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5bcbea6abee1415d" Type="http://schemas.microsoft.com/office/2007/relationships/ui/extensibility" Target="customUI/customUI14.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showInkAnnotation="0" codeName="ThisWorkbook" defaultThemeVersion="124226"/>
  <mc:AlternateContent xmlns:mc="http://schemas.openxmlformats.org/markup-compatibility/2006">
    <mc:Choice Requires="x15">
      <x15ac:absPath xmlns:x15ac="http://schemas.microsoft.com/office/spreadsheetml/2010/11/ac" url="F:\Administrative\RST Forms\2022 Tax Season\Forms for Clients\Tax Templates for clients\For Website\"/>
    </mc:Choice>
  </mc:AlternateContent>
  <xr:revisionPtr revIDLastSave="0" documentId="8_{322A30EC-E8F1-4EFD-85D0-118BCA1BA785}" xr6:coauthVersionLast="47" xr6:coauthVersionMax="47" xr10:uidLastSave="{00000000-0000-0000-0000-000000000000}"/>
  <bookViews>
    <workbookView xWindow="-120" yWindow="-120" windowWidth="29040" windowHeight="15840" firstSheet="1" activeTab="2" xr2:uid="{00000000-000D-0000-FFFF-FFFF00000000}"/>
  </bookViews>
  <sheets>
    <sheet name="iîìííìî" sheetId="156" state="veryHidden" r:id="rId1"/>
    <sheet name="Instructions" sheetId="157" r:id="rId2"/>
    <sheet name="Client Input" sheetId="158" r:id="rId3"/>
    <sheet name="iìiiìiî" sheetId="105" state="veryHidden" r:id="rId4"/>
    <sheet name="iííiìïì" sheetId="106" state="veryHidden" r:id="rId5"/>
  </sheets>
  <externalReferences>
    <externalReference r:id="rId6"/>
    <externalReference r:id="rId7"/>
  </externalReferences>
  <definedNames>
    <definedName name="_xlnm._FilterDatabase" localSheetId="4" hidden="1">iííiìïì!$AE$1:$AE$34</definedName>
    <definedName name="_xlnm._FilterDatabase" localSheetId="3" hidden="1">iìiiìiî!$B$2:$S$2</definedName>
    <definedName name="ATSDay">iìiiìiî!$Q:$Q</definedName>
    <definedName name="AUDDay">iìiiìiî!$BH:$BH</definedName>
    <definedName name="BRLDay">iìiiìiî!$I:$I</definedName>
    <definedName name="CADDay">iìiiìiî!$BS:$BS</definedName>
    <definedName name="CHFDay">iìiiìiî!$J:$J</definedName>
    <definedName name="CNYDay">iìiiìiî!$AO:$AO</definedName>
    <definedName name="DATEDay">iìiiìiî!$B:$B</definedName>
    <definedName name="DEMDay">iìiiìiî!$CK:$CK</definedName>
    <definedName name="ESPDay">iìiiìiî!$CT:$CT</definedName>
    <definedName name="EURDay">iìiiìiî!$AM:$AM</definedName>
    <definedName name="FIMDay">iìiiìiî!$CS:$CS</definedName>
    <definedName name="FRFDay">iìiiìiî!$AV:$AV</definedName>
    <definedName name="GBPDay">iìiiìiî!$K:$K</definedName>
    <definedName name="HKDDay">iìiiìiî!$AY:$AY</definedName>
    <definedName name="IEPDay">iìiiìiî!$AB:$AB</definedName>
    <definedName name="ILSDay">iìiiìiî!$T:$T</definedName>
    <definedName name="Input1Advertising">'Client Input'!$C$26</definedName>
    <definedName name="Input1Electricity">'Client Input'!$C$36</definedName>
    <definedName name="Input1Gas">'Client Input'!$C$37</definedName>
    <definedName name="Input1GrossRents">'Client Input'!$C$22</definedName>
    <definedName name="Input1GSTRate">'Client Input'!#REF!</definedName>
    <definedName name="Input1HSTRate">'Client Input'!#REF!</definedName>
    <definedName name="Input1Insurance">'Client Input'!$C$27</definedName>
    <definedName name="Input1Interest">'Client Input'!$C$28</definedName>
    <definedName name="Input1MaintenanceRepairs">'Client Input'!$C$32</definedName>
    <definedName name="Input1ManagementandAdministration">'Client Input'!$C$31</definedName>
    <definedName name="Input1OfficeExpenses">'Client Input'!$C$29</definedName>
    <definedName name="Input1OtherDeductibleOwner">'Client Input'!$C$44</definedName>
    <definedName name="Input1OtherDeductiblePartner">'Client Input'!$C$45</definedName>
    <definedName name="Input1OtherExpenses1">'Client Input'!$C$41</definedName>
    <definedName name="Input1OtherExpenses2">'Client Input'!$C$42</definedName>
    <definedName name="Input1OtherExpenses3">'Client Input'!$C$43</definedName>
    <definedName name="Input1OtherIncome">'Client Input'!$C$24</definedName>
    <definedName name="Input1OtherUtility">'Client Input'!$C$39</definedName>
    <definedName name="Input1ProfessionalFees">'Client Input'!$C$30</definedName>
    <definedName name="Input1PropertyTaxes">'Client Input'!$C$34</definedName>
    <definedName name="Input1PSTRate">'Client Input'!#REF!</definedName>
    <definedName name="Input1SalariesWagesBenefits">'Client Input'!$C$33</definedName>
    <definedName name="Input1Travel">'Client Input'!$C$35</definedName>
    <definedName name="Input1WaterSewer">'Client Input'!$C$38</definedName>
    <definedName name="Input2Advertising">'Client Input'!#REF!</definedName>
    <definedName name="Input2Currency">'[2]Client Input'!#REF!</definedName>
    <definedName name="Input2Electricity">'Client Input'!#REF!</definedName>
    <definedName name="Input2Gas">'Client Input'!#REF!</definedName>
    <definedName name="Input2GrossRents">'Client Input'!#REF!</definedName>
    <definedName name="Input2GSTRate">'Client Input'!#REF!</definedName>
    <definedName name="Input2HSTRate">'Client Input'!#REF!</definedName>
    <definedName name="Input2Insurance">'Client Input'!#REF!</definedName>
    <definedName name="Input2Interest">'Client Input'!#REF!</definedName>
    <definedName name="Input2MaintenanceRepairs">'Client Input'!#REF!</definedName>
    <definedName name="Input2ManagementandAdministration">'Client Input'!#REF!</definedName>
    <definedName name="Input2OfficeExpenses">'Client Input'!#REF!</definedName>
    <definedName name="Input2OtherDeductibleOwner">'Client Input'!#REF!</definedName>
    <definedName name="Input2OtherDeductiblePartner">'Client Input'!#REF!</definedName>
    <definedName name="Input2OtherExpenses1">'Client Input'!#REF!</definedName>
    <definedName name="Input2OtherExpenses2">'Client Input'!#REF!</definedName>
    <definedName name="Input2OtherExpenses3">'Client Input'!#REF!</definedName>
    <definedName name="Input2OtherIncome">'Client Input'!#REF!</definedName>
    <definedName name="Input2OtherUtility">'Client Input'!#REF!</definedName>
    <definedName name="Input2ProfessionalFees">'Client Input'!#REF!</definedName>
    <definedName name="Input2PropertyTaxes">'Client Input'!#REF!</definedName>
    <definedName name="Input2PSTRate">'Client Input'!#REF!</definedName>
    <definedName name="Input2SalariesWagesBenefits">'Client Input'!#REF!</definedName>
    <definedName name="Input2Travel">'Client Input'!#REF!</definedName>
    <definedName name="Input2WaterSewer">'Client Input'!#REF!</definedName>
    <definedName name="Input3Advertising">'Client Input'!$D$26</definedName>
    <definedName name="Input3Currency">'Client Input'!#REF!</definedName>
    <definedName name="Input3Electricity">'Client Input'!$D$36</definedName>
    <definedName name="Input3Gas">'Client Input'!$D$37</definedName>
    <definedName name="Input3GrossRents">'Client Input'!$D$22</definedName>
    <definedName name="Input3GSTRate">'Client Input'!#REF!</definedName>
    <definedName name="Input3HSTRate">'Client Input'!#REF!</definedName>
    <definedName name="Input3Interest">'Client Input'!$D$28</definedName>
    <definedName name="Input3MaintenanceRepairs">'Client Input'!$D$32</definedName>
    <definedName name="Input3OfficeExpenses">'Client Input'!$D$29</definedName>
    <definedName name="Input3OtherExpenses1">'Client Input'!$D$41</definedName>
    <definedName name="Input3OtherExpenses2">'Client Input'!$D$42</definedName>
    <definedName name="Input3OtherExpenses3">'Client Input'!$D$43</definedName>
    <definedName name="Input3OtherIncome">'Client Input'!$D$24</definedName>
    <definedName name="Input3OtherUtility">'Client Input'!$D$39</definedName>
    <definedName name="Input3PSTRate">'Client Input'!#REF!</definedName>
    <definedName name="Input3SalariesWagesBenefits">'Client Input'!$D$33</definedName>
    <definedName name="Input3Travel">'Client Input'!$D$35</definedName>
    <definedName name="Input3WaterSewer">'Client Input'!$D$38</definedName>
    <definedName name="Input4Advertising">'Client Input'!$E$26</definedName>
    <definedName name="Input4Insurance">'Client Input'!$E$27</definedName>
    <definedName name="Input4Interest">'Client Input'!$E$28</definedName>
    <definedName name="Input4MaintenanceRepairs">'Client Input'!$E$32</definedName>
    <definedName name="Input4ManagementandAdministration">'Client Input'!$E$31</definedName>
    <definedName name="Input4OfficeExpenses">'Client Input'!$E$29</definedName>
    <definedName name="Input4OtherExpenses1">'Client Input'!$E$41</definedName>
    <definedName name="Input4OtherExpenses2">'Client Input'!$E$42</definedName>
    <definedName name="Input4OtherExpenses3">'Client Input'!$E$43</definedName>
    <definedName name="Input4ProfessionalFees">'Client Input'!$E$30</definedName>
    <definedName name="Input4PropertyTaxes">'Client Input'!$E$34</definedName>
    <definedName name="Input4SalariesWagesBenefits">'Client Input'!$E$33</definedName>
    <definedName name="Input4Travel">'Client Input'!$E$35</definedName>
    <definedName name="Input4Utilities">'Client Input'!$E$36</definedName>
    <definedName name="InputAddress">'Client Input'!$C$9</definedName>
    <definedName name="InputCapital1">'[2]Client Input'!$C$69</definedName>
    <definedName name="InputCapital10">'[2]Client Input'!$C$78</definedName>
    <definedName name="InputCapital10Description">'Client Input'!$B$78</definedName>
    <definedName name="InputCapital11">'[2]Client Input'!$C$79</definedName>
    <definedName name="InputCapital11Description">'Client Input'!$B$79</definedName>
    <definedName name="InputCapital12">'[2]Client Input'!$C$80</definedName>
    <definedName name="InputCapital12Description">'Client Input'!$B$80</definedName>
    <definedName name="InputCapital13">'[2]Client Input'!$C$81</definedName>
    <definedName name="InputCapital13Description">'Client Input'!$B$81</definedName>
    <definedName name="InputCapital14">'[2]Client Input'!$C$82</definedName>
    <definedName name="InputCapital14Description">'Client Input'!$B$82</definedName>
    <definedName name="InputCapital15">'[2]Client Input'!$C$83</definedName>
    <definedName name="InputCapital15Description">'Client Input'!$B$83</definedName>
    <definedName name="InputCapital16">'[2]Client Input'!$C$84</definedName>
    <definedName name="InputCapital16Description">'Client Input'!$B$84</definedName>
    <definedName name="InputCapital17">'[2]Client Input'!$C$85</definedName>
    <definedName name="InputCapital17Description">'Client Input'!$B$85</definedName>
    <definedName name="InputCapital18">'[2]Client Input'!$C$86</definedName>
    <definedName name="InputCapital18Description">'Client Input'!$B$86</definedName>
    <definedName name="InputCapital1Description">'Client Input'!$B$69</definedName>
    <definedName name="InputCapital2">'[2]Client Input'!$C$70</definedName>
    <definedName name="InputCapital2Description">'Client Input'!$B$70</definedName>
    <definedName name="InputCapital3">'[2]Client Input'!$C$71</definedName>
    <definedName name="InputCapital3Description">'Client Input'!$B$71</definedName>
    <definedName name="InputCapital4">'[2]Client Input'!$C$72</definedName>
    <definedName name="InputCapital4Description">'Client Input'!$B$72</definedName>
    <definedName name="InputCapital5">'[2]Client Input'!$C$73</definedName>
    <definedName name="InputCapital5Description">'Client Input'!$B$73</definedName>
    <definedName name="InputCapital6">'[2]Client Input'!$C$74</definedName>
    <definedName name="InputCapital6Description">'Client Input'!$B$74</definedName>
    <definedName name="InputCapital7">'[2]Client Input'!$C$75</definedName>
    <definedName name="InputCapital7Description">'Client Input'!$B$75</definedName>
    <definedName name="InputCapital8">'[2]Client Input'!$C$76</definedName>
    <definedName name="InputCapital8Description">'Client Input'!$B$76</definedName>
    <definedName name="InputCapital9">'[2]Client Input'!$C$77</definedName>
    <definedName name="InputCapital9Description">'Client Input'!$B$77</definedName>
    <definedName name="InputCapitalCurrency1">'Client Input'!$D$69</definedName>
    <definedName name="InputCapitalCurrency10">'Client Input'!$D$78</definedName>
    <definedName name="InputCapitalCurrency11">'Client Input'!$D$79</definedName>
    <definedName name="InputCapitalCurrency12">'Client Input'!$D$80</definedName>
    <definedName name="InputCapitalCurrency13">'Client Input'!$D$81</definedName>
    <definedName name="InputCapitalCurrency14">'Client Input'!$D$82</definedName>
    <definedName name="InputCapitalCurrency15">'Client Input'!$D$83</definedName>
    <definedName name="InputCapitalCurrency16">'Client Input'!$D$84</definedName>
    <definedName name="InputCapitalCurrency17">'Client Input'!$D$85</definedName>
    <definedName name="InputCapitalCurrency18">'Client Input'!$D$86</definedName>
    <definedName name="InputCapitalCurrency2">'Client Input'!$D$70</definedName>
    <definedName name="InputCapitalCurrency3">'Client Input'!$D$71</definedName>
    <definedName name="InputCapitalCurrency4">'Client Input'!$D$72</definedName>
    <definedName name="InputCapitalCurrency5">'Client Input'!$D$73</definedName>
    <definedName name="InputCapitalCurrency6">'Client Input'!$D$74</definedName>
    <definedName name="InputCapitalCurrency7">'Client Input'!$D$75</definedName>
    <definedName name="InputCapitalCurrency8">'Client Input'!$D$76</definedName>
    <definedName name="InputCapitalCurrency9">'Client Input'!$D$77</definedName>
    <definedName name="InputCapitalDate1">'Client Input'!$E$69</definedName>
    <definedName name="InputCapitalDate10">'Client Input'!$E$78</definedName>
    <definedName name="InputCapitalDate11">'Client Input'!$E$79</definedName>
    <definedName name="InputCapitalDate12">'Client Input'!$E$80</definedName>
    <definedName name="InputCapitalDate13">'Client Input'!$E$81</definedName>
    <definedName name="InputCapitalDate14">'Client Input'!$E$82</definedName>
    <definedName name="InputCapitalDate15">'Client Input'!$E$83</definedName>
    <definedName name="InputCapitalDate16">'Client Input'!$E$84</definedName>
    <definedName name="InputCapitalDate17">'Client Input'!$E$85</definedName>
    <definedName name="InputCapitalDate18">'Client Input'!$E$86</definedName>
    <definedName name="InputCapitalDate2">'Client Input'!$E$70</definedName>
    <definedName name="InputCapitalDate3">'Client Input'!$E$71</definedName>
    <definedName name="InputCapitalDate4">'Client Input'!$E$72</definedName>
    <definedName name="InputCapitalDate5">'Client Input'!$E$73</definedName>
    <definedName name="InputCapitalDate6">'Client Input'!$E$74</definedName>
    <definedName name="InputCapitalDate7">'Client Input'!$E$75</definedName>
    <definedName name="InputCapitalDate8">'Client Input'!$E$76</definedName>
    <definedName name="InputCapitalDate9">'Client Input'!$E$77</definedName>
    <definedName name="InputCapitalPersonal1">'Client Input'!$F$69</definedName>
    <definedName name="InputCapitalPersonal10">'Client Input'!$F$78</definedName>
    <definedName name="InputCapitalPersonal11">'Client Input'!$F$79</definedName>
    <definedName name="InputCapitalPersonal12">'Client Input'!$F$80</definedName>
    <definedName name="InputCapitalPersonal13">'Client Input'!$F$81</definedName>
    <definedName name="InputCapitalPersonal14">'Client Input'!$F$82</definedName>
    <definedName name="InputCapitalPersonal15">'Client Input'!$F$83</definedName>
    <definedName name="InputCapitalPersonal16">'Client Input'!$F$84</definedName>
    <definedName name="InputCapitalPersonal17">'Client Input'!$F$85</definedName>
    <definedName name="InputCapitalPersonal18">'Client Input'!$F$86</definedName>
    <definedName name="InputCapitalPersonal2">'Client Input'!$F$70</definedName>
    <definedName name="InputCapitalPersonal3">'Client Input'!$F$71</definedName>
    <definedName name="InputCapitalPersonal4">'Client Input'!$F$72</definedName>
    <definedName name="InputCapitalPersonal5">'Client Input'!$F$73</definedName>
    <definedName name="InputCapitalPersonal6">'Client Input'!$F$74</definedName>
    <definedName name="InputCapitalPersonal7">'Client Input'!$F$75</definedName>
    <definedName name="InputCapitalPersonal8">'Client Input'!$F$76</definedName>
    <definedName name="InputCapitalPersonal9">'Client Input'!$F$77</definedName>
    <definedName name="InputCity">'Client Input'!$C$10</definedName>
    <definedName name="InputClientDescription">'Client Input'!$C$4</definedName>
    <definedName name="InputClientPercentage">'Client Input'!$D$15</definedName>
    <definedName name="InputCountry">'Client Input'!$C$13</definedName>
    <definedName name="InputGSTHSTInstalments">'Client Input'!#REF!</definedName>
    <definedName name="InputGSTHSTNumber">'Client Input'!#REF!</definedName>
    <definedName name="InputOtherExpense1Description">'Client Input'!$B$41</definedName>
    <definedName name="InputOtherExpense2Description">'Client Input'!$B$42</definedName>
    <definedName name="InputOtherExpense3Description">'Client Input'!$B$43</definedName>
    <definedName name="InputOtherIncomeDescription">'[2]Client Input'!$B$24</definedName>
    <definedName name="InputOtherOwner1Percentage">'Client Input'!$D$16</definedName>
    <definedName name="InputOtherOwner2Percentage">'Client Input'!$D$17</definedName>
    <definedName name="InputOtherOwner3Percentage">'Client Input'!$D$18</definedName>
    <definedName name="InputOtherOwnerName1">'Client Input'!$B$16</definedName>
    <definedName name="InputOtherOwnerName2">'Client Input'!$B$17</definedName>
    <definedName name="InputOtherOwnerName3">'Client Input'!$B$18</definedName>
    <definedName name="InputOtherUtilityDescription">'Client Input'!$B$39</definedName>
    <definedName name="InputOwnerPartner">'Client Input'!$C$15</definedName>
    <definedName name="InputPeriodEnd">'Client Input'!$C$7</definedName>
    <definedName name="InputPeriodStart">'Client Input'!$C$6</definedName>
    <definedName name="InputPostalZipCode">'Client Input'!$C$12</definedName>
    <definedName name="InputProvinceState">'Client Input'!$C$11</definedName>
    <definedName name="InputVehicle1OtherExpenses1Description">'Client Input'!$B$61</definedName>
    <definedName name="InputVehicle1OtherExpenses2Description">'Client Input'!$B$62</definedName>
    <definedName name="InputVehicle1OtherExpensesFullDescription">'Client Input'!$B$65</definedName>
    <definedName name="INRDay">iìiiìiî!$A:$A</definedName>
    <definedName name="ITLDay">iìiiìiî!$AC:$AC</definedName>
    <definedName name="JPYDay">iìiiìiî!$X:$X</definedName>
    <definedName name="KRWDay">iìiiìiî!$M:$M</definedName>
    <definedName name="line_advertising">#REF!</definedName>
    <definedName name="line_electricity">#REF!</definedName>
    <definedName name="line_gas">#REF!</definedName>
    <definedName name="line_gross_rents_1">#REF!</definedName>
    <definedName name="line_gross_rents_2">#REF!</definedName>
    <definedName name="line_gross_rents_3">#REF!</definedName>
    <definedName name="line_insurance">#REF!</definedName>
    <definedName name="line_interest">#REF!</definedName>
    <definedName name="line_maintenance_and_repairs">#REF!</definedName>
    <definedName name="line_management_and_administration">#REF!</definedName>
    <definedName name="line_office_expenses">#REF!</definedName>
    <definedName name="line_other_expenses_1">#REF!</definedName>
    <definedName name="line_other_expenses_2">#REF!</definedName>
    <definedName name="line_other_expenses_3">#REF!</definedName>
    <definedName name="line_other_income_1">#REF!</definedName>
    <definedName name="line_other_income_2">#REF!</definedName>
    <definedName name="line_other_utility">#REF!</definedName>
    <definedName name="line_professional_fees">#REF!</definedName>
    <definedName name="line_property_tax">#REF!</definedName>
    <definedName name="line_salaries">#REF!</definedName>
    <definedName name="line_travel">#REF!</definedName>
    <definedName name="line_vehicle_electricity">#REF!</definedName>
    <definedName name="line_vehicle_fuel">#REF!</definedName>
    <definedName name="line_vehicle_insurance">#REF!</definedName>
    <definedName name="line_vehicle_interest">#REF!</definedName>
    <definedName name="line_vehicle_leasing">#REF!</definedName>
    <definedName name="line_vehicle_licence">#REF!</definedName>
    <definedName name="line_vehicle_maintenance">#REF!</definedName>
    <definedName name="line_vehicle_other_expenses_1">#REF!</definedName>
    <definedName name="line_vehicle_other_expenses_2">#REF!</definedName>
    <definedName name="line_vehicle_other_expenses_3">#REF!</definedName>
    <definedName name="line_vehicle_parking">#REF!</definedName>
    <definedName name="line_water_and_sewer">#REF!</definedName>
    <definedName name="MXNDay">iìiiìiî!$F:$F</definedName>
    <definedName name="NLGDay">iìiiìiî!$U:$U</definedName>
    <definedName name="NOKDay">iìiiìiî!$N:$N</definedName>
    <definedName name="NZDDay">iìiiìiî!$CI:$CI</definedName>
    <definedName name="_xlnm.Print_Area" localSheetId="2">'Client Input'!$A$1:$I$87,'Client Input'!$A$109:$X$163</definedName>
    <definedName name="range_advertising">#REF!</definedName>
    <definedName name="range_capital_assets">#REF!</definedName>
    <definedName name="range_electricity">#REF!</definedName>
    <definedName name="range_gas">#REF!</definedName>
    <definedName name="range_gross_rents_1">#REF!</definedName>
    <definedName name="range_gross_rents_2">#REF!</definedName>
    <definedName name="range_gross_rents_3">#REF!</definedName>
    <definedName name="range_insurance">#REF!</definedName>
    <definedName name="range_interest">#REF!</definedName>
    <definedName name="range_io_1e" hidden="1">INDIRECT(ADDRESS(152+1+COUNTA([1]Worksheet!$G$152:$G$3151),3,1,1)&amp;":"&amp;ADDRESS(3151,13))</definedName>
    <definedName name="range_io_2e" hidden="1">INDIRECT(ADDRESS(152+1+COUNTA([1]Worksheet!$G$152:$G$3151),18,1,1)&amp;":"&amp;ADDRESS(3151,22))</definedName>
    <definedName name="range_maintenance_and_repairs">#REF!</definedName>
    <definedName name="range_management_and_administration">#REF!</definedName>
    <definedName name="range_motor_vehicle">#REF!</definedName>
    <definedName name="range_office_expenses">#REF!</definedName>
    <definedName name="range_other_expenses_1">#REF!</definedName>
    <definedName name="range_other_expenses_2">#REF!</definedName>
    <definedName name="range_other_expenses_3">#REF!</definedName>
    <definedName name="range_other_income_1">#REF!</definedName>
    <definedName name="range_other_income_2">#REF!</definedName>
    <definedName name="range_other_utility">#REF!</definedName>
    <definedName name="range_professional_fees">#REF!</definedName>
    <definedName name="range_property_taxes">#REF!</definedName>
    <definedName name="range_salaries">#REF!</definedName>
    <definedName name="range_tabulations">#REF!</definedName>
    <definedName name="range_top">#REF!</definedName>
    <definedName name="range_travel">#REF!</definedName>
    <definedName name="range_vehicle_electricity">#REF!</definedName>
    <definedName name="range_vehicle_fuel">#REF!</definedName>
    <definedName name="range_vehicle_insurance">#REF!</definedName>
    <definedName name="range_vehicle_interest">#REF!</definedName>
    <definedName name="range_vehicle_leasing">#REF!</definedName>
    <definedName name="range_vehicle_licensing">#REF!</definedName>
    <definedName name="range_vehicle_maintenance">#REF!</definedName>
    <definedName name="range_vehicle_other_expenses_1">#REF!</definedName>
    <definedName name="range_vehicle_other_expenses_2">#REF!</definedName>
    <definedName name="range_vehicle_other_expenses_3">#REF!</definedName>
    <definedName name="range_vehicle_parking">#REF!</definedName>
    <definedName name="range_water_sewer">#REF!</definedName>
    <definedName name="RUBDay">iìiiìiî!$AR:$AR</definedName>
    <definedName name="SEKDay">iìiiìiî!$BL:$BL</definedName>
    <definedName name="SGDDay">iìiiìiî!$P:$P</definedName>
    <definedName name="USDDay">iìiiìiî!$V:$V</definedName>
    <definedName name="VehicleDescription">'Client Input'!$C$49</definedName>
    <definedName name="VehicleDescriptionDate">'Client Input'!$C$51</definedName>
    <definedName name="VehicleDescriptionMSRP">'Client Input'!$C$53</definedName>
    <definedName name="VehicleDescriptionPrice">'Client Input'!$C$52</definedName>
    <definedName name="VehicleInput1Fuel">'Client Input'!$C$55</definedName>
    <definedName name="VehicleInput1FullOtherExpenses">'Client Input'!$C$65</definedName>
    <definedName name="VehicleInput1Insurance">'Client Input'!$C$57</definedName>
    <definedName name="VehicleInput1Interest">'Client Input'!$C$56</definedName>
    <definedName name="VehicleInput1Leasing">'Client Input'!$C$60</definedName>
    <definedName name="VehicleInput1LicensingRegistration">'Client Input'!$C$58</definedName>
    <definedName name="VehicleInput1MaintenanceRepairs">'Client Input'!$C$59</definedName>
    <definedName name="VehicleInput1OtherExpenses1">'Client Input'!$C$61</definedName>
    <definedName name="VehicleInput1OtherExpenses2">'Client Input'!$C$62</definedName>
    <definedName name="VehicleInput1Parking">'Client Input'!$C$64</definedName>
    <definedName name="VehicleInput2Fuel">'Client Input'!#REF!</definedName>
    <definedName name="VehicleInput2FullOtherExpenses">'Client Input'!#REF!</definedName>
    <definedName name="VehicleInput2Insurance">'Client Input'!#REF!</definedName>
    <definedName name="VehicleInput2Interest">'Client Input'!#REF!</definedName>
    <definedName name="VehicleInput2Leasing">'Client Input'!#REF!</definedName>
    <definedName name="VehicleInput2LicensingRegistration">'Client Input'!#REF!</definedName>
    <definedName name="VehicleInput2MaintenanceRepairs">'Client Input'!#REF!</definedName>
    <definedName name="VehicleInput2OtherExpenses1">'Client Input'!#REF!</definedName>
    <definedName name="VehicleInput2OtherExpenses2">'Client Input'!#REF!</definedName>
    <definedName name="VehicleInput2Parking">'Client Input'!#REF!</definedName>
    <definedName name="VehicleInput3Fuel">'Client Input'!$D$55</definedName>
    <definedName name="VehicleInput3FullOtherExpenses">'Client Input'!$D$65</definedName>
    <definedName name="VehicleInput3Leasing">'Client Input'!$D$60</definedName>
    <definedName name="VehicleInput3MaintenanceRepairs">'Client Input'!$D$59</definedName>
    <definedName name="VehicleInput3OtherExpenses1">'Client Input'!$D$61</definedName>
    <definedName name="VehicleInput3OtherExpenses2">'Client Input'!$D$62</definedName>
    <definedName name="VehicleInput3Parking">'Client Input'!$D$64</definedName>
    <definedName name="VehicleInput4Fuel">'Client Input'!$E$55</definedName>
    <definedName name="VehicleInput4FullOtherExpenses">'Client Input'!$F$65</definedName>
    <definedName name="VehicleInput4Insurance">'Client Input'!$E$57</definedName>
    <definedName name="VehicleInput4Interest">'Client Input'!$E$56</definedName>
    <definedName name="VehicleInput4Leasing">'Client Input'!$E$60</definedName>
    <definedName name="VehicleInput4LicensingRegistration">'Client Input'!$E$58</definedName>
    <definedName name="VehicleInput4MaintenanceRepairs">'Client Input'!$E$59</definedName>
    <definedName name="VehicleInput4OtherExpenses1">'Client Input'!$E$61</definedName>
    <definedName name="VehicleInput4OtherExpenses2">'Client Input'!$E$62</definedName>
    <definedName name="VehicleInput4Parking">'Client Input'!$F$64</definedName>
    <definedName name="ZARDay">iìiiìiî!$S:$S</definedName>
  </definedNames>
  <calcPr calcId="181029"/>
  <fileRecoveryPr autoRecover="0"/>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X111" i="158" l="1"/>
  <c r="W111" i="158"/>
  <c r="V111" i="158"/>
  <c r="U111" i="158"/>
  <c r="T111" i="158"/>
  <c r="S111" i="158"/>
  <c r="D59" i="158" s="1"/>
  <c r="R111" i="158"/>
  <c r="Q111" i="158"/>
  <c r="P111" i="158"/>
  <c r="O111" i="158"/>
  <c r="N111" i="158"/>
  <c r="M111" i="158"/>
  <c r="L111" i="158"/>
  <c r="K111" i="158"/>
  <c r="D36" i="158" s="1"/>
  <c r="J111" i="158"/>
  <c r="I111" i="158"/>
  <c r="H111" i="158"/>
  <c r="G111" i="158"/>
  <c r="F111" i="158"/>
  <c r="E111" i="158"/>
  <c r="D111" i="158"/>
  <c r="C111" i="158"/>
  <c r="D22" i="158" s="1"/>
  <c r="X109" i="158"/>
  <c r="W109" i="158"/>
  <c r="V109" i="158"/>
  <c r="U109" i="158"/>
  <c r="T109" i="158"/>
  <c r="S109" i="158"/>
  <c r="R109" i="158"/>
  <c r="Q109" i="158"/>
  <c r="P109" i="158"/>
  <c r="O109" i="158"/>
  <c r="N109" i="158"/>
  <c r="M109" i="158"/>
  <c r="L109" i="158"/>
  <c r="K109" i="158"/>
  <c r="J109" i="158"/>
  <c r="I109" i="158"/>
  <c r="H109" i="158"/>
  <c r="G109" i="158"/>
  <c r="F109" i="158"/>
  <c r="E109" i="158"/>
  <c r="D109" i="158"/>
  <c r="C109" i="158"/>
  <c r="D86" i="158"/>
  <c r="D85" i="158"/>
  <c r="D84" i="158"/>
  <c r="D83" i="158"/>
  <c r="D82" i="158"/>
  <c r="D81" i="158"/>
  <c r="D80" i="158"/>
  <c r="D79" i="158"/>
  <c r="D78" i="158"/>
  <c r="D77" i="158"/>
  <c r="D76" i="158"/>
  <c r="D75" i="158"/>
  <c r="D74" i="158"/>
  <c r="D73" i="158"/>
  <c r="D72" i="158"/>
  <c r="D71" i="158"/>
  <c r="D70" i="158"/>
  <c r="D69" i="158"/>
  <c r="D65" i="158"/>
  <c r="D64" i="158"/>
  <c r="D62" i="158"/>
  <c r="D61" i="158"/>
  <c r="D60" i="158"/>
  <c r="D55" i="158"/>
  <c r="D43" i="158"/>
  <c r="D42" i="158"/>
  <c r="D41" i="158"/>
  <c r="D39" i="158"/>
  <c r="D38" i="158"/>
  <c r="D37" i="158"/>
  <c r="D35" i="158"/>
  <c r="D33" i="158"/>
  <c r="D32" i="158"/>
  <c r="D29" i="158"/>
  <c r="D28" i="158"/>
  <c r="D26" i="158"/>
  <c r="D24" i="158"/>
  <c r="C17" i="158"/>
  <c r="C18" i="158" s="1"/>
</calcChain>
</file>

<file path=xl/sharedStrings.xml><?xml version="1.0" encoding="utf-8"?>
<sst xmlns="http://schemas.openxmlformats.org/spreadsheetml/2006/main" count="807" uniqueCount="436">
  <si>
    <t>NZD</t>
  </si>
  <si>
    <t>USD</t>
  </si>
  <si>
    <t>Country</t>
  </si>
  <si>
    <t>CAD</t>
  </si>
  <si>
    <t>EUR</t>
  </si>
  <si>
    <t>AUD</t>
  </si>
  <si>
    <t>BRL</t>
  </si>
  <si>
    <t>CNY</t>
  </si>
  <si>
    <t>HKD</t>
  </si>
  <si>
    <t>INR</t>
  </si>
  <si>
    <t>ILS</t>
  </si>
  <si>
    <t>JPY</t>
  </si>
  <si>
    <t>MXN</t>
  </si>
  <si>
    <t>NOK</t>
  </si>
  <si>
    <t>RUB</t>
  </si>
  <si>
    <t>ZAR</t>
  </si>
  <si>
    <t>KRW</t>
  </si>
  <si>
    <t>SEK</t>
  </si>
  <si>
    <t>CHF</t>
  </si>
  <si>
    <t>GBP</t>
  </si>
  <si>
    <t>Client description</t>
  </si>
  <si>
    <t>Interest</t>
  </si>
  <si>
    <t>Other income</t>
  </si>
  <si>
    <t>Capital assets</t>
  </si>
  <si>
    <t>Address</t>
  </si>
  <si>
    <t>City</t>
  </si>
  <si>
    <t>Province or state</t>
  </si>
  <si>
    <t>Gross rents</t>
  </si>
  <si>
    <t>Electricity</t>
  </si>
  <si>
    <t>Gas</t>
  </si>
  <si>
    <t>Water and sewer</t>
  </si>
  <si>
    <t>Other expenses</t>
  </si>
  <si>
    <t>Advertising</t>
  </si>
  <si>
    <t>Insurance</t>
  </si>
  <si>
    <t>Professional fees</t>
  </si>
  <si>
    <t>Maintenance and repairs</t>
  </si>
  <si>
    <t>Salaries, wages, and benefits</t>
  </si>
  <si>
    <t>Property taxes</t>
  </si>
  <si>
    <t>Travel</t>
  </si>
  <si>
    <t>Fuel and oil</t>
  </si>
  <si>
    <t>Licensing and registration</t>
  </si>
  <si>
    <t>Leasing</t>
  </si>
  <si>
    <t>Parking</t>
  </si>
  <si>
    <t>Other utility</t>
  </si>
  <si>
    <t>Totals</t>
  </si>
  <si>
    <t>Postal or zip code</t>
  </si>
  <si>
    <t>Building</t>
  </si>
  <si>
    <t>Furniture, appliances, other equipment</t>
  </si>
  <si>
    <t>Textiles, small tools, software</t>
  </si>
  <si>
    <t>YT</t>
  </si>
  <si>
    <t>Currency</t>
  </si>
  <si>
    <t>Date</t>
  </si>
  <si>
    <t>Tabulations</t>
  </si>
  <si>
    <t>Description</t>
  </si>
  <si>
    <t>Daily Rates</t>
  </si>
  <si>
    <t>ATS</t>
  </si>
  <si>
    <t>NLG</t>
  </si>
  <si>
    <t>FIM</t>
  </si>
  <si>
    <t>FRF</t>
  </si>
  <si>
    <t>DEM</t>
  </si>
  <si>
    <t>IEP</t>
  </si>
  <si>
    <t>ITL</t>
  </si>
  <si>
    <t>ESP</t>
  </si>
  <si>
    <t>Canada</t>
  </si>
  <si>
    <t>Other</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</si>
  <si>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</si>
  <si>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</si>
  <si>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</si>
  <si>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</si>
  <si>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</si>
  <si>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</si>
  <si>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</si>
  <si>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</si>
  <si>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</si>
  <si>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</si>
  <si>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</si>
  <si>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</si>
  <si>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</si>
  <si>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</si>
  <si>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</si>
  <si>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</si>
  <si>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Azores</t>
  </si>
  <si>
    <t>Bahamas (the)</t>
  </si>
  <si>
    <t>Bahrain</t>
  </si>
  <si>
    <t>Bangladesh</t>
  </si>
  <si>
    <t>Barbados</t>
  </si>
  <si>
    <t>Belarus</t>
  </si>
  <si>
    <t>Belgium</t>
  </si>
  <si>
    <t>Belize</t>
  </si>
  <si>
    <t>Benin</t>
  </si>
  <si>
    <t>Bermuda</t>
  </si>
  <si>
    <t>Bhutan</t>
  </si>
  <si>
    <t>Bolivia (Plurinational State of)</t>
  </si>
  <si>
    <t>Bonaire, Sint Eustatius and Saba</t>
  </si>
  <si>
    <t>Bosnia and Herzegovina</t>
  </si>
  <si>
    <t>Botswana</t>
  </si>
  <si>
    <t>Bouvet Island</t>
  </si>
  <si>
    <t>Brazil</t>
  </si>
  <si>
    <t>British Indian Ocean Territory (the)</t>
  </si>
  <si>
    <t>Brunei Darussalam</t>
  </si>
  <si>
    <t>Bulgaria</t>
  </si>
  <si>
    <t>Burkina Faso (Upper Volta)</t>
  </si>
  <si>
    <t>Burundi</t>
  </si>
  <si>
    <t>Cambodia (Kampuchea)</t>
  </si>
  <si>
    <t>Cameroon</t>
  </si>
  <si>
    <t>Campione</t>
  </si>
  <si>
    <t>Canary Islands</t>
  </si>
  <si>
    <t>Cabo Verde</t>
  </si>
  <si>
    <t>Cayman Islands (the)</t>
  </si>
  <si>
    <t>Central African Republic (the)</t>
  </si>
  <si>
    <t>Chad</t>
  </si>
  <si>
    <t>Chile</t>
  </si>
  <si>
    <t>China (mainland)</t>
  </si>
  <si>
    <t>Christmas Island (Australia)</t>
  </si>
  <si>
    <t>Cocos (Keeling) Islands (the)</t>
  </si>
  <si>
    <t>Colombia</t>
  </si>
  <si>
    <t>Comoros (the)</t>
  </si>
  <si>
    <t>Congo (the)</t>
  </si>
  <si>
    <t>Congo (the Democratic Republic of the) (formerly Zaire)</t>
  </si>
  <si>
    <t>Cook Islands (the)</t>
  </si>
  <si>
    <t>Costa Rica</t>
  </si>
  <si>
    <t>Côte d'Ivoire (Ivory Coast)</t>
  </si>
  <si>
    <t>Croatia</t>
  </si>
  <si>
    <t>Cuba</t>
  </si>
  <si>
    <t>Curaçao</t>
  </si>
  <si>
    <t>Cyprus</t>
  </si>
  <si>
    <t>Czech Republic (the)</t>
  </si>
  <si>
    <t>Denmark</t>
  </si>
  <si>
    <t>Djibouti</t>
  </si>
  <si>
    <t>Dominica</t>
  </si>
  <si>
    <t>Dominican Republic (the)</t>
  </si>
  <si>
    <t>Ecuador</t>
  </si>
  <si>
    <t>Egypt</t>
  </si>
  <si>
    <t>El Salvador</t>
  </si>
  <si>
    <t>Equatorial Guinea</t>
  </si>
  <si>
    <t>Eritrea</t>
  </si>
  <si>
    <t>Estonia</t>
  </si>
  <si>
    <t>Ethiopia</t>
  </si>
  <si>
    <t>Falkland Islands (the) (Malvinas)</t>
  </si>
  <si>
    <t>Faroe Islands (the)</t>
  </si>
  <si>
    <t>Fiji</t>
  </si>
  <si>
    <t>Finland</t>
  </si>
  <si>
    <t>France</t>
  </si>
  <si>
    <t>French Guiana</t>
  </si>
  <si>
    <t>French Polynesia</t>
  </si>
  <si>
    <t>French Southern Territories (the)</t>
  </si>
  <si>
    <t>Gabon</t>
  </si>
  <si>
    <t>Gambia (the)</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</si>
  <si>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</si>
  <si>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</si>
  <si>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</si>
  <si>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</si>
  <si>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</si>
  <si>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</si>
  <si>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</si>
  <si>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</si>
  <si>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</si>
  <si>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</si>
  <si>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</si>
  <si>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</si>
  <si>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</si>
  <si>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</si>
  <si>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</si>
  <si>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</si>
  <si>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 (the)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</si>
  <si>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</si>
  <si>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</si>
  <si>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</si>
  <si>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</si>
  <si>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</si>
  <si>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</si>
  <si>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</si>
  <si>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</si>
  <si>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</si>
  <si>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</si>
  <si>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</si>
  <si>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</si>
  <si>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</si>
  <si>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</si>
  <si>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</si>
  <si>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</si>
  <si>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</si>
  <si>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</si>
  <si>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</si>
  <si>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(the Democratic People's Republic of) (North)</t>
  </si>
  <si>
    <t>Korea (the Republic of) (South)</t>
  </si>
  <si>
    <t>Kuwait</t>
  </si>
  <si>
    <t>Kyrgyzstan</t>
  </si>
  <si>
    <t>Lao People's Democratic Republic (the)</t>
  </si>
  <si>
    <t>Latvia</t>
  </si>
  <si>
    <t>Lebanon</t>
  </si>
  <si>
    <t>Lesotho</t>
  </si>
  <si>
    <t>Liberia</t>
  </si>
  <si>
    <t>Libya</t>
  </si>
  <si>
    <t>Liechtenstein</t>
  </si>
  <si>
    <t>Lithuania</t>
  </si>
  <si>
    <t>Luxembourg</t>
  </si>
  <si>
    <t>Macao</t>
  </si>
  <si>
    <t>Macedonia (the former Yugoslav Republic of)</t>
  </si>
  <si>
    <t>Madagascar</t>
  </si>
  <si>
    <t>Madeira</t>
  </si>
  <si>
    <t>Malawi</t>
  </si>
  <si>
    <t>Malaysia</t>
  </si>
  <si>
    <t>Maldives</t>
  </si>
  <si>
    <t>Mali</t>
  </si>
  <si>
    <t>Malta</t>
  </si>
  <si>
    <t>Marshall Islands (the)</t>
  </si>
  <si>
    <t>Martinique</t>
  </si>
  <si>
    <t>Mauritania</t>
  </si>
  <si>
    <t>Mauritius</t>
  </si>
  <si>
    <t>Mayotte</t>
  </si>
  <si>
    <t>Mexico</t>
  </si>
  <si>
    <t>Micronesia (Federated States of)</t>
  </si>
  <si>
    <t>Moldova (the Republic of)</t>
  </si>
  <si>
    <t>Monaco</t>
  </si>
  <si>
    <t>Mongolia</t>
  </si>
  <si>
    <t>Montenegro</t>
  </si>
  <si>
    <t>Montserrat</t>
  </si>
  <si>
    <t>Morocco</t>
  </si>
  <si>
    <t>Mozambique</t>
  </si>
  <si>
    <t>Myanmar (Burma)</t>
  </si>
  <si>
    <t>Namibia</t>
  </si>
  <si>
    <t>Nauru</t>
  </si>
  <si>
    <t>Nepal</t>
  </si>
  <si>
    <t>Netherlands (the)</t>
  </si>
  <si>
    <t>New Caledonia</t>
  </si>
  <si>
    <t>New Zealand</t>
  </si>
  <si>
    <t>Nicaragua</t>
  </si>
  <si>
    <t>Niger (the)</t>
  </si>
  <si>
    <t>Nigeria</t>
  </si>
  <si>
    <t>Niue</t>
  </si>
  <si>
    <t>Norfolk Island</t>
  </si>
  <si>
    <t>Northern Ireland and the United Kingdom of Great Britain</t>
  </si>
  <si>
    <t>Northern Mariana Islands (the)</t>
  </si>
  <si>
    <t>Norway</t>
  </si>
  <si>
    <t>Oman</t>
  </si>
  <si>
    <t>Pakistan</t>
  </si>
  <si>
    <t>Palau</t>
  </si>
  <si>
    <t>Panama</t>
  </si>
  <si>
    <t>Papua New Guinea</t>
  </si>
  <si>
    <t>Paraguay</t>
  </si>
  <si>
    <t>Peru</t>
  </si>
  <si>
    <t>Philippines (the)</t>
  </si>
  <si>
    <t>Pitcairn</t>
  </si>
  <si>
    <t>Poland</t>
  </si>
  <si>
    <t>Portugal</t>
  </si>
  <si>
    <t>Puerto Rico</t>
  </si>
  <si>
    <t>Qatar</t>
  </si>
  <si>
    <t>Réunion</t>
  </si>
  <si>
    <t>Romania</t>
  </si>
  <si>
    <t>Russian Federation (the)</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</si>
  <si>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</si>
  <si>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</si>
  <si>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</si>
  <si>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</si>
  <si>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</si>
  <si>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</si>
  <si>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</si>
  <si>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</si>
  <si>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</si>
  <si>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</si>
  <si>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</si>
  <si>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</si>
  <si>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</si>
  <si>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</si>
  <si>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</si>
  <si>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</si>
  <si>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</si>
  <si>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</si>
  <si>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 (Slovak Republic)</t>
  </si>
  <si>
    <t>Slovenia</t>
  </si>
  <si>
    <t>Solomon Islands</t>
  </si>
  <si>
    <t>Somalia</t>
  </si>
  <si>
    <t>South Africa</t>
  </si>
  <si>
    <t>South Georgia and the South Sandwich Islands</t>
  </si>
  <si>
    <t>South Sudan</t>
  </si>
  <si>
    <t>Spain</t>
  </si>
  <si>
    <t>Sri Lanka</t>
  </si>
  <si>
    <t>Sudan (the)</t>
  </si>
  <si>
    <t>Suriname</t>
  </si>
  <si>
    <t>Svalbard and Jan Mayen</t>
  </si>
  <si>
    <t>Swaziland</t>
  </si>
  <si>
    <t>Sweden</t>
  </si>
  <si>
    <t>Switzerland</t>
  </si>
  <si>
    <t>Syrian Arab Republic</t>
  </si>
  <si>
    <t>Taiwan</t>
  </si>
  <si>
    <t>Tajikistan</t>
  </si>
  <si>
    <t>Tanzania, United Republic of</t>
  </si>
  <si>
    <t>Thailand</t>
  </si>
  <si>
    <t>Timor-Leste</t>
  </si>
  <si>
    <t>Togo</t>
  </si>
  <si>
    <t>Tokelau</t>
  </si>
  <si>
    <t>Tonga</t>
  </si>
  <si>
    <t>Trinidad and Tobago</t>
  </si>
  <si>
    <t>Tunisia</t>
  </si>
  <si>
    <t>Turkey</t>
  </si>
  <si>
    <t>Turkmenistan</t>
  </si>
  <si>
    <t>Turks and Caicos Islands (the)</t>
  </si>
  <si>
    <t>Tuvalu</t>
  </si>
  <si>
    <t>Uganda</t>
  </si>
  <si>
    <t>Ukraine</t>
  </si>
  <si>
    <t>United Arab Emirates (the)</t>
  </si>
  <si>
    <t>United Kingdom of Great Britain and Northern Ireland (the)</t>
  </si>
  <si>
    <t>United States of America (the)</t>
  </si>
  <si>
    <t>United States Minor Outlying Islands (the)</t>
  </si>
  <si>
    <t>Uruguay</t>
  </si>
  <si>
    <t>Uzbekistan</t>
  </si>
  <si>
    <t>Vanuatu (New Hebrides)</t>
  </si>
  <si>
    <t>Venezuela (Bolivarian Republic of)</t>
  </si>
  <si>
    <t>Viet Nam</t>
  </si>
  <si>
    <t>Virgin Islands (British)</t>
  </si>
  <si>
    <t>Virgin Islands (U.S.)</t>
  </si>
  <si>
    <t>Wallis and Futuna</t>
  </si>
  <si>
    <t>West Bank and Gaza Strip</t>
  </si>
  <si>
    <t>Western Sahara</t>
  </si>
  <si>
    <t>Yemen</t>
  </si>
  <si>
    <t>Zambia</t>
  </si>
  <si>
    <t>Zimbabwe</t>
  </si>
  <si>
    <t>--</t>
  </si>
  <si>
    <t>Ala. (AL)</t>
  </si>
  <si>
    <t>Alaska (AK)</t>
  </si>
  <si>
    <t>Ariz. (AZ)</t>
  </si>
  <si>
    <t>Ark. (AR)</t>
  </si>
  <si>
    <t>Calif. (CA)</t>
  </si>
  <si>
    <t>Colo. (CO)</t>
  </si>
  <si>
    <t>Conn. (CT)</t>
  </si>
  <si>
    <t>D.C. (DC)</t>
  </si>
  <si>
    <t>Del. (DE)</t>
  </si>
  <si>
    <t>Fla. (FL)</t>
  </si>
  <si>
    <t>Ga. (GA)</t>
  </si>
  <si>
    <t>Hawaii (HI)</t>
  </si>
  <si>
    <t>Idaho (ID)</t>
  </si>
  <si>
    <t>Ill. (IL)</t>
  </si>
  <si>
    <t>Ind. (IN)</t>
  </si>
  <si>
    <t>Iowa (IA)</t>
  </si>
  <si>
    <t>Kans. (KS)</t>
  </si>
  <si>
    <t>Ky. (KY)</t>
  </si>
  <si>
    <t>La. (LA)</t>
  </si>
  <si>
    <t>Maine (ME)</t>
  </si>
  <si>
    <t>Mass. (MA)</t>
  </si>
  <si>
    <t>Md. (MD)</t>
  </si>
  <si>
    <t>Mich. (MI)</t>
  </si>
  <si>
    <t>Minn. (MN)</t>
  </si>
  <si>
    <t>Miss. (MS)</t>
  </si>
  <si>
    <t>Mo. (MO)</t>
  </si>
  <si>
    <t>Mont. (MT)</t>
  </si>
  <si>
    <t>N.C. (NC)</t>
  </si>
  <si>
    <t>N.D. (ND)</t>
  </si>
  <si>
    <t>N.H. (NH)</t>
  </si>
  <si>
    <t>N.J. (NJ)</t>
  </si>
  <si>
    <t>N.M. (NM)</t>
  </si>
  <si>
    <t>N.Y. (NY)</t>
  </si>
  <si>
    <t>Nebr. (NE)</t>
  </si>
  <si>
    <t>Nev. (NV)</t>
  </si>
  <si>
    <t>Ohio (OH)</t>
  </si>
  <si>
    <t>Okla. (OK)</t>
  </si>
  <si>
    <t>Ore. (OR)</t>
  </si>
  <si>
    <t>Pa. (PA)</t>
  </si>
  <si>
    <t>R.I. (RI)</t>
  </si>
  <si>
    <t>S.C. (SC)</t>
  </si>
  <si>
    <t>S.D. (SD)</t>
  </si>
  <si>
    <t>Tenn. (TN)</t>
  </si>
  <si>
    <t>Tex. (TX)</t>
  </si>
  <si>
    <t>Utah (UT)</t>
  </si>
  <si>
    <t>Va. (VA)</t>
  </si>
  <si>
    <t>Vt. (VT)</t>
  </si>
  <si>
    <t>W.Va. (WV)</t>
  </si>
  <si>
    <t>Wash. (WA)</t>
  </si>
  <si>
    <t>Wis. (WI)</t>
  </si>
  <si>
    <t>Wyo. (WY)</t>
  </si>
  <si>
    <t>AB</t>
  </si>
  <si>
    <t>BC</t>
  </si>
  <si>
    <t>MB</t>
  </si>
  <si>
    <t>NB</t>
  </si>
  <si>
    <t>NL</t>
  </si>
  <si>
    <t>NT</t>
  </si>
  <si>
    <t>NS</t>
  </si>
  <si>
    <t>NU</t>
  </si>
  <si>
    <t>ON</t>
  </si>
  <si>
    <t>PE</t>
  </si>
  <si>
    <t>QC</t>
  </si>
  <si>
    <t>SK</t>
  </si>
  <si>
    <t>Period start</t>
  </si>
  <si>
    <t>Period end</t>
  </si>
  <si>
    <t>SGD</t>
  </si>
  <si>
    <t>T776 - Statement of Rental income</t>
  </si>
  <si>
    <t>Use this Excel template to report rental income.</t>
  </si>
  <si>
    <t>General information:</t>
  </si>
  <si>
    <r>
      <t xml:space="preserve">There are </t>
    </r>
    <r>
      <rPr>
        <b/>
        <sz val="10"/>
        <rFont val="Tahoma"/>
        <family val="2"/>
      </rPr>
      <t>two</t>
    </r>
    <r>
      <rPr>
        <sz val="10"/>
        <rFont val="Tahoma"/>
        <family val="2"/>
      </rPr>
      <t xml:space="preserve"> options for inputting your information on the "Client Input tab":
</t>
    </r>
    <r>
      <rPr>
        <b/>
        <sz val="10"/>
        <rFont val="Tahoma"/>
        <family val="2"/>
      </rPr>
      <t xml:space="preserve">Option 1 - </t>
    </r>
    <r>
      <rPr>
        <sz val="10"/>
        <rFont val="Tahoma"/>
        <family val="2"/>
      </rPr>
      <t xml:space="preserve">Data is entered using the </t>
    </r>
    <r>
      <rPr>
        <b/>
        <sz val="10"/>
        <rFont val="Tahoma"/>
        <family val="2"/>
      </rPr>
      <t>INPUT</t>
    </r>
    <r>
      <rPr>
        <sz val="10"/>
        <rFont val="Tahoma"/>
        <family val="2"/>
      </rPr>
      <t xml:space="preserve"> column (enter information in the GREEN cells). This information is entered for the annual amounts for income and expenses using the accounts listed on the left-most column as a guide. Reminder to include sales tax in all of your amounts.
</t>
    </r>
    <r>
      <rPr>
        <b/>
        <sz val="10"/>
        <rFont val="Tahoma"/>
        <family val="2"/>
      </rPr>
      <t xml:space="preserve">Option 2 - </t>
    </r>
    <r>
      <rPr>
        <sz val="10"/>
        <rFont val="Tahoma"/>
        <family val="2"/>
      </rPr>
      <t xml:space="preserve">Alternatively, you may enter your information further down in the file under the </t>
    </r>
    <r>
      <rPr>
        <b/>
        <sz val="10"/>
        <rFont val="Tahoma"/>
        <family val="2"/>
      </rPr>
      <t>TABULATIONS</t>
    </r>
    <r>
      <rPr>
        <sz val="10"/>
        <rFont val="Tahoma"/>
        <family val="2"/>
      </rPr>
      <t xml:space="preserve"> section. When using the bottom summary section, you will note that the totals for each column appear in the top row. These totals will automatically pull to the "Tabulations" column (GREY cells) next to the "Input" column. Please feel free to summarize your information on a daily, weekly, monthly basis or however you feel is necessary. Reminder to include sales tax in all of your amounts.</t>
    </r>
  </si>
  <si>
    <t>Notes column</t>
  </si>
  <si>
    <t xml:space="preserve"> - You may add insightful or detailed notes as applicable under the NOTES column (YELLOW cells). </t>
  </si>
  <si>
    <t>Drop-down menus</t>
  </si>
  <si>
    <t xml:space="preserve">Please ensure you use the drop-down menus where applicable. </t>
  </si>
  <si>
    <t>Once you click on a cell an arrow to the right of the cell will appear if there is a drop-down menu available.</t>
  </si>
  <si>
    <t>INSTRUCTIONS FOR INPUTTING YOUR INFORMATION:</t>
  </si>
  <si>
    <r>
      <t xml:space="preserve">Start by selecting the </t>
    </r>
    <r>
      <rPr>
        <b/>
        <sz val="10"/>
        <rFont val="Tahoma"/>
        <family val="2"/>
      </rPr>
      <t>"Client Input"</t>
    </r>
    <r>
      <rPr>
        <sz val="10"/>
        <rFont val="Tahoma"/>
        <family val="2"/>
      </rPr>
      <t xml:space="preserve"> tab (second tab).</t>
    </r>
  </si>
  <si>
    <t>Client Information:</t>
  </si>
  <si>
    <r>
      <t xml:space="preserve">Next step, complete the </t>
    </r>
    <r>
      <rPr>
        <b/>
        <sz val="10"/>
        <rFont val="Tahoma"/>
        <family val="2"/>
      </rPr>
      <t>Client Information</t>
    </r>
    <r>
      <rPr>
        <sz val="10"/>
        <rFont val="Tahoma"/>
        <family val="2"/>
      </rPr>
      <t xml:space="preserve"> section (found at the top of the file) with your information (enter in the INPUT column - GREEN cells).</t>
    </r>
  </si>
  <si>
    <t>Note -please enter the name of any co-owners/partners in the cell underneath "country." You will also need to indicate if they are an owner or partner using the drop-down menu in the GREEN cell, as well as the percentage of ownership.</t>
  </si>
  <si>
    <t>Business income and expenses:</t>
  </si>
  <si>
    <t>This is where you will enter the income and expenses for your rental property. As noted above, please</t>
  </si>
  <si>
    <r>
      <t xml:space="preserve">use </t>
    </r>
    <r>
      <rPr>
        <b/>
        <sz val="10"/>
        <rFont val="Tahoma"/>
        <family val="2"/>
      </rPr>
      <t xml:space="preserve">EITHER </t>
    </r>
    <r>
      <rPr>
        <sz val="10"/>
        <rFont val="Tahoma"/>
        <family val="2"/>
      </rPr>
      <t xml:space="preserve">the Input column </t>
    </r>
    <r>
      <rPr>
        <b/>
        <sz val="10"/>
        <rFont val="Tahoma"/>
        <family val="2"/>
      </rPr>
      <t>OR</t>
    </r>
    <r>
      <rPr>
        <sz val="10"/>
        <rFont val="Tahoma"/>
        <family val="2"/>
      </rPr>
      <t xml:space="preserve"> the Tabulations summary to enter your information.</t>
    </r>
  </si>
  <si>
    <t>If you have more than one rental property you will need to complete a separte worksheet for each property.</t>
  </si>
  <si>
    <t>You will find a "Personal-us portion %" Column beside the "Tabulations" column. Please enter the percentage of personal-use relating to your rental property.</t>
  </si>
  <si>
    <t>There are additional GREEN cells in the left-most column that may be renamed for expenses not listed above.</t>
  </si>
  <si>
    <t>Vehicle 1:</t>
  </si>
  <si>
    <t xml:space="preserve">Please review and record information regarding any applicable vehicles used for business. </t>
  </si>
  <si>
    <t>Capital Assets:</t>
  </si>
  <si>
    <t>Complete this section for purchases of capital assets used for your business or professional practice.</t>
  </si>
  <si>
    <t>There is a drop-down menu for Currency - please use as applicable.</t>
  </si>
  <si>
    <t>The assets listed in the GREEN columns can be re-named to suit your specific additions.</t>
  </si>
  <si>
    <t>Tabulations:</t>
  </si>
  <si>
    <r>
      <t xml:space="preserve">This is the </t>
    </r>
    <r>
      <rPr>
        <b/>
        <sz val="10"/>
        <rFont val="Tahoma"/>
        <family val="2"/>
      </rPr>
      <t>Tabulations</t>
    </r>
    <r>
      <rPr>
        <sz val="10"/>
        <rFont val="Tahoma"/>
        <family val="2"/>
      </rPr>
      <t xml:space="preserve"> summary where you may enter your information here </t>
    </r>
    <r>
      <rPr>
        <b/>
        <sz val="10"/>
        <rFont val="Tahoma"/>
        <family val="2"/>
      </rPr>
      <t>instead of using</t>
    </r>
    <r>
      <rPr>
        <sz val="10"/>
        <rFont val="Tahoma"/>
        <family val="2"/>
      </rPr>
      <t xml:space="preserve"> the </t>
    </r>
    <r>
      <rPr>
        <b/>
        <sz val="10"/>
        <rFont val="Tahoma"/>
        <family val="2"/>
      </rPr>
      <t>Input</t>
    </r>
    <r>
      <rPr>
        <sz val="10"/>
        <rFont val="Tahoma"/>
        <family val="2"/>
      </rPr>
      <t xml:space="preserve"> column.</t>
    </r>
  </si>
  <si>
    <t>Note, the totals for each column are populated in the first BLUE row for convenience.</t>
  </si>
  <si>
    <t>Client information</t>
  </si>
  <si>
    <t>Input</t>
  </si>
  <si>
    <t>Notes</t>
  </si>
  <si>
    <t>Name of part owner/partner</t>
  </si>
  <si>
    <t>%</t>
  </si>
  <si>
    <t>Other owner/partners</t>
  </si>
  <si>
    <t>Business income and expenses</t>
  </si>
  <si>
    <t>Personal-use portion %</t>
  </si>
  <si>
    <t>Please include sales taxes for all inputs</t>
  </si>
  <si>
    <t xml:space="preserve">Office expenses </t>
  </si>
  <si>
    <t>Management and administration</t>
  </si>
  <si>
    <t>Owners only - other deductible expenses</t>
  </si>
  <si>
    <t>Partners only - other deductible expenses</t>
  </si>
  <si>
    <t>Vehicle 1</t>
  </si>
  <si>
    <t>Input 1</t>
  </si>
  <si>
    <t>Personal portion %</t>
  </si>
  <si>
    <t>Date of acquisition / sale</t>
  </si>
  <si>
    <t>Purchase / sale price</t>
  </si>
  <si>
    <t>MSRP</t>
  </si>
  <si>
    <t xml:space="preserve">Interest </t>
  </si>
  <si>
    <t>Acquisition (disposition)</t>
  </si>
  <si>
    <t>TABULATIONS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</si>
</sst>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 #,##0_ ;* \(#,##0\);* \-?;_ @"/>
    <numFmt numFmtId="165" formatCode="0.00%;\(0.00%\);\-?;_ @"/>
    <numFmt numFmtId="166" formatCode="mmm\ d\,\ yyyy"/>
    <numFmt numFmtId="167" formatCode="* #,##0.0000_ ;* \(#,##0.0000\);* \-?;_ @"/>
    <numFmt numFmtId="168" formatCode="_ @"/>
    <numFmt numFmtId="169" formatCode="[$-409]d/mmm/yy;@"/>
    <numFmt numFmtId="170" formatCode="0.00;\(0.00\);* \-?;_ @"/>
    <numFmt numFmtId="171" formatCode="* #,##0.000000_ ;* \(#,##0.000000\);* \-?;_ @"/>
    <numFmt numFmtId="172" formatCode="* #,##0.00_ ;* \(#,##0.00\);* \-?;_ @"/>
    <numFmt numFmtId="173" formatCode="#,##0;\(#,##0\);* \-?;_ @"/>
    <numFmt numFmtId="174" formatCode="###0;\(###0\);* \-?;_ @"/>
    <numFmt numFmtId="175" formatCode="* #,##0.000_ ;* \(#,##0.000\);* \-?;_ @"/>
  </numFmts>
  <fonts count="28" x14ac:knownFonts="1">
    <font>
      <sz val="10"/>
      <name val="Tahoma"/>
      <family val="2"/>
    </font>
    <font>
      <sz val="10"/>
      <color theme="1"/>
      <name val="Tahoma"/>
      <family val="2"/>
    </font>
    <font>
      <sz val="10"/>
      <color theme="1"/>
      <name val="Tahoma"/>
      <family val="2"/>
    </font>
    <font>
      <sz val="10"/>
      <color theme="1"/>
      <name val="Tahoma"/>
      <family val="2"/>
    </font>
    <font>
      <sz val="10"/>
      <name val="Tahoma"/>
      <family val="2"/>
    </font>
    <font>
      <b/>
      <sz val="10"/>
      <color rgb="FF3F3F3F"/>
      <name val="Tahoma"/>
      <family val="2"/>
    </font>
    <font>
      <sz val="10"/>
      <name val="Helv"/>
    </font>
    <font>
      <sz val="10"/>
      <color theme="0"/>
      <name val="Tahoma"/>
      <family val="2"/>
    </font>
    <font>
      <u/>
      <sz val="10"/>
      <color theme="10"/>
      <name val="Tahoma"/>
      <family val="2"/>
    </font>
    <font>
      <sz val="10"/>
      <color rgb="FFFF0000"/>
      <name val="Tahoma"/>
      <family val="2"/>
    </font>
    <font>
      <sz val="18"/>
      <color theme="3"/>
      <name val="Cambria"/>
      <family val="2"/>
      <scheme val="major"/>
    </font>
    <font>
      <b/>
      <sz val="15"/>
      <color theme="3"/>
      <name val="Tahoma"/>
      <family val="2"/>
    </font>
    <font>
      <b/>
      <sz val="13"/>
      <color theme="3"/>
      <name val="Tahoma"/>
      <family val="2"/>
    </font>
    <font>
      <b/>
      <sz val="11"/>
      <color theme="3"/>
      <name val="Tahoma"/>
      <family val="2"/>
    </font>
    <font>
      <sz val="10"/>
      <color rgb="FF006100"/>
      <name val="Tahoma"/>
      <family val="2"/>
    </font>
    <font>
      <sz val="10"/>
      <color rgb="FF9C0006"/>
      <name val="Tahoma"/>
      <family val="2"/>
    </font>
    <font>
      <sz val="10"/>
      <color rgb="FF9C6500"/>
      <name val="Tahoma"/>
      <family val="2"/>
    </font>
    <font>
      <sz val="10"/>
      <color rgb="FF3F3F76"/>
      <name val="Tahoma"/>
      <family val="2"/>
    </font>
    <font>
      <b/>
      <sz val="10"/>
      <color rgb="FFFA7D00"/>
      <name val="Tahoma"/>
      <family val="2"/>
    </font>
    <font>
      <sz val="10"/>
      <color rgb="FFFA7D00"/>
      <name val="Tahoma"/>
      <family val="2"/>
    </font>
    <font>
      <b/>
      <sz val="10"/>
      <color theme="0"/>
      <name val="Tahoma"/>
      <family val="2"/>
    </font>
    <font>
      <i/>
      <sz val="10"/>
      <color rgb="FF7F7F7F"/>
      <name val="Tahoma"/>
      <family val="2"/>
    </font>
    <font>
      <b/>
      <sz val="10"/>
      <color theme="1"/>
      <name val="Tahoma"/>
      <family val="2"/>
    </font>
    <font>
      <u/>
      <sz val="10"/>
      <color theme="11"/>
      <name val="Tahoma"/>
      <family val="2"/>
    </font>
    <font>
      <sz val="11"/>
      <name val="Tahoma"/>
      <family val="2"/>
    </font>
    <font>
      <sz val="10"/>
      <color theme="0" tint="-0.499984740745262"/>
      <name val="Tahoma"/>
      <family val="2"/>
    </font>
    <font>
      <sz val="10"/>
      <color theme="9" tint="-0.24994659260841701"/>
      <name val="Tahoma"/>
      <family val="2"/>
    </font>
    <font>
      <b/>
      <sz val="10"/>
      <name val="Tahoma"/>
      <family val="2"/>
    </font>
  </fonts>
  <fills count="4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9CCFF"/>
        <bgColor indexed="64"/>
      </patternFill>
    </fill>
    <fill>
      <patternFill patternType="solid">
        <fgColor rgb="FFFFFFCC"/>
        <bgColor indexed="64"/>
      </patternFill>
    </fill>
    <fill>
      <gradientFill>
        <stop position="0">
          <color theme="0" tint="-0.1490218817712943"/>
        </stop>
        <stop position="1">
          <color rgb="FFCCFFCC"/>
        </stop>
      </gradientFill>
    </fill>
    <fill>
      <patternFill patternType="solid">
        <fgColor rgb="FFCC99FF"/>
        <bgColor indexed="64"/>
      </patternFill>
    </fill>
    <fill>
      <patternFill patternType="solid">
        <fgColor theme="0" tint="-0.14996795556505021"/>
        <bgColor indexed="64"/>
      </patternFill>
    </fill>
    <fill>
      <gradientFill>
        <stop position="0">
          <color rgb="FF99CCFF"/>
        </stop>
        <stop position="1">
          <color rgb="FFCCFFCC"/>
        </stop>
      </gradientFill>
    </fill>
    <fill>
      <patternFill patternType="solid">
        <fgColor theme="0" tint="-0.14996795556505021"/>
        <bgColor auto="1"/>
      </patternFill>
    </fill>
    <fill>
      <patternFill patternType="solid">
        <fgColor rgb="FFFF0000"/>
        <bgColor indexed="64"/>
      </patternFill>
    </fill>
    <fill>
      <patternFill patternType="solid">
        <fgColor theme="1"/>
        <bgColor indexed="64"/>
      </patternFill>
    </fill>
    <fill>
      <patternFill patternType="solid">
        <fgColor rgb="FFCCFFCC"/>
        <bgColor auto="1"/>
      </patternFill>
    </fill>
    <fill>
      <patternFill patternType="solid">
        <fgColor rgb="FFCCFFCC"/>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diagonalUp="1">
      <left/>
      <right/>
      <top style="thin">
        <color indexed="64"/>
      </top>
      <bottom style="thin">
        <color indexed="64"/>
      </bottom>
      <diagonal style="thin">
        <color indexed="64"/>
      </diagonal>
    </border>
    <border>
      <left style="thin">
        <color theme="1"/>
      </left>
      <right style="thin">
        <color theme="1"/>
      </right>
      <top style="thin">
        <color theme="1"/>
      </top>
      <bottom style="thin">
        <color theme="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129">
    <xf numFmtId="164" fontId="0" fillId="0" borderId="0">
      <alignment vertical="center"/>
      <protection hidden="1"/>
    </xf>
    <xf numFmtId="43" fontId="6" fillId="0" borderId="0" applyFont="0" applyFill="0" applyBorder="0" applyAlignment="0" applyProtection="0"/>
    <xf numFmtId="9" fontId="6" fillId="0" borderId="0" applyFont="0" applyFill="0" applyBorder="0" applyAlignment="0" applyProtection="0"/>
    <xf numFmtId="41" fontId="6" fillId="0" borderId="0" applyFont="0" applyFill="0" applyBorder="0" applyAlignment="0" applyProtection="0"/>
    <xf numFmtId="169" fontId="8" fillId="0" borderId="0" applyNumberFormat="0" applyFill="0" applyBorder="0" applyAlignment="0" applyProtection="0">
      <alignment vertical="center"/>
    </xf>
    <xf numFmtId="44" fontId="4" fillId="0" borderId="0" applyFont="0" applyFill="0" applyBorder="0" applyAlignment="0" applyProtection="0"/>
    <xf numFmtId="42" fontId="4" fillId="0" borderId="0" applyFont="0" applyFill="0" applyBorder="0" applyAlignment="0" applyProtection="0"/>
    <xf numFmtId="169" fontId="10" fillId="0" borderId="0" applyNumberFormat="0" applyFill="0" applyBorder="0" applyAlignment="0" applyProtection="0"/>
    <xf numFmtId="169" fontId="11" fillId="0" borderId="2" applyNumberFormat="0" applyFill="0" applyAlignment="0" applyProtection="0"/>
    <xf numFmtId="169" fontId="12" fillId="0" borderId="3" applyNumberFormat="0" applyFill="0" applyAlignment="0" applyProtection="0"/>
    <xf numFmtId="169" fontId="13" fillId="0" borderId="4" applyNumberFormat="0" applyFill="0" applyAlignment="0" applyProtection="0"/>
    <xf numFmtId="169" fontId="13" fillId="0" borderId="0" applyNumberFormat="0" applyFill="0" applyBorder="0" applyAlignment="0" applyProtection="0"/>
    <xf numFmtId="169" fontId="14" fillId="2" borderId="0" applyNumberFormat="0" applyBorder="0" applyAlignment="0" applyProtection="0"/>
    <xf numFmtId="169" fontId="15" fillId="3" borderId="0" applyNumberFormat="0" applyBorder="0" applyAlignment="0" applyProtection="0"/>
    <xf numFmtId="169" fontId="16" fillId="4" borderId="0" applyNumberFormat="0" applyBorder="0" applyAlignment="0" applyProtection="0"/>
    <xf numFmtId="169" fontId="17" fillId="5" borderId="5" applyNumberFormat="0" applyAlignment="0" applyProtection="0"/>
    <xf numFmtId="169" fontId="5" fillId="6" borderId="6" applyNumberFormat="0" applyAlignment="0" applyProtection="0"/>
    <xf numFmtId="169" fontId="18" fillId="6" borderId="5" applyNumberFormat="0" applyAlignment="0" applyProtection="0"/>
    <xf numFmtId="169" fontId="19" fillId="0" borderId="7" applyNumberFormat="0" applyFill="0" applyAlignment="0" applyProtection="0"/>
    <xf numFmtId="169" fontId="20" fillId="7" borderId="8" applyNumberFormat="0" applyAlignment="0" applyProtection="0"/>
    <xf numFmtId="169" fontId="9" fillId="0" borderId="0" applyNumberFormat="0" applyFill="0" applyBorder="0" applyAlignment="0" applyProtection="0"/>
    <xf numFmtId="169" fontId="4" fillId="8" borderId="9" applyNumberFormat="0" applyFont="0" applyAlignment="0" applyProtection="0"/>
    <xf numFmtId="169" fontId="21" fillId="0" borderId="0" applyNumberFormat="0" applyFill="0" applyBorder="0" applyAlignment="0" applyProtection="0"/>
    <xf numFmtId="169" fontId="22" fillId="0" borderId="10" applyNumberFormat="0" applyFill="0" applyAlignment="0" applyProtection="0"/>
    <xf numFmtId="169" fontId="7" fillId="9" borderId="0" applyNumberFormat="0" applyBorder="0" applyAlignment="0" applyProtection="0"/>
    <xf numFmtId="169" fontId="3" fillId="10" borderId="0" applyNumberFormat="0" applyBorder="0" applyAlignment="0" applyProtection="0"/>
    <xf numFmtId="169" fontId="3" fillId="11" borderId="0" applyNumberFormat="0" applyBorder="0" applyAlignment="0" applyProtection="0"/>
    <xf numFmtId="169" fontId="7" fillId="12" borderId="0" applyNumberFormat="0" applyBorder="0" applyAlignment="0" applyProtection="0"/>
    <xf numFmtId="169" fontId="7" fillId="13" borderId="0" applyNumberFormat="0" applyBorder="0" applyAlignment="0" applyProtection="0"/>
    <xf numFmtId="169" fontId="3" fillId="14" borderId="0" applyNumberFormat="0" applyBorder="0" applyAlignment="0" applyProtection="0"/>
    <xf numFmtId="169" fontId="3" fillId="15" borderId="0" applyNumberFormat="0" applyBorder="0" applyAlignment="0" applyProtection="0"/>
    <xf numFmtId="169" fontId="7" fillId="16" borderId="0" applyNumberFormat="0" applyBorder="0" applyAlignment="0" applyProtection="0"/>
    <xf numFmtId="169" fontId="7" fillId="17" borderId="0" applyNumberFormat="0" applyBorder="0" applyAlignment="0" applyProtection="0"/>
    <xf numFmtId="169" fontId="3" fillId="18" borderId="0" applyNumberFormat="0" applyBorder="0" applyAlignment="0" applyProtection="0"/>
    <xf numFmtId="169" fontId="3" fillId="19" borderId="0" applyNumberFormat="0" applyBorder="0" applyAlignment="0" applyProtection="0"/>
    <xf numFmtId="169" fontId="7" fillId="20" borderId="0" applyNumberFormat="0" applyBorder="0" applyAlignment="0" applyProtection="0"/>
    <xf numFmtId="169" fontId="7" fillId="21" borderId="0" applyNumberFormat="0" applyBorder="0" applyAlignment="0" applyProtection="0"/>
    <xf numFmtId="169" fontId="3" fillId="22" borderId="0" applyNumberFormat="0" applyBorder="0" applyAlignment="0" applyProtection="0"/>
    <xf numFmtId="169" fontId="3" fillId="23" borderId="0" applyNumberFormat="0" applyBorder="0" applyAlignment="0" applyProtection="0"/>
    <xf numFmtId="169" fontId="7" fillId="24" borderId="0" applyNumberFormat="0" applyBorder="0" applyAlignment="0" applyProtection="0"/>
    <xf numFmtId="169" fontId="7" fillId="25" borderId="0" applyNumberFormat="0" applyBorder="0" applyAlignment="0" applyProtection="0"/>
    <xf numFmtId="169" fontId="3" fillId="26" borderId="0" applyNumberFormat="0" applyBorder="0" applyAlignment="0" applyProtection="0"/>
    <xf numFmtId="169" fontId="3" fillId="27" borderId="0" applyNumberFormat="0" applyBorder="0" applyAlignment="0" applyProtection="0"/>
    <xf numFmtId="169" fontId="7" fillId="28" borderId="0" applyNumberFormat="0" applyBorder="0" applyAlignment="0" applyProtection="0"/>
    <xf numFmtId="169" fontId="7" fillId="29" borderId="0" applyNumberFormat="0" applyBorder="0" applyAlignment="0" applyProtection="0"/>
    <xf numFmtId="169" fontId="3" fillId="30" borderId="0" applyNumberFormat="0" applyBorder="0" applyAlignment="0" applyProtection="0"/>
    <xf numFmtId="169" fontId="3" fillId="31" borderId="0" applyNumberFormat="0" applyBorder="0" applyAlignment="0" applyProtection="0"/>
    <xf numFmtId="169" fontId="7" fillId="32" borderId="0" applyNumberFormat="0" applyBorder="0" applyAlignment="0" applyProtection="0"/>
    <xf numFmtId="169" fontId="8" fillId="0" borderId="0" applyNumberFormat="0" applyFill="0" applyBorder="0" applyAlignment="0" applyProtection="0">
      <alignment vertical="center"/>
      <protection hidden="1"/>
    </xf>
    <xf numFmtId="43" fontId="6" fillId="0" borderId="0" applyFont="0" applyFill="0" applyBorder="0" applyAlignment="0" applyProtection="0"/>
    <xf numFmtId="9" fontId="6" fillId="0" borderId="0" applyFont="0" applyFill="0" applyBorder="0" applyAlignment="0" applyProtection="0"/>
    <xf numFmtId="164" fontId="8" fillId="0" borderId="0" applyNumberFormat="0" applyFill="0" applyBorder="0" applyAlignment="0" applyProtection="0">
      <alignment vertical="center"/>
      <protection hidden="1"/>
    </xf>
    <xf numFmtId="43" fontId="6" fillId="0" borderId="0" applyFont="0" applyFill="0" applyBorder="0" applyAlignment="0" applyProtection="0"/>
    <xf numFmtId="164" fontId="8" fillId="0" borderId="0" applyNumberFormat="0" applyFill="0" applyBorder="0" applyAlignment="0" applyProtection="0">
      <alignment vertical="center"/>
      <protection hidden="1"/>
    </xf>
    <xf numFmtId="164" fontId="8" fillId="0" borderId="0" applyNumberFormat="0" applyFill="0" applyBorder="0" applyAlignment="0" applyProtection="0">
      <alignment vertical="center"/>
      <protection hidden="1"/>
    </xf>
    <xf numFmtId="164" fontId="23" fillId="0" borderId="0" applyNumberFormat="0" applyFill="0" applyBorder="0" applyAlignment="0" applyProtection="0">
      <alignment vertical="center"/>
      <protection hidden="1"/>
    </xf>
    <xf numFmtId="164" fontId="8" fillId="0" borderId="0" applyNumberFormat="0" applyFill="0" applyBorder="0" applyAlignment="0" applyProtection="0">
      <alignment vertical="center"/>
      <protection hidden="1"/>
    </xf>
    <xf numFmtId="164" fontId="23" fillId="0" borderId="0" applyNumberFormat="0" applyFill="0" applyBorder="0" applyAlignment="0" applyProtection="0">
      <alignment vertical="center"/>
      <protection hidden="1"/>
    </xf>
    <xf numFmtId="169" fontId="24" fillId="33" borderId="1" applyProtection="0">
      <alignment horizontal="center" vertical="center"/>
      <protection hidden="1"/>
    </xf>
    <xf numFmtId="164" fontId="2" fillId="0" borderId="0" applyNumberFormat="0" applyFont="0" applyFill="0" applyBorder="0" applyAlignment="0" applyProtection="0">
      <alignment vertical="center"/>
      <protection hidden="1"/>
    </xf>
    <xf numFmtId="164" fontId="4" fillId="35" borderId="1" applyFont="0">
      <alignment horizontal="left" vertical="center"/>
      <protection locked="0"/>
    </xf>
    <xf numFmtId="167" fontId="4" fillId="33" borderId="1">
      <alignment horizontal="left" vertical="center"/>
      <protection hidden="1"/>
    </xf>
    <xf numFmtId="170" fontId="4" fillId="34" borderId="1" applyFont="0">
      <alignment horizontal="left" vertical="center"/>
      <protection locked="0"/>
    </xf>
    <xf numFmtId="166" fontId="4" fillId="35" borderId="1" applyFont="0">
      <alignment horizontal="center" vertical="center"/>
      <protection locked="0"/>
    </xf>
    <xf numFmtId="166" fontId="4" fillId="33" borderId="1" applyFont="0">
      <alignment horizontal="center" vertical="center"/>
      <protection hidden="1"/>
    </xf>
    <xf numFmtId="49" fontId="4" fillId="36" borderId="1" applyFont="0">
      <alignment horizontal="center" vertical="center"/>
      <protection hidden="1"/>
    </xf>
    <xf numFmtId="168" fontId="4" fillId="33" borderId="1" applyFont="0">
      <alignment horizontal="left" vertical="center"/>
      <protection hidden="1"/>
    </xf>
    <xf numFmtId="169" fontId="4" fillId="0" borderId="0" applyFont="0" applyFill="0" applyBorder="0">
      <alignment horizontal="center" vertical="center"/>
      <protection locked="0"/>
    </xf>
    <xf numFmtId="168" fontId="4" fillId="33" borderId="1" applyFont="0">
      <alignment horizontal="left" vertical="center" indent="1"/>
      <protection hidden="1"/>
    </xf>
    <xf numFmtId="165" fontId="4" fillId="35" borderId="1" applyFont="0">
      <alignment horizontal="center" vertical="center"/>
      <protection locked="0"/>
    </xf>
    <xf numFmtId="168" fontId="4" fillId="33" borderId="1" applyFont="0">
      <alignment horizontal="left" vertical="center" indent="2"/>
      <protection hidden="1"/>
    </xf>
    <xf numFmtId="164" fontId="23" fillId="0" borderId="0" applyNumberFormat="0" applyFont="0" applyFill="0" applyBorder="0" applyAlignment="0">
      <alignment vertical="center"/>
      <protection locked="0" hidden="1"/>
    </xf>
    <xf numFmtId="168" fontId="4" fillId="38" borderId="1" applyFont="0">
      <alignment horizontal="left" vertical="center" indent="1"/>
      <protection locked="0" hidden="1"/>
    </xf>
    <xf numFmtId="166" fontId="4" fillId="38" borderId="1" applyFont="0">
      <alignment horizontal="center" vertical="center"/>
      <protection locked="0" hidden="1"/>
    </xf>
    <xf numFmtId="164" fontId="8" fillId="0" borderId="0" applyNumberFormat="0" applyFill="0" applyBorder="0" applyAlignment="0" applyProtection="0">
      <alignment vertical="center"/>
      <protection hidden="1"/>
    </xf>
    <xf numFmtId="174" fontId="4" fillId="35" borderId="1" applyFont="0">
      <alignment horizontal="center" vertical="center"/>
      <protection locked="0"/>
    </xf>
    <xf numFmtId="168" fontId="4" fillId="38" borderId="1" applyFont="0">
      <alignment horizontal="left" vertical="center" indent="2"/>
      <protection locked="0" hidden="1"/>
    </xf>
    <xf numFmtId="43" fontId="6" fillId="0" borderId="0" applyFont="0" applyFill="0" applyBorder="0" applyAlignment="0" applyProtection="0"/>
    <xf numFmtId="165" fontId="6" fillId="0" borderId="0" applyFont="0" applyFill="0" applyBorder="0" applyProtection="0">
      <alignment horizontal="center" vertical="center"/>
    </xf>
    <xf numFmtId="165" fontId="4" fillId="0" borderId="0" applyFont="0" applyFill="0" applyBorder="0">
      <alignment horizontal="center" vertical="center"/>
      <protection hidden="1"/>
    </xf>
    <xf numFmtId="169" fontId="4" fillId="0" borderId="1" applyFont="0" applyFill="0">
      <alignment horizontal="center" vertical="center"/>
      <protection locked="0"/>
    </xf>
    <xf numFmtId="168" fontId="4" fillId="38" borderId="1" applyFont="0">
      <alignment horizontal="left" vertical="center"/>
      <protection locked="0"/>
    </xf>
    <xf numFmtId="164" fontId="4" fillId="39" borderId="11" applyFont="0">
      <alignment horizontal="center" vertical="center"/>
      <protection hidden="1"/>
    </xf>
    <xf numFmtId="169" fontId="4" fillId="37" borderId="12" applyFont="0">
      <alignment horizontal="center" vertical="center"/>
      <protection hidden="1"/>
    </xf>
    <xf numFmtId="165" fontId="4" fillId="39" borderId="1" applyFont="0">
      <alignment horizontal="center" vertical="center"/>
      <protection hidden="1"/>
    </xf>
    <xf numFmtId="169" fontId="1" fillId="33" borderId="1">
      <alignment horizontal="center" vertical="center"/>
      <protection hidden="1"/>
    </xf>
    <xf numFmtId="49" fontId="4" fillId="33" borderId="13" applyFont="0">
      <alignment horizontal="center" vertical="center"/>
      <protection hidden="1"/>
    </xf>
    <xf numFmtId="174" fontId="4" fillId="39" borderId="1" applyFont="0">
      <alignment horizontal="center" vertical="center"/>
      <protection hidden="1"/>
    </xf>
    <xf numFmtId="168" fontId="4" fillId="0" borderId="0" applyFont="0" applyFill="0" applyBorder="0">
      <alignment vertical="center"/>
      <protection locked="0"/>
    </xf>
    <xf numFmtId="169" fontId="25" fillId="40" borderId="1" applyNumberFormat="0" applyFill="0" applyBorder="0">
      <alignment horizontal="left" vertical="center"/>
      <protection locked="0" hidden="1"/>
    </xf>
    <xf numFmtId="169" fontId="26" fillId="0" borderId="0" applyNumberFormat="0" applyFill="0" applyBorder="0">
      <alignment horizontal="justify" vertical="center" wrapText="1"/>
      <protection locked="0" hidden="1"/>
    </xf>
    <xf numFmtId="168" fontId="4" fillId="0" borderId="0" applyFont="0" applyFill="0" applyBorder="0">
      <alignment horizontal="center" vertical="center"/>
      <protection locked="0"/>
    </xf>
    <xf numFmtId="169" fontId="26" fillId="40" borderId="1" applyNumberFormat="0" applyFill="0" applyBorder="0">
      <alignment vertical="center"/>
      <protection locked="0" hidden="1"/>
    </xf>
    <xf numFmtId="169" fontId="4" fillId="35" borderId="1" applyFont="0">
      <alignment horizontal="center" vertical="center"/>
      <protection locked="0" hidden="1"/>
    </xf>
    <xf numFmtId="164" fontId="4" fillId="39" borderId="1" applyFont="0">
      <alignment horizontal="center" vertical="center"/>
      <protection hidden="1"/>
    </xf>
    <xf numFmtId="49" fontId="9" fillId="0" borderId="1">
      <alignment horizontal="center" vertical="center"/>
      <protection locked="0"/>
    </xf>
    <xf numFmtId="172" fontId="4" fillId="35" borderId="1" applyFont="0">
      <alignment horizontal="center" vertical="center"/>
      <protection locked="0"/>
    </xf>
    <xf numFmtId="0" fontId="7" fillId="0" borderId="0" applyFill="0" applyBorder="0" applyProtection="0">
      <alignment horizontal="left" vertical="top" shrinkToFit="1"/>
      <protection hidden="1"/>
    </xf>
    <xf numFmtId="169" fontId="9" fillId="0" borderId="0" applyBorder="0">
      <alignment horizontal="left" vertical="center"/>
      <protection locked="0" hidden="1"/>
    </xf>
    <xf numFmtId="166" fontId="4" fillId="33" borderId="1" applyFont="0">
      <alignment horizontal="center" vertical="center" wrapText="1"/>
      <protection hidden="1"/>
    </xf>
    <xf numFmtId="171" fontId="4" fillId="39" borderId="1" applyFont="0">
      <alignment horizontal="center" vertical="center"/>
      <protection hidden="1"/>
    </xf>
    <xf numFmtId="166" fontId="4" fillId="39" borderId="1" applyFont="0">
      <alignment horizontal="center" vertical="center"/>
      <protection hidden="1"/>
    </xf>
    <xf numFmtId="166" fontId="4" fillId="38" borderId="1" applyFont="0">
      <alignment horizontal="center" vertical="center" wrapText="1"/>
      <protection locked="0" hidden="1"/>
    </xf>
    <xf numFmtId="172" fontId="4" fillId="37" borderId="1" applyFont="0">
      <alignment horizontal="center" vertical="center"/>
      <protection hidden="1"/>
    </xf>
    <xf numFmtId="169" fontId="4" fillId="0" borderId="1" applyFont="0">
      <alignment horizontal="center" vertical="center"/>
      <protection hidden="1"/>
    </xf>
    <xf numFmtId="168" fontId="4" fillId="0" borderId="1" applyFont="0" applyFill="0">
      <alignment horizontal="left" vertical="center"/>
      <protection hidden="1"/>
    </xf>
    <xf numFmtId="168" fontId="4" fillId="0" borderId="1" applyFont="0" applyFill="0">
      <alignment horizontal="left" vertical="center" indent="1"/>
      <protection hidden="1"/>
    </xf>
    <xf numFmtId="171" fontId="4" fillId="35" borderId="1" applyFont="0">
      <alignment horizontal="center" vertical="center"/>
      <protection locked="0"/>
    </xf>
    <xf numFmtId="0" fontId="7" fillId="41" borderId="14">
      <alignment horizontal="center" vertical="center"/>
      <protection hidden="1"/>
    </xf>
    <xf numFmtId="168" fontId="4" fillId="0" borderId="0" applyFont="0" applyFill="0" applyBorder="0">
      <alignment horizontal="left" vertical="center" indent="1"/>
      <protection locked="0"/>
    </xf>
    <xf numFmtId="164" fontId="4" fillId="35" borderId="1" applyFont="0">
      <alignment horizontal="center" vertical="center"/>
      <protection locked="0"/>
    </xf>
    <xf numFmtId="172" fontId="4" fillId="0" borderId="0">
      <alignment vertical="center"/>
      <protection hidden="1"/>
    </xf>
    <xf numFmtId="173" fontId="4" fillId="35" borderId="1" applyFont="0">
      <alignment horizontal="center" vertical="center"/>
      <protection locked="0"/>
    </xf>
    <xf numFmtId="173" fontId="4" fillId="39" borderId="1" applyFont="0">
      <alignment horizontal="center" vertical="center"/>
      <protection hidden="1"/>
    </xf>
    <xf numFmtId="49" fontId="4" fillId="36" borderId="1" applyFont="0">
      <alignment horizontal="center" vertical="center" wrapText="1"/>
      <protection hidden="1"/>
    </xf>
    <xf numFmtId="175" fontId="4" fillId="37" borderId="1" applyFont="0">
      <alignment horizontal="center" vertical="center"/>
      <protection hidden="1"/>
    </xf>
    <xf numFmtId="175" fontId="4" fillId="35" borderId="1" applyFont="0">
      <alignment horizontal="center" vertical="center"/>
      <protection locked="0"/>
    </xf>
    <xf numFmtId="169" fontId="9" fillId="40" borderId="1" applyNumberFormat="0" applyFill="0" applyBorder="0">
      <alignment vertical="center"/>
      <protection locked="0" hidden="1"/>
    </xf>
    <xf numFmtId="169" fontId="9" fillId="0" borderId="0" applyFill="0" applyBorder="0">
      <alignment horizontal="justify" vertical="center" wrapText="1"/>
      <protection locked="0" hidden="1"/>
    </xf>
    <xf numFmtId="168" fontId="4" fillId="37" borderId="1" applyFont="0">
      <alignment horizontal="left" vertical="center"/>
      <protection hidden="1"/>
    </xf>
    <xf numFmtId="168" fontId="4" fillId="33" borderId="1">
      <alignment vertical="center"/>
      <protection hidden="1"/>
    </xf>
    <xf numFmtId="0" fontId="4" fillId="33" borderId="1">
      <alignment horizontal="center" vertical="center" wrapText="1"/>
      <protection hidden="1"/>
    </xf>
    <xf numFmtId="172" fontId="4" fillId="37" borderId="1">
      <alignment vertical="center"/>
      <protection hidden="1"/>
    </xf>
    <xf numFmtId="172" fontId="4" fillId="42" borderId="1">
      <alignment vertical="center"/>
      <protection locked="0"/>
    </xf>
    <xf numFmtId="164" fontId="4" fillId="42" borderId="1" applyFont="0">
      <alignment horizontal="center" vertical="center"/>
      <protection locked="0"/>
    </xf>
    <xf numFmtId="166" fontId="4" fillId="42" borderId="1" applyFont="0">
      <alignment horizontal="center" vertical="center"/>
      <protection locked="0"/>
    </xf>
    <xf numFmtId="165" fontId="4" fillId="42" borderId="1" applyFont="0">
      <alignment horizontal="center" vertical="center"/>
      <protection locked="0"/>
    </xf>
    <xf numFmtId="164" fontId="4" fillId="42" borderId="1" applyFont="0">
      <alignment horizontal="left" vertical="center"/>
      <protection locked="0"/>
    </xf>
    <xf numFmtId="172" fontId="4" fillId="42" borderId="1" applyFont="0">
      <alignment horizontal="center" vertical="center"/>
      <protection locked="0"/>
    </xf>
  </cellStyleXfs>
  <cellXfs count="71">
    <xf numFmtId="164" fontId="0" fillId="0" borderId="0" xfId="0">
      <alignment vertical="center"/>
      <protection hidden="1"/>
    </xf>
    <xf numFmtId="172" fontId="0" fillId="37" borderId="1" xfId="103" applyFont="1">
      <alignment horizontal="center" vertical="center"/>
      <protection hidden="1"/>
    </xf>
    <xf numFmtId="164" fontId="0" fillId="0" borderId="0" xfId="0">
      <alignment vertical="center"/>
      <protection hidden="1"/>
    </xf>
    <xf numFmtId="49" fontId="0" fillId="36" borderId="1" xfId="65" applyFont="1">
      <alignment horizontal="center" vertical="center"/>
      <protection hidden="1"/>
    </xf>
    <xf numFmtId="168" fontId="0" fillId="33" borderId="1" xfId="68" applyFont="1">
      <alignment horizontal="left" vertical="center" indent="1"/>
      <protection hidden="1"/>
    </xf>
    <xf numFmtId="166" fontId="0" fillId="33" borderId="1" xfId="64" applyFont="1">
      <alignment horizontal="center" vertical="center"/>
      <protection hidden="1"/>
    </xf>
    <xf numFmtId="166" fontId="0" fillId="33" borderId="1" xfId="99" applyFont="1">
      <alignment horizontal="center" vertical="center" wrapText="1"/>
      <protection hidden="1"/>
    </xf>
    <xf numFmtId="168" fontId="0" fillId="33" borderId="1" xfId="66" applyFont="1">
      <alignment horizontal="left" vertical="center"/>
      <protection hidden="1"/>
    </xf>
    <xf numFmtId="169" fontId="0" fillId="0" borderId="1" xfId="104" applyFont="1">
      <alignment horizontal="center" vertical="center"/>
      <protection hidden="1"/>
    </xf>
    <xf numFmtId="164" fontId="0" fillId="0" borderId="0" xfId="0" quotePrefix="1">
      <alignment vertical="center"/>
      <protection hidden="1"/>
    </xf>
    <xf numFmtId="164" fontId="27" fillId="0" borderId="0" xfId="0" applyFont="1">
      <alignment vertical="center"/>
      <protection hidden="1"/>
    </xf>
    <xf numFmtId="0" fontId="27" fillId="34" borderId="18" xfId="0" applyNumberFormat="1" applyFont="1" applyFill="1" applyBorder="1">
      <alignment vertical="center"/>
      <protection hidden="1"/>
    </xf>
    <xf numFmtId="164" fontId="27" fillId="0" borderId="19" xfId="0" applyFont="1" applyBorder="1">
      <alignment vertical="center"/>
      <protection hidden="1"/>
    </xf>
    <xf numFmtId="164" fontId="0" fillId="0" borderId="18" xfId="0" applyBorder="1">
      <alignment vertical="center"/>
      <protection hidden="1"/>
    </xf>
    <xf numFmtId="164" fontId="0" fillId="0" borderId="19" xfId="0" applyBorder="1">
      <alignment vertical="center"/>
      <protection hidden="1"/>
    </xf>
    <xf numFmtId="0" fontId="27" fillId="43" borderId="18" xfId="0" applyNumberFormat="1" applyFont="1" applyFill="1" applyBorder="1">
      <alignment vertical="center"/>
      <protection hidden="1"/>
    </xf>
    <xf numFmtId="164" fontId="0" fillId="0" borderId="20" xfId="0" applyBorder="1">
      <alignment vertical="center"/>
      <protection hidden="1"/>
    </xf>
    <xf numFmtId="0" fontId="27" fillId="0" borderId="0" xfId="0" applyNumberFormat="1" applyFont="1">
      <alignment vertical="center"/>
      <protection hidden="1"/>
    </xf>
    <xf numFmtId="0" fontId="0" fillId="0" borderId="0" xfId="0" applyNumberFormat="1">
      <alignment vertical="center"/>
      <protection hidden="1"/>
    </xf>
    <xf numFmtId="0" fontId="0" fillId="0" borderId="15" xfId="0" applyNumberFormat="1" applyBorder="1">
      <alignment vertical="center"/>
      <protection hidden="1"/>
    </xf>
    <xf numFmtId="0" fontId="0" fillId="0" borderId="16" xfId="0" applyNumberFormat="1" applyBorder="1">
      <alignment vertical="center"/>
      <protection hidden="1"/>
    </xf>
    <xf numFmtId="0" fontId="0" fillId="0" borderId="17" xfId="0" applyNumberFormat="1" applyBorder="1">
      <alignment vertical="center"/>
      <protection hidden="1"/>
    </xf>
    <xf numFmtId="0" fontId="0" fillId="0" borderId="18" xfId="0" applyNumberFormat="1" applyBorder="1">
      <alignment vertical="center"/>
      <protection hidden="1"/>
    </xf>
    <xf numFmtId="0" fontId="0" fillId="0" borderId="19" xfId="0" applyNumberFormat="1" applyBorder="1">
      <alignment vertical="center"/>
      <protection hidden="1"/>
    </xf>
    <xf numFmtId="0" fontId="27" fillId="36" borderId="18" xfId="0" applyNumberFormat="1" applyFont="1" applyFill="1" applyBorder="1">
      <alignment vertical="center"/>
      <protection hidden="1"/>
    </xf>
    <xf numFmtId="0" fontId="0" fillId="0" borderId="18" xfId="0" applyNumberFormat="1" applyBorder="1" applyAlignment="1">
      <alignment vertical="center" wrapText="1"/>
      <protection hidden="1"/>
    </xf>
    <xf numFmtId="0" fontId="0" fillId="0" borderId="0" xfId="0" applyNumberFormat="1" applyAlignment="1">
      <alignment vertical="center" wrapText="1"/>
      <protection hidden="1"/>
    </xf>
    <xf numFmtId="0" fontId="0" fillId="0" borderId="19" xfId="0" applyNumberFormat="1" applyBorder="1" applyAlignment="1">
      <alignment vertical="center" wrapText="1"/>
      <protection hidden="1"/>
    </xf>
    <xf numFmtId="0" fontId="0" fillId="36" borderId="0" xfId="0" applyNumberFormat="1" applyFill="1">
      <alignment vertical="center"/>
      <protection hidden="1"/>
    </xf>
    <xf numFmtId="0" fontId="27" fillId="0" borderId="18" xfId="0" applyNumberFormat="1" applyFont="1" applyBorder="1">
      <alignment vertical="center"/>
      <protection hidden="1"/>
    </xf>
    <xf numFmtId="164" fontId="27" fillId="36" borderId="18" xfId="0" applyFont="1" applyFill="1" applyBorder="1">
      <alignment vertical="center"/>
      <protection hidden="1"/>
    </xf>
    <xf numFmtId="164" fontId="0" fillId="0" borderId="21" xfId="0" applyBorder="1">
      <alignment vertical="center"/>
      <protection hidden="1"/>
    </xf>
    <xf numFmtId="164" fontId="0" fillId="0" borderId="22" xfId="0" applyBorder="1">
      <alignment vertical="center"/>
      <protection hidden="1"/>
    </xf>
    <xf numFmtId="165" fontId="0" fillId="42" borderId="1" xfId="126" applyFont="1">
      <alignment horizontal="center" vertical="center"/>
      <protection locked="0"/>
    </xf>
    <xf numFmtId="164" fontId="0" fillId="42" borderId="1" xfId="127" applyFont="1">
      <alignment horizontal="left" vertical="center"/>
      <protection locked="0"/>
    </xf>
    <xf numFmtId="166" fontId="0" fillId="33" borderId="1" xfId="64" applyFont="1" applyAlignment="1">
      <alignment horizontal="center" vertical="center" wrapText="1"/>
      <protection hidden="1"/>
    </xf>
    <xf numFmtId="166" fontId="0" fillId="33" borderId="11" xfId="64" applyFont="1" applyBorder="1">
      <alignment horizontal="center" vertical="center"/>
      <protection hidden="1"/>
    </xf>
    <xf numFmtId="166" fontId="0" fillId="33" borderId="23" xfId="64" applyFont="1" applyBorder="1">
      <alignment horizontal="center" vertical="center"/>
      <protection hidden="1"/>
    </xf>
    <xf numFmtId="166" fontId="0" fillId="33" borderId="12" xfId="64" applyFont="1" applyBorder="1">
      <alignment horizontal="center" vertical="center"/>
      <protection hidden="1"/>
    </xf>
    <xf numFmtId="172" fontId="0" fillId="42" borderId="1" xfId="128" applyFont="1">
      <alignment horizontal="center" vertical="center"/>
      <protection locked="0"/>
    </xf>
    <xf numFmtId="170" fontId="0" fillId="34" borderId="11" xfId="62" applyFont="1" applyBorder="1">
      <alignment horizontal="left" vertical="center"/>
      <protection locked="0"/>
    </xf>
    <xf numFmtId="170" fontId="0" fillId="34" borderId="23" xfId="62" applyFont="1" applyBorder="1">
      <alignment horizontal="left" vertical="center"/>
      <protection locked="0"/>
    </xf>
    <xf numFmtId="170" fontId="0" fillId="34" borderId="12" xfId="62" applyFont="1" applyBorder="1">
      <alignment horizontal="left" vertical="center"/>
      <protection locked="0"/>
    </xf>
    <xf numFmtId="169" fontId="0" fillId="0" borderId="24" xfId="104" applyFont="1" applyBorder="1">
      <alignment horizontal="center" vertical="center"/>
      <protection hidden="1"/>
    </xf>
    <xf numFmtId="169" fontId="0" fillId="0" borderId="25" xfId="104" applyFont="1" applyBorder="1">
      <alignment horizontal="center" vertical="center"/>
      <protection hidden="1"/>
    </xf>
    <xf numFmtId="165" fontId="0" fillId="42" borderId="24" xfId="126" applyFont="1" applyBorder="1">
      <alignment horizontal="center" vertical="center"/>
      <protection locked="0"/>
    </xf>
    <xf numFmtId="165" fontId="0" fillId="42" borderId="26" xfId="126" applyFont="1" applyBorder="1">
      <alignment horizontal="center" vertical="center"/>
      <protection locked="0"/>
    </xf>
    <xf numFmtId="165" fontId="0" fillId="42" borderId="25" xfId="126" applyFont="1" applyBorder="1">
      <alignment horizontal="center" vertical="center"/>
      <protection locked="0"/>
    </xf>
    <xf numFmtId="166" fontId="0" fillId="42" borderId="1" xfId="125" applyFont="1">
      <alignment horizontal="center" vertical="center"/>
      <protection locked="0"/>
    </xf>
    <xf numFmtId="164" fontId="27" fillId="36" borderId="0" xfId="0" applyFont="1" applyFill="1">
      <alignment vertical="center"/>
      <protection hidden="1"/>
    </xf>
    <xf numFmtId="171" fontId="0" fillId="0" borderId="0" xfId="0" applyNumberFormat="1">
      <alignment vertical="center"/>
      <protection hidden="1"/>
    </xf>
    <xf numFmtId="170" fontId="0" fillId="34" borderId="1" xfId="62" quotePrefix="1" applyFont="1">
      <alignment horizontal="left" vertical="center"/>
      <protection locked="0"/>
    </xf>
    <xf numFmtId="0" fontId="0" fillId="0" borderId="15" xfId="0" applyNumberFormat="1" applyBorder="1" applyAlignment="1">
      <alignment vertical="center" wrapText="1"/>
      <protection hidden="1"/>
    </xf>
    <xf numFmtId="0" fontId="0" fillId="0" borderId="16" xfId="0" applyNumberFormat="1" applyBorder="1" applyAlignment="1">
      <alignment vertical="center" wrapText="1"/>
      <protection hidden="1"/>
    </xf>
    <xf numFmtId="0" fontId="0" fillId="0" borderId="17" xfId="0" applyNumberFormat="1" applyBorder="1" applyAlignment="1">
      <alignment vertical="center" wrapText="1"/>
      <protection hidden="1"/>
    </xf>
    <xf numFmtId="164" fontId="0" fillId="0" borderId="21" xfId="0" applyBorder="1" applyAlignment="1">
      <alignment vertical="center" wrapText="1"/>
      <protection hidden="1"/>
    </xf>
    <xf numFmtId="164" fontId="0" fillId="0" borderId="22" xfId="0" applyBorder="1" applyAlignment="1">
      <alignment vertical="center" wrapText="1"/>
      <protection hidden="1"/>
    </xf>
    <xf numFmtId="0" fontId="0" fillId="0" borderId="18" xfId="0" applyNumberFormat="1" applyBorder="1" applyAlignment="1">
      <alignment vertical="center" wrapText="1"/>
      <protection hidden="1"/>
    </xf>
    <xf numFmtId="0" fontId="0" fillId="0" borderId="0" xfId="0" applyNumberFormat="1" applyAlignment="1">
      <alignment vertical="center" wrapText="1"/>
      <protection hidden="1"/>
    </xf>
    <xf numFmtId="0" fontId="0" fillId="0" borderId="19" xfId="0" applyNumberFormat="1" applyBorder="1" applyAlignment="1">
      <alignment vertical="center" wrapText="1"/>
      <protection hidden="1"/>
    </xf>
    <xf numFmtId="170" fontId="0" fillId="34" borderId="1" xfId="62" applyFont="1">
      <alignment horizontal="left" vertical="center"/>
      <protection locked="0"/>
    </xf>
    <xf numFmtId="166" fontId="0" fillId="33" borderId="1" xfId="64" applyFont="1">
      <alignment horizontal="center" vertical="center"/>
      <protection hidden="1"/>
    </xf>
    <xf numFmtId="169" fontId="0" fillId="0" borderId="24" xfId="104" applyFont="1" applyBorder="1">
      <alignment horizontal="center" vertical="center"/>
      <protection hidden="1"/>
    </xf>
    <xf numFmtId="169" fontId="0" fillId="0" borderId="26" xfId="104" applyFont="1" applyBorder="1">
      <alignment horizontal="center" vertical="center"/>
      <protection hidden="1"/>
    </xf>
    <xf numFmtId="169" fontId="0" fillId="0" borderId="25" xfId="104" applyFont="1" applyBorder="1">
      <alignment horizontal="center" vertical="center"/>
      <protection hidden="1"/>
    </xf>
    <xf numFmtId="166" fontId="0" fillId="42" borderId="11" xfId="125" applyFont="1" applyBorder="1">
      <alignment horizontal="center" vertical="center"/>
      <protection locked="0"/>
    </xf>
    <xf numFmtId="166" fontId="0" fillId="42" borderId="12" xfId="125" applyFont="1" applyBorder="1">
      <alignment horizontal="center" vertical="center"/>
      <protection locked="0"/>
    </xf>
    <xf numFmtId="164" fontId="0" fillId="42" borderId="11" xfId="124" applyFont="1" applyBorder="1">
      <alignment horizontal="center" vertical="center"/>
      <protection locked="0"/>
    </xf>
    <xf numFmtId="164" fontId="0" fillId="42" borderId="12" xfId="124" applyFont="1" applyBorder="1">
      <alignment horizontal="center" vertical="center"/>
      <protection locked="0"/>
    </xf>
    <xf numFmtId="164" fontId="0" fillId="42" borderId="1" xfId="124" applyFont="1">
      <alignment horizontal="center" vertical="center"/>
      <protection locked="0"/>
    </xf>
    <xf numFmtId="166" fontId="0" fillId="42" borderId="1" xfId="125" applyFont="1">
      <alignment horizontal="center" vertical="center"/>
      <protection locked="0"/>
    </xf>
  </cellXfs>
  <cellStyles count="129">
    <cellStyle name="/ Divider Square" xfId="86" xr:uid="{00000000-0005-0000-0000-000000000000}"/>
    <cellStyle name="20% - Accent1" xfId="25" builtinId="30" hidden="1"/>
    <cellStyle name="20% - Accent2" xfId="29" builtinId="34" hidden="1"/>
    <cellStyle name="20% - Accent3" xfId="33" builtinId="38" hidden="1"/>
    <cellStyle name="20% - Accent4" xfId="37" builtinId="42" hidden="1"/>
    <cellStyle name="20% - Accent5" xfId="41" builtinId="46" hidden="1"/>
    <cellStyle name="20% - Accent6" xfId="45" builtinId="50" hidden="1"/>
    <cellStyle name="40% - Accent1" xfId="26" builtinId="31" hidden="1"/>
    <cellStyle name="40% - Accent2" xfId="30" builtinId="35" hidden="1"/>
    <cellStyle name="40% - Accent3" xfId="34" builtinId="39" hidden="1"/>
    <cellStyle name="40% - Accent4" xfId="38" builtinId="43" hidden="1"/>
    <cellStyle name="40% - Accent5" xfId="42" builtinId="47" hidden="1"/>
    <cellStyle name="40% - Accent6" xfId="46" builtinId="51" hidden="1"/>
    <cellStyle name="60% - Accent1" xfId="27" builtinId="32" hidden="1"/>
    <cellStyle name="60% - Accent2" xfId="31" builtinId="36" hidden="1"/>
    <cellStyle name="60% - Accent3" xfId="35" builtinId="40" hidden="1"/>
    <cellStyle name="60% - Accent4" xfId="39" builtinId="44" hidden="1"/>
    <cellStyle name="60% - Accent5" xfId="43" builtinId="48" hidden="1"/>
    <cellStyle name="60% - Accent6" xfId="47" builtinId="52" hidden="1"/>
    <cellStyle name="∞ Hyperlink" xfId="85" xr:uid="{00000000-0005-0000-0000-000013000000}"/>
    <cellStyle name="Accent1" xfId="24" builtinId="29" hidden="1"/>
    <cellStyle name="Accent2" xfId="28" builtinId="33" hidden="1"/>
    <cellStyle name="Accent3" xfId="32" builtinId="37" hidden="1"/>
    <cellStyle name="Accent4" xfId="36" builtinId="41" hidden="1"/>
    <cellStyle name="Accent5" xfId="40" builtinId="45" hidden="1"/>
    <cellStyle name="Accent6" xfId="44" builtinId="49" hidden="1"/>
    <cellStyle name="Bad" xfId="13" builtinId="27" hidden="1"/>
    <cellStyle name="Calculation" xfId="17" builtinId="22" hidden="1"/>
    <cellStyle name="Cents In" xfId="96" xr:uid="{00000000-0005-0000-0000-00001C000000}"/>
    <cellStyle name="Cents In 2" xfId="128" xr:uid="{7A2BEFFF-A5A3-4C18-A148-36030B5F2FB4}"/>
    <cellStyle name="Cents Locked" xfId="103" xr:uid="{00000000-0005-0000-0000-00001D000000}"/>
    <cellStyle name="Check Cell" xfId="19" builtinId="23" hidden="1"/>
    <cellStyle name="Comma" xfId="1" builtinId="3" hidden="1"/>
    <cellStyle name="Comma" xfId="49" builtinId="3" hidden="1"/>
    <cellStyle name="Comma" xfId="52" builtinId="3" hidden="1"/>
    <cellStyle name="Comma" xfId="77" builtinId="3" hidden="1"/>
    <cellStyle name="Comma [0]" xfId="3" builtinId="6" hidden="1"/>
    <cellStyle name="Currency" xfId="5" builtinId="4" hidden="1"/>
    <cellStyle name="Currency [0]" xfId="6" builtinId="7" hidden="1"/>
    <cellStyle name="Date In" xfId="63" xr:uid="{00000000-0005-0000-0000-000026000000}"/>
    <cellStyle name="Date In 2" xfId="125" xr:uid="{7BD83F8E-BA8F-49BC-84E5-EF5C6271F15E}"/>
    <cellStyle name="Date Locked" xfId="101" xr:uid="{00000000-0005-0000-0000-000027000000}"/>
    <cellStyle name="Diag Link" xfId="117" xr:uid="{00000000-0005-0000-0000-000028000000}"/>
    <cellStyle name="Diag Wrap" xfId="118" xr:uid="{00000000-0005-0000-0000-000029000000}"/>
    <cellStyle name="Explanatory Text" xfId="22" builtinId="53" hidden="1"/>
    <cellStyle name="Followed Hyperlink" xfId="55" builtinId="9" hidden="1"/>
    <cellStyle name="Followed Hyperlink" xfId="57" builtinId="9" hidden="1"/>
    <cellStyle name="Followed Hyperlink" xfId="59" builtinId="9" hidden="1" customBuiltin="1"/>
    <cellStyle name="Followed Hyperlink" xfId="71" builtinId="9" customBuiltin="1"/>
    <cellStyle name="Good" xfId="12" builtinId="26" hidden="1"/>
    <cellStyle name="Guide Link" xfId="92" xr:uid="{00000000-0005-0000-0000-000030000000}"/>
    <cellStyle name="Guide Wrap" xfId="90" xr:uid="{00000000-0005-0000-0000-000031000000}"/>
    <cellStyle name="Heading 1" xfId="8" builtinId="16" hidden="1"/>
    <cellStyle name="Heading 2" xfId="9" builtinId="17" hidden="1"/>
    <cellStyle name="Heading 3" xfId="10" builtinId="18" hidden="1"/>
    <cellStyle name="Heading 4" xfId="11" builtinId="19" hidden="1"/>
    <cellStyle name="Hyperlink" xfId="4" builtinId="8" hidden="1"/>
    <cellStyle name="Hyperlink" xfId="48" builtinId="8" hidden="1"/>
    <cellStyle name="Hyperlink" xfId="51" builtinId="8" hidden="1"/>
    <cellStyle name="Hyperlink" xfId="53" builtinId="8" hidden="1"/>
    <cellStyle name="Hyperlink" xfId="54" builtinId="8" hidden="1"/>
    <cellStyle name="Hyperlink" xfId="56" builtinId="8" hidden="1"/>
    <cellStyle name="Hyperlink" xfId="58" builtinId="8" hidden="1" customBuiltin="1"/>
    <cellStyle name="Hyperlink" xfId="74" builtinId="8" customBuiltin="1"/>
    <cellStyle name="Input" xfId="15" builtinId="20" hidden="1"/>
    <cellStyle name="Input" xfId="123" xr:uid="{00000000-0005-0000-0000-00003F000000}"/>
    <cellStyle name="Integer In" xfId="75" xr:uid="{00000000-0005-0000-0000-000040000000}"/>
    <cellStyle name="Integer Locked" xfId="87" xr:uid="{00000000-0005-0000-0000-000041000000}"/>
    <cellStyle name="Integer, In" xfId="112" xr:uid="{00000000-0005-0000-0000-000042000000}"/>
    <cellStyle name="Integer, Locked" xfId="113" xr:uid="{00000000-0005-0000-0000-000043000000}"/>
    <cellStyle name="Invisible" xfId="97" xr:uid="{00000000-0005-0000-0000-000044000000}"/>
    <cellStyle name="Linked Cell" xfId="18" builtinId="24" hidden="1"/>
    <cellStyle name="Locked" xfId="122" xr:uid="{00000000-0005-0000-0000-000046000000}"/>
    <cellStyle name="Locked L1" xfId="119" xr:uid="{00000000-0005-0000-0000-000047000000}"/>
    <cellStyle name="Neutral" xfId="14" builtinId="28" hidden="1"/>
    <cellStyle name="Normal" xfId="0" builtinId="0" customBuiltin="1"/>
    <cellStyle name="Normal B C" xfId="104" xr:uid="{00000000-0005-0000-0000-00004A000000}"/>
    <cellStyle name="Normal B L0" xfId="105" xr:uid="{00000000-0005-0000-0000-00004B000000}"/>
    <cellStyle name="Normal B L1" xfId="106" xr:uid="{00000000-0005-0000-0000-00004C000000}"/>
    <cellStyle name="Normal Cents" xfId="111" xr:uid="{00000000-0005-0000-0000-00004D000000}"/>
    <cellStyle name="Normal In" xfId="110" xr:uid="{00000000-0005-0000-0000-00004E000000}"/>
    <cellStyle name="Normal In 2" xfId="124" xr:uid="{75988E57-1D1B-4E1C-A63D-0867F89A1774}"/>
    <cellStyle name="Normal In L0" xfId="60" xr:uid="{00000000-0005-0000-0000-00004F000000}"/>
    <cellStyle name="Normal In L0 2" xfId="127" xr:uid="{14ADB552-9F2D-42C8-B7E8-D8C68B2B2768}"/>
    <cellStyle name="Normal Locked" xfId="94" xr:uid="{00000000-0005-0000-0000-000050000000}"/>
    <cellStyle name="Normal Locked T1 Details" xfId="82" xr:uid="{00000000-0005-0000-0000-000051000000}"/>
    <cellStyle name="Note" xfId="21" builtinId="10" hidden="1"/>
    <cellStyle name="Notes" xfId="62" xr:uid="{00000000-0005-0000-0000-000053000000}"/>
    <cellStyle name="Output" xfId="16" builtinId="21" hidden="1"/>
    <cellStyle name="Percent" xfId="2" builtinId="5" hidden="1"/>
    <cellStyle name="Percent" xfId="50" builtinId="5" hidden="1"/>
    <cellStyle name="Percent" xfId="78" builtinId="5" hidden="1" customBuiltin="1"/>
    <cellStyle name="Percent" xfId="79" xr:uid="{00000000-0005-0000-0000-000058000000}"/>
    <cellStyle name="Percent In" xfId="69" xr:uid="{00000000-0005-0000-0000-000059000000}"/>
    <cellStyle name="Percent In 2" xfId="126" xr:uid="{A7E82BC8-F254-4FDE-9551-0CE0D8269F78}"/>
    <cellStyle name="Percent Locked" xfId="84" xr:uid="{00000000-0005-0000-0000-00005A000000}"/>
    <cellStyle name="Precise In" xfId="107" xr:uid="{00000000-0005-0000-0000-00005B000000}"/>
    <cellStyle name="Precise Locked" xfId="100" xr:uid="{00000000-0005-0000-0000-00005C000000}"/>
    <cellStyle name="Ref Tax" xfId="108" xr:uid="{00000000-0005-0000-0000-00005D000000}"/>
    <cellStyle name="Ref WP" xfId="95" xr:uid="{00000000-0005-0000-0000-00005E000000}"/>
    <cellStyle name="Section C" xfId="65" xr:uid="{00000000-0005-0000-0000-00005F000000}"/>
    <cellStyle name="Section C Wrap" xfId="114" xr:uid="{00000000-0005-0000-0000-000060000000}"/>
    <cellStyle name="Standard" xfId="88" xr:uid="{00000000-0005-0000-0000-000061000000}"/>
    <cellStyle name="Standard Centred" xfId="91" xr:uid="{00000000-0005-0000-0000-000062000000}"/>
    <cellStyle name="Standard L1" xfId="109" xr:uid="{00000000-0005-0000-0000-000063000000}"/>
    <cellStyle name="Thousandths In" xfId="116" xr:uid="{00000000-0005-0000-0000-000064000000}"/>
    <cellStyle name="Thousandths Locked" xfId="115" xr:uid="{00000000-0005-0000-0000-000065000000}"/>
    <cellStyle name="Tick" xfId="67" xr:uid="{00000000-0005-0000-0000-000066000000}"/>
    <cellStyle name="Tick B" xfId="80" xr:uid="{00000000-0005-0000-0000-000067000000}"/>
    <cellStyle name="Tick In" xfId="93" xr:uid="{00000000-0005-0000-0000-000068000000}"/>
    <cellStyle name="Tick Locked" xfId="83" xr:uid="{00000000-0005-0000-0000-000069000000}"/>
    <cellStyle name="Title" xfId="7" builtinId="15" hidden="1"/>
    <cellStyle name="Title" xfId="61" builtinId="15" hidden="1"/>
    <cellStyle name="Title" xfId="120" xr:uid="{00000000-0005-0000-0000-00006C000000}"/>
    <cellStyle name="Title C Straight" xfId="64" xr:uid="{00000000-0005-0000-0000-00006D000000}"/>
    <cellStyle name="Title C Wrap" xfId="99" xr:uid="{00000000-0005-0000-0000-00006E000000}"/>
    <cellStyle name="Title C Wrap In" xfId="102" xr:uid="{00000000-0005-0000-0000-00006F000000}"/>
    <cellStyle name="Title Centred" xfId="121" xr:uid="{00000000-0005-0000-0000-000070000000}"/>
    <cellStyle name="Title In C" xfId="73" xr:uid="{00000000-0005-0000-0000-000071000000}"/>
    <cellStyle name="Title In L0" xfId="81" xr:uid="{00000000-0005-0000-0000-000072000000}"/>
    <cellStyle name="Title In L1" xfId="72" xr:uid="{00000000-0005-0000-0000-000073000000}"/>
    <cellStyle name="Title In L2" xfId="76" xr:uid="{00000000-0005-0000-0000-000074000000}"/>
    <cellStyle name="Title L0" xfId="66" xr:uid="{00000000-0005-0000-0000-000075000000}"/>
    <cellStyle name="Title L1" xfId="68" xr:uid="{00000000-0005-0000-0000-000076000000}"/>
    <cellStyle name="Title L2" xfId="70" xr:uid="{00000000-0005-0000-0000-000077000000}"/>
    <cellStyle name="Total" xfId="23" builtinId="25" hidden="1"/>
    <cellStyle name="TTI Link" xfId="89" xr:uid="{00000000-0005-0000-0000-000079000000}"/>
    <cellStyle name="Warning" xfId="98" xr:uid="{00000000-0005-0000-0000-00007A000000}"/>
    <cellStyle name="Warning Text" xfId="20" builtinId="11" hidden="1"/>
  </cellStyles>
  <dxfs count="0"/>
  <tableStyles count="0" defaultTableStyle="TableStyleMedium2" defaultPivotStyle="PivotStyleLight16"/>
  <colors>
    <mruColors>
      <color rgb="FFCCFFCC"/>
      <color rgb="FF00FF00"/>
      <color rgb="FF99CCFF"/>
      <color rgb="FF99FF99"/>
      <color rgb="FFFF66CC"/>
      <color rgb="FFCC99FF"/>
      <color rgb="FFFFFFFF"/>
      <color rgb="FFFFFF99"/>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T:\3%20-%20Stable\Investment%20Bookkeeping\New%20JE%20-%20Investment%20Bookkeeping%20(100%20rows)%202017-02-26%20v3.35$.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dministrative/RST%20Forms/2019%20Tax%20Season/Taxtemplates%20for%20clients/Instruction%20tab%20added%20to%20Client%20input%20templates/2018/Client%20Input%20-%20T776%20rental%20with%20instructions.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sheet"/>
      <sheetName val="Capital"/>
      <sheetName val="Income"/>
      <sheetName val="T1135"/>
      <sheetName val="Reconciliation"/>
      <sheetName val="JE Concept"/>
      <sheetName val="iíìïììì"/>
      <sheetName val="iîììíïi"/>
    </sheetNames>
    <sheetDataSet>
      <sheetData sheetId="0">
        <row r="152">
          <cell r="G152" t="str">
            <v>O - Other</v>
          </cell>
        </row>
        <row r="153">
          <cell r="G153" t="str">
            <v>O - Other</v>
          </cell>
        </row>
        <row r="154">
          <cell r="G154" t="str">
            <v>O - Other</v>
          </cell>
        </row>
        <row r="155">
          <cell r="G155" t="str">
            <v>O - Other</v>
          </cell>
        </row>
        <row r="156">
          <cell r="G156" t="str">
            <v>P - Purchase</v>
          </cell>
        </row>
        <row r="157">
          <cell r="G157" t="str">
            <v>D - Disposition</v>
          </cell>
        </row>
        <row r="158">
          <cell r="G158" t="str">
            <v>E - Expenses</v>
          </cell>
        </row>
        <row r="159">
          <cell r="G159" t="str">
            <v>I - Income</v>
          </cell>
        </row>
        <row r="160">
          <cell r="G160" t="str">
            <v>F - Foreign income</v>
          </cell>
        </row>
        <row r="161">
          <cell r="G161" t="str">
            <v>T - Foreign taxes</v>
          </cell>
        </row>
        <row r="162">
          <cell r="G162" t="str">
            <v>I - Income</v>
          </cell>
        </row>
        <row r="163">
          <cell r="G163" t="str">
            <v>D - Disposition</v>
          </cell>
        </row>
        <row r="164">
          <cell r="G164" t="str">
            <v>E - Expenses</v>
          </cell>
        </row>
        <row r="165">
          <cell r="G165" t="str">
            <v>O - Other</v>
          </cell>
        </row>
        <row r="166">
          <cell r="G166" t="str">
            <v>I - Income</v>
          </cell>
        </row>
        <row r="167">
          <cell r="G167" t="str">
            <v>I - Income</v>
          </cell>
        </row>
        <row r="168">
          <cell r="G168" t="str">
            <v>I - Income</v>
          </cell>
        </row>
        <row r="169">
          <cell r="G169" t="str">
            <v>O - Other</v>
          </cell>
        </row>
        <row r="170">
          <cell r="G170" t="str">
            <v>E - Expenses</v>
          </cell>
        </row>
      </sheetData>
      <sheetData sheetId="1">
        <row r="159">
          <cell r="J159">
            <v>10767.305</v>
          </cell>
        </row>
      </sheetData>
      <sheetData sheetId="2">
        <row r="151">
          <cell r="H151">
            <v>150</v>
          </cell>
        </row>
      </sheetData>
      <sheetData sheetId="3"/>
      <sheetData sheetId="4">
        <row r="157">
          <cell r="I157">
            <v>10000</v>
          </cell>
        </row>
      </sheetData>
      <sheetData sheetId="5"/>
      <sheetData sheetId="6">
        <row r="2">
          <cell r="I2" t="str">
            <v>Shares</v>
          </cell>
        </row>
      </sheetData>
      <sheetData sheetId="7">
        <row r="1">
          <cell r="A1" t="str">
            <v>Daily Rates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lient Input"/>
    </sheetNames>
    <sheetDataSet>
      <sheetData sheetId="0" refreshError="1"/>
      <sheetData sheetId="1">
        <row r="24">
          <cell r="B24" t="str">
            <v>Other income</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C5152-6743-4FB3-8EB5-091B43152845}">
  <sheetPr codeName="Sheet54"/>
  <dimension ref="A1"/>
  <sheetViews>
    <sheetView topLeftCell="XFD1048576" zoomScale="10" zoomScaleNormal="10" workbookViewId="0">
      <selection activeCell="AAA1000000" sqref="AAA1000000"/>
    </sheetView>
  </sheetViews>
  <sheetFormatPr defaultColWidth="0" defaultRowHeight="15" customHeight="1" zeroHeight="1" x14ac:dyDescent="0.2"/>
  <cols>
    <col min="1" max="16384" width="8.85546875" style="2" hidden="1"/>
  </cols>
  <sheetData/>
  <sheetProtection algorithmName="SHA-512" hashValue="Zinv44pRVFk+ooMo0bZH5k1WzkC8ax25rJjP+UbtZWpmGH16mtkv85I6jUGjdvfy3Aeqk+FZqqarqEenmnBlDQ==" saltValue="0L1C9QH2BuEDmkjw9xa5QQ==" spinCount="100000" sheet="1" scenarios="1" insertHyperlinks="0" selectLockedCells="1" autoFilter="0" selectUnlockedCell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CF057-B555-4395-B603-F4BAF26F85A1}">
  <dimension ref="A1:J46"/>
  <sheetViews>
    <sheetView showGridLines="0" workbookViewId="0">
      <selection activeCell="D20" sqref="D20"/>
    </sheetView>
  </sheetViews>
  <sheetFormatPr defaultColWidth="9.140625" defaultRowHeight="12.75" x14ac:dyDescent="0.2"/>
  <cols>
    <col min="1" max="1" width="19.140625" style="2" customWidth="1"/>
    <col min="2" max="9" width="9.140625" style="2"/>
    <col min="10" max="10" width="15.85546875" style="2" customWidth="1"/>
    <col min="11" max="16384" width="9.140625" style="2"/>
  </cols>
  <sheetData>
    <row r="1" spans="1:10" x14ac:dyDescent="0.2">
      <c r="A1" s="10" t="s">
        <v>385</v>
      </c>
    </row>
    <row r="3" spans="1:10" x14ac:dyDescent="0.2">
      <c r="A3" s="2" t="s">
        <v>386</v>
      </c>
    </row>
    <row r="5" spans="1:10" x14ac:dyDescent="0.2">
      <c r="A5" s="10" t="s">
        <v>387</v>
      </c>
    </row>
    <row r="7" spans="1:10" ht="160.5" customHeight="1" x14ac:dyDescent="0.2">
      <c r="A7" s="52" t="s">
        <v>388</v>
      </c>
      <c r="B7" s="53"/>
      <c r="C7" s="53"/>
      <c r="D7" s="53"/>
      <c r="E7" s="53"/>
      <c r="F7" s="53"/>
      <c r="G7" s="53"/>
      <c r="H7" s="53"/>
      <c r="I7" s="53"/>
      <c r="J7" s="54"/>
    </row>
    <row r="8" spans="1:10" ht="19.5" customHeight="1" x14ac:dyDescent="0.2">
      <c r="A8" s="11" t="s">
        <v>389</v>
      </c>
      <c r="B8" s="2" t="s">
        <v>390</v>
      </c>
      <c r="C8" s="10"/>
      <c r="D8" s="10"/>
      <c r="E8" s="10"/>
      <c r="F8" s="10"/>
      <c r="G8" s="10"/>
      <c r="H8" s="10"/>
      <c r="I8" s="10"/>
      <c r="J8" s="12"/>
    </row>
    <row r="9" spans="1:10" x14ac:dyDescent="0.2">
      <c r="A9" s="13"/>
      <c r="J9" s="14"/>
    </row>
    <row r="10" spans="1:10" x14ac:dyDescent="0.2">
      <c r="A10" s="15" t="s">
        <v>391</v>
      </c>
      <c r="B10" s="2" t="s">
        <v>392</v>
      </c>
      <c r="J10" s="14"/>
    </row>
    <row r="11" spans="1:10" x14ac:dyDescent="0.2">
      <c r="A11" s="16"/>
      <c r="B11" s="55" t="s">
        <v>393</v>
      </c>
      <c r="C11" s="55"/>
      <c r="D11" s="55"/>
      <c r="E11" s="55"/>
      <c r="F11" s="55"/>
      <c r="G11" s="55"/>
      <c r="H11" s="55"/>
      <c r="I11" s="55"/>
      <c r="J11" s="56"/>
    </row>
    <row r="14" spans="1:10" x14ac:dyDescent="0.2">
      <c r="A14" s="17" t="s">
        <v>394</v>
      </c>
      <c r="B14" s="18"/>
      <c r="C14" s="18"/>
      <c r="D14" s="18"/>
      <c r="E14" s="18"/>
      <c r="F14" s="18"/>
      <c r="G14" s="18"/>
      <c r="H14" s="18"/>
      <c r="I14" s="18"/>
      <c r="J14" s="18"/>
    </row>
    <row r="15" spans="1:10" x14ac:dyDescent="0.2">
      <c r="A15" s="17"/>
      <c r="B15" s="18"/>
      <c r="C15" s="18"/>
      <c r="D15" s="18"/>
      <c r="E15" s="18"/>
      <c r="F15" s="18"/>
      <c r="G15" s="18"/>
      <c r="H15" s="18"/>
      <c r="I15" s="18"/>
      <c r="J15" s="18"/>
    </row>
    <row r="16" spans="1:10" x14ac:dyDescent="0.2">
      <c r="A16" s="19" t="s">
        <v>395</v>
      </c>
      <c r="B16" s="20"/>
      <c r="C16" s="20"/>
      <c r="D16" s="20"/>
      <c r="E16" s="20"/>
      <c r="F16" s="20"/>
      <c r="G16" s="20"/>
      <c r="H16" s="20"/>
      <c r="I16" s="20"/>
      <c r="J16" s="21"/>
    </row>
    <row r="17" spans="1:10" x14ac:dyDescent="0.2">
      <c r="A17" s="22"/>
      <c r="B17" s="18"/>
      <c r="C17" s="18"/>
      <c r="D17" s="18"/>
      <c r="E17" s="18"/>
      <c r="F17" s="18"/>
      <c r="G17" s="18"/>
      <c r="H17" s="18"/>
      <c r="I17" s="18"/>
      <c r="J17" s="23"/>
    </row>
    <row r="18" spans="1:10" x14ac:dyDescent="0.2">
      <c r="A18" s="24" t="s">
        <v>396</v>
      </c>
      <c r="B18" s="18"/>
      <c r="C18" s="18"/>
      <c r="D18" s="18"/>
      <c r="E18" s="18"/>
      <c r="F18" s="18"/>
      <c r="G18" s="18"/>
      <c r="H18" s="18"/>
      <c r="I18" s="18"/>
      <c r="J18" s="23"/>
    </row>
    <row r="19" spans="1:10" ht="28.5" customHeight="1" x14ac:dyDescent="0.2">
      <c r="A19" s="57" t="s">
        <v>397</v>
      </c>
      <c r="B19" s="58"/>
      <c r="C19" s="58"/>
      <c r="D19" s="58"/>
      <c r="E19" s="58"/>
      <c r="F19" s="58"/>
      <c r="G19" s="58"/>
      <c r="H19" s="58"/>
      <c r="I19" s="58"/>
      <c r="J19" s="59"/>
    </row>
    <row r="20" spans="1:10" x14ac:dyDescent="0.2">
      <c r="A20" s="25"/>
      <c r="B20" s="26"/>
      <c r="C20" s="26"/>
      <c r="D20" s="26"/>
      <c r="E20" s="26"/>
      <c r="F20" s="26"/>
      <c r="G20" s="26"/>
      <c r="H20" s="26"/>
      <c r="I20" s="26"/>
      <c r="J20" s="27"/>
    </row>
    <row r="21" spans="1:10" ht="34.5" customHeight="1" x14ac:dyDescent="0.2">
      <c r="A21" s="57" t="s">
        <v>398</v>
      </c>
      <c r="B21" s="58"/>
      <c r="C21" s="58"/>
      <c r="D21" s="58"/>
      <c r="E21" s="58"/>
      <c r="F21" s="58"/>
      <c r="G21" s="58"/>
      <c r="H21" s="58"/>
      <c r="I21" s="58"/>
      <c r="J21" s="59"/>
    </row>
    <row r="22" spans="1:10" x14ac:dyDescent="0.2">
      <c r="A22" s="22"/>
      <c r="B22" s="18"/>
      <c r="C22" s="18"/>
      <c r="D22" s="18"/>
      <c r="E22" s="18"/>
      <c r="F22" s="18"/>
      <c r="G22" s="18"/>
      <c r="H22" s="18"/>
      <c r="I22" s="18"/>
      <c r="J22" s="23"/>
    </row>
    <row r="23" spans="1:10" x14ac:dyDescent="0.2">
      <c r="A23" s="24" t="s">
        <v>399</v>
      </c>
      <c r="B23" s="28"/>
      <c r="C23" s="28"/>
      <c r="D23" s="18"/>
      <c r="E23" s="18"/>
      <c r="F23" s="18"/>
      <c r="G23" s="18"/>
      <c r="H23" s="18"/>
      <c r="I23" s="18"/>
      <c r="J23" s="23"/>
    </row>
    <row r="24" spans="1:10" ht="15" customHeight="1" x14ac:dyDescent="0.2">
      <c r="A24" s="29"/>
      <c r="B24" s="18"/>
      <c r="C24" s="18"/>
      <c r="D24" s="18"/>
      <c r="E24" s="18"/>
      <c r="F24" s="18"/>
      <c r="G24" s="18"/>
      <c r="H24" s="18"/>
      <c r="I24" s="18"/>
      <c r="J24" s="23"/>
    </row>
    <row r="25" spans="1:10" x14ac:dyDescent="0.2">
      <c r="A25" s="22" t="s">
        <v>400</v>
      </c>
      <c r="B25" s="18"/>
      <c r="C25" s="18"/>
      <c r="D25" s="18"/>
      <c r="E25" s="18"/>
      <c r="F25" s="18"/>
      <c r="G25" s="18"/>
      <c r="H25" s="18"/>
      <c r="I25" s="18"/>
      <c r="J25" s="23"/>
    </row>
    <row r="26" spans="1:10" ht="17.25" customHeight="1" x14ac:dyDescent="0.2">
      <c r="A26" s="22" t="s">
        <v>401</v>
      </c>
      <c r="B26" s="18"/>
      <c r="C26" s="18"/>
      <c r="D26" s="18"/>
      <c r="E26" s="18"/>
      <c r="F26" s="18"/>
      <c r="G26" s="18"/>
      <c r="H26" s="18"/>
      <c r="I26" s="18"/>
      <c r="J26" s="23"/>
    </row>
    <row r="27" spans="1:10" ht="17.25" customHeight="1" x14ac:dyDescent="0.2">
      <c r="A27" s="22" t="s">
        <v>402</v>
      </c>
      <c r="B27" s="18"/>
      <c r="C27" s="18"/>
      <c r="D27" s="18"/>
      <c r="E27" s="18"/>
      <c r="F27" s="18"/>
      <c r="G27" s="18"/>
      <c r="H27" s="18"/>
      <c r="I27" s="18"/>
      <c r="J27" s="23"/>
    </row>
    <row r="28" spans="1:10" ht="17.25" customHeight="1" x14ac:dyDescent="0.2">
      <c r="A28" s="22"/>
      <c r="B28" s="18"/>
      <c r="C28" s="18"/>
      <c r="D28" s="18"/>
      <c r="E28" s="18"/>
      <c r="F28" s="18"/>
      <c r="G28" s="18"/>
      <c r="H28" s="18"/>
      <c r="I28" s="18"/>
      <c r="J28" s="23"/>
    </row>
    <row r="29" spans="1:10" ht="27.75" customHeight="1" x14ac:dyDescent="0.2">
      <c r="A29" s="57" t="s">
        <v>403</v>
      </c>
      <c r="B29" s="58"/>
      <c r="C29" s="58"/>
      <c r="D29" s="58"/>
      <c r="E29" s="58"/>
      <c r="F29" s="58"/>
      <c r="G29" s="58"/>
      <c r="H29" s="58"/>
      <c r="I29" s="58"/>
      <c r="J29" s="59"/>
    </row>
    <row r="30" spans="1:10" ht="15.75" customHeight="1" x14ac:dyDescent="0.2">
      <c r="A30" s="25"/>
      <c r="B30" s="26"/>
      <c r="C30" s="26"/>
      <c r="D30" s="26"/>
      <c r="E30" s="26"/>
      <c r="F30" s="26"/>
      <c r="G30" s="26"/>
      <c r="H30" s="26"/>
      <c r="I30" s="26"/>
      <c r="J30" s="27"/>
    </row>
    <row r="31" spans="1:10" x14ac:dyDescent="0.2">
      <c r="A31" s="22" t="s">
        <v>404</v>
      </c>
      <c r="B31" s="18"/>
      <c r="C31" s="18"/>
      <c r="D31" s="18"/>
      <c r="E31" s="18"/>
      <c r="F31" s="18"/>
      <c r="G31" s="18"/>
      <c r="H31" s="18"/>
      <c r="I31" s="18"/>
      <c r="J31" s="23"/>
    </row>
    <row r="32" spans="1:10" x14ac:dyDescent="0.2">
      <c r="A32" s="22"/>
      <c r="B32" s="18"/>
      <c r="C32" s="18"/>
      <c r="D32" s="18"/>
      <c r="E32" s="18"/>
      <c r="F32" s="18"/>
      <c r="G32" s="18"/>
      <c r="H32" s="18"/>
      <c r="I32" s="18"/>
      <c r="J32" s="23"/>
    </row>
    <row r="33" spans="1:10" x14ac:dyDescent="0.2">
      <c r="A33" s="24" t="s">
        <v>405</v>
      </c>
      <c r="B33" s="18"/>
      <c r="C33" s="18"/>
      <c r="D33" s="18"/>
      <c r="E33" s="18"/>
      <c r="F33" s="18"/>
      <c r="G33" s="18"/>
      <c r="H33" s="18"/>
      <c r="I33" s="18"/>
      <c r="J33" s="23"/>
    </row>
    <row r="34" spans="1:10" ht="24" customHeight="1" x14ac:dyDescent="0.2">
      <c r="A34" s="57" t="s">
        <v>406</v>
      </c>
      <c r="B34" s="58"/>
      <c r="C34" s="58"/>
      <c r="D34" s="58"/>
      <c r="E34" s="58"/>
      <c r="F34" s="58"/>
      <c r="G34" s="58"/>
      <c r="H34" s="58"/>
      <c r="I34" s="58"/>
      <c r="J34" s="59"/>
    </row>
    <row r="35" spans="1:10" x14ac:dyDescent="0.2">
      <c r="A35" s="22"/>
      <c r="B35" s="18"/>
      <c r="C35" s="18"/>
      <c r="D35" s="18"/>
      <c r="E35" s="18"/>
      <c r="F35" s="18"/>
      <c r="G35" s="18"/>
      <c r="H35" s="18"/>
      <c r="I35" s="18"/>
      <c r="J35" s="23"/>
    </row>
    <row r="36" spans="1:10" x14ac:dyDescent="0.2">
      <c r="A36" s="30" t="s">
        <v>407</v>
      </c>
      <c r="J36" s="14"/>
    </row>
    <row r="37" spans="1:10" x14ac:dyDescent="0.2">
      <c r="A37" s="13"/>
      <c r="J37" s="14"/>
    </row>
    <row r="38" spans="1:10" x14ac:dyDescent="0.2">
      <c r="A38" s="22" t="s">
        <v>408</v>
      </c>
      <c r="J38" s="14"/>
    </row>
    <row r="39" spans="1:10" x14ac:dyDescent="0.2">
      <c r="A39" s="22" t="s">
        <v>409</v>
      </c>
      <c r="J39" s="14"/>
    </row>
    <row r="40" spans="1:10" x14ac:dyDescent="0.2">
      <c r="A40" s="22" t="s">
        <v>410</v>
      </c>
      <c r="J40" s="14"/>
    </row>
    <row r="41" spans="1:10" x14ac:dyDescent="0.2">
      <c r="A41" s="13"/>
      <c r="J41" s="14"/>
    </row>
    <row r="42" spans="1:10" x14ac:dyDescent="0.2">
      <c r="A42" s="30" t="s">
        <v>411</v>
      </c>
      <c r="J42" s="14"/>
    </row>
    <row r="43" spans="1:10" x14ac:dyDescent="0.2">
      <c r="A43" s="13"/>
      <c r="J43" s="14"/>
    </row>
    <row r="44" spans="1:10" x14ac:dyDescent="0.2">
      <c r="A44" s="22" t="s">
        <v>412</v>
      </c>
      <c r="J44" s="14"/>
    </row>
    <row r="45" spans="1:10" x14ac:dyDescent="0.2">
      <c r="A45" s="13" t="s">
        <v>413</v>
      </c>
      <c r="J45" s="14"/>
    </row>
    <row r="46" spans="1:10" x14ac:dyDescent="0.2">
      <c r="A46" s="16"/>
      <c r="B46" s="31"/>
      <c r="C46" s="31"/>
      <c r="D46" s="31"/>
      <c r="E46" s="31"/>
      <c r="F46" s="31"/>
      <c r="G46" s="31"/>
      <c r="H46" s="31"/>
      <c r="I46" s="31"/>
      <c r="J46" s="32"/>
    </row>
  </sheetData>
  <mergeCells count="6">
    <mergeCell ref="A34:J34"/>
    <mergeCell ref="A7:J7"/>
    <mergeCell ref="B11:J11"/>
    <mergeCell ref="A19:J19"/>
    <mergeCell ref="A21:J21"/>
    <mergeCell ref="A29:J29"/>
  </mergeCells>
  <pageMargins left="0.7" right="0.7" top="0.75" bottom="0.75" header="0.3" footer="0.3"/>
  <pageSetup orientation="portrait" horizontalDpi="300" verticalDpi="0"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05260-2350-4182-B586-2DABC7BE3D20}">
  <sheetPr>
    <tabColor rgb="FFCCFFCC"/>
  </sheetPr>
  <dimension ref="A1:AB366"/>
  <sheetViews>
    <sheetView showGridLines="0" tabSelected="1" zoomScale="85" zoomScaleNormal="85" zoomScaleSheetLayoutView="85" workbookViewId="0">
      <selection activeCell="C6" sqref="C6:D6"/>
    </sheetView>
  </sheetViews>
  <sheetFormatPr defaultColWidth="0" defaultRowHeight="15" customHeight="1" zeroHeight="1" x14ac:dyDescent="0.2"/>
  <cols>
    <col min="1" max="1" width="1.42578125" style="2" customWidth="1"/>
    <col min="2" max="2" width="47.140625" style="2" customWidth="1"/>
    <col min="3" max="24" width="20" style="2" customWidth="1"/>
    <col min="25" max="25" width="1.42578125" style="2" customWidth="1"/>
    <col min="26" max="28" width="0" style="2" hidden="1" customWidth="1"/>
    <col min="29" max="16384" width="15.7109375" style="2" hidden="1"/>
  </cols>
  <sheetData>
    <row r="1" spans="2:9" ht="7.5" customHeight="1" x14ac:dyDescent="0.2"/>
    <row r="2" spans="2:9" ht="15" customHeight="1" x14ac:dyDescent="0.2">
      <c r="B2" s="3" t="s">
        <v>414</v>
      </c>
      <c r="C2" s="61" t="s">
        <v>415</v>
      </c>
      <c r="D2" s="61"/>
      <c r="E2" s="61"/>
      <c r="F2" s="61"/>
      <c r="G2" s="61" t="s">
        <v>416</v>
      </c>
      <c r="H2" s="61"/>
      <c r="I2" s="61"/>
    </row>
    <row r="3" spans="2:9" ht="3.75" customHeight="1" x14ac:dyDescent="0.2"/>
    <row r="4" spans="2:9" ht="15" customHeight="1" x14ac:dyDescent="0.2">
      <c r="B4" s="7" t="s">
        <v>20</v>
      </c>
      <c r="C4" s="69"/>
      <c r="D4" s="69"/>
      <c r="G4" s="60"/>
      <c r="H4" s="60"/>
      <c r="I4" s="60"/>
    </row>
    <row r="5" spans="2:9" ht="3.75" customHeight="1" x14ac:dyDescent="0.2"/>
    <row r="6" spans="2:9" ht="15" customHeight="1" x14ac:dyDescent="0.2">
      <c r="B6" s="7" t="s">
        <v>382</v>
      </c>
      <c r="C6" s="70">
        <v>44197</v>
      </c>
      <c r="D6" s="70"/>
      <c r="G6" s="60"/>
      <c r="H6" s="60"/>
      <c r="I6" s="60"/>
    </row>
    <row r="7" spans="2:9" ht="15" customHeight="1" x14ac:dyDescent="0.2">
      <c r="B7" s="7" t="s">
        <v>383</v>
      </c>
      <c r="C7" s="70">
        <v>44561</v>
      </c>
      <c r="D7" s="70"/>
      <c r="G7" s="60"/>
      <c r="H7" s="60"/>
      <c r="I7" s="60"/>
    </row>
    <row r="8" spans="2:9" ht="3.75" customHeight="1" x14ac:dyDescent="0.2"/>
    <row r="9" spans="2:9" ht="15" customHeight="1" x14ac:dyDescent="0.2">
      <c r="B9" s="7" t="s">
        <v>24</v>
      </c>
      <c r="C9" s="69"/>
      <c r="D9" s="69"/>
      <c r="G9" s="60"/>
      <c r="H9" s="60"/>
      <c r="I9" s="60"/>
    </row>
    <row r="10" spans="2:9" ht="15" customHeight="1" x14ac:dyDescent="0.2">
      <c r="B10" s="7" t="s">
        <v>25</v>
      </c>
      <c r="C10" s="69"/>
      <c r="D10" s="69"/>
      <c r="G10" s="60"/>
      <c r="H10" s="60"/>
      <c r="I10" s="60"/>
    </row>
    <row r="11" spans="2:9" ht="15" customHeight="1" x14ac:dyDescent="0.2">
      <c r="B11" s="7" t="s">
        <v>26</v>
      </c>
      <c r="C11" s="69"/>
      <c r="D11" s="69"/>
      <c r="G11" s="60"/>
      <c r="H11" s="60"/>
      <c r="I11" s="60"/>
    </row>
    <row r="12" spans="2:9" ht="15" customHeight="1" x14ac:dyDescent="0.2">
      <c r="B12" s="7" t="s">
        <v>45</v>
      </c>
      <c r="C12" s="69"/>
      <c r="D12" s="69"/>
      <c r="G12" s="60"/>
      <c r="H12" s="60"/>
      <c r="I12" s="60"/>
    </row>
    <row r="13" spans="2:9" ht="15" customHeight="1" x14ac:dyDescent="0.2">
      <c r="B13" s="7" t="s">
        <v>2</v>
      </c>
      <c r="C13" s="69"/>
      <c r="D13" s="69"/>
      <c r="G13" s="60"/>
      <c r="H13" s="60"/>
      <c r="I13" s="60"/>
    </row>
    <row r="14" spans="2:9" ht="3.75" customHeight="1" x14ac:dyDescent="0.2"/>
    <row r="15" spans="2:9" ht="15" customHeight="1" x14ac:dyDescent="0.2">
      <c r="B15" s="7" t="s">
        <v>417</v>
      </c>
      <c r="C15" s="33"/>
      <c r="D15" s="33" t="s">
        <v>418</v>
      </c>
      <c r="G15" s="60"/>
      <c r="H15" s="60"/>
      <c r="I15" s="60"/>
    </row>
    <row r="16" spans="2:9" ht="15" customHeight="1" x14ac:dyDescent="0.2">
      <c r="B16" s="34" t="s">
        <v>419</v>
      </c>
      <c r="C16" s="1"/>
      <c r="D16" s="33"/>
      <c r="G16" s="60"/>
      <c r="H16" s="60"/>
      <c r="I16" s="60"/>
    </row>
    <row r="17" spans="2:9" ht="15" customHeight="1" x14ac:dyDescent="0.2">
      <c r="B17" s="34" t="s">
        <v>419</v>
      </c>
      <c r="C17" s="1">
        <f>C16</f>
        <v>0</v>
      </c>
      <c r="D17" s="33"/>
      <c r="G17" s="60"/>
      <c r="H17" s="60"/>
      <c r="I17" s="60"/>
    </row>
    <row r="18" spans="2:9" ht="15" customHeight="1" x14ac:dyDescent="0.2">
      <c r="B18" s="34" t="s">
        <v>419</v>
      </c>
      <c r="C18" s="1">
        <f>C17</f>
        <v>0</v>
      </c>
      <c r="D18" s="33"/>
      <c r="G18" s="60"/>
      <c r="H18" s="60"/>
      <c r="I18" s="60"/>
    </row>
    <row r="19" spans="2:9" ht="15" customHeight="1" x14ac:dyDescent="0.2"/>
    <row r="20" spans="2:9" ht="34.5" customHeight="1" x14ac:dyDescent="0.2">
      <c r="B20" s="3" t="s">
        <v>420</v>
      </c>
      <c r="C20" s="35" t="s">
        <v>415</v>
      </c>
      <c r="D20" s="5" t="s">
        <v>52</v>
      </c>
      <c r="E20" s="5" t="s">
        <v>421</v>
      </c>
      <c r="G20" s="36" t="s">
        <v>416</v>
      </c>
      <c r="H20" s="37"/>
      <c r="I20" s="38"/>
    </row>
    <row r="21" spans="2:9" ht="3.75" customHeight="1" x14ac:dyDescent="0.2"/>
    <row r="22" spans="2:9" ht="15" customHeight="1" x14ac:dyDescent="0.2">
      <c r="B22" s="7" t="s">
        <v>27</v>
      </c>
      <c r="C22" s="39"/>
      <c r="D22" s="1">
        <f>C$111</f>
        <v>0</v>
      </c>
      <c r="G22" s="40" t="s">
        <v>422</v>
      </c>
      <c r="H22" s="41"/>
      <c r="I22" s="42"/>
    </row>
    <row r="23" spans="2:9" ht="3.75" customHeight="1" x14ac:dyDescent="0.2"/>
    <row r="24" spans="2:9" ht="15" customHeight="1" x14ac:dyDescent="0.2">
      <c r="B24" s="34" t="s">
        <v>22</v>
      </c>
      <c r="C24" s="39"/>
      <c r="D24" s="1">
        <f>D$111</f>
        <v>0</v>
      </c>
      <c r="G24" s="40"/>
      <c r="H24" s="41"/>
      <c r="I24" s="42"/>
    </row>
    <row r="25" spans="2:9" ht="3.75" customHeight="1" x14ac:dyDescent="0.2"/>
    <row r="26" spans="2:9" ht="15" customHeight="1" x14ac:dyDescent="0.2">
      <c r="B26" s="7" t="s">
        <v>32</v>
      </c>
      <c r="C26" s="39"/>
      <c r="D26" s="1">
        <f>E$111</f>
        <v>0</v>
      </c>
      <c r="E26" s="33">
        <v>0</v>
      </c>
      <c r="G26" s="40"/>
      <c r="H26" s="41"/>
      <c r="I26" s="42"/>
    </row>
    <row r="27" spans="2:9" ht="15" customHeight="1" x14ac:dyDescent="0.2">
      <c r="B27" s="7" t="s">
        <v>33</v>
      </c>
      <c r="C27" s="39"/>
      <c r="D27" s="8"/>
      <c r="E27" s="33">
        <v>0</v>
      </c>
      <c r="G27" s="40"/>
      <c r="H27" s="41"/>
      <c r="I27" s="42"/>
    </row>
    <row r="28" spans="2:9" ht="15" customHeight="1" x14ac:dyDescent="0.2">
      <c r="B28" s="7" t="s">
        <v>21</v>
      </c>
      <c r="C28" s="39"/>
      <c r="D28" s="1">
        <f>F$111</f>
        <v>0</v>
      </c>
      <c r="E28" s="33">
        <v>0</v>
      </c>
      <c r="G28" s="40"/>
      <c r="H28" s="41"/>
      <c r="I28" s="42"/>
    </row>
    <row r="29" spans="2:9" ht="15" customHeight="1" x14ac:dyDescent="0.2">
      <c r="B29" s="7" t="s">
        <v>423</v>
      </c>
      <c r="C29" s="39"/>
      <c r="D29" s="1">
        <f>G$111</f>
        <v>0</v>
      </c>
      <c r="E29" s="33">
        <v>0</v>
      </c>
      <c r="G29" s="40"/>
      <c r="H29" s="41"/>
      <c r="I29" s="42"/>
    </row>
    <row r="30" spans="2:9" ht="15" customHeight="1" x14ac:dyDescent="0.2">
      <c r="B30" s="7" t="s">
        <v>34</v>
      </c>
      <c r="C30" s="39"/>
      <c r="D30" s="43"/>
      <c r="E30" s="33">
        <v>0</v>
      </c>
      <c r="G30" s="40"/>
      <c r="H30" s="41"/>
      <c r="I30" s="42"/>
    </row>
    <row r="31" spans="2:9" ht="15" customHeight="1" x14ac:dyDescent="0.2">
      <c r="B31" s="7" t="s">
        <v>424</v>
      </c>
      <c r="C31" s="39"/>
      <c r="D31" s="44"/>
      <c r="E31" s="33">
        <v>0</v>
      </c>
      <c r="G31" s="40"/>
      <c r="H31" s="41"/>
      <c r="I31" s="42"/>
    </row>
    <row r="32" spans="2:9" ht="15" customHeight="1" x14ac:dyDescent="0.2">
      <c r="B32" s="7" t="s">
        <v>35</v>
      </c>
      <c r="C32" s="39"/>
      <c r="D32" s="1">
        <f>H$111</f>
        <v>0</v>
      </c>
      <c r="E32" s="33">
        <v>0</v>
      </c>
      <c r="G32" s="40"/>
      <c r="H32" s="41"/>
      <c r="I32" s="42"/>
    </row>
    <row r="33" spans="2:9" ht="15" customHeight="1" x14ac:dyDescent="0.2">
      <c r="B33" s="7" t="s">
        <v>36</v>
      </c>
      <c r="C33" s="39"/>
      <c r="D33" s="1">
        <f>I$111</f>
        <v>0</v>
      </c>
      <c r="E33" s="33">
        <v>0</v>
      </c>
      <c r="G33" s="40"/>
      <c r="H33" s="41"/>
      <c r="I33" s="42"/>
    </row>
    <row r="34" spans="2:9" ht="15" customHeight="1" x14ac:dyDescent="0.2">
      <c r="B34" s="7" t="s">
        <v>37</v>
      </c>
      <c r="C34" s="39"/>
      <c r="D34" s="8"/>
      <c r="E34" s="33">
        <v>0</v>
      </c>
      <c r="G34" s="40"/>
      <c r="H34" s="41"/>
      <c r="I34" s="42"/>
    </row>
    <row r="35" spans="2:9" ht="15" customHeight="1" x14ac:dyDescent="0.2">
      <c r="B35" s="7" t="s">
        <v>38</v>
      </c>
      <c r="C35" s="39"/>
      <c r="D35" s="1">
        <f>J$111</f>
        <v>0</v>
      </c>
      <c r="E35" s="33">
        <v>0</v>
      </c>
      <c r="G35" s="40"/>
      <c r="H35" s="41"/>
      <c r="I35" s="42"/>
    </row>
    <row r="36" spans="2:9" ht="15" customHeight="1" x14ac:dyDescent="0.2">
      <c r="B36" s="7" t="s">
        <v>28</v>
      </c>
      <c r="C36" s="39"/>
      <c r="D36" s="1">
        <f>K$111</f>
        <v>0</v>
      </c>
      <c r="E36" s="45">
        <v>0</v>
      </c>
      <c r="G36" s="40"/>
      <c r="H36" s="41"/>
      <c r="I36" s="42"/>
    </row>
    <row r="37" spans="2:9" ht="15" customHeight="1" x14ac:dyDescent="0.2">
      <c r="B37" s="7" t="s">
        <v>29</v>
      </c>
      <c r="C37" s="39"/>
      <c r="D37" s="1">
        <f>L$111</f>
        <v>0</v>
      </c>
      <c r="E37" s="46"/>
      <c r="G37" s="40"/>
      <c r="H37" s="41"/>
      <c r="I37" s="42"/>
    </row>
    <row r="38" spans="2:9" ht="15" customHeight="1" x14ac:dyDescent="0.2">
      <c r="B38" s="7" t="s">
        <v>30</v>
      </c>
      <c r="C38" s="39"/>
      <c r="D38" s="1">
        <f>M$111</f>
        <v>0</v>
      </c>
      <c r="E38" s="46"/>
      <c r="G38" s="40"/>
      <c r="H38" s="41"/>
      <c r="I38" s="42"/>
    </row>
    <row r="39" spans="2:9" ht="15" customHeight="1" x14ac:dyDescent="0.2">
      <c r="B39" s="34" t="s">
        <v>43</v>
      </c>
      <c r="C39" s="39"/>
      <c r="D39" s="1">
        <f>N$111</f>
        <v>0</v>
      </c>
      <c r="E39" s="47"/>
      <c r="G39" s="40"/>
      <c r="H39" s="41"/>
      <c r="I39" s="42"/>
    </row>
    <row r="40" spans="2:9" ht="3.75" customHeight="1" x14ac:dyDescent="0.2"/>
    <row r="41" spans="2:9" ht="15" customHeight="1" x14ac:dyDescent="0.2">
      <c r="B41" s="34" t="s">
        <v>31</v>
      </c>
      <c r="C41" s="39"/>
      <c r="D41" s="1">
        <f>O$111</f>
        <v>0</v>
      </c>
      <c r="E41" s="33">
        <v>0</v>
      </c>
      <c r="G41" s="40"/>
      <c r="H41" s="41"/>
      <c r="I41" s="42"/>
    </row>
    <row r="42" spans="2:9" ht="15" customHeight="1" x14ac:dyDescent="0.2">
      <c r="B42" s="34" t="s">
        <v>31</v>
      </c>
      <c r="C42" s="39"/>
      <c r="D42" s="1">
        <f>P$111</f>
        <v>0</v>
      </c>
      <c r="E42" s="33">
        <v>0</v>
      </c>
      <c r="G42" s="40"/>
      <c r="H42" s="41"/>
      <c r="I42" s="42"/>
    </row>
    <row r="43" spans="2:9" ht="15" customHeight="1" x14ac:dyDescent="0.2">
      <c r="B43" s="34" t="s">
        <v>31</v>
      </c>
      <c r="C43" s="39"/>
      <c r="D43" s="1">
        <f>Q$111</f>
        <v>0</v>
      </c>
      <c r="E43" s="33">
        <v>0</v>
      </c>
      <c r="G43" s="40"/>
      <c r="H43" s="41"/>
      <c r="I43" s="42"/>
    </row>
    <row r="44" spans="2:9" ht="15" customHeight="1" x14ac:dyDescent="0.2">
      <c r="B44" s="7" t="s">
        <v>425</v>
      </c>
      <c r="C44" s="39"/>
      <c r="G44" s="40"/>
      <c r="H44" s="41"/>
      <c r="I44" s="42"/>
    </row>
    <row r="45" spans="2:9" ht="15" customHeight="1" x14ac:dyDescent="0.2">
      <c r="B45" s="7" t="s">
        <v>426</v>
      </c>
      <c r="C45" s="39"/>
      <c r="G45" s="40"/>
      <c r="H45" s="41"/>
      <c r="I45" s="42"/>
    </row>
    <row r="46" spans="2:9" ht="15" customHeight="1" x14ac:dyDescent="0.2"/>
    <row r="47" spans="2:9" ht="15" customHeight="1" x14ac:dyDescent="0.2">
      <c r="B47" s="3" t="s">
        <v>427</v>
      </c>
      <c r="C47" s="5" t="s">
        <v>428</v>
      </c>
      <c r="D47" s="5" t="s">
        <v>52</v>
      </c>
      <c r="E47" s="5" t="s">
        <v>429</v>
      </c>
      <c r="G47" s="61" t="s">
        <v>416</v>
      </c>
      <c r="H47" s="61"/>
      <c r="I47" s="61"/>
    </row>
    <row r="48" spans="2:9" ht="3.75" customHeight="1" x14ac:dyDescent="0.2"/>
    <row r="49" spans="2:9" ht="15" customHeight="1" x14ac:dyDescent="0.2">
      <c r="B49" s="7" t="s">
        <v>53</v>
      </c>
      <c r="C49" s="67"/>
      <c r="D49" s="68"/>
      <c r="G49" s="60"/>
      <c r="H49" s="60"/>
      <c r="I49" s="60"/>
    </row>
    <row r="50" spans="2:9" ht="3.75" customHeight="1" x14ac:dyDescent="0.2"/>
    <row r="51" spans="2:9" ht="15" customHeight="1" x14ac:dyDescent="0.2">
      <c r="B51" s="7" t="s">
        <v>430</v>
      </c>
      <c r="C51" s="65"/>
      <c r="D51" s="66"/>
      <c r="G51" s="60"/>
      <c r="H51" s="60"/>
      <c r="I51" s="60"/>
    </row>
    <row r="52" spans="2:9" ht="15" customHeight="1" x14ac:dyDescent="0.2">
      <c r="B52" s="4" t="s">
        <v>431</v>
      </c>
      <c r="C52" s="67"/>
      <c r="D52" s="68"/>
      <c r="G52" s="60"/>
      <c r="H52" s="60"/>
      <c r="I52" s="60"/>
    </row>
    <row r="53" spans="2:9" ht="15" customHeight="1" x14ac:dyDescent="0.2">
      <c r="B53" s="4" t="s">
        <v>432</v>
      </c>
      <c r="C53" s="67"/>
      <c r="D53" s="68"/>
      <c r="G53" s="60"/>
      <c r="H53" s="60"/>
      <c r="I53" s="60"/>
    </row>
    <row r="54" spans="2:9" ht="3.75" customHeight="1" x14ac:dyDescent="0.2"/>
    <row r="55" spans="2:9" ht="15" customHeight="1" x14ac:dyDescent="0.2">
      <c r="B55" s="7" t="s">
        <v>39</v>
      </c>
      <c r="C55" s="39"/>
      <c r="D55" s="1">
        <f>R$111</f>
        <v>0</v>
      </c>
      <c r="E55" s="33">
        <v>0</v>
      </c>
      <c r="G55" s="60" t="s">
        <v>422</v>
      </c>
      <c r="H55" s="60"/>
      <c r="I55" s="60"/>
    </row>
    <row r="56" spans="2:9" ht="15" customHeight="1" x14ac:dyDescent="0.2">
      <c r="B56" s="7" t="s">
        <v>433</v>
      </c>
      <c r="C56" s="39"/>
      <c r="D56" s="62"/>
      <c r="E56" s="33">
        <v>0</v>
      </c>
      <c r="G56" s="60"/>
      <c r="H56" s="60"/>
      <c r="I56" s="60"/>
    </row>
    <row r="57" spans="2:9" ht="15" customHeight="1" x14ac:dyDescent="0.2">
      <c r="B57" s="7" t="s">
        <v>33</v>
      </c>
      <c r="C57" s="39"/>
      <c r="D57" s="63"/>
      <c r="E57" s="33">
        <v>0</v>
      </c>
      <c r="G57" s="60"/>
      <c r="H57" s="60"/>
      <c r="I57" s="60"/>
    </row>
    <row r="58" spans="2:9" ht="15" customHeight="1" x14ac:dyDescent="0.2">
      <c r="B58" s="7" t="s">
        <v>40</v>
      </c>
      <c r="C58" s="39"/>
      <c r="D58" s="64"/>
      <c r="E58" s="33">
        <v>0</v>
      </c>
      <c r="G58" s="60"/>
      <c r="H58" s="60"/>
      <c r="I58" s="60"/>
    </row>
    <row r="59" spans="2:9" ht="15" customHeight="1" x14ac:dyDescent="0.2">
      <c r="B59" s="7" t="s">
        <v>35</v>
      </c>
      <c r="C59" s="39"/>
      <c r="D59" s="1">
        <f>S$111</f>
        <v>0</v>
      </c>
      <c r="E59" s="33">
        <v>0</v>
      </c>
      <c r="G59" s="60"/>
      <c r="H59" s="60"/>
      <c r="I59" s="60"/>
    </row>
    <row r="60" spans="2:9" ht="15" customHeight="1" x14ac:dyDescent="0.2">
      <c r="B60" s="7" t="s">
        <v>41</v>
      </c>
      <c r="C60" s="39"/>
      <c r="D60" s="1">
        <f>T$111</f>
        <v>0</v>
      </c>
      <c r="E60" s="33">
        <v>0</v>
      </c>
      <c r="G60" s="60"/>
      <c r="H60" s="60"/>
      <c r="I60" s="60"/>
    </row>
    <row r="61" spans="2:9" ht="15" customHeight="1" x14ac:dyDescent="0.2">
      <c r="B61" s="34" t="s">
        <v>31</v>
      </c>
      <c r="C61" s="39"/>
      <c r="D61" s="1">
        <f>U$111</f>
        <v>0</v>
      </c>
      <c r="E61" s="33">
        <v>0</v>
      </c>
      <c r="G61" s="60"/>
      <c r="H61" s="60"/>
      <c r="I61" s="60"/>
    </row>
    <row r="62" spans="2:9" ht="15" customHeight="1" x14ac:dyDescent="0.2">
      <c r="B62" s="34" t="s">
        <v>31</v>
      </c>
      <c r="C62" s="39"/>
      <c r="D62" s="1">
        <f>V$111</f>
        <v>0</v>
      </c>
      <c r="E62" s="33">
        <v>0</v>
      </c>
      <c r="G62" s="60"/>
      <c r="H62" s="60"/>
      <c r="I62" s="60"/>
    </row>
    <row r="63" spans="2:9" ht="3.75" customHeight="1" x14ac:dyDescent="0.2"/>
    <row r="64" spans="2:9" ht="15" customHeight="1" x14ac:dyDescent="0.2">
      <c r="B64" s="7" t="s">
        <v>42</v>
      </c>
      <c r="C64" s="39"/>
      <c r="D64" s="1">
        <f>W$111</f>
        <v>0</v>
      </c>
      <c r="G64" s="60"/>
      <c r="H64" s="60"/>
      <c r="I64" s="60"/>
    </row>
    <row r="65" spans="2:9" ht="15" customHeight="1" x14ac:dyDescent="0.2">
      <c r="B65" s="34" t="s">
        <v>31</v>
      </c>
      <c r="C65" s="39"/>
      <c r="D65" s="1">
        <f>X$111</f>
        <v>0</v>
      </c>
      <c r="G65" s="60"/>
      <c r="H65" s="60"/>
      <c r="I65" s="60"/>
    </row>
    <row r="66" spans="2:9" ht="15" customHeight="1" x14ac:dyDescent="0.2"/>
    <row r="67" spans="2:9" ht="15" customHeight="1" x14ac:dyDescent="0.2">
      <c r="B67" s="3" t="s">
        <v>23</v>
      </c>
      <c r="C67" s="5" t="s">
        <v>434</v>
      </c>
      <c r="D67" s="5" t="s">
        <v>50</v>
      </c>
      <c r="E67" s="5" t="s">
        <v>51</v>
      </c>
      <c r="F67" s="5" t="s">
        <v>429</v>
      </c>
      <c r="G67" s="61" t="s">
        <v>416</v>
      </c>
      <c r="H67" s="61"/>
      <c r="I67" s="61"/>
    </row>
    <row r="68" spans="2:9" ht="3.75" customHeight="1" x14ac:dyDescent="0.2"/>
    <row r="69" spans="2:9" ht="15" customHeight="1" x14ac:dyDescent="0.2">
      <c r="B69" s="34" t="s">
        <v>46</v>
      </c>
      <c r="C69" s="39"/>
      <c r="D69" s="33" t="str">
        <f>IF(InputCapital1="","",Input2Currency)</f>
        <v/>
      </c>
      <c r="E69" s="48"/>
      <c r="F69" s="33">
        <v>0</v>
      </c>
      <c r="G69" s="60" t="s">
        <v>422</v>
      </c>
      <c r="H69" s="60"/>
      <c r="I69" s="60"/>
    </row>
    <row r="70" spans="2:9" ht="15" customHeight="1" x14ac:dyDescent="0.2">
      <c r="B70" s="34" t="s">
        <v>46</v>
      </c>
      <c r="C70" s="39"/>
      <c r="D70" s="33" t="str">
        <f>IF(InputCapital2="","",Input2Currency)</f>
        <v/>
      </c>
      <c r="E70" s="48"/>
      <c r="F70" s="33">
        <v>0</v>
      </c>
      <c r="G70" s="60"/>
      <c r="H70" s="60"/>
      <c r="I70" s="60"/>
    </row>
    <row r="71" spans="2:9" ht="15" customHeight="1" x14ac:dyDescent="0.2">
      <c r="B71" s="34" t="s">
        <v>46</v>
      </c>
      <c r="C71" s="39"/>
      <c r="D71" s="33" t="str">
        <f>IF(InputCapital3="","",Input2Currency)</f>
        <v/>
      </c>
      <c r="E71" s="48"/>
      <c r="F71" s="33">
        <v>0</v>
      </c>
      <c r="G71" s="60"/>
      <c r="H71" s="60"/>
      <c r="I71" s="60"/>
    </row>
    <row r="72" spans="2:9" ht="15" customHeight="1" x14ac:dyDescent="0.2">
      <c r="B72" s="34" t="s">
        <v>46</v>
      </c>
      <c r="C72" s="39"/>
      <c r="D72" s="33" t="str">
        <f>IF(InputCapital4="","",Input2Currency)</f>
        <v/>
      </c>
      <c r="E72" s="48"/>
      <c r="F72" s="33">
        <v>0</v>
      </c>
      <c r="G72" s="60"/>
      <c r="H72" s="60"/>
      <c r="I72" s="60"/>
    </row>
    <row r="73" spans="2:9" ht="15" customHeight="1" x14ac:dyDescent="0.2">
      <c r="B73" s="34" t="s">
        <v>46</v>
      </c>
      <c r="C73" s="39"/>
      <c r="D73" s="33" t="str">
        <f>IF(InputCapital5="","",Input2Currency)</f>
        <v/>
      </c>
      <c r="E73" s="48"/>
      <c r="F73" s="33">
        <v>0</v>
      </c>
      <c r="G73" s="60"/>
      <c r="H73" s="60"/>
      <c r="I73" s="60"/>
    </row>
    <row r="74" spans="2:9" ht="15" customHeight="1" x14ac:dyDescent="0.2">
      <c r="B74" s="34" t="s">
        <v>47</v>
      </c>
      <c r="C74" s="39"/>
      <c r="D74" s="33" t="str">
        <f>IF(InputCapital6="","",Input2Currency)</f>
        <v/>
      </c>
      <c r="E74" s="48"/>
      <c r="F74" s="33">
        <v>0</v>
      </c>
      <c r="G74" s="60"/>
      <c r="H74" s="60"/>
      <c r="I74" s="60"/>
    </row>
    <row r="75" spans="2:9" ht="15" customHeight="1" x14ac:dyDescent="0.2">
      <c r="B75" s="34" t="s">
        <v>47</v>
      </c>
      <c r="C75" s="39"/>
      <c r="D75" s="33" t="str">
        <f>IF(InputCapital7="","",Input2Currency)</f>
        <v/>
      </c>
      <c r="E75" s="48"/>
      <c r="F75" s="33">
        <v>0</v>
      </c>
      <c r="G75" s="60"/>
      <c r="H75" s="60"/>
      <c r="I75" s="60"/>
    </row>
    <row r="76" spans="2:9" ht="15" customHeight="1" x14ac:dyDescent="0.2">
      <c r="B76" s="34" t="s">
        <v>47</v>
      </c>
      <c r="C76" s="39"/>
      <c r="D76" s="33" t="str">
        <f>IF(InputCapital8="","",Input2Currency)</f>
        <v/>
      </c>
      <c r="E76" s="48"/>
      <c r="F76" s="33">
        <v>0</v>
      </c>
      <c r="G76" s="60"/>
      <c r="H76" s="60"/>
      <c r="I76" s="60"/>
    </row>
    <row r="77" spans="2:9" ht="15" customHeight="1" x14ac:dyDescent="0.2">
      <c r="B77" s="34" t="s">
        <v>47</v>
      </c>
      <c r="C77" s="39"/>
      <c r="D77" s="33" t="str">
        <f>IF(InputCapital9="","",Input2Currency)</f>
        <v/>
      </c>
      <c r="E77" s="48"/>
      <c r="F77" s="33">
        <v>0</v>
      </c>
      <c r="G77" s="60"/>
      <c r="H77" s="60"/>
      <c r="I77" s="60"/>
    </row>
    <row r="78" spans="2:9" ht="15" customHeight="1" x14ac:dyDescent="0.2">
      <c r="B78" s="34" t="s">
        <v>47</v>
      </c>
      <c r="C78" s="39"/>
      <c r="D78" s="33" t="str">
        <f>IF(InputCapital10="","",Input2Currency)</f>
        <v/>
      </c>
      <c r="E78" s="48"/>
      <c r="F78" s="33">
        <v>0</v>
      </c>
      <c r="G78" s="60"/>
      <c r="H78" s="60"/>
      <c r="I78" s="60"/>
    </row>
    <row r="79" spans="2:9" ht="15" customHeight="1" x14ac:dyDescent="0.2">
      <c r="B79" s="34" t="s">
        <v>47</v>
      </c>
      <c r="C79" s="39"/>
      <c r="D79" s="33" t="str">
        <f>IF(InputCapital11="","",Input2Currency)</f>
        <v/>
      </c>
      <c r="E79" s="48"/>
      <c r="F79" s="33">
        <v>0</v>
      </c>
      <c r="G79" s="60"/>
      <c r="H79" s="60"/>
      <c r="I79" s="60"/>
    </row>
    <row r="80" spans="2:9" ht="15" customHeight="1" x14ac:dyDescent="0.2">
      <c r="B80" s="34" t="s">
        <v>47</v>
      </c>
      <c r="C80" s="39"/>
      <c r="D80" s="33" t="str">
        <f>IF(InputCapital12="","",Input2Currency)</f>
        <v/>
      </c>
      <c r="E80" s="48"/>
      <c r="F80" s="33">
        <v>0</v>
      </c>
      <c r="G80" s="60"/>
      <c r="H80" s="60"/>
      <c r="I80" s="60"/>
    </row>
    <row r="81" spans="2:9" ht="15" customHeight="1" x14ac:dyDescent="0.2">
      <c r="B81" s="34" t="s">
        <v>47</v>
      </c>
      <c r="C81" s="39"/>
      <c r="D81" s="33" t="str">
        <f>IF(InputCapital13="","",Input2Currency)</f>
        <v/>
      </c>
      <c r="E81" s="48"/>
      <c r="F81" s="33">
        <v>0</v>
      </c>
      <c r="G81" s="60"/>
      <c r="H81" s="60"/>
      <c r="I81" s="60"/>
    </row>
    <row r="82" spans="2:9" ht="15" customHeight="1" x14ac:dyDescent="0.2">
      <c r="B82" s="34" t="s">
        <v>47</v>
      </c>
      <c r="C82" s="39"/>
      <c r="D82" s="33" t="str">
        <f>IF(InputCapital14="","",Input2Currency)</f>
        <v/>
      </c>
      <c r="E82" s="48"/>
      <c r="F82" s="33">
        <v>0</v>
      </c>
      <c r="G82" s="60"/>
      <c r="H82" s="60"/>
      <c r="I82" s="60"/>
    </row>
    <row r="83" spans="2:9" ht="15" customHeight="1" x14ac:dyDescent="0.2">
      <c r="B83" s="34" t="s">
        <v>47</v>
      </c>
      <c r="C83" s="39"/>
      <c r="D83" s="33" t="str">
        <f>IF(InputCapital15="","",Input2Currency)</f>
        <v/>
      </c>
      <c r="E83" s="48"/>
      <c r="F83" s="33">
        <v>0</v>
      </c>
      <c r="G83" s="60"/>
      <c r="H83" s="60"/>
      <c r="I83" s="60"/>
    </row>
    <row r="84" spans="2:9" ht="15" customHeight="1" x14ac:dyDescent="0.2">
      <c r="B84" s="34" t="s">
        <v>48</v>
      </c>
      <c r="C84" s="39"/>
      <c r="D84" s="33" t="str">
        <f>IF(InputCapital16="","",Input2Currency)</f>
        <v/>
      </c>
      <c r="E84" s="48"/>
      <c r="F84" s="33">
        <v>0</v>
      </c>
      <c r="G84" s="60"/>
      <c r="H84" s="60"/>
      <c r="I84" s="60"/>
    </row>
    <row r="85" spans="2:9" ht="15" customHeight="1" x14ac:dyDescent="0.2">
      <c r="B85" s="34" t="s">
        <v>48</v>
      </c>
      <c r="C85" s="39"/>
      <c r="D85" s="33" t="str">
        <f>IF(InputCapital17="","",Input2Currency)</f>
        <v/>
      </c>
      <c r="E85" s="48"/>
      <c r="F85" s="33">
        <v>0</v>
      </c>
      <c r="G85" s="60"/>
      <c r="H85" s="60"/>
      <c r="I85" s="60"/>
    </row>
    <row r="86" spans="2:9" ht="15" customHeight="1" x14ac:dyDescent="0.2">
      <c r="B86" s="34" t="s">
        <v>48</v>
      </c>
      <c r="C86" s="39"/>
      <c r="D86" s="33" t="str">
        <f>IF(InputCapital18="","",Input2Currency)</f>
        <v/>
      </c>
      <c r="E86" s="48"/>
      <c r="F86" s="33">
        <v>0</v>
      </c>
      <c r="G86" s="60"/>
      <c r="H86" s="60"/>
      <c r="I86" s="60"/>
    </row>
    <row r="87" spans="2:9" ht="15" customHeight="1" x14ac:dyDescent="0.2"/>
    <row r="109" spans="2:28" ht="41.25" customHeight="1" x14ac:dyDescent="0.2">
      <c r="B109" s="49" t="s">
        <v>435</v>
      </c>
      <c r="C109" s="6" t="str">
        <f>B22</f>
        <v>Gross rents</v>
      </c>
      <c r="D109" s="6" t="str">
        <f>InputOtherIncomeDescription</f>
        <v>Other income</v>
      </c>
      <c r="E109" s="6" t="str">
        <f>B26</f>
        <v>Advertising</v>
      </c>
      <c r="F109" s="6" t="str">
        <f>B28</f>
        <v>Interest</v>
      </c>
      <c r="G109" s="6" t="str">
        <f>B29</f>
        <v xml:space="preserve">Office expenses </v>
      </c>
      <c r="H109" s="6" t="str">
        <f>B32</f>
        <v>Maintenance and repairs</v>
      </c>
      <c r="I109" s="6" t="str">
        <f>B33</f>
        <v>Salaries, wages, and benefits</v>
      </c>
      <c r="J109" s="6" t="str">
        <f>B35</f>
        <v>Travel</v>
      </c>
      <c r="K109" s="6" t="str">
        <f>B36</f>
        <v>Electricity</v>
      </c>
      <c r="L109" s="6" t="str">
        <f>B37</f>
        <v>Gas</v>
      </c>
      <c r="M109" s="6" t="str">
        <f>B38</f>
        <v>Water and sewer</v>
      </c>
      <c r="N109" s="6" t="str">
        <f>B39</f>
        <v>Other utility</v>
      </c>
      <c r="O109" s="6" t="str">
        <f>B41</f>
        <v>Other expenses</v>
      </c>
      <c r="P109" s="6" t="str">
        <f>B42</f>
        <v>Other expenses</v>
      </c>
      <c r="Q109" s="6" t="str">
        <f>B43</f>
        <v>Other expenses</v>
      </c>
      <c r="R109" s="6" t="str">
        <f>B55</f>
        <v>Fuel and oil</v>
      </c>
      <c r="S109" s="6" t="str">
        <f>B59</f>
        <v>Maintenance and repairs</v>
      </c>
      <c r="T109" s="6" t="str">
        <f>B60</f>
        <v>Leasing</v>
      </c>
      <c r="U109" s="6" t="str">
        <f>B61</f>
        <v>Other expenses</v>
      </c>
      <c r="V109" s="6" t="str">
        <f>B62</f>
        <v>Other expenses</v>
      </c>
      <c r="W109" s="6" t="str">
        <f>B64</f>
        <v>Parking</v>
      </c>
      <c r="X109" s="6" t="str">
        <f>B65</f>
        <v>Other expenses</v>
      </c>
      <c r="AA109" s="2" t="s">
        <v>63</v>
      </c>
      <c r="AB109" s="50" t="s">
        <v>3</v>
      </c>
    </row>
    <row r="110" spans="2:28" ht="3.75" customHeight="1" x14ac:dyDescent="0.2">
      <c r="AA110" s="2" t="s">
        <v>303</v>
      </c>
      <c r="AB110" s="50" t="s">
        <v>1</v>
      </c>
    </row>
    <row r="111" spans="2:28" ht="15" customHeight="1" x14ac:dyDescent="0.2">
      <c r="B111" s="5" t="s">
        <v>44</v>
      </c>
      <c r="C111" s="1">
        <f t="shared" ref="C111:X111" si="0">SUM(C112:C163)</f>
        <v>0</v>
      </c>
      <c r="D111" s="1">
        <f t="shared" si="0"/>
        <v>0</v>
      </c>
      <c r="E111" s="1">
        <f t="shared" si="0"/>
        <v>0</v>
      </c>
      <c r="F111" s="1">
        <f t="shared" si="0"/>
        <v>0</v>
      </c>
      <c r="G111" s="1">
        <f t="shared" si="0"/>
        <v>0</v>
      </c>
      <c r="H111" s="1">
        <f t="shared" si="0"/>
        <v>0</v>
      </c>
      <c r="I111" s="1">
        <f t="shared" si="0"/>
        <v>0</v>
      </c>
      <c r="J111" s="1">
        <f t="shared" si="0"/>
        <v>0</v>
      </c>
      <c r="K111" s="1">
        <f t="shared" si="0"/>
        <v>0</v>
      </c>
      <c r="L111" s="1">
        <f t="shared" si="0"/>
        <v>0</v>
      </c>
      <c r="M111" s="1">
        <f t="shared" si="0"/>
        <v>0</v>
      </c>
      <c r="N111" s="1">
        <f t="shared" si="0"/>
        <v>0</v>
      </c>
      <c r="O111" s="1">
        <f t="shared" si="0"/>
        <v>0</v>
      </c>
      <c r="P111" s="1">
        <f t="shared" si="0"/>
        <v>0</v>
      </c>
      <c r="Q111" s="1">
        <f t="shared" si="0"/>
        <v>0</v>
      </c>
      <c r="R111" s="1">
        <f t="shared" si="0"/>
        <v>0</v>
      </c>
      <c r="S111" s="1">
        <f t="shared" si="0"/>
        <v>0</v>
      </c>
      <c r="T111" s="1">
        <f t="shared" si="0"/>
        <v>0</v>
      </c>
      <c r="U111" s="1">
        <f t="shared" si="0"/>
        <v>0</v>
      </c>
      <c r="V111" s="1">
        <f t="shared" si="0"/>
        <v>0</v>
      </c>
      <c r="W111" s="1">
        <f t="shared" si="0"/>
        <v>0</v>
      </c>
      <c r="X111" s="1">
        <f t="shared" si="0"/>
        <v>0</v>
      </c>
      <c r="AA111" s="2" t="s">
        <v>64</v>
      </c>
      <c r="AB111" s="9" t="s">
        <v>318</v>
      </c>
    </row>
    <row r="112" spans="2:28" ht="15" customHeight="1" x14ac:dyDescent="0.2">
      <c r="B112" s="51"/>
      <c r="C112" s="39"/>
      <c r="D112" s="39"/>
      <c r="E112" s="39"/>
      <c r="F112" s="39"/>
      <c r="G112" s="39"/>
      <c r="H112" s="39"/>
      <c r="I112" s="39"/>
      <c r="J112" s="39"/>
      <c r="K112" s="39"/>
      <c r="L112" s="39"/>
      <c r="M112" s="39"/>
      <c r="N112" s="39"/>
      <c r="O112" s="39"/>
      <c r="P112" s="39"/>
      <c r="Q112" s="39"/>
      <c r="R112" s="39"/>
      <c r="S112" s="39"/>
      <c r="T112" s="39"/>
      <c r="U112" s="39"/>
      <c r="V112" s="39"/>
      <c r="W112" s="39"/>
      <c r="X112" s="39"/>
      <c r="AA112" s="9" t="s">
        <v>318</v>
      </c>
      <c r="AB112" s="50" t="s">
        <v>5</v>
      </c>
    </row>
    <row r="113" spans="2:28" ht="15" customHeight="1" x14ac:dyDescent="0.2">
      <c r="B113" s="51"/>
      <c r="C113" s="39"/>
      <c r="D113" s="39"/>
      <c r="E113" s="39"/>
      <c r="F113" s="39"/>
      <c r="G113" s="39"/>
      <c r="H113" s="39"/>
      <c r="I113" s="39"/>
      <c r="J113" s="39"/>
      <c r="K113" s="39"/>
      <c r="L113" s="39"/>
      <c r="M113" s="39"/>
      <c r="N113" s="39"/>
      <c r="O113" s="39"/>
      <c r="P113" s="39"/>
      <c r="Q113" s="39"/>
      <c r="R113" s="39"/>
      <c r="S113" s="39"/>
      <c r="T113" s="39"/>
      <c r="U113" s="39"/>
      <c r="V113" s="39"/>
      <c r="W113" s="39"/>
      <c r="X113" s="39"/>
      <c r="AA113" s="2" t="s">
        <v>65</v>
      </c>
      <c r="AB113" s="50" t="s">
        <v>6</v>
      </c>
    </row>
    <row r="114" spans="2:28" ht="15" customHeight="1" x14ac:dyDescent="0.2">
      <c r="B114" s="51"/>
      <c r="C114" s="39"/>
      <c r="D114" s="39"/>
      <c r="E114" s="39"/>
      <c r="F114" s="39"/>
      <c r="G114" s="39"/>
      <c r="H114" s="39"/>
      <c r="I114" s="39"/>
      <c r="J114" s="39"/>
      <c r="K114" s="39"/>
      <c r="L114" s="39"/>
      <c r="M114" s="39"/>
      <c r="N114" s="39"/>
      <c r="O114" s="39"/>
      <c r="P114" s="39"/>
      <c r="Q114" s="39"/>
      <c r="R114" s="39"/>
      <c r="S114" s="39"/>
      <c r="T114" s="39"/>
      <c r="U114" s="39"/>
      <c r="V114" s="39"/>
      <c r="W114" s="39"/>
      <c r="X114" s="39"/>
      <c r="AA114" s="2" t="s">
        <v>66</v>
      </c>
      <c r="AB114" s="50" t="s">
        <v>3</v>
      </c>
    </row>
    <row r="115" spans="2:28" ht="15" customHeight="1" x14ac:dyDescent="0.2">
      <c r="B115" s="51"/>
      <c r="C115" s="39"/>
      <c r="D115" s="39"/>
      <c r="E115" s="39"/>
      <c r="F115" s="39"/>
      <c r="G115" s="39"/>
      <c r="H115" s="39"/>
      <c r="I115" s="39"/>
      <c r="J115" s="39"/>
      <c r="K115" s="39"/>
      <c r="L115" s="39"/>
      <c r="M115" s="39"/>
      <c r="N115" s="39"/>
      <c r="O115" s="39"/>
      <c r="P115" s="39"/>
      <c r="Q115" s="39"/>
      <c r="R115" s="39"/>
      <c r="S115" s="39"/>
      <c r="T115" s="39"/>
      <c r="U115" s="39"/>
      <c r="V115" s="39"/>
      <c r="W115" s="39"/>
      <c r="X115" s="39"/>
      <c r="AA115" s="2" t="s">
        <v>67</v>
      </c>
      <c r="AB115" s="50" t="s">
        <v>18</v>
      </c>
    </row>
    <row r="116" spans="2:28" ht="15" customHeight="1" x14ac:dyDescent="0.2">
      <c r="B116" s="51"/>
      <c r="C116" s="39"/>
      <c r="D116" s="39"/>
      <c r="E116" s="39"/>
      <c r="F116" s="39"/>
      <c r="G116" s="39"/>
      <c r="H116" s="39"/>
      <c r="I116" s="39"/>
      <c r="J116" s="39"/>
      <c r="K116" s="39"/>
      <c r="L116" s="39"/>
      <c r="M116" s="39"/>
      <c r="N116" s="39"/>
      <c r="O116" s="39"/>
      <c r="P116" s="39"/>
      <c r="Q116" s="39"/>
      <c r="R116" s="39"/>
      <c r="S116" s="39"/>
      <c r="T116" s="39"/>
      <c r="U116" s="39"/>
      <c r="V116" s="39"/>
      <c r="W116" s="39"/>
      <c r="X116" s="39"/>
      <c r="AA116" s="2" t="s">
        <v>68</v>
      </c>
      <c r="AB116" s="50" t="s">
        <v>7</v>
      </c>
    </row>
    <row r="117" spans="2:28" ht="15" customHeight="1" x14ac:dyDescent="0.2">
      <c r="B117" s="51"/>
      <c r="C117" s="39"/>
      <c r="D117" s="39"/>
      <c r="E117" s="39"/>
      <c r="F117" s="39"/>
      <c r="G117" s="39"/>
      <c r="H117" s="39"/>
      <c r="I117" s="39"/>
      <c r="J117" s="39"/>
      <c r="K117" s="39"/>
      <c r="L117" s="39"/>
      <c r="M117" s="39"/>
      <c r="N117" s="39"/>
      <c r="O117" s="39"/>
      <c r="P117" s="39"/>
      <c r="Q117" s="39"/>
      <c r="R117" s="39"/>
      <c r="S117" s="39"/>
      <c r="T117" s="39"/>
      <c r="U117" s="39"/>
      <c r="V117" s="39"/>
      <c r="W117" s="39"/>
      <c r="X117" s="39"/>
      <c r="AA117" s="2" t="s">
        <v>69</v>
      </c>
      <c r="AB117" s="50" t="s">
        <v>4</v>
      </c>
    </row>
    <row r="118" spans="2:28" ht="15" customHeight="1" x14ac:dyDescent="0.2">
      <c r="B118" s="51"/>
      <c r="C118" s="39"/>
      <c r="D118" s="39"/>
      <c r="E118" s="39"/>
      <c r="F118" s="39"/>
      <c r="G118" s="39"/>
      <c r="H118" s="39"/>
      <c r="I118" s="39"/>
      <c r="J118" s="39"/>
      <c r="K118" s="39"/>
      <c r="L118" s="39"/>
      <c r="M118" s="39"/>
      <c r="N118" s="39"/>
      <c r="O118" s="39"/>
      <c r="P118" s="39"/>
      <c r="Q118" s="39"/>
      <c r="R118" s="39"/>
      <c r="S118" s="39"/>
      <c r="T118" s="39"/>
      <c r="U118" s="39"/>
      <c r="V118" s="39"/>
      <c r="W118" s="39"/>
      <c r="X118" s="39"/>
      <c r="AA118" s="2" t="s">
        <v>70</v>
      </c>
      <c r="AB118" s="50" t="s">
        <v>19</v>
      </c>
    </row>
    <row r="119" spans="2:28" ht="15" customHeight="1" x14ac:dyDescent="0.2">
      <c r="B119" s="51"/>
      <c r="C119" s="39"/>
      <c r="D119" s="39"/>
      <c r="E119" s="39"/>
      <c r="F119" s="39"/>
      <c r="G119" s="39"/>
      <c r="H119" s="39"/>
      <c r="I119" s="39"/>
      <c r="J119" s="39"/>
      <c r="K119" s="39"/>
      <c r="L119" s="39"/>
      <c r="M119" s="39"/>
      <c r="N119" s="39"/>
      <c r="O119" s="39"/>
      <c r="P119" s="39"/>
      <c r="Q119" s="39"/>
      <c r="R119" s="39"/>
      <c r="S119" s="39"/>
      <c r="T119" s="39"/>
      <c r="U119" s="39"/>
      <c r="V119" s="39"/>
      <c r="W119" s="39"/>
      <c r="X119" s="39"/>
      <c r="AA119" s="2" t="s">
        <v>71</v>
      </c>
      <c r="AB119" s="50" t="s">
        <v>8</v>
      </c>
    </row>
    <row r="120" spans="2:28" ht="15" customHeight="1" x14ac:dyDescent="0.2">
      <c r="B120" s="51"/>
      <c r="C120" s="39"/>
      <c r="D120" s="39"/>
      <c r="E120" s="39"/>
      <c r="F120" s="39"/>
      <c r="G120" s="39"/>
      <c r="H120" s="39"/>
      <c r="I120" s="39"/>
      <c r="J120" s="39"/>
      <c r="K120" s="39"/>
      <c r="L120" s="39"/>
      <c r="M120" s="39"/>
      <c r="N120" s="39"/>
      <c r="O120" s="39"/>
      <c r="P120" s="39"/>
      <c r="Q120" s="39"/>
      <c r="R120" s="39"/>
      <c r="S120" s="39"/>
      <c r="T120" s="39"/>
      <c r="U120" s="39"/>
      <c r="V120" s="39"/>
      <c r="W120" s="39"/>
      <c r="X120" s="39"/>
      <c r="AA120" s="2" t="s">
        <v>72</v>
      </c>
      <c r="AB120" s="50" t="s">
        <v>10</v>
      </c>
    </row>
    <row r="121" spans="2:28" ht="15" customHeight="1" x14ac:dyDescent="0.2">
      <c r="B121" s="51"/>
      <c r="C121" s="39"/>
      <c r="D121" s="39"/>
      <c r="E121" s="39"/>
      <c r="F121" s="39"/>
      <c r="G121" s="39"/>
      <c r="H121" s="39"/>
      <c r="I121" s="39"/>
      <c r="J121" s="39"/>
      <c r="K121" s="39"/>
      <c r="L121" s="39"/>
      <c r="M121" s="39"/>
      <c r="N121" s="39"/>
      <c r="O121" s="39"/>
      <c r="P121" s="39"/>
      <c r="Q121" s="39"/>
      <c r="R121" s="39"/>
      <c r="S121" s="39"/>
      <c r="T121" s="39"/>
      <c r="U121" s="39"/>
      <c r="V121" s="39"/>
      <c r="W121" s="39"/>
      <c r="X121" s="39"/>
      <c r="AA121" s="2" t="s">
        <v>73</v>
      </c>
      <c r="AB121" s="50" t="s">
        <v>9</v>
      </c>
    </row>
    <row r="122" spans="2:28" ht="15" customHeight="1" x14ac:dyDescent="0.2">
      <c r="B122" s="51"/>
      <c r="C122" s="39"/>
      <c r="D122" s="39"/>
      <c r="E122" s="39"/>
      <c r="F122" s="39"/>
      <c r="G122" s="39"/>
      <c r="H122" s="39"/>
      <c r="I122" s="39"/>
      <c r="J122" s="39"/>
      <c r="K122" s="39"/>
      <c r="L122" s="39"/>
      <c r="M122" s="39"/>
      <c r="N122" s="39"/>
      <c r="O122" s="39"/>
      <c r="P122" s="39"/>
      <c r="Q122" s="39"/>
      <c r="R122" s="39"/>
      <c r="S122" s="39"/>
      <c r="T122" s="39"/>
      <c r="U122" s="39"/>
      <c r="V122" s="39"/>
      <c r="W122" s="39"/>
      <c r="X122" s="39"/>
      <c r="AA122" s="2" t="s">
        <v>74</v>
      </c>
      <c r="AB122" s="50" t="s">
        <v>11</v>
      </c>
    </row>
    <row r="123" spans="2:28" ht="15" customHeight="1" x14ac:dyDescent="0.2">
      <c r="B123" s="51"/>
      <c r="C123" s="39"/>
      <c r="D123" s="39"/>
      <c r="E123" s="39"/>
      <c r="F123" s="39"/>
      <c r="G123" s="39"/>
      <c r="H123" s="39"/>
      <c r="I123" s="39"/>
      <c r="J123" s="39"/>
      <c r="K123" s="39"/>
      <c r="L123" s="39"/>
      <c r="M123" s="39"/>
      <c r="N123" s="39"/>
      <c r="O123" s="39"/>
      <c r="P123" s="39"/>
      <c r="Q123" s="39"/>
      <c r="R123" s="39"/>
      <c r="S123" s="39"/>
      <c r="T123" s="39"/>
      <c r="U123" s="39"/>
      <c r="V123" s="39"/>
      <c r="W123" s="39"/>
      <c r="X123" s="39"/>
      <c r="AA123" s="2" t="s">
        <v>75</v>
      </c>
      <c r="AB123" s="50" t="s">
        <v>16</v>
      </c>
    </row>
    <row r="124" spans="2:28" ht="15" customHeight="1" x14ac:dyDescent="0.2">
      <c r="B124" s="51"/>
      <c r="C124" s="39"/>
      <c r="D124" s="39"/>
      <c r="E124" s="39"/>
      <c r="F124" s="39"/>
      <c r="G124" s="39"/>
      <c r="H124" s="39"/>
      <c r="I124" s="39"/>
      <c r="J124" s="39"/>
      <c r="K124" s="39"/>
      <c r="L124" s="39"/>
      <c r="M124" s="39"/>
      <c r="N124" s="39"/>
      <c r="O124" s="39"/>
      <c r="P124" s="39"/>
      <c r="Q124" s="39"/>
      <c r="R124" s="39"/>
      <c r="S124" s="39"/>
      <c r="T124" s="39"/>
      <c r="U124" s="39"/>
      <c r="V124" s="39"/>
      <c r="W124" s="39"/>
      <c r="X124" s="39"/>
      <c r="AA124" s="2" t="s">
        <v>76</v>
      </c>
      <c r="AB124" s="50" t="s">
        <v>12</v>
      </c>
    </row>
    <row r="125" spans="2:28" ht="15" customHeight="1" x14ac:dyDescent="0.2">
      <c r="B125" s="51"/>
      <c r="C125" s="39"/>
      <c r="D125" s="39"/>
      <c r="E125" s="39"/>
      <c r="F125" s="39"/>
      <c r="G125" s="39"/>
      <c r="H125" s="39"/>
      <c r="I125" s="39"/>
      <c r="J125" s="39"/>
      <c r="K125" s="39"/>
      <c r="L125" s="39"/>
      <c r="M125" s="39"/>
      <c r="N125" s="39"/>
      <c r="O125" s="39"/>
      <c r="P125" s="39"/>
      <c r="Q125" s="39"/>
      <c r="R125" s="39"/>
      <c r="S125" s="39"/>
      <c r="T125" s="39"/>
      <c r="U125" s="39"/>
      <c r="V125" s="39"/>
      <c r="W125" s="39"/>
      <c r="X125" s="39"/>
      <c r="AA125" s="2" t="s">
        <v>77</v>
      </c>
      <c r="AB125" s="50" t="s">
        <v>13</v>
      </c>
    </row>
    <row r="126" spans="2:28" ht="15" customHeight="1" x14ac:dyDescent="0.2">
      <c r="B126" s="51"/>
      <c r="C126" s="39"/>
      <c r="D126" s="39"/>
      <c r="E126" s="39"/>
      <c r="F126" s="39"/>
      <c r="G126" s="39"/>
      <c r="H126" s="39"/>
      <c r="I126" s="39"/>
      <c r="J126" s="39"/>
      <c r="K126" s="39"/>
      <c r="L126" s="39"/>
      <c r="M126" s="39"/>
      <c r="N126" s="39"/>
      <c r="O126" s="39"/>
      <c r="P126" s="39"/>
      <c r="Q126" s="39"/>
      <c r="R126" s="39"/>
      <c r="S126" s="39"/>
      <c r="T126" s="39"/>
      <c r="U126" s="39"/>
      <c r="V126" s="39"/>
      <c r="W126" s="39"/>
      <c r="X126" s="39"/>
      <c r="AA126" s="2" t="s">
        <v>78</v>
      </c>
      <c r="AB126" s="50" t="s">
        <v>0</v>
      </c>
    </row>
    <row r="127" spans="2:28" ht="15" customHeight="1" x14ac:dyDescent="0.2">
      <c r="B127" s="51"/>
      <c r="C127" s="39"/>
      <c r="D127" s="39"/>
      <c r="E127" s="39"/>
      <c r="F127" s="39"/>
      <c r="G127" s="39"/>
      <c r="H127" s="39"/>
      <c r="I127" s="39"/>
      <c r="J127" s="39"/>
      <c r="K127" s="39"/>
      <c r="L127" s="39"/>
      <c r="M127" s="39"/>
      <c r="N127" s="39"/>
      <c r="O127" s="39"/>
      <c r="P127" s="39"/>
      <c r="Q127" s="39"/>
      <c r="R127" s="39"/>
      <c r="S127" s="39"/>
      <c r="T127" s="39"/>
      <c r="U127" s="39"/>
      <c r="V127" s="39"/>
      <c r="W127" s="39"/>
      <c r="X127" s="39"/>
      <c r="AA127" s="2" t="s">
        <v>79</v>
      </c>
      <c r="AB127" s="50" t="s">
        <v>14</v>
      </c>
    </row>
    <row r="128" spans="2:28" ht="15" customHeight="1" x14ac:dyDescent="0.2">
      <c r="B128" s="51"/>
      <c r="C128" s="39"/>
      <c r="D128" s="39"/>
      <c r="E128" s="39"/>
      <c r="F128" s="39"/>
      <c r="G128" s="39"/>
      <c r="H128" s="39"/>
      <c r="I128" s="39"/>
      <c r="J128" s="39"/>
      <c r="K128" s="39"/>
      <c r="L128" s="39"/>
      <c r="M128" s="39"/>
      <c r="N128" s="39"/>
      <c r="O128" s="39"/>
      <c r="P128" s="39"/>
      <c r="Q128" s="39"/>
      <c r="R128" s="39"/>
      <c r="S128" s="39"/>
      <c r="T128" s="39"/>
      <c r="U128" s="39"/>
      <c r="V128" s="39"/>
      <c r="W128" s="39"/>
      <c r="X128" s="39"/>
      <c r="AA128" s="2" t="s">
        <v>80</v>
      </c>
      <c r="AB128" s="50" t="s">
        <v>17</v>
      </c>
    </row>
    <row r="129" spans="2:28" ht="15" customHeight="1" x14ac:dyDescent="0.2">
      <c r="B129" s="51"/>
      <c r="C129" s="39"/>
      <c r="D129" s="39"/>
      <c r="E129" s="39"/>
      <c r="F129" s="39"/>
      <c r="G129" s="39"/>
      <c r="H129" s="39"/>
      <c r="I129" s="39"/>
      <c r="J129" s="39"/>
      <c r="K129" s="39"/>
      <c r="L129" s="39"/>
      <c r="M129" s="39"/>
      <c r="N129" s="39"/>
      <c r="O129" s="39"/>
      <c r="P129" s="39"/>
      <c r="Q129" s="39"/>
      <c r="R129" s="39"/>
      <c r="S129" s="39"/>
      <c r="T129" s="39"/>
      <c r="U129" s="39"/>
      <c r="V129" s="39"/>
      <c r="W129" s="39"/>
      <c r="X129" s="39"/>
      <c r="AA129" s="2" t="s">
        <v>81</v>
      </c>
      <c r="AB129" s="50" t="s">
        <v>1</v>
      </c>
    </row>
    <row r="130" spans="2:28" ht="15" customHeight="1" x14ac:dyDescent="0.2">
      <c r="B130" s="51"/>
      <c r="C130" s="39"/>
      <c r="D130" s="39"/>
      <c r="E130" s="39"/>
      <c r="F130" s="39"/>
      <c r="G130" s="39"/>
      <c r="H130" s="39"/>
      <c r="I130" s="39"/>
      <c r="J130" s="39"/>
      <c r="K130" s="39"/>
      <c r="L130" s="39"/>
      <c r="M130" s="39"/>
      <c r="N130" s="39"/>
      <c r="O130" s="39"/>
      <c r="P130" s="39"/>
      <c r="Q130" s="39"/>
      <c r="R130" s="39"/>
      <c r="S130" s="39"/>
      <c r="T130" s="39"/>
      <c r="U130" s="39"/>
      <c r="V130" s="39"/>
      <c r="W130" s="39"/>
      <c r="X130" s="39"/>
      <c r="AA130" s="2" t="s">
        <v>82</v>
      </c>
      <c r="AB130" s="50" t="s">
        <v>15</v>
      </c>
    </row>
    <row r="131" spans="2:28" ht="15" customHeight="1" x14ac:dyDescent="0.2">
      <c r="B131" s="51"/>
      <c r="C131" s="39"/>
      <c r="D131" s="39"/>
      <c r="E131" s="39"/>
      <c r="F131" s="39"/>
      <c r="G131" s="39"/>
      <c r="H131" s="39"/>
      <c r="I131" s="39"/>
      <c r="J131" s="39"/>
      <c r="K131" s="39"/>
      <c r="L131" s="39"/>
      <c r="M131" s="39"/>
      <c r="N131" s="39"/>
      <c r="O131" s="39"/>
      <c r="P131" s="39"/>
      <c r="Q131" s="39"/>
      <c r="R131" s="39"/>
      <c r="S131" s="39"/>
      <c r="T131" s="39"/>
      <c r="U131" s="39"/>
      <c r="V131" s="39"/>
      <c r="W131" s="39"/>
      <c r="X131" s="39"/>
      <c r="AA131" s="2" t="s">
        <v>83</v>
      </c>
    </row>
    <row r="132" spans="2:28" ht="15" customHeight="1" x14ac:dyDescent="0.2">
      <c r="B132" s="51"/>
      <c r="C132" s="39"/>
      <c r="D132" s="39"/>
      <c r="E132" s="39"/>
      <c r="F132" s="39"/>
      <c r="G132" s="39"/>
      <c r="H132" s="39"/>
      <c r="I132" s="39"/>
      <c r="J132" s="39"/>
      <c r="K132" s="39"/>
      <c r="L132" s="39"/>
      <c r="M132" s="39"/>
      <c r="N132" s="39"/>
      <c r="O132" s="39"/>
      <c r="P132" s="39"/>
      <c r="Q132" s="39"/>
      <c r="R132" s="39"/>
      <c r="S132" s="39"/>
      <c r="T132" s="39"/>
      <c r="U132" s="39"/>
      <c r="V132" s="39"/>
      <c r="W132" s="39"/>
      <c r="X132" s="39"/>
      <c r="AA132" s="2" t="s">
        <v>84</v>
      </c>
    </row>
    <row r="133" spans="2:28" ht="15" customHeight="1" x14ac:dyDescent="0.2">
      <c r="B133" s="51"/>
      <c r="C133" s="39"/>
      <c r="D133" s="39"/>
      <c r="E133" s="39"/>
      <c r="F133" s="39"/>
      <c r="G133" s="39"/>
      <c r="H133" s="39"/>
      <c r="I133" s="39"/>
      <c r="J133" s="39"/>
      <c r="K133" s="39"/>
      <c r="L133" s="39"/>
      <c r="M133" s="39"/>
      <c r="N133" s="39"/>
      <c r="O133" s="39"/>
      <c r="P133" s="39"/>
      <c r="Q133" s="39"/>
      <c r="R133" s="39"/>
      <c r="S133" s="39"/>
      <c r="T133" s="39"/>
      <c r="U133" s="39"/>
      <c r="V133" s="39"/>
      <c r="W133" s="39"/>
      <c r="X133" s="39"/>
      <c r="AA133" s="2" t="s">
        <v>85</v>
      </c>
    </row>
    <row r="134" spans="2:28" ht="15" customHeight="1" x14ac:dyDescent="0.2">
      <c r="B134" s="51"/>
      <c r="C134" s="39"/>
      <c r="D134" s="39"/>
      <c r="E134" s="39"/>
      <c r="F134" s="39"/>
      <c r="G134" s="39"/>
      <c r="H134" s="39"/>
      <c r="I134" s="39"/>
      <c r="J134" s="39"/>
      <c r="K134" s="39"/>
      <c r="L134" s="39"/>
      <c r="M134" s="39"/>
      <c r="N134" s="39"/>
      <c r="O134" s="39"/>
      <c r="P134" s="39"/>
      <c r="Q134" s="39"/>
      <c r="R134" s="39"/>
      <c r="S134" s="39"/>
      <c r="T134" s="39"/>
      <c r="U134" s="39"/>
      <c r="V134" s="39"/>
      <c r="W134" s="39"/>
      <c r="X134" s="39"/>
      <c r="AA134" s="2" t="s">
        <v>86</v>
      </c>
    </row>
    <row r="135" spans="2:28" ht="15" customHeight="1" x14ac:dyDescent="0.2">
      <c r="B135" s="51"/>
      <c r="C135" s="39"/>
      <c r="D135" s="39"/>
      <c r="E135" s="39"/>
      <c r="F135" s="39"/>
      <c r="G135" s="39"/>
      <c r="H135" s="39"/>
      <c r="I135" s="39"/>
      <c r="J135" s="39"/>
      <c r="K135" s="39"/>
      <c r="L135" s="39"/>
      <c r="M135" s="39"/>
      <c r="N135" s="39"/>
      <c r="O135" s="39"/>
      <c r="P135" s="39"/>
      <c r="Q135" s="39"/>
      <c r="R135" s="39"/>
      <c r="S135" s="39"/>
      <c r="T135" s="39"/>
      <c r="U135" s="39"/>
      <c r="V135" s="39"/>
      <c r="W135" s="39"/>
      <c r="X135" s="39"/>
      <c r="AA135" s="2" t="s">
        <v>87</v>
      </c>
    </row>
    <row r="136" spans="2:28" ht="15" customHeight="1" x14ac:dyDescent="0.2">
      <c r="B136" s="51"/>
      <c r="C136" s="39"/>
      <c r="D136" s="39"/>
      <c r="E136" s="39"/>
      <c r="F136" s="39"/>
      <c r="G136" s="39"/>
      <c r="H136" s="39"/>
      <c r="I136" s="39"/>
      <c r="J136" s="39"/>
      <c r="K136" s="39"/>
      <c r="L136" s="39"/>
      <c r="M136" s="39"/>
      <c r="N136" s="39"/>
      <c r="O136" s="39"/>
      <c r="P136" s="39"/>
      <c r="Q136" s="39"/>
      <c r="R136" s="39"/>
      <c r="S136" s="39"/>
      <c r="T136" s="39"/>
      <c r="U136" s="39"/>
      <c r="V136" s="39"/>
      <c r="W136" s="39"/>
      <c r="X136" s="39"/>
      <c r="AA136" s="2" t="s">
        <v>88</v>
      </c>
    </row>
    <row r="137" spans="2:28" ht="15" customHeight="1" x14ac:dyDescent="0.2">
      <c r="B137" s="51"/>
      <c r="C137" s="39"/>
      <c r="D137" s="39"/>
      <c r="E137" s="39"/>
      <c r="F137" s="39"/>
      <c r="G137" s="39"/>
      <c r="H137" s="39"/>
      <c r="I137" s="39"/>
      <c r="J137" s="39"/>
      <c r="K137" s="39"/>
      <c r="L137" s="39"/>
      <c r="M137" s="39"/>
      <c r="N137" s="39"/>
      <c r="O137" s="39"/>
      <c r="P137" s="39"/>
      <c r="Q137" s="39"/>
      <c r="R137" s="39"/>
      <c r="S137" s="39"/>
      <c r="T137" s="39"/>
      <c r="U137" s="39"/>
      <c r="V137" s="39"/>
      <c r="W137" s="39"/>
      <c r="X137" s="39"/>
      <c r="AA137" s="2" t="s">
        <v>89</v>
      </c>
    </row>
    <row r="138" spans="2:28" ht="15" customHeight="1" x14ac:dyDescent="0.2">
      <c r="B138" s="51"/>
      <c r="C138" s="39"/>
      <c r="D138" s="39"/>
      <c r="E138" s="39"/>
      <c r="F138" s="39"/>
      <c r="G138" s="39"/>
      <c r="H138" s="39"/>
      <c r="I138" s="39"/>
      <c r="J138" s="39"/>
      <c r="K138" s="39"/>
      <c r="L138" s="39"/>
      <c r="M138" s="39"/>
      <c r="N138" s="39"/>
      <c r="O138" s="39"/>
      <c r="P138" s="39"/>
      <c r="Q138" s="39"/>
      <c r="R138" s="39"/>
      <c r="S138" s="39"/>
      <c r="T138" s="39"/>
      <c r="U138" s="39"/>
      <c r="V138" s="39"/>
      <c r="W138" s="39"/>
      <c r="X138" s="39"/>
      <c r="AA138" s="2" t="s">
        <v>90</v>
      </c>
    </row>
    <row r="139" spans="2:28" ht="15" customHeight="1" x14ac:dyDescent="0.2">
      <c r="B139" s="51"/>
      <c r="C139" s="39"/>
      <c r="D139" s="39"/>
      <c r="E139" s="39"/>
      <c r="F139" s="39"/>
      <c r="G139" s="39"/>
      <c r="H139" s="39"/>
      <c r="I139" s="39"/>
      <c r="J139" s="39"/>
      <c r="K139" s="39"/>
      <c r="L139" s="39"/>
      <c r="M139" s="39"/>
      <c r="N139" s="39"/>
      <c r="O139" s="39"/>
      <c r="P139" s="39"/>
      <c r="Q139" s="39"/>
      <c r="R139" s="39"/>
      <c r="S139" s="39"/>
      <c r="T139" s="39"/>
      <c r="U139" s="39"/>
      <c r="V139" s="39"/>
      <c r="W139" s="39"/>
      <c r="X139" s="39"/>
      <c r="AA139" s="2" t="s">
        <v>91</v>
      </c>
    </row>
    <row r="140" spans="2:28" ht="15" customHeight="1" x14ac:dyDescent="0.2">
      <c r="B140" s="51"/>
      <c r="C140" s="39"/>
      <c r="D140" s="39"/>
      <c r="E140" s="39"/>
      <c r="F140" s="39"/>
      <c r="G140" s="39"/>
      <c r="H140" s="39"/>
      <c r="I140" s="39"/>
      <c r="J140" s="39"/>
      <c r="K140" s="39"/>
      <c r="L140" s="39"/>
      <c r="M140" s="39"/>
      <c r="N140" s="39"/>
      <c r="O140" s="39"/>
      <c r="P140" s="39"/>
      <c r="Q140" s="39"/>
      <c r="R140" s="39"/>
      <c r="S140" s="39"/>
      <c r="T140" s="39"/>
      <c r="U140" s="39"/>
      <c r="V140" s="39"/>
      <c r="W140" s="39"/>
      <c r="X140" s="39"/>
      <c r="AA140" s="2" t="s">
        <v>92</v>
      </c>
    </row>
    <row r="141" spans="2:28" ht="15" customHeight="1" x14ac:dyDescent="0.2">
      <c r="B141" s="51"/>
      <c r="C141" s="39"/>
      <c r="D141" s="39"/>
      <c r="E141" s="39"/>
      <c r="F141" s="39"/>
      <c r="G141" s="39"/>
      <c r="H141" s="39"/>
      <c r="I141" s="39"/>
      <c r="J141" s="39"/>
      <c r="K141" s="39"/>
      <c r="L141" s="39"/>
      <c r="M141" s="39"/>
      <c r="N141" s="39"/>
      <c r="O141" s="39"/>
      <c r="P141" s="39"/>
      <c r="Q141" s="39"/>
      <c r="R141" s="39"/>
      <c r="S141" s="39"/>
      <c r="T141" s="39"/>
      <c r="U141" s="39"/>
      <c r="V141" s="39"/>
      <c r="W141" s="39"/>
      <c r="X141" s="39"/>
      <c r="AA141" s="2" t="s">
        <v>93</v>
      </c>
    </row>
    <row r="142" spans="2:28" ht="15" customHeight="1" x14ac:dyDescent="0.2">
      <c r="B142" s="51"/>
      <c r="C142" s="39"/>
      <c r="D142" s="39"/>
      <c r="E142" s="39"/>
      <c r="F142" s="39"/>
      <c r="G142" s="39"/>
      <c r="H142" s="39"/>
      <c r="I142" s="39"/>
      <c r="J142" s="39"/>
      <c r="K142" s="39"/>
      <c r="L142" s="39"/>
      <c r="M142" s="39"/>
      <c r="N142" s="39"/>
      <c r="O142" s="39"/>
      <c r="P142" s="39"/>
      <c r="Q142" s="39"/>
      <c r="R142" s="39"/>
      <c r="S142" s="39"/>
      <c r="T142" s="39"/>
      <c r="U142" s="39"/>
      <c r="V142" s="39"/>
      <c r="W142" s="39"/>
      <c r="X142" s="39"/>
      <c r="AA142" s="2" t="s">
        <v>94</v>
      </c>
    </row>
    <row r="143" spans="2:28" ht="15" customHeight="1" x14ac:dyDescent="0.2">
      <c r="B143" s="51"/>
      <c r="C143" s="39"/>
      <c r="D143" s="39"/>
      <c r="E143" s="39"/>
      <c r="F143" s="39"/>
      <c r="G143" s="39"/>
      <c r="H143" s="39"/>
      <c r="I143" s="39"/>
      <c r="J143" s="39"/>
      <c r="K143" s="39"/>
      <c r="L143" s="39"/>
      <c r="M143" s="39"/>
      <c r="N143" s="39"/>
      <c r="O143" s="39"/>
      <c r="P143" s="39"/>
      <c r="Q143" s="39"/>
      <c r="R143" s="39"/>
      <c r="S143" s="39"/>
      <c r="T143" s="39"/>
      <c r="U143" s="39"/>
      <c r="V143" s="39"/>
      <c r="W143" s="39"/>
      <c r="X143" s="39"/>
      <c r="AA143" s="2" t="s">
        <v>95</v>
      </c>
    </row>
    <row r="144" spans="2:28" ht="15" customHeight="1" x14ac:dyDescent="0.2">
      <c r="B144" s="51"/>
      <c r="C144" s="39"/>
      <c r="D144" s="39"/>
      <c r="E144" s="39"/>
      <c r="F144" s="39"/>
      <c r="G144" s="39"/>
      <c r="H144" s="39"/>
      <c r="I144" s="39"/>
      <c r="J144" s="39"/>
      <c r="K144" s="39"/>
      <c r="L144" s="39"/>
      <c r="M144" s="39"/>
      <c r="N144" s="39"/>
      <c r="O144" s="39"/>
      <c r="P144" s="39"/>
      <c r="Q144" s="39"/>
      <c r="R144" s="39"/>
      <c r="S144" s="39"/>
      <c r="T144" s="39"/>
      <c r="U144" s="39"/>
      <c r="V144" s="39"/>
      <c r="W144" s="39"/>
      <c r="X144" s="39"/>
      <c r="AA144" s="2" t="s">
        <v>96</v>
      </c>
    </row>
    <row r="145" spans="2:27" ht="15" customHeight="1" x14ac:dyDescent="0.2">
      <c r="B145" s="51"/>
      <c r="C145" s="39"/>
      <c r="D145" s="39"/>
      <c r="E145" s="39"/>
      <c r="F145" s="39"/>
      <c r="G145" s="39"/>
      <c r="H145" s="39"/>
      <c r="I145" s="39"/>
      <c r="J145" s="39"/>
      <c r="K145" s="39"/>
      <c r="L145" s="39"/>
      <c r="M145" s="39"/>
      <c r="N145" s="39"/>
      <c r="O145" s="39"/>
      <c r="P145" s="39"/>
      <c r="Q145" s="39"/>
      <c r="R145" s="39"/>
      <c r="S145" s="39"/>
      <c r="T145" s="39"/>
      <c r="U145" s="39"/>
      <c r="V145" s="39"/>
      <c r="W145" s="39"/>
      <c r="X145" s="39"/>
      <c r="AA145" s="2" t="s">
        <v>97</v>
      </c>
    </row>
    <row r="146" spans="2:27" ht="15" customHeight="1" x14ac:dyDescent="0.2">
      <c r="B146" s="51"/>
      <c r="C146" s="39"/>
      <c r="D146" s="39"/>
      <c r="E146" s="39"/>
      <c r="F146" s="39"/>
      <c r="G146" s="39"/>
      <c r="H146" s="39"/>
      <c r="I146" s="39"/>
      <c r="J146" s="39"/>
      <c r="K146" s="39"/>
      <c r="L146" s="39"/>
      <c r="M146" s="39"/>
      <c r="N146" s="39"/>
      <c r="O146" s="39"/>
      <c r="P146" s="39"/>
      <c r="Q146" s="39"/>
      <c r="R146" s="39"/>
      <c r="S146" s="39"/>
      <c r="T146" s="39"/>
      <c r="U146" s="39"/>
      <c r="V146" s="39"/>
      <c r="W146" s="39"/>
      <c r="X146" s="39"/>
      <c r="AA146" s="2" t="s">
        <v>98</v>
      </c>
    </row>
    <row r="147" spans="2:27" ht="15" customHeight="1" x14ac:dyDescent="0.2">
      <c r="B147" s="51"/>
      <c r="C147" s="39"/>
      <c r="D147" s="39"/>
      <c r="E147" s="39"/>
      <c r="F147" s="39"/>
      <c r="G147" s="39"/>
      <c r="H147" s="39"/>
      <c r="I147" s="39"/>
      <c r="J147" s="39"/>
      <c r="K147" s="39"/>
      <c r="L147" s="39"/>
      <c r="M147" s="39"/>
      <c r="N147" s="39"/>
      <c r="O147" s="39"/>
      <c r="P147" s="39"/>
      <c r="Q147" s="39"/>
      <c r="R147" s="39"/>
      <c r="S147" s="39"/>
      <c r="T147" s="39"/>
      <c r="U147" s="39"/>
      <c r="V147" s="39"/>
      <c r="W147" s="39"/>
      <c r="X147" s="39"/>
      <c r="AA147" s="2" t="s">
        <v>99</v>
      </c>
    </row>
    <row r="148" spans="2:27" ht="15" customHeight="1" x14ac:dyDescent="0.2">
      <c r="B148" s="51"/>
      <c r="C148" s="39"/>
      <c r="D148" s="39"/>
      <c r="E148" s="39"/>
      <c r="F148" s="39"/>
      <c r="G148" s="39"/>
      <c r="H148" s="39"/>
      <c r="I148" s="39"/>
      <c r="J148" s="39"/>
      <c r="K148" s="39"/>
      <c r="L148" s="39"/>
      <c r="M148" s="39"/>
      <c r="N148" s="39"/>
      <c r="O148" s="39"/>
      <c r="P148" s="39"/>
      <c r="Q148" s="39"/>
      <c r="R148" s="39"/>
      <c r="S148" s="39"/>
      <c r="T148" s="39"/>
      <c r="U148" s="39"/>
      <c r="V148" s="39"/>
      <c r="W148" s="39"/>
      <c r="X148" s="39"/>
      <c r="AA148" s="2" t="s">
        <v>100</v>
      </c>
    </row>
    <row r="149" spans="2:27" ht="15" customHeight="1" x14ac:dyDescent="0.2">
      <c r="B149" s="51"/>
      <c r="C149" s="39"/>
      <c r="D149" s="39"/>
      <c r="E149" s="39"/>
      <c r="F149" s="39"/>
      <c r="G149" s="39"/>
      <c r="H149" s="39"/>
      <c r="I149" s="39"/>
      <c r="J149" s="39"/>
      <c r="K149" s="39"/>
      <c r="L149" s="39"/>
      <c r="M149" s="39"/>
      <c r="N149" s="39"/>
      <c r="O149" s="39"/>
      <c r="P149" s="39"/>
      <c r="Q149" s="39"/>
      <c r="R149" s="39"/>
      <c r="S149" s="39"/>
      <c r="T149" s="39"/>
      <c r="U149" s="39"/>
      <c r="V149" s="39"/>
      <c r="W149" s="39"/>
      <c r="X149" s="39"/>
      <c r="AA149" s="2" t="s">
        <v>101</v>
      </c>
    </row>
    <row r="150" spans="2:27" ht="15" customHeight="1" x14ac:dyDescent="0.2">
      <c r="B150" s="51"/>
      <c r="C150" s="39"/>
      <c r="D150" s="39"/>
      <c r="E150" s="39"/>
      <c r="F150" s="39"/>
      <c r="G150" s="39"/>
      <c r="H150" s="39"/>
      <c r="I150" s="39"/>
      <c r="J150" s="39"/>
      <c r="K150" s="39"/>
      <c r="L150" s="39"/>
      <c r="M150" s="39"/>
      <c r="N150" s="39"/>
      <c r="O150" s="39"/>
      <c r="P150" s="39"/>
      <c r="Q150" s="39"/>
      <c r="R150" s="39"/>
      <c r="S150" s="39"/>
      <c r="T150" s="39"/>
      <c r="U150" s="39"/>
      <c r="V150" s="39"/>
      <c r="W150" s="39"/>
      <c r="X150" s="39"/>
      <c r="AA150" s="2" t="s">
        <v>102</v>
      </c>
    </row>
    <row r="151" spans="2:27" ht="15" customHeight="1" x14ac:dyDescent="0.2">
      <c r="B151" s="51"/>
      <c r="C151" s="39"/>
      <c r="D151" s="39"/>
      <c r="E151" s="39"/>
      <c r="F151" s="39"/>
      <c r="G151" s="39"/>
      <c r="H151" s="39"/>
      <c r="I151" s="39"/>
      <c r="J151" s="39"/>
      <c r="K151" s="39"/>
      <c r="L151" s="39"/>
      <c r="M151" s="39"/>
      <c r="N151" s="39"/>
      <c r="O151" s="39"/>
      <c r="P151" s="39"/>
      <c r="Q151" s="39"/>
      <c r="R151" s="39"/>
      <c r="S151" s="39"/>
      <c r="T151" s="39"/>
      <c r="U151" s="39"/>
      <c r="V151" s="39"/>
      <c r="W151" s="39"/>
      <c r="X151" s="39"/>
      <c r="AA151" s="2" t="s">
        <v>103</v>
      </c>
    </row>
    <row r="152" spans="2:27" ht="15" customHeight="1" x14ac:dyDescent="0.2">
      <c r="B152" s="51"/>
      <c r="C152" s="39"/>
      <c r="D152" s="39"/>
      <c r="E152" s="39"/>
      <c r="F152" s="39"/>
      <c r="G152" s="39"/>
      <c r="H152" s="39"/>
      <c r="I152" s="39"/>
      <c r="J152" s="39"/>
      <c r="K152" s="39"/>
      <c r="L152" s="39"/>
      <c r="M152" s="39"/>
      <c r="N152" s="39"/>
      <c r="O152" s="39"/>
      <c r="P152" s="39"/>
      <c r="Q152" s="39"/>
      <c r="R152" s="39"/>
      <c r="S152" s="39"/>
      <c r="T152" s="39"/>
      <c r="U152" s="39"/>
      <c r="V152" s="39"/>
      <c r="W152" s="39"/>
      <c r="X152" s="39"/>
      <c r="AA152" s="2" t="s">
        <v>104</v>
      </c>
    </row>
    <row r="153" spans="2:27" ht="15" customHeight="1" x14ac:dyDescent="0.2">
      <c r="B153" s="51"/>
      <c r="C153" s="39"/>
      <c r="D153" s="39"/>
      <c r="E153" s="39"/>
      <c r="F153" s="39"/>
      <c r="G153" s="39"/>
      <c r="H153" s="39"/>
      <c r="I153" s="39"/>
      <c r="J153" s="39"/>
      <c r="K153" s="39"/>
      <c r="L153" s="39"/>
      <c r="M153" s="39"/>
      <c r="N153" s="39"/>
      <c r="O153" s="39"/>
      <c r="P153" s="39"/>
      <c r="Q153" s="39"/>
      <c r="R153" s="39"/>
      <c r="S153" s="39"/>
      <c r="T153" s="39"/>
      <c r="U153" s="39"/>
      <c r="V153" s="39"/>
      <c r="W153" s="39"/>
      <c r="X153" s="39"/>
      <c r="AA153" s="2" t="s">
        <v>105</v>
      </c>
    </row>
    <row r="154" spans="2:27" ht="15" customHeight="1" x14ac:dyDescent="0.2">
      <c r="B154" s="51"/>
      <c r="C154" s="39"/>
      <c r="D154" s="39"/>
      <c r="E154" s="39"/>
      <c r="F154" s="39"/>
      <c r="G154" s="39"/>
      <c r="H154" s="39"/>
      <c r="I154" s="39"/>
      <c r="J154" s="39"/>
      <c r="K154" s="39"/>
      <c r="L154" s="39"/>
      <c r="M154" s="39"/>
      <c r="N154" s="39"/>
      <c r="O154" s="39"/>
      <c r="P154" s="39"/>
      <c r="Q154" s="39"/>
      <c r="R154" s="39"/>
      <c r="S154" s="39"/>
      <c r="T154" s="39"/>
      <c r="U154" s="39"/>
      <c r="V154" s="39"/>
      <c r="W154" s="39"/>
      <c r="X154" s="39"/>
      <c r="AA154" s="2" t="s">
        <v>106</v>
      </c>
    </row>
    <row r="155" spans="2:27" ht="15" customHeight="1" x14ac:dyDescent="0.2">
      <c r="B155" s="51"/>
      <c r="C155" s="39"/>
      <c r="D155" s="39"/>
      <c r="E155" s="39"/>
      <c r="F155" s="39"/>
      <c r="G155" s="39"/>
      <c r="H155" s="39"/>
      <c r="I155" s="39"/>
      <c r="J155" s="39"/>
      <c r="K155" s="39"/>
      <c r="L155" s="39"/>
      <c r="M155" s="39"/>
      <c r="N155" s="39"/>
      <c r="O155" s="39"/>
      <c r="P155" s="39"/>
      <c r="Q155" s="39"/>
      <c r="R155" s="39"/>
      <c r="S155" s="39"/>
      <c r="T155" s="39"/>
      <c r="U155" s="39"/>
      <c r="V155" s="39"/>
      <c r="W155" s="39"/>
      <c r="X155" s="39"/>
      <c r="AA155" s="2" t="s">
        <v>107</v>
      </c>
    </row>
    <row r="156" spans="2:27" ht="15" customHeight="1" x14ac:dyDescent="0.2">
      <c r="B156" s="51"/>
      <c r="C156" s="39"/>
      <c r="D156" s="39"/>
      <c r="E156" s="39"/>
      <c r="F156" s="39"/>
      <c r="G156" s="39"/>
      <c r="H156" s="39"/>
      <c r="I156" s="39"/>
      <c r="J156" s="39"/>
      <c r="K156" s="39"/>
      <c r="L156" s="39"/>
      <c r="M156" s="39"/>
      <c r="N156" s="39"/>
      <c r="O156" s="39"/>
      <c r="P156" s="39"/>
      <c r="Q156" s="39"/>
      <c r="R156" s="39"/>
      <c r="S156" s="39"/>
      <c r="T156" s="39"/>
      <c r="U156" s="39"/>
      <c r="V156" s="39"/>
      <c r="W156" s="39"/>
      <c r="X156" s="39"/>
      <c r="AA156" s="2" t="s">
        <v>63</v>
      </c>
    </row>
    <row r="157" spans="2:27" ht="15" customHeight="1" x14ac:dyDescent="0.2">
      <c r="B157" s="51"/>
      <c r="C157" s="39"/>
      <c r="D157" s="39"/>
      <c r="E157" s="39"/>
      <c r="F157" s="39"/>
      <c r="G157" s="39"/>
      <c r="H157" s="39"/>
      <c r="I157" s="39"/>
      <c r="J157" s="39"/>
      <c r="K157" s="39"/>
      <c r="L157" s="39"/>
      <c r="M157" s="39"/>
      <c r="N157" s="39"/>
      <c r="O157" s="39"/>
      <c r="P157" s="39"/>
      <c r="Q157" s="39"/>
      <c r="R157" s="39"/>
      <c r="S157" s="39"/>
      <c r="T157" s="39"/>
      <c r="U157" s="39"/>
      <c r="V157" s="39"/>
      <c r="W157" s="39"/>
      <c r="X157" s="39"/>
      <c r="AA157" s="2" t="s">
        <v>108</v>
      </c>
    </row>
    <row r="158" spans="2:27" ht="15" customHeight="1" x14ac:dyDescent="0.2">
      <c r="B158" s="51"/>
      <c r="C158" s="39"/>
      <c r="D158" s="39"/>
      <c r="E158" s="39"/>
      <c r="F158" s="39"/>
      <c r="G158" s="39"/>
      <c r="H158" s="39"/>
      <c r="I158" s="39"/>
      <c r="J158" s="39"/>
      <c r="K158" s="39"/>
      <c r="L158" s="39"/>
      <c r="M158" s="39"/>
      <c r="N158" s="39"/>
      <c r="O158" s="39"/>
      <c r="P158" s="39"/>
      <c r="Q158" s="39"/>
      <c r="R158" s="39"/>
      <c r="S158" s="39"/>
      <c r="T158" s="39"/>
      <c r="U158" s="39"/>
      <c r="V158" s="39"/>
      <c r="W158" s="39"/>
      <c r="X158" s="39"/>
      <c r="AA158" s="2" t="s">
        <v>109</v>
      </c>
    </row>
    <row r="159" spans="2:27" ht="15" customHeight="1" x14ac:dyDescent="0.2">
      <c r="B159" s="51"/>
      <c r="C159" s="39"/>
      <c r="D159" s="39"/>
      <c r="E159" s="39"/>
      <c r="F159" s="39"/>
      <c r="G159" s="39"/>
      <c r="H159" s="39"/>
      <c r="I159" s="39"/>
      <c r="J159" s="39"/>
      <c r="K159" s="39"/>
      <c r="L159" s="39"/>
      <c r="M159" s="39"/>
      <c r="N159" s="39"/>
      <c r="O159" s="39"/>
      <c r="P159" s="39"/>
      <c r="Q159" s="39"/>
      <c r="R159" s="39"/>
      <c r="S159" s="39"/>
      <c r="T159" s="39"/>
      <c r="U159" s="39"/>
      <c r="V159" s="39"/>
      <c r="W159" s="39"/>
      <c r="X159" s="39"/>
      <c r="AA159" s="2" t="s">
        <v>110</v>
      </c>
    </row>
    <row r="160" spans="2:27" ht="15" customHeight="1" x14ac:dyDescent="0.2">
      <c r="B160" s="51"/>
      <c r="C160" s="39"/>
      <c r="D160" s="39"/>
      <c r="E160" s="39"/>
      <c r="F160" s="39"/>
      <c r="G160" s="39"/>
      <c r="H160" s="39"/>
      <c r="I160" s="39"/>
      <c r="J160" s="39"/>
      <c r="K160" s="39"/>
      <c r="L160" s="39"/>
      <c r="M160" s="39"/>
      <c r="N160" s="39"/>
      <c r="O160" s="39"/>
      <c r="P160" s="39"/>
      <c r="Q160" s="39"/>
      <c r="R160" s="39"/>
      <c r="S160" s="39"/>
      <c r="T160" s="39"/>
      <c r="U160" s="39"/>
      <c r="V160" s="39"/>
      <c r="W160" s="39"/>
      <c r="X160" s="39"/>
      <c r="AA160" s="2" t="s">
        <v>111</v>
      </c>
    </row>
    <row r="161" spans="2:27" ht="15" customHeight="1" x14ac:dyDescent="0.2">
      <c r="B161" s="51"/>
      <c r="C161" s="39"/>
      <c r="D161" s="39"/>
      <c r="E161" s="39"/>
      <c r="F161" s="39"/>
      <c r="G161" s="39"/>
      <c r="H161" s="39"/>
      <c r="I161" s="39"/>
      <c r="J161" s="39"/>
      <c r="K161" s="39"/>
      <c r="L161" s="39"/>
      <c r="M161" s="39"/>
      <c r="N161" s="39"/>
      <c r="O161" s="39"/>
      <c r="P161" s="39"/>
      <c r="Q161" s="39"/>
      <c r="R161" s="39"/>
      <c r="S161" s="39"/>
      <c r="T161" s="39"/>
      <c r="U161" s="39"/>
      <c r="V161" s="39"/>
      <c r="W161" s="39"/>
      <c r="X161" s="39"/>
      <c r="AA161" s="2" t="s">
        <v>112</v>
      </c>
    </row>
    <row r="162" spans="2:27" ht="15" customHeight="1" x14ac:dyDescent="0.2">
      <c r="B162" s="51"/>
      <c r="C162" s="39"/>
      <c r="D162" s="39"/>
      <c r="E162" s="39"/>
      <c r="F162" s="39"/>
      <c r="G162" s="39"/>
      <c r="H162" s="39"/>
      <c r="I162" s="39"/>
      <c r="J162" s="39"/>
      <c r="K162" s="39"/>
      <c r="L162" s="39"/>
      <c r="M162" s="39"/>
      <c r="N162" s="39"/>
      <c r="O162" s="39"/>
      <c r="P162" s="39"/>
      <c r="Q162" s="39"/>
      <c r="R162" s="39"/>
      <c r="S162" s="39"/>
      <c r="T162" s="39"/>
      <c r="U162" s="39"/>
      <c r="V162" s="39"/>
      <c r="W162" s="39"/>
      <c r="X162" s="39"/>
      <c r="AA162" s="2" t="s">
        <v>113</v>
      </c>
    </row>
    <row r="163" spans="2:27" ht="15" customHeight="1" x14ac:dyDescent="0.2">
      <c r="B163" s="51"/>
      <c r="C163" s="39"/>
      <c r="D163" s="39"/>
      <c r="E163" s="39"/>
      <c r="F163" s="39"/>
      <c r="G163" s="39"/>
      <c r="H163" s="39"/>
      <c r="I163" s="39"/>
      <c r="J163" s="39"/>
      <c r="K163" s="39"/>
      <c r="L163" s="39"/>
      <c r="M163" s="39"/>
      <c r="N163" s="39"/>
      <c r="O163" s="39"/>
      <c r="P163" s="39"/>
      <c r="Q163" s="39"/>
      <c r="R163" s="39"/>
      <c r="S163" s="39"/>
      <c r="T163" s="39"/>
      <c r="U163" s="39"/>
      <c r="V163" s="39"/>
      <c r="W163" s="39"/>
      <c r="X163" s="39"/>
      <c r="AA163" s="2" t="s">
        <v>114</v>
      </c>
    </row>
    <row r="164" spans="2:27" ht="15" customHeight="1" x14ac:dyDescent="0.2">
      <c r="AA164" s="2" t="s">
        <v>115</v>
      </c>
    </row>
    <row r="165" spans="2:27" ht="15" hidden="1" customHeight="1" x14ac:dyDescent="0.2">
      <c r="AA165" s="2" t="s">
        <v>116</v>
      </c>
    </row>
    <row r="166" spans="2:27" ht="15" hidden="1" customHeight="1" x14ac:dyDescent="0.2">
      <c r="AA166" s="2" t="s">
        <v>117</v>
      </c>
    </row>
    <row r="167" spans="2:27" ht="15" hidden="1" customHeight="1" x14ac:dyDescent="0.2">
      <c r="AA167" s="2" t="s">
        <v>118</v>
      </c>
    </row>
    <row r="168" spans="2:27" ht="15" hidden="1" customHeight="1" x14ac:dyDescent="0.2">
      <c r="AA168" s="2" t="s">
        <v>119</v>
      </c>
    </row>
    <row r="169" spans="2:27" ht="15" hidden="1" customHeight="1" x14ac:dyDescent="0.2">
      <c r="AA169" s="2" t="s">
        <v>120</v>
      </c>
    </row>
    <row r="170" spans="2:27" ht="15" hidden="1" customHeight="1" x14ac:dyDescent="0.2">
      <c r="AA170" s="2" t="s">
        <v>121</v>
      </c>
    </row>
    <row r="171" spans="2:27" ht="15" hidden="1" customHeight="1" x14ac:dyDescent="0.2">
      <c r="AA171" s="2" t="s">
        <v>122</v>
      </c>
    </row>
    <row r="172" spans="2:27" ht="15" hidden="1" customHeight="1" x14ac:dyDescent="0.2">
      <c r="AA172" s="2" t="s">
        <v>123</v>
      </c>
    </row>
    <row r="173" spans="2:27" ht="15" hidden="1" customHeight="1" x14ac:dyDescent="0.2">
      <c r="AA173" s="2" t="s">
        <v>124</v>
      </c>
    </row>
    <row r="174" spans="2:27" ht="15" hidden="1" customHeight="1" x14ac:dyDescent="0.2">
      <c r="AA174" s="2" t="s">
        <v>125</v>
      </c>
    </row>
    <row r="175" spans="2:27" ht="15" hidden="1" customHeight="1" x14ac:dyDescent="0.2">
      <c r="AA175" s="2" t="s">
        <v>126</v>
      </c>
    </row>
    <row r="176" spans="2:27" ht="15" hidden="1" customHeight="1" x14ac:dyDescent="0.2">
      <c r="AA176" s="2" t="s">
        <v>127</v>
      </c>
    </row>
    <row r="177" spans="27:27" ht="15" hidden="1" customHeight="1" x14ac:dyDescent="0.2">
      <c r="AA177" s="2" t="s">
        <v>128</v>
      </c>
    </row>
    <row r="178" spans="27:27" ht="15" hidden="1" customHeight="1" x14ac:dyDescent="0.2">
      <c r="AA178" s="2" t="s">
        <v>129</v>
      </c>
    </row>
    <row r="179" spans="27:27" ht="15" hidden="1" customHeight="1" x14ac:dyDescent="0.2">
      <c r="AA179" s="2" t="s">
        <v>130</v>
      </c>
    </row>
    <row r="180" spans="27:27" ht="15" hidden="1" customHeight="1" x14ac:dyDescent="0.2">
      <c r="AA180" s="2" t="s">
        <v>131</v>
      </c>
    </row>
    <row r="181" spans="27:27" ht="15" hidden="1" customHeight="1" x14ac:dyDescent="0.2">
      <c r="AA181" s="2" t="s">
        <v>132</v>
      </c>
    </row>
    <row r="182" spans="27:27" ht="15" hidden="1" customHeight="1" x14ac:dyDescent="0.2">
      <c r="AA182" s="2" t="s">
        <v>133</v>
      </c>
    </row>
    <row r="183" spans="27:27" ht="15" hidden="1" customHeight="1" x14ac:dyDescent="0.2">
      <c r="AA183" s="2" t="s">
        <v>134</v>
      </c>
    </row>
    <row r="184" spans="27:27" ht="15" hidden="1" customHeight="1" x14ac:dyDescent="0.2">
      <c r="AA184" s="2" t="s">
        <v>135</v>
      </c>
    </row>
    <row r="185" spans="27:27" ht="15" hidden="1" customHeight="1" x14ac:dyDescent="0.2">
      <c r="AA185" s="2" t="s">
        <v>136</v>
      </c>
    </row>
    <row r="186" spans="27:27" ht="15" hidden="1" customHeight="1" x14ac:dyDescent="0.2">
      <c r="AA186" s="2" t="s">
        <v>137</v>
      </c>
    </row>
    <row r="187" spans="27:27" ht="15" hidden="1" customHeight="1" x14ac:dyDescent="0.2">
      <c r="AA187" s="2" t="s">
        <v>138</v>
      </c>
    </row>
    <row r="188" spans="27:27" ht="15" hidden="1" customHeight="1" x14ac:dyDescent="0.2">
      <c r="AA188" s="2" t="s">
        <v>139</v>
      </c>
    </row>
    <row r="189" spans="27:27" ht="15" hidden="1" customHeight="1" x14ac:dyDescent="0.2">
      <c r="AA189" s="2" t="s">
        <v>140</v>
      </c>
    </row>
    <row r="190" spans="27:27" ht="15" hidden="1" customHeight="1" x14ac:dyDescent="0.2">
      <c r="AA190" s="2" t="s">
        <v>141</v>
      </c>
    </row>
    <row r="191" spans="27:27" ht="15" hidden="1" customHeight="1" x14ac:dyDescent="0.2">
      <c r="AA191" s="2" t="s">
        <v>142</v>
      </c>
    </row>
    <row r="192" spans="27:27" ht="15" hidden="1" customHeight="1" x14ac:dyDescent="0.2">
      <c r="AA192" s="2" t="s">
        <v>143</v>
      </c>
    </row>
    <row r="193" spans="27:27" ht="15" hidden="1" customHeight="1" x14ac:dyDescent="0.2">
      <c r="AA193" s="2" t="s">
        <v>144</v>
      </c>
    </row>
    <row r="194" spans="27:27" ht="15" hidden="1" customHeight="1" x14ac:dyDescent="0.2">
      <c r="AA194" s="2" t="s">
        <v>145</v>
      </c>
    </row>
    <row r="195" spans="27:27" ht="15" hidden="1" customHeight="1" x14ac:dyDescent="0.2">
      <c r="AA195" s="2" t="s">
        <v>146</v>
      </c>
    </row>
    <row r="196" spans="27:27" ht="15" hidden="1" customHeight="1" x14ac:dyDescent="0.2">
      <c r="AA196" s="2" t="s">
        <v>147</v>
      </c>
    </row>
    <row r="197" spans="27:27" ht="15" hidden="1" customHeight="1" x14ac:dyDescent="0.2">
      <c r="AA197" s="2" t="s">
        <v>148</v>
      </c>
    </row>
    <row r="198" spans="27:27" ht="15" hidden="1" customHeight="1" x14ac:dyDescent="0.2">
      <c r="AA198" s="2" t="s">
        <v>149</v>
      </c>
    </row>
    <row r="199" spans="27:27" ht="15" hidden="1" customHeight="1" x14ac:dyDescent="0.2">
      <c r="AA199" s="2" t="s">
        <v>150</v>
      </c>
    </row>
    <row r="200" spans="27:27" ht="15" hidden="1" customHeight="1" x14ac:dyDescent="0.2">
      <c r="AA200" s="2" t="s">
        <v>151</v>
      </c>
    </row>
    <row r="201" spans="27:27" ht="15" hidden="1" customHeight="1" x14ac:dyDescent="0.2">
      <c r="AA201" s="2" t="s">
        <v>152</v>
      </c>
    </row>
    <row r="202" spans="27:27" ht="15" hidden="1" customHeight="1" x14ac:dyDescent="0.2">
      <c r="AA202" s="2" t="s">
        <v>153</v>
      </c>
    </row>
    <row r="203" spans="27:27" ht="15" hidden="1" customHeight="1" x14ac:dyDescent="0.2">
      <c r="AA203" s="2" t="s">
        <v>154</v>
      </c>
    </row>
    <row r="204" spans="27:27" ht="15" hidden="1" customHeight="1" x14ac:dyDescent="0.2">
      <c r="AA204" s="2" t="s">
        <v>155</v>
      </c>
    </row>
    <row r="205" spans="27:27" ht="15" hidden="1" customHeight="1" x14ac:dyDescent="0.2">
      <c r="AA205" s="2" t="s">
        <v>156</v>
      </c>
    </row>
    <row r="206" spans="27:27" ht="15" hidden="1" customHeight="1" x14ac:dyDescent="0.2">
      <c r="AA206" s="2" t="s">
        <v>157</v>
      </c>
    </row>
    <row r="207" spans="27:27" ht="15" hidden="1" customHeight="1" x14ac:dyDescent="0.2">
      <c r="AA207" s="2" t="s">
        <v>158</v>
      </c>
    </row>
    <row r="208" spans="27:27" ht="15" hidden="1" customHeight="1" x14ac:dyDescent="0.2">
      <c r="AA208" s="2" t="s">
        <v>159</v>
      </c>
    </row>
    <row r="209" spans="27:27" ht="15" hidden="1" customHeight="1" x14ac:dyDescent="0.2">
      <c r="AA209" s="2" t="s">
        <v>160</v>
      </c>
    </row>
    <row r="210" spans="27:27" ht="15" hidden="1" customHeight="1" x14ac:dyDescent="0.2">
      <c r="AA210" s="2" t="s">
        <v>161</v>
      </c>
    </row>
    <row r="211" spans="27:27" ht="15" hidden="1" customHeight="1" x14ac:dyDescent="0.2">
      <c r="AA211" s="2" t="s">
        <v>162</v>
      </c>
    </row>
    <row r="212" spans="27:27" ht="15" hidden="1" customHeight="1" x14ac:dyDescent="0.2">
      <c r="AA212" s="2" t="s">
        <v>163</v>
      </c>
    </row>
    <row r="213" spans="27:27" ht="15" hidden="1" customHeight="1" x14ac:dyDescent="0.2">
      <c r="AA213" s="2" t="s">
        <v>164</v>
      </c>
    </row>
    <row r="214" spans="27:27" ht="15" hidden="1" customHeight="1" x14ac:dyDescent="0.2">
      <c r="AA214" s="2" t="s">
        <v>165</v>
      </c>
    </row>
    <row r="215" spans="27:27" ht="15" hidden="1" customHeight="1" x14ac:dyDescent="0.2">
      <c r="AA215" s="2" t="s">
        <v>166</v>
      </c>
    </row>
    <row r="216" spans="27:27" ht="15" hidden="1" customHeight="1" x14ac:dyDescent="0.2">
      <c r="AA216" s="2" t="s">
        <v>167</v>
      </c>
    </row>
    <row r="217" spans="27:27" ht="15" hidden="1" customHeight="1" x14ac:dyDescent="0.2">
      <c r="AA217" s="2" t="s">
        <v>168</v>
      </c>
    </row>
    <row r="218" spans="27:27" ht="15" hidden="1" customHeight="1" x14ac:dyDescent="0.2">
      <c r="AA218" s="2" t="s">
        <v>169</v>
      </c>
    </row>
    <row r="219" spans="27:27" ht="15" hidden="1" customHeight="1" x14ac:dyDescent="0.2">
      <c r="AA219" s="2" t="s">
        <v>170</v>
      </c>
    </row>
    <row r="220" spans="27:27" ht="15" hidden="1" customHeight="1" x14ac:dyDescent="0.2">
      <c r="AA220" s="2" t="s">
        <v>171</v>
      </c>
    </row>
    <row r="221" spans="27:27" ht="15" hidden="1" customHeight="1" x14ac:dyDescent="0.2">
      <c r="AA221" s="2" t="s">
        <v>172</v>
      </c>
    </row>
    <row r="222" spans="27:27" ht="15" hidden="1" customHeight="1" x14ac:dyDescent="0.2">
      <c r="AA222" s="2" t="s">
        <v>173</v>
      </c>
    </row>
    <row r="223" spans="27:27" ht="15" hidden="1" customHeight="1" x14ac:dyDescent="0.2">
      <c r="AA223" s="2" t="s">
        <v>174</v>
      </c>
    </row>
    <row r="224" spans="27:27" ht="15" hidden="1" customHeight="1" x14ac:dyDescent="0.2">
      <c r="AA224" s="2" t="s">
        <v>175</v>
      </c>
    </row>
    <row r="225" spans="27:27" ht="15" hidden="1" customHeight="1" x14ac:dyDescent="0.2">
      <c r="AA225" s="2" t="s">
        <v>176</v>
      </c>
    </row>
    <row r="226" spans="27:27" ht="15" hidden="1" customHeight="1" x14ac:dyDescent="0.2">
      <c r="AA226" s="2" t="s">
        <v>177</v>
      </c>
    </row>
    <row r="227" spans="27:27" ht="15" hidden="1" customHeight="1" x14ac:dyDescent="0.2">
      <c r="AA227" s="2" t="s">
        <v>178</v>
      </c>
    </row>
    <row r="228" spans="27:27" ht="15" hidden="1" customHeight="1" x14ac:dyDescent="0.2">
      <c r="AA228" s="2" t="s">
        <v>179</v>
      </c>
    </row>
    <row r="229" spans="27:27" ht="15" hidden="1" customHeight="1" x14ac:dyDescent="0.2">
      <c r="AA229" s="2" t="s">
        <v>180</v>
      </c>
    </row>
    <row r="230" spans="27:27" ht="15" hidden="1" customHeight="1" x14ac:dyDescent="0.2">
      <c r="AA230" s="2" t="s">
        <v>181</v>
      </c>
    </row>
    <row r="231" spans="27:27" ht="15" hidden="1" customHeight="1" x14ac:dyDescent="0.2">
      <c r="AA231" s="2" t="s">
        <v>182</v>
      </c>
    </row>
    <row r="232" spans="27:27" ht="15" hidden="1" customHeight="1" x14ac:dyDescent="0.2">
      <c r="AA232" s="2" t="s">
        <v>183</v>
      </c>
    </row>
    <row r="233" spans="27:27" ht="15" hidden="1" customHeight="1" x14ac:dyDescent="0.2">
      <c r="AA233" s="2" t="s">
        <v>184</v>
      </c>
    </row>
    <row r="234" spans="27:27" ht="15" hidden="1" customHeight="1" x14ac:dyDescent="0.2">
      <c r="AA234" s="2" t="s">
        <v>185</v>
      </c>
    </row>
    <row r="235" spans="27:27" ht="15" hidden="1" customHeight="1" x14ac:dyDescent="0.2">
      <c r="AA235" s="2" t="s">
        <v>186</v>
      </c>
    </row>
    <row r="236" spans="27:27" ht="15" hidden="1" customHeight="1" x14ac:dyDescent="0.2">
      <c r="AA236" s="2" t="s">
        <v>187</v>
      </c>
    </row>
    <row r="237" spans="27:27" ht="15" hidden="1" customHeight="1" x14ac:dyDescent="0.2">
      <c r="AA237" s="2" t="s">
        <v>188</v>
      </c>
    </row>
    <row r="238" spans="27:27" ht="15" hidden="1" customHeight="1" x14ac:dyDescent="0.2">
      <c r="AA238" s="2" t="s">
        <v>189</v>
      </c>
    </row>
    <row r="239" spans="27:27" ht="15" hidden="1" customHeight="1" x14ac:dyDescent="0.2">
      <c r="AA239" s="2" t="s">
        <v>190</v>
      </c>
    </row>
    <row r="240" spans="27:27" ht="15" hidden="1" customHeight="1" x14ac:dyDescent="0.2">
      <c r="AA240" s="2" t="s">
        <v>191</v>
      </c>
    </row>
    <row r="241" spans="27:27" ht="15" hidden="1" customHeight="1" x14ac:dyDescent="0.2">
      <c r="AA241" s="2" t="s">
        <v>192</v>
      </c>
    </row>
    <row r="242" spans="27:27" ht="15" hidden="1" customHeight="1" x14ac:dyDescent="0.2">
      <c r="AA242" s="2" t="s">
        <v>193</v>
      </c>
    </row>
    <row r="243" spans="27:27" ht="15" hidden="1" customHeight="1" x14ac:dyDescent="0.2">
      <c r="AA243" s="2" t="s">
        <v>194</v>
      </c>
    </row>
    <row r="244" spans="27:27" ht="15" hidden="1" customHeight="1" x14ac:dyDescent="0.2">
      <c r="AA244" s="2" t="s">
        <v>195</v>
      </c>
    </row>
    <row r="245" spans="27:27" ht="15" hidden="1" customHeight="1" x14ac:dyDescent="0.2">
      <c r="AA245" s="2" t="s">
        <v>196</v>
      </c>
    </row>
    <row r="246" spans="27:27" ht="15" hidden="1" customHeight="1" x14ac:dyDescent="0.2">
      <c r="AA246" s="2" t="s">
        <v>197</v>
      </c>
    </row>
    <row r="247" spans="27:27" ht="15" hidden="1" customHeight="1" x14ac:dyDescent="0.2">
      <c r="AA247" s="2" t="s">
        <v>198</v>
      </c>
    </row>
    <row r="248" spans="27:27" ht="15" hidden="1" customHeight="1" x14ac:dyDescent="0.2">
      <c r="AA248" s="2" t="s">
        <v>199</v>
      </c>
    </row>
    <row r="249" spans="27:27" ht="15" hidden="1" customHeight="1" x14ac:dyDescent="0.2">
      <c r="AA249" s="2" t="s">
        <v>200</v>
      </c>
    </row>
    <row r="250" spans="27:27" ht="15" hidden="1" customHeight="1" x14ac:dyDescent="0.2">
      <c r="AA250" s="2" t="s">
        <v>201</v>
      </c>
    </row>
    <row r="251" spans="27:27" ht="15" hidden="1" customHeight="1" x14ac:dyDescent="0.2">
      <c r="AA251" s="2" t="s">
        <v>202</v>
      </c>
    </row>
    <row r="252" spans="27:27" ht="15" hidden="1" customHeight="1" x14ac:dyDescent="0.2">
      <c r="AA252" s="2" t="s">
        <v>203</v>
      </c>
    </row>
    <row r="253" spans="27:27" ht="15" hidden="1" customHeight="1" x14ac:dyDescent="0.2">
      <c r="AA253" s="2" t="s">
        <v>204</v>
      </c>
    </row>
    <row r="254" spans="27:27" ht="15" hidden="1" customHeight="1" x14ac:dyDescent="0.2">
      <c r="AA254" s="2" t="s">
        <v>205</v>
      </c>
    </row>
    <row r="255" spans="27:27" ht="15" hidden="1" customHeight="1" x14ac:dyDescent="0.2">
      <c r="AA255" s="2" t="s">
        <v>206</v>
      </c>
    </row>
    <row r="256" spans="27:27" ht="15" hidden="1" customHeight="1" x14ac:dyDescent="0.2">
      <c r="AA256" s="2" t="s">
        <v>207</v>
      </c>
    </row>
    <row r="257" spans="27:27" ht="15" hidden="1" customHeight="1" x14ac:dyDescent="0.2">
      <c r="AA257" s="2" t="s">
        <v>208</v>
      </c>
    </row>
    <row r="258" spans="27:27" ht="15" hidden="1" customHeight="1" x14ac:dyDescent="0.2">
      <c r="AA258" s="2" t="s">
        <v>209</v>
      </c>
    </row>
    <row r="259" spans="27:27" ht="15" hidden="1" customHeight="1" x14ac:dyDescent="0.2">
      <c r="AA259" s="2" t="s">
        <v>210</v>
      </c>
    </row>
    <row r="260" spans="27:27" ht="15" hidden="1" customHeight="1" x14ac:dyDescent="0.2">
      <c r="AA260" s="2" t="s">
        <v>211</v>
      </c>
    </row>
    <row r="261" spans="27:27" ht="15" hidden="1" customHeight="1" x14ac:dyDescent="0.2">
      <c r="AA261" s="2" t="s">
        <v>212</v>
      </c>
    </row>
    <row r="262" spans="27:27" ht="15" hidden="1" customHeight="1" x14ac:dyDescent="0.2">
      <c r="AA262" s="2" t="s">
        <v>213</v>
      </c>
    </row>
    <row r="263" spans="27:27" ht="15" hidden="1" customHeight="1" x14ac:dyDescent="0.2">
      <c r="AA263" s="2" t="s">
        <v>214</v>
      </c>
    </row>
    <row r="264" spans="27:27" ht="15" hidden="1" customHeight="1" x14ac:dyDescent="0.2">
      <c r="AA264" s="2" t="s">
        <v>215</v>
      </c>
    </row>
    <row r="265" spans="27:27" ht="15" hidden="1" customHeight="1" x14ac:dyDescent="0.2">
      <c r="AA265" s="2" t="s">
        <v>216</v>
      </c>
    </row>
    <row r="266" spans="27:27" ht="15" hidden="1" customHeight="1" x14ac:dyDescent="0.2">
      <c r="AA266" s="2" t="s">
        <v>217</v>
      </c>
    </row>
    <row r="267" spans="27:27" ht="15" hidden="1" customHeight="1" x14ac:dyDescent="0.2">
      <c r="AA267" s="2" t="s">
        <v>218</v>
      </c>
    </row>
    <row r="268" spans="27:27" ht="15" hidden="1" customHeight="1" x14ac:dyDescent="0.2">
      <c r="AA268" s="2" t="s">
        <v>219</v>
      </c>
    </row>
    <row r="269" spans="27:27" ht="15" hidden="1" customHeight="1" x14ac:dyDescent="0.2">
      <c r="AA269" s="2" t="s">
        <v>220</v>
      </c>
    </row>
    <row r="270" spans="27:27" ht="15" hidden="1" customHeight="1" x14ac:dyDescent="0.2">
      <c r="AA270" s="2" t="s">
        <v>221</v>
      </c>
    </row>
    <row r="271" spans="27:27" ht="15" hidden="1" customHeight="1" x14ac:dyDescent="0.2">
      <c r="AA271" s="2" t="s">
        <v>222</v>
      </c>
    </row>
    <row r="272" spans="27:27" ht="15" hidden="1" customHeight="1" x14ac:dyDescent="0.2">
      <c r="AA272" s="2" t="s">
        <v>223</v>
      </c>
    </row>
    <row r="273" spans="27:27" ht="15" hidden="1" customHeight="1" x14ac:dyDescent="0.2">
      <c r="AA273" s="2" t="s">
        <v>224</v>
      </c>
    </row>
    <row r="274" spans="27:27" ht="15" hidden="1" customHeight="1" x14ac:dyDescent="0.2">
      <c r="AA274" s="2" t="s">
        <v>225</v>
      </c>
    </row>
    <row r="275" spans="27:27" ht="15" hidden="1" customHeight="1" x14ac:dyDescent="0.2">
      <c r="AA275" s="2" t="s">
        <v>226</v>
      </c>
    </row>
    <row r="276" spans="27:27" ht="15" hidden="1" customHeight="1" x14ac:dyDescent="0.2">
      <c r="AA276" s="2" t="s">
        <v>227</v>
      </c>
    </row>
    <row r="277" spans="27:27" ht="15" hidden="1" customHeight="1" x14ac:dyDescent="0.2">
      <c r="AA277" s="2" t="s">
        <v>228</v>
      </c>
    </row>
    <row r="278" spans="27:27" ht="15" hidden="1" customHeight="1" x14ac:dyDescent="0.2">
      <c r="AA278" s="2" t="s">
        <v>229</v>
      </c>
    </row>
    <row r="279" spans="27:27" ht="15" hidden="1" customHeight="1" x14ac:dyDescent="0.2">
      <c r="AA279" s="2" t="s">
        <v>230</v>
      </c>
    </row>
    <row r="280" spans="27:27" ht="15" hidden="1" customHeight="1" x14ac:dyDescent="0.2">
      <c r="AA280" s="2" t="s">
        <v>231</v>
      </c>
    </row>
    <row r="281" spans="27:27" ht="15" hidden="1" customHeight="1" x14ac:dyDescent="0.2">
      <c r="AA281" s="2" t="s">
        <v>232</v>
      </c>
    </row>
    <row r="282" spans="27:27" ht="15" hidden="1" customHeight="1" x14ac:dyDescent="0.2">
      <c r="AA282" s="2" t="s">
        <v>233</v>
      </c>
    </row>
    <row r="283" spans="27:27" ht="15" hidden="1" customHeight="1" x14ac:dyDescent="0.2">
      <c r="AA283" s="2" t="s">
        <v>234</v>
      </c>
    </row>
    <row r="284" spans="27:27" ht="15" hidden="1" customHeight="1" x14ac:dyDescent="0.2">
      <c r="AA284" s="2" t="s">
        <v>235</v>
      </c>
    </row>
    <row r="285" spans="27:27" ht="15" hidden="1" customHeight="1" x14ac:dyDescent="0.2">
      <c r="AA285" s="2" t="s">
        <v>236</v>
      </c>
    </row>
    <row r="286" spans="27:27" ht="15" hidden="1" customHeight="1" x14ac:dyDescent="0.2">
      <c r="AA286" s="2" t="s">
        <v>237</v>
      </c>
    </row>
    <row r="287" spans="27:27" ht="15" hidden="1" customHeight="1" x14ac:dyDescent="0.2">
      <c r="AA287" s="2" t="s">
        <v>238</v>
      </c>
    </row>
    <row r="288" spans="27:27" ht="15" hidden="1" customHeight="1" x14ac:dyDescent="0.2">
      <c r="AA288" s="2" t="s">
        <v>239</v>
      </c>
    </row>
    <row r="289" spans="27:27" ht="15" hidden="1" customHeight="1" x14ac:dyDescent="0.2">
      <c r="AA289" s="2" t="s">
        <v>240</v>
      </c>
    </row>
    <row r="290" spans="27:27" ht="15" hidden="1" customHeight="1" x14ac:dyDescent="0.2">
      <c r="AA290" s="2" t="s">
        <v>241</v>
      </c>
    </row>
    <row r="291" spans="27:27" ht="15" hidden="1" customHeight="1" x14ac:dyDescent="0.2">
      <c r="AA291" s="2" t="s">
        <v>242</v>
      </c>
    </row>
    <row r="292" spans="27:27" ht="15" hidden="1" customHeight="1" x14ac:dyDescent="0.2">
      <c r="AA292" s="2" t="s">
        <v>243</v>
      </c>
    </row>
    <row r="293" spans="27:27" ht="15" hidden="1" customHeight="1" x14ac:dyDescent="0.2">
      <c r="AA293" s="2" t="s">
        <v>244</v>
      </c>
    </row>
    <row r="294" spans="27:27" ht="15" hidden="1" customHeight="1" x14ac:dyDescent="0.2">
      <c r="AA294" s="2" t="s">
        <v>245</v>
      </c>
    </row>
    <row r="295" spans="27:27" ht="15" hidden="1" customHeight="1" x14ac:dyDescent="0.2">
      <c r="AA295" s="2" t="s">
        <v>246</v>
      </c>
    </row>
    <row r="296" spans="27:27" ht="15" hidden="1" customHeight="1" x14ac:dyDescent="0.2">
      <c r="AA296" s="2" t="s">
        <v>247</v>
      </c>
    </row>
    <row r="297" spans="27:27" ht="15" hidden="1" customHeight="1" x14ac:dyDescent="0.2">
      <c r="AA297" s="2" t="s">
        <v>248</v>
      </c>
    </row>
    <row r="298" spans="27:27" ht="15" hidden="1" customHeight="1" x14ac:dyDescent="0.2">
      <c r="AA298" s="2" t="s">
        <v>249</v>
      </c>
    </row>
    <row r="299" spans="27:27" ht="15" hidden="1" customHeight="1" x14ac:dyDescent="0.2">
      <c r="AA299" s="2" t="s">
        <v>250</v>
      </c>
    </row>
    <row r="300" spans="27:27" ht="15" hidden="1" customHeight="1" x14ac:dyDescent="0.2">
      <c r="AA300" s="2" t="s">
        <v>251</v>
      </c>
    </row>
    <row r="301" spans="27:27" ht="15" hidden="1" customHeight="1" x14ac:dyDescent="0.2">
      <c r="AA301" s="2" t="s">
        <v>252</v>
      </c>
    </row>
    <row r="302" spans="27:27" ht="15" hidden="1" customHeight="1" x14ac:dyDescent="0.2">
      <c r="AA302" s="2" t="s">
        <v>253</v>
      </c>
    </row>
    <row r="303" spans="27:27" ht="15" hidden="1" customHeight="1" x14ac:dyDescent="0.2">
      <c r="AA303" s="2" t="s">
        <v>254</v>
      </c>
    </row>
    <row r="304" spans="27:27" ht="15" hidden="1" customHeight="1" x14ac:dyDescent="0.2">
      <c r="AA304" s="2" t="s">
        <v>255</v>
      </c>
    </row>
    <row r="305" spans="27:27" ht="15" hidden="1" customHeight="1" x14ac:dyDescent="0.2">
      <c r="AA305" s="2" t="s">
        <v>256</v>
      </c>
    </row>
    <row r="306" spans="27:27" ht="15" hidden="1" customHeight="1" x14ac:dyDescent="0.2">
      <c r="AA306" s="2" t="s">
        <v>257</v>
      </c>
    </row>
    <row r="307" spans="27:27" ht="15" hidden="1" customHeight="1" x14ac:dyDescent="0.2">
      <c r="AA307" s="2" t="s">
        <v>258</v>
      </c>
    </row>
    <row r="308" spans="27:27" ht="15" hidden="1" customHeight="1" x14ac:dyDescent="0.2">
      <c r="AA308" s="2" t="s">
        <v>259</v>
      </c>
    </row>
    <row r="309" spans="27:27" ht="15" hidden="1" customHeight="1" x14ac:dyDescent="0.2">
      <c r="AA309" s="2" t="s">
        <v>260</v>
      </c>
    </row>
    <row r="310" spans="27:27" ht="15" hidden="1" customHeight="1" x14ac:dyDescent="0.2">
      <c r="AA310" s="2" t="s">
        <v>261</v>
      </c>
    </row>
    <row r="311" spans="27:27" ht="15" hidden="1" customHeight="1" x14ac:dyDescent="0.2">
      <c r="AA311" s="2" t="s">
        <v>262</v>
      </c>
    </row>
    <row r="312" spans="27:27" ht="15" hidden="1" customHeight="1" x14ac:dyDescent="0.2">
      <c r="AA312" s="2" t="s">
        <v>263</v>
      </c>
    </row>
    <row r="313" spans="27:27" ht="15" hidden="1" customHeight="1" x14ac:dyDescent="0.2">
      <c r="AA313" s="2" t="s">
        <v>264</v>
      </c>
    </row>
    <row r="314" spans="27:27" ht="15" hidden="1" customHeight="1" x14ac:dyDescent="0.2">
      <c r="AA314" s="2" t="s">
        <v>265</v>
      </c>
    </row>
    <row r="315" spans="27:27" ht="15" hidden="1" customHeight="1" x14ac:dyDescent="0.2">
      <c r="AA315" s="2" t="s">
        <v>266</v>
      </c>
    </row>
    <row r="316" spans="27:27" ht="15" hidden="1" customHeight="1" x14ac:dyDescent="0.2">
      <c r="AA316" s="2" t="s">
        <v>267</v>
      </c>
    </row>
    <row r="317" spans="27:27" ht="15" hidden="1" customHeight="1" x14ac:dyDescent="0.2">
      <c r="AA317" s="2" t="s">
        <v>268</v>
      </c>
    </row>
    <row r="318" spans="27:27" ht="15" hidden="1" customHeight="1" x14ac:dyDescent="0.2">
      <c r="AA318" s="2" t="s">
        <v>269</v>
      </c>
    </row>
    <row r="319" spans="27:27" ht="15" hidden="1" customHeight="1" x14ac:dyDescent="0.2">
      <c r="AA319" s="2" t="s">
        <v>270</v>
      </c>
    </row>
    <row r="320" spans="27:27" ht="15" hidden="1" customHeight="1" x14ac:dyDescent="0.2">
      <c r="AA320" s="2" t="s">
        <v>271</v>
      </c>
    </row>
    <row r="321" spans="27:27" ht="15" hidden="1" customHeight="1" x14ac:dyDescent="0.2">
      <c r="AA321" s="2" t="s">
        <v>272</v>
      </c>
    </row>
    <row r="322" spans="27:27" ht="15" hidden="1" customHeight="1" x14ac:dyDescent="0.2">
      <c r="AA322" s="2" t="s">
        <v>273</v>
      </c>
    </row>
    <row r="323" spans="27:27" ht="15" hidden="1" customHeight="1" x14ac:dyDescent="0.2">
      <c r="AA323" s="2" t="s">
        <v>274</v>
      </c>
    </row>
    <row r="324" spans="27:27" ht="15" hidden="1" customHeight="1" x14ac:dyDescent="0.2">
      <c r="AA324" s="2" t="s">
        <v>275</v>
      </c>
    </row>
    <row r="325" spans="27:27" ht="15" hidden="1" customHeight="1" x14ac:dyDescent="0.2">
      <c r="AA325" s="2" t="s">
        <v>276</v>
      </c>
    </row>
    <row r="326" spans="27:27" ht="15" hidden="1" customHeight="1" x14ac:dyDescent="0.2">
      <c r="AA326" s="2" t="s">
        <v>277</v>
      </c>
    </row>
    <row r="327" spans="27:27" ht="15" hidden="1" customHeight="1" x14ac:dyDescent="0.2">
      <c r="AA327" s="2" t="s">
        <v>278</v>
      </c>
    </row>
    <row r="328" spans="27:27" ht="15" hidden="1" customHeight="1" x14ac:dyDescent="0.2">
      <c r="AA328" s="2" t="s">
        <v>279</v>
      </c>
    </row>
    <row r="329" spans="27:27" ht="15" hidden="1" customHeight="1" x14ac:dyDescent="0.2">
      <c r="AA329" s="2" t="s">
        <v>280</v>
      </c>
    </row>
    <row r="330" spans="27:27" ht="15" hidden="1" customHeight="1" x14ac:dyDescent="0.2">
      <c r="AA330" s="2" t="s">
        <v>281</v>
      </c>
    </row>
    <row r="331" spans="27:27" ht="15" hidden="1" customHeight="1" x14ac:dyDescent="0.2">
      <c r="AA331" s="2" t="s">
        <v>282</v>
      </c>
    </row>
    <row r="332" spans="27:27" ht="15" hidden="1" customHeight="1" x14ac:dyDescent="0.2">
      <c r="AA332" s="2" t="s">
        <v>283</v>
      </c>
    </row>
    <row r="333" spans="27:27" ht="15" hidden="1" customHeight="1" x14ac:dyDescent="0.2">
      <c r="AA333" s="2" t="s">
        <v>284</v>
      </c>
    </row>
    <row r="334" spans="27:27" ht="15" hidden="1" customHeight="1" x14ac:dyDescent="0.2">
      <c r="AA334" s="2" t="s">
        <v>285</v>
      </c>
    </row>
    <row r="335" spans="27:27" ht="15" hidden="1" customHeight="1" x14ac:dyDescent="0.2">
      <c r="AA335" s="2" t="s">
        <v>286</v>
      </c>
    </row>
    <row r="336" spans="27:27" ht="15" hidden="1" customHeight="1" x14ac:dyDescent="0.2">
      <c r="AA336" s="2" t="s">
        <v>287</v>
      </c>
    </row>
    <row r="337" spans="27:27" ht="15" hidden="1" customHeight="1" x14ac:dyDescent="0.2">
      <c r="AA337" s="2" t="s">
        <v>288</v>
      </c>
    </row>
    <row r="338" spans="27:27" ht="15" hidden="1" customHeight="1" x14ac:dyDescent="0.2">
      <c r="AA338" s="2" t="s">
        <v>289</v>
      </c>
    </row>
    <row r="339" spans="27:27" ht="15" hidden="1" customHeight="1" x14ac:dyDescent="0.2">
      <c r="AA339" s="2" t="s">
        <v>290</v>
      </c>
    </row>
    <row r="340" spans="27:27" ht="15" hidden="1" customHeight="1" x14ac:dyDescent="0.2">
      <c r="AA340" s="2" t="s">
        <v>291</v>
      </c>
    </row>
    <row r="341" spans="27:27" ht="15" hidden="1" customHeight="1" x14ac:dyDescent="0.2">
      <c r="AA341" s="2" t="s">
        <v>292</v>
      </c>
    </row>
    <row r="342" spans="27:27" ht="15" hidden="1" customHeight="1" x14ac:dyDescent="0.2">
      <c r="AA342" s="2" t="s">
        <v>293</v>
      </c>
    </row>
    <row r="343" spans="27:27" ht="15" hidden="1" customHeight="1" x14ac:dyDescent="0.2">
      <c r="AA343" s="2" t="s">
        <v>294</v>
      </c>
    </row>
    <row r="344" spans="27:27" ht="15" hidden="1" customHeight="1" x14ac:dyDescent="0.2">
      <c r="AA344" s="2" t="s">
        <v>295</v>
      </c>
    </row>
    <row r="345" spans="27:27" ht="15" hidden="1" customHeight="1" x14ac:dyDescent="0.2">
      <c r="AA345" s="2" t="s">
        <v>296</v>
      </c>
    </row>
    <row r="346" spans="27:27" ht="15" hidden="1" customHeight="1" x14ac:dyDescent="0.2">
      <c r="AA346" s="2" t="s">
        <v>297</v>
      </c>
    </row>
    <row r="347" spans="27:27" ht="15" hidden="1" customHeight="1" x14ac:dyDescent="0.2">
      <c r="AA347" s="2" t="s">
        <v>298</v>
      </c>
    </row>
    <row r="348" spans="27:27" ht="15" hidden="1" customHeight="1" x14ac:dyDescent="0.2">
      <c r="AA348" s="2" t="s">
        <v>299</v>
      </c>
    </row>
    <row r="349" spans="27:27" ht="15" hidden="1" customHeight="1" x14ac:dyDescent="0.2">
      <c r="AA349" s="2" t="s">
        <v>300</v>
      </c>
    </row>
    <row r="350" spans="27:27" ht="15" hidden="1" customHeight="1" x14ac:dyDescent="0.2">
      <c r="AA350" s="2" t="s">
        <v>301</v>
      </c>
    </row>
    <row r="351" spans="27:27" ht="15" hidden="1" customHeight="1" x14ac:dyDescent="0.2">
      <c r="AA351" s="2" t="s">
        <v>302</v>
      </c>
    </row>
    <row r="352" spans="27:27" ht="15" hidden="1" customHeight="1" x14ac:dyDescent="0.2">
      <c r="AA352" s="2" t="s">
        <v>303</v>
      </c>
    </row>
    <row r="353" spans="27:27" ht="15" hidden="1" customHeight="1" x14ac:dyDescent="0.2">
      <c r="AA353" s="2" t="s">
        <v>304</v>
      </c>
    </row>
    <row r="354" spans="27:27" ht="15" hidden="1" customHeight="1" x14ac:dyDescent="0.2">
      <c r="AA354" s="2" t="s">
        <v>305</v>
      </c>
    </row>
    <row r="355" spans="27:27" ht="15" hidden="1" customHeight="1" x14ac:dyDescent="0.2">
      <c r="AA355" s="2" t="s">
        <v>306</v>
      </c>
    </row>
    <row r="356" spans="27:27" ht="15" hidden="1" customHeight="1" x14ac:dyDescent="0.2">
      <c r="AA356" s="2" t="s">
        <v>307</v>
      </c>
    </row>
    <row r="357" spans="27:27" ht="15" hidden="1" customHeight="1" x14ac:dyDescent="0.2">
      <c r="AA357" s="2" t="s">
        <v>308</v>
      </c>
    </row>
    <row r="358" spans="27:27" ht="15" hidden="1" customHeight="1" x14ac:dyDescent="0.2">
      <c r="AA358" s="2" t="s">
        <v>309</v>
      </c>
    </row>
    <row r="359" spans="27:27" ht="15" hidden="1" customHeight="1" x14ac:dyDescent="0.2">
      <c r="AA359" s="2" t="s">
        <v>310</v>
      </c>
    </row>
    <row r="360" spans="27:27" ht="15" hidden="1" customHeight="1" x14ac:dyDescent="0.2">
      <c r="AA360" s="2" t="s">
        <v>311</v>
      </c>
    </row>
    <row r="361" spans="27:27" ht="15" hidden="1" customHeight="1" x14ac:dyDescent="0.2">
      <c r="AA361" s="2" t="s">
        <v>312</v>
      </c>
    </row>
    <row r="362" spans="27:27" ht="15" hidden="1" customHeight="1" x14ac:dyDescent="0.2">
      <c r="AA362" s="2" t="s">
        <v>313</v>
      </c>
    </row>
    <row r="363" spans="27:27" ht="15" hidden="1" customHeight="1" x14ac:dyDescent="0.2">
      <c r="AA363" s="2" t="s">
        <v>314</v>
      </c>
    </row>
    <row r="364" spans="27:27" ht="15" hidden="1" customHeight="1" x14ac:dyDescent="0.2">
      <c r="AA364" s="2" t="s">
        <v>315</v>
      </c>
    </row>
    <row r="365" spans="27:27" ht="15" hidden="1" customHeight="1" x14ac:dyDescent="0.2">
      <c r="AA365" s="2" t="s">
        <v>316</v>
      </c>
    </row>
    <row r="366" spans="27:27" ht="15" hidden="1" customHeight="1" x14ac:dyDescent="0.2">
      <c r="AA366" s="2" t="s">
        <v>317</v>
      </c>
    </row>
  </sheetData>
  <mergeCells count="61">
    <mergeCell ref="C2:F2"/>
    <mergeCell ref="G2:I2"/>
    <mergeCell ref="C4:D4"/>
    <mergeCell ref="G4:I4"/>
    <mergeCell ref="C6:D6"/>
    <mergeCell ref="G6:I6"/>
    <mergeCell ref="C7:D7"/>
    <mergeCell ref="G7:I7"/>
    <mergeCell ref="C9:D9"/>
    <mergeCell ref="G9:I9"/>
    <mergeCell ref="C10:D10"/>
    <mergeCell ref="G10:I10"/>
    <mergeCell ref="C49:D49"/>
    <mergeCell ref="G49:I49"/>
    <mergeCell ref="C11:D11"/>
    <mergeCell ref="G11:I11"/>
    <mergeCell ref="C12:D12"/>
    <mergeCell ref="G12:I12"/>
    <mergeCell ref="C13:D13"/>
    <mergeCell ref="G13:I13"/>
    <mergeCell ref="G15:I15"/>
    <mergeCell ref="G16:I16"/>
    <mergeCell ref="G17:I17"/>
    <mergeCell ref="G18:I18"/>
    <mergeCell ref="G47:I47"/>
    <mergeCell ref="G59:I59"/>
    <mergeCell ref="C51:D51"/>
    <mergeCell ref="G51:I51"/>
    <mergeCell ref="C52:D52"/>
    <mergeCell ref="G52:I52"/>
    <mergeCell ref="C53:D53"/>
    <mergeCell ref="G53:I53"/>
    <mergeCell ref="G55:I55"/>
    <mergeCell ref="D56:D58"/>
    <mergeCell ref="G56:I56"/>
    <mergeCell ref="G57:I57"/>
    <mergeCell ref="G58:I58"/>
    <mergeCell ref="G74:I74"/>
    <mergeCell ref="G60:I60"/>
    <mergeCell ref="G61:I61"/>
    <mergeCell ref="G62:I62"/>
    <mergeCell ref="G64:I64"/>
    <mergeCell ref="G65:I65"/>
    <mergeCell ref="G67:I67"/>
    <mergeCell ref="G69:I69"/>
    <mergeCell ref="G70:I70"/>
    <mergeCell ref="G71:I71"/>
    <mergeCell ref="G72:I72"/>
    <mergeCell ref="G73:I73"/>
    <mergeCell ref="G86:I86"/>
    <mergeCell ref="G75:I75"/>
    <mergeCell ref="G76:I76"/>
    <mergeCell ref="G77:I77"/>
    <mergeCell ref="G78:I78"/>
    <mergeCell ref="G79:I79"/>
    <mergeCell ref="G80:I80"/>
    <mergeCell ref="G81:I81"/>
    <mergeCell ref="G82:I82"/>
    <mergeCell ref="G83:I83"/>
    <mergeCell ref="G84:I84"/>
    <mergeCell ref="G85:I85"/>
  </mergeCells>
  <dataValidations count="5">
    <dataValidation type="decimal" allowBlank="1" showInputMessage="1" showErrorMessage="1" sqref="C112:X163 C69:C86 E69:E86 G69:G86" xr:uid="{1779F99D-CB3A-4106-A8BF-323F618CFCFD}">
      <formula1>-1000000</formula1>
      <formula2>1000000</formula2>
    </dataValidation>
    <dataValidation type="list" allowBlank="1" showInputMessage="1" showErrorMessage="1" sqref="C13" xr:uid="{43A4AC2B-B8A5-4A39-B1FA-C264A119957E}">
      <formula1>$AA$109:$AA$366</formula1>
    </dataValidation>
    <dataValidation type="list" allowBlank="1" showInputMessage="1" showErrorMessage="1" sqref="C15" xr:uid="{DCCFBAEE-23E5-4EE1-B7FE-3458963C4C6B}">
      <formula1>"Owner,Partner"</formula1>
    </dataValidation>
    <dataValidation type="list" allowBlank="1" showInputMessage="1" showErrorMessage="1" sqref="D69:D86" xr:uid="{28298A46-9602-4F41-8B61-AC3E2B981586}">
      <formula1>$AB$109:$AB$130</formula1>
    </dataValidation>
    <dataValidation type="decimal" allowBlank="1" showInputMessage="1" showErrorMessage="1" sqref="C22:E22 C24:E24 C26:C39 C55:C62 D26:E26 D28:D30 D32:D39 D55:D56 D59:D62 C64:D65 E27:E36 C41:E45 E55:E62 F69:F86 G22 G24 G26:G39 G41:G45 G55:G62 F64:G65" xr:uid="{A6576BA2-F0E1-4F45-9B53-25038A41FDF3}">
      <formula1>0</formula1>
      <formula2>1000000</formula2>
    </dataValidation>
  </dataValidations>
  <pageMargins left="0.39370078740157483" right="0.39370078740157483" top="0.39370078740157483" bottom="0.78740157480314965" header="0.39370078740157483" footer="0.39370078740157483"/>
  <pageSetup scale="58" fitToHeight="2" orientation="portrait" r:id="rId1"/>
  <rowBreaks count="1" manualBreakCount="1">
    <brk id="45"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1"/>
  <dimension ref="A1:GE12555"/>
  <sheetViews>
    <sheetView zoomScale="10" zoomScaleNormal="10" workbookViewId="0">
      <pane ySplit="2" topLeftCell="A3" activePane="bottomLeft" state="frozen"/>
      <selection pane="bottomLeft" activeCell="AAA1000000" sqref="AAA1000000"/>
    </sheetView>
  </sheetViews>
  <sheetFormatPr defaultColWidth="0" defaultRowHeight="15" customHeight="1" zeroHeight="1" x14ac:dyDescent="0.2"/>
  <cols>
    <col min="1" max="187" width="0" style="2" hidden="1" customWidth="1"/>
    <col min="188" max="16384" width="8.85546875" style="2" hidden="1"/>
  </cols>
  <sheetData>
    <row r="1" spans="1:98" ht="15" hidden="1" customHeight="1" x14ac:dyDescent="0.2">
      <c r="B1" s="2" t="s">
        <v>54</v>
      </c>
    </row>
    <row r="2" spans="1:98" ht="15" hidden="1" customHeight="1" x14ac:dyDescent="0.2">
      <c r="A2" s="2">
        <v>2.35E-2</v>
      </c>
      <c r="B2" s="2">
        <v>39729</v>
      </c>
      <c r="F2" s="2">
        <v>8.548E-2</v>
      </c>
      <c r="I2" s="2">
        <v>0.4672</v>
      </c>
      <c r="J2" s="2">
        <v>0.99839999999999995</v>
      </c>
      <c r="K2" s="2">
        <v>1.9470000000000001</v>
      </c>
      <c r="M2" s="2">
        <v>8.0599999999999997E-4</v>
      </c>
      <c r="N2" s="2">
        <v>0.18279999999999999</v>
      </c>
      <c r="P2" s="2">
        <v>0.7671</v>
      </c>
      <c r="S2" s="2">
        <v>0.12180000000000001</v>
      </c>
      <c r="T2" s="2">
        <v>0.31119999999999998</v>
      </c>
      <c r="V2" s="2">
        <v>1.1249</v>
      </c>
      <c r="X2" s="2">
        <v>1.1270000000000001E-2</v>
      </c>
      <c r="AM2" s="2">
        <v>1.5387999999999999</v>
      </c>
      <c r="AO2" s="2">
        <v>0.1651</v>
      </c>
      <c r="AR2" s="2">
        <v>4.3119999999999999E-2</v>
      </c>
      <c r="AY2" s="2">
        <v>0.14476900000000001</v>
      </c>
      <c r="BH2" s="2">
        <v>0.75239999999999996</v>
      </c>
      <c r="BL2" s="2">
        <v>0.1588</v>
      </c>
      <c r="BS2" s="2">
        <v>1</v>
      </c>
      <c r="CI2" s="2">
        <v>0.67649999999999999</v>
      </c>
    </row>
    <row r="3" spans="1:98" ht="15" hidden="1" customHeight="1" x14ac:dyDescent="0.2">
      <c r="B3" s="2">
        <v>36983</v>
      </c>
      <c r="F3" s="2">
        <v>0.1673</v>
      </c>
      <c r="J3" s="2">
        <v>0.90959999999999996</v>
      </c>
      <c r="K3" s="2">
        <v>2.2368999999999999</v>
      </c>
      <c r="N3" s="2">
        <v>0.17199999999999999</v>
      </c>
      <c r="Q3" s="2">
        <v>0.10101</v>
      </c>
      <c r="U3" s="2">
        <v>0.63070000000000004</v>
      </c>
      <c r="V3" s="2">
        <v>1.5749</v>
      </c>
      <c r="X3" s="2">
        <v>1.243E-2</v>
      </c>
      <c r="AB3" s="2">
        <v>1.7647999999999999</v>
      </c>
      <c r="AC3" s="2">
        <v>7.18E-4</v>
      </c>
      <c r="AM3" s="2">
        <v>1.3898999999999999</v>
      </c>
      <c r="AV3" s="2">
        <v>0.21190000000000001</v>
      </c>
      <c r="AY3" s="2">
        <v>0.20195399999999999</v>
      </c>
      <c r="BH3" s="2">
        <v>0.76090000000000002</v>
      </c>
      <c r="BL3" s="2">
        <v>0.1517</v>
      </c>
      <c r="BS3" s="2">
        <v>1</v>
      </c>
      <c r="CI3" s="2">
        <v>0.63019999999999998</v>
      </c>
      <c r="CK3" s="2">
        <v>0.7107</v>
      </c>
      <c r="CS3" s="2">
        <v>0.23380000000000001</v>
      </c>
      <c r="CT3" s="2">
        <v>8.3540000000000003E-3</v>
      </c>
    </row>
    <row r="4" spans="1:98" ht="15" hidden="1" customHeight="1" x14ac:dyDescent="0.2">
      <c r="B4" s="2">
        <v>37155</v>
      </c>
      <c r="F4" s="2">
        <v>0.16550000000000001</v>
      </c>
      <c r="J4" s="2">
        <v>0.9909</v>
      </c>
      <c r="K4" s="2">
        <v>2.2848999999999999</v>
      </c>
      <c r="N4" s="2">
        <v>0.18079999999999999</v>
      </c>
      <c r="Q4" s="2">
        <v>0.10391</v>
      </c>
      <c r="U4" s="2">
        <v>0.64880000000000004</v>
      </c>
      <c r="V4" s="2">
        <v>1.5705</v>
      </c>
      <c r="X4" s="2">
        <v>1.345E-2</v>
      </c>
      <c r="AB4" s="2">
        <v>1.8154999999999999</v>
      </c>
      <c r="AC4" s="2">
        <v>7.3800000000000005E-4</v>
      </c>
      <c r="AM4" s="2">
        <v>1.4298999999999999</v>
      </c>
      <c r="AV4" s="2">
        <v>0.218</v>
      </c>
      <c r="AY4" s="2">
        <v>0.201351</v>
      </c>
      <c r="BH4" s="2">
        <v>0.76129999999999998</v>
      </c>
      <c r="BL4" s="2">
        <v>0.14399999999999999</v>
      </c>
      <c r="BS4" s="2">
        <v>1</v>
      </c>
      <c r="CI4" s="2">
        <v>0.63570000000000004</v>
      </c>
      <c r="CK4" s="2">
        <v>0.73109999999999997</v>
      </c>
      <c r="CS4" s="2">
        <v>0.24049999999999999</v>
      </c>
      <c r="CT4" s="2">
        <v>8.5939999999999992E-3</v>
      </c>
    </row>
    <row r="5" spans="1:98" ht="15" hidden="1" customHeight="1" x14ac:dyDescent="0.2">
      <c r="B5" s="2">
        <v>36984</v>
      </c>
      <c r="F5" s="2">
        <v>0.1681</v>
      </c>
      <c r="J5" s="2">
        <v>0.92220000000000002</v>
      </c>
      <c r="K5" s="2">
        <v>2.2589999999999999</v>
      </c>
      <c r="N5" s="2">
        <v>0.17330000000000001</v>
      </c>
      <c r="Q5" s="2">
        <v>0.10241</v>
      </c>
      <c r="U5" s="2">
        <v>0.63949999999999996</v>
      </c>
      <c r="V5" s="2">
        <v>1.5789</v>
      </c>
      <c r="X5" s="2">
        <v>1.2579999999999999E-2</v>
      </c>
      <c r="AB5" s="2">
        <v>1.7894000000000001</v>
      </c>
      <c r="AC5" s="2">
        <v>7.2800000000000002E-4</v>
      </c>
      <c r="AM5" s="2">
        <v>1.4092</v>
      </c>
      <c r="AV5" s="2">
        <v>0.21479999999999999</v>
      </c>
      <c r="AY5" s="2">
        <v>0.202459</v>
      </c>
      <c r="BH5" s="2">
        <v>0.7671</v>
      </c>
      <c r="BL5" s="2">
        <v>0.1537</v>
      </c>
      <c r="BS5" s="2">
        <v>1</v>
      </c>
      <c r="CI5" s="2">
        <v>0.63759999999999994</v>
      </c>
      <c r="CK5" s="2">
        <v>0.72050000000000003</v>
      </c>
      <c r="CS5" s="2">
        <v>0.23699999999999999</v>
      </c>
      <c r="CT5" s="2">
        <v>8.4700000000000001E-3</v>
      </c>
    </row>
    <row r="6" spans="1:98" ht="15" hidden="1" customHeight="1" x14ac:dyDescent="0.2">
      <c r="B6" s="2">
        <v>36985</v>
      </c>
      <c r="F6" s="2">
        <v>0.1666</v>
      </c>
      <c r="J6" s="2">
        <v>0.92569999999999997</v>
      </c>
      <c r="K6" s="2">
        <v>2.2522000000000002</v>
      </c>
      <c r="N6" s="2">
        <v>0.1729</v>
      </c>
      <c r="Q6" s="2">
        <v>0.10281999999999999</v>
      </c>
      <c r="U6" s="2">
        <v>0.64200000000000002</v>
      </c>
      <c r="V6" s="2">
        <v>1.5693999999999999</v>
      </c>
      <c r="X6" s="2">
        <v>1.252E-2</v>
      </c>
      <c r="AB6" s="2">
        <v>1.7964</v>
      </c>
      <c r="AC6" s="2">
        <v>7.3099999999999999E-4</v>
      </c>
      <c r="AM6" s="2">
        <v>1.4148000000000001</v>
      </c>
      <c r="AV6" s="2">
        <v>0.2157</v>
      </c>
      <c r="AY6" s="2">
        <v>0.20120399999999999</v>
      </c>
      <c r="BH6" s="2">
        <v>0.76800000000000002</v>
      </c>
      <c r="BL6" s="2">
        <v>0.1535</v>
      </c>
      <c r="BS6" s="2">
        <v>1</v>
      </c>
      <c r="CI6" s="2">
        <v>0.63539999999999996</v>
      </c>
      <c r="CK6" s="2">
        <v>0.72340000000000004</v>
      </c>
      <c r="CS6" s="2">
        <v>0.23799999999999999</v>
      </c>
      <c r="CT6" s="2">
        <v>8.5030000000000001E-3</v>
      </c>
    </row>
    <row r="7" spans="1:98" ht="15" hidden="1" customHeight="1" x14ac:dyDescent="0.2">
      <c r="B7" s="2">
        <v>37158</v>
      </c>
      <c r="F7" s="2">
        <v>0.1663</v>
      </c>
      <c r="J7" s="2">
        <v>0.97960000000000003</v>
      </c>
      <c r="K7" s="2">
        <v>2.2915000000000001</v>
      </c>
      <c r="N7" s="2">
        <v>0.17960000000000001</v>
      </c>
      <c r="Q7" s="2">
        <v>0.10417</v>
      </c>
      <c r="U7" s="2">
        <v>0.65049999999999997</v>
      </c>
      <c r="V7" s="2">
        <v>1.5691999999999999</v>
      </c>
      <c r="X7" s="2">
        <v>1.336E-2</v>
      </c>
      <c r="AB7" s="2">
        <v>1.8201000000000001</v>
      </c>
      <c r="AC7" s="2">
        <v>7.3999999999999999E-4</v>
      </c>
      <c r="AM7" s="2">
        <v>1.4335</v>
      </c>
      <c r="AV7" s="2">
        <v>0.2185</v>
      </c>
      <c r="AY7" s="2">
        <v>0.201187</v>
      </c>
      <c r="BH7" s="2">
        <v>0.76910000000000001</v>
      </c>
      <c r="BL7" s="2">
        <v>0.1452</v>
      </c>
      <c r="BS7" s="2">
        <v>1</v>
      </c>
      <c r="CI7" s="2">
        <v>0.6331</v>
      </c>
      <c r="CK7" s="2">
        <v>0.7329</v>
      </c>
      <c r="CS7" s="2">
        <v>0.24110000000000001</v>
      </c>
      <c r="CT7" s="2">
        <v>8.6149999999999994E-3</v>
      </c>
    </row>
    <row r="8" spans="1:98" ht="15" hidden="1" customHeight="1" x14ac:dyDescent="0.2">
      <c r="B8" s="2">
        <v>37161</v>
      </c>
      <c r="F8" s="2">
        <v>0.16520000000000001</v>
      </c>
      <c r="J8" s="2">
        <v>0.97909999999999997</v>
      </c>
      <c r="K8" s="2">
        <v>2.3266</v>
      </c>
      <c r="N8" s="2">
        <v>0.1789</v>
      </c>
      <c r="Q8" s="2">
        <v>0.10545</v>
      </c>
      <c r="U8" s="2">
        <v>0.65839999999999999</v>
      </c>
      <c r="V8" s="2">
        <v>1.5792999999999999</v>
      </c>
      <c r="X8" s="2">
        <v>1.32E-2</v>
      </c>
      <c r="AB8" s="2">
        <v>1.8424</v>
      </c>
      <c r="AC8" s="2">
        <v>7.4899999999999999E-4</v>
      </c>
      <c r="AM8" s="2">
        <v>1.4510000000000001</v>
      </c>
      <c r="AV8" s="2">
        <v>0.22120000000000001</v>
      </c>
      <c r="AY8" s="2">
        <v>0.20249</v>
      </c>
      <c r="BH8" s="2">
        <v>0.76939999999999997</v>
      </c>
      <c r="BL8" s="2">
        <v>0.1474</v>
      </c>
      <c r="BS8" s="2">
        <v>1</v>
      </c>
      <c r="CI8" s="2">
        <v>0.63160000000000005</v>
      </c>
      <c r="CK8" s="2">
        <v>0.7419</v>
      </c>
      <c r="CS8" s="2">
        <v>0.24399999999999999</v>
      </c>
      <c r="CT8" s="2">
        <v>8.7209999999999996E-3</v>
      </c>
    </row>
    <row r="9" spans="1:98" ht="15" hidden="1" customHeight="1" x14ac:dyDescent="0.2">
      <c r="B9" s="2">
        <v>36991</v>
      </c>
      <c r="F9" s="2">
        <v>0.16700000000000001</v>
      </c>
      <c r="J9" s="2">
        <v>0.90659999999999996</v>
      </c>
      <c r="K9" s="2">
        <v>2.2353000000000001</v>
      </c>
      <c r="N9" s="2">
        <v>0.17100000000000001</v>
      </c>
      <c r="Q9" s="2">
        <v>0.10051</v>
      </c>
      <c r="U9" s="2">
        <v>0.62760000000000005</v>
      </c>
      <c r="V9" s="2">
        <v>1.5562</v>
      </c>
      <c r="X9" s="2">
        <v>1.2500000000000001E-2</v>
      </c>
      <c r="AB9" s="2">
        <v>1.7561</v>
      </c>
      <c r="AC9" s="2">
        <v>7.1400000000000001E-4</v>
      </c>
      <c r="AM9" s="2">
        <v>1.3831</v>
      </c>
      <c r="AV9" s="2">
        <v>0.21079999999999999</v>
      </c>
      <c r="AY9" s="2">
        <v>0.199522</v>
      </c>
      <c r="BH9" s="2">
        <v>0.76980000000000004</v>
      </c>
      <c r="BL9" s="2">
        <v>0.15290000000000001</v>
      </c>
      <c r="BS9" s="2">
        <v>1</v>
      </c>
      <c r="CI9" s="2">
        <v>0.627</v>
      </c>
      <c r="CK9" s="2">
        <v>0.70720000000000005</v>
      </c>
      <c r="CS9" s="2">
        <v>0.2326</v>
      </c>
      <c r="CT9" s="2">
        <v>8.3119999999999999E-3</v>
      </c>
    </row>
    <row r="10" spans="1:98" ht="15" hidden="1" customHeight="1" x14ac:dyDescent="0.2">
      <c r="B10" s="2">
        <v>36980</v>
      </c>
      <c r="F10" s="2">
        <v>0.1663</v>
      </c>
      <c r="J10" s="2">
        <v>0.90839999999999999</v>
      </c>
      <c r="K10" s="2">
        <v>2.2374999999999998</v>
      </c>
      <c r="N10" s="2">
        <v>0.1724</v>
      </c>
      <c r="Q10" s="2">
        <v>0.10077</v>
      </c>
      <c r="U10" s="2">
        <v>0.62929999999999997</v>
      </c>
      <c r="V10" s="2">
        <v>1.5773999999999999</v>
      </c>
      <c r="X10" s="2">
        <v>1.256E-2</v>
      </c>
      <c r="AB10" s="2">
        <v>1.7606999999999999</v>
      </c>
      <c r="AC10" s="2">
        <v>7.1599999999999995E-4</v>
      </c>
      <c r="AM10" s="2">
        <v>1.3867</v>
      </c>
      <c r="AV10" s="2">
        <v>0.2114</v>
      </c>
      <c r="AY10" s="2">
        <v>0.20225399999999999</v>
      </c>
      <c r="BH10" s="2">
        <v>0.7702</v>
      </c>
      <c r="BL10" s="2">
        <v>0.15190000000000001</v>
      </c>
      <c r="BS10" s="2">
        <v>1</v>
      </c>
      <c r="CI10" s="2">
        <v>0.63700000000000001</v>
      </c>
      <c r="CK10" s="2">
        <v>0.70899999999999996</v>
      </c>
      <c r="CS10" s="2">
        <v>0.23319999999999999</v>
      </c>
      <c r="CT10" s="2">
        <v>8.3339999999999994E-3</v>
      </c>
    </row>
    <row r="11" spans="1:98" ht="15" hidden="1" customHeight="1" x14ac:dyDescent="0.2">
      <c r="B11" s="2">
        <v>37160</v>
      </c>
      <c r="F11" s="2">
        <v>0.16500000000000001</v>
      </c>
      <c r="J11" s="2">
        <v>0.9829</v>
      </c>
      <c r="K11" s="2">
        <v>2.3191999999999999</v>
      </c>
      <c r="N11" s="2">
        <v>0.18010000000000001</v>
      </c>
      <c r="Q11" s="2">
        <v>0.10553</v>
      </c>
      <c r="U11" s="2">
        <v>0.65900000000000003</v>
      </c>
      <c r="V11" s="2">
        <v>1.5729</v>
      </c>
      <c r="X11" s="2">
        <v>1.3339999999999999E-2</v>
      </c>
      <c r="AB11" s="2">
        <v>1.8439000000000001</v>
      </c>
      <c r="AC11" s="2">
        <v>7.5000000000000002E-4</v>
      </c>
      <c r="AM11" s="2">
        <v>1.4521999999999999</v>
      </c>
      <c r="AV11" s="2">
        <v>0.22140000000000001</v>
      </c>
      <c r="AY11" s="2">
        <v>0.20166700000000001</v>
      </c>
      <c r="BH11" s="2">
        <v>0.7702</v>
      </c>
      <c r="BL11" s="2">
        <v>0.1464</v>
      </c>
      <c r="BS11" s="2">
        <v>1</v>
      </c>
      <c r="CI11" s="2">
        <v>0.63729999999999998</v>
      </c>
      <c r="CK11" s="2">
        <v>0.74250000000000005</v>
      </c>
      <c r="CS11" s="2">
        <v>0.2442</v>
      </c>
      <c r="CT11" s="2">
        <v>8.7279999999999996E-3</v>
      </c>
    </row>
    <row r="12" spans="1:98" ht="15" hidden="1" customHeight="1" x14ac:dyDescent="0.2">
      <c r="B12" s="2">
        <v>37084</v>
      </c>
      <c r="F12" s="2">
        <v>0.1628</v>
      </c>
      <c r="J12" s="2">
        <v>0.86219999999999997</v>
      </c>
      <c r="K12" s="2">
        <v>2.1495000000000002</v>
      </c>
      <c r="N12" s="2">
        <v>0.1638</v>
      </c>
      <c r="Q12" s="2">
        <v>9.4740000000000005E-2</v>
      </c>
      <c r="U12" s="2">
        <v>0.59160000000000001</v>
      </c>
      <c r="V12" s="2">
        <v>1.528</v>
      </c>
      <c r="X12" s="2">
        <v>1.231E-2</v>
      </c>
      <c r="AB12" s="2">
        <v>1.6552</v>
      </c>
      <c r="AC12" s="2">
        <v>6.7299999999999999E-4</v>
      </c>
      <c r="AM12" s="2">
        <v>1.3036000000000001</v>
      </c>
      <c r="AV12" s="2">
        <v>0.19869999999999999</v>
      </c>
      <c r="AY12" s="2">
        <v>0.19589899999999999</v>
      </c>
      <c r="BH12" s="2">
        <v>0.77139999999999997</v>
      </c>
      <c r="BL12" s="2">
        <v>0.14069999999999999</v>
      </c>
      <c r="BS12" s="2">
        <v>1</v>
      </c>
      <c r="CI12" s="2">
        <v>0.61980000000000002</v>
      </c>
      <c r="CK12" s="2">
        <v>0.66649999999999998</v>
      </c>
      <c r="CS12" s="2">
        <v>0.21929999999999999</v>
      </c>
      <c r="CT12" s="2">
        <v>7.835E-3</v>
      </c>
    </row>
    <row r="13" spans="1:98" ht="15" hidden="1" customHeight="1" x14ac:dyDescent="0.2">
      <c r="B13" s="2">
        <v>36965</v>
      </c>
      <c r="F13" s="2">
        <v>0.16259999999999999</v>
      </c>
      <c r="J13" s="2">
        <v>0.91700000000000004</v>
      </c>
      <c r="K13" s="2">
        <v>2.2488000000000001</v>
      </c>
      <c r="N13" s="2">
        <v>0.1721</v>
      </c>
      <c r="Q13" s="2">
        <v>0.10254000000000001</v>
      </c>
      <c r="U13" s="2">
        <v>0.64029999999999998</v>
      </c>
      <c r="V13" s="2">
        <v>1.5596000000000001</v>
      </c>
      <c r="X13" s="2">
        <v>1.2760000000000001E-2</v>
      </c>
      <c r="AB13" s="2">
        <v>1.7917000000000001</v>
      </c>
      <c r="AC13" s="2">
        <v>7.2900000000000005E-4</v>
      </c>
      <c r="AM13" s="2">
        <v>1.411</v>
      </c>
      <c r="AV13" s="2">
        <v>0.21510000000000001</v>
      </c>
      <c r="AY13" s="2">
        <v>0.19995099999999999</v>
      </c>
      <c r="BH13" s="2">
        <v>0.77149999999999996</v>
      </c>
      <c r="BL13" s="2">
        <v>0.15459999999999999</v>
      </c>
      <c r="BS13" s="2">
        <v>1</v>
      </c>
      <c r="CI13" s="2">
        <v>0.64290000000000003</v>
      </c>
      <c r="CK13" s="2">
        <v>0.72150000000000003</v>
      </c>
      <c r="CS13" s="2">
        <v>0.23730000000000001</v>
      </c>
      <c r="CT13" s="2">
        <v>8.4810000000000007E-3</v>
      </c>
    </row>
    <row r="14" spans="1:98" ht="15" hidden="1" customHeight="1" x14ac:dyDescent="0.2">
      <c r="B14" s="2">
        <v>37078</v>
      </c>
      <c r="F14" s="2">
        <v>0.1661</v>
      </c>
      <c r="J14" s="2">
        <v>0.84719999999999995</v>
      </c>
      <c r="K14" s="2">
        <v>2.1442000000000001</v>
      </c>
      <c r="N14" s="2">
        <v>0.16220000000000001</v>
      </c>
      <c r="Q14" s="2">
        <v>9.3509999999999996E-2</v>
      </c>
      <c r="U14" s="2">
        <v>0.58389999999999997</v>
      </c>
      <c r="V14" s="2">
        <v>1.5198</v>
      </c>
      <c r="X14" s="2">
        <v>1.208E-2</v>
      </c>
      <c r="AB14" s="2">
        <v>1.6336999999999999</v>
      </c>
      <c r="AC14" s="2">
        <v>6.6500000000000001E-4</v>
      </c>
      <c r="AM14" s="2">
        <v>1.2867</v>
      </c>
      <c r="AV14" s="2">
        <v>0.19620000000000001</v>
      </c>
      <c r="AY14" s="2">
        <v>0.19484899999999999</v>
      </c>
      <c r="BH14" s="2">
        <v>0.77270000000000005</v>
      </c>
      <c r="BL14" s="2">
        <v>0.1389</v>
      </c>
      <c r="BS14" s="2">
        <v>1</v>
      </c>
      <c r="CI14" s="2">
        <v>0.61409999999999998</v>
      </c>
      <c r="CK14" s="2">
        <v>0.65790000000000004</v>
      </c>
      <c r="CS14" s="2">
        <v>0.21640000000000001</v>
      </c>
      <c r="CT14" s="2">
        <v>7.7330000000000003E-3</v>
      </c>
    </row>
    <row r="15" spans="1:98" ht="15" hidden="1" customHeight="1" x14ac:dyDescent="0.2">
      <c r="B15" s="2">
        <v>36986</v>
      </c>
      <c r="F15" s="2">
        <v>0.16819999999999999</v>
      </c>
      <c r="J15" s="2">
        <v>0.92759999999999998</v>
      </c>
      <c r="K15" s="2">
        <v>2.2526000000000002</v>
      </c>
      <c r="N15" s="2">
        <v>0.17419999999999999</v>
      </c>
      <c r="Q15" s="2">
        <v>0.10297000000000001</v>
      </c>
      <c r="U15" s="2">
        <v>0.64300000000000002</v>
      </c>
      <c r="V15" s="2">
        <v>1.5787</v>
      </c>
      <c r="X15" s="2">
        <v>1.2699999999999999E-2</v>
      </c>
      <c r="AB15" s="2">
        <v>1.7991999999999999</v>
      </c>
      <c r="AC15" s="2">
        <v>7.3200000000000001E-4</v>
      </c>
      <c r="AM15" s="2">
        <v>1.417</v>
      </c>
      <c r="AV15" s="2">
        <v>0.216</v>
      </c>
      <c r="AY15" s="2">
        <v>0.20243900000000001</v>
      </c>
      <c r="BH15" s="2">
        <v>0.77300000000000002</v>
      </c>
      <c r="BL15" s="2">
        <v>0.15479999999999999</v>
      </c>
      <c r="BS15" s="2">
        <v>1</v>
      </c>
      <c r="CI15" s="2">
        <v>0.63829999999999998</v>
      </c>
      <c r="CK15" s="2">
        <v>0.72450000000000003</v>
      </c>
      <c r="CS15" s="2">
        <v>0.23830000000000001</v>
      </c>
      <c r="CT15" s="2">
        <v>8.5159999999999993E-3</v>
      </c>
    </row>
    <row r="16" spans="1:98" ht="15" hidden="1" customHeight="1" x14ac:dyDescent="0.2">
      <c r="B16" s="2">
        <v>37083</v>
      </c>
      <c r="F16" s="2">
        <v>0.1641</v>
      </c>
      <c r="J16" s="2">
        <v>0.86599999999999999</v>
      </c>
      <c r="K16" s="2">
        <v>2.1535000000000002</v>
      </c>
      <c r="N16" s="2">
        <v>0.16439999999999999</v>
      </c>
      <c r="Q16" s="2">
        <v>9.5439999999999997E-2</v>
      </c>
      <c r="U16" s="2">
        <v>0.59589999999999999</v>
      </c>
      <c r="V16" s="2">
        <v>1.5247999999999999</v>
      </c>
      <c r="X16" s="2">
        <v>1.2290000000000001E-2</v>
      </c>
      <c r="AB16" s="2">
        <v>1.6675</v>
      </c>
      <c r="AC16" s="2">
        <v>6.78E-4</v>
      </c>
      <c r="AM16" s="2">
        <v>1.3131999999999999</v>
      </c>
      <c r="AV16" s="2">
        <v>0.20019999999999999</v>
      </c>
      <c r="AY16" s="2">
        <v>0.19549</v>
      </c>
      <c r="BH16" s="2">
        <v>0.77310000000000001</v>
      </c>
      <c r="BL16" s="2">
        <v>0.1411</v>
      </c>
      <c r="BS16" s="2">
        <v>1</v>
      </c>
      <c r="CI16" s="2">
        <v>0.61939999999999995</v>
      </c>
      <c r="CK16" s="2">
        <v>0.6714</v>
      </c>
      <c r="CS16" s="2">
        <v>0.22090000000000001</v>
      </c>
      <c r="CT16" s="2">
        <v>7.8930000000000007E-3</v>
      </c>
    </row>
    <row r="17" spans="2:98" ht="15" hidden="1" customHeight="1" x14ac:dyDescent="0.2">
      <c r="B17" s="2">
        <v>37154</v>
      </c>
      <c r="F17" s="2">
        <v>0.16539999999999999</v>
      </c>
      <c r="J17" s="2">
        <v>0.98670000000000002</v>
      </c>
      <c r="K17" s="2">
        <v>2.3016999999999999</v>
      </c>
      <c r="N17" s="2">
        <v>0.183</v>
      </c>
      <c r="Q17" s="2">
        <v>0.10571</v>
      </c>
      <c r="U17" s="2">
        <v>0.66010000000000002</v>
      </c>
      <c r="V17" s="2">
        <v>1.5703</v>
      </c>
      <c r="X17" s="2">
        <v>1.355E-2</v>
      </c>
      <c r="AB17" s="2">
        <v>1.8469</v>
      </c>
      <c r="AC17" s="2">
        <v>7.5100000000000004E-4</v>
      </c>
      <c r="AM17" s="2">
        <v>1.4545999999999999</v>
      </c>
      <c r="AV17" s="2">
        <v>0.22170000000000001</v>
      </c>
      <c r="AY17" s="2">
        <v>0.20133100000000001</v>
      </c>
      <c r="BH17" s="2">
        <v>0.77339999999999998</v>
      </c>
      <c r="BL17" s="2">
        <v>0.1484</v>
      </c>
      <c r="BS17" s="2">
        <v>1</v>
      </c>
      <c r="CI17" s="2">
        <v>0.64690000000000003</v>
      </c>
      <c r="CK17" s="2">
        <v>0.74370000000000003</v>
      </c>
      <c r="CS17" s="2">
        <v>0.24460000000000001</v>
      </c>
      <c r="CT17" s="2">
        <v>8.7419999999999998E-3</v>
      </c>
    </row>
    <row r="18" spans="2:98" ht="15" hidden="1" customHeight="1" x14ac:dyDescent="0.2">
      <c r="B18" s="2">
        <v>36972</v>
      </c>
      <c r="F18" s="2">
        <v>0.16420000000000001</v>
      </c>
      <c r="J18" s="2">
        <v>0.9123</v>
      </c>
      <c r="K18" s="2">
        <v>2.2378999999999998</v>
      </c>
      <c r="N18" s="2">
        <v>0.1724</v>
      </c>
      <c r="Q18" s="2">
        <v>0.10151</v>
      </c>
      <c r="U18" s="2">
        <v>0.63390000000000002</v>
      </c>
      <c r="V18" s="2">
        <v>1.5731999999999999</v>
      </c>
      <c r="X18" s="2">
        <v>1.2699999999999999E-2</v>
      </c>
      <c r="AB18" s="2">
        <v>1.7736000000000001</v>
      </c>
      <c r="AC18" s="2">
        <v>7.2099999999999996E-4</v>
      </c>
      <c r="AM18" s="2">
        <v>1.3968</v>
      </c>
      <c r="AV18" s="2">
        <v>0.21290000000000001</v>
      </c>
      <c r="AY18" s="2">
        <v>0.201709</v>
      </c>
      <c r="BH18" s="2">
        <v>0.77380000000000004</v>
      </c>
      <c r="BL18" s="2">
        <v>0.15079999999999999</v>
      </c>
      <c r="BS18" s="2">
        <v>1</v>
      </c>
      <c r="CI18" s="2">
        <v>0.65169999999999995</v>
      </c>
      <c r="CK18" s="2">
        <v>0.71419999999999995</v>
      </c>
      <c r="CS18" s="2">
        <v>0.2349</v>
      </c>
      <c r="CT18" s="2">
        <v>8.3949999999999997E-3</v>
      </c>
    </row>
    <row r="19" spans="2:98" ht="15" hidden="1" customHeight="1" x14ac:dyDescent="0.2">
      <c r="B19" s="2">
        <v>36964</v>
      </c>
      <c r="F19" s="2">
        <v>0.1623</v>
      </c>
      <c r="J19" s="2">
        <v>0.92269999999999996</v>
      </c>
      <c r="K19" s="2">
        <v>2.2521</v>
      </c>
      <c r="N19" s="2">
        <v>0.1734</v>
      </c>
      <c r="Q19" s="2">
        <v>0.10312</v>
      </c>
      <c r="U19" s="2">
        <v>0.64390000000000003</v>
      </c>
      <c r="V19" s="2">
        <v>1.5532999999999999</v>
      </c>
      <c r="X19" s="2">
        <v>1.2840000000000001E-2</v>
      </c>
      <c r="AB19" s="2">
        <v>1.8017000000000001</v>
      </c>
      <c r="AC19" s="2">
        <v>7.3300000000000004E-4</v>
      </c>
      <c r="AM19" s="2">
        <v>1.4189000000000001</v>
      </c>
      <c r="AV19" s="2">
        <v>0.21629999999999999</v>
      </c>
      <c r="AY19" s="2">
        <v>0.19914499999999999</v>
      </c>
      <c r="BH19" s="2">
        <v>0.77390000000000003</v>
      </c>
      <c r="BL19" s="2">
        <v>0.15509999999999999</v>
      </c>
      <c r="BS19" s="2">
        <v>1</v>
      </c>
      <c r="CI19" s="2">
        <v>0.64749999999999996</v>
      </c>
      <c r="CK19" s="2">
        <v>0.72550000000000003</v>
      </c>
      <c r="CS19" s="2">
        <v>0.23860000000000001</v>
      </c>
      <c r="CT19" s="2">
        <v>8.5280000000000009E-3</v>
      </c>
    </row>
    <row r="20" spans="2:98" ht="15" hidden="1" customHeight="1" x14ac:dyDescent="0.2">
      <c r="B20" s="2">
        <v>36978</v>
      </c>
      <c r="F20" s="2">
        <v>0.16420000000000001</v>
      </c>
      <c r="J20" s="2">
        <v>0.90880000000000005</v>
      </c>
      <c r="K20" s="2">
        <v>2.2494000000000001</v>
      </c>
      <c r="N20" s="2">
        <v>0.1719</v>
      </c>
      <c r="Q20" s="2">
        <v>0.10112</v>
      </c>
      <c r="U20" s="2">
        <v>0.63139999999999996</v>
      </c>
      <c r="V20" s="2">
        <v>1.5669999999999999</v>
      </c>
      <c r="X20" s="2">
        <v>1.278E-2</v>
      </c>
      <c r="AB20" s="2">
        <v>1.7667999999999999</v>
      </c>
      <c r="AC20" s="2">
        <v>7.1900000000000002E-4</v>
      </c>
      <c r="AM20" s="2">
        <v>1.3915</v>
      </c>
      <c r="AV20" s="2">
        <v>0.21210000000000001</v>
      </c>
      <c r="AY20" s="2">
        <v>0.20089599999999999</v>
      </c>
      <c r="BH20" s="2">
        <v>0.77390000000000003</v>
      </c>
      <c r="BL20" s="2">
        <v>0.1515</v>
      </c>
      <c r="BS20" s="2">
        <v>1</v>
      </c>
      <c r="CI20" s="2">
        <v>0.64200000000000002</v>
      </c>
      <c r="CK20" s="2">
        <v>0.71150000000000002</v>
      </c>
      <c r="CS20" s="2">
        <v>0.23400000000000001</v>
      </c>
      <c r="CT20" s="2">
        <v>8.3630000000000006E-3</v>
      </c>
    </row>
    <row r="21" spans="2:98" ht="15" hidden="1" customHeight="1" x14ac:dyDescent="0.2">
      <c r="B21" s="2">
        <v>36966</v>
      </c>
      <c r="F21" s="2">
        <v>0.16289999999999999</v>
      </c>
      <c r="J21" s="2">
        <v>0.9133</v>
      </c>
      <c r="K21" s="2">
        <v>2.2357</v>
      </c>
      <c r="N21" s="2">
        <v>0.1716</v>
      </c>
      <c r="Q21" s="2">
        <v>0.10166</v>
      </c>
      <c r="U21" s="2">
        <v>0.63480000000000003</v>
      </c>
      <c r="V21" s="2">
        <v>1.5669999999999999</v>
      </c>
      <c r="X21" s="2">
        <v>1.2749999999999999E-2</v>
      </c>
      <c r="AB21" s="2">
        <v>1.7763</v>
      </c>
      <c r="AC21" s="2">
        <v>7.2199999999999999E-4</v>
      </c>
      <c r="AM21" s="2">
        <v>1.3989</v>
      </c>
      <c r="AV21" s="2">
        <v>0.21329999999999999</v>
      </c>
      <c r="AY21" s="2">
        <v>0.20091300000000001</v>
      </c>
      <c r="BH21" s="2">
        <v>0.77400000000000002</v>
      </c>
      <c r="BL21" s="2">
        <v>0.15310000000000001</v>
      </c>
      <c r="BS21" s="2">
        <v>1</v>
      </c>
      <c r="CI21" s="2">
        <v>0.6492</v>
      </c>
      <c r="CK21" s="2">
        <v>0.71530000000000005</v>
      </c>
      <c r="CS21" s="2">
        <v>0.23530000000000001</v>
      </c>
      <c r="CT21" s="2">
        <v>8.4080000000000005E-3</v>
      </c>
    </row>
    <row r="22" spans="2:98" ht="15" hidden="1" customHeight="1" x14ac:dyDescent="0.2">
      <c r="B22" s="2">
        <v>36990</v>
      </c>
      <c r="F22" s="2">
        <v>0.1671</v>
      </c>
      <c r="J22" s="2">
        <v>0.92259999999999998</v>
      </c>
      <c r="K22" s="2">
        <v>2.2635999999999998</v>
      </c>
      <c r="N22" s="2">
        <v>0.17319999999999999</v>
      </c>
      <c r="Q22" s="2">
        <v>0.10247000000000001</v>
      </c>
      <c r="U22" s="2">
        <v>0.63980000000000004</v>
      </c>
      <c r="V22" s="2">
        <v>1.5642</v>
      </c>
      <c r="X22" s="2">
        <v>1.2529999999999999E-2</v>
      </c>
      <c r="AB22" s="2">
        <v>1.7903</v>
      </c>
      <c r="AC22" s="2">
        <v>7.2800000000000002E-4</v>
      </c>
      <c r="AM22" s="2">
        <v>1.41</v>
      </c>
      <c r="AV22" s="2">
        <v>0.21490000000000001</v>
      </c>
      <c r="AY22" s="2">
        <v>0.20056399999999999</v>
      </c>
      <c r="BH22" s="2">
        <v>0.77400000000000002</v>
      </c>
      <c r="BL22" s="2">
        <v>0.15429999999999999</v>
      </c>
      <c r="BS22" s="2">
        <v>1</v>
      </c>
      <c r="CI22" s="2">
        <v>0.63319999999999999</v>
      </c>
      <c r="CK22" s="2">
        <v>0.72089999999999999</v>
      </c>
      <c r="CS22" s="2">
        <v>0.23710000000000001</v>
      </c>
      <c r="CT22" s="2">
        <v>8.4740000000000006E-3</v>
      </c>
    </row>
    <row r="23" spans="2:98" ht="15" hidden="1" customHeight="1" x14ac:dyDescent="0.2">
      <c r="B23" s="2">
        <v>37071</v>
      </c>
      <c r="F23" s="2">
        <v>0.1676</v>
      </c>
      <c r="J23" s="2">
        <v>0.84470000000000001</v>
      </c>
      <c r="K23" s="2">
        <v>2.1374</v>
      </c>
      <c r="N23" s="2">
        <v>0.16270000000000001</v>
      </c>
      <c r="Q23" s="2">
        <v>9.3469999999999998E-2</v>
      </c>
      <c r="U23" s="2">
        <v>0.58360000000000001</v>
      </c>
      <c r="V23" s="2">
        <v>1.5177</v>
      </c>
      <c r="X23" s="2">
        <v>1.217E-2</v>
      </c>
      <c r="AB23" s="2">
        <v>1.6331</v>
      </c>
      <c r="AC23" s="2">
        <v>6.6399999999999999E-4</v>
      </c>
      <c r="AM23" s="2">
        <v>1.2862</v>
      </c>
      <c r="AV23" s="2">
        <v>0.1961</v>
      </c>
      <c r="AY23" s="2">
        <v>0.194579</v>
      </c>
      <c r="BH23" s="2">
        <v>0.77410000000000001</v>
      </c>
      <c r="BL23" s="2">
        <v>0.1396</v>
      </c>
      <c r="BS23" s="2">
        <v>1</v>
      </c>
      <c r="CI23" s="2">
        <v>0.61409999999999998</v>
      </c>
      <c r="CK23" s="2">
        <v>0.65759999999999996</v>
      </c>
      <c r="CS23" s="2">
        <v>0.21629999999999999</v>
      </c>
      <c r="CT23" s="2">
        <v>7.7299999999999999E-3</v>
      </c>
    </row>
    <row r="24" spans="2:98" ht="15" hidden="1" customHeight="1" x14ac:dyDescent="0.2">
      <c r="B24" s="2">
        <v>36979</v>
      </c>
      <c r="F24" s="2">
        <v>0.16500000000000001</v>
      </c>
      <c r="J24" s="2">
        <v>0.90769999999999995</v>
      </c>
      <c r="K24" s="2">
        <v>2.2482000000000002</v>
      </c>
      <c r="N24" s="2">
        <v>0.17230000000000001</v>
      </c>
      <c r="Q24" s="2">
        <v>0.10063999999999999</v>
      </c>
      <c r="U24" s="2">
        <v>0.62839999999999996</v>
      </c>
      <c r="V24" s="2">
        <v>1.5722</v>
      </c>
      <c r="X24" s="2">
        <v>1.273E-2</v>
      </c>
      <c r="AB24" s="2">
        <v>1.7583</v>
      </c>
      <c r="AC24" s="2">
        <v>7.1500000000000003E-4</v>
      </c>
      <c r="AM24" s="2">
        <v>1.3848</v>
      </c>
      <c r="AV24" s="2">
        <v>0.21110000000000001</v>
      </c>
      <c r="AY24" s="2">
        <v>0.20156299999999999</v>
      </c>
      <c r="BH24" s="2">
        <v>0.7742</v>
      </c>
      <c r="BL24" s="2">
        <v>0.1512</v>
      </c>
      <c r="BS24" s="2">
        <v>1</v>
      </c>
      <c r="CI24" s="2">
        <v>0.64</v>
      </c>
      <c r="CK24" s="2">
        <v>0.70799999999999996</v>
      </c>
      <c r="CS24" s="2">
        <v>0.2329</v>
      </c>
      <c r="CT24" s="2">
        <v>8.3230000000000005E-3</v>
      </c>
    </row>
    <row r="25" spans="2:98" ht="15" hidden="1" customHeight="1" x14ac:dyDescent="0.2">
      <c r="B25" s="2">
        <v>37102</v>
      </c>
      <c r="F25" s="2">
        <v>0.1671</v>
      </c>
      <c r="J25" s="2">
        <v>0.88619999999999999</v>
      </c>
      <c r="K25" s="2">
        <v>2.1821999999999999</v>
      </c>
      <c r="N25" s="2">
        <v>0.16750000000000001</v>
      </c>
      <c r="Q25" s="2">
        <v>9.7309999999999994E-2</v>
      </c>
      <c r="U25" s="2">
        <v>0.60760000000000003</v>
      </c>
      <c r="V25" s="2">
        <v>1.5302</v>
      </c>
      <c r="X25" s="2">
        <v>1.222E-2</v>
      </c>
      <c r="AB25" s="2">
        <v>1.7002999999999999</v>
      </c>
      <c r="AC25" s="2">
        <v>6.9200000000000002E-4</v>
      </c>
      <c r="AM25" s="2">
        <v>1.3391</v>
      </c>
      <c r="AV25" s="2">
        <v>0.2041</v>
      </c>
      <c r="AY25" s="2">
        <v>0.19619</v>
      </c>
      <c r="BH25" s="2">
        <v>0.7742</v>
      </c>
      <c r="BL25" s="2">
        <v>0.14430000000000001</v>
      </c>
      <c r="BS25" s="2">
        <v>1</v>
      </c>
      <c r="CI25" s="2">
        <v>0.63149999999999995</v>
      </c>
      <c r="CK25" s="2">
        <v>0.68469999999999998</v>
      </c>
      <c r="CS25" s="2">
        <v>0.22520000000000001</v>
      </c>
      <c r="CT25" s="2">
        <v>8.0479999999999996E-3</v>
      </c>
    </row>
    <row r="26" spans="2:98" ht="15" hidden="1" customHeight="1" x14ac:dyDescent="0.2">
      <c r="B26" s="2">
        <v>37153</v>
      </c>
      <c r="F26" s="2">
        <v>0.16650000000000001</v>
      </c>
      <c r="J26" s="2">
        <v>0.99099999999999999</v>
      </c>
      <c r="K26" s="2">
        <v>2.3121</v>
      </c>
      <c r="N26" s="2">
        <v>0.18410000000000001</v>
      </c>
      <c r="Q26" s="2">
        <v>0.10639999999999999</v>
      </c>
      <c r="U26" s="2">
        <v>0.66439999999999999</v>
      </c>
      <c r="V26" s="2">
        <v>1.5712999999999999</v>
      </c>
      <c r="X26" s="2">
        <v>1.3390000000000001E-2</v>
      </c>
      <c r="AB26" s="2">
        <v>1.859</v>
      </c>
      <c r="AC26" s="2">
        <v>7.5600000000000005E-4</v>
      </c>
      <c r="AM26" s="2">
        <v>1.4641</v>
      </c>
      <c r="AV26" s="2">
        <v>0.22320000000000001</v>
      </c>
      <c r="AY26" s="2">
        <v>0.20146700000000001</v>
      </c>
      <c r="BH26" s="2">
        <v>0.77429999999999999</v>
      </c>
      <c r="BL26" s="2">
        <v>0.14990000000000001</v>
      </c>
      <c r="BS26" s="2">
        <v>1</v>
      </c>
      <c r="CI26" s="2">
        <v>0.64549999999999996</v>
      </c>
      <c r="CK26" s="2">
        <v>0.74860000000000004</v>
      </c>
      <c r="CS26" s="2">
        <v>0.2462</v>
      </c>
      <c r="CT26" s="2">
        <v>8.7989999999999995E-3</v>
      </c>
    </row>
    <row r="27" spans="2:98" ht="15" hidden="1" customHeight="1" x14ac:dyDescent="0.2">
      <c r="B27" s="2">
        <v>36987</v>
      </c>
      <c r="F27" s="2">
        <v>0.16600000000000001</v>
      </c>
      <c r="J27" s="2">
        <v>0.91820000000000002</v>
      </c>
      <c r="K27" s="2">
        <v>2.2458</v>
      </c>
      <c r="N27" s="2">
        <v>0.1726</v>
      </c>
      <c r="Q27" s="2">
        <v>0.10213</v>
      </c>
      <c r="U27" s="2">
        <v>0.63770000000000004</v>
      </c>
      <c r="V27" s="2">
        <v>1.5612999999999999</v>
      </c>
      <c r="X27" s="2">
        <v>1.259E-2</v>
      </c>
      <c r="AB27" s="2">
        <v>1.7845</v>
      </c>
      <c r="AC27" s="2">
        <v>7.2599999999999997E-4</v>
      </c>
      <c r="AM27" s="2">
        <v>1.4054</v>
      </c>
      <c r="AV27" s="2">
        <v>0.21429999999999999</v>
      </c>
      <c r="AY27" s="2">
        <v>0.200208</v>
      </c>
      <c r="BH27" s="2">
        <v>0.77449999999999997</v>
      </c>
      <c r="BL27" s="2">
        <v>0.15440000000000001</v>
      </c>
      <c r="BS27" s="2">
        <v>1</v>
      </c>
      <c r="CI27" s="2">
        <v>0.6331</v>
      </c>
      <c r="CK27" s="2">
        <v>0.71860000000000002</v>
      </c>
      <c r="CS27" s="2">
        <v>0.2364</v>
      </c>
      <c r="CT27" s="2">
        <v>8.4469999999999996E-3</v>
      </c>
    </row>
    <row r="28" spans="2:98" ht="15" hidden="1" customHeight="1" x14ac:dyDescent="0.2">
      <c r="B28" s="2">
        <v>37081</v>
      </c>
      <c r="F28" s="2">
        <v>0.16689999999999999</v>
      </c>
      <c r="J28" s="2">
        <v>0.84660000000000002</v>
      </c>
      <c r="K28" s="2">
        <v>2.1415999999999999</v>
      </c>
      <c r="N28" s="2">
        <v>0.16270000000000001</v>
      </c>
      <c r="Q28" s="2">
        <v>9.3689999999999996E-2</v>
      </c>
      <c r="U28" s="2">
        <v>0.58499999999999996</v>
      </c>
      <c r="V28" s="2">
        <v>1.5210999999999999</v>
      </c>
      <c r="X28" s="2">
        <v>1.213E-2</v>
      </c>
      <c r="AB28" s="2">
        <v>1.637</v>
      </c>
      <c r="AC28" s="2">
        <v>6.6600000000000003E-4</v>
      </c>
      <c r="AM28" s="2">
        <v>1.2891999999999999</v>
      </c>
      <c r="AV28" s="2">
        <v>0.19650000000000001</v>
      </c>
      <c r="AY28" s="2">
        <v>0.195018</v>
      </c>
      <c r="BH28" s="2">
        <v>0.77539999999999998</v>
      </c>
      <c r="BL28" s="2">
        <v>0.1386</v>
      </c>
      <c r="BS28" s="2">
        <v>1</v>
      </c>
      <c r="CI28" s="2">
        <v>0.61890000000000001</v>
      </c>
      <c r="CK28" s="2">
        <v>0.65920000000000001</v>
      </c>
      <c r="CS28" s="2">
        <v>0.21679999999999999</v>
      </c>
      <c r="CT28" s="2">
        <v>7.7479999999999997E-3</v>
      </c>
    </row>
    <row r="29" spans="2:98" ht="15" hidden="1" customHeight="1" x14ac:dyDescent="0.2">
      <c r="B29" s="2">
        <v>36976</v>
      </c>
      <c r="F29" s="2">
        <v>0.16309999999999999</v>
      </c>
      <c r="J29" s="2">
        <v>0.90620000000000001</v>
      </c>
      <c r="K29" s="2">
        <v>2.2307999999999999</v>
      </c>
      <c r="N29" s="2">
        <v>0.17180000000000001</v>
      </c>
      <c r="Q29" s="2">
        <v>0.10119</v>
      </c>
      <c r="U29" s="2">
        <v>0.63180000000000003</v>
      </c>
      <c r="V29" s="2">
        <v>1.5547</v>
      </c>
      <c r="X29" s="2">
        <v>1.2659999999999999E-2</v>
      </c>
      <c r="AB29" s="2">
        <v>1.768</v>
      </c>
      <c r="AC29" s="2">
        <v>7.1900000000000002E-4</v>
      </c>
      <c r="AM29" s="2">
        <v>1.3924000000000001</v>
      </c>
      <c r="AV29" s="2">
        <v>0.21229999999999999</v>
      </c>
      <c r="AY29" s="2">
        <v>0.199323</v>
      </c>
      <c r="BH29" s="2">
        <v>0.77629999999999999</v>
      </c>
      <c r="BL29" s="2">
        <v>0.15210000000000001</v>
      </c>
      <c r="BS29" s="2">
        <v>1</v>
      </c>
      <c r="CI29" s="2">
        <v>0.64580000000000004</v>
      </c>
      <c r="CK29" s="2">
        <v>0.71189999999999998</v>
      </c>
      <c r="CS29" s="2">
        <v>0.23419999999999999</v>
      </c>
      <c r="CT29" s="2">
        <v>8.3680000000000004E-3</v>
      </c>
    </row>
    <row r="30" spans="2:98" ht="15" hidden="1" customHeight="1" x14ac:dyDescent="0.2">
      <c r="B30" s="2">
        <v>37082</v>
      </c>
      <c r="F30" s="2">
        <v>0.16639999999999999</v>
      </c>
      <c r="J30" s="2">
        <v>0.85499999999999998</v>
      </c>
      <c r="K30" s="2">
        <v>2.1448999999999998</v>
      </c>
      <c r="N30" s="2">
        <v>0.16389999999999999</v>
      </c>
      <c r="Q30" s="2">
        <v>9.4619999999999996E-2</v>
      </c>
      <c r="U30" s="2">
        <v>0.59079999999999999</v>
      </c>
      <c r="V30" s="2">
        <v>1.5210999999999999</v>
      </c>
      <c r="X30" s="2">
        <v>1.2120000000000001E-2</v>
      </c>
      <c r="AB30" s="2">
        <v>1.6533</v>
      </c>
      <c r="AC30" s="2">
        <v>6.7199999999999996E-4</v>
      </c>
      <c r="AM30" s="2">
        <v>1.3021</v>
      </c>
      <c r="AV30" s="2">
        <v>0.19850000000000001</v>
      </c>
      <c r="AY30" s="2">
        <v>0.195018</v>
      </c>
      <c r="BH30" s="2">
        <v>0.77669999999999995</v>
      </c>
      <c r="BL30" s="2">
        <v>0.14030000000000001</v>
      </c>
      <c r="BS30" s="2">
        <v>1</v>
      </c>
      <c r="CI30" s="2">
        <v>0.6179</v>
      </c>
      <c r="CK30" s="2">
        <v>0.66569999999999996</v>
      </c>
      <c r="CS30" s="2">
        <v>0.219</v>
      </c>
      <c r="CT30" s="2">
        <v>7.8259999999999996E-3</v>
      </c>
    </row>
    <row r="31" spans="2:98" ht="15" hidden="1" customHeight="1" x14ac:dyDescent="0.2">
      <c r="B31" s="2">
        <v>37159</v>
      </c>
      <c r="F31" s="2">
        <v>0.1656</v>
      </c>
      <c r="J31" s="2">
        <v>0.98809999999999998</v>
      </c>
      <c r="K31" s="2">
        <v>2.3105000000000002</v>
      </c>
      <c r="N31" s="2">
        <v>0.18079999999999999</v>
      </c>
      <c r="Q31" s="2">
        <v>0.10536</v>
      </c>
      <c r="U31" s="2">
        <v>0.65790000000000004</v>
      </c>
      <c r="V31" s="2">
        <v>1.5711999999999999</v>
      </c>
      <c r="X31" s="2">
        <v>1.3350000000000001E-2</v>
      </c>
      <c r="AB31" s="2">
        <v>1.8408</v>
      </c>
      <c r="AC31" s="2">
        <v>7.4899999999999999E-4</v>
      </c>
      <c r="AM31" s="2">
        <v>1.4497</v>
      </c>
      <c r="AV31" s="2">
        <v>0.221</v>
      </c>
      <c r="AY31" s="2">
        <v>0.20144100000000001</v>
      </c>
      <c r="BH31" s="2">
        <v>0.77680000000000005</v>
      </c>
      <c r="BL31" s="2">
        <v>0.1469</v>
      </c>
      <c r="BS31" s="2">
        <v>1</v>
      </c>
      <c r="CI31" s="2">
        <v>0.64290000000000003</v>
      </c>
      <c r="CK31" s="2">
        <v>0.74119999999999997</v>
      </c>
      <c r="CS31" s="2">
        <v>0.24379999999999999</v>
      </c>
      <c r="CT31" s="2">
        <v>8.7130000000000003E-3</v>
      </c>
    </row>
    <row r="32" spans="2:98" ht="15" hidden="1" customHeight="1" x14ac:dyDescent="0.2">
      <c r="B32" s="2">
        <v>37166</v>
      </c>
      <c r="F32" s="2">
        <v>0.1646</v>
      </c>
      <c r="J32" s="2">
        <v>0.96719999999999995</v>
      </c>
      <c r="K32" s="2">
        <v>2.2957999999999998</v>
      </c>
      <c r="N32" s="2">
        <v>0.17760000000000001</v>
      </c>
      <c r="Q32" s="2">
        <v>0.10432</v>
      </c>
      <c r="U32" s="2">
        <v>0.65139999999999998</v>
      </c>
      <c r="V32" s="2">
        <v>1.5688</v>
      </c>
      <c r="X32" s="2">
        <v>1.2992999999999999E-2</v>
      </c>
      <c r="AB32" s="2">
        <v>1.8227</v>
      </c>
      <c r="AC32" s="2">
        <v>7.4100000000000001E-4</v>
      </c>
      <c r="AM32" s="2">
        <v>1.4355</v>
      </c>
      <c r="AV32" s="2">
        <v>0.21879999999999999</v>
      </c>
      <c r="AY32" s="2">
        <v>0.201157</v>
      </c>
      <c r="BH32" s="2">
        <v>0.77680000000000005</v>
      </c>
      <c r="BL32" s="2">
        <v>0.1472</v>
      </c>
      <c r="BS32" s="2">
        <v>1</v>
      </c>
      <c r="CI32" s="2">
        <v>0.63719999999999999</v>
      </c>
      <c r="CK32" s="2">
        <v>0.73399999999999999</v>
      </c>
      <c r="CS32" s="2">
        <v>0.2414</v>
      </c>
      <c r="CT32" s="2">
        <v>8.6280000000000003E-3</v>
      </c>
    </row>
    <row r="33" spans="1:98" ht="15" hidden="1" customHeight="1" x14ac:dyDescent="0.2">
      <c r="B33" s="2">
        <v>36971</v>
      </c>
      <c r="F33" s="2">
        <v>0.16500000000000001</v>
      </c>
      <c r="J33" s="2">
        <v>0.92030000000000001</v>
      </c>
      <c r="K33" s="2">
        <v>2.2498999999999998</v>
      </c>
      <c r="N33" s="2">
        <v>0.1736</v>
      </c>
      <c r="Q33" s="2">
        <v>0.10254000000000001</v>
      </c>
      <c r="U33" s="2">
        <v>0.64029999999999998</v>
      </c>
      <c r="V33" s="2">
        <v>1.5726</v>
      </c>
      <c r="X33" s="2">
        <v>1.272E-2</v>
      </c>
      <c r="AB33" s="2">
        <v>1.7915000000000001</v>
      </c>
      <c r="AC33" s="2">
        <v>7.2900000000000005E-4</v>
      </c>
      <c r="AM33" s="2">
        <v>1.4109</v>
      </c>
      <c r="AV33" s="2">
        <v>0.21510000000000001</v>
      </c>
      <c r="AY33" s="2">
        <v>0.201631</v>
      </c>
      <c r="BH33" s="2">
        <v>0.77690000000000003</v>
      </c>
      <c r="BL33" s="2">
        <v>0.15340000000000001</v>
      </c>
      <c r="BS33" s="2">
        <v>1</v>
      </c>
      <c r="CI33" s="2">
        <v>0.65269999999999995</v>
      </c>
      <c r="CK33" s="2">
        <v>0.72140000000000004</v>
      </c>
      <c r="CS33" s="2">
        <v>0.23730000000000001</v>
      </c>
      <c r="CT33" s="2">
        <v>8.4799999999999997E-3</v>
      </c>
    </row>
    <row r="34" spans="1:98" ht="15" hidden="1" customHeight="1" x14ac:dyDescent="0.2">
      <c r="B34" s="2">
        <v>37099</v>
      </c>
      <c r="F34" s="2">
        <v>0.1671</v>
      </c>
      <c r="J34" s="2">
        <v>0.88980000000000004</v>
      </c>
      <c r="K34" s="2">
        <v>2.1884999999999999</v>
      </c>
      <c r="N34" s="2">
        <v>0.16819999999999999</v>
      </c>
      <c r="Q34" s="2">
        <v>9.758E-2</v>
      </c>
      <c r="U34" s="2">
        <v>0.60929999999999995</v>
      </c>
      <c r="V34" s="2">
        <v>1.5346</v>
      </c>
      <c r="X34" s="2">
        <v>1.2449999999999999E-2</v>
      </c>
      <c r="AB34" s="2">
        <v>1.7049000000000001</v>
      </c>
      <c r="AC34" s="2">
        <v>6.9300000000000004E-4</v>
      </c>
      <c r="AM34" s="2">
        <v>1.3427</v>
      </c>
      <c r="AV34" s="2">
        <v>0.20469999999999999</v>
      </c>
      <c r="AY34" s="2">
        <v>0.19675400000000001</v>
      </c>
      <c r="BH34" s="2">
        <v>0.7772</v>
      </c>
      <c r="BL34" s="2">
        <v>0.14499999999999999</v>
      </c>
      <c r="BS34" s="2">
        <v>1</v>
      </c>
      <c r="CI34" s="2">
        <v>0.63180000000000003</v>
      </c>
      <c r="CK34" s="2">
        <v>0.6865</v>
      </c>
      <c r="CS34" s="2">
        <v>0.2258</v>
      </c>
      <c r="CT34" s="2">
        <v>8.0700000000000008E-3</v>
      </c>
    </row>
    <row r="35" spans="1:98" ht="15" hidden="1" customHeight="1" x14ac:dyDescent="0.2">
      <c r="B35" s="2">
        <v>37103</v>
      </c>
      <c r="F35" s="2">
        <v>0.16719999999999999</v>
      </c>
      <c r="J35" s="2">
        <v>0.88580000000000003</v>
      </c>
      <c r="K35" s="2">
        <v>2.1810999999999998</v>
      </c>
      <c r="N35" s="2">
        <v>0.16750000000000001</v>
      </c>
      <c r="Q35" s="2">
        <v>9.733E-2</v>
      </c>
      <c r="U35" s="2">
        <v>0.60780000000000001</v>
      </c>
      <c r="V35" s="2">
        <v>1.5303</v>
      </c>
      <c r="X35" s="2">
        <v>1.225E-2</v>
      </c>
      <c r="AB35" s="2">
        <v>1.7005999999999999</v>
      </c>
      <c r="AC35" s="2">
        <v>6.9200000000000002E-4</v>
      </c>
      <c r="AM35" s="2">
        <v>1.3392999999999999</v>
      </c>
      <c r="AV35" s="2">
        <v>0.20419999999999999</v>
      </c>
      <c r="AY35" s="2">
        <v>0.19619900000000001</v>
      </c>
      <c r="BH35" s="2">
        <v>0.77739999999999998</v>
      </c>
      <c r="BL35" s="2">
        <v>0.14410000000000001</v>
      </c>
      <c r="BS35" s="2">
        <v>1</v>
      </c>
      <c r="CI35" s="2">
        <v>0.62990000000000002</v>
      </c>
      <c r="CK35" s="2">
        <v>0.68479999999999996</v>
      </c>
      <c r="CS35" s="2">
        <v>0.2253</v>
      </c>
      <c r="CT35" s="2">
        <v>8.0490000000000006E-3</v>
      </c>
    </row>
    <row r="36" spans="1:98" ht="15" hidden="1" customHeight="1" x14ac:dyDescent="0.2">
      <c r="B36" s="2">
        <v>36973</v>
      </c>
      <c r="F36" s="2">
        <v>0.16220000000000001</v>
      </c>
      <c r="J36" s="2">
        <v>0.91269999999999996</v>
      </c>
      <c r="K36" s="2">
        <v>2.2391999999999999</v>
      </c>
      <c r="N36" s="2">
        <v>0.1729</v>
      </c>
      <c r="Q36" s="2">
        <v>0.1016</v>
      </c>
      <c r="U36" s="2">
        <v>0.63439999999999996</v>
      </c>
      <c r="V36" s="2">
        <v>1.5664</v>
      </c>
      <c r="X36" s="2">
        <v>1.278E-2</v>
      </c>
      <c r="AB36" s="2">
        <v>1.7751999999999999</v>
      </c>
      <c r="AC36" s="2">
        <v>7.2199999999999999E-4</v>
      </c>
      <c r="AM36" s="2">
        <v>1.3980999999999999</v>
      </c>
      <c r="AV36" s="2">
        <v>0.21310000000000001</v>
      </c>
      <c r="AY36" s="2">
        <v>0.200821</v>
      </c>
      <c r="BH36" s="2">
        <v>0.77749999999999997</v>
      </c>
      <c r="BL36" s="2">
        <v>0.1527</v>
      </c>
      <c r="BS36" s="2">
        <v>1</v>
      </c>
      <c r="CI36" s="2">
        <v>0.65410000000000001</v>
      </c>
      <c r="CK36" s="2">
        <v>0.71479999999999999</v>
      </c>
      <c r="CS36" s="2">
        <v>0.2351</v>
      </c>
      <c r="CT36" s="2">
        <v>8.4030000000000007E-3</v>
      </c>
    </row>
    <row r="37" spans="1:98" ht="15" hidden="1" customHeight="1" x14ac:dyDescent="0.2">
      <c r="B37" s="2">
        <v>37077</v>
      </c>
      <c r="F37" s="2">
        <v>0.16689999999999999</v>
      </c>
      <c r="J37" s="2">
        <v>0.8306</v>
      </c>
      <c r="K37" s="2">
        <v>2.1139000000000001</v>
      </c>
      <c r="N37" s="2">
        <v>0.16020000000000001</v>
      </c>
      <c r="Q37" s="2">
        <v>9.1859999999999997E-2</v>
      </c>
      <c r="U37" s="2">
        <v>0.5736</v>
      </c>
      <c r="V37" s="2">
        <v>1.5099</v>
      </c>
      <c r="X37" s="2">
        <v>1.201E-2</v>
      </c>
      <c r="AB37" s="2">
        <v>1.605</v>
      </c>
      <c r="AC37" s="2">
        <v>6.5300000000000004E-4</v>
      </c>
      <c r="AM37" s="2">
        <v>1.264</v>
      </c>
      <c r="AV37" s="2">
        <v>0.19270000000000001</v>
      </c>
      <c r="AY37" s="2">
        <v>0.193578</v>
      </c>
      <c r="BH37" s="2">
        <v>0.77749999999999997</v>
      </c>
      <c r="BL37" s="2">
        <v>0.13730000000000001</v>
      </c>
      <c r="BS37" s="2">
        <v>1</v>
      </c>
      <c r="CI37" s="2">
        <v>0.6119</v>
      </c>
      <c r="CK37" s="2">
        <v>0.64629999999999999</v>
      </c>
      <c r="CS37" s="2">
        <v>0.21260000000000001</v>
      </c>
      <c r="CT37" s="2">
        <v>7.5969999999999996E-3</v>
      </c>
    </row>
    <row r="38" spans="1:98" ht="15" hidden="1" customHeight="1" x14ac:dyDescent="0.2">
      <c r="B38" s="2">
        <v>37165</v>
      </c>
      <c r="F38" s="2">
        <v>0.16600000000000001</v>
      </c>
      <c r="J38" s="2">
        <v>0.97499999999999998</v>
      </c>
      <c r="K38" s="2">
        <v>2.3344999999999998</v>
      </c>
      <c r="N38" s="2">
        <v>0.1789</v>
      </c>
      <c r="Q38" s="2">
        <v>0.10512000000000001</v>
      </c>
      <c r="U38" s="2">
        <v>0.65639999999999998</v>
      </c>
      <c r="V38" s="2">
        <v>1.5789</v>
      </c>
      <c r="X38" s="2">
        <v>1.3129E-2</v>
      </c>
      <c r="AB38" s="2">
        <v>1.8366</v>
      </c>
      <c r="AC38" s="2">
        <v>7.4700000000000005E-4</v>
      </c>
      <c r="AM38" s="2">
        <v>1.4463999999999999</v>
      </c>
      <c r="AV38" s="2">
        <v>0.2205</v>
      </c>
      <c r="AY38" s="2">
        <v>0.202454</v>
      </c>
      <c r="BH38" s="2">
        <v>0.77749999999999997</v>
      </c>
      <c r="BL38" s="2">
        <v>0.1487</v>
      </c>
      <c r="BS38" s="2">
        <v>1</v>
      </c>
      <c r="CI38" s="2">
        <v>0.64290000000000003</v>
      </c>
      <c r="CK38" s="2">
        <v>0.73950000000000005</v>
      </c>
      <c r="CS38" s="2">
        <v>0.24329999999999999</v>
      </c>
      <c r="CT38" s="2">
        <v>8.6929999999999993E-3</v>
      </c>
    </row>
    <row r="39" spans="1:98" ht="15" hidden="1" customHeight="1" x14ac:dyDescent="0.2">
      <c r="A39" s="2">
        <v>2.4590000000000001E-2</v>
      </c>
      <c r="B39" s="2">
        <v>39731</v>
      </c>
      <c r="F39" s="2">
        <v>9.1420000000000001E-2</v>
      </c>
      <c r="I39" s="2">
        <v>0.51819999999999999</v>
      </c>
      <c r="J39" s="2">
        <v>1.0609</v>
      </c>
      <c r="K39" s="2">
        <v>2.0284</v>
      </c>
      <c r="M39" s="2">
        <v>9.1100000000000003E-4</v>
      </c>
      <c r="N39" s="2">
        <v>0.18909999999999999</v>
      </c>
      <c r="P39" s="2">
        <v>0.80300000000000005</v>
      </c>
      <c r="S39" s="2">
        <v>0.12620000000000001</v>
      </c>
      <c r="T39" s="2">
        <v>0.32919999999999999</v>
      </c>
      <c r="V39" s="2">
        <v>1.1907000000000001</v>
      </c>
      <c r="X39" s="2">
        <v>1.197E-2</v>
      </c>
      <c r="AM39" s="2">
        <v>1.6037999999999999</v>
      </c>
      <c r="AO39" s="2">
        <v>0.17419999999999999</v>
      </c>
      <c r="AR39" s="2">
        <v>4.5409999999999999E-2</v>
      </c>
      <c r="AY39" s="2">
        <v>0.15345700000000001</v>
      </c>
      <c r="BH39" s="2">
        <v>0.77749999999999997</v>
      </c>
      <c r="BL39" s="2">
        <v>0.16600000000000001</v>
      </c>
      <c r="BS39" s="2">
        <v>1</v>
      </c>
      <c r="CI39" s="2">
        <v>0.70930000000000004</v>
      </c>
    </row>
    <row r="40" spans="1:98" ht="15" hidden="1" customHeight="1" x14ac:dyDescent="0.2">
      <c r="B40" s="2">
        <v>37098</v>
      </c>
      <c r="F40" s="2">
        <v>0.16739999999999999</v>
      </c>
      <c r="J40" s="2">
        <v>0.89</v>
      </c>
      <c r="K40" s="2">
        <v>2.1878000000000002</v>
      </c>
      <c r="N40" s="2">
        <v>0.16789999999999999</v>
      </c>
      <c r="Q40" s="2">
        <v>9.7680000000000003E-2</v>
      </c>
      <c r="U40" s="2">
        <v>0.6099</v>
      </c>
      <c r="V40" s="2">
        <v>1.5335000000000001</v>
      </c>
      <c r="X40" s="2">
        <v>1.238E-2</v>
      </c>
      <c r="AB40" s="2">
        <v>1.7067000000000001</v>
      </c>
      <c r="AC40" s="2">
        <v>6.9399999999999996E-4</v>
      </c>
      <c r="AM40" s="2">
        <v>1.3441000000000001</v>
      </c>
      <c r="AV40" s="2">
        <v>0.2049</v>
      </c>
      <c r="AY40" s="2">
        <v>0.19660900000000001</v>
      </c>
      <c r="BH40" s="2">
        <v>0.77759999999999996</v>
      </c>
      <c r="BL40" s="2">
        <v>0.1444</v>
      </c>
      <c r="BS40" s="2">
        <v>1</v>
      </c>
      <c r="CI40" s="2">
        <v>0.63200000000000001</v>
      </c>
      <c r="CK40" s="2">
        <v>0.68720000000000003</v>
      </c>
      <c r="CS40" s="2">
        <v>0.2261</v>
      </c>
      <c r="CT40" s="2">
        <v>8.0780000000000001E-3</v>
      </c>
    </row>
    <row r="41" spans="1:98" ht="15" hidden="1" customHeight="1" x14ac:dyDescent="0.2">
      <c r="B41" s="2">
        <v>37046</v>
      </c>
      <c r="F41" s="2">
        <v>0.16800000000000001</v>
      </c>
      <c r="J41" s="2">
        <v>0.8548</v>
      </c>
      <c r="K41" s="2">
        <v>2.1692999999999998</v>
      </c>
      <c r="N41" s="2">
        <v>0.16250000000000001</v>
      </c>
      <c r="Q41" s="2">
        <v>9.4299999999999995E-2</v>
      </c>
      <c r="U41" s="2">
        <v>0.58879999999999999</v>
      </c>
      <c r="V41" s="2">
        <v>1.5357000000000001</v>
      </c>
      <c r="X41" s="2">
        <v>1.285E-2</v>
      </c>
      <c r="AB41" s="2">
        <v>1.6476</v>
      </c>
      <c r="AC41" s="2">
        <v>6.7000000000000002E-4</v>
      </c>
      <c r="AM41" s="2">
        <v>1.2976000000000001</v>
      </c>
      <c r="AV41" s="2">
        <v>0.1978</v>
      </c>
      <c r="AY41" s="2">
        <v>0.19688700000000001</v>
      </c>
      <c r="BH41" s="2">
        <v>0.77790000000000004</v>
      </c>
      <c r="BL41" s="2">
        <v>0.14050000000000001</v>
      </c>
      <c r="BS41" s="2">
        <v>1</v>
      </c>
      <c r="CI41" s="2">
        <v>0.62809999999999999</v>
      </c>
      <c r="CK41" s="2">
        <v>0.66339999999999999</v>
      </c>
      <c r="CS41" s="2">
        <v>0.21820000000000001</v>
      </c>
      <c r="CT41" s="2">
        <v>7.7990000000000004E-3</v>
      </c>
    </row>
    <row r="42" spans="1:98" ht="15" hidden="1" customHeight="1" x14ac:dyDescent="0.2">
      <c r="B42" s="2">
        <v>37070</v>
      </c>
      <c r="F42" s="2">
        <v>0.1676</v>
      </c>
      <c r="J42" s="2">
        <v>0.84789999999999999</v>
      </c>
      <c r="K42" s="2">
        <v>2.1459999999999999</v>
      </c>
      <c r="N42" s="2">
        <v>0.1641</v>
      </c>
      <c r="Q42" s="2">
        <v>9.3780000000000002E-2</v>
      </c>
      <c r="U42" s="2">
        <v>0.58560000000000001</v>
      </c>
      <c r="V42" s="2">
        <v>1.5232000000000001</v>
      </c>
      <c r="X42" s="2">
        <v>1.222E-2</v>
      </c>
      <c r="AB42" s="2">
        <v>1.6385000000000001</v>
      </c>
      <c r="AC42" s="2">
        <v>6.6600000000000003E-4</v>
      </c>
      <c r="AM42" s="2">
        <v>1.2905</v>
      </c>
      <c r="AV42" s="2">
        <v>0.19670000000000001</v>
      </c>
      <c r="AY42" s="2">
        <v>0.19528699999999999</v>
      </c>
      <c r="BH42" s="2">
        <v>0.77839999999999998</v>
      </c>
      <c r="BL42" s="2">
        <v>0.1404</v>
      </c>
      <c r="BS42" s="2">
        <v>1</v>
      </c>
      <c r="CI42" s="2">
        <v>0.62609999999999999</v>
      </c>
      <c r="CK42" s="2">
        <v>0.65980000000000005</v>
      </c>
      <c r="CS42" s="2">
        <v>0.217</v>
      </c>
      <c r="CT42" s="2">
        <v>7.7559999999999999E-3</v>
      </c>
    </row>
    <row r="43" spans="1:98" ht="15" hidden="1" customHeight="1" x14ac:dyDescent="0.2">
      <c r="B43" s="2">
        <v>37152</v>
      </c>
      <c r="F43" s="2">
        <v>0.1663</v>
      </c>
      <c r="J43" s="2">
        <v>0.97860000000000003</v>
      </c>
      <c r="K43" s="2">
        <v>2.2972000000000001</v>
      </c>
      <c r="N43" s="2">
        <v>0.18149999999999999</v>
      </c>
      <c r="Q43" s="2">
        <v>0.10535</v>
      </c>
      <c r="U43" s="2">
        <v>0.65780000000000005</v>
      </c>
      <c r="V43" s="2">
        <v>1.5708</v>
      </c>
      <c r="X43" s="2">
        <v>1.338E-2</v>
      </c>
      <c r="AB43" s="2">
        <v>1.8406</v>
      </c>
      <c r="AC43" s="2">
        <v>7.4899999999999999E-4</v>
      </c>
      <c r="AM43" s="2">
        <v>1.4496</v>
      </c>
      <c r="AV43" s="2">
        <v>0.221</v>
      </c>
      <c r="AY43" s="2">
        <v>0.20139000000000001</v>
      </c>
      <c r="BH43" s="2">
        <v>0.77839999999999998</v>
      </c>
      <c r="BL43" s="2">
        <v>0.1489</v>
      </c>
      <c r="BS43" s="2">
        <v>1</v>
      </c>
      <c r="CI43" s="2">
        <v>0.64639999999999997</v>
      </c>
      <c r="CK43" s="2">
        <v>0.74119999999999997</v>
      </c>
      <c r="CS43" s="2">
        <v>0.24379999999999999</v>
      </c>
      <c r="CT43" s="2">
        <v>8.7119999999999993E-3</v>
      </c>
    </row>
    <row r="44" spans="1:98" ht="15" hidden="1" customHeight="1" x14ac:dyDescent="0.2">
      <c r="B44" s="2">
        <v>36963</v>
      </c>
      <c r="F44" s="2">
        <v>0.16070000000000001</v>
      </c>
      <c r="J44" s="2">
        <v>0.91900000000000004</v>
      </c>
      <c r="K44" s="2">
        <v>2.2462</v>
      </c>
      <c r="N44" s="2">
        <v>0.17230000000000001</v>
      </c>
      <c r="Q44" s="2">
        <v>0.10294</v>
      </c>
      <c r="U44" s="2">
        <v>0.64280000000000004</v>
      </c>
      <c r="V44" s="2">
        <v>1.5470999999999999</v>
      </c>
      <c r="X44" s="2">
        <v>1.2869999999999999E-2</v>
      </c>
      <c r="AB44" s="2">
        <v>1.7985</v>
      </c>
      <c r="AC44" s="2">
        <v>7.3200000000000001E-4</v>
      </c>
      <c r="AM44" s="2">
        <v>1.4164000000000001</v>
      </c>
      <c r="AV44" s="2">
        <v>0.21590000000000001</v>
      </c>
      <c r="AY44" s="2">
        <v>0.198349</v>
      </c>
      <c r="BH44" s="2">
        <v>0.77869999999999995</v>
      </c>
      <c r="BL44" s="2">
        <v>0.1545</v>
      </c>
      <c r="BS44" s="2">
        <v>1</v>
      </c>
      <c r="CI44" s="2">
        <v>0.64610000000000001</v>
      </c>
      <c r="CK44" s="2">
        <v>0.72419999999999995</v>
      </c>
      <c r="CS44" s="2">
        <v>0.2382</v>
      </c>
      <c r="CT44" s="2">
        <v>8.5129999999999997E-3</v>
      </c>
    </row>
    <row r="45" spans="1:98" ht="15" hidden="1" customHeight="1" x14ac:dyDescent="0.2">
      <c r="B45" s="2">
        <v>37168</v>
      </c>
      <c r="F45" s="2">
        <v>0.16439999999999999</v>
      </c>
      <c r="J45" s="2">
        <v>0.96440000000000003</v>
      </c>
      <c r="K45" s="2">
        <v>2.3144999999999998</v>
      </c>
      <c r="N45" s="2">
        <v>0.17780000000000001</v>
      </c>
      <c r="Q45" s="2">
        <v>0.10413</v>
      </c>
      <c r="U45" s="2">
        <v>0.6502</v>
      </c>
      <c r="V45" s="2">
        <v>1.5663</v>
      </c>
      <c r="X45" s="2">
        <v>1.2982E-2</v>
      </c>
      <c r="AB45" s="2">
        <v>1.8192999999999999</v>
      </c>
      <c r="AC45" s="2">
        <v>7.3999999999999999E-4</v>
      </c>
      <c r="AM45" s="2">
        <v>1.4329000000000001</v>
      </c>
      <c r="AV45" s="2">
        <v>0.21840000000000001</v>
      </c>
      <c r="AY45" s="2">
        <v>0.200823</v>
      </c>
      <c r="BH45" s="2">
        <v>0.77880000000000005</v>
      </c>
      <c r="BL45" s="2">
        <v>0.14760000000000001</v>
      </c>
      <c r="BS45" s="2">
        <v>1</v>
      </c>
      <c r="CI45" s="2">
        <v>0.64059999999999995</v>
      </c>
      <c r="CK45" s="2">
        <v>0.73260000000000003</v>
      </c>
      <c r="CS45" s="2">
        <v>0.24099999999999999</v>
      </c>
      <c r="CT45" s="2">
        <v>8.6119999999999999E-3</v>
      </c>
    </row>
    <row r="46" spans="1:98" ht="15" hidden="1" customHeight="1" x14ac:dyDescent="0.2">
      <c r="B46" s="2">
        <v>36977</v>
      </c>
      <c r="F46" s="2">
        <v>0.16500000000000001</v>
      </c>
      <c r="J46" s="2">
        <v>0.91269999999999996</v>
      </c>
      <c r="K46" s="2">
        <v>2.2431999999999999</v>
      </c>
      <c r="N46" s="2">
        <v>0.17230000000000001</v>
      </c>
      <c r="Q46" s="2">
        <v>0.10163</v>
      </c>
      <c r="U46" s="2">
        <v>0.63460000000000005</v>
      </c>
      <c r="V46" s="2">
        <v>1.5692999999999999</v>
      </c>
      <c r="X46" s="2">
        <v>1.2760000000000001E-2</v>
      </c>
      <c r="AB46" s="2">
        <v>1.7757000000000001</v>
      </c>
      <c r="AC46" s="2">
        <v>7.2199999999999999E-4</v>
      </c>
      <c r="AM46" s="2">
        <v>1.3985000000000001</v>
      </c>
      <c r="AV46" s="2">
        <v>0.2132</v>
      </c>
      <c r="AY46" s="2">
        <v>0.20119100000000001</v>
      </c>
      <c r="BH46" s="2">
        <v>0.77890000000000004</v>
      </c>
      <c r="BL46" s="2">
        <v>0.15329999999999999</v>
      </c>
      <c r="BS46" s="2">
        <v>1</v>
      </c>
      <c r="CI46" s="2">
        <v>0.64590000000000003</v>
      </c>
      <c r="CK46" s="2">
        <v>0.71499999999999997</v>
      </c>
      <c r="CS46" s="2">
        <v>0.23519999999999999</v>
      </c>
      <c r="CT46" s="2">
        <v>8.4049999999999993E-3</v>
      </c>
    </row>
    <row r="47" spans="1:98" ht="15" hidden="1" customHeight="1" x14ac:dyDescent="0.2">
      <c r="B47" s="2">
        <v>37043</v>
      </c>
      <c r="F47" s="2">
        <v>0.16700000000000001</v>
      </c>
      <c r="J47" s="2">
        <v>0.85209999999999997</v>
      </c>
      <c r="K47" s="2">
        <v>2.1695000000000002</v>
      </c>
      <c r="N47" s="2">
        <v>0.16209999999999999</v>
      </c>
      <c r="Q47" s="2">
        <v>9.4109999999999999E-2</v>
      </c>
      <c r="U47" s="2">
        <v>0.58760000000000001</v>
      </c>
      <c r="V47" s="2">
        <v>1.532</v>
      </c>
      <c r="X47" s="2">
        <v>1.286E-2</v>
      </c>
      <c r="AB47" s="2">
        <v>1.6442000000000001</v>
      </c>
      <c r="AC47" s="2">
        <v>6.69E-4</v>
      </c>
      <c r="AM47" s="2">
        <v>1.2948999999999999</v>
      </c>
      <c r="AV47" s="2">
        <v>0.19739999999999999</v>
      </c>
      <c r="AY47" s="2">
        <v>0.19641400000000001</v>
      </c>
      <c r="BH47" s="2">
        <v>0.77929999999999999</v>
      </c>
      <c r="BL47" s="2">
        <v>0.14130000000000001</v>
      </c>
      <c r="BS47" s="2">
        <v>1</v>
      </c>
      <c r="CI47" s="2">
        <v>0.62919999999999998</v>
      </c>
      <c r="CK47" s="2">
        <v>0.66210000000000002</v>
      </c>
      <c r="CS47" s="2">
        <v>0.21779999999999999</v>
      </c>
      <c r="CT47" s="2">
        <v>7.783E-3</v>
      </c>
    </row>
    <row r="48" spans="1:98" ht="15" hidden="1" customHeight="1" x14ac:dyDescent="0.2">
      <c r="B48" s="2">
        <v>37167</v>
      </c>
      <c r="F48" s="2">
        <v>0.1646</v>
      </c>
      <c r="J48" s="2">
        <v>0.97089999999999999</v>
      </c>
      <c r="K48" s="2">
        <v>2.3151000000000002</v>
      </c>
      <c r="N48" s="2">
        <v>0.1782</v>
      </c>
      <c r="Q48" s="2">
        <v>0.10466</v>
      </c>
      <c r="U48" s="2">
        <v>0.65349999999999997</v>
      </c>
      <c r="V48" s="2">
        <v>1.5681</v>
      </c>
      <c r="X48" s="2">
        <v>1.3002E-2</v>
      </c>
      <c r="AB48" s="2">
        <v>1.8287</v>
      </c>
      <c r="AC48" s="2">
        <v>7.4399999999999998E-4</v>
      </c>
      <c r="AM48" s="2">
        <v>1.4401999999999999</v>
      </c>
      <c r="AV48" s="2">
        <v>0.21959999999999999</v>
      </c>
      <c r="AY48" s="2">
        <v>0.20106199999999999</v>
      </c>
      <c r="BH48" s="2">
        <v>0.77969999999999995</v>
      </c>
      <c r="BL48" s="2">
        <v>0.1477</v>
      </c>
      <c r="BS48" s="2">
        <v>1</v>
      </c>
      <c r="CI48" s="2">
        <v>0.64270000000000005</v>
      </c>
      <c r="CK48" s="2">
        <v>0.73640000000000005</v>
      </c>
      <c r="CS48" s="2">
        <v>0.2422</v>
      </c>
      <c r="CT48" s="2">
        <v>8.6560000000000005E-3</v>
      </c>
    </row>
    <row r="49" spans="2:98" ht="15" hidden="1" customHeight="1" x14ac:dyDescent="0.2">
      <c r="B49" s="2">
        <v>37005</v>
      </c>
      <c r="F49" s="2">
        <v>0.16669999999999999</v>
      </c>
      <c r="J49" s="2">
        <v>0.90469999999999995</v>
      </c>
      <c r="K49" s="2">
        <v>2.2241</v>
      </c>
      <c r="N49" s="2">
        <v>0.1699</v>
      </c>
      <c r="Q49" s="2">
        <v>0.10066</v>
      </c>
      <c r="U49" s="2">
        <v>0.62860000000000005</v>
      </c>
      <c r="V49" s="2">
        <v>1.5482</v>
      </c>
      <c r="X49" s="2">
        <v>1.268E-2</v>
      </c>
      <c r="AB49" s="2">
        <v>1.7587999999999999</v>
      </c>
      <c r="AC49" s="2">
        <v>7.1500000000000003E-4</v>
      </c>
      <c r="AM49" s="2">
        <v>1.3852</v>
      </c>
      <c r="AV49" s="2">
        <v>0.2112</v>
      </c>
      <c r="AY49" s="2">
        <v>0.198513</v>
      </c>
      <c r="BH49" s="2">
        <v>0.77980000000000005</v>
      </c>
      <c r="BL49" s="2">
        <v>0.151</v>
      </c>
      <c r="BS49" s="2">
        <v>1</v>
      </c>
      <c r="CI49" s="2">
        <v>0.63249999999999995</v>
      </c>
      <c r="CK49" s="2">
        <v>0.70820000000000005</v>
      </c>
      <c r="CS49" s="2">
        <v>0.23300000000000001</v>
      </c>
      <c r="CT49" s="2">
        <v>8.3250000000000008E-3</v>
      </c>
    </row>
    <row r="50" spans="2:98" ht="15" hidden="1" customHeight="1" x14ac:dyDescent="0.2">
      <c r="B50" s="2">
        <v>37097</v>
      </c>
      <c r="F50" s="2">
        <v>0.1678</v>
      </c>
      <c r="J50" s="2">
        <v>0.89629999999999999</v>
      </c>
      <c r="K50" s="2">
        <v>2.1962000000000002</v>
      </c>
      <c r="N50" s="2">
        <v>0.1686</v>
      </c>
      <c r="Q50" s="2">
        <v>9.8309999999999995E-2</v>
      </c>
      <c r="U50" s="2">
        <v>0.6139</v>
      </c>
      <c r="V50" s="2">
        <v>1.5375000000000001</v>
      </c>
      <c r="X50" s="2">
        <v>1.244E-2</v>
      </c>
      <c r="AB50" s="2">
        <v>1.7177</v>
      </c>
      <c r="AC50" s="2">
        <v>6.9899999999999997E-4</v>
      </c>
      <c r="AM50" s="2">
        <v>1.3528</v>
      </c>
      <c r="AV50" s="2">
        <v>0.20619999999999999</v>
      </c>
      <c r="AY50" s="2">
        <v>0.19711999999999999</v>
      </c>
      <c r="BH50" s="2">
        <v>0.77990000000000004</v>
      </c>
      <c r="BL50" s="2">
        <v>0.1447</v>
      </c>
      <c r="BS50" s="2">
        <v>1</v>
      </c>
      <c r="CI50" s="2">
        <v>0.6341</v>
      </c>
      <c r="CK50" s="2">
        <v>0.69169999999999998</v>
      </c>
      <c r="CS50" s="2">
        <v>0.22750000000000001</v>
      </c>
      <c r="CT50" s="2">
        <v>8.1300000000000001E-3</v>
      </c>
    </row>
    <row r="51" spans="2:98" ht="15" hidden="1" customHeight="1" x14ac:dyDescent="0.2">
      <c r="B51" s="2">
        <v>36970</v>
      </c>
      <c r="F51" s="2">
        <v>0.1641</v>
      </c>
      <c r="J51" s="2">
        <v>0.92049999999999998</v>
      </c>
      <c r="K51" s="2">
        <v>2.2294999999999998</v>
      </c>
      <c r="N51" s="2">
        <v>0.17369999999999999</v>
      </c>
      <c r="Q51" s="2">
        <v>0.1027</v>
      </c>
      <c r="U51" s="2">
        <v>0.64129999999999998</v>
      </c>
      <c r="V51" s="2">
        <v>1.5607</v>
      </c>
      <c r="X51" s="2">
        <v>1.272E-2</v>
      </c>
      <c r="AB51" s="2">
        <v>1.7943</v>
      </c>
      <c r="AC51" s="2">
        <v>7.2999999999999996E-4</v>
      </c>
      <c r="AM51" s="2">
        <v>1.4131</v>
      </c>
      <c r="AV51" s="2">
        <v>0.21540000000000001</v>
      </c>
      <c r="AY51" s="2">
        <v>0.20010500000000001</v>
      </c>
      <c r="BH51" s="2">
        <v>0.78</v>
      </c>
      <c r="BL51" s="2">
        <v>0.1542</v>
      </c>
      <c r="BS51" s="2">
        <v>1</v>
      </c>
      <c r="CI51" s="2">
        <v>0.65329999999999999</v>
      </c>
      <c r="CK51" s="2">
        <v>0.72250000000000003</v>
      </c>
      <c r="CS51" s="2">
        <v>0.23769999999999999</v>
      </c>
      <c r="CT51" s="2">
        <v>8.4930000000000005E-3</v>
      </c>
    </row>
    <row r="52" spans="2:98" ht="15" hidden="1" customHeight="1" x14ac:dyDescent="0.2">
      <c r="B52" s="2">
        <v>37089</v>
      </c>
      <c r="F52" s="2">
        <v>0.1681</v>
      </c>
      <c r="J52" s="2">
        <v>0.86980000000000002</v>
      </c>
      <c r="K52" s="2">
        <v>2.1629</v>
      </c>
      <c r="N52" s="2">
        <v>0.1648</v>
      </c>
      <c r="Q52" s="2">
        <v>9.5699999999999993E-2</v>
      </c>
      <c r="U52" s="2">
        <v>0.59750000000000003</v>
      </c>
      <c r="V52" s="2">
        <v>1.5403</v>
      </c>
      <c r="X52" s="2">
        <v>1.234E-2</v>
      </c>
      <c r="AB52" s="2">
        <v>1.6719999999999999</v>
      </c>
      <c r="AC52" s="2">
        <v>6.8000000000000005E-4</v>
      </c>
      <c r="AM52" s="2">
        <v>1.3168</v>
      </c>
      <c r="AV52" s="2">
        <v>0.20069999999999999</v>
      </c>
      <c r="AY52" s="2">
        <v>0.19747899999999999</v>
      </c>
      <c r="BH52" s="2">
        <v>0.78039999999999998</v>
      </c>
      <c r="BL52" s="2">
        <v>0.14299999999999999</v>
      </c>
      <c r="BS52" s="2">
        <v>1</v>
      </c>
      <c r="CI52" s="2">
        <v>0.62539999999999996</v>
      </c>
      <c r="CK52" s="2">
        <v>0.67330000000000001</v>
      </c>
      <c r="CS52" s="2">
        <v>0.2215</v>
      </c>
      <c r="CT52" s="2">
        <v>7.9139999999999992E-3</v>
      </c>
    </row>
    <row r="53" spans="2:98" ht="15" hidden="1" customHeight="1" x14ac:dyDescent="0.2">
      <c r="B53" s="2">
        <v>37006</v>
      </c>
      <c r="F53" s="2">
        <v>0.16619999999999999</v>
      </c>
      <c r="J53" s="2">
        <v>0.90620000000000001</v>
      </c>
      <c r="K53" s="2">
        <v>2.2280000000000002</v>
      </c>
      <c r="N53" s="2">
        <v>0.17</v>
      </c>
      <c r="Q53" s="2">
        <v>0.10094</v>
      </c>
      <c r="U53" s="2">
        <v>0.63029999999999997</v>
      </c>
      <c r="V53" s="2">
        <v>1.5472999999999999</v>
      </c>
      <c r="X53" s="2">
        <v>1.2659999999999999E-2</v>
      </c>
      <c r="AB53" s="2">
        <v>1.7636000000000001</v>
      </c>
      <c r="AC53" s="2">
        <v>7.1699999999999997E-4</v>
      </c>
      <c r="AM53" s="2">
        <v>1.3889</v>
      </c>
      <c r="AV53" s="2">
        <v>0.2117</v>
      </c>
      <c r="AY53" s="2">
        <v>0.198382</v>
      </c>
      <c r="BH53" s="2">
        <v>0.78080000000000005</v>
      </c>
      <c r="BL53" s="2">
        <v>0.15140000000000001</v>
      </c>
      <c r="BS53" s="2">
        <v>1</v>
      </c>
      <c r="CI53" s="2">
        <v>0.63449999999999995</v>
      </c>
      <c r="CK53" s="2">
        <v>0.71020000000000005</v>
      </c>
      <c r="CS53" s="2">
        <v>0.2336</v>
      </c>
      <c r="CT53" s="2">
        <v>8.3479999999999995E-3</v>
      </c>
    </row>
    <row r="54" spans="2:98" ht="15" hidden="1" customHeight="1" x14ac:dyDescent="0.2">
      <c r="B54" s="2">
        <v>37047</v>
      </c>
      <c r="F54" s="2">
        <v>0.1671</v>
      </c>
      <c r="J54" s="2">
        <v>0.86080000000000001</v>
      </c>
      <c r="K54" s="2">
        <v>2.1638000000000002</v>
      </c>
      <c r="N54" s="2">
        <v>0.16370000000000001</v>
      </c>
      <c r="Q54" s="2">
        <v>9.4729999999999995E-2</v>
      </c>
      <c r="U54" s="2">
        <v>0.59150000000000003</v>
      </c>
      <c r="V54" s="2">
        <v>1.5327</v>
      </c>
      <c r="X54" s="2">
        <v>1.274E-2</v>
      </c>
      <c r="AB54" s="2">
        <v>1.6551</v>
      </c>
      <c r="AC54" s="2">
        <v>6.7299999999999999E-4</v>
      </c>
      <c r="AM54" s="2">
        <v>1.3035000000000001</v>
      </c>
      <c r="AV54" s="2">
        <v>0.19869999999999999</v>
      </c>
      <c r="AY54" s="2">
        <v>0.19650599999999999</v>
      </c>
      <c r="BH54" s="2">
        <v>0.78080000000000005</v>
      </c>
      <c r="BL54" s="2">
        <v>0.14149999999999999</v>
      </c>
      <c r="BS54" s="2">
        <v>1</v>
      </c>
      <c r="CI54" s="2">
        <v>0.62919999999999998</v>
      </c>
      <c r="CK54" s="2">
        <v>0.66649999999999998</v>
      </c>
      <c r="CS54" s="2">
        <v>0.21920000000000001</v>
      </c>
      <c r="CT54" s="2">
        <v>7.8340000000000007E-3</v>
      </c>
    </row>
    <row r="55" spans="2:98" ht="15" hidden="1" customHeight="1" x14ac:dyDescent="0.2">
      <c r="B55" s="2">
        <v>37092</v>
      </c>
      <c r="F55" s="2">
        <v>0.16839999999999999</v>
      </c>
      <c r="J55" s="2">
        <v>0.89500000000000002</v>
      </c>
      <c r="K55" s="2">
        <v>2.2073999999999998</v>
      </c>
      <c r="N55" s="2">
        <v>0.16819999999999999</v>
      </c>
      <c r="Q55" s="2">
        <v>9.783E-2</v>
      </c>
      <c r="U55" s="2">
        <v>0.6109</v>
      </c>
      <c r="V55" s="2">
        <v>1.5448</v>
      </c>
      <c r="X55" s="2">
        <v>1.2579999999999999E-2</v>
      </c>
      <c r="AB55" s="2">
        <v>1.7093</v>
      </c>
      <c r="AC55" s="2">
        <v>6.9499999999999998E-4</v>
      </c>
      <c r="AM55" s="2">
        <v>1.3462000000000001</v>
      </c>
      <c r="AV55" s="2">
        <v>0.20519999999999999</v>
      </c>
      <c r="AY55" s="2">
        <v>0.19806099999999999</v>
      </c>
      <c r="BH55" s="2">
        <v>0.78100000000000003</v>
      </c>
      <c r="BL55" s="2">
        <v>0.14510000000000001</v>
      </c>
      <c r="BS55" s="2">
        <v>1</v>
      </c>
      <c r="CI55" s="2">
        <v>0.6321</v>
      </c>
      <c r="CK55" s="2">
        <v>0.68830000000000002</v>
      </c>
      <c r="CS55" s="2">
        <v>0.22639999999999999</v>
      </c>
      <c r="CT55" s="2">
        <v>8.0909999999999992E-3</v>
      </c>
    </row>
    <row r="56" spans="2:98" ht="15" hidden="1" customHeight="1" x14ac:dyDescent="0.2">
      <c r="B56" s="2">
        <v>37075</v>
      </c>
      <c r="F56" s="2">
        <v>0.1676</v>
      </c>
      <c r="J56" s="2">
        <v>0.8417</v>
      </c>
      <c r="K56" s="2">
        <v>2.1263000000000001</v>
      </c>
      <c r="N56" s="2">
        <v>0.16170000000000001</v>
      </c>
      <c r="Q56" s="2">
        <v>9.3189999999999995E-2</v>
      </c>
      <c r="U56" s="2">
        <v>0.58189999999999997</v>
      </c>
      <c r="V56" s="2">
        <v>1.5124</v>
      </c>
      <c r="X56" s="2">
        <v>1.2149999999999999E-2</v>
      </c>
      <c r="AB56" s="2">
        <v>1.6282000000000001</v>
      </c>
      <c r="AC56" s="2">
        <v>6.6200000000000005E-4</v>
      </c>
      <c r="AM56" s="2">
        <v>1.2823</v>
      </c>
      <c r="AV56" s="2">
        <v>0.19550000000000001</v>
      </c>
      <c r="AY56" s="2">
        <v>0.19390099999999999</v>
      </c>
      <c r="BH56" s="2">
        <v>0.78110000000000002</v>
      </c>
      <c r="BL56" s="2">
        <v>0.1391</v>
      </c>
      <c r="BS56" s="2">
        <v>1</v>
      </c>
      <c r="CI56" s="2">
        <v>0.61529999999999996</v>
      </c>
      <c r="CK56" s="2">
        <v>0.65559999999999996</v>
      </c>
      <c r="CS56" s="2">
        <v>0.2157</v>
      </c>
      <c r="CT56" s="2">
        <v>7.7070000000000003E-3</v>
      </c>
    </row>
    <row r="57" spans="2:98" ht="15" hidden="1" customHeight="1" x14ac:dyDescent="0.2">
      <c r="B57" s="2">
        <v>37085</v>
      </c>
      <c r="F57" s="2">
        <v>0.16470000000000001</v>
      </c>
      <c r="J57" s="2">
        <v>0.86799999999999999</v>
      </c>
      <c r="K57" s="2">
        <v>2.1549</v>
      </c>
      <c r="N57" s="2">
        <v>0.1651</v>
      </c>
      <c r="Q57" s="2">
        <v>9.5380000000000006E-2</v>
      </c>
      <c r="U57" s="2">
        <v>0.59560000000000002</v>
      </c>
      <c r="V57" s="2">
        <v>1.5392999999999999</v>
      </c>
      <c r="X57" s="2">
        <v>1.234E-2</v>
      </c>
      <c r="AB57" s="2">
        <v>1.6665000000000001</v>
      </c>
      <c r="AC57" s="2">
        <v>6.78E-4</v>
      </c>
      <c r="AM57" s="2">
        <v>1.3125</v>
      </c>
      <c r="AV57" s="2">
        <v>0.2001</v>
      </c>
      <c r="AY57" s="2">
        <v>0.197351</v>
      </c>
      <c r="BH57" s="2">
        <v>0.78129999999999999</v>
      </c>
      <c r="BL57" s="2">
        <v>0.1424</v>
      </c>
      <c r="BS57" s="2">
        <v>1</v>
      </c>
      <c r="CI57" s="2">
        <v>0.62719999999999998</v>
      </c>
      <c r="CK57" s="2">
        <v>0.67110000000000003</v>
      </c>
      <c r="CS57" s="2">
        <v>0.22070000000000001</v>
      </c>
      <c r="CT57" s="2">
        <v>7.8879999999999992E-3</v>
      </c>
    </row>
    <row r="58" spans="2:98" ht="15" hidden="1" customHeight="1" x14ac:dyDescent="0.2">
      <c r="B58" s="2">
        <v>37162</v>
      </c>
      <c r="F58" s="2">
        <v>0.16600000000000001</v>
      </c>
      <c r="J58" s="2">
        <v>0.97550000000000003</v>
      </c>
      <c r="K58" s="2">
        <v>2.3209</v>
      </c>
      <c r="N58" s="2">
        <v>0.1779</v>
      </c>
      <c r="Q58" s="2">
        <v>0.10442</v>
      </c>
      <c r="U58" s="2">
        <v>0.65200000000000002</v>
      </c>
      <c r="V58" s="2">
        <v>1.579</v>
      </c>
      <c r="X58" s="2">
        <v>1.3244000000000001E-2</v>
      </c>
      <c r="AB58" s="2">
        <v>1.8244</v>
      </c>
      <c r="AC58" s="2">
        <v>7.4200000000000004E-4</v>
      </c>
      <c r="AM58" s="2">
        <v>1.4368000000000001</v>
      </c>
      <c r="AV58" s="2">
        <v>0.219</v>
      </c>
      <c r="AY58" s="2">
        <v>0.20244899999999999</v>
      </c>
      <c r="BH58" s="2">
        <v>0.78139999999999998</v>
      </c>
      <c r="BL58" s="2">
        <v>0.1479</v>
      </c>
      <c r="BS58" s="2">
        <v>1</v>
      </c>
      <c r="CI58" s="2">
        <v>0.64319999999999999</v>
      </c>
      <c r="CK58" s="2">
        <v>0.73460000000000003</v>
      </c>
      <c r="CS58" s="2">
        <v>0.2417</v>
      </c>
      <c r="CT58" s="2">
        <v>8.6350000000000003E-3</v>
      </c>
    </row>
    <row r="59" spans="2:98" ht="15" hidden="1" customHeight="1" x14ac:dyDescent="0.2">
      <c r="B59" s="2">
        <v>37096</v>
      </c>
      <c r="F59" s="2">
        <v>0.16900000000000001</v>
      </c>
      <c r="J59" s="2">
        <v>0.89359999999999995</v>
      </c>
      <c r="K59" s="2">
        <v>2.1879</v>
      </c>
      <c r="N59" s="2">
        <v>0.1681</v>
      </c>
      <c r="Q59" s="2">
        <v>9.7799999999999998E-2</v>
      </c>
      <c r="U59" s="2">
        <v>0.61070000000000002</v>
      </c>
      <c r="V59" s="2">
        <v>1.5381</v>
      </c>
      <c r="X59" s="2">
        <v>1.24E-2</v>
      </c>
      <c r="AB59" s="2">
        <v>1.7088000000000001</v>
      </c>
      <c r="AC59" s="2">
        <v>6.9499999999999998E-4</v>
      </c>
      <c r="AM59" s="2">
        <v>1.3458000000000001</v>
      </c>
      <c r="AV59" s="2">
        <v>0.20519999999999999</v>
      </c>
      <c r="AY59" s="2">
        <v>0.19719999999999999</v>
      </c>
      <c r="BH59" s="2">
        <v>0.78169999999999995</v>
      </c>
      <c r="BL59" s="2">
        <v>0.1444</v>
      </c>
      <c r="BS59" s="2">
        <v>1</v>
      </c>
      <c r="CI59" s="2">
        <v>0.63129999999999997</v>
      </c>
      <c r="CK59" s="2">
        <v>0.68810000000000004</v>
      </c>
      <c r="CS59" s="2">
        <v>0.2263</v>
      </c>
      <c r="CT59" s="2">
        <v>8.0879999999999997E-3</v>
      </c>
    </row>
    <row r="60" spans="2:98" ht="15" hidden="1" customHeight="1" x14ac:dyDescent="0.2">
      <c r="B60" s="2">
        <v>36969</v>
      </c>
      <c r="F60" s="2">
        <v>0.16400000000000001</v>
      </c>
      <c r="J60" s="2">
        <v>0.92030000000000001</v>
      </c>
      <c r="K60" s="2">
        <v>2.2360000000000002</v>
      </c>
      <c r="N60" s="2">
        <v>0.1736</v>
      </c>
      <c r="Q60" s="2">
        <v>0.10247000000000001</v>
      </c>
      <c r="U60" s="2">
        <v>0.63980000000000004</v>
      </c>
      <c r="V60" s="2">
        <v>1.5697000000000001</v>
      </c>
      <c r="X60" s="2">
        <v>1.281E-2</v>
      </c>
      <c r="AB60" s="2">
        <v>1.7903</v>
      </c>
      <c r="AC60" s="2">
        <v>7.2800000000000002E-4</v>
      </c>
      <c r="AM60" s="2">
        <v>1.41</v>
      </c>
      <c r="AV60" s="2">
        <v>0.215</v>
      </c>
      <c r="AY60" s="2">
        <v>0.201242</v>
      </c>
      <c r="BH60" s="2">
        <v>0.78210000000000002</v>
      </c>
      <c r="BL60" s="2">
        <v>0.15379999999999999</v>
      </c>
      <c r="BS60" s="2">
        <v>1</v>
      </c>
      <c r="CI60" s="2">
        <v>0.65490000000000004</v>
      </c>
      <c r="CK60" s="2">
        <v>0.72089999999999999</v>
      </c>
      <c r="CS60" s="2">
        <v>0.23710000000000001</v>
      </c>
      <c r="CT60" s="2">
        <v>8.4740000000000006E-3</v>
      </c>
    </row>
    <row r="61" spans="2:98" ht="15" hidden="1" customHeight="1" x14ac:dyDescent="0.2">
      <c r="B61" s="2">
        <v>37088</v>
      </c>
      <c r="F61" s="2">
        <v>0.1656</v>
      </c>
      <c r="J61" s="2">
        <v>0.87029999999999996</v>
      </c>
      <c r="K61" s="2">
        <v>2.1576</v>
      </c>
      <c r="N61" s="2">
        <v>0.16489999999999999</v>
      </c>
      <c r="Q61" s="2">
        <v>9.5659999999999995E-2</v>
      </c>
      <c r="U61" s="2">
        <v>0.59730000000000005</v>
      </c>
      <c r="V61" s="2">
        <v>1.5397000000000001</v>
      </c>
      <c r="X61" s="2">
        <v>1.227E-2</v>
      </c>
      <c r="AB61" s="2">
        <v>1.6714</v>
      </c>
      <c r="AC61" s="2">
        <v>6.8000000000000005E-4</v>
      </c>
      <c r="AM61" s="2">
        <v>1.3164</v>
      </c>
      <c r="AV61" s="2">
        <v>0.20069999999999999</v>
      </c>
      <c r="AY61" s="2">
        <v>0.19739899999999999</v>
      </c>
      <c r="BH61" s="2">
        <v>0.78220000000000001</v>
      </c>
      <c r="BL61" s="2">
        <v>0.14299999999999999</v>
      </c>
      <c r="BS61" s="2">
        <v>1</v>
      </c>
      <c r="CI61" s="2">
        <v>0.62780000000000002</v>
      </c>
      <c r="CK61" s="2">
        <v>0.67300000000000004</v>
      </c>
      <c r="CS61" s="2">
        <v>0.22140000000000001</v>
      </c>
      <c r="CT61" s="2">
        <v>7.9120000000000006E-3</v>
      </c>
    </row>
    <row r="62" spans="2:98" ht="15" hidden="1" customHeight="1" x14ac:dyDescent="0.2">
      <c r="B62" s="2">
        <v>37175</v>
      </c>
      <c r="F62" s="2">
        <v>0.16800000000000001</v>
      </c>
      <c r="J62" s="2">
        <v>0.95230000000000004</v>
      </c>
      <c r="K62" s="2">
        <v>2.2610999999999999</v>
      </c>
      <c r="N62" s="2">
        <v>0.17780000000000001</v>
      </c>
      <c r="Q62" s="2">
        <v>0.10267999999999999</v>
      </c>
      <c r="U62" s="2">
        <v>0.6411</v>
      </c>
      <c r="V62" s="2">
        <v>1.5684</v>
      </c>
      <c r="X62" s="2">
        <v>1.2899000000000001E-2</v>
      </c>
      <c r="AB62" s="2">
        <v>1.794</v>
      </c>
      <c r="AC62" s="2">
        <v>7.2999999999999996E-4</v>
      </c>
      <c r="AM62" s="2">
        <v>1.4129</v>
      </c>
      <c r="AV62" s="2">
        <v>0.21540000000000001</v>
      </c>
      <c r="AY62" s="2">
        <v>0.20108000000000001</v>
      </c>
      <c r="BH62" s="2">
        <v>0.78220000000000001</v>
      </c>
      <c r="BL62" s="2">
        <v>0.14860000000000001</v>
      </c>
      <c r="BS62" s="2">
        <v>1</v>
      </c>
      <c r="CI62" s="2">
        <v>0.64880000000000004</v>
      </c>
      <c r="CK62" s="2">
        <v>0.72240000000000004</v>
      </c>
      <c r="CS62" s="2">
        <v>0.23760000000000001</v>
      </c>
      <c r="CT62" s="2">
        <v>8.4919999999999995E-3</v>
      </c>
    </row>
    <row r="63" spans="2:98" ht="15" hidden="1" customHeight="1" x14ac:dyDescent="0.2">
      <c r="B63" s="2">
        <v>37007</v>
      </c>
      <c r="F63" s="2">
        <v>0.16689999999999999</v>
      </c>
      <c r="J63" s="2">
        <v>0.90649999999999997</v>
      </c>
      <c r="K63" s="2">
        <v>2.2229999999999999</v>
      </c>
      <c r="N63" s="2">
        <v>0.17069999999999999</v>
      </c>
      <c r="Q63" s="2">
        <v>0.10119</v>
      </c>
      <c r="U63" s="2">
        <v>0.63180000000000003</v>
      </c>
      <c r="V63" s="2">
        <v>1.5450999999999999</v>
      </c>
      <c r="X63" s="2">
        <v>1.255E-2</v>
      </c>
      <c r="AB63" s="2">
        <v>1.7679</v>
      </c>
      <c r="AC63" s="2">
        <v>7.1900000000000002E-4</v>
      </c>
      <c r="AM63" s="2">
        <v>1.3924000000000001</v>
      </c>
      <c r="AV63" s="2">
        <v>0.21229999999999999</v>
      </c>
      <c r="AY63" s="2">
        <v>0.19811000000000001</v>
      </c>
      <c r="BH63" s="2">
        <v>0.78269999999999995</v>
      </c>
      <c r="BL63" s="2">
        <v>0.1525</v>
      </c>
      <c r="BS63" s="2">
        <v>1</v>
      </c>
      <c r="CI63" s="2">
        <v>0.63490000000000002</v>
      </c>
      <c r="CK63" s="2">
        <v>0.71189999999999998</v>
      </c>
      <c r="CS63" s="2">
        <v>0.23419999999999999</v>
      </c>
      <c r="CT63" s="2">
        <v>8.3680000000000004E-3</v>
      </c>
    </row>
    <row r="64" spans="2:98" ht="15" hidden="1" customHeight="1" x14ac:dyDescent="0.2">
      <c r="B64" s="2">
        <v>37076</v>
      </c>
      <c r="F64" s="2">
        <v>0.16650000000000001</v>
      </c>
      <c r="J64" s="2">
        <v>0.83950000000000002</v>
      </c>
      <c r="K64" s="2">
        <v>2.1273</v>
      </c>
      <c r="N64" s="2">
        <v>0.16109999999999999</v>
      </c>
      <c r="Q64" s="2">
        <v>9.2850000000000002E-2</v>
      </c>
      <c r="U64" s="2">
        <v>0.57979999999999998</v>
      </c>
      <c r="V64" s="2">
        <v>1.5109999999999999</v>
      </c>
      <c r="X64" s="2">
        <v>1.214E-2</v>
      </c>
      <c r="AB64" s="2">
        <v>1.6223000000000001</v>
      </c>
      <c r="AC64" s="2">
        <v>6.6E-4</v>
      </c>
      <c r="AM64" s="2">
        <v>1.2776000000000001</v>
      </c>
      <c r="AV64" s="2">
        <v>0.1948</v>
      </c>
      <c r="AY64" s="2">
        <v>0.19372</v>
      </c>
      <c r="BH64" s="2">
        <v>0.78280000000000005</v>
      </c>
      <c r="BL64" s="2">
        <v>0.1386</v>
      </c>
      <c r="BS64" s="2">
        <v>1</v>
      </c>
      <c r="CI64" s="2">
        <v>0.61470000000000002</v>
      </c>
      <c r="CK64" s="2">
        <v>0.6532</v>
      </c>
      <c r="CS64" s="2">
        <v>0.21490000000000001</v>
      </c>
      <c r="CT64" s="2">
        <v>7.6790000000000001E-3</v>
      </c>
    </row>
    <row r="65" spans="1:98" ht="15" hidden="1" customHeight="1" x14ac:dyDescent="0.2">
      <c r="B65" s="2">
        <v>37004</v>
      </c>
      <c r="F65" s="2">
        <v>0.16470000000000001</v>
      </c>
      <c r="J65" s="2">
        <v>0.90490000000000004</v>
      </c>
      <c r="K65" s="2">
        <v>2.2240000000000002</v>
      </c>
      <c r="N65" s="2">
        <v>0.1704</v>
      </c>
      <c r="Q65" s="2">
        <v>0.10069</v>
      </c>
      <c r="U65" s="2">
        <v>0.62870000000000004</v>
      </c>
      <c r="V65" s="2">
        <v>1.5464</v>
      </c>
      <c r="X65" s="2">
        <v>1.2710000000000001E-2</v>
      </c>
      <c r="AB65" s="2">
        <v>1.7593000000000001</v>
      </c>
      <c r="AC65" s="2">
        <v>7.1599999999999995E-4</v>
      </c>
      <c r="AM65" s="2">
        <v>1.3855999999999999</v>
      </c>
      <c r="AV65" s="2">
        <v>0.2112</v>
      </c>
      <c r="AY65" s="2">
        <v>0.19827900000000001</v>
      </c>
      <c r="BH65" s="2">
        <v>0.78300000000000003</v>
      </c>
      <c r="BL65" s="2">
        <v>0.1515</v>
      </c>
      <c r="BS65" s="2">
        <v>1</v>
      </c>
      <c r="CI65" s="2">
        <v>0.6361</v>
      </c>
      <c r="CK65" s="2">
        <v>0.70840000000000003</v>
      </c>
      <c r="CS65" s="2">
        <v>0.23300000000000001</v>
      </c>
      <c r="CT65" s="2">
        <v>8.3269999999999993E-3</v>
      </c>
    </row>
    <row r="66" spans="1:98" ht="15" hidden="1" customHeight="1" x14ac:dyDescent="0.2">
      <c r="B66" s="2">
        <v>37011</v>
      </c>
      <c r="F66" s="2">
        <v>0.1658</v>
      </c>
      <c r="J66" s="2">
        <v>0.88529999999999998</v>
      </c>
      <c r="K66" s="2">
        <v>2.1981999999999999</v>
      </c>
      <c r="N66" s="2">
        <v>0.16880000000000001</v>
      </c>
      <c r="Q66" s="2">
        <v>9.9030000000000007E-2</v>
      </c>
      <c r="U66" s="2">
        <v>0.61829999999999996</v>
      </c>
      <c r="V66" s="2">
        <v>1.5356000000000001</v>
      </c>
      <c r="X66" s="2">
        <v>1.243E-2</v>
      </c>
      <c r="AB66" s="2">
        <v>1.7302</v>
      </c>
      <c r="AC66" s="2">
        <v>7.0399999999999998E-4</v>
      </c>
      <c r="AM66" s="2">
        <v>1.3626</v>
      </c>
      <c r="AV66" s="2">
        <v>0.2077</v>
      </c>
      <c r="AY66" s="2">
        <v>0.19689699999999999</v>
      </c>
      <c r="BH66" s="2">
        <v>0.78339999999999999</v>
      </c>
      <c r="BL66" s="2">
        <v>0.1497</v>
      </c>
      <c r="BS66" s="2">
        <v>1</v>
      </c>
      <c r="CI66" s="2">
        <v>0.63480000000000003</v>
      </c>
      <c r="CK66" s="2">
        <v>0.69669999999999999</v>
      </c>
      <c r="CS66" s="2">
        <v>0.22919999999999999</v>
      </c>
      <c r="CT66" s="2">
        <v>8.1890000000000001E-3</v>
      </c>
    </row>
    <row r="67" spans="1:98" ht="15" hidden="1" customHeight="1" x14ac:dyDescent="0.2">
      <c r="B67" s="2">
        <v>37173</v>
      </c>
      <c r="F67" s="2">
        <v>0.1643</v>
      </c>
      <c r="J67" s="2">
        <v>0.96579999999999999</v>
      </c>
      <c r="K67" s="2">
        <v>2.2841</v>
      </c>
      <c r="N67" s="2">
        <v>0.17910000000000001</v>
      </c>
      <c r="Q67" s="2">
        <v>0.10402</v>
      </c>
      <c r="U67" s="2">
        <v>0.64949999999999997</v>
      </c>
      <c r="V67" s="2">
        <v>1.5637000000000001</v>
      </c>
      <c r="X67" s="2">
        <v>1.3010000000000001E-2</v>
      </c>
      <c r="AB67" s="2">
        <v>1.8174999999999999</v>
      </c>
      <c r="AC67" s="2">
        <v>7.3899999999999997E-4</v>
      </c>
      <c r="AM67" s="2">
        <v>1.4314</v>
      </c>
      <c r="AV67" s="2">
        <v>0.21820000000000001</v>
      </c>
      <c r="AY67" s="2">
        <v>0.20047799999999999</v>
      </c>
      <c r="BH67" s="2">
        <v>0.78349999999999997</v>
      </c>
      <c r="BL67" s="2">
        <v>0.14860000000000001</v>
      </c>
      <c r="BS67" s="2">
        <v>1</v>
      </c>
      <c r="CI67" s="2">
        <v>0.64659999999999995</v>
      </c>
      <c r="CK67" s="2">
        <v>0.7319</v>
      </c>
      <c r="CS67" s="2">
        <v>0.2407</v>
      </c>
      <c r="CT67" s="2">
        <v>8.6029999999999995E-3</v>
      </c>
    </row>
    <row r="68" spans="1:98" ht="15" hidden="1" customHeight="1" x14ac:dyDescent="0.2">
      <c r="B68" s="2">
        <v>37042</v>
      </c>
      <c r="F68" s="2">
        <v>0.16869999999999999</v>
      </c>
      <c r="J68" s="2">
        <v>0.8599</v>
      </c>
      <c r="K68" s="2">
        <v>2.1917</v>
      </c>
      <c r="N68" s="2">
        <v>0.1648</v>
      </c>
      <c r="Q68" s="2">
        <v>9.5000000000000001E-2</v>
      </c>
      <c r="U68" s="2">
        <v>0.59319999999999995</v>
      </c>
      <c r="V68" s="2">
        <v>1.5457000000000001</v>
      </c>
      <c r="X68" s="2">
        <v>1.2999999999999999E-2</v>
      </c>
      <c r="AB68" s="2">
        <v>1.6598999999999999</v>
      </c>
      <c r="AC68" s="2">
        <v>6.7500000000000004E-4</v>
      </c>
      <c r="AM68" s="2">
        <v>1.3072999999999999</v>
      </c>
      <c r="AV68" s="2">
        <v>0.1993</v>
      </c>
      <c r="AY68" s="2">
        <v>0.19817199999999999</v>
      </c>
      <c r="BH68" s="2">
        <v>0.78359999999999996</v>
      </c>
      <c r="BL68" s="2">
        <v>0.14330000000000001</v>
      </c>
      <c r="BS68" s="2">
        <v>1</v>
      </c>
      <c r="CI68" s="2">
        <v>0.63160000000000005</v>
      </c>
      <c r="CK68" s="2">
        <v>0.66839999999999999</v>
      </c>
      <c r="CS68" s="2">
        <v>0.21990000000000001</v>
      </c>
      <c r="CT68" s="2">
        <v>7.8569999999999994E-3</v>
      </c>
    </row>
    <row r="69" spans="1:98" ht="15" hidden="1" customHeight="1" x14ac:dyDescent="0.2">
      <c r="B69" s="2">
        <v>37067</v>
      </c>
      <c r="F69" s="2">
        <v>0.1676</v>
      </c>
      <c r="J69" s="2">
        <v>0.86060000000000003</v>
      </c>
      <c r="K69" s="2">
        <v>2.1467000000000001</v>
      </c>
      <c r="N69" s="2">
        <v>0.1648</v>
      </c>
      <c r="Q69" s="2">
        <v>9.5039999999999999E-2</v>
      </c>
      <c r="U69" s="2">
        <v>0.59340000000000004</v>
      </c>
      <c r="V69" s="2">
        <v>1.5186999999999999</v>
      </c>
      <c r="X69" s="2">
        <v>1.225E-2</v>
      </c>
      <c r="AB69" s="2">
        <v>1.6605000000000001</v>
      </c>
      <c r="AC69" s="2">
        <v>6.7500000000000004E-4</v>
      </c>
      <c r="AM69" s="2">
        <v>1.3078000000000001</v>
      </c>
      <c r="AV69" s="2">
        <v>0.19939999999999999</v>
      </c>
      <c r="AY69" s="2">
        <v>0.194713</v>
      </c>
      <c r="BH69" s="2">
        <v>0.78359999999999996</v>
      </c>
      <c r="BL69" s="2">
        <v>0.14269999999999999</v>
      </c>
      <c r="BS69" s="2">
        <v>1</v>
      </c>
      <c r="CI69" s="2">
        <v>0.62719999999999998</v>
      </c>
      <c r="CK69" s="2">
        <v>0.66859999999999997</v>
      </c>
      <c r="CS69" s="2">
        <v>0.21990000000000001</v>
      </c>
      <c r="CT69" s="2">
        <v>7.8600000000000007E-3</v>
      </c>
    </row>
    <row r="70" spans="1:98" ht="15" hidden="1" customHeight="1" x14ac:dyDescent="0.2">
      <c r="A70" s="2">
        <v>2.538E-2</v>
      </c>
      <c r="B70" s="2">
        <v>39846</v>
      </c>
      <c r="F70" s="2">
        <v>8.5559999999999997E-2</v>
      </c>
      <c r="I70" s="2">
        <v>0.53290000000000004</v>
      </c>
      <c r="J70" s="2">
        <v>1.0654999999999999</v>
      </c>
      <c r="K70" s="2">
        <v>1.7645999999999999</v>
      </c>
      <c r="M70" s="2">
        <v>8.9099999999999997E-4</v>
      </c>
      <c r="N70" s="2">
        <v>0.17610000000000001</v>
      </c>
      <c r="P70" s="2">
        <v>0.81879999999999997</v>
      </c>
      <c r="S70" s="2">
        <v>0.12180000000000001</v>
      </c>
      <c r="T70" s="2">
        <v>0.3044</v>
      </c>
      <c r="V70" s="2">
        <v>1.2403999999999999</v>
      </c>
      <c r="X70" s="2">
        <v>1.38E-2</v>
      </c>
      <c r="AM70" s="2">
        <v>1.5885</v>
      </c>
      <c r="AO70" s="2">
        <v>0.18110000000000001</v>
      </c>
      <c r="AR70" s="2">
        <v>3.4329999999999999E-2</v>
      </c>
      <c r="AY70" s="2">
        <v>0.15995699999999999</v>
      </c>
      <c r="BH70" s="2">
        <v>0.78380000000000005</v>
      </c>
      <c r="BL70" s="2">
        <v>0.1479</v>
      </c>
      <c r="BS70" s="2">
        <v>1</v>
      </c>
      <c r="CI70" s="2">
        <v>0.62290000000000001</v>
      </c>
    </row>
    <row r="71" spans="1:98" ht="15" hidden="1" customHeight="1" x14ac:dyDescent="0.2">
      <c r="B71" s="2">
        <v>37048</v>
      </c>
      <c r="F71" s="2">
        <v>0.1671</v>
      </c>
      <c r="J71" s="2">
        <v>0.84799999999999998</v>
      </c>
      <c r="K71" s="2">
        <v>2.1208999999999998</v>
      </c>
      <c r="N71" s="2">
        <v>0.16239999999999999</v>
      </c>
      <c r="Q71" s="2">
        <v>9.3659999999999993E-2</v>
      </c>
      <c r="U71" s="2">
        <v>0.58479999999999999</v>
      </c>
      <c r="V71" s="2">
        <v>1.5246</v>
      </c>
      <c r="X71" s="2">
        <v>1.2670000000000001E-2</v>
      </c>
      <c r="AB71" s="2">
        <v>1.6365000000000001</v>
      </c>
      <c r="AC71" s="2">
        <v>6.6600000000000003E-4</v>
      </c>
      <c r="AM71" s="2">
        <v>1.2887999999999999</v>
      </c>
      <c r="AV71" s="2">
        <v>0.19650000000000001</v>
      </c>
      <c r="AY71" s="2">
        <v>0.195467</v>
      </c>
      <c r="BH71" s="2">
        <v>0.78400000000000003</v>
      </c>
      <c r="BL71" s="2">
        <v>0.1396</v>
      </c>
      <c r="BS71" s="2">
        <v>1</v>
      </c>
      <c r="CI71" s="2">
        <v>0.62770000000000004</v>
      </c>
      <c r="CK71" s="2">
        <v>0.65900000000000003</v>
      </c>
      <c r="CS71" s="2">
        <v>0.21679999999999999</v>
      </c>
      <c r="CT71" s="2">
        <v>7.7460000000000003E-3</v>
      </c>
    </row>
    <row r="72" spans="1:98" ht="15" hidden="1" customHeight="1" x14ac:dyDescent="0.2">
      <c r="B72" s="2">
        <v>37095</v>
      </c>
      <c r="F72" s="2">
        <v>0.1696</v>
      </c>
      <c r="J72" s="2">
        <v>0.88990000000000002</v>
      </c>
      <c r="K72" s="2">
        <v>2.1911999999999998</v>
      </c>
      <c r="N72" s="2">
        <v>0.16769999999999999</v>
      </c>
      <c r="Q72" s="2">
        <v>9.7379999999999994E-2</v>
      </c>
      <c r="U72" s="2">
        <v>0.60799999999999998</v>
      </c>
      <c r="V72" s="2">
        <v>1.5446</v>
      </c>
      <c r="X72" s="2">
        <v>1.243E-2</v>
      </c>
      <c r="AB72" s="2">
        <v>1.7014</v>
      </c>
      <c r="AC72" s="2">
        <v>6.9200000000000002E-4</v>
      </c>
      <c r="AM72" s="2">
        <v>1.3399000000000001</v>
      </c>
      <c r="AV72" s="2">
        <v>0.20430000000000001</v>
      </c>
      <c r="AY72" s="2">
        <v>0.19803599999999999</v>
      </c>
      <c r="BH72" s="2">
        <v>0.78459999999999996</v>
      </c>
      <c r="BL72" s="2">
        <v>0.14419999999999999</v>
      </c>
      <c r="BS72" s="2">
        <v>1</v>
      </c>
      <c r="CI72" s="2">
        <v>0.63219999999999998</v>
      </c>
      <c r="CK72" s="2">
        <v>0.68510000000000004</v>
      </c>
      <c r="CS72" s="2">
        <v>0.22539999999999999</v>
      </c>
      <c r="CT72" s="2">
        <v>8.0529999999999994E-3</v>
      </c>
    </row>
    <row r="73" spans="1:98" ht="15" hidden="1" customHeight="1" x14ac:dyDescent="0.2">
      <c r="B73" s="2">
        <v>37112</v>
      </c>
      <c r="F73" s="2">
        <v>0.16930000000000001</v>
      </c>
      <c r="J73" s="2">
        <v>0.90859999999999996</v>
      </c>
      <c r="K73" s="2">
        <v>2.1884000000000001</v>
      </c>
      <c r="N73" s="2">
        <v>0.17100000000000001</v>
      </c>
      <c r="Q73" s="2">
        <v>9.9390000000000006E-2</v>
      </c>
      <c r="U73" s="2">
        <v>0.62060000000000004</v>
      </c>
      <c r="V73" s="2">
        <v>1.5388999999999999</v>
      </c>
      <c r="X73" s="2">
        <v>1.251E-2</v>
      </c>
      <c r="AB73" s="2">
        <v>1.7365999999999999</v>
      </c>
      <c r="AC73" s="2">
        <v>7.0600000000000003E-4</v>
      </c>
      <c r="AM73" s="2">
        <v>1.3676999999999999</v>
      </c>
      <c r="AV73" s="2">
        <v>0.20849999999999999</v>
      </c>
      <c r="AY73" s="2">
        <v>0.19730500000000001</v>
      </c>
      <c r="BH73" s="2">
        <v>0.78520000000000001</v>
      </c>
      <c r="BL73" s="2">
        <v>0.14929999999999999</v>
      </c>
      <c r="BS73" s="2">
        <v>1</v>
      </c>
      <c r="CI73" s="2">
        <v>0.65090000000000003</v>
      </c>
      <c r="CK73" s="2">
        <v>0.69930000000000003</v>
      </c>
      <c r="CS73" s="2">
        <v>0.23</v>
      </c>
      <c r="CT73" s="2">
        <v>8.2199999999999999E-3</v>
      </c>
    </row>
    <row r="74" spans="1:98" ht="15" hidden="1" customHeight="1" x14ac:dyDescent="0.2">
      <c r="A74" s="2">
        <v>2.596E-2</v>
      </c>
      <c r="B74" s="2">
        <v>39748</v>
      </c>
      <c r="F74" s="2">
        <v>9.7360000000000002E-2</v>
      </c>
      <c r="I74" s="2">
        <v>0.57299999999999995</v>
      </c>
      <c r="J74" s="2">
        <v>1.1162000000000001</v>
      </c>
      <c r="K74" s="2">
        <v>2.0001000000000002</v>
      </c>
      <c r="M74" s="2">
        <v>8.8000000000000003E-4</v>
      </c>
      <c r="N74" s="2">
        <v>0.18390000000000001</v>
      </c>
      <c r="P74" s="2">
        <v>0.85540000000000005</v>
      </c>
      <c r="S74" s="2">
        <v>0.1178</v>
      </c>
      <c r="T74" s="2">
        <v>0.3372</v>
      </c>
      <c r="V74" s="2">
        <v>1.2929999999999999</v>
      </c>
      <c r="X74" s="2">
        <v>1.3860000000000001E-2</v>
      </c>
      <c r="AM74" s="2">
        <v>1.6093</v>
      </c>
      <c r="AO74" s="2">
        <v>0.18870000000000001</v>
      </c>
      <c r="AR74" s="2">
        <v>4.7219999999999998E-2</v>
      </c>
      <c r="AY74" s="2">
        <v>0.16680400000000001</v>
      </c>
      <c r="BH74" s="2">
        <v>0.78520000000000001</v>
      </c>
      <c r="BL74" s="2">
        <v>0.15989999999999999</v>
      </c>
      <c r="BS74" s="2">
        <v>1</v>
      </c>
      <c r="CI74" s="2">
        <v>0.6996</v>
      </c>
    </row>
    <row r="75" spans="1:98" ht="15" hidden="1" customHeight="1" x14ac:dyDescent="0.2">
      <c r="B75" s="2">
        <v>36992</v>
      </c>
      <c r="F75" s="2">
        <v>0.16819999999999999</v>
      </c>
      <c r="J75" s="2">
        <v>0.91080000000000005</v>
      </c>
      <c r="K75" s="2">
        <v>2.2416999999999998</v>
      </c>
      <c r="N75" s="2">
        <v>0.17100000000000001</v>
      </c>
      <c r="Q75" s="2">
        <v>0.10052999999999999</v>
      </c>
      <c r="U75" s="2">
        <v>0.62780000000000002</v>
      </c>
      <c r="V75" s="2">
        <v>1.5620000000000001</v>
      </c>
      <c r="X75" s="2">
        <v>1.252E-2</v>
      </c>
      <c r="AB75" s="2">
        <v>1.7565</v>
      </c>
      <c r="AC75" s="2">
        <v>7.1400000000000001E-4</v>
      </c>
      <c r="AM75" s="2">
        <v>1.3834</v>
      </c>
      <c r="AV75" s="2">
        <v>0.2109</v>
      </c>
      <c r="AY75" s="2">
        <v>0.20028199999999999</v>
      </c>
      <c r="BH75" s="2">
        <v>0.78549999999999998</v>
      </c>
      <c r="BL75" s="2">
        <v>0.15310000000000001</v>
      </c>
      <c r="BS75" s="2">
        <v>1</v>
      </c>
      <c r="CI75" s="2">
        <v>0.63119999999999998</v>
      </c>
      <c r="CK75" s="2">
        <v>0.70730000000000004</v>
      </c>
      <c r="CS75" s="2">
        <v>0.23269999999999999</v>
      </c>
      <c r="CT75" s="2">
        <v>8.3140000000000002E-3</v>
      </c>
    </row>
    <row r="76" spans="1:98" ht="15" hidden="1" customHeight="1" x14ac:dyDescent="0.2">
      <c r="B76" s="2">
        <v>37069</v>
      </c>
      <c r="F76" s="2">
        <v>0.16719999999999999</v>
      </c>
      <c r="J76" s="2">
        <v>0.85940000000000005</v>
      </c>
      <c r="K76" s="2">
        <v>2.1520000000000001</v>
      </c>
      <c r="N76" s="2">
        <v>0.16550000000000001</v>
      </c>
      <c r="Q76" s="2">
        <v>9.5019999999999993E-2</v>
      </c>
      <c r="U76" s="2">
        <v>0.59330000000000005</v>
      </c>
      <c r="V76" s="2">
        <v>1.5168999999999999</v>
      </c>
      <c r="X76" s="2">
        <v>1.221E-2</v>
      </c>
      <c r="AB76" s="2">
        <v>1.6601999999999999</v>
      </c>
      <c r="AC76" s="2">
        <v>6.7500000000000004E-4</v>
      </c>
      <c r="AM76" s="2">
        <v>1.3075000000000001</v>
      </c>
      <c r="AV76" s="2">
        <v>0.1993</v>
      </c>
      <c r="AY76" s="2">
        <v>0.19448399999999999</v>
      </c>
      <c r="BH76" s="2">
        <v>0.78549999999999998</v>
      </c>
      <c r="BL76" s="2">
        <v>0.1414</v>
      </c>
      <c r="BS76" s="2">
        <v>1</v>
      </c>
      <c r="CI76" s="2">
        <v>0.63029999999999997</v>
      </c>
      <c r="CK76" s="2">
        <v>0.66849999999999998</v>
      </c>
      <c r="CS76" s="2">
        <v>0.21990000000000001</v>
      </c>
      <c r="CT76" s="2">
        <v>7.8580000000000004E-3</v>
      </c>
    </row>
    <row r="77" spans="1:98" ht="15" hidden="1" customHeight="1" x14ac:dyDescent="0.2">
      <c r="B77" s="2">
        <v>37176</v>
      </c>
      <c r="F77" s="2">
        <v>0.1673</v>
      </c>
      <c r="J77" s="2">
        <v>0.95899999999999996</v>
      </c>
      <c r="K77" s="2">
        <v>2.2736999999999998</v>
      </c>
      <c r="N77" s="2">
        <v>0.1787</v>
      </c>
      <c r="Q77" s="2">
        <v>0.10337</v>
      </c>
      <c r="U77" s="2">
        <v>0.64539999999999997</v>
      </c>
      <c r="V77" s="2">
        <v>1.5657000000000001</v>
      </c>
      <c r="X77" s="2">
        <v>1.2947999999999999E-2</v>
      </c>
      <c r="AB77" s="2">
        <v>1.806</v>
      </c>
      <c r="AC77" s="2">
        <v>7.3499999999999998E-4</v>
      </c>
      <c r="AM77" s="2">
        <v>1.4224000000000001</v>
      </c>
      <c r="AV77" s="2">
        <v>0.21679999999999999</v>
      </c>
      <c r="AY77" s="2">
        <v>0.20073099999999999</v>
      </c>
      <c r="BH77" s="2">
        <v>0.78549999999999998</v>
      </c>
      <c r="BL77" s="2">
        <v>0.1497</v>
      </c>
      <c r="BS77" s="2">
        <v>1</v>
      </c>
      <c r="CI77" s="2">
        <v>0.64970000000000006</v>
      </c>
      <c r="CK77" s="2">
        <v>0.72719999999999996</v>
      </c>
      <c r="CS77" s="2">
        <v>0.2392</v>
      </c>
      <c r="CT77" s="2">
        <v>8.5489999999999993E-3</v>
      </c>
    </row>
    <row r="78" spans="1:98" ht="15" hidden="1" customHeight="1" x14ac:dyDescent="0.2">
      <c r="B78" s="2">
        <v>36999</v>
      </c>
      <c r="F78" s="2">
        <v>0.17069999999999999</v>
      </c>
      <c r="J78" s="2">
        <v>0.90390000000000004</v>
      </c>
      <c r="K78" s="2">
        <v>2.2418</v>
      </c>
      <c r="N78" s="2">
        <v>0.1721</v>
      </c>
      <c r="Q78" s="2">
        <v>0.10079</v>
      </c>
      <c r="U78" s="2">
        <v>0.62939999999999996</v>
      </c>
      <c r="V78" s="2">
        <v>1.5692999999999999</v>
      </c>
      <c r="X78" s="2">
        <v>1.2829999999999999E-2</v>
      </c>
      <c r="AB78" s="2">
        <v>1.7611000000000001</v>
      </c>
      <c r="AC78" s="2">
        <v>7.1599999999999995E-4</v>
      </c>
      <c r="AM78" s="2">
        <v>1.3869</v>
      </c>
      <c r="AV78" s="2">
        <v>0.2114</v>
      </c>
      <c r="AY78" s="2">
        <v>0.20120499999999999</v>
      </c>
      <c r="BH78" s="2">
        <v>0.7863</v>
      </c>
      <c r="BL78" s="2">
        <v>0.153</v>
      </c>
      <c r="BS78" s="2">
        <v>1</v>
      </c>
      <c r="CI78" s="2">
        <v>0.63560000000000005</v>
      </c>
      <c r="CK78" s="2">
        <v>0.70909999999999995</v>
      </c>
      <c r="CS78" s="2">
        <v>0.23330000000000001</v>
      </c>
      <c r="CT78" s="2">
        <v>8.3359999999999997E-3</v>
      </c>
    </row>
    <row r="79" spans="1:98" ht="15" hidden="1" customHeight="1" x14ac:dyDescent="0.2">
      <c r="B79" s="2">
        <v>37151</v>
      </c>
      <c r="F79" s="2">
        <v>0.1663</v>
      </c>
      <c r="J79" s="2">
        <v>0.9718</v>
      </c>
      <c r="K79" s="2">
        <v>2.2997999999999998</v>
      </c>
      <c r="N79" s="2">
        <v>0.1804</v>
      </c>
      <c r="Q79" s="2">
        <v>0.10494000000000001</v>
      </c>
      <c r="U79" s="2">
        <v>0.65529999999999999</v>
      </c>
      <c r="V79" s="2">
        <v>1.5689</v>
      </c>
      <c r="X79" s="2">
        <v>1.333E-2</v>
      </c>
      <c r="AB79" s="2">
        <v>1.8334999999999999</v>
      </c>
      <c r="AC79" s="2">
        <v>7.4600000000000003E-4</v>
      </c>
      <c r="AM79" s="2">
        <v>1.444</v>
      </c>
      <c r="AV79" s="2">
        <v>0.22009999999999999</v>
      </c>
      <c r="AY79" s="2">
        <v>0.20114399999999999</v>
      </c>
      <c r="BH79" s="2">
        <v>0.78649999999999998</v>
      </c>
      <c r="BL79" s="2">
        <v>0.14949999999999999</v>
      </c>
      <c r="BS79" s="2">
        <v>1</v>
      </c>
      <c r="CI79" s="2">
        <v>0.64649999999999996</v>
      </c>
      <c r="CK79" s="2">
        <v>0.73829999999999996</v>
      </c>
      <c r="CS79" s="2">
        <v>0.2429</v>
      </c>
      <c r="CT79" s="2">
        <v>8.6789999999999992E-3</v>
      </c>
    </row>
    <row r="80" spans="1:98" ht="15" hidden="1" customHeight="1" x14ac:dyDescent="0.2">
      <c r="B80" s="2">
        <v>37174</v>
      </c>
      <c r="F80" s="2">
        <v>0.16669999999999999</v>
      </c>
      <c r="J80" s="2">
        <v>0.96319999999999995</v>
      </c>
      <c r="K80" s="2">
        <v>2.2725</v>
      </c>
      <c r="N80" s="2">
        <v>0.1787</v>
      </c>
      <c r="Q80" s="2">
        <v>0.10391</v>
      </c>
      <c r="U80" s="2">
        <v>0.64880000000000004</v>
      </c>
      <c r="V80" s="2">
        <v>1.5679000000000001</v>
      </c>
      <c r="X80" s="2">
        <v>1.3018999999999999E-2</v>
      </c>
      <c r="AB80" s="2">
        <v>1.8154999999999999</v>
      </c>
      <c r="AC80" s="2">
        <v>7.3800000000000005E-4</v>
      </c>
      <c r="AM80" s="2">
        <v>1.4298</v>
      </c>
      <c r="AV80" s="2">
        <v>0.218</v>
      </c>
      <c r="AY80" s="2">
        <v>0.201018</v>
      </c>
      <c r="BH80" s="2">
        <v>0.78669999999999995</v>
      </c>
      <c r="BL80" s="2">
        <v>0.14799999999999999</v>
      </c>
      <c r="BS80" s="2">
        <v>1</v>
      </c>
      <c r="CI80" s="2">
        <v>0.64839999999999998</v>
      </c>
      <c r="CK80" s="2">
        <v>0.73109999999999997</v>
      </c>
      <c r="CS80" s="2">
        <v>0.24049999999999999</v>
      </c>
      <c r="CT80" s="2">
        <v>8.5939999999999992E-3</v>
      </c>
    </row>
    <row r="81" spans="1:98" ht="15" hidden="1" customHeight="1" x14ac:dyDescent="0.2">
      <c r="B81" s="2">
        <v>37008</v>
      </c>
      <c r="F81" s="2">
        <v>0.1658</v>
      </c>
      <c r="J81" s="2">
        <v>0.89470000000000005</v>
      </c>
      <c r="K81" s="2">
        <v>2.2153</v>
      </c>
      <c r="N81" s="2">
        <v>0.17</v>
      </c>
      <c r="Q81" s="2">
        <v>0.1</v>
      </c>
      <c r="U81" s="2">
        <v>0.62439999999999996</v>
      </c>
      <c r="V81" s="2">
        <v>1.5417000000000001</v>
      </c>
      <c r="X81" s="2">
        <v>1.2460000000000001E-2</v>
      </c>
      <c r="AB81" s="2">
        <v>1.7472000000000001</v>
      </c>
      <c r="AC81" s="2">
        <v>7.1100000000000004E-4</v>
      </c>
      <c r="AM81" s="2">
        <v>1.3759999999999999</v>
      </c>
      <c r="AV81" s="2">
        <v>0.20979999999999999</v>
      </c>
      <c r="AY81" s="2">
        <v>0.19767399999999999</v>
      </c>
      <c r="BH81" s="2">
        <v>0.78680000000000005</v>
      </c>
      <c r="BL81" s="2">
        <v>0.1512</v>
      </c>
      <c r="BS81" s="2">
        <v>1</v>
      </c>
      <c r="CI81" s="2">
        <v>0.63629999999999998</v>
      </c>
      <c r="CK81" s="2">
        <v>0.7036</v>
      </c>
      <c r="CS81" s="2">
        <v>0.23139999999999999</v>
      </c>
      <c r="CT81" s="2">
        <v>8.2699999999999996E-3</v>
      </c>
    </row>
    <row r="82" spans="1:98" ht="15" hidden="1" customHeight="1" x14ac:dyDescent="0.2">
      <c r="B82" s="2">
        <v>36824</v>
      </c>
      <c r="F82" s="2">
        <v>0.1575</v>
      </c>
      <c r="J82" s="2">
        <v>0.83389999999999997</v>
      </c>
      <c r="K82" s="2">
        <v>2.1732</v>
      </c>
      <c r="N82" s="2">
        <v>0.15809999999999999</v>
      </c>
      <c r="Q82" s="2">
        <v>9.1120000000000007E-2</v>
      </c>
      <c r="U82" s="2">
        <v>0.56899999999999995</v>
      </c>
      <c r="V82" s="2">
        <v>1.5154000000000001</v>
      </c>
      <c r="X82" s="2">
        <v>1.4030000000000001E-2</v>
      </c>
      <c r="AB82" s="2">
        <v>1.5921000000000001</v>
      </c>
      <c r="AC82" s="2">
        <v>6.4800000000000003E-4</v>
      </c>
      <c r="AM82" s="2">
        <v>1.2538</v>
      </c>
      <c r="AV82" s="2">
        <v>0.19109999999999999</v>
      </c>
      <c r="AY82" s="2">
        <v>0.194299</v>
      </c>
      <c r="BH82" s="2">
        <v>0.78690000000000004</v>
      </c>
      <c r="BL82" s="2">
        <v>0.1479</v>
      </c>
      <c r="BS82" s="2">
        <v>1</v>
      </c>
      <c r="CI82" s="2">
        <v>0.60729999999999995</v>
      </c>
      <c r="CK82" s="2">
        <v>0.6411</v>
      </c>
      <c r="CS82" s="2">
        <v>0.2109</v>
      </c>
      <c r="CT82" s="2">
        <v>7.5360000000000002E-3</v>
      </c>
    </row>
    <row r="83" spans="1:98" ht="15" hidden="1" customHeight="1" x14ac:dyDescent="0.2">
      <c r="B83" s="2">
        <v>36818</v>
      </c>
      <c r="F83" s="2">
        <v>0.15840000000000001</v>
      </c>
      <c r="J83" s="2">
        <v>0.84560000000000002</v>
      </c>
      <c r="K83" s="2">
        <v>2.1806000000000001</v>
      </c>
      <c r="N83" s="2">
        <v>0.15870000000000001</v>
      </c>
      <c r="Q83" s="2">
        <v>9.2369999999999994E-2</v>
      </c>
      <c r="U83" s="2">
        <v>0.57679999999999998</v>
      </c>
      <c r="V83" s="2">
        <v>1.5108999999999999</v>
      </c>
      <c r="X83" s="2">
        <v>1.392E-2</v>
      </c>
      <c r="AB83" s="2">
        <v>1.6138999999999999</v>
      </c>
      <c r="AC83" s="2">
        <v>6.5600000000000001E-4</v>
      </c>
      <c r="AM83" s="2">
        <v>1.2709999999999999</v>
      </c>
      <c r="AV83" s="2">
        <v>0.1938</v>
      </c>
      <c r="AY83" s="2">
        <v>0.193773</v>
      </c>
      <c r="BH83" s="2">
        <v>0.78700000000000003</v>
      </c>
      <c r="BL83" s="2">
        <v>0.14979999999999999</v>
      </c>
      <c r="BS83" s="2">
        <v>1</v>
      </c>
      <c r="CI83" s="2">
        <v>0.5968</v>
      </c>
      <c r="CK83" s="2">
        <v>0.64990000000000003</v>
      </c>
      <c r="CS83" s="2">
        <v>0.21379999999999999</v>
      </c>
      <c r="CT83" s="2">
        <v>7.639E-3</v>
      </c>
    </row>
    <row r="84" spans="1:98" ht="15" hidden="1" customHeight="1" x14ac:dyDescent="0.2">
      <c r="B84" s="2">
        <v>37000</v>
      </c>
      <c r="F84" s="2">
        <v>0.16700000000000001</v>
      </c>
      <c r="J84" s="2">
        <v>0.9012</v>
      </c>
      <c r="K84" s="2">
        <v>2.2231999999999998</v>
      </c>
      <c r="N84" s="2">
        <v>0.17069999999999999</v>
      </c>
      <c r="Q84" s="2">
        <v>0.10019</v>
      </c>
      <c r="U84" s="2">
        <v>0.62560000000000004</v>
      </c>
      <c r="V84" s="2">
        <v>1.5471999999999999</v>
      </c>
      <c r="X84" s="2">
        <v>1.2699999999999999E-2</v>
      </c>
      <c r="AB84" s="2">
        <v>1.7505999999999999</v>
      </c>
      <c r="AC84" s="2">
        <v>7.1199999999999996E-4</v>
      </c>
      <c r="AM84" s="2">
        <v>1.3787</v>
      </c>
      <c r="AV84" s="2">
        <v>0.2102</v>
      </c>
      <c r="AY84" s="2">
        <v>0.198377</v>
      </c>
      <c r="BH84" s="2">
        <v>0.78700000000000003</v>
      </c>
      <c r="BL84" s="2">
        <v>0.1527</v>
      </c>
      <c r="BS84" s="2">
        <v>1</v>
      </c>
      <c r="CI84" s="2">
        <v>0.62849999999999995</v>
      </c>
      <c r="CK84" s="2">
        <v>0.70489999999999997</v>
      </c>
      <c r="CS84" s="2">
        <v>0.2319</v>
      </c>
      <c r="CT84" s="2">
        <v>8.286E-3</v>
      </c>
    </row>
    <row r="85" spans="1:98" ht="15" hidden="1" customHeight="1" x14ac:dyDescent="0.2">
      <c r="B85" s="2">
        <v>36959</v>
      </c>
      <c r="F85" s="2">
        <v>0.16009999999999999</v>
      </c>
      <c r="J85" s="2">
        <v>0.93559999999999999</v>
      </c>
      <c r="K85" s="2">
        <v>2.2721</v>
      </c>
      <c r="N85" s="2">
        <v>0.17599999999999999</v>
      </c>
      <c r="Q85" s="2">
        <v>0.10484</v>
      </c>
      <c r="U85" s="2">
        <v>0.65459999999999996</v>
      </c>
      <c r="V85" s="2">
        <v>1.5483</v>
      </c>
      <c r="X85" s="2">
        <v>1.294E-2</v>
      </c>
      <c r="AB85" s="2">
        <v>1.8318000000000001</v>
      </c>
      <c r="AC85" s="2">
        <v>7.45E-4</v>
      </c>
      <c r="AM85" s="2">
        <v>1.4426000000000001</v>
      </c>
      <c r="AV85" s="2">
        <v>0.21990000000000001</v>
      </c>
      <c r="AY85" s="2">
        <v>0.19850999999999999</v>
      </c>
      <c r="BH85" s="2">
        <v>0.78710000000000002</v>
      </c>
      <c r="BL85" s="2">
        <v>0.15870000000000001</v>
      </c>
      <c r="BS85" s="2">
        <v>1</v>
      </c>
      <c r="CI85" s="2">
        <v>0.65010000000000001</v>
      </c>
      <c r="CK85" s="2">
        <v>0.73760000000000003</v>
      </c>
      <c r="CS85" s="2">
        <v>0.24260000000000001</v>
      </c>
      <c r="CT85" s="2">
        <v>8.6700000000000006E-3</v>
      </c>
    </row>
    <row r="86" spans="1:98" ht="15" hidden="1" customHeight="1" x14ac:dyDescent="0.2">
      <c r="A86" s="2">
        <v>2.307E-2</v>
      </c>
      <c r="B86" s="2">
        <v>39727</v>
      </c>
      <c r="F86" s="2">
        <v>9.4280000000000003E-2</v>
      </c>
      <c r="I86" s="2">
        <v>0.50919999999999999</v>
      </c>
      <c r="J86" s="2">
        <v>0.96250000000000002</v>
      </c>
      <c r="K86" s="2">
        <v>1.9161999999999999</v>
      </c>
      <c r="M86" s="2">
        <v>8.6899999999999998E-4</v>
      </c>
      <c r="N86" s="2">
        <v>0.17660000000000001</v>
      </c>
      <c r="P86" s="2">
        <v>0.75049999999999994</v>
      </c>
      <c r="S86" s="2">
        <v>0.1246</v>
      </c>
      <c r="T86" s="2">
        <v>0.31659999999999999</v>
      </c>
      <c r="V86" s="2">
        <v>1.1027</v>
      </c>
      <c r="X86" s="2">
        <v>1.089E-2</v>
      </c>
      <c r="AM86" s="2">
        <v>1.4895</v>
      </c>
      <c r="AO86" s="2">
        <v>0.16109999999999999</v>
      </c>
      <c r="AR86" s="2">
        <v>4.2009999999999999E-2</v>
      </c>
      <c r="AY86" s="2">
        <v>0.14191899999999999</v>
      </c>
      <c r="BH86" s="2">
        <v>0.78710000000000002</v>
      </c>
      <c r="BL86" s="2">
        <v>0.1527</v>
      </c>
      <c r="BS86" s="2">
        <v>1</v>
      </c>
      <c r="CI86" s="2">
        <v>0.69059999999999999</v>
      </c>
    </row>
    <row r="87" spans="1:98" ht="15" hidden="1" customHeight="1" x14ac:dyDescent="0.2">
      <c r="B87" s="2">
        <v>37068</v>
      </c>
      <c r="F87" s="2">
        <v>0.1671</v>
      </c>
      <c r="J87" s="2">
        <v>0.85770000000000002</v>
      </c>
      <c r="K87" s="2">
        <v>2.1446999999999998</v>
      </c>
      <c r="N87" s="2">
        <v>0.16470000000000001</v>
      </c>
      <c r="Q87" s="2">
        <v>9.4920000000000004E-2</v>
      </c>
      <c r="U87" s="2">
        <v>0.5927</v>
      </c>
      <c r="V87" s="2">
        <v>1.5145</v>
      </c>
      <c r="X87" s="2">
        <v>1.223E-2</v>
      </c>
      <c r="AB87" s="2">
        <v>1.6584000000000001</v>
      </c>
      <c r="AC87" s="2">
        <v>6.7500000000000004E-4</v>
      </c>
      <c r="AM87" s="2">
        <v>1.3061</v>
      </c>
      <c r="AV87" s="2">
        <v>0.1991</v>
      </c>
      <c r="AY87" s="2">
        <v>0.19417200000000001</v>
      </c>
      <c r="BH87" s="2">
        <v>0.78749999999999998</v>
      </c>
      <c r="BL87" s="2">
        <v>0.14130000000000001</v>
      </c>
      <c r="BS87" s="2">
        <v>1</v>
      </c>
      <c r="CI87" s="2">
        <v>0.63019999999999998</v>
      </c>
      <c r="CK87" s="2">
        <v>0.66779999999999995</v>
      </c>
      <c r="CS87" s="2">
        <v>0.21970000000000001</v>
      </c>
      <c r="CT87" s="2">
        <v>7.8499999999999993E-3</v>
      </c>
    </row>
    <row r="88" spans="1:98" ht="15" hidden="1" customHeight="1" x14ac:dyDescent="0.2">
      <c r="B88" s="2">
        <v>36825</v>
      </c>
      <c r="F88" s="2">
        <v>0.15670000000000001</v>
      </c>
      <c r="J88" s="2">
        <v>0.8337</v>
      </c>
      <c r="K88" s="2">
        <v>2.1749000000000001</v>
      </c>
      <c r="N88" s="2">
        <v>0.15840000000000001</v>
      </c>
      <c r="Q88" s="2">
        <v>9.1300000000000006E-2</v>
      </c>
      <c r="U88" s="2">
        <v>0.57010000000000005</v>
      </c>
      <c r="V88" s="2">
        <v>1.5185</v>
      </c>
      <c r="X88" s="2">
        <v>1.401E-2</v>
      </c>
      <c r="AB88" s="2">
        <v>1.5952</v>
      </c>
      <c r="AC88" s="2">
        <v>6.4899999999999995E-4</v>
      </c>
      <c r="AM88" s="2">
        <v>1.2563</v>
      </c>
      <c r="AV88" s="2">
        <v>0.1915</v>
      </c>
      <c r="AY88" s="2">
        <v>0.194689</v>
      </c>
      <c r="BH88" s="2">
        <v>0.78769999999999996</v>
      </c>
      <c r="BL88" s="2">
        <v>0.14749999999999999</v>
      </c>
      <c r="BS88" s="2">
        <v>1</v>
      </c>
      <c r="CI88" s="2">
        <v>0.6079</v>
      </c>
      <c r="CK88" s="2">
        <v>0.64239999999999997</v>
      </c>
      <c r="CS88" s="2">
        <v>0.21129999999999999</v>
      </c>
      <c r="CT88" s="2">
        <v>7.5510000000000004E-3</v>
      </c>
    </row>
    <row r="89" spans="1:98" ht="15" hidden="1" customHeight="1" x14ac:dyDescent="0.2">
      <c r="B89" s="2">
        <v>36998</v>
      </c>
      <c r="F89" s="2">
        <v>0.1678</v>
      </c>
      <c r="J89" s="2">
        <v>0.90029999999999999</v>
      </c>
      <c r="K89" s="2">
        <v>2.226</v>
      </c>
      <c r="N89" s="2">
        <v>0.17069999999999999</v>
      </c>
      <c r="Q89" s="2">
        <v>9.9809999999999996E-2</v>
      </c>
      <c r="U89" s="2">
        <v>0.62319999999999998</v>
      </c>
      <c r="V89" s="2">
        <v>1.5579000000000001</v>
      </c>
      <c r="X89" s="2">
        <v>1.26E-2</v>
      </c>
      <c r="AB89" s="2">
        <v>1.7438</v>
      </c>
      <c r="AC89" s="2">
        <v>7.0899999999999999E-4</v>
      </c>
      <c r="AM89" s="2">
        <v>1.3734</v>
      </c>
      <c r="AV89" s="2">
        <v>0.2094</v>
      </c>
      <c r="AY89" s="2">
        <v>0.199738</v>
      </c>
      <c r="BH89" s="2">
        <v>0.78779999999999994</v>
      </c>
      <c r="BL89" s="2">
        <v>0.1515</v>
      </c>
      <c r="BS89" s="2">
        <v>1</v>
      </c>
      <c r="CI89" s="2">
        <v>0.63180000000000003</v>
      </c>
      <c r="CK89" s="2">
        <v>0.70220000000000005</v>
      </c>
      <c r="CS89" s="2">
        <v>0.23100000000000001</v>
      </c>
      <c r="CT89" s="2">
        <v>8.2539999999999992E-3</v>
      </c>
    </row>
    <row r="90" spans="1:98" ht="15" hidden="1" customHeight="1" x14ac:dyDescent="0.2">
      <c r="B90" s="2">
        <v>36816</v>
      </c>
      <c r="F90" s="2">
        <v>0.15909999999999999</v>
      </c>
      <c r="J90" s="2">
        <v>0.85499999999999998</v>
      </c>
      <c r="K90" s="2">
        <v>2.1905999999999999</v>
      </c>
      <c r="N90" s="2">
        <v>0.1608</v>
      </c>
      <c r="Q90" s="2">
        <v>9.3909999999999993E-2</v>
      </c>
      <c r="U90" s="2">
        <v>0.58640000000000003</v>
      </c>
      <c r="V90" s="2">
        <v>1.5187999999999999</v>
      </c>
      <c r="X90" s="2">
        <v>1.404E-2</v>
      </c>
      <c r="AB90" s="2">
        <v>1.6408</v>
      </c>
      <c r="AC90" s="2">
        <v>6.6699999999999995E-4</v>
      </c>
      <c r="AM90" s="2">
        <v>1.2923</v>
      </c>
      <c r="AV90" s="2">
        <v>0.19700000000000001</v>
      </c>
      <c r="AY90" s="2">
        <v>0.194772</v>
      </c>
      <c r="BH90" s="2">
        <v>0.78820000000000001</v>
      </c>
      <c r="BL90" s="2">
        <v>0.15179999999999999</v>
      </c>
      <c r="BS90" s="2">
        <v>1</v>
      </c>
      <c r="CI90" s="2">
        <v>0.59870000000000001</v>
      </c>
      <c r="CK90" s="2">
        <v>0.66069999999999995</v>
      </c>
      <c r="CS90" s="2">
        <v>0.21729999999999999</v>
      </c>
      <c r="CT90" s="2">
        <v>7.7669999999999996E-3</v>
      </c>
    </row>
    <row r="91" spans="1:98" ht="15" hidden="1" customHeight="1" x14ac:dyDescent="0.2">
      <c r="A91" s="2">
        <v>2.513E-2</v>
      </c>
      <c r="B91" s="2">
        <v>39765</v>
      </c>
      <c r="F91" s="2">
        <v>9.2630000000000004E-2</v>
      </c>
      <c r="I91" s="2">
        <v>0.52739999999999998</v>
      </c>
      <c r="J91" s="2">
        <v>1.0266</v>
      </c>
      <c r="K91" s="2">
        <v>1.8224</v>
      </c>
      <c r="M91" s="2">
        <v>8.83E-4</v>
      </c>
      <c r="N91" s="2">
        <v>0.17469999999999999</v>
      </c>
      <c r="P91" s="2">
        <v>0.81069999999999998</v>
      </c>
      <c r="S91" s="2">
        <v>0.1176</v>
      </c>
      <c r="T91" s="2">
        <v>0.31659999999999999</v>
      </c>
      <c r="V91" s="2">
        <v>1.2315</v>
      </c>
      <c r="X91" s="2">
        <v>1.2840000000000001E-2</v>
      </c>
      <c r="AM91" s="2">
        <v>1.5425</v>
      </c>
      <c r="AO91" s="2">
        <v>0.18029999999999999</v>
      </c>
      <c r="AR91" s="2">
        <v>4.4670000000000001E-2</v>
      </c>
      <c r="AY91" s="2">
        <v>0.158889</v>
      </c>
      <c r="BH91" s="2">
        <v>0.78820000000000001</v>
      </c>
      <c r="BL91" s="2">
        <v>0.15340000000000001</v>
      </c>
      <c r="BS91" s="2">
        <v>1</v>
      </c>
      <c r="CI91" s="2">
        <v>0.68469999999999998</v>
      </c>
    </row>
    <row r="92" spans="1:98" ht="15" hidden="1" customHeight="1" x14ac:dyDescent="0.2">
      <c r="B92" s="2">
        <v>36817</v>
      </c>
      <c r="F92" s="2">
        <v>0.15870000000000001</v>
      </c>
      <c r="J92" s="2">
        <v>0.85</v>
      </c>
      <c r="K92" s="2">
        <v>2.1991999999999998</v>
      </c>
      <c r="N92" s="2">
        <v>0.15870000000000001</v>
      </c>
      <c r="Q92" s="2">
        <v>9.2689999999999995E-2</v>
      </c>
      <c r="U92" s="2">
        <v>0.57879999999999998</v>
      </c>
      <c r="V92" s="2">
        <v>1.52</v>
      </c>
      <c r="X92" s="2">
        <v>1.4109999999999999E-2</v>
      </c>
      <c r="AB92" s="2">
        <v>1.6194999999999999</v>
      </c>
      <c r="AC92" s="2">
        <v>6.5899999999999997E-4</v>
      </c>
      <c r="AM92" s="2">
        <v>1.2754000000000001</v>
      </c>
      <c r="AV92" s="2">
        <v>0.19439999999999999</v>
      </c>
      <c r="AY92" s="2">
        <v>0.19492699999999999</v>
      </c>
      <c r="BH92" s="2">
        <v>0.7883</v>
      </c>
      <c r="BL92" s="2">
        <v>0.15010000000000001</v>
      </c>
      <c r="BS92" s="2">
        <v>1</v>
      </c>
      <c r="CI92" s="2">
        <v>0.5958</v>
      </c>
      <c r="CK92" s="2">
        <v>0.65210000000000001</v>
      </c>
      <c r="CS92" s="2">
        <v>0.2145</v>
      </c>
      <c r="CT92" s="2">
        <v>7.6660000000000001E-3</v>
      </c>
    </row>
    <row r="93" spans="1:98" ht="15" hidden="1" customHeight="1" x14ac:dyDescent="0.2">
      <c r="A93" s="2">
        <v>2.5579999999999999E-2</v>
      </c>
      <c r="B93" s="2">
        <v>39745</v>
      </c>
      <c r="F93" s="2">
        <v>9.5439999999999997E-2</v>
      </c>
      <c r="I93" s="2">
        <v>0.55689999999999995</v>
      </c>
      <c r="J93" s="2">
        <v>1.0925</v>
      </c>
      <c r="K93" s="2">
        <v>2.0171000000000001</v>
      </c>
      <c r="M93" s="2">
        <v>8.92E-4</v>
      </c>
      <c r="N93" s="2">
        <v>0.1847</v>
      </c>
      <c r="P93" s="2">
        <v>0.84630000000000005</v>
      </c>
      <c r="S93" s="2">
        <v>0.1166</v>
      </c>
      <c r="T93" s="2">
        <v>0.33350000000000002</v>
      </c>
      <c r="V93" s="2">
        <v>1.2732000000000001</v>
      </c>
      <c r="X93" s="2">
        <v>1.3509999999999999E-2</v>
      </c>
      <c r="AM93" s="2">
        <v>1.6113999999999999</v>
      </c>
      <c r="AO93" s="2">
        <v>0.186</v>
      </c>
      <c r="AR93" s="2">
        <v>4.6960000000000002E-2</v>
      </c>
      <c r="AY93" s="2">
        <v>0.16422300000000001</v>
      </c>
      <c r="BH93" s="2">
        <v>0.78839999999999999</v>
      </c>
      <c r="BL93" s="2">
        <v>0.16200000000000001</v>
      </c>
      <c r="BS93" s="2">
        <v>1</v>
      </c>
      <c r="CI93" s="2">
        <v>0.7107</v>
      </c>
    </row>
    <row r="94" spans="1:98" ht="15" hidden="1" customHeight="1" x14ac:dyDescent="0.2">
      <c r="A94" s="2">
        <v>2.537E-2</v>
      </c>
      <c r="B94" s="2">
        <v>39843</v>
      </c>
      <c r="F94" s="2">
        <v>8.6260000000000003E-2</v>
      </c>
      <c r="I94" s="2">
        <v>0.53420000000000001</v>
      </c>
      <c r="J94" s="2">
        <v>1.0643</v>
      </c>
      <c r="K94" s="2">
        <v>1.7818000000000001</v>
      </c>
      <c r="M94" s="2">
        <v>8.9499999999999996E-4</v>
      </c>
      <c r="N94" s="2">
        <v>0.1787</v>
      </c>
      <c r="P94" s="2">
        <v>0.81840000000000002</v>
      </c>
      <c r="S94" s="2">
        <v>0.121</v>
      </c>
      <c r="T94" s="2">
        <v>0.30420000000000003</v>
      </c>
      <c r="V94" s="2">
        <v>1.2363999999999999</v>
      </c>
      <c r="X94" s="2">
        <v>1.376E-2</v>
      </c>
      <c r="AM94" s="2">
        <v>1.583</v>
      </c>
      <c r="AO94" s="2">
        <v>0.18079999999999999</v>
      </c>
      <c r="AR94" s="2">
        <v>3.4610000000000002E-2</v>
      </c>
      <c r="AY94" s="2">
        <v>0.159443</v>
      </c>
      <c r="BH94" s="2">
        <v>0.78849999999999998</v>
      </c>
      <c r="BL94" s="2">
        <v>0.14779999999999999</v>
      </c>
      <c r="BS94" s="2">
        <v>1</v>
      </c>
      <c r="CI94" s="2">
        <v>0.62839999999999996</v>
      </c>
    </row>
    <row r="95" spans="1:98" ht="15" hidden="1" customHeight="1" x14ac:dyDescent="0.2">
      <c r="B95" s="2">
        <v>36958</v>
      </c>
      <c r="F95" s="2">
        <v>0.16070000000000001</v>
      </c>
      <c r="J95" s="2">
        <v>0.9335</v>
      </c>
      <c r="K95" s="2">
        <v>2.2715000000000001</v>
      </c>
      <c r="N95" s="2">
        <v>0.17519999999999999</v>
      </c>
      <c r="Q95" s="2">
        <v>0.10445</v>
      </c>
      <c r="U95" s="2">
        <v>0.6522</v>
      </c>
      <c r="V95" s="2">
        <v>1.5491999999999999</v>
      </c>
      <c r="X95" s="2">
        <v>1.2959999999999999E-2</v>
      </c>
      <c r="AB95" s="2">
        <v>1.825</v>
      </c>
      <c r="AC95" s="2">
        <v>7.4200000000000004E-4</v>
      </c>
      <c r="AM95" s="2">
        <v>1.4373</v>
      </c>
      <c r="AV95" s="2">
        <v>0.21909999999999999</v>
      </c>
      <c r="AY95" s="2">
        <v>0.19861799999999999</v>
      </c>
      <c r="BH95" s="2">
        <v>0.78859999999999997</v>
      </c>
      <c r="BL95" s="2">
        <v>0.159</v>
      </c>
      <c r="BS95" s="2">
        <v>1</v>
      </c>
      <c r="CI95" s="2">
        <v>0.65290000000000004</v>
      </c>
      <c r="CK95" s="2">
        <v>0.7349</v>
      </c>
      <c r="CS95" s="2">
        <v>0.2417</v>
      </c>
      <c r="CT95" s="2">
        <v>8.6379999999999998E-3</v>
      </c>
    </row>
    <row r="96" spans="1:98" ht="15" hidden="1" customHeight="1" x14ac:dyDescent="0.2">
      <c r="B96" s="2">
        <v>36957</v>
      </c>
      <c r="F96" s="2">
        <v>0.1605</v>
      </c>
      <c r="J96" s="2">
        <v>0.93430000000000002</v>
      </c>
      <c r="K96" s="2">
        <v>2.2639999999999998</v>
      </c>
      <c r="N96" s="2">
        <v>0.17480000000000001</v>
      </c>
      <c r="Q96" s="2">
        <v>0.10443</v>
      </c>
      <c r="U96" s="2">
        <v>0.65210000000000001</v>
      </c>
      <c r="V96" s="2">
        <v>1.5489999999999999</v>
      </c>
      <c r="X96" s="2">
        <v>1.2919999999999999E-2</v>
      </c>
      <c r="AB96" s="2">
        <v>1.8245</v>
      </c>
      <c r="AC96" s="2">
        <v>7.4200000000000004E-4</v>
      </c>
      <c r="AM96" s="2">
        <v>1.4369000000000001</v>
      </c>
      <c r="AV96" s="2">
        <v>0.21909999999999999</v>
      </c>
      <c r="AY96" s="2">
        <v>0.19859199999999999</v>
      </c>
      <c r="BH96" s="2">
        <v>0.78879999999999995</v>
      </c>
      <c r="BL96" s="2">
        <v>0.15890000000000001</v>
      </c>
      <c r="BS96" s="2">
        <v>1</v>
      </c>
      <c r="CI96" s="2">
        <v>0.65649999999999997</v>
      </c>
      <c r="CK96" s="2">
        <v>0.73470000000000002</v>
      </c>
      <c r="CS96" s="2">
        <v>0.2417</v>
      </c>
      <c r="CT96" s="2">
        <v>8.6359999999999996E-3</v>
      </c>
    </row>
    <row r="97" spans="1:98" ht="15" hidden="1" customHeight="1" x14ac:dyDescent="0.2">
      <c r="B97" s="2">
        <v>37090</v>
      </c>
      <c r="F97" s="2">
        <v>0.1681</v>
      </c>
      <c r="J97" s="2">
        <v>0.88729999999999998</v>
      </c>
      <c r="K97" s="2">
        <v>2.1745999999999999</v>
      </c>
      <c r="N97" s="2">
        <v>0.16719999999999999</v>
      </c>
      <c r="Q97" s="2">
        <v>9.7100000000000006E-2</v>
      </c>
      <c r="U97" s="2">
        <v>0.60629999999999995</v>
      </c>
      <c r="V97" s="2">
        <v>1.5349999999999999</v>
      </c>
      <c r="X97" s="2">
        <v>1.235E-2</v>
      </c>
      <c r="AB97" s="2">
        <v>1.6964999999999999</v>
      </c>
      <c r="AC97" s="2">
        <v>6.8999999999999997E-4</v>
      </c>
      <c r="AM97" s="2">
        <v>1.3361000000000001</v>
      </c>
      <c r="AV97" s="2">
        <v>0.20369999999999999</v>
      </c>
      <c r="AY97" s="2">
        <v>0.1968</v>
      </c>
      <c r="BH97" s="2">
        <v>0.78969999999999996</v>
      </c>
      <c r="BL97" s="2">
        <v>0.14480000000000001</v>
      </c>
      <c r="BS97" s="2">
        <v>1</v>
      </c>
      <c r="CI97" s="2">
        <v>0.63029999999999997</v>
      </c>
      <c r="CK97" s="2">
        <v>0.68310000000000004</v>
      </c>
      <c r="CS97" s="2">
        <v>0.22470000000000001</v>
      </c>
      <c r="CT97" s="2">
        <v>8.0300000000000007E-3</v>
      </c>
    </row>
    <row r="98" spans="1:98" ht="15" hidden="1" customHeight="1" x14ac:dyDescent="0.2">
      <c r="B98" s="2">
        <v>37049</v>
      </c>
      <c r="F98" s="2">
        <v>0.1668</v>
      </c>
      <c r="J98" s="2">
        <v>0.84919999999999995</v>
      </c>
      <c r="K98" s="2">
        <v>2.1145</v>
      </c>
      <c r="N98" s="2">
        <v>0.1628</v>
      </c>
      <c r="Q98" s="2">
        <v>9.4020000000000006E-2</v>
      </c>
      <c r="U98" s="2">
        <v>0.58699999999999997</v>
      </c>
      <c r="V98" s="2">
        <v>1.5208999999999999</v>
      </c>
      <c r="X98" s="2">
        <v>1.268E-2</v>
      </c>
      <c r="AB98" s="2">
        <v>1.6426000000000001</v>
      </c>
      <c r="AC98" s="2">
        <v>6.6799999999999997E-4</v>
      </c>
      <c r="AM98" s="2">
        <v>1.2937000000000001</v>
      </c>
      <c r="AV98" s="2">
        <v>0.19719999999999999</v>
      </c>
      <c r="AY98" s="2">
        <v>0.194993</v>
      </c>
      <c r="BH98" s="2">
        <v>0.79</v>
      </c>
      <c r="BL98" s="2">
        <v>0.1389</v>
      </c>
      <c r="BS98" s="2">
        <v>1</v>
      </c>
      <c r="CI98" s="2">
        <v>0.63639999999999997</v>
      </c>
      <c r="CK98" s="2">
        <v>0.66139999999999999</v>
      </c>
      <c r="CS98" s="2">
        <v>0.21759999999999999</v>
      </c>
      <c r="CT98" s="2">
        <v>7.7749999999999998E-3</v>
      </c>
    </row>
    <row r="99" spans="1:98" ht="15" hidden="1" customHeight="1" x14ac:dyDescent="0.2">
      <c r="B99" s="2">
        <v>37063</v>
      </c>
      <c r="F99" s="2">
        <v>0.1686</v>
      </c>
      <c r="J99" s="2">
        <v>0.85760000000000003</v>
      </c>
      <c r="K99" s="2">
        <v>2.1617999999999999</v>
      </c>
      <c r="N99" s="2">
        <v>0.1656</v>
      </c>
      <c r="Q99" s="2">
        <v>9.4729999999999995E-2</v>
      </c>
      <c r="U99" s="2">
        <v>0.59150000000000003</v>
      </c>
      <c r="V99" s="2">
        <v>1.5264</v>
      </c>
      <c r="X99" s="2">
        <v>1.227E-2</v>
      </c>
      <c r="AB99" s="2">
        <v>1.6552</v>
      </c>
      <c r="AC99" s="2">
        <v>6.7299999999999999E-4</v>
      </c>
      <c r="AM99" s="2">
        <v>1.3035000000000001</v>
      </c>
      <c r="AV99" s="2">
        <v>0.19869999999999999</v>
      </c>
      <c r="AY99" s="2">
        <v>0.19570000000000001</v>
      </c>
      <c r="BH99" s="2">
        <v>0.7903</v>
      </c>
      <c r="BL99" s="2">
        <v>0.1421</v>
      </c>
      <c r="BS99" s="2">
        <v>1</v>
      </c>
      <c r="CI99" s="2">
        <v>0.63090000000000002</v>
      </c>
      <c r="CK99" s="2">
        <v>0.66649999999999998</v>
      </c>
      <c r="CS99" s="2">
        <v>0.21920000000000001</v>
      </c>
      <c r="CT99" s="2">
        <v>7.8340000000000007E-3</v>
      </c>
    </row>
    <row r="100" spans="1:98" ht="15" hidden="1" customHeight="1" x14ac:dyDescent="0.2">
      <c r="B100" s="2">
        <v>37091</v>
      </c>
      <c r="F100" s="2">
        <v>0.1678</v>
      </c>
      <c r="J100" s="2">
        <v>0.89</v>
      </c>
      <c r="K100" s="2">
        <v>2.1880999999999999</v>
      </c>
      <c r="N100" s="2">
        <v>0.1676</v>
      </c>
      <c r="Q100" s="2">
        <v>9.7360000000000002E-2</v>
      </c>
      <c r="U100" s="2">
        <v>0.6079</v>
      </c>
      <c r="V100" s="2">
        <v>1.5417000000000001</v>
      </c>
      <c r="X100" s="2">
        <v>1.247E-2</v>
      </c>
      <c r="AB100" s="2">
        <v>1.7010000000000001</v>
      </c>
      <c r="AC100" s="2">
        <v>6.9200000000000002E-4</v>
      </c>
      <c r="AM100" s="2">
        <v>1.3396999999999999</v>
      </c>
      <c r="AV100" s="2">
        <v>0.20419999999999999</v>
      </c>
      <c r="AY100" s="2">
        <v>0.197659</v>
      </c>
      <c r="BH100" s="2">
        <v>0.79039999999999999</v>
      </c>
      <c r="BL100" s="2">
        <v>0.14480000000000001</v>
      </c>
      <c r="BS100" s="2">
        <v>1</v>
      </c>
      <c r="CI100" s="2">
        <v>0.63819999999999999</v>
      </c>
      <c r="CK100" s="2">
        <v>0.68500000000000005</v>
      </c>
      <c r="CS100" s="2">
        <v>0.2253</v>
      </c>
      <c r="CT100" s="2">
        <v>8.0520000000000001E-3</v>
      </c>
    </row>
    <row r="101" spans="1:98" ht="15" hidden="1" customHeight="1" x14ac:dyDescent="0.2">
      <c r="B101" s="2">
        <v>36962</v>
      </c>
      <c r="F101" s="2">
        <v>0.16039999999999999</v>
      </c>
      <c r="J101" s="2">
        <v>0.93689999999999996</v>
      </c>
      <c r="K101" s="2">
        <v>2.2764000000000002</v>
      </c>
      <c r="N101" s="2">
        <v>0.17549999999999999</v>
      </c>
      <c r="Q101" s="2">
        <v>0.10484</v>
      </c>
      <c r="U101" s="2">
        <v>0.65459999999999996</v>
      </c>
      <c r="V101" s="2">
        <v>1.5508</v>
      </c>
      <c r="X101" s="2">
        <v>1.286E-2</v>
      </c>
      <c r="AB101" s="2">
        <v>1.8318000000000001</v>
      </c>
      <c r="AC101" s="2">
        <v>7.45E-4</v>
      </c>
      <c r="AM101" s="2">
        <v>1.4426000000000001</v>
      </c>
      <c r="AV101" s="2">
        <v>0.21990000000000001</v>
      </c>
      <c r="AY101" s="2">
        <v>0.198826</v>
      </c>
      <c r="BH101" s="2">
        <v>0.79049999999999998</v>
      </c>
      <c r="BL101" s="2">
        <v>0.1578</v>
      </c>
      <c r="BS101" s="2">
        <v>1</v>
      </c>
      <c r="CI101" s="2">
        <v>0.65210000000000001</v>
      </c>
      <c r="CK101" s="2">
        <v>0.73760000000000003</v>
      </c>
      <c r="CS101" s="2">
        <v>0.24260000000000001</v>
      </c>
      <c r="CT101" s="2">
        <v>8.6700000000000006E-3</v>
      </c>
    </row>
    <row r="102" spans="1:98" ht="15" hidden="1" customHeight="1" x14ac:dyDescent="0.2">
      <c r="B102" s="2">
        <v>37064</v>
      </c>
      <c r="F102" s="2">
        <v>0.16850000000000001</v>
      </c>
      <c r="J102" s="2">
        <v>0.86240000000000006</v>
      </c>
      <c r="K102" s="2">
        <v>2.1623999999999999</v>
      </c>
      <c r="N102" s="2">
        <v>0.16600000000000001</v>
      </c>
      <c r="Q102" s="2">
        <v>9.5240000000000005E-2</v>
      </c>
      <c r="U102" s="2">
        <v>0.59470000000000001</v>
      </c>
      <c r="V102" s="2">
        <v>1.5288999999999999</v>
      </c>
      <c r="X102" s="2">
        <v>1.231E-2</v>
      </c>
      <c r="AB102" s="2">
        <v>1.6639999999999999</v>
      </c>
      <c r="AC102" s="2">
        <v>6.7699999999999998E-4</v>
      </c>
      <c r="AM102" s="2">
        <v>1.3105</v>
      </c>
      <c r="AV102" s="2">
        <v>0.19980000000000001</v>
      </c>
      <c r="AY102" s="2">
        <v>0.19602</v>
      </c>
      <c r="BH102" s="2">
        <v>0.79049999999999998</v>
      </c>
      <c r="BL102" s="2">
        <v>0.14299999999999999</v>
      </c>
      <c r="BS102" s="2">
        <v>1</v>
      </c>
      <c r="CI102" s="2">
        <v>0.63139999999999996</v>
      </c>
      <c r="CK102" s="2">
        <v>0.67</v>
      </c>
      <c r="CS102" s="2">
        <v>0.22040000000000001</v>
      </c>
      <c r="CT102" s="2">
        <v>7.8759999999999993E-3</v>
      </c>
    </row>
    <row r="103" spans="1:98" ht="15" hidden="1" customHeight="1" x14ac:dyDescent="0.2">
      <c r="B103" s="2">
        <v>37190</v>
      </c>
      <c r="F103" s="2">
        <v>0.16980000000000001</v>
      </c>
      <c r="J103" s="2">
        <v>0.95240000000000002</v>
      </c>
      <c r="K103" s="2">
        <v>2.2603</v>
      </c>
      <c r="N103" s="2">
        <v>0.17680000000000001</v>
      </c>
      <c r="Q103" s="2">
        <v>0.10212</v>
      </c>
      <c r="U103" s="2">
        <v>0.63770000000000004</v>
      </c>
      <c r="V103" s="2">
        <v>1.5751999999999999</v>
      </c>
      <c r="X103" s="2">
        <v>1.2801999999999999E-2</v>
      </c>
      <c r="AB103" s="2">
        <v>1.7843</v>
      </c>
      <c r="AC103" s="2">
        <v>7.2599999999999997E-4</v>
      </c>
      <c r="AM103" s="2">
        <v>1.4052</v>
      </c>
      <c r="AV103" s="2">
        <v>0.2142</v>
      </c>
      <c r="AY103" s="2">
        <v>0.20195099999999999</v>
      </c>
      <c r="BH103" s="2">
        <v>0.79069999999999996</v>
      </c>
      <c r="BL103" s="2">
        <v>0.1489</v>
      </c>
      <c r="BS103" s="2">
        <v>1</v>
      </c>
      <c r="CI103" s="2">
        <v>0.65239999999999998</v>
      </c>
      <c r="CK103" s="2">
        <v>0.71850000000000003</v>
      </c>
      <c r="CS103" s="2">
        <v>0.23630000000000001</v>
      </c>
      <c r="CT103" s="2">
        <v>8.4460000000000004E-3</v>
      </c>
    </row>
    <row r="104" spans="1:98" ht="15" hidden="1" customHeight="1" x14ac:dyDescent="0.2">
      <c r="B104" s="2">
        <v>37113</v>
      </c>
      <c r="F104" s="2">
        <v>0.16880000000000001</v>
      </c>
      <c r="J104" s="2">
        <v>0.91049999999999998</v>
      </c>
      <c r="K104" s="2">
        <v>2.1993</v>
      </c>
      <c r="N104" s="2">
        <v>0.1711</v>
      </c>
      <c r="Q104" s="2">
        <v>0.10009</v>
      </c>
      <c r="U104" s="2">
        <v>0.625</v>
      </c>
      <c r="V104" s="2">
        <v>1.5402</v>
      </c>
      <c r="X104" s="2">
        <v>1.2619999999999999E-2</v>
      </c>
      <c r="AB104" s="2">
        <v>1.7487999999999999</v>
      </c>
      <c r="AC104" s="2">
        <v>7.1100000000000004E-4</v>
      </c>
      <c r="AM104" s="2">
        <v>1.3773</v>
      </c>
      <c r="AV104" s="2">
        <v>0.21</v>
      </c>
      <c r="AY104" s="2">
        <v>0.19748399999999999</v>
      </c>
      <c r="BH104" s="2">
        <v>0.79079999999999995</v>
      </c>
      <c r="BL104" s="2">
        <v>0.14979999999999999</v>
      </c>
      <c r="BS104" s="2">
        <v>1</v>
      </c>
      <c r="CI104" s="2">
        <v>0.65659999999999996</v>
      </c>
      <c r="CK104" s="2">
        <v>0.70420000000000005</v>
      </c>
      <c r="CS104" s="2">
        <v>0.2316</v>
      </c>
      <c r="CT104" s="2">
        <v>8.2780000000000006E-3</v>
      </c>
    </row>
    <row r="105" spans="1:98" ht="15" hidden="1" customHeight="1" x14ac:dyDescent="0.2">
      <c r="B105" s="2">
        <v>37169</v>
      </c>
      <c r="F105" s="2">
        <v>0.16300000000000001</v>
      </c>
      <c r="J105" s="2">
        <v>0.96419999999999995</v>
      </c>
      <c r="K105" s="2">
        <v>2.3123</v>
      </c>
      <c r="N105" s="2">
        <v>0.1779</v>
      </c>
      <c r="Q105" s="2">
        <v>0.10403999999999999</v>
      </c>
      <c r="U105" s="2">
        <v>0.64970000000000006</v>
      </c>
      <c r="V105" s="2">
        <v>1.5616000000000001</v>
      </c>
      <c r="X105" s="2">
        <v>1.2977000000000001E-2</v>
      </c>
      <c r="AB105" s="2">
        <v>1.8179000000000001</v>
      </c>
      <c r="AC105" s="2">
        <v>7.3899999999999997E-4</v>
      </c>
      <c r="AM105" s="2">
        <v>1.4317</v>
      </c>
      <c r="AV105" s="2">
        <v>0.21829999999999999</v>
      </c>
      <c r="AY105" s="2">
        <v>0.20021800000000001</v>
      </c>
      <c r="BH105" s="2">
        <v>0.79100000000000004</v>
      </c>
      <c r="BL105" s="2">
        <v>0.14760000000000001</v>
      </c>
      <c r="BS105" s="2">
        <v>1</v>
      </c>
      <c r="CI105" s="2">
        <v>0.64649999999999996</v>
      </c>
      <c r="CK105" s="2">
        <v>0.73199999999999998</v>
      </c>
      <c r="CS105" s="2">
        <v>0.24079999999999999</v>
      </c>
      <c r="CT105" s="2">
        <v>8.6049999999999998E-3</v>
      </c>
    </row>
    <row r="106" spans="1:98" ht="15" hidden="1" customHeight="1" x14ac:dyDescent="0.2">
      <c r="B106" s="2">
        <v>37110</v>
      </c>
      <c r="F106" s="2">
        <v>0.16830000000000001</v>
      </c>
      <c r="J106" s="2">
        <v>0.89380000000000004</v>
      </c>
      <c r="K106" s="2">
        <v>2.1735000000000002</v>
      </c>
      <c r="N106" s="2">
        <v>0.16889999999999999</v>
      </c>
      <c r="Q106" s="2">
        <v>9.783E-2</v>
      </c>
      <c r="U106" s="2">
        <v>0.6109</v>
      </c>
      <c r="V106" s="2">
        <v>1.534</v>
      </c>
      <c r="X106" s="2">
        <v>1.239E-2</v>
      </c>
      <c r="AB106" s="2">
        <v>1.7093</v>
      </c>
      <c r="AC106" s="2">
        <v>6.9499999999999998E-4</v>
      </c>
      <c r="AM106" s="2">
        <v>1.3462000000000001</v>
      </c>
      <c r="AV106" s="2">
        <v>0.20519999999999999</v>
      </c>
      <c r="AY106" s="2">
        <v>0.196688</v>
      </c>
      <c r="BH106" s="2">
        <v>0.7913</v>
      </c>
      <c r="BL106" s="2">
        <v>0.14710000000000001</v>
      </c>
      <c r="BS106" s="2">
        <v>1</v>
      </c>
      <c r="CI106" s="2">
        <v>0.64339999999999997</v>
      </c>
      <c r="CK106" s="2">
        <v>0.68830000000000002</v>
      </c>
      <c r="CS106" s="2">
        <v>0.22639999999999999</v>
      </c>
      <c r="CT106" s="2">
        <v>8.0909999999999992E-3</v>
      </c>
    </row>
    <row r="107" spans="1:98" ht="15" hidden="1" customHeight="1" x14ac:dyDescent="0.2">
      <c r="B107" s="2">
        <v>36830</v>
      </c>
      <c r="F107" s="2">
        <v>0.15970000000000001</v>
      </c>
      <c r="J107" s="2">
        <v>0.85</v>
      </c>
      <c r="K107" s="2">
        <v>2.2157</v>
      </c>
      <c r="N107" s="2">
        <v>0.1643</v>
      </c>
      <c r="Q107" s="2">
        <v>9.4170000000000004E-2</v>
      </c>
      <c r="U107" s="2">
        <v>0.58799999999999997</v>
      </c>
      <c r="V107" s="2">
        <v>1.5270999999999999</v>
      </c>
      <c r="X107" s="2">
        <v>1.3990000000000001E-2</v>
      </c>
      <c r="AB107" s="2">
        <v>1.6454</v>
      </c>
      <c r="AC107" s="2">
        <v>6.69E-4</v>
      </c>
      <c r="AM107" s="2">
        <v>1.2958000000000001</v>
      </c>
      <c r="AV107" s="2">
        <v>0.19750000000000001</v>
      </c>
      <c r="AY107" s="2">
        <v>0.19580700000000001</v>
      </c>
      <c r="BH107" s="2">
        <v>0.79159999999999997</v>
      </c>
      <c r="BL107" s="2">
        <v>0.15279999999999999</v>
      </c>
      <c r="BS107" s="2">
        <v>1</v>
      </c>
      <c r="CI107" s="2">
        <v>0.60560000000000003</v>
      </c>
      <c r="CK107" s="2">
        <v>0.66249999999999998</v>
      </c>
      <c r="CS107" s="2">
        <v>0.21790000000000001</v>
      </c>
      <c r="CT107" s="2">
        <v>7.7879999999999998E-3</v>
      </c>
    </row>
    <row r="108" spans="1:98" ht="15" hidden="1" customHeight="1" x14ac:dyDescent="0.2">
      <c r="A108" s="2">
        <v>2.4969999999999999E-2</v>
      </c>
      <c r="B108" s="2">
        <v>39764</v>
      </c>
      <c r="F108" s="2">
        <v>9.393E-2</v>
      </c>
      <c r="I108" s="2">
        <v>0.53949999999999998</v>
      </c>
      <c r="J108" s="2">
        <v>1.0421</v>
      </c>
      <c r="K108" s="2">
        <v>1.8453999999999999</v>
      </c>
      <c r="M108" s="2">
        <v>9.0600000000000001E-4</v>
      </c>
      <c r="N108" s="2">
        <v>0.17419999999999999</v>
      </c>
      <c r="P108" s="2">
        <v>0.81530000000000002</v>
      </c>
      <c r="S108" s="2">
        <v>0.11840000000000001</v>
      </c>
      <c r="T108" s="2">
        <v>0.3165</v>
      </c>
      <c r="V108" s="2">
        <v>1.2295</v>
      </c>
      <c r="X108" s="2">
        <v>1.2869999999999999E-2</v>
      </c>
      <c r="AM108" s="2">
        <v>1.5436000000000001</v>
      </c>
      <c r="AO108" s="2">
        <v>0.18</v>
      </c>
      <c r="AR108" s="2">
        <v>4.4659999999999998E-2</v>
      </c>
      <c r="AY108" s="2">
        <v>0.158632</v>
      </c>
      <c r="BH108" s="2">
        <v>0.79200000000000004</v>
      </c>
      <c r="BL108" s="2">
        <v>0.15279999999999999</v>
      </c>
      <c r="BS108" s="2">
        <v>1</v>
      </c>
      <c r="CI108" s="2">
        <v>0.69320000000000004</v>
      </c>
    </row>
    <row r="109" spans="1:98" ht="15" hidden="1" customHeight="1" x14ac:dyDescent="0.2">
      <c r="A109" s="2">
        <v>2.4469999999999999E-2</v>
      </c>
      <c r="B109" s="2">
        <v>39777</v>
      </c>
      <c r="F109" s="2">
        <v>9.1969999999999996E-2</v>
      </c>
      <c r="I109" s="2">
        <v>0.53039999999999998</v>
      </c>
      <c r="J109" s="2">
        <v>1.0293000000000001</v>
      </c>
      <c r="K109" s="2">
        <v>1.8737999999999999</v>
      </c>
      <c r="M109" s="2">
        <v>8.1300000000000003E-4</v>
      </c>
      <c r="N109" s="2">
        <v>0.1762</v>
      </c>
      <c r="P109" s="2">
        <v>0.80810000000000004</v>
      </c>
      <c r="S109" s="2">
        <v>0.1241</v>
      </c>
      <c r="T109" s="2">
        <v>0.31090000000000001</v>
      </c>
      <c r="V109" s="2">
        <v>1.2209000000000001</v>
      </c>
      <c r="X109" s="2">
        <v>1.278E-2</v>
      </c>
      <c r="AM109" s="2">
        <v>1.5908</v>
      </c>
      <c r="AO109" s="2">
        <v>0.1789</v>
      </c>
      <c r="AR109" s="2">
        <v>4.478E-2</v>
      </c>
      <c r="AY109" s="2">
        <v>0.15742900000000001</v>
      </c>
      <c r="BH109" s="2">
        <v>0.79210000000000003</v>
      </c>
      <c r="BL109" s="2">
        <v>0.15529999999999999</v>
      </c>
      <c r="BS109" s="2">
        <v>1</v>
      </c>
      <c r="CI109" s="2">
        <v>0.66720000000000002</v>
      </c>
    </row>
    <row r="110" spans="1:98" ht="15" hidden="1" customHeight="1" x14ac:dyDescent="0.2">
      <c r="B110" s="2">
        <v>37053</v>
      </c>
      <c r="F110" s="2">
        <v>0.1678</v>
      </c>
      <c r="J110" s="2">
        <v>0.84030000000000005</v>
      </c>
      <c r="K110" s="2">
        <v>2.0817000000000001</v>
      </c>
      <c r="N110" s="2">
        <v>0.1608</v>
      </c>
      <c r="Q110" s="2">
        <v>9.2829999999999996E-2</v>
      </c>
      <c r="U110" s="2">
        <v>0.57969999999999999</v>
      </c>
      <c r="V110" s="2">
        <v>1.5161</v>
      </c>
      <c r="X110" s="2">
        <v>1.242E-2</v>
      </c>
      <c r="AB110" s="2">
        <v>1.6220000000000001</v>
      </c>
      <c r="AC110" s="2">
        <v>6.6E-4</v>
      </c>
      <c r="AM110" s="2">
        <v>1.2774000000000001</v>
      </c>
      <c r="AV110" s="2">
        <v>0.19470000000000001</v>
      </c>
      <c r="AY110" s="2">
        <v>0.19439799999999999</v>
      </c>
      <c r="BH110" s="2">
        <v>0.79239999999999999</v>
      </c>
      <c r="BL110" s="2">
        <v>0.13719999999999999</v>
      </c>
      <c r="BS110" s="2">
        <v>1</v>
      </c>
      <c r="CI110" s="2">
        <v>0.63300000000000001</v>
      </c>
      <c r="CK110" s="2">
        <v>0.65310000000000001</v>
      </c>
      <c r="CS110" s="2">
        <v>0.21479999999999999</v>
      </c>
      <c r="CT110" s="2">
        <v>7.6769999999999998E-3</v>
      </c>
    </row>
    <row r="111" spans="1:98" ht="15" hidden="1" customHeight="1" x14ac:dyDescent="0.2">
      <c r="B111" s="2">
        <v>36993</v>
      </c>
      <c r="F111" s="2">
        <v>0.16750000000000001</v>
      </c>
      <c r="J111" s="2">
        <v>0.91469999999999996</v>
      </c>
      <c r="K111" s="2">
        <v>2.2461000000000002</v>
      </c>
      <c r="N111" s="2">
        <v>0.17199999999999999</v>
      </c>
      <c r="Q111" s="2">
        <v>0.10116</v>
      </c>
      <c r="U111" s="2">
        <v>0.63170000000000004</v>
      </c>
      <c r="V111" s="2">
        <v>1.5599000000000001</v>
      </c>
      <c r="X111" s="2">
        <v>1.2630000000000001E-2</v>
      </c>
      <c r="AB111" s="2">
        <v>1.7675000000000001</v>
      </c>
      <c r="AC111" s="2">
        <v>7.1900000000000002E-4</v>
      </c>
      <c r="AM111" s="2">
        <v>1.3920999999999999</v>
      </c>
      <c r="AV111" s="2">
        <v>0.2122</v>
      </c>
      <c r="AY111" s="2">
        <v>0.20000599999999999</v>
      </c>
      <c r="BH111" s="2">
        <v>0.79300000000000004</v>
      </c>
      <c r="BL111" s="2">
        <v>0.15409999999999999</v>
      </c>
      <c r="BS111" s="2">
        <v>1</v>
      </c>
      <c r="CI111" s="2">
        <v>0.63600000000000001</v>
      </c>
      <c r="CK111" s="2">
        <v>0.7117</v>
      </c>
      <c r="CS111" s="2">
        <v>0.2341</v>
      </c>
      <c r="CT111" s="2">
        <v>8.3660000000000002E-3</v>
      </c>
    </row>
    <row r="112" spans="1:98" ht="15" hidden="1" customHeight="1" x14ac:dyDescent="0.2">
      <c r="B112" s="2">
        <v>37041</v>
      </c>
      <c r="F112" s="2">
        <v>0.16869999999999999</v>
      </c>
      <c r="J112" s="2">
        <v>0.86980000000000002</v>
      </c>
      <c r="K112" s="2">
        <v>2.2031000000000001</v>
      </c>
      <c r="N112" s="2">
        <v>0.16750000000000001</v>
      </c>
      <c r="Q112" s="2">
        <v>9.6379999999999993E-2</v>
      </c>
      <c r="U112" s="2">
        <v>0.6018</v>
      </c>
      <c r="V112" s="2">
        <v>1.546</v>
      </c>
      <c r="X112" s="2">
        <v>1.286E-2</v>
      </c>
      <c r="AB112" s="2">
        <v>1.6839</v>
      </c>
      <c r="AC112" s="2">
        <v>6.8499999999999995E-4</v>
      </c>
      <c r="AM112" s="2">
        <v>1.3262</v>
      </c>
      <c r="AV112" s="2">
        <v>0.20219999999999999</v>
      </c>
      <c r="AY112" s="2">
        <v>0.198209</v>
      </c>
      <c r="BH112" s="2">
        <v>0.79330000000000001</v>
      </c>
      <c r="BL112" s="2">
        <v>0.14599999999999999</v>
      </c>
      <c r="BS112" s="2">
        <v>1</v>
      </c>
      <c r="CI112" s="2">
        <v>0.64500000000000002</v>
      </c>
      <c r="CK112" s="2">
        <v>0.67810000000000004</v>
      </c>
      <c r="CS112" s="2">
        <v>0.223</v>
      </c>
      <c r="CT112" s="2">
        <v>7.9699999999999997E-3</v>
      </c>
    </row>
    <row r="113" spans="1:98" ht="15" hidden="1" customHeight="1" x14ac:dyDescent="0.2">
      <c r="B113" s="2">
        <v>37104</v>
      </c>
      <c r="F113" s="2">
        <v>0.16669999999999999</v>
      </c>
      <c r="J113" s="2">
        <v>0.89529999999999998</v>
      </c>
      <c r="K113" s="2">
        <v>2.2012999999999998</v>
      </c>
      <c r="N113" s="2">
        <v>0.16880000000000001</v>
      </c>
      <c r="Q113" s="2">
        <v>9.8129999999999995E-2</v>
      </c>
      <c r="U113" s="2">
        <v>0.61280000000000001</v>
      </c>
      <c r="V113" s="2">
        <v>1.5358000000000001</v>
      </c>
      <c r="X113" s="2">
        <v>1.23E-2</v>
      </c>
      <c r="AB113" s="2">
        <v>1.7145999999999999</v>
      </c>
      <c r="AC113" s="2">
        <v>6.9700000000000003E-4</v>
      </c>
      <c r="AM113" s="2">
        <v>1.3504</v>
      </c>
      <c r="AV113" s="2">
        <v>0.2059</v>
      </c>
      <c r="AY113" s="2">
        <v>0.196908</v>
      </c>
      <c r="BH113" s="2">
        <v>0.79339999999999999</v>
      </c>
      <c r="BL113" s="2">
        <v>0.14530000000000001</v>
      </c>
      <c r="BS113" s="2">
        <v>1</v>
      </c>
      <c r="CI113" s="2">
        <v>0.6371</v>
      </c>
      <c r="CK113" s="2">
        <v>0.69040000000000001</v>
      </c>
      <c r="CS113" s="2">
        <v>0.2271</v>
      </c>
      <c r="CT113" s="2">
        <v>8.116E-3</v>
      </c>
    </row>
    <row r="114" spans="1:98" ht="15" hidden="1" customHeight="1" x14ac:dyDescent="0.2">
      <c r="B114" s="2">
        <v>37062</v>
      </c>
      <c r="F114" s="2">
        <v>0.16850000000000001</v>
      </c>
      <c r="J114" s="2">
        <v>0.85429999999999995</v>
      </c>
      <c r="K114" s="2">
        <v>2.1366999999999998</v>
      </c>
      <c r="N114" s="2">
        <v>0.1653</v>
      </c>
      <c r="Q114" s="2">
        <v>9.4640000000000002E-2</v>
      </c>
      <c r="U114" s="2">
        <v>0.59099999999999997</v>
      </c>
      <c r="V114" s="2">
        <v>1.5307999999999999</v>
      </c>
      <c r="X114" s="2">
        <v>1.2409999999999999E-2</v>
      </c>
      <c r="AB114" s="2">
        <v>1.6536</v>
      </c>
      <c r="AC114" s="2">
        <v>6.7299999999999999E-4</v>
      </c>
      <c r="AM114" s="2">
        <v>1.3023</v>
      </c>
      <c r="AV114" s="2">
        <v>0.19850000000000001</v>
      </c>
      <c r="AY114" s="2">
        <v>0.196266</v>
      </c>
      <c r="BH114" s="2">
        <v>0.79349999999999998</v>
      </c>
      <c r="BL114" s="2">
        <v>0.14280000000000001</v>
      </c>
      <c r="BS114" s="2">
        <v>1</v>
      </c>
      <c r="CI114" s="2">
        <v>0.63270000000000004</v>
      </c>
      <c r="CK114" s="2">
        <v>0.66590000000000005</v>
      </c>
      <c r="CS114" s="2">
        <v>0.219</v>
      </c>
      <c r="CT114" s="2">
        <v>7.8270000000000006E-3</v>
      </c>
    </row>
    <row r="115" spans="1:98" ht="15" hidden="1" customHeight="1" x14ac:dyDescent="0.2">
      <c r="B115" s="2">
        <v>37040</v>
      </c>
      <c r="F115" s="2">
        <v>0.16930000000000001</v>
      </c>
      <c r="J115" s="2">
        <v>0.86180000000000001</v>
      </c>
      <c r="K115" s="2">
        <v>2.1816</v>
      </c>
      <c r="N115" s="2">
        <v>0.16619999999999999</v>
      </c>
      <c r="Q115" s="2">
        <v>9.5500000000000002E-2</v>
      </c>
      <c r="U115" s="2">
        <v>0.59630000000000005</v>
      </c>
      <c r="V115" s="2">
        <v>1.5373000000000001</v>
      </c>
      <c r="X115" s="2">
        <v>1.2800000000000001E-2</v>
      </c>
      <c r="AB115" s="2">
        <v>1.6686000000000001</v>
      </c>
      <c r="AC115" s="2">
        <v>6.7900000000000002E-4</v>
      </c>
      <c r="AM115" s="2">
        <v>1.3142</v>
      </c>
      <c r="AV115" s="2">
        <v>0.20030000000000001</v>
      </c>
      <c r="AY115" s="2">
        <v>0.19709499999999999</v>
      </c>
      <c r="BH115" s="2">
        <v>0.79420000000000002</v>
      </c>
      <c r="BL115" s="2">
        <v>0.1454</v>
      </c>
      <c r="BS115" s="2">
        <v>1</v>
      </c>
      <c r="CI115" s="2">
        <v>0.65059999999999996</v>
      </c>
      <c r="CK115" s="2">
        <v>0.67190000000000005</v>
      </c>
      <c r="CS115" s="2">
        <v>0.221</v>
      </c>
      <c r="CT115" s="2">
        <v>7.8980000000000005E-3</v>
      </c>
    </row>
    <row r="116" spans="1:98" ht="15" hidden="1" customHeight="1" x14ac:dyDescent="0.2">
      <c r="B116" s="2">
        <v>37012</v>
      </c>
      <c r="F116" s="2">
        <v>0.1653</v>
      </c>
      <c r="J116" s="2">
        <v>0.88890000000000002</v>
      </c>
      <c r="K116" s="2">
        <v>2.1991999999999998</v>
      </c>
      <c r="N116" s="2">
        <v>0.16950000000000001</v>
      </c>
      <c r="Q116" s="2">
        <v>9.9629999999999996E-2</v>
      </c>
      <c r="U116" s="2">
        <v>0.62209999999999999</v>
      </c>
      <c r="V116" s="2">
        <v>1.5338000000000001</v>
      </c>
      <c r="X116" s="2">
        <v>1.2579999999999999E-2</v>
      </c>
      <c r="AB116" s="2">
        <v>1.7407999999999999</v>
      </c>
      <c r="AC116" s="2">
        <v>7.0799999999999997E-4</v>
      </c>
      <c r="AM116" s="2">
        <v>1.371</v>
      </c>
      <c r="AV116" s="2">
        <v>0.20899999999999999</v>
      </c>
      <c r="AY116" s="2">
        <v>0.19666600000000001</v>
      </c>
      <c r="BH116" s="2">
        <v>0.79459999999999997</v>
      </c>
      <c r="BL116" s="2">
        <v>0.15040000000000001</v>
      </c>
      <c r="BS116" s="2">
        <v>1</v>
      </c>
      <c r="CI116" s="2">
        <v>0.64359999999999995</v>
      </c>
      <c r="CK116" s="2">
        <v>0.70099999999999996</v>
      </c>
      <c r="CS116" s="2">
        <v>0.2306</v>
      </c>
      <c r="CT116" s="2">
        <v>8.2400000000000008E-3</v>
      </c>
    </row>
    <row r="117" spans="1:98" ht="15" hidden="1" customHeight="1" x14ac:dyDescent="0.2">
      <c r="B117" s="2">
        <v>36823</v>
      </c>
      <c r="F117" s="2">
        <v>0.15790000000000001</v>
      </c>
      <c r="J117" s="2">
        <v>0.83989999999999998</v>
      </c>
      <c r="K117" s="2">
        <v>2.1911999999999998</v>
      </c>
      <c r="N117" s="2">
        <v>0.1588</v>
      </c>
      <c r="Q117" s="2">
        <v>9.1880000000000003E-2</v>
      </c>
      <c r="U117" s="2">
        <v>0.57369999999999999</v>
      </c>
      <c r="V117" s="2">
        <v>1.5115000000000001</v>
      </c>
      <c r="X117" s="2">
        <v>1.3990000000000001E-2</v>
      </c>
      <c r="AB117" s="2">
        <v>1.6052999999999999</v>
      </c>
      <c r="AC117" s="2">
        <v>6.5300000000000004E-4</v>
      </c>
      <c r="AM117" s="2">
        <v>1.2643</v>
      </c>
      <c r="AV117" s="2">
        <v>0.19270000000000001</v>
      </c>
      <c r="AY117" s="2">
        <v>0.19381100000000001</v>
      </c>
      <c r="BH117" s="2">
        <v>0.79469999999999996</v>
      </c>
      <c r="BL117" s="2">
        <v>0.14929999999999999</v>
      </c>
      <c r="BS117" s="2">
        <v>1</v>
      </c>
      <c r="CI117" s="2">
        <v>0.60929999999999995</v>
      </c>
      <c r="CK117" s="2">
        <v>0.64639999999999997</v>
      </c>
      <c r="CS117" s="2">
        <v>0.21260000000000001</v>
      </c>
      <c r="CT117" s="2">
        <v>7.5989999999999999E-3</v>
      </c>
    </row>
    <row r="118" spans="1:98" ht="15" hidden="1" customHeight="1" x14ac:dyDescent="0.2">
      <c r="B118" s="2">
        <v>36851</v>
      </c>
      <c r="F118" s="2">
        <v>0.16520000000000001</v>
      </c>
      <c r="J118" s="2">
        <v>0.86399999999999999</v>
      </c>
      <c r="K118" s="2">
        <v>2.2029000000000001</v>
      </c>
      <c r="N118" s="2">
        <v>0.16370000000000001</v>
      </c>
      <c r="Q118" s="2">
        <v>9.5579999999999998E-2</v>
      </c>
      <c r="U118" s="2">
        <v>0.5968</v>
      </c>
      <c r="V118" s="2">
        <v>1.5547</v>
      </c>
      <c r="X118" s="2">
        <v>1.41E-2</v>
      </c>
      <c r="AB118" s="2">
        <v>1.67</v>
      </c>
      <c r="AC118" s="2">
        <v>6.7900000000000002E-4</v>
      </c>
      <c r="AM118" s="2">
        <v>1.3151999999999999</v>
      </c>
      <c r="AV118" s="2">
        <v>0.20050000000000001</v>
      </c>
      <c r="AY118" s="2">
        <v>0.199326</v>
      </c>
      <c r="BH118" s="2">
        <v>0.79479999999999995</v>
      </c>
      <c r="BL118" s="2">
        <v>0.15090000000000001</v>
      </c>
      <c r="BS118" s="2">
        <v>1</v>
      </c>
      <c r="CI118" s="2">
        <v>0.61040000000000005</v>
      </c>
      <c r="CK118" s="2">
        <v>0.67249999999999999</v>
      </c>
      <c r="CS118" s="2">
        <v>0.22120000000000001</v>
      </c>
      <c r="CT118" s="2">
        <v>7.9050000000000006E-3</v>
      </c>
    </row>
    <row r="119" spans="1:98" ht="15" hidden="1" customHeight="1" x14ac:dyDescent="0.2">
      <c r="B119" s="2">
        <v>37106</v>
      </c>
      <c r="F119" s="2">
        <v>0.16739999999999999</v>
      </c>
      <c r="J119" s="2">
        <v>0.9</v>
      </c>
      <c r="K119" s="2">
        <v>2.1905999999999999</v>
      </c>
      <c r="N119" s="2">
        <v>0.17</v>
      </c>
      <c r="Q119" s="2">
        <v>9.8619999999999999E-2</v>
      </c>
      <c r="U119" s="2">
        <v>0.61580000000000001</v>
      </c>
      <c r="V119" s="2">
        <v>1.5347999999999999</v>
      </c>
      <c r="X119" s="2">
        <v>1.243E-2</v>
      </c>
      <c r="AB119" s="2">
        <v>1.7230000000000001</v>
      </c>
      <c r="AC119" s="2">
        <v>7.0100000000000002E-4</v>
      </c>
      <c r="AM119" s="2">
        <v>1.357</v>
      </c>
      <c r="AV119" s="2">
        <v>0.2069</v>
      </c>
      <c r="AY119" s="2">
        <v>0.196794</v>
      </c>
      <c r="BH119" s="2">
        <v>0.79479999999999995</v>
      </c>
      <c r="BL119" s="2">
        <v>0.14799999999999999</v>
      </c>
      <c r="BS119" s="2">
        <v>1</v>
      </c>
      <c r="CI119" s="2">
        <v>0.64449999999999996</v>
      </c>
      <c r="CK119" s="2">
        <v>0.69379999999999997</v>
      </c>
      <c r="CS119" s="2">
        <v>0.22819999999999999</v>
      </c>
      <c r="CT119" s="2">
        <v>8.1560000000000001E-3</v>
      </c>
    </row>
    <row r="120" spans="1:98" ht="15" hidden="1" customHeight="1" x14ac:dyDescent="0.2">
      <c r="B120" s="2">
        <v>36815</v>
      </c>
      <c r="F120" s="2">
        <v>0.15920000000000001</v>
      </c>
      <c r="J120" s="2">
        <v>0.85409999999999997</v>
      </c>
      <c r="K120" s="2">
        <v>2.1964999999999999</v>
      </c>
      <c r="N120" s="2">
        <v>0.16089999999999999</v>
      </c>
      <c r="Q120" s="2">
        <v>9.3729999999999994E-2</v>
      </c>
      <c r="U120" s="2">
        <v>0.58530000000000004</v>
      </c>
      <c r="V120" s="2">
        <v>1.5190999999999999</v>
      </c>
      <c r="X120" s="2">
        <v>1.4030000000000001E-2</v>
      </c>
      <c r="AB120" s="2">
        <v>1.6376999999999999</v>
      </c>
      <c r="AC120" s="2">
        <v>6.6600000000000003E-4</v>
      </c>
      <c r="AM120" s="2">
        <v>1.2898000000000001</v>
      </c>
      <c r="AV120" s="2">
        <v>0.1966</v>
      </c>
      <c r="AY120" s="2">
        <v>0.194826</v>
      </c>
      <c r="BH120" s="2">
        <v>0.79490000000000005</v>
      </c>
      <c r="BL120" s="2">
        <v>0.1517</v>
      </c>
      <c r="BS120" s="2">
        <v>1</v>
      </c>
      <c r="CI120" s="2">
        <v>0.60629999999999995</v>
      </c>
      <c r="CK120" s="2">
        <v>0.65949999999999998</v>
      </c>
      <c r="CS120" s="2">
        <v>0.21690000000000001</v>
      </c>
      <c r="CT120" s="2">
        <v>7.7520000000000002E-3</v>
      </c>
    </row>
    <row r="121" spans="1:98" ht="15" hidden="1" customHeight="1" x14ac:dyDescent="0.2">
      <c r="B121" s="2">
        <v>37111</v>
      </c>
      <c r="F121" s="2">
        <v>0.16869999999999999</v>
      </c>
      <c r="J121" s="2">
        <v>0.89549999999999996</v>
      </c>
      <c r="K121" s="2">
        <v>2.1678000000000002</v>
      </c>
      <c r="N121" s="2">
        <v>0.16919999999999999</v>
      </c>
      <c r="Q121" s="2">
        <v>9.7839999999999996E-2</v>
      </c>
      <c r="U121" s="2">
        <v>0.6109</v>
      </c>
      <c r="V121" s="2">
        <v>1.5334000000000001</v>
      </c>
      <c r="X121" s="2">
        <v>1.2449999999999999E-2</v>
      </c>
      <c r="AB121" s="2">
        <v>1.7095</v>
      </c>
      <c r="AC121" s="2">
        <v>6.9499999999999998E-4</v>
      </c>
      <c r="AM121" s="2">
        <v>1.3463000000000001</v>
      </c>
      <c r="AV121" s="2">
        <v>0.20519999999999999</v>
      </c>
      <c r="AY121" s="2">
        <v>0.196602</v>
      </c>
      <c r="BH121" s="2">
        <v>0.79530000000000001</v>
      </c>
      <c r="BL121" s="2">
        <v>0.1472</v>
      </c>
      <c r="BS121" s="2">
        <v>1</v>
      </c>
      <c r="CI121" s="2">
        <v>0.64810000000000001</v>
      </c>
      <c r="CK121" s="2">
        <v>0.68840000000000001</v>
      </c>
      <c r="CS121" s="2">
        <v>0.22639999999999999</v>
      </c>
      <c r="CT121" s="2">
        <v>8.0920000000000002E-3</v>
      </c>
    </row>
    <row r="122" spans="1:98" ht="15" hidden="1" customHeight="1" x14ac:dyDescent="0.2">
      <c r="B122" s="2">
        <v>36822</v>
      </c>
      <c r="F122" s="2">
        <v>0.15759999999999999</v>
      </c>
      <c r="J122" s="2">
        <v>0.83909999999999996</v>
      </c>
      <c r="K122" s="2">
        <v>2.1953</v>
      </c>
      <c r="N122" s="2">
        <v>0.15870000000000001</v>
      </c>
      <c r="Q122" s="2">
        <v>9.1689999999999994E-2</v>
      </c>
      <c r="U122" s="2">
        <v>0.57250000000000001</v>
      </c>
      <c r="V122" s="2">
        <v>1.5083</v>
      </c>
      <c r="X122" s="2">
        <v>1.3899999999999999E-2</v>
      </c>
      <c r="AB122" s="2">
        <v>1.6019000000000001</v>
      </c>
      <c r="AC122" s="2">
        <v>6.5200000000000002E-4</v>
      </c>
      <c r="AM122" s="2">
        <v>1.2616000000000001</v>
      </c>
      <c r="AV122" s="2">
        <v>0.1923</v>
      </c>
      <c r="AY122" s="2">
        <v>0.19340499999999999</v>
      </c>
      <c r="BH122" s="2">
        <v>0.79559999999999997</v>
      </c>
      <c r="BL122" s="2">
        <v>0.14899999999999999</v>
      </c>
      <c r="BS122" s="2">
        <v>1</v>
      </c>
      <c r="CI122" s="2">
        <v>0.60650000000000004</v>
      </c>
      <c r="CK122" s="2">
        <v>0.64510000000000001</v>
      </c>
      <c r="CS122" s="2">
        <v>0.2122</v>
      </c>
      <c r="CT122" s="2">
        <v>7.5820000000000002E-3</v>
      </c>
    </row>
    <row r="123" spans="1:98" ht="15" hidden="1" customHeight="1" x14ac:dyDescent="0.2">
      <c r="A123" s="2">
        <v>2.564E-2</v>
      </c>
      <c r="B123" s="2">
        <v>39772</v>
      </c>
      <c r="F123" s="2">
        <v>9.4780000000000003E-2</v>
      </c>
      <c r="I123" s="2">
        <v>0.5363</v>
      </c>
      <c r="J123" s="2">
        <v>1.0538000000000001</v>
      </c>
      <c r="K123" s="2">
        <v>1.9013</v>
      </c>
      <c r="M123" s="2">
        <v>8.5800000000000004E-4</v>
      </c>
      <c r="N123" s="2">
        <v>0.1799</v>
      </c>
      <c r="P123" s="2">
        <v>0.83979999999999999</v>
      </c>
      <c r="S123" s="2">
        <v>0.1206</v>
      </c>
      <c r="T123" s="2">
        <v>0.31940000000000002</v>
      </c>
      <c r="V123" s="2">
        <v>1.2855000000000001</v>
      </c>
      <c r="X123" s="2">
        <v>1.353E-2</v>
      </c>
      <c r="AM123" s="2">
        <v>1.6097999999999999</v>
      </c>
      <c r="AO123" s="2">
        <v>0.18809999999999999</v>
      </c>
      <c r="AR123" s="2">
        <v>4.6670000000000003E-2</v>
      </c>
      <c r="AY123" s="2">
        <v>0.16587099999999999</v>
      </c>
      <c r="BH123" s="2">
        <v>0.79569999999999996</v>
      </c>
      <c r="BL123" s="2">
        <v>0.15570000000000001</v>
      </c>
      <c r="BS123" s="2">
        <v>1</v>
      </c>
      <c r="CI123" s="2">
        <v>0.68230000000000002</v>
      </c>
    </row>
    <row r="124" spans="1:98" ht="15" hidden="1" customHeight="1" x14ac:dyDescent="0.2">
      <c r="B124" s="2">
        <v>37116</v>
      </c>
      <c r="F124" s="2">
        <v>0.16930000000000001</v>
      </c>
      <c r="J124" s="2">
        <v>0.91120000000000001</v>
      </c>
      <c r="K124" s="2">
        <v>2.1877</v>
      </c>
      <c r="N124" s="2">
        <v>0.17080000000000001</v>
      </c>
      <c r="Q124" s="2">
        <v>0.10041</v>
      </c>
      <c r="U124" s="2">
        <v>0.627</v>
      </c>
      <c r="V124" s="2">
        <v>1.5386</v>
      </c>
      <c r="X124" s="2">
        <v>1.257E-2</v>
      </c>
      <c r="AB124" s="2">
        <v>1.7543</v>
      </c>
      <c r="AC124" s="2">
        <v>7.1400000000000001E-4</v>
      </c>
      <c r="AM124" s="2">
        <v>1.3816999999999999</v>
      </c>
      <c r="AV124" s="2">
        <v>0.21060000000000001</v>
      </c>
      <c r="AY124" s="2">
        <v>0.19727700000000001</v>
      </c>
      <c r="BH124" s="2">
        <v>0.79579999999999995</v>
      </c>
      <c r="BL124" s="2">
        <v>0.14979999999999999</v>
      </c>
      <c r="BS124" s="2">
        <v>1</v>
      </c>
      <c r="CI124" s="2">
        <v>0.65939999999999999</v>
      </c>
      <c r="CK124" s="2">
        <v>0.70640000000000003</v>
      </c>
      <c r="CS124" s="2">
        <v>0.2324</v>
      </c>
      <c r="CT124" s="2">
        <v>8.3040000000000006E-3</v>
      </c>
    </row>
    <row r="125" spans="1:98" ht="15" hidden="1" customHeight="1" x14ac:dyDescent="0.2">
      <c r="B125" s="2">
        <v>36789</v>
      </c>
      <c r="F125" s="2">
        <v>0.15690000000000001</v>
      </c>
      <c r="J125" s="2">
        <v>0.83120000000000005</v>
      </c>
      <c r="K125" s="2">
        <v>2.0926</v>
      </c>
      <c r="N125" s="2">
        <v>0.157</v>
      </c>
      <c r="Q125" s="2">
        <v>9.1209999999999999E-2</v>
      </c>
      <c r="U125" s="2">
        <v>0.5696</v>
      </c>
      <c r="V125" s="2">
        <v>1.4830000000000001</v>
      </c>
      <c r="X125" s="2">
        <v>1.389E-2</v>
      </c>
      <c r="AB125" s="2">
        <v>1.5936999999999999</v>
      </c>
      <c r="AC125" s="2">
        <v>6.4800000000000003E-4</v>
      </c>
      <c r="AM125" s="2">
        <v>1.2551000000000001</v>
      </c>
      <c r="AV125" s="2">
        <v>0.1913</v>
      </c>
      <c r="AY125" s="2">
        <v>0.19016</v>
      </c>
      <c r="BH125" s="2">
        <v>0.79600000000000004</v>
      </c>
      <c r="BL125" s="2">
        <v>0.14990000000000001</v>
      </c>
      <c r="BS125" s="2">
        <v>1</v>
      </c>
      <c r="CI125" s="2">
        <v>0.60199999999999998</v>
      </c>
      <c r="CK125" s="2">
        <v>0.64170000000000005</v>
      </c>
      <c r="CS125" s="2">
        <v>0.21110000000000001</v>
      </c>
      <c r="CT125" s="2">
        <v>7.5440000000000004E-3</v>
      </c>
    </row>
    <row r="126" spans="1:98" ht="15" hidden="1" customHeight="1" x14ac:dyDescent="0.2">
      <c r="B126" s="2">
        <v>37014</v>
      </c>
      <c r="F126" s="2">
        <v>0.1651</v>
      </c>
      <c r="J126" s="2">
        <v>0.8831</v>
      </c>
      <c r="K126" s="2">
        <v>2.1956000000000002</v>
      </c>
      <c r="N126" s="2">
        <v>0.1686</v>
      </c>
      <c r="Q126" s="2">
        <v>9.9019999999999997E-2</v>
      </c>
      <c r="U126" s="2">
        <v>0.61829999999999996</v>
      </c>
      <c r="V126" s="2">
        <v>1.5328999999999999</v>
      </c>
      <c r="X126" s="2">
        <v>1.265E-2</v>
      </c>
      <c r="AB126" s="2">
        <v>1.73</v>
      </c>
      <c r="AC126" s="2">
        <v>7.0399999999999998E-4</v>
      </c>
      <c r="AM126" s="2">
        <v>1.3625</v>
      </c>
      <c r="AV126" s="2">
        <v>0.2077</v>
      </c>
      <c r="AY126" s="2">
        <v>0.19654199999999999</v>
      </c>
      <c r="BH126" s="2">
        <v>0.79600000000000004</v>
      </c>
      <c r="BL126" s="2">
        <v>0.14929999999999999</v>
      </c>
      <c r="BS126" s="2">
        <v>1</v>
      </c>
      <c r="CI126" s="2">
        <v>0.64780000000000004</v>
      </c>
      <c r="CK126" s="2">
        <v>0.6966</v>
      </c>
      <c r="CS126" s="2">
        <v>0.22919999999999999</v>
      </c>
      <c r="CT126" s="2">
        <v>8.1890000000000001E-3</v>
      </c>
    </row>
    <row r="127" spans="1:98" ht="15" hidden="1" customHeight="1" x14ac:dyDescent="0.2">
      <c r="B127" s="2">
        <v>37189</v>
      </c>
      <c r="F127" s="2">
        <v>0.1706</v>
      </c>
      <c r="J127" s="2">
        <v>0.95699999999999996</v>
      </c>
      <c r="K127" s="2">
        <v>2.2572999999999999</v>
      </c>
      <c r="N127" s="2">
        <v>0.17710000000000001</v>
      </c>
      <c r="Q127" s="2">
        <v>0.10274</v>
      </c>
      <c r="U127" s="2">
        <v>0.64149999999999996</v>
      </c>
      <c r="V127" s="2">
        <v>1.5768</v>
      </c>
      <c r="X127" s="2">
        <v>1.285E-2</v>
      </c>
      <c r="AB127" s="2">
        <v>1.7950999999999999</v>
      </c>
      <c r="AC127" s="2">
        <v>7.2999999999999996E-4</v>
      </c>
      <c r="AM127" s="2">
        <v>1.4137999999999999</v>
      </c>
      <c r="AV127" s="2">
        <v>0.2155</v>
      </c>
      <c r="AY127" s="2">
        <v>0.202156</v>
      </c>
      <c r="BH127" s="2">
        <v>0.79600000000000004</v>
      </c>
      <c r="BL127" s="2">
        <v>0.14929999999999999</v>
      </c>
      <c r="BS127" s="2">
        <v>1</v>
      </c>
      <c r="CI127" s="2">
        <v>0.65310000000000001</v>
      </c>
      <c r="CK127" s="2">
        <v>0.7228</v>
      </c>
      <c r="CS127" s="2">
        <v>0.23780000000000001</v>
      </c>
      <c r="CT127" s="2">
        <v>8.4969999999999993E-3</v>
      </c>
    </row>
    <row r="128" spans="1:98" ht="15" hidden="1" customHeight="1" x14ac:dyDescent="0.2">
      <c r="A128" s="2">
        <v>2.4879999999999999E-2</v>
      </c>
      <c r="B128" s="2">
        <v>39759</v>
      </c>
      <c r="F128" s="2">
        <v>9.2069999999999999E-2</v>
      </c>
      <c r="I128" s="2">
        <v>0.54869999999999997</v>
      </c>
      <c r="J128" s="2">
        <v>1.0061</v>
      </c>
      <c r="K128" s="2">
        <v>1.8683000000000001</v>
      </c>
      <c r="M128" s="2">
        <v>9.0200000000000002E-4</v>
      </c>
      <c r="N128" s="2">
        <v>0.17280000000000001</v>
      </c>
      <c r="P128" s="2">
        <v>0.79010000000000002</v>
      </c>
      <c r="S128" s="2">
        <v>0.11650000000000001</v>
      </c>
      <c r="T128" s="2">
        <v>0.30959999999999999</v>
      </c>
      <c r="V128" s="2">
        <v>1.1835</v>
      </c>
      <c r="X128" s="2">
        <v>1.206E-2</v>
      </c>
      <c r="AM128" s="2">
        <v>1.5119</v>
      </c>
      <c r="AO128" s="2">
        <v>0.1734</v>
      </c>
      <c r="AR128" s="2">
        <v>4.3790000000000003E-2</v>
      </c>
      <c r="AY128" s="2">
        <v>0.15271100000000001</v>
      </c>
      <c r="BH128" s="2">
        <v>0.79600000000000004</v>
      </c>
      <c r="BL128" s="2">
        <v>0.15060000000000001</v>
      </c>
      <c r="BS128" s="2">
        <v>1</v>
      </c>
      <c r="CI128" s="2">
        <v>0.6976</v>
      </c>
    </row>
    <row r="129" spans="1:98" ht="15" hidden="1" customHeight="1" x14ac:dyDescent="0.2">
      <c r="B129" s="2">
        <v>37193</v>
      </c>
      <c r="F129" s="2">
        <v>0.17050000000000001</v>
      </c>
      <c r="J129" s="2">
        <v>0.96489999999999998</v>
      </c>
      <c r="K129" s="2">
        <v>2.2875999999999999</v>
      </c>
      <c r="N129" s="2">
        <v>0.17849999999999999</v>
      </c>
      <c r="Q129" s="2">
        <v>0.10345</v>
      </c>
      <c r="U129" s="2">
        <v>0.64600000000000002</v>
      </c>
      <c r="V129" s="2">
        <v>1.5746</v>
      </c>
      <c r="X129" s="2">
        <v>1.29E-2</v>
      </c>
      <c r="AB129" s="2">
        <v>1.8075000000000001</v>
      </c>
      <c r="AC129" s="2">
        <v>7.3499999999999998E-4</v>
      </c>
      <c r="AM129" s="2">
        <v>1.4235</v>
      </c>
      <c r="AV129" s="2">
        <v>0.217</v>
      </c>
      <c r="AY129" s="2">
        <v>0.201872</v>
      </c>
      <c r="BH129" s="2">
        <v>0.79620000000000002</v>
      </c>
      <c r="BL129" s="2">
        <v>0.1497</v>
      </c>
      <c r="BS129" s="2">
        <v>1</v>
      </c>
      <c r="CI129" s="2">
        <v>0.65200000000000002</v>
      </c>
      <c r="CK129" s="2">
        <v>0.7278</v>
      </c>
      <c r="CS129" s="2">
        <v>0.2394</v>
      </c>
      <c r="CT129" s="2">
        <v>8.5559999999999994E-3</v>
      </c>
    </row>
    <row r="130" spans="1:98" ht="15" hidden="1" customHeight="1" x14ac:dyDescent="0.2">
      <c r="B130" s="2">
        <v>37245</v>
      </c>
      <c r="F130" s="2">
        <v>0.17219999999999999</v>
      </c>
      <c r="J130" s="2">
        <v>0.96389999999999998</v>
      </c>
      <c r="K130" s="2">
        <v>2.2814999999999999</v>
      </c>
      <c r="N130" s="2">
        <v>0.1769</v>
      </c>
      <c r="Q130" s="2">
        <v>0.10281999999999999</v>
      </c>
      <c r="U130" s="2">
        <v>0.64200000000000002</v>
      </c>
      <c r="V130" s="2">
        <v>1.5774999999999999</v>
      </c>
      <c r="X130" s="2">
        <v>1.2267999999999999E-2</v>
      </c>
      <c r="AB130" s="2">
        <v>1.7964</v>
      </c>
      <c r="AC130" s="2">
        <v>7.3099999999999999E-4</v>
      </c>
      <c r="AM130" s="2">
        <v>1.4148000000000001</v>
      </c>
      <c r="AV130" s="2">
        <v>0.2157</v>
      </c>
      <c r="AY130" s="2">
        <v>0.202292</v>
      </c>
      <c r="BH130" s="2">
        <v>0.7964</v>
      </c>
      <c r="BL130" s="2">
        <v>0.14910000000000001</v>
      </c>
      <c r="BS130" s="2">
        <v>1</v>
      </c>
      <c r="CI130" s="2">
        <v>0.65039999999999998</v>
      </c>
      <c r="CK130" s="2">
        <v>0.72340000000000004</v>
      </c>
      <c r="CS130" s="2">
        <v>0.2379</v>
      </c>
      <c r="CT130" s="2">
        <v>8.5030000000000001E-3</v>
      </c>
    </row>
    <row r="131" spans="1:98" ht="15" hidden="1" customHeight="1" x14ac:dyDescent="0.2">
      <c r="A131" s="2">
        <v>2.452E-2</v>
      </c>
      <c r="B131" s="2">
        <v>39776</v>
      </c>
      <c r="F131" s="2">
        <v>9.0950000000000003E-2</v>
      </c>
      <c r="I131" s="2">
        <v>0.52700000000000002</v>
      </c>
      <c r="J131" s="2">
        <v>1.0234000000000001</v>
      </c>
      <c r="K131" s="2">
        <v>1.8589</v>
      </c>
      <c r="M131" s="2">
        <v>8.0999999999999996E-4</v>
      </c>
      <c r="N131" s="2">
        <v>0.17599999999999999</v>
      </c>
      <c r="P131" s="2">
        <v>0.81120000000000003</v>
      </c>
      <c r="S131" s="2">
        <v>0.1216</v>
      </c>
      <c r="T131" s="2">
        <v>0.30590000000000001</v>
      </c>
      <c r="V131" s="2">
        <v>1.2250000000000001</v>
      </c>
      <c r="X131" s="2">
        <v>1.2670000000000001E-2</v>
      </c>
      <c r="AM131" s="2">
        <v>1.579</v>
      </c>
      <c r="AO131" s="2">
        <v>0.17949999999999999</v>
      </c>
      <c r="AR131" s="2">
        <v>4.4729999999999999E-2</v>
      </c>
      <c r="AY131" s="2">
        <v>0.15801299999999999</v>
      </c>
      <c r="BH131" s="2">
        <v>0.7964</v>
      </c>
      <c r="BL131" s="2">
        <v>0.1522</v>
      </c>
      <c r="BS131" s="2">
        <v>1</v>
      </c>
      <c r="CI131" s="2">
        <v>0.67010000000000003</v>
      </c>
    </row>
    <row r="132" spans="1:98" ht="15" hidden="1" customHeight="1" x14ac:dyDescent="0.2">
      <c r="B132" s="2">
        <v>37015</v>
      </c>
      <c r="F132" s="2">
        <v>0.16589999999999999</v>
      </c>
      <c r="J132" s="2">
        <v>0.88729999999999998</v>
      </c>
      <c r="K132" s="2">
        <v>2.2046000000000001</v>
      </c>
      <c r="N132" s="2">
        <v>0.16969999999999999</v>
      </c>
      <c r="Q132" s="2">
        <v>9.9690000000000001E-2</v>
      </c>
      <c r="U132" s="2">
        <v>0.62250000000000005</v>
      </c>
      <c r="V132" s="2">
        <v>1.5348999999999999</v>
      </c>
      <c r="X132" s="2">
        <v>1.268E-2</v>
      </c>
      <c r="AB132" s="2">
        <v>1.7418</v>
      </c>
      <c r="AC132" s="2">
        <v>7.0799999999999997E-4</v>
      </c>
      <c r="AM132" s="2">
        <v>1.3717999999999999</v>
      </c>
      <c r="AV132" s="2">
        <v>0.20910000000000001</v>
      </c>
      <c r="AY132" s="2">
        <v>0.196797</v>
      </c>
      <c r="BH132" s="2">
        <v>0.79649999999999999</v>
      </c>
      <c r="BL132" s="2">
        <v>0.15049999999999999</v>
      </c>
      <c r="BS132" s="2">
        <v>1</v>
      </c>
      <c r="CI132" s="2">
        <v>0.64910000000000001</v>
      </c>
      <c r="CK132" s="2">
        <v>0.70140000000000002</v>
      </c>
      <c r="CS132" s="2">
        <v>0.23069999999999999</v>
      </c>
      <c r="CT132" s="2">
        <v>8.2450000000000006E-3</v>
      </c>
    </row>
    <row r="133" spans="1:98" ht="15" hidden="1" customHeight="1" x14ac:dyDescent="0.2">
      <c r="B133" s="2">
        <v>36956</v>
      </c>
      <c r="F133" s="2">
        <v>0.15959999999999999</v>
      </c>
      <c r="J133" s="2">
        <v>0.93069999999999997</v>
      </c>
      <c r="K133" s="2">
        <v>2.2534999999999998</v>
      </c>
      <c r="N133" s="2">
        <v>0.1744</v>
      </c>
      <c r="Q133" s="2">
        <v>0.10408000000000001</v>
      </c>
      <c r="U133" s="2">
        <v>0.64990000000000003</v>
      </c>
      <c r="V133" s="2">
        <v>1.538</v>
      </c>
      <c r="X133" s="2">
        <v>1.294E-2</v>
      </c>
      <c r="AB133" s="2">
        <v>1.8185</v>
      </c>
      <c r="AC133" s="2">
        <v>7.3999999999999999E-4</v>
      </c>
      <c r="AM133" s="2">
        <v>1.4321999999999999</v>
      </c>
      <c r="AV133" s="2">
        <v>0.21829999999999999</v>
      </c>
      <c r="AY133" s="2">
        <v>0.197185</v>
      </c>
      <c r="BH133" s="2">
        <v>0.79690000000000005</v>
      </c>
      <c r="BL133" s="2">
        <v>0.15890000000000001</v>
      </c>
      <c r="BS133" s="2">
        <v>1</v>
      </c>
      <c r="CI133" s="2">
        <v>0.66359999999999997</v>
      </c>
      <c r="CK133" s="2">
        <v>0.73229999999999995</v>
      </c>
      <c r="CS133" s="2">
        <v>0.2409</v>
      </c>
      <c r="CT133" s="2">
        <v>8.6079999999999993E-3</v>
      </c>
    </row>
    <row r="134" spans="1:98" ht="15" hidden="1" customHeight="1" x14ac:dyDescent="0.2">
      <c r="A134" s="2">
        <v>2.5180000000000001E-2</v>
      </c>
      <c r="B134" s="2">
        <v>39848</v>
      </c>
      <c r="F134" s="2">
        <v>8.4750000000000006E-2</v>
      </c>
      <c r="I134" s="2">
        <v>0.53510000000000002</v>
      </c>
      <c r="J134" s="2">
        <v>1.0590999999999999</v>
      </c>
      <c r="K134" s="2">
        <v>1.7749999999999999</v>
      </c>
      <c r="M134" s="2">
        <v>8.8999999999999995E-4</v>
      </c>
      <c r="N134" s="2">
        <v>0.17730000000000001</v>
      </c>
      <c r="P134" s="2">
        <v>0.81459999999999999</v>
      </c>
      <c r="S134" s="2">
        <v>0.1229</v>
      </c>
      <c r="T134" s="2">
        <v>0.30170000000000002</v>
      </c>
      <c r="V134" s="2">
        <v>1.2265999999999999</v>
      </c>
      <c r="X134" s="2">
        <v>1.37E-2</v>
      </c>
      <c r="AM134" s="2">
        <v>1.5769</v>
      </c>
      <c r="AO134" s="2">
        <v>0.17949999999999999</v>
      </c>
      <c r="AR134" s="2">
        <v>3.381E-2</v>
      </c>
      <c r="AY134" s="2">
        <v>0.15819</v>
      </c>
      <c r="BH134" s="2">
        <v>0.79710000000000003</v>
      </c>
      <c r="BL134" s="2">
        <v>0.14810000000000001</v>
      </c>
      <c r="BS134" s="2">
        <v>1</v>
      </c>
      <c r="CI134" s="2">
        <v>0.62749999999999995</v>
      </c>
    </row>
    <row r="135" spans="1:98" ht="15" hidden="1" customHeight="1" x14ac:dyDescent="0.2">
      <c r="A135" s="2">
        <v>2.4760000000000001E-2</v>
      </c>
      <c r="B135" s="2">
        <v>39783</v>
      </c>
      <c r="F135" s="2">
        <v>9.1219999999999996E-2</v>
      </c>
      <c r="I135" s="2">
        <v>0.52359999999999995</v>
      </c>
      <c r="J135" s="2">
        <v>1.0248999999999999</v>
      </c>
      <c r="K135" s="2">
        <v>1.8369</v>
      </c>
      <c r="M135" s="2">
        <v>8.5899999999999995E-4</v>
      </c>
      <c r="N135" s="2">
        <v>0.17460000000000001</v>
      </c>
      <c r="P135" s="2">
        <v>0.80820000000000003</v>
      </c>
      <c r="S135" s="2">
        <v>0.11990000000000001</v>
      </c>
      <c r="T135" s="2">
        <v>0.30940000000000001</v>
      </c>
      <c r="V135" s="2">
        <v>1.2377</v>
      </c>
      <c r="X135" s="2">
        <v>1.321E-2</v>
      </c>
      <c r="AM135" s="2">
        <v>1.5636000000000001</v>
      </c>
      <c r="AO135" s="2">
        <v>0.17979999999999999</v>
      </c>
      <c r="AR135" s="2">
        <v>4.4229999999999998E-2</v>
      </c>
      <c r="AY135" s="2">
        <v>0.15967700000000001</v>
      </c>
      <c r="BH135" s="2">
        <v>0.79759999999999998</v>
      </c>
      <c r="BL135" s="2">
        <v>0.14929999999999999</v>
      </c>
      <c r="BS135" s="2">
        <v>1</v>
      </c>
      <c r="CI135" s="2">
        <v>0.66239999999999999</v>
      </c>
    </row>
    <row r="136" spans="1:98" ht="15" hidden="1" customHeight="1" x14ac:dyDescent="0.2">
      <c r="B136" s="2">
        <v>36997</v>
      </c>
      <c r="F136" s="2">
        <v>0.1673</v>
      </c>
      <c r="J136" s="2">
        <v>0.90949999999999998</v>
      </c>
      <c r="K136" s="2">
        <v>2.2440000000000002</v>
      </c>
      <c r="N136" s="2">
        <v>0.17100000000000001</v>
      </c>
      <c r="Q136" s="2">
        <v>0.10059999999999999</v>
      </c>
      <c r="U136" s="2">
        <v>0.62809999999999999</v>
      </c>
      <c r="V136" s="2">
        <v>1.5621</v>
      </c>
      <c r="X136" s="2">
        <v>1.2540000000000001E-2</v>
      </c>
      <c r="AB136" s="2">
        <v>1.7576000000000001</v>
      </c>
      <c r="AC136" s="2">
        <v>7.1500000000000003E-4</v>
      </c>
      <c r="AM136" s="2">
        <v>1.3843000000000001</v>
      </c>
      <c r="AV136" s="2">
        <v>0.21099999999999999</v>
      </c>
      <c r="AY136" s="2">
        <v>0.20028599999999999</v>
      </c>
      <c r="BH136" s="2">
        <v>0.79769999999999996</v>
      </c>
      <c r="BL136" s="2">
        <v>0.15329999999999999</v>
      </c>
      <c r="BS136" s="2">
        <v>1</v>
      </c>
      <c r="CI136" s="2">
        <v>0.63890000000000002</v>
      </c>
      <c r="CK136" s="2">
        <v>0.70779999999999998</v>
      </c>
      <c r="CS136" s="2">
        <v>0.23280000000000001</v>
      </c>
      <c r="CT136" s="2">
        <v>8.3199999999999993E-3</v>
      </c>
    </row>
    <row r="137" spans="1:98" ht="15" hidden="1" customHeight="1" x14ac:dyDescent="0.2">
      <c r="B137" s="2">
        <v>37050</v>
      </c>
      <c r="F137" s="2">
        <v>0.1676</v>
      </c>
      <c r="J137" s="2">
        <v>0.84860000000000002</v>
      </c>
      <c r="K137" s="2">
        <v>2.1019000000000001</v>
      </c>
      <c r="N137" s="2">
        <v>0.1628</v>
      </c>
      <c r="Q137" s="2">
        <v>9.4049999999999995E-2</v>
      </c>
      <c r="U137" s="2">
        <v>0.58730000000000004</v>
      </c>
      <c r="V137" s="2">
        <v>1.5209999999999999</v>
      </c>
      <c r="X137" s="2">
        <v>1.261E-2</v>
      </c>
      <c r="AB137" s="2">
        <v>1.6432</v>
      </c>
      <c r="AC137" s="2">
        <v>6.6799999999999997E-4</v>
      </c>
      <c r="AM137" s="2">
        <v>1.2941</v>
      </c>
      <c r="AV137" s="2">
        <v>0.1973</v>
      </c>
      <c r="AY137" s="2">
        <v>0.19502</v>
      </c>
      <c r="BH137" s="2">
        <v>0.79769999999999996</v>
      </c>
      <c r="BL137" s="2">
        <v>0.1391</v>
      </c>
      <c r="BS137" s="2">
        <v>1</v>
      </c>
      <c r="CI137" s="2">
        <v>0.63680000000000003</v>
      </c>
      <c r="CK137" s="2">
        <v>0.66169999999999995</v>
      </c>
      <c r="CS137" s="2">
        <v>0.2177</v>
      </c>
      <c r="CT137" s="2">
        <v>7.7780000000000002E-3</v>
      </c>
    </row>
    <row r="138" spans="1:98" ht="15" hidden="1" customHeight="1" x14ac:dyDescent="0.2">
      <c r="B138" s="2">
        <v>37195</v>
      </c>
      <c r="F138" s="2">
        <v>0.1711</v>
      </c>
      <c r="J138" s="2">
        <v>0.97030000000000005</v>
      </c>
      <c r="K138" s="2">
        <v>2.3048999999999999</v>
      </c>
      <c r="N138" s="2">
        <v>0.1782</v>
      </c>
      <c r="Q138" s="2">
        <v>0.10369</v>
      </c>
      <c r="U138" s="2">
        <v>0.64749999999999996</v>
      </c>
      <c r="V138" s="2">
        <v>1.5867</v>
      </c>
      <c r="X138" s="2">
        <v>1.2947E-2</v>
      </c>
      <c r="AB138" s="2">
        <v>1.8117000000000001</v>
      </c>
      <c r="AC138" s="2">
        <v>7.3700000000000002E-4</v>
      </c>
      <c r="AM138" s="2">
        <v>1.4268000000000001</v>
      </c>
      <c r="AV138" s="2">
        <v>0.2175</v>
      </c>
      <c r="AY138" s="2">
        <v>0.20342299999999999</v>
      </c>
      <c r="BH138" s="2">
        <v>0.79769999999999996</v>
      </c>
      <c r="BL138" s="2">
        <v>0.1487</v>
      </c>
      <c r="BS138" s="2">
        <v>1</v>
      </c>
      <c r="CI138" s="2">
        <v>0.65390000000000004</v>
      </c>
      <c r="CK138" s="2">
        <v>0.72950000000000004</v>
      </c>
      <c r="CS138" s="2">
        <v>0.24</v>
      </c>
      <c r="CT138" s="2">
        <v>8.5749999999999993E-3</v>
      </c>
    </row>
    <row r="139" spans="1:98" ht="15" hidden="1" customHeight="1" x14ac:dyDescent="0.2">
      <c r="A139" s="2">
        <v>2.3130000000000001E-2</v>
      </c>
      <c r="B139" s="2">
        <v>39728</v>
      </c>
      <c r="F139" s="2">
        <v>9.1259999999999994E-2</v>
      </c>
      <c r="I139" s="2">
        <v>0.49559999999999998</v>
      </c>
      <c r="J139" s="2">
        <v>0.97</v>
      </c>
      <c r="K139" s="2">
        <v>1.9451000000000001</v>
      </c>
      <c r="M139" s="2">
        <v>8.3199999999999995E-4</v>
      </c>
      <c r="N139" s="2">
        <v>0.18</v>
      </c>
      <c r="P139" s="2">
        <v>0.75619999999999998</v>
      </c>
      <c r="S139" s="2">
        <v>0.12479999999999999</v>
      </c>
      <c r="T139" s="2">
        <v>0.3125</v>
      </c>
      <c r="V139" s="2">
        <v>1.1057999999999999</v>
      </c>
      <c r="X139" s="2">
        <v>1.081E-2</v>
      </c>
      <c r="AM139" s="2">
        <v>1.5093000000000001</v>
      </c>
      <c r="AO139" s="2">
        <v>0.1623</v>
      </c>
      <c r="AR139" s="2">
        <v>4.2340000000000003E-2</v>
      </c>
      <c r="AY139" s="2">
        <v>0.14224200000000001</v>
      </c>
      <c r="BH139" s="2">
        <v>0.79790000000000005</v>
      </c>
      <c r="BL139" s="2">
        <v>0.15629999999999999</v>
      </c>
      <c r="BS139" s="2">
        <v>1</v>
      </c>
      <c r="CI139" s="2">
        <v>0.70330000000000004</v>
      </c>
    </row>
    <row r="140" spans="1:98" ht="15" hidden="1" customHeight="1" x14ac:dyDescent="0.2">
      <c r="B140" s="2">
        <v>37013</v>
      </c>
      <c r="F140" s="2">
        <v>0.1648</v>
      </c>
      <c r="J140" s="2">
        <v>0.88490000000000002</v>
      </c>
      <c r="K140" s="2">
        <v>2.1966999999999999</v>
      </c>
      <c r="N140" s="2">
        <v>0.16889999999999999</v>
      </c>
      <c r="Q140" s="2">
        <v>9.9290000000000003E-2</v>
      </c>
      <c r="U140" s="2">
        <v>0.62</v>
      </c>
      <c r="V140" s="2">
        <v>1.5308999999999999</v>
      </c>
      <c r="X140" s="2">
        <v>1.2579999999999999E-2</v>
      </c>
      <c r="AB140" s="2">
        <v>1.7347999999999999</v>
      </c>
      <c r="AC140" s="2">
        <v>7.0600000000000003E-4</v>
      </c>
      <c r="AM140" s="2">
        <v>1.3663000000000001</v>
      </c>
      <c r="AV140" s="2">
        <v>0.20830000000000001</v>
      </c>
      <c r="AY140" s="2">
        <v>0.19628699999999999</v>
      </c>
      <c r="BH140" s="2">
        <v>0.79810000000000003</v>
      </c>
      <c r="BL140" s="2">
        <v>0.14949999999999999</v>
      </c>
      <c r="BS140" s="2">
        <v>1</v>
      </c>
      <c r="CI140" s="2">
        <v>0.64800000000000002</v>
      </c>
      <c r="CK140" s="2">
        <v>0.6986</v>
      </c>
      <c r="CS140" s="2">
        <v>0.2298</v>
      </c>
      <c r="CT140" s="2">
        <v>8.2109999999999995E-3</v>
      </c>
    </row>
    <row r="141" spans="1:98" ht="15" hidden="1" customHeight="1" x14ac:dyDescent="0.2">
      <c r="A141" s="2">
        <v>2.512E-2</v>
      </c>
      <c r="B141" s="2">
        <v>39842</v>
      </c>
      <c r="F141" s="2">
        <v>8.5790000000000005E-2</v>
      </c>
      <c r="I141" s="2">
        <v>0.5323</v>
      </c>
      <c r="J141" s="2">
        <v>1.0595000000000001</v>
      </c>
      <c r="K141" s="2">
        <v>1.738</v>
      </c>
      <c r="M141" s="2">
        <v>8.8699999999999998E-4</v>
      </c>
      <c r="N141" s="2">
        <v>0.17899999999999999</v>
      </c>
      <c r="P141" s="2">
        <v>0.80869999999999997</v>
      </c>
      <c r="S141" s="2">
        <v>0.1222</v>
      </c>
      <c r="T141" s="2">
        <v>0.3009</v>
      </c>
      <c r="V141" s="2">
        <v>1.2188000000000001</v>
      </c>
      <c r="X141" s="2">
        <v>1.358E-2</v>
      </c>
      <c r="AM141" s="2">
        <v>1.5829</v>
      </c>
      <c r="AO141" s="2">
        <v>0.1782</v>
      </c>
      <c r="AR141" s="2">
        <v>3.4790000000000001E-2</v>
      </c>
      <c r="AY141" s="2">
        <v>0.157135</v>
      </c>
      <c r="BH141" s="2">
        <v>0.79810000000000003</v>
      </c>
      <c r="BL141" s="2">
        <v>0.15</v>
      </c>
      <c r="BS141" s="2">
        <v>1</v>
      </c>
      <c r="CI141" s="2">
        <v>0.62870000000000004</v>
      </c>
    </row>
    <row r="142" spans="1:98" ht="15" hidden="1" customHeight="1" x14ac:dyDescent="0.2">
      <c r="A142" s="2">
        <v>2.5080000000000002E-2</v>
      </c>
      <c r="B142" s="2">
        <v>39778</v>
      </c>
      <c r="F142" s="2">
        <v>9.3329999999999996E-2</v>
      </c>
      <c r="I142" s="2">
        <v>0.53510000000000002</v>
      </c>
      <c r="J142" s="2">
        <v>1.0227999999999999</v>
      </c>
      <c r="K142" s="2">
        <v>1.8785000000000001</v>
      </c>
      <c r="M142" s="2">
        <v>8.3500000000000002E-4</v>
      </c>
      <c r="N142" s="2">
        <v>0.1749</v>
      </c>
      <c r="P142" s="2">
        <v>0.81730000000000003</v>
      </c>
      <c r="S142" s="2">
        <v>0.1245</v>
      </c>
      <c r="T142" s="2">
        <v>0.31879999999999997</v>
      </c>
      <c r="V142" s="2">
        <v>1.2342</v>
      </c>
      <c r="X142" s="2">
        <v>1.2930000000000001E-2</v>
      </c>
      <c r="AM142" s="2">
        <v>1.5827</v>
      </c>
      <c r="AO142" s="2">
        <v>0.1807</v>
      </c>
      <c r="AR142" s="2">
        <v>4.4889999999999999E-2</v>
      </c>
      <c r="AY142" s="2">
        <v>0.15912200000000001</v>
      </c>
      <c r="BH142" s="2">
        <v>0.79820000000000002</v>
      </c>
      <c r="BL142" s="2">
        <v>0.15279999999999999</v>
      </c>
      <c r="BS142" s="2">
        <v>1</v>
      </c>
      <c r="CI142" s="2">
        <v>0.67759999999999998</v>
      </c>
    </row>
    <row r="143" spans="1:98" ht="15" hidden="1" customHeight="1" x14ac:dyDescent="0.2">
      <c r="B143" s="2">
        <v>36948</v>
      </c>
      <c r="F143" s="2">
        <v>0.1585</v>
      </c>
      <c r="J143" s="2">
        <v>0.90690000000000004</v>
      </c>
      <c r="K143" s="2">
        <v>2.2115999999999998</v>
      </c>
      <c r="N143" s="2">
        <v>0.1694</v>
      </c>
      <c r="Q143" s="2">
        <v>0.10120999999999999</v>
      </c>
      <c r="U143" s="2">
        <v>0.63200000000000001</v>
      </c>
      <c r="V143" s="2">
        <v>1.5313000000000001</v>
      </c>
      <c r="X143" s="2">
        <v>1.3129999999999999E-2</v>
      </c>
      <c r="AB143" s="2">
        <v>1.7684</v>
      </c>
      <c r="AC143" s="2">
        <v>7.1900000000000002E-4</v>
      </c>
      <c r="AM143" s="2">
        <v>1.3927</v>
      </c>
      <c r="AV143" s="2">
        <v>0.21229999999999999</v>
      </c>
      <c r="AY143" s="2">
        <v>0.196326</v>
      </c>
      <c r="BH143" s="2">
        <v>0.79849999999999999</v>
      </c>
      <c r="BL143" s="2">
        <v>0.1542</v>
      </c>
      <c r="BS143" s="2">
        <v>1</v>
      </c>
      <c r="CI143" s="2">
        <v>0.65539999999999998</v>
      </c>
      <c r="CK143" s="2">
        <v>0.71209999999999996</v>
      </c>
      <c r="CS143" s="2">
        <v>0.23419999999999999</v>
      </c>
      <c r="CT143" s="2">
        <v>8.3700000000000007E-3</v>
      </c>
    </row>
    <row r="144" spans="1:98" ht="15" hidden="1" customHeight="1" x14ac:dyDescent="0.2">
      <c r="B144" s="2">
        <v>37194</v>
      </c>
      <c r="F144" s="2">
        <v>0.17050000000000001</v>
      </c>
      <c r="J144" s="2">
        <v>0.97209999999999996</v>
      </c>
      <c r="K144" s="2">
        <v>2.2957999999999998</v>
      </c>
      <c r="N144" s="2">
        <v>0.1792</v>
      </c>
      <c r="Q144" s="2">
        <v>0.10395</v>
      </c>
      <c r="U144" s="2">
        <v>0.64910000000000001</v>
      </c>
      <c r="V144" s="2">
        <v>1.5783</v>
      </c>
      <c r="X144" s="2">
        <v>1.2929E-2</v>
      </c>
      <c r="AB144" s="2">
        <v>1.8162</v>
      </c>
      <c r="AC144" s="2">
        <v>7.3899999999999997E-4</v>
      </c>
      <c r="AM144" s="2">
        <v>1.4302999999999999</v>
      </c>
      <c r="AV144" s="2">
        <v>0.21809999999999999</v>
      </c>
      <c r="AY144" s="2">
        <v>0.202351</v>
      </c>
      <c r="BH144" s="2">
        <v>0.79849999999999999</v>
      </c>
      <c r="BL144" s="2">
        <v>0.14860000000000001</v>
      </c>
      <c r="BS144" s="2">
        <v>1</v>
      </c>
      <c r="CI144" s="2">
        <v>0.65459999999999996</v>
      </c>
      <c r="CK144" s="2">
        <v>0.73129999999999995</v>
      </c>
      <c r="CS144" s="2">
        <v>0.24060000000000001</v>
      </c>
      <c r="CT144" s="2">
        <v>8.5959999999999995E-3</v>
      </c>
    </row>
    <row r="145" spans="1:98" ht="15" hidden="1" customHeight="1" x14ac:dyDescent="0.2">
      <c r="B145" s="2">
        <v>36831</v>
      </c>
      <c r="F145" s="2">
        <v>0.1593</v>
      </c>
      <c r="J145" s="2">
        <v>0.85950000000000004</v>
      </c>
      <c r="K145" s="2">
        <v>2.2069000000000001</v>
      </c>
      <c r="N145" s="2">
        <v>0.16600000000000001</v>
      </c>
      <c r="Q145" s="2">
        <v>9.5269999999999994E-2</v>
      </c>
      <c r="U145" s="2">
        <v>0.59489999999999998</v>
      </c>
      <c r="V145" s="2">
        <v>1.5265</v>
      </c>
      <c r="X145" s="2">
        <v>1.4069999999999999E-2</v>
      </c>
      <c r="AB145" s="2">
        <v>1.6645000000000001</v>
      </c>
      <c r="AC145" s="2">
        <v>6.7699999999999998E-4</v>
      </c>
      <c r="AM145" s="2">
        <v>1.3109</v>
      </c>
      <c r="AV145" s="2">
        <v>0.19980000000000001</v>
      </c>
      <c r="AY145" s="2">
        <v>0.19577700000000001</v>
      </c>
      <c r="BH145" s="2">
        <v>0.79859999999999998</v>
      </c>
      <c r="BL145" s="2">
        <v>0.15440000000000001</v>
      </c>
      <c r="BS145" s="2">
        <v>1</v>
      </c>
      <c r="CI145" s="2">
        <v>0.60450000000000004</v>
      </c>
      <c r="CK145" s="2">
        <v>0.67020000000000002</v>
      </c>
      <c r="CS145" s="2">
        <v>0.2205</v>
      </c>
      <c r="CT145" s="2">
        <v>7.8790000000000006E-3</v>
      </c>
    </row>
    <row r="146" spans="1:98" ht="15" hidden="1" customHeight="1" x14ac:dyDescent="0.2">
      <c r="B146" s="2">
        <v>37054</v>
      </c>
      <c r="F146" s="2">
        <v>0.16769999999999999</v>
      </c>
      <c r="J146" s="2">
        <v>0.84860000000000002</v>
      </c>
      <c r="K146" s="2">
        <v>2.1008</v>
      </c>
      <c r="N146" s="2">
        <v>0.1618</v>
      </c>
      <c r="Q146" s="2">
        <v>9.3960000000000002E-2</v>
      </c>
      <c r="U146" s="2">
        <v>0.5867</v>
      </c>
      <c r="V146" s="2">
        <v>1.5244</v>
      </c>
      <c r="X146" s="2">
        <v>1.252E-2</v>
      </c>
      <c r="AB146" s="2">
        <v>1.6416999999999999</v>
      </c>
      <c r="AC146" s="2">
        <v>6.6799999999999997E-4</v>
      </c>
      <c r="AM146" s="2">
        <v>1.2928999999999999</v>
      </c>
      <c r="AV146" s="2">
        <v>0.1971</v>
      </c>
      <c r="AY146" s="2">
        <v>0.195462</v>
      </c>
      <c r="BH146" s="2">
        <v>0.79859999999999998</v>
      </c>
      <c r="BL146" s="2">
        <v>0.13850000000000001</v>
      </c>
      <c r="BS146" s="2">
        <v>1</v>
      </c>
      <c r="CI146" s="2">
        <v>0.63790000000000002</v>
      </c>
      <c r="CK146" s="2">
        <v>0.66110000000000002</v>
      </c>
      <c r="CS146" s="2">
        <v>0.2175</v>
      </c>
      <c r="CT146" s="2">
        <v>7.7710000000000001E-3</v>
      </c>
    </row>
    <row r="147" spans="1:98" ht="15" hidden="1" customHeight="1" x14ac:dyDescent="0.2">
      <c r="A147" s="2">
        <v>2.5489999999999999E-2</v>
      </c>
      <c r="B147" s="2">
        <v>39847</v>
      </c>
      <c r="F147" s="2">
        <v>8.4599999999999995E-2</v>
      </c>
      <c r="I147" s="2">
        <v>0.53280000000000005</v>
      </c>
      <c r="J147" s="2">
        <v>1.0803</v>
      </c>
      <c r="K147" s="2">
        <v>1.7753000000000001</v>
      </c>
      <c r="M147" s="2">
        <v>8.8400000000000002E-4</v>
      </c>
      <c r="N147" s="2">
        <v>0.1782</v>
      </c>
      <c r="P147" s="2">
        <v>0.81759999999999999</v>
      </c>
      <c r="S147" s="2">
        <v>0.1221</v>
      </c>
      <c r="T147" s="2">
        <v>0.30459999999999998</v>
      </c>
      <c r="V147" s="2">
        <v>1.2337</v>
      </c>
      <c r="X147" s="2">
        <v>1.384E-2</v>
      </c>
      <c r="AM147" s="2">
        <v>1.6049</v>
      </c>
      <c r="AO147" s="2">
        <v>0.1804</v>
      </c>
      <c r="AR147" s="2">
        <v>3.4270000000000002E-2</v>
      </c>
      <c r="AY147" s="2">
        <v>0.15912200000000001</v>
      </c>
      <c r="BH147" s="2">
        <v>0.79859999999999998</v>
      </c>
      <c r="BL147" s="2">
        <v>0.14929999999999999</v>
      </c>
      <c r="BS147" s="2">
        <v>1</v>
      </c>
      <c r="CI147" s="2">
        <v>0.63049999999999995</v>
      </c>
    </row>
    <row r="148" spans="1:98" ht="15" hidden="1" customHeight="1" x14ac:dyDescent="0.2">
      <c r="B148" s="2">
        <v>37061</v>
      </c>
      <c r="F148" s="2">
        <v>0.16869999999999999</v>
      </c>
      <c r="J148" s="2">
        <v>0.85850000000000004</v>
      </c>
      <c r="K148" s="2">
        <v>2.1476999999999999</v>
      </c>
      <c r="N148" s="2">
        <v>0.16700000000000001</v>
      </c>
      <c r="Q148" s="2">
        <v>9.5339999999999994E-2</v>
      </c>
      <c r="U148" s="2">
        <v>0.59530000000000005</v>
      </c>
      <c r="V148" s="2">
        <v>1.5328999999999999</v>
      </c>
      <c r="X148" s="2">
        <v>1.247E-2</v>
      </c>
      <c r="AB148" s="2">
        <v>1.6657</v>
      </c>
      <c r="AC148" s="2">
        <v>6.78E-4</v>
      </c>
      <c r="AM148" s="2">
        <v>1.3119000000000001</v>
      </c>
      <c r="AV148" s="2">
        <v>0.2</v>
      </c>
      <c r="AY148" s="2">
        <v>0.19653599999999999</v>
      </c>
      <c r="BH148" s="2">
        <v>0.79869999999999997</v>
      </c>
      <c r="BL148" s="2">
        <v>0.14430000000000001</v>
      </c>
      <c r="BS148" s="2">
        <v>1</v>
      </c>
      <c r="CI148" s="2">
        <v>0.63529999999999998</v>
      </c>
      <c r="CK148" s="2">
        <v>0.67069999999999996</v>
      </c>
      <c r="CS148" s="2">
        <v>0.22059999999999999</v>
      </c>
      <c r="CT148" s="2">
        <v>7.8840000000000004E-3</v>
      </c>
    </row>
    <row r="149" spans="1:98" ht="15" hidden="1" customHeight="1" x14ac:dyDescent="0.2">
      <c r="B149" s="2">
        <v>36819</v>
      </c>
      <c r="F149" s="2">
        <v>0.1583</v>
      </c>
      <c r="J149" s="2">
        <v>0.84570000000000001</v>
      </c>
      <c r="K149" s="2">
        <v>2.1865999999999999</v>
      </c>
      <c r="N149" s="2">
        <v>0.15859999999999999</v>
      </c>
      <c r="Q149" s="2">
        <v>9.2420000000000002E-2</v>
      </c>
      <c r="U149" s="2">
        <v>0.57709999999999995</v>
      </c>
      <c r="V149" s="2">
        <v>1.5128999999999999</v>
      </c>
      <c r="X149" s="2">
        <v>1.387E-2</v>
      </c>
      <c r="AB149" s="2">
        <v>1.6147</v>
      </c>
      <c r="AC149" s="2">
        <v>6.5700000000000003E-4</v>
      </c>
      <c r="AM149" s="2">
        <v>1.2717000000000001</v>
      </c>
      <c r="AV149" s="2">
        <v>0.19389999999999999</v>
      </c>
      <c r="AY149" s="2">
        <v>0.19402900000000001</v>
      </c>
      <c r="BH149" s="2">
        <v>0.79890000000000005</v>
      </c>
      <c r="BL149" s="2">
        <v>0.1489</v>
      </c>
      <c r="BS149" s="2">
        <v>1</v>
      </c>
      <c r="CI149" s="2">
        <v>0.60650000000000004</v>
      </c>
      <c r="CK149" s="2">
        <v>0.6502</v>
      </c>
      <c r="CS149" s="2">
        <v>0.21390000000000001</v>
      </c>
      <c r="CT149" s="2">
        <v>7.6429999999999996E-3</v>
      </c>
    </row>
    <row r="150" spans="1:98" ht="15" hidden="1" customHeight="1" x14ac:dyDescent="0.2">
      <c r="B150" s="2">
        <v>37018</v>
      </c>
      <c r="F150" s="2">
        <v>0.16700000000000001</v>
      </c>
      <c r="J150" s="2">
        <v>0.89029999999999998</v>
      </c>
      <c r="K150" s="2">
        <v>2.2183000000000002</v>
      </c>
      <c r="N150" s="2">
        <v>0.17030000000000001</v>
      </c>
      <c r="Q150" s="2">
        <v>9.9830000000000002E-2</v>
      </c>
      <c r="U150" s="2">
        <v>0.62339999999999995</v>
      </c>
      <c r="V150" s="2">
        <v>1.5403</v>
      </c>
      <c r="X150" s="2">
        <v>1.2699999999999999E-2</v>
      </c>
      <c r="AB150" s="2">
        <v>1.7443</v>
      </c>
      <c r="AC150" s="2">
        <v>7.0899999999999999E-4</v>
      </c>
      <c r="AM150" s="2">
        <v>1.3736999999999999</v>
      </c>
      <c r="AV150" s="2">
        <v>0.2094</v>
      </c>
      <c r="AY150" s="2">
        <v>0.197487</v>
      </c>
      <c r="BH150" s="2">
        <v>0.79890000000000005</v>
      </c>
      <c r="BL150" s="2">
        <v>0.15049999999999999</v>
      </c>
      <c r="BS150" s="2">
        <v>1</v>
      </c>
      <c r="CI150" s="2">
        <v>0.64990000000000003</v>
      </c>
      <c r="CK150" s="2">
        <v>0.70240000000000002</v>
      </c>
      <c r="CS150" s="2">
        <v>0.23100000000000001</v>
      </c>
      <c r="CT150" s="2">
        <v>8.2559999999999995E-3</v>
      </c>
    </row>
    <row r="151" spans="1:98" ht="15" hidden="1" customHeight="1" x14ac:dyDescent="0.2">
      <c r="B151" s="2">
        <v>36832</v>
      </c>
      <c r="F151" s="2">
        <v>0.16009999999999999</v>
      </c>
      <c r="J151" s="2">
        <v>0.86140000000000005</v>
      </c>
      <c r="K151" s="2">
        <v>2.2143000000000002</v>
      </c>
      <c r="N151" s="2">
        <v>0.1658</v>
      </c>
      <c r="Q151" s="2">
        <v>9.5579999999999998E-2</v>
      </c>
      <c r="U151" s="2">
        <v>0.5968</v>
      </c>
      <c r="V151" s="2">
        <v>1.5330999999999999</v>
      </c>
      <c r="X151" s="2">
        <v>1.4149999999999999E-2</v>
      </c>
      <c r="AB151" s="2">
        <v>1.6698999999999999</v>
      </c>
      <c r="AC151" s="2">
        <v>6.7900000000000002E-4</v>
      </c>
      <c r="AM151" s="2">
        <v>1.3151999999999999</v>
      </c>
      <c r="AV151" s="2">
        <v>0.20050000000000001</v>
      </c>
      <c r="AY151" s="2">
        <v>0.19667499999999999</v>
      </c>
      <c r="BH151" s="2">
        <v>0.79900000000000004</v>
      </c>
      <c r="BL151" s="2">
        <v>0.1547</v>
      </c>
      <c r="BS151" s="2">
        <v>1</v>
      </c>
      <c r="CI151" s="2">
        <v>0.60519999999999996</v>
      </c>
      <c r="CK151" s="2">
        <v>0.6724</v>
      </c>
      <c r="CS151" s="2">
        <v>0.22120000000000001</v>
      </c>
      <c r="CT151" s="2">
        <v>7.9039999999999996E-3</v>
      </c>
    </row>
    <row r="152" spans="1:98" ht="15" hidden="1" customHeight="1" x14ac:dyDescent="0.2">
      <c r="B152" s="2">
        <v>36949</v>
      </c>
      <c r="F152" s="2">
        <v>0.15759999999999999</v>
      </c>
      <c r="J152" s="2">
        <v>0.90610000000000002</v>
      </c>
      <c r="K152" s="2">
        <v>2.1983999999999999</v>
      </c>
      <c r="N152" s="2">
        <v>0.1694</v>
      </c>
      <c r="Q152" s="2">
        <v>0.10123</v>
      </c>
      <c r="U152" s="2">
        <v>0.6321</v>
      </c>
      <c r="V152" s="2">
        <v>1.5259</v>
      </c>
      <c r="X152" s="2">
        <v>1.3129999999999999E-2</v>
      </c>
      <c r="AB152" s="2">
        <v>1.7686999999999999</v>
      </c>
      <c r="AC152" s="2">
        <v>7.1900000000000002E-4</v>
      </c>
      <c r="AM152" s="2">
        <v>1.393</v>
      </c>
      <c r="AV152" s="2">
        <v>0.21240000000000001</v>
      </c>
      <c r="AY152" s="2">
        <v>0.195633</v>
      </c>
      <c r="BH152" s="2">
        <v>0.79900000000000004</v>
      </c>
      <c r="BL152" s="2">
        <v>0.15409999999999999</v>
      </c>
      <c r="BS152" s="2">
        <v>1</v>
      </c>
      <c r="CI152" s="2">
        <v>0.65939999999999999</v>
      </c>
      <c r="CK152" s="2">
        <v>0.71220000000000006</v>
      </c>
      <c r="CS152" s="2">
        <v>0.23430000000000001</v>
      </c>
      <c r="CT152" s="2">
        <v>8.3719999999999992E-3</v>
      </c>
    </row>
    <row r="153" spans="1:98" ht="15" hidden="1" customHeight="1" x14ac:dyDescent="0.2">
      <c r="B153" s="2">
        <v>36850</v>
      </c>
      <c r="F153" s="2">
        <v>0.16489999999999999</v>
      </c>
      <c r="J153" s="2">
        <v>0.86619999999999997</v>
      </c>
      <c r="K153" s="2">
        <v>2.2172000000000001</v>
      </c>
      <c r="N153" s="2">
        <v>0.16569999999999999</v>
      </c>
      <c r="Q153" s="2">
        <v>9.6140000000000003E-2</v>
      </c>
      <c r="U153" s="2">
        <v>0.60029999999999994</v>
      </c>
      <c r="V153" s="2">
        <v>1.5589</v>
      </c>
      <c r="X153" s="2">
        <v>1.4200000000000001E-2</v>
      </c>
      <c r="AB153" s="2">
        <v>1.6798</v>
      </c>
      <c r="AC153" s="2">
        <v>6.8300000000000001E-4</v>
      </c>
      <c r="AM153" s="2">
        <v>1.323</v>
      </c>
      <c r="AV153" s="2">
        <v>0.20169999999999999</v>
      </c>
      <c r="AY153" s="2">
        <v>0.19986300000000001</v>
      </c>
      <c r="BH153" s="2">
        <v>0.79959999999999998</v>
      </c>
      <c r="BL153" s="2">
        <v>0.15279999999999999</v>
      </c>
      <c r="BS153" s="2">
        <v>1</v>
      </c>
      <c r="CI153" s="2">
        <v>0.62160000000000004</v>
      </c>
      <c r="CK153" s="2">
        <v>0.6764</v>
      </c>
      <c r="CS153" s="2">
        <v>0.2225</v>
      </c>
      <c r="CT153" s="2">
        <v>7.9509999999999997E-3</v>
      </c>
    </row>
    <row r="154" spans="1:98" ht="15" hidden="1" customHeight="1" x14ac:dyDescent="0.2">
      <c r="B154" s="2">
        <v>36826</v>
      </c>
      <c r="F154" s="2">
        <v>0.15859999999999999</v>
      </c>
      <c r="J154" s="2">
        <v>0.84589999999999999</v>
      </c>
      <c r="K154" s="2">
        <v>2.2168000000000001</v>
      </c>
      <c r="N154" s="2">
        <v>0.1618</v>
      </c>
      <c r="Q154" s="2">
        <v>9.332E-2</v>
      </c>
      <c r="U154" s="2">
        <v>0.5827</v>
      </c>
      <c r="V154" s="2">
        <v>1.5271999999999999</v>
      </c>
      <c r="X154" s="2">
        <v>1.405E-2</v>
      </c>
      <c r="AB154" s="2">
        <v>1.6305000000000001</v>
      </c>
      <c r="AC154" s="2">
        <v>6.6299999999999996E-4</v>
      </c>
      <c r="AM154" s="2">
        <v>1.2841</v>
      </c>
      <c r="AV154" s="2">
        <v>0.1958</v>
      </c>
      <c r="AY154" s="2">
        <v>0.1958</v>
      </c>
      <c r="BH154" s="2">
        <v>0.79969999999999997</v>
      </c>
      <c r="BL154" s="2">
        <v>0.151</v>
      </c>
      <c r="BS154" s="2">
        <v>1</v>
      </c>
      <c r="CI154" s="2">
        <v>0.61609999999999998</v>
      </c>
      <c r="CK154" s="2">
        <v>0.65659999999999996</v>
      </c>
      <c r="CS154" s="2">
        <v>0.216</v>
      </c>
      <c r="CT154" s="2">
        <v>7.718E-3</v>
      </c>
    </row>
    <row r="155" spans="1:98" ht="15" hidden="1" customHeight="1" x14ac:dyDescent="0.2">
      <c r="B155" s="2">
        <v>37188</v>
      </c>
      <c r="F155" s="2">
        <v>0.1709</v>
      </c>
      <c r="J155" s="2">
        <v>0.94889999999999997</v>
      </c>
      <c r="K155" s="2">
        <v>2.2462</v>
      </c>
      <c r="N155" s="2">
        <v>0.1767</v>
      </c>
      <c r="Q155" s="2">
        <v>0.10215</v>
      </c>
      <c r="U155" s="2">
        <v>0.63780000000000003</v>
      </c>
      <c r="V155" s="2">
        <v>1.5745</v>
      </c>
      <c r="X155" s="2">
        <v>1.2814000000000001E-2</v>
      </c>
      <c r="AB155" s="2">
        <v>1.7847</v>
      </c>
      <c r="AC155" s="2">
        <v>7.2599999999999997E-4</v>
      </c>
      <c r="AM155" s="2">
        <v>1.4056</v>
      </c>
      <c r="AV155" s="2">
        <v>0.21429999999999999</v>
      </c>
      <c r="AY155" s="2">
        <v>0.20185900000000001</v>
      </c>
      <c r="BH155" s="2">
        <v>0.79979999999999996</v>
      </c>
      <c r="BL155" s="2">
        <v>0.1484</v>
      </c>
      <c r="BS155" s="2">
        <v>1</v>
      </c>
      <c r="CI155" s="2">
        <v>0.65790000000000004</v>
      </c>
      <c r="CK155" s="2">
        <v>0.71860000000000002</v>
      </c>
      <c r="CS155" s="2">
        <v>0.2364</v>
      </c>
      <c r="CT155" s="2">
        <v>8.4480000000000006E-3</v>
      </c>
    </row>
    <row r="156" spans="1:98" ht="15" hidden="1" customHeight="1" x14ac:dyDescent="0.2">
      <c r="B156" s="2">
        <v>37001</v>
      </c>
      <c r="F156" s="2">
        <v>0.16470000000000001</v>
      </c>
      <c r="J156" s="2">
        <v>0.91190000000000004</v>
      </c>
      <c r="K156" s="2">
        <v>2.2263999999999999</v>
      </c>
      <c r="N156" s="2">
        <v>0.1711</v>
      </c>
      <c r="Q156" s="2">
        <v>0.10131</v>
      </c>
      <c r="U156" s="2">
        <v>0.63260000000000005</v>
      </c>
      <c r="V156" s="2">
        <v>1.5434000000000001</v>
      </c>
      <c r="X156" s="2">
        <v>1.26E-2</v>
      </c>
      <c r="AB156" s="2">
        <v>1.77</v>
      </c>
      <c r="AC156" s="2">
        <v>7.2000000000000005E-4</v>
      </c>
      <c r="AM156" s="2">
        <v>1.3939999999999999</v>
      </c>
      <c r="AV156" s="2">
        <v>0.21249999999999999</v>
      </c>
      <c r="AY156" s="2">
        <v>0.19788700000000001</v>
      </c>
      <c r="BH156" s="2">
        <v>0.79990000000000006</v>
      </c>
      <c r="BL156" s="2">
        <v>0.15310000000000001</v>
      </c>
      <c r="BS156" s="2">
        <v>1</v>
      </c>
      <c r="CI156" s="2">
        <v>0.64280000000000004</v>
      </c>
      <c r="CK156" s="2">
        <v>0.7127</v>
      </c>
      <c r="CS156" s="2">
        <v>0.23449999999999999</v>
      </c>
      <c r="CT156" s="2">
        <v>8.378E-3</v>
      </c>
    </row>
    <row r="157" spans="1:98" ht="15" hidden="1" customHeight="1" x14ac:dyDescent="0.2">
      <c r="B157" s="2">
        <v>37187</v>
      </c>
      <c r="F157" s="2">
        <v>0.1704</v>
      </c>
      <c r="J157" s="2">
        <v>0.94469999999999998</v>
      </c>
      <c r="K157" s="2">
        <v>2.2357999999999998</v>
      </c>
      <c r="N157" s="2">
        <v>0.17599999999999999</v>
      </c>
      <c r="Q157" s="2">
        <v>0.10161000000000001</v>
      </c>
      <c r="U157" s="2">
        <v>0.63439999999999996</v>
      </c>
      <c r="V157" s="2">
        <v>1.5720000000000001</v>
      </c>
      <c r="X157" s="2">
        <v>1.2805E-2</v>
      </c>
      <c r="AB157" s="2">
        <v>1.7753000000000001</v>
      </c>
      <c r="AC157" s="2">
        <v>7.2199999999999999E-4</v>
      </c>
      <c r="AM157" s="2">
        <v>1.3980999999999999</v>
      </c>
      <c r="AV157" s="2">
        <v>0.21310000000000001</v>
      </c>
      <c r="AY157" s="2">
        <v>0.201545</v>
      </c>
      <c r="BH157" s="2">
        <v>0.79990000000000006</v>
      </c>
      <c r="BL157" s="2">
        <v>0.14749999999999999</v>
      </c>
      <c r="BS157" s="2">
        <v>1</v>
      </c>
      <c r="CI157" s="2">
        <v>0.65880000000000005</v>
      </c>
      <c r="CK157" s="2">
        <v>0.71489999999999998</v>
      </c>
      <c r="CS157" s="2">
        <v>0.2351</v>
      </c>
      <c r="CT157" s="2">
        <v>8.4030000000000007E-3</v>
      </c>
    </row>
    <row r="158" spans="1:98" ht="15" hidden="1" customHeight="1" x14ac:dyDescent="0.2">
      <c r="B158" s="2">
        <v>36804</v>
      </c>
      <c r="F158" s="2">
        <v>0.15809999999999999</v>
      </c>
      <c r="J158" s="2">
        <v>0.85470000000000002</v>
      </c>
      <c r="K158" s="2">
        <v>2.1694</v>
      </c>
      <c r="N158" s="2">
        <v>0.16200000000000001</v>
      </c>
      <c r="Q158" s="2">
        <v>9.4439999999999996E-2</v>
      </c>
      <c r="U158" s="2">
        <v>0.5897</v>
      </c>
      <c r="V158" s="2">
        <v>1.4954000000000001</v>
      </c>
      <c r="X158" s="2">
        <v>1.3679999999999999E-2</v>
      </c>
      <c r="AB158" s="2">
        <v>1.6500999999999999</v>
      </c>
      <c r="AC158" s="2">
        <v>6.7100000000000005E-4</v>
      </c>
      <c r="AM158" s="2">
        <v>1.2996000000000001</v>
      </c>
      <c r="AV158" s="2">
        <v>0.1981</v>
      </c>
      <c r="AY158" s="2">
        <v>0.19181500000000001</v>
      </c>
      <c r="BH158" s="2">
        <v>0.8</v>
      </c>
      <c r="BL158" s="2">
        <v>0.15240000000000001</v>
      </c>
      <c r="BS158" s="2">
        <v>1</v>
      </c>
      <c r="CI158" s="2">
        <v>0.5998</v>
      </c>
      <c r="CK158" s="2">
        <v>0.66449999999999998</v>
      </c>
      <c r="CS158" s="2">
        <v>0.21859999999999999</v>
      </c>
      <c r="CT158" s="2">
        <v>7.8110000000000002E-3</v>
      </c>
    </row>
    <row r="159" spans="1:98" ht="15" hidden="1" customHeight="1" x14ac:dyDescent="0.2">
      <c r="A159" s="2">
        <v>2.4799999999999999E-2</v>
      </c>
      <c r="B159" s="2">
        <v>39784</v>
      </c>
      <c r="F159" s="2">
        <v>9.2240000000000003E-2</v>
      </c>
      <c r="I159" s="2">
        <v>0.52190000000000003</v>
      </c>
      <c r="J159" s="2">
        <v>1.0299</v>
      </c>
      <c r="K159" s="2">
        <v>1.8566</v>
      </c>
      <c r="M159" s="2">
        <v>8.4800000000000001E-4</v>
      </c>
      <c r="N159" s="2">
        <v>0.17680000000000001</v>
      </c>
      <c r="P159" s="2">
        <v>0.81200000000000006</v>
      </c>
      <c r="S159" s="2">
        <v>0.1196</v>
      </c>
      <c r="T159" s="2">
        <v>0.3125</v>
      </c>
      <c r="V159" s="2">
        <v>1.2421</v>
      </c>
      <c r="X159" s="2">
        <v>1.3259999999999999E-2</v>
      </c>
      <c r="AM159" s="2">
        <v>1.5806</v>
      </c>
      <c r="AO159" s="2">
        <v>0.18060000000000001</v>
      </c>
      <c r="AR159" s="2">
        <v>4.4510000000000001E-2</v>
      </c>
      <c r="AY159" s="2">
        <v>0.16023699999999999</v>
      </c>
      <c r="BH159" s="2">
        <v>0.80010000000000003</v>
      </c>
      <c r="BL159" s="2">
        <v>0.1522</v>
      </c>
      <c r="BS159" s="2">
        <v>1</v>
      </c>
      <c r="CI159" s="2">
        <v>0.66010000000000002</v>
      </c>
    </row>
    <row r="160" spans="1:98" ht="15" hidden="1" customHeight="1" x14ac:dyDescent="0.2">
      <c r="B160" s="2">
        <v>37105</v>
      </c>
      <c r="F160" s="2">
        <v>0.16830000000000001</v>
      </c>
      <c r="J160" s="2">
        <v>0.9002</v>
      </c>
      <c r="K160" s="2">
        <v>2.2029999999999998</v>
      </c>
      <c r="N160" s="2">
        <v>0.1699</v>
      </c>
      <c r="Q160" s="2">
        <v>9.8710000000000006E-2</v>
      </c>
      <c r="U160" s="2">
        <v>0.61639999999999995</v>
      </c>
      <c r="V160" s="2">
        <v>1.5411999999999999</v>
      </c>
      <c r="X160" s="2">
        <v>1.2460000000000001E-2</v>
      </c>
      <c r="AB160" s="2">
        <v>1.7245999999999999</v>
      </c>
      <c r="AC160" s="2">
        <v>7.0100000000000002E-4</v>
      </c>
      <c r="AM160" s="2">
        <v>1.3583000000000001</v>
      </c>
      <c r="AV160" s="2">
        <v>0.20710000000000001</v>
      </c>
      <c r="AY160" s="2">
        <v>0.197607</v>
      </c>
      <c r="BH160" s="2">
        <v>0.80030000000000001</v>
      </c>
      <c r="BL160" s="2">
        <v>0.14710000000000001</v>
      </c>
      <c r="BS160" s="2">
        <v>1</v>
      </c>
      <c r="CI160" s="2">
        <v>0.64559999999999995</v>
      </c>
      <c r="CK160" s="2">
        <v>0.69450000000000001</v>
      </c>
      <c r="CS160" s="2">
        <v>0.22839999999999999</v>
      </c>
      <c r="CT160" s="2">
        <v>8.1630000000000001E-3</v>
      </c>
    </row>
    <row r="161" spans="1:98" ht="15" hidden="1" customHeight="1" x14ac:dyDescent="0.2">
      <c r="B161" s="2">
        <v>37019</v>
      </c>
      <c r="F161" s="2">
        <v>0.16769999999999999</v>
      </c>
      <c r="J161" s="2">
        <v>0.88660000000000005</v>
      </c>
      <c r="K161" s="2">
        <v>2.2111000000000001</v>
      </c>
      <c r="N161" s="2">
        <v>0.17</v>
      </c>
      <c r="Q161" s="2">
        <v>9.9320000000000006E-2</v>
      </c>
      <c r="U161" s="2">
        <v>0.62019999999999997</v>
      </c>
      <c r="V161" s="2">
        <v>1.5444</v>
      </c>
      <c r="X161" s="2">
        <v>1.2699999999999999E-2</v>
      </c>
      <c r="AB161" s="2">
        <v>1.7354000000000001</v>
      </c>
      <c r="AC161" s="2">
        <v>7.0600000000000003E-4</v>
      </c>
      <c r="AM161" s="2">
        <v>1.3667</v>
      </c>
      <c r="AV161" s="2">
        <v>0.2084</v>
      </c>
      <c r="AY161" s="2">
        <v>0.19800999999999999</v>
      </c>
      <c r="BH161" s="2">
        <v>0.80049999999999999</v>
      </c>
      <c r="BL161" s="2">
        <v>0.15010000000000001</v>
      </c>
      <c r="BS161" s="2">
        <v>1</v>
      </c>
      <c r="CI161" s="2">
        <v>0.65100000000000002</v>
      </c>
      <c r="CK161" s="2">
        <v>0.69879999999999998</v>
      </c>
      <c r="CS161" s="2">
        <v>0.22989999999999999</v>
      </c>
      <c r="CT161" s="2">
        <v>8.2140000000000008E-3</v>
      </c>
    </row>
    <row r="162" spans="1:98" ht="15" hidden="1" customHeight="1" x14ac:dyDescent="0.2">
      <c r="B162" s="2">
        <v>36937</v>
      </c>
      <c r="F162" s="2">
        <v>0.1578</v>
      </c>
      <c r="J162" s="2">
        <v>0.90280000000000005</v>
      </c>
      <c r="K162" s="2">
        <v>2.214</v>
      </c>
      <c r="N162" s="2">
        <v>0.16900000000000001</v>
      </c>
      <c r="Q162" s="2">
        <v>0.10057000000000001</v>
      </c>
      <c r="U162" s="2">
        <v>0.628</v>
      </c>
      <c r="V162" s="2">
        <v>1.5276000000000001</v>
      </c>
      <c r="X162" s="2">
        <v>1.32E-2</v>
      </c>
      <c r="AB162" s="2">
        <v>1.7572000000000001</v>
      </c>
      <c r="AC162" s="2">
        <v>7.1500000000000003E-4</v>
      </c>
      <c r="AM162" s="2">
        <v>1.3838999999999999</v>
      </c>
      <c r="AV162" s="2">
        <v>0.21099999999999999</v>
      </c>
      <c r="AY162" s="2">
        <v>0.195849</v>
      </c>
      <c r="BH162" s="2">
        <v>0.80069999999999997</v>
      </c>
      <c r="BL162" s="2">
        <v>0.1547</v>
      </c>
      <c r="BS162" s="2">
        <v>1</v>
      </c>
      <c r="CI162" s="2">
        <v>0.65</v>
      </c>
      <c r="CK162" s="2">
        <v>0.70760000000000001</v>
      </c>
      <c r="CS162" s="2">
        <v>0.23280000000000001</v>
      </c>
      <c r="CT162" s="2">
        <v>8.3180000000000007E-3</v>
      </c>
    </row>
    <row r="163" spans="1:98" ht="15" hidden="1" customHeight="1" x14ac:dyDescent="0.2">
      <c r="B163" s="2">
        <v>37179</v>
      </c>
      <c r="F163" s="2">
        <v>0.1681</v>
      </c>
      <c r="J163" s="2">
        <v>0.95650000000000002</v>
      </c>
      <c r="K163" s="2">
        <v>2.2545999999999999</v>
      </c>
      <c r="N163" s="2">
        <v>0.17760000000000001</v>
      </c>
      <c r="Q163" s="2">
        <v>0.10274</v>
      </c>
      <c r="U163" s="2">
        <v>0.64149999999999996</v>
      </c>
      <c r="V163" s="2">
        <v>1.5579000000000001</v>
      </c>
      <c r="X163" s="2">
        <v>1.2883E-2</v>
      </c>
      <c r="AB163" s="2">
        <v>1.7949999999999999</v>
      </c>
      <c r="AC163" s="2">
        <v>7.2999999999999996E-4</v>
      </c>
      <c r="AM163" s="2">
        <v>1.4137</v>
      </c>
      <c r="AV163" s="2">
        <v>0.2155</v>
      </c>
      <c r="AY163" s="2">
        <v>0.19973299999999999</v>
      </c>
      <c r="BH163" s="2">
        <v>0.80069999999999997</v>
      </c>
      <c r="BL163" s="2">
        <v>0.14910000000000001</v>
      </c>
      <c r="BS163" s="2">
        <v>1</v>
      </c>
      <c r="CI163" s="2">
        <v>0.65559999999999996</v>
      </c>
      <c r="CK163" s="2">
        <v>0.7228</v>
      </c>
      <c r="CS163" s="2">
        <v>0.23780000000000001</v>
      </c>
      <c r="CT163" s="2">
        <v>8.4969999999999993E-3</v>
      </c>
    </row>
    <row r="164" spans="1:98" ht="15" hidden="1" customHeight="1" x14ac:dyDescent="0.2">
      <c r="B164" s="2">
        <v>37056</v>
      </c>
      <c r="F164" s="2">
        <v>0.1681</v>
      </c>
      <c r="J164" s="2">
        <v>0.85670000000000002</v>
      </c>
      <c r="K164" s="2">
        <v>2.1307</v>
      </c>
      <c r="N164" s="2">
        <v>0.16400000000000001</v>
      </c>
      <c r="Q164" s="2">
        <v>9.5079999999999998E-2</v>
      </c>
      <c r="U164" s="2">
        <v>0.59370000000000001</v>
      </c>
      <c r="V164" s="2">
        <v>1.5214000000000001</v>
      </c>
      <c r="X164" s="2">
        <v>1.2529999999999999E-2</v>
      </c>
      <c r="AB164" s="2">
        <v>1.6612</v>
      </c>
      <c r="AC164" s="2">
        <v>6.7599999999999995E-4</v>
      </c>
      <c r="AM164" s="2">
        <v>1.3083</v>
      </c>
      <c r="AV164" s="2">
        <v>0.19950000000000001</v>
      </c>
      <c r="AY164" s="2">
        <v>0.195081</v>
      </c>
      <c r="BH164" s="2">
        <v>0.80089999999999995</v>
      </c>
      <c r="BL164" s="2">
        <v>0.1421</v>
      </c>
      <c r="BS164" s="2">
        <v>1</v>
      </c>
      <c r="CI164" s="2">
        <v>0.63090000000000002</v>
      </c>
      <c r="CK164" s="2">
        <v>0.66890000000000005</v>
      </c>
      <c r="CS164" s="2">
        <v>0.22</v>
      </c>
      <c r="CT164" s="2">
        <v>7.8630000000000002E-3</v>
      </c>
    </row>
    <row r="165" spans="1:98" ht="15" hidden="1" customHeight="1" x14ac:dyDescent="0.2">
      <c r="B165" s="2">
        <v>37183</v>
      </c>
      <c r="F165" s="2">
        <v>0.17119999999999999</v>
      </c>
      <c r="J165" s="2">
        <v>0.95989999999999998</v>
      </c>
      <c r="K165" s="2">
        <v>2.2650999999999999</v>
      </c>
      <c r="N165" s="2">
        <v>0.1774</v>
      </c>
      <c r="Q165" s="2">
        <v>0.10294</v>
      </c>
      <c r="U165" s="2">
        <v>0.64280000000000004</v>
      </c>
      <c r="V165" s="2">
        <v>1.5758000000000001</v>
      </c>
      <c r="X165" s="2">
        <v>1.3004999999999999E-2</v>
      </c>
      <c r="AB165" s="2">
        <v>1.7986</v>
      </c>
      <c r="AC165" s="2">
        <v>7.3200000000000001E-4</v>
      </c>
      <c r="AM165" s="2">
        <v>1.4165000000000001</v>
      </c>
      <c r="AV165" s="2">
        <v>0.21590000000000001</v>
      </c>
      <c r="AY165" s="2">
        <v>0.202041</v>
      </c>
      <c r="BH165" s="2">
        <v>0.80089999999999995</v>
      </c>
      <c r="BL165" s="2">
        <v>0.14929999999999999</v>
      </c>
      <c r="BS165" s="2">
        <v>1</v>
      </c>
      <c r="CI165" s="2">
        <v>0.65639999999999998</v>
      </c>
      <c r="CK165" s="2">
        <v>0.72419999999999995</v>
      </c>
      <c r="CS165" s="2">
        <v>0.2382</v>
      </c>
      <c r="CT165" s="2">
        <v>8.5129999999999997E-3</v>
      </c>
    </row>
    <row r="166" spans="1:98" ht="15" hidden="1" customHeight="1" x14ac:dyDescent="0.2">
      <c r="B166" s="2">
        <v>37186</v>
      </c>
      <c r="F166" s="2">
        <v>0.17150000000000001</v>
      </c>
      <c r="J166" s="2">
        <v>0.94979999999999998</v>
      </c>
      <c r="K166" s="2">
        <v>2.2519</v>
      </c>
      <c r="N166" s="2">
        <v>0.17630000000000001</v>
      </c>
      <c r="Q166" s="2">
        <v>0.10215</v>
      </c>
      <c r="U166" s="2">
        <v>0.63780000000000003</v>
      </c>
      <c r="V166" s="2">
        <v>1.5783</v>
      </c>
      <c r="X166" s="2">
        <v>1.2891E-2</v>
      </c>
      <c r="AB166" s="2">
        <v>1.7847999999999999</v>
      </c>
      <c r="AC166" s="2">
        <v>7.2599999999999997E-4</v>
      </c>
      <c r="AM166" s="2">
        <v>1.4056</v>
      </c>
      <c r="AV166" s="2">
        <v>0.21429999999999999</v>
      </c>
      <c r="AY166" s="2">
        <v>0.20238500000000001</v>
      </c>
      <c r="BH166" s="2">
        <v>0.80089999999999995</v>
      </c>
      <c r="BL166" s="2">
        <v>0.14760000000000001</v>
      </c>
      <c r="BS166" s="2">
        <v>1</v>
      </c>
      <c r="CI166" s="2">
        <v>0.6552</v>
      </c>
      <c r="CK166" s="2">
        <v>0.71870000000000001</v>
      </c>
      <c r="CS166" s="2">
        <v>0.2364</v>
      </c>
      <c r="CT166" s="2">
        <v>8.4480000000000006E-3</v>
      </c>
    </row>
    <row r="167" spans="1:98" ht="15" hidden="1" customHeight="1" x14ac:dyDescent="0.2">
      <c r="B167" s="2">
        <v>37035</v>
      </c>
      <c r="F167" s="2">
        <v>0.17030000000000001</v>
      </c>
      <c r="J167" s="2">
        <v>0.86990000000000001</v>
      </c>
      <c r="K167" s="2">
        <v>2.1825000000000001</v>
      </c>
      <c r="N167" s="2">
        <v>0.16800000000000001</v>
      </c>
      <c r="Q167" s="2">
        <v>9.6379999999999993E-2</v>
      </c>
      <c r="U167" s="2">
        <v>0.6018</v>
      </c>
      <c r="V167" s="2">
        <v>1.5472999999999999</v>
      </c>
      <c r="X167" s="2">
        <v>1.2880000000000001E-2</v>
      </c>
      <c r="AB167" s="2">
        <v>1.6839</v>
      </c>
      <c r="AC167" s="2">
        <v>6.8499999999999995E-4</v>
      </c>
      <c r="AM167" s="2">
        <v>1.3262</v>
      </c>
      <c r="AV167" s="2">
        <v>0.20219999999999999</v>
      </c>
      <c r="AY167" s="2">
        <v>0.198377</v>
      </c>
      <c r="BH167" s="2">
        <v>0.80100000000000005</v>
      </c>
      <c r="BL167" s="2">
        <v>0.14699999999999999</v>
      </c>
      <c r="BS167" s="2">
        <v>1</v>
      </c>
      <c r="CI167" s="2">
        <v>0.65390000000000004</v>
      </c>
      <c r="CK167" s="2">
        <v>0.67810000000000004</v>
      </c>
      <c r="CS167" s="2">
        <v>0.223</v>
      </c>
      <c r="CT167" s="2">
        <v>7.9710000000000007E-3</v>
      </c>
    </row>
    <row r="168" spans="1:98" ht="15" hidden="1" customHeight="1" x14ac:dyDescent="0.2">
      <c r="B168" s="2">
        <v>37055</v>
      </c>
      <c r="F168" s="2">
        <v>0.16669999999999999</v>
      </c>
      <c r="J168" s="2">
        <v>0.84809999999999997</v>
      </c>
      <c r="K168" s="2">
        <v>2.1120999999999999</v>
      </c>
      <c r="N168" s="2">
        <v>0.16250000000000001</v>
      </c>
      <c r="Q168" s="2">
        <v>9.4200000000000006E-2</v>
      </c>
      <c r="U168" s="2">
        <v>0.58819999999999995</v>
      </c>
      <c r="V168" s="2">
        <v>1.5181</v>
      </c>
      <c r="X168" s="2">
        <v>1.2460000000000001E-2</v>
      </c>
      <c r="AB168" s="2">
        <v>1.6457999999999999</v>
      </c>
      <c r="AC168" s="2">
        <v>6.69E-4</v>
      </c>
      <c r="AM168" s="2">
        <v>1.2962</v>
      </c>
      <c r="AV168" s="2">
        <v>0.1976</v>
      </c>
      <c r="AY168" s="2">
        <v>0.194658</v>
      </c>
      <c r="BH168" s="2">
        <v>0.80100000000000005</v>
      </c>
      <c r="BL168" s="2">
        <v>0.14069999999999999</v>
      </c>
      <c r="BS168" s="2">
        <v>1</v>
      </c>
      <c r="CI168" s="2">
        <v>0.64139999999999997</v>
      </c>
      <c r="CK168" s="2">
        <v>0.66269999999999996</v>
      </c>
      <c r="CS168" s="2">
        <v>0.218</v>
      </c>
      <c r="CT168" s="2">
        <v>7.79E-3</v>
      </c>
    </row>
    <row r="169" spans="1:98" ht="15" hidden="1" customHeight="1" x14ac:dyDescent="0.2">
      <c r="B169" s="2">
        <v>37057</v>
      </c>
      <c r="F169" s="2">
        <v>0.1681</v>
      </c>
      <c r="J169" s="2">
        <v>0.85929999999999995</v>
      </c>
      <c r="K169" s="2">
        <v>2.1396000000000002</v>
      </c>
      <c r="N169" s="2">
        <v>0.1648</v>
      </c>
      <c r="Q169" s="2">
        <v>9.5479999999999995E-2</v>
      </c>
      <c r="U169" s="2">
        <v>0.59619999999999995</v>
      </c>
      <c r="V169" s="2">
        <v>1.5219</v>
      </c>
      <c r="X169" s="2">
        <v>1.238E-2</v>
      </c>
      <c r="AB169" s="2">
        <v>1.6682999999999999</v>
      </c>
      <c r="AC169" s="2">
        <v>6.7900000000000002E-4</v>
      </c>
      <c r="AM169" s="2">
        <v>1.3139000000000001</v>
      </c>
      <c r="AV169" s="2">
        <v>0.20030000000000001</v>
      </c>
      <c r="AY169" s="2">
        <v>0.195133</v>
      </c>
      <c r="BH169" s="2">
        <v>0.80120000000000002</v>
      </c>
      <c r="BL169" s="2">
        <v>0.14399999999999999</v>
      </c>
      <c r="BS169" s="2">
        <v>1</v>
      </c>
      <c r="CI169" s="2">
        <v>0.63580000000000003</v>
      </c>
      <c r="CK169" s="2">
        <v>0.67179999999999995</v>
      </c>
      <c r="CS169" s="2">
        <v>0.221</v>
      </c>
      <c r="CT169" s="2">
        <v>7.8960000000000002E-3</v>
      </c>
    </row>
    <row r="170" spans="1:98" ht="15" hidden="1" customHeight="1" x14ac:dyDescent="0.2">
      <c r="A170" s="2">
        <v>2.4819999999999998E-2</v>
      </c>
      <c r="B170" s="2">
        <v>39769</v>
      </c>
      <c r="F170" s="2">
        <v>9.3329999999999996E-2</v>
      </c>
      <c r="I170" s="2">
        <v>0.53010000000000002</v>
      </c>
      <c r="J170" s="2">
        <v>1.0214000000000001</v>
      </c>
      <c r="K170" s="2">
        <v>1.8351</v>
      </c>
      <c r="M170" s="2">
        <v>8.6499999999999999E-4</v>
      </c>
      <c r="N170" s="2">
        <v>0.17519999999999999</v>
      </c>
      <c r="P170" s="2">
        <v>0.8024</v>
      </c>
      <c r="S170" s="2">
        <v>0.1205</v>
      </c>
      <c r="T170" s="2">
        <v>0.31159999999999999</v>
      </c>
      <c r="V170" s="2">
        <v>1.2211000000000001</v>
      </c>
      <c r="X170" s="2">
        <v>1.2579999999999999E-2</v>
      </c>
      <c r="AM170" s="2">
        <v>1.554</v>
      </c>
      <c r="AO170" s="2">
        <v>0.1789</v>
      </c>
      <c r="AR170" s="2">
        <v>4.4639999999999999E-2</v>
      </c>
      <c r="AY170" s="2">
        <v>0.157557</v>
      </c>
      <c r="BH170" s="2">
        <v>0.80120000000000002</v>
      </c>
      <c r="BL170" s="2">
        <v>0.15379999999999999</v>
      </c>
      <c r="BS170" s="2">
        <v>1</v>
      </c>
      <c r="CI170" s="2">
        <v>0.68359999999999999</v>
      </c>
    </row>
    <row r="171" spans="1:98" ht="15" hidden="1" customHeight="1" x14ac:dyDescent="0.2">
      <c r="B171" s="2">
        <v>36829</v>
      </c>
      <c r="F171" s="2">
        <v>0.15939999999999999</v>
      </c>
      <c r="J171" s="2">
        <v>0.84819999999999995</v>
      </c>
      <c r="K171" s="2">
        <v>2.2252999999999998</v>
      </c>
      <c r="N171" s="2">
        <v>0.16309999999999999</v>
      </c>
      <c r="Q171" s="2">
        <v>9.3829999999999997E-2</v>
      </c>
      <c r="U171" s="2">
        <v>0.58589999999999998</v>
      </c>
      <c r="V171" s="2">
        <v>1.5309999999999999</v>
      </c>
      <c r="X171" s="2">
        <v>1.405E-2</v>
      </c>
      <c r="AB171" s="2">
        <v>1.6393</v>
      </c>
      <c r="AC171" s="2">
        <v>6.6699999999999995E-4</v>
      </c>
      <c r="AM171" s="2">
        <v>1.2910999999999999</v>
      </c>
      <c r="AV171" s="2">
        <v>0.1968</v>
      </c>
      <c r="AY171" s="2">
        <v>0.196295</v>
      </c>
      <c r="BH171" s="2">
        <v>0.8014</v>
      </c>
      <c r="BL171" s="2">
        <v>0.1522</v>
      </c>
      <c r="BS171" s="2">
        <v>1</v>
      </c>
      <c r="CI171" s="2">
        <v>0.61780000000000002</v>
      </c>
      <c r="CK171" s="2">
        <v>0.66010000000000002</v>
      </c>
      <c r="CS171" s="2">
        <v>0.21709999999999999</v>
      </c>
      <c r="CT171" s="2">
        <v>7.7600000000000004E-3</v>
      </c>
    </row>
    <row r="172" spans="1:98" ht="15" hidden="1" customHeight="1" x14ac:dyDescent="0.2">
      <c r="B172" s="2">
        <v>37117</v>
      </c>
      <c r="F172" s="2">
        <v>0.16880000000000001</v>
      </c>
      <c r="J172" s="2">
        <v>0.9173</v>
      </c>
      <c r="K172" s="2">
        <v>2.2019000000000002</v>
      </c>
      <c r="N172" s="2">
        <v>0.1721</v>
      </c>
      <c r="Q172" s="2">
        <v>0.10113999999999999</v>
      </c>
      <c r="U172" s="2">
        <v>0.63149999999999995</v>
      </c>
      <c r="V172" s="2">
        <v>1.5409999999999999</v>
      </c>
      <c r="X172" s="2">
        <v>1.268E-2</v>
      </c>
      <c r="AB172" s="2">
        <v>1.7670999999999999</v>
      </c>
      <c r="AC172" s="2">
        <v>7.1900000000000002E-4</v>
      </c>
      <c r="AM172" s="2">
        <v>1.3916999999999999</v>
      </c>
      <c r="AV172" s="2">
        <v>0.2122</v>
      </c>
      <c r="AY172" s="2">
        <v>0.197572</v>
      </c>
      <c r="BH172" s="2">
        <v>0.8014</v>
      </c>
      <c r="BL172" s="2">
        <v>0.1507</v>
      </c>
      <c r="BS172" s="2">
        <v>1</v>
      </c>
      <c r="CI172" s="2">
        <v>0.66269999999999996</v>
      </c>
      <c r="CK172" s="2">
        <v>0.71160000000000001</v>
      </c>
      <c r="CS172" s="2">
        <v>0.2341</v>
      </c>
      <c r="CT172" s="2">
        <v>8.3639999999999999E-3</v>
      </c>
    </row>
    <row r="173" spans="1:98" ht="15" hidden="1" customHeight="1" x14ac:dyDescent="0.2">
      <c r="A173" s="2">
        <v>2.4549999999999999E-2</v>
      </c>
      <c r="B173" s="2">
        <v>39737</v>
      </c>
      <c r="F173" s="2">
        <v>9.11E-2</v>
      </c>
      <c r="I173" s="2">
        <v>0.54479999999999995</v>
      </c>
      <c r="J173" s="2">
        <v>1.0546</v>
      </c>
      <c r="K173" s="2">
        <v>2.0604</v>
      </c>
      <c r="M173" s="2">
        <v>8.7100000000000003E-4</v>
      </c>
      <c r="N173" s="2">
        <v>0.18149999999999999</v>
      </c>
      <c r="P173" s="2">
        <v>0.80659999999999998</v>
      </c>
      <c r="S173" s="2">
        <v>0.1163</v>
      </c>
      <c r="T173" s="2">
        <v>0.32079999999999997</v>
      </c>
      <c r="V173" s="2">
        <v>1.1952</v>
      </c>
      <c r="X173" s="2">
        <v>1.1900000000000001E-2</v>
      </c>
      <c r="AM173" s="2">
        <v>1.6034999999999999</v>
      </c>
      <c r="AO173" s="2">
        <v>0.1749</v>
      </c>
      <c r="AR173" s="2">
        <v>4.5370000000000001E-2</v>
      </c>
      <c r="AY173" s="2">
        <v>0.15407199999999999</v>
      </c>
      <c r="BH173" s="2">
        <v>0.80159999999999998</v>
      </c>
      <c r="BL173" s="2">
        <v>0.16039999999999999</v>
      </c>
      <c r="BS173" s="2">
        <v>1</v>
      </c>
      <c r="CI173" s="2">
        <v>0.7288</v>
      </c>
    </row>
    <row r="174" spans="1:98" ht="15" hidden="1" customHeight="1" x14ac:dyDescent="0.2">
      <c r="A174" s="2">
        <v>2.5049999999999999E-2</v>
      </c>
      <c r="B174" s="2">
        <v>39868</v>
      </c>
      <c r="F174" s="2">
        <v>8.4040000000000004E-2</v>
      </c>
      <c r="I174" s="2">
        <v>0.52310000000000001</v>
      </c>
      <c r="J174" s="2">
        <v>1.0682</v>
      </c>
      <c r="K174" s="2">
        <v>1.7965</v>
      </c>
      <c r="M174" s="2">
        <v>8.2200000000000003E-4</v>
      </c>
      <c r="N174" s="2">
        <v>0.18179999999999999</v>
      </c>
      <c r="P174" s="2">
        <v>0.81620000000000004</v>
      </c>
      <c r="S174" s="2">
        <v>0.1246</v>
      </c>
      <c r="T174" s="2">
        <v>0.29820000000000002</v>
      </c>
      <c r="V174" s="2">
        <v>1.2470000000000001</v>
      </c>
      <c r="X174" s="2">
        <v>1.291E-2</v>
      </c>
      <c r="AM174" s="2">
        <v>1.5888</v>
      </c>
      <c r="AO174" s="2">
        <v>0.18240000000000001</v>
      </c>
      <c r="AR174" s="2">
        <v>3.465E-2</v>
      </c>
      <c r="AY174" s="2">
        <v>0.160834</v>
      </c>
      <c r="BH174" s="2">
        <v>0.80159999999999998</v>
      </c>
      <c r="BL174" s="2">
        <v>0.13980000000000001</v>
      </c>
      <c r="BS174" s="2">
        <v>1</v>
      </c>
      <c r="CI174" s="2">
        <v>0.63519999999999999</v>
      </c>
    </row>
    <row r="175" spans="1:98" ht="15" hidden="1" customHeight="1" x14ac:dyDescent="0.2">
      <c r="B175" s="2">
        <v>36809</v>
      </c>
      <c r="F175" s="2">
        <v>0.15859999999999999</v>
      </c>
      <c r="J175" s="2">
        <v>0.85760000000000003</v>
      </c>
      <c r="K175" s="2">
        <v>2.1758000000000002</v>
      </c>
      <c r="N175" s="2">
        <v>0.16200000000000001</v>
      </c>
      <c r="Q175" s="2">
        <v>9.4710000000000003E-2</v>
      </c>
      <c r="U175" s="2">
        <v>0.59140000000000004</v>
      </c>
      <c r="V175" s="2">
        <v>1.5011000000000001</v>
      </c>
      <c r="X175" s="2">
        <v>1.391E-2</v>
      </c>
      <c r="AB175" s="2">
        <v>1.6547000000000001</v>
      </c>
      <c r="AC175" s="2">
        <v>6.7299999999999999E-4</v>
      </c>
      <c r="AM175" s="2">
        <v>1.3031999999999999</v>
      </c>
      <c r="AV175" s="2">
        <v>0.19869999999999999</v>
      </c>
      <c r="AY175" s="2">
        <v>0.192525</v>
      </c>
      <c r="BH175" s="2">
        <v>0.80169999999999997</v>
      </c>
      <c r="BL175" s="2">
        <v>0.15160000000000001</v>
      </c>
      <c r="BS175" s="2">
        <v>1</v>
      </c>
      <c r="CI175" s="2">
        <v>0.60609999999999997</v>
      </c>
      <c r="CK175" s="2">
        <v>0.6663</v>
      </c>
      <c r="CS175" s="2">
        <v>0.21920000000000001</v>
      </c>
      <c r="CT175" s="2">
        <v>7.8320000000000004E-3</v>
      </c>
    </row>
    <row r="176" spans="1:98" ht="15" hidden="1" customHeight="1" x14ac:dyDescent="0.2">
      <c r="B176" s="2">
        <v>36811</v>
      </c>
      <c r="F176" s="2">
        <v>0.1585</v>
      </c>
      <c r="J176" s="2">
        <v>0.86619999999999997</v>
      </c>
      <c r="K176" s="2">
        <v>2.2216</v>
      </c>
      <c r="N176" s="2">
        <v>0.16209999999999999</v>
      </c>
      <c r="Q176" s="2">
        <v>9.4750000000000001E-2</v>
      </c>
      <c r="U176" s="2">
        <v>0.59160000000000001</v>
      </c>
      <c r="V176" s="2">
        <v>1.5084</v>
      </c>
      <c r="X176" s="2">
        <v>1.4019999999999999E-2</v>
      </c>
      <c r="AB176" s="2">
        <v>1.6555</v>
      </c>
      <c r="AC176" s="2">
        <v>6.7299999999999999E-4</v>
      </c>
      <c r="AM176" s="2">
        <v>1.3038000000000001</v>
      </c>
      <c r="AV176" s="2">
        <v>0.1988</v>
      </c>
      <c r="AY176" s="2">
        <v>0.193466</v>
      </c>
      <c r="BH176" s="2">
        <v>0.80189999999999995</v>
      </c>
      <c r="BL176" s="2">
        <v>0.15210000000000001</v>
      </c>
      <c r="BS176" s="2">
        <v>1</v>
      </c>
      <c r="CI176" s="2">
        <v>0.60019999999999996</v>
      </c>
      <c r="CK176" s="2">
        <v>0.66659999999999997</v>
      </c>
      <c r="CS176" s="2">
        <v>0.21929999999999999</v>
      </c>
      <c r="CT176" s="2">
        <v>7.8359999999999992E-3</v>
      </c>
    </row>
    <row r="177" spans="1:98" ht="15" hidden="1" customHeight="1" x14ac:dyDescent="0.2">
      <c r="B177" s="2">
        <v>37182</v>
      </c>
      <c r="F177" s="2">
        <v>0.17069999999999999</v>
      </c>
      <c r="J177" s="2">
        <v>0.96340000000000003</v>
      </c>
      <c r="K177" s="2">
        <v>2.2761999999999998</v>
      </c>
      <c r="N177" s="2">
        <v>0.17899999999999999</v>
      </c>
      <c r="Q177" s="2">
        <v>0.10353</v>
      </c>
      <c r="U177" s="2">
        <v>0.64639999999999997</v>
      </c>
      <c r="V177" s="2">
        <v>1.5760000000000001</v>
      </c>
      <c r="X177" s="2">
        <v>1.3013E-2</v>
      </c>
      <c r="AB177" s="2">
        <v>1.8088</v>
      </c>
      <c r="AC177" s="2">
        <v>7.36E-4</v>
      </c>
      <c r="AM177" s="2">
        <v>1.4245000000000001</v>
      </c>
      <c r="AV177" s="2">
        <v>0.2172</v>
      </c>
      <c r="AY177" s="2">
        <v>0.20205100000000001</v>
      </c>
      <c r="BH177" s="2">
        <v>0.80200000000000005</v>
      </c>
      <c r="BL177" s="2">
        <v>0.15079999999999999</v>
      </c>
      <c r="BS177" s="2">
        <v>1</v>
      </c>
      <c r="CI177" s="2">
        <v>0.65759999999999996</v>
      </c>
      <c r="CK177" s="2">
        <v>0.72840000000000005</v>
      </c>
      <c r="CS177" s="2">
        <v>0.23960000000000001</v>
      </c>
      <c r="CT177" s="2">
        <v>8.5620000000000002E-3</v>
      </c>
    </row>
    <row r="178" spans="1:98" ht="15" hidden="1" customHeight="1" x14ac:dyDescent="0.2">
      <c r="A178" s="2">
        <v>2.479E-2</v>
      </c>
      <c r="B178" s="2">
        <v>39758</v>
      </c>
      <c r="F178" s="2">
        <v>9.1079999999999994E-2</v>
      </c>
      <c r="I178" s="2">
        <v>0.54049999999999998</v>
      </c>
      <c r="J178" s="2">
        <v>1.0061</v>
      </c>
      <c r="K178" s="2">
        <v>1.8669</v>
      </c>
      <c r="M178" s="2">
        <v>8.8699999999999998E-4</v>
      </c>
      <c r="N178" s="2">
        <v>0.17230000000000001</v>
      </c>
      <c r="P178" s="2">
        <v>0.78769999999999996</v>
      </c>
      <c r="S178" s="2">
        <v>0.1182</v>
      </c>
      <c r="T178" s="2">
        <v>0.30809999999999998</v>
      </c>
      <c r="V178" s="2">
        <v>1.1818</v>
      </c>
      <c r="X178" s="2">
        <v>1.205E-2</v>
      </c>
      <c r="AM178" s="2">
        <v>1.5074000000000001</v>
      </c>
      <c r="AO178" s="2">
        <v>0.17319999999999999</v>
      </c>
      <c r="AR178" s="2">
        <v>4.3770000000000003E-2</v>
      </c>
      <c r="AY178" s="2">
        <v>0.15248700000000001</v>
      </c>
      <c r="BH178" s="2">
        <v>0.80210000000000004</v>
      </c>
      <c r="BL178" s="2">
        <v>0.15029999999999999</v>
      </c>
      <c r="BS178" s="2">
        <v>1</v>
      </c>
      <c r="CI178" s="2">
        <v>0.70320000000000005</v>
      </c>
    </row>
    <row r="179" spans="1:98" ht="15" hidden="1" customHeight="1" x14ac:dyDescent="0.2">
      <c r="B179" s="2">
        <v>36844</v>
      </c>
      <c r="F179" s="2">
        <v>0.16270000000000001</v>
      </c>
      <c r="J179" s="2">
        <v>0.87160000000000004</v>
      </c>
      <c r="K179" s="2">
        <v>2.2101999999999999</v>
      </c>
      <c r="N179" s="2">
        <v>0.1651</v>
      </c>
      <c r="Q179" s="2">
        <v>9.6240000000000006E-2</v>
      </c>
      <c r="U179" s="2">
        <v>0.60089999999999999</v>
      </c>
      <c r="V179" s="2">
        <v>1.5446</v>
      </c>
      <c r="X179" s="2">
        <v>1.4279999999999999E-2</v>
      </c>
      <c r="AB179" s="2">
        <v>1.6815</v>
      </c>
      <c r="AC179" s="2">
        <v>6.8400000000000004E-4</v>
      </c>
      <c r="AM179" s="2">
        <v>1.3243</v>
      </c>
      <c r="AV179" s="2">
        <v>0.2019</v>
      </c>
      <c r="AY179" s="2">
        <v>0.198046</v>
      </c>
      <c r="BH179" s="2">
        <v>0.80220000000000002</v>
      </c>
      <c r="BL179" s="2">
        <v>0.15290000000000001</v>
      </c>
      <c r="BS179" s="2">
        <v>1</v>
      </c>
      <c r="CI179" s="2">
        <v>0.61240000000000006</v>
      </c>
      <c r="CK179" s="2">
        <v>0.67710000000000004</v>
      </c>
      <c r="CS179" s="2">
        <v>0.22270000000000001</v>
      </c>
      <c r="CT179" s="2">
        <v>7.9590000000000008E-3</v>
      </c>
    </row>
    <row r="180" spans="1:98" ht="15" hidden="1" customHeight="1" x14ac:dyDescent="0.2">
      <c r="B180" s="2">
        <v>37034</v>
      </c>
      <c r="F180" s="2">
        <v>0.17080000000000001</v>
      </c>
      <c r="J180" s="2">
        <v>0.87070000000000003</v>
      </c>
      <c r="K180" s="2">
        <v>2.2023000000000001</v>
      </c>
      <c r="N180" s="2">
        <v>0.16750000000000001</v>
      </c>
      <c r="Q180" s="2">
        <v>9.6589999999999995E-2</v>
      </c>
      <c r="U180" s="2">
        <v>0.60309999999999997</v>
      </c>
      <c r="V180" s="2">
        <v>1.5458000000000001</v>
      </c>
      <c r="X180" s="2">
        <v>1.2840000000000001E-2</v>
      </c>
      <c r="AB180" s="2">
        <v>1.6877</v>
      </c>
      <c r="AC180" s="2">
        <v>6.8599999999999998E-4</v>
      </c>
      <c r="AM180" s="2">
        <v>1.3291999999999999</v>
      </c>
      <c r="AV180" s="2">
        <v>0.2026</v>
      </c>
      <c r="AY180" s="2">
        <v>0.198185</v>
      </c>
      <c r="BH180" s="2">
        <v>0.80220000000000002</v>
      </c>
      <c r="BL180" s="2">
        <v>0.14729999999999999</v>
      </c>
      <c r="BS180" s="2">
        <v>1</v>
      </c>
      <c r="CI180" s="2">
        <v>0.65190000000000003</v>
      </c>
      <c r="CK180" s="2">
        <v>0.67959999999999998</v>
      </c>
      <c r="CS180" s="2">
        <v>0.2235</v>
      </c>
      <c r="CT180" s="2">
        <v>7.9880000000000003E-3</v>
      </c>
    </row>
    <row r="181" spans="1:98" ht="15" hidden="1" customHeight="1" x14ac:dyDescent="0.2">
      <c r="B181" s="2">
        <v>36812</v>
      </c>
      <c r="F181" s="2">
        <v>0.1578</v>
      </c>
      <c r="J181" s="2">
        <v>0.85970000000000002</v>
      </c>
      <c r="K181" s="2">
        <v>2.2081</v>
      </c>
      <c r="N181" s="2">
        <v>0.16139999999999999</v>
      </c>
      <c r="Q181" s="2">
        <v>9.4219999999999998E-2</v>
      </c>
      <c r="U181" s="2">
        <v>0.58830000000000005</v>
      </c>
      <c r="V181" s="2">
        <v>1.5133000000000001</v>
      </c>
      <c r="X181" s="2">
        <v>1.406E-2</v>
      </c>
      <c r="AB181" s="2">
        <v>1.6462000000000001</v>
      </c>
      <c r="AC181" s="2">
        <v>6.7000000000000002E-4</v>
      </c>
      <c r="AM181" s="2">
        <v>1.2965</v>
      </c>
      <c r="AV181" s="2">
        <v>0.19769999999999999</v>
      </c>
      <c r="AY181" s="2">
        <v>0.194082</v>
      </c>
      <c r="BH181" s="2">
        <v>0.80230000000000001</v>
      </c>
      <c r="BL181" s="2">
        <v>0.15240000000000001</v>
      </c>
      <c r="BS181" s="2">
        <v>1</v>
      </c>
      <c r="CI181" s="2">
        <v>0.60399999999999998</v>
      </c>
      <c r="CK181" s="2">
        <v>0.66290000000000004</v>
      </c>
      <c r="CS181" s="2">
        <v>0.21809999999999999</v>
      </c>
      <c r="CT181" s="2">
        <v>7.7920000000000003E-3</v>
      </c>
    </row>
    <row r="182" spans="1:98" ht="15" hidden="1" customHeight="1" x14ac:dyDescent="0.2">
      <c r="B182" s="2">
        <v>37180</v>
      </c>
      <c r="F182" s="2">
        <v>0.16900000000000001</v>
      </c>
      <c r="J182" s="2">
        <v>0.95840000000000003</v>
      </c>
      <c r="K182" s="2">
        <v>2.2614999999999998</v>
      </c>
      <c r="N182" s="2">
        <v>0.1779</v>
      </c>
      <c r="Q182" s="2">
        <v>0.10322000000000001</v>
      </c>
      <c r="U182" s="2">
        <v>0.64449999999999996</v>
      </c>
      <c r="V182" s="2">
        <v>1.5619000000000001</v>
      </c>
      <c r="X182" s="2">
        <v>1.2880000000000001E-2</v>
      </c>
      <c r="AB182" s="2">
        <v>1.8033999999999999</v>
      </c>
      <c r="AC182" s="2">
        <v>7.3399999999999995E-4</v>
      </c>
      <c r="AM182" s="2">
        <v>1.4202999999999999</v>
      </c>
      <c r="AV182" s="2">
        <v>0.2165</v>
      </c>
      <c r="AY182" s="2">
        <v>0.20024400000000001</v>
      </c>
      <c r="BH182" s="2">
        <v>0.80230000000000001</v>
      </c>
      <c r="BL182" s="2">
        <v>0.14979999999999999</v>
      </c>
      <c r="BS182" s="2">
        <v>1</v>
      </c>
      <c r="CI182" s="2">
        <v>0.65490000000000004</v>
      </c>
      <c r="CK182" s="2">
        <v>0.72619999999999996</v>
      </c>
      <c r="CS182" s="2">
        <v>0.2389</v>
      </c>
      <c r="CT182" s="2">
        <v>8.5360000000000002E-3</v>
      </c>
    </row>
    <row r="183" spans="1:98" ht="15" hidden="1" customHeight="1" x14ac:dyDescent="0.2">
      <c r="B183" s="2">
        <v>36945</v>
      </c>
      <c r="F183" s="2">
        <v>0.1583</v>
      </c>
      <c r="J183" s="2">
        <v>0.91059999999999997</v>
      </c>
      <c r="K183" s="2">
        <v>2.2250000000000001</v>
      </c>
      <c r="N183" s="2">
        <v>0.17019999999999999</v>
      </c>
      <c r="Q183" s="2">
        <v>0.10163999999999999</v>
      </c>
      <c r="U183" s="2">
        <v>0.63470000000000004</v>
      </c>
      <c r="V183" s="2">
        <v>1.5374000000000001</v>
      </c>
      <c r="X183" s="2">
        <v>1.324E-2</v>
      </c>
      <c r="AB183" s="2">
        <v>1.7759</v>
      </c>
      <c r="AC183" s="2">
        <v>7.2199999999999999E-4</v>
      </c>
      <c r="AM183" s="2">
        <v>1.3986000000000001</v>
      </c>
      <c r="AV183" s="2">
        <v>0.2132</v>
      </c>
      <c r="AY183" s="2">
        <v>0.197103</v>
      </c>
      <c r="BH183" s="2">
        <v>0.8024</v>
      </c>
      <c r="BL183" s="2">
        <v>0.1545</v>
      </c>
      <c r="BS183" s="2">
        <v>1</v>
      </c>
      <c r="CI183" s="2">
        <v>0.66269999999999996</v>
      </c>
      <c r="CK183" s="2">
        <v>0.71509999999999996</v>
      </c>
      <c r="CS183" s="2">
        <v>0.23519999999999999</v>
      </c>
      <c r="CT183" s="2">
        <v>8.4060000000000003E-3</v>
      </c>
    </row>
    <row r="184" spans="1:98" ht="15" hidden="1" customHeight="1" x14ac:dyDescent="0.2">
      <c r="B184" s="2">
        <v>37036</v>
      </c>
      <c r="F184" s="2">
        <v>0.17</v>
      </c>
      <c r="J184" s="2">
        <v>0.86829999999999996</v>
      </c>
      <c r="K184" s="2">
        <v>2.1951999999999998</v>
      </c>
      <c r="N184" s="2">
        <v>0.16789999999999999</v>
      </c>
      <c r="Q184" s="2">
        <v>9.6320000000000003E-2</v>
      </c>
      <c r="U184" s="2">
        <v>0.60140000000000005</v>
      </c>
      <c r="V184" s="2">
        <v>1.5451999999999999</v>
      </c>
      <c r="X184" s="2">
        <v>1.2800000000000001E-2</v>
      </c>
      <c r="AB184" s="2">
        <v>1.6829000000000001</v>
      </c>
      <c r="AC184" s="2">
        <v>6.8499999999999995E-4</v>
      </c>
      <c r="AM184" s="2">
        <v>1.3253999999999999</v>
      </c>
      <c r="AV184" s="2">
        <v>0.2021</v>
      </c>
      <c r="AY184" s="2">
        <v>0.198106</v>
      </c>
      <c r="BH184" s="2">
        <v>0.80249999999999999</v>
      </c>
      <c r="BL184" s="2">
        <v>0.14649999999999999</v>
      </c>
      <c r="BS184" s="2">
        <v>1</v>
      </c>
      <c r="CI184" s="2">
        <v>0.65610000000000002</v>
      </c>
      <c r="CK184" s="2">
        <v>0.67769999999999997</v>
      </c>
      <c r="CS184" s="2">
        <v>0.22289999999999999</v>
      </c>
      <c r="CT184" s="2">
        <v>7.9660000000000009E-3</v>
      </c>
    </row>
    <row r="185" spans="1:98" ht="15" hidden="1" customHeight="1" x14ac:dyDescent="0.2">
      <c r="B185" s="2">
        <v>36805</v>
      </c>
      <c r="F185" s="2">
        <v>0.15859999999999999</v>
      </c>
      <c r="J185" s="2">
        <v>0.85719999999999996</v>
      </c>
      <c r="K185" s="2">
        <v>2.1678999999999999</v>
      </c>
      <c r="N185" s="2">
        <v>0.1623</v>
      </c>
      <c r="Q185" s="2">
        <v>9.4740000000000005E-2</v>
      </c>
      <c r="U185" s="2">
        <v>0.59160000000000001</v>
      </c>
      <c r="V185" s="2">
        <v>1.5009999999999999</v>
      </c>
      <c r="X185" s="2">
        <v>1.38E-2</v>
      </c>
      <c r="AB185" s="2">
        <v>1.6553</v>
      </c>
      <c r="AC185" s="2">
        <v>6.7299999999999999E-4</v>
      </c>
      <c r="AM185" s="2">
        <v>1.3037000000000001</v>
      </c>
      <c r="AV185" s="2">
        <v>0.19869999999999999</v>
      </c>
      <c r="AY185" s="2">
        <v>0.19254199999999999</v>
      </c>
      <c r="BH185" s="2">
        <v>0.80269999999999997</v>
      </c>
      <c r="BL185" s="2">
        <v>0.15260000000000001</v>
      </c>
      <c r="BS185" s="2">
        <v>1</v>
      </c>
      <c r="CI185" s="2">
        <v>0.60450000000000004</v>
      </c>
      <c r="CK185" s="2">
        <v>0.66659999999999997</v>
      </c>
      <c r="CS185" s="2">
        <v>0.21929999999999999</v>
      </c>
      <c r="CT185" s="2">
        <v>7.835E-3</v>
      </c>
    </row>
    <row r="186" spans="1:98" ht="15" hidden="1" customHeight="1" x14ac:dyDescent="0.2">
      <c r="A186" s="2">
        <v>2.462E-2</v>
      </c>
      <c r="B186" s="2">
        <v>39752</v>
      </c>
      <c r="F186" s="2">
        <v>9.6030000000000004E-2</v>
      </c>
      <c r="I186" s="2">
        <v>0.57220000000000004</v>
      </c>
      <c r="J186" s="2">
        <v>1.0422</v>
      </c>
      <c r="K186" s="2">
        <v>1.9654</v>
      </c>
      <c r="M186" s="2">
        <v>9.4499999999999998E-4</v>
      </c>
      <c r="N186" s="2">
        <v>0.1807</v>
      </c>
      <c r="P186" s="2">
        <v>0.81989999999999996</v>
      </c>
      <c r="S186" s="2">
        <v>0.12330000000000001</v>
      </c>
      <c r="T186" s="2">
        <v>0.32740000000000002</v>
      </c>
      <c r="V186" s="2">
        <v>1.2164999999999999</v>
      </c>
      <c r="X186" s="2">
        <v>1.2370000000000001E-2</v>
      </c>
      <c r="AM186" s="2">
        <v>1.5426</v>
      </c>
      <c r="AO186" s="2">
        <v>0.1779</v>
      </c>
      <c r="AR186" s="2">
        <v>4.4900000000000002E-2</v>
      </c>
      <c r="AY186" s="2">
        <v>0.15695999999999999</v>
      </c>
      <c r="BH186" s="2">
        <v>0.80269999999999997</v>
      </c>
      <c r="BL186" s="2">
        <v>0.156</v>
      </c>
      <c r="BS186" s="2">
        <v>1</v>
      </c>
      <c r="CI186" s="2">
        <v>0.70709999999999995</v>
      </c>
    </row>
    <row r="187" spans="1:98" ht="15" hidden="1" customHeight="1" x14ac:dyDescent="0.2">
      <c r="B187" s="2">
        <v>36858</v>
      </c>
      <c r="F187" s="2">
        <v>0.16339999999999999</v>
      </c>
      <c r="J187" s="2">
        <v>0.87150000000000005</v>
      </c>
      <c r="K187" s="2">
        <v>2.177</v>
      </c>
      <c r="N187" s="2">
        <v>0.16370000000000001</v>
      </c>
      <c r="Q187" s="2">
        <v>9.5430000000000001E-2</v>
      </c>
      <c r="U187" s="2">
        <v>0.59589999999999999</v>
      </c>
      <c r="V187" s="2">
        <v>1.5368999999999999</v>
      </c>
      <c r="X187" s="2">
        <v>1.3939999999999999E-2</v>
      </c>
      <c r="AB187" s="2">
        <v>1.6674</v>
      </c>
      <c r="AC187" s="2">
        <v>6.78E-4</v>
      </c>
      <c r="AM187" s="2">
        <v>1.3131999999999999</v>
      </c>
      <c r="AV187" s="2">
        <v>0.20019999999999999</v>
      </c>
      <c r="AY187" s="2">
        <v>0.19703999999999999</v>
      </c>
      <c r="BH187" s="2">
        <v>0.80310000000000004</v>
      </c>
      <c r="BL187" s="2">
        <v>0.1512</v>
      </c>
      <c r="BS187" s="2">
        <v>1</v>
      </c>
      <c r="CI187" s="2">
        <v>0.62429999999999997</v>
      </c>
      <c r="CK187" s="2">
        <v>0.6714</v>
      </c>
      <c r="CS187" s="2">
        <v>0.22090000000000001</v>
      </c>
      <c r="CT187" s="2">
        <v>7.8930000000000007E-3</v>
      </c>
    </row>
    <row r="188" spans="1:98" ht="15" hidden="1" customHeight="1" x14ac:dyDescent="0.2">
      <c r="B188" s="2">
        <v>36854</v>
      </c>
      <c r="F188" s="2">
        <v>0.1638</v>
      </c>
      <c r="J188" s="2">
        <v>0.8508</v>
      </c>
      <c r="K188" s="2">
        <v>2.1547000000000001</v>
      </c>
      <c r="N188" s="2">
        <v>0.16120000000000001</v>
      </c>
      <c r="Q188" s="2">
        <v>9.3770000000000006E-2</v>
      </c>
      <c r="U188" s="2">
        <v>0.58550000000000002</v>
      </c>
      <c r="V188" s="2">
        <v>1.5391999999999999</v>
      </c>
      <c r="X188" s="2">
        <v>1.3820000000000001E-2</v>
      </c>
      <c r="AB188" s="2">
        <v>1.6384000000000001</v>
      </c>
      <c r="AC188" s="2">
        <v>6.6600000000000003E-4</v>
      </c>
      <c r="AM188" s="2">
        <v>1.2903</v>
      </c>
      <c r="AV188" s="2">
        <v>0.19670000000000001</v>
      </c>
      <c r="AY188" s="2">
        <v>0.19734099999999999</v>
      </c>
      <c r="BH188" s="2">
        <v>0.80320000000000003</v>
      </c>
      <c r="BL188" s="2">
        <v>0.14879999999999999</v>
      </c>
      <c r="BS188" s="2">
        <v>1</v>
      </c>
      <c r="CI188" s="2">
        <v>0.61509999999999998</v>
      </c>
      <c r="CK188" s="2">
        <v>0.65969999999999995</v>
      </c>
      <c r="CS188" s="2">
        <v>0.217</v>
      </c>
      <c r="CT188" s="2">
        <v>7.7549999999999997E-3</v>
      </c>
    </row>
    <row r="189" spans="1:98" ht="15" hidden="1" customHeight="1" x14ac:dyDescent="0.2">
      <c r="B189" s="2">
        <v>36853</v>
      </c>
      <c r="F189" s="2">
        <v>0.16400000000000001</v>
      </c>
      <c r="J189" s="2">
        <v>0.85229999999999995</v>
      </c>
      <c r="K189" s="2">
        <v>2.1602000000000001</v>
      </c>
      <c r="N189" s="2">
        <v>0.16170000000000001</v>
      </c>
      <c r="Q189" s="2">
        <v>9.4219999999999998E-2</v>
      </c>
      <c r="U189" s="2">
        <v>0.58830000000000005</v>
      </c>
      <c r="V189" s="2">
        <v>1.5431999999999999</v>
      </c>
      <c r="X189" s="2">
        <v>1.3990000000000001E-2</v>
      </c>
      <c r="AB189" s="2">
        <v>1.6462000000000001</v>
      </c>
      <c r="AC189" s="2">
        <v>6.7000000000000002E-4</v>
      </c>
      <c r="AM189" s="2">
        <v>1.2965</v>
      </c>
      <c r="AV189" s="2">
        <v>0.19769999999999999</v>
      </c>
      <c r="AY189" s="2">
        <v>0.197851</v>
      </c>
      <c r="BH189" s="2">
        <v>0.80330000000000001</v>
      </c>
      <c r="BL189" s="2">
        <v>0.14929999999999999</v>
      </c>
      <c r="BS189" s="2">
        <v>1</v>
      </c>
      <c r="CI189" s="2">
        <v>0.61650000000000005</v>
      </c>
      <c r="CK189" s="2">
        <v>0.66290000000000004</v>
      </c>
      <c r="CS189" s="2">
        <v>0.21809999999999999</v>
      </c>
      <c r="CT189" s="2">
        <v>7.7920000000000003E-3</v>
      </c>
    </row>
    <row r="190" spans="1:98" ht="15" hidden="1" customHeight="1" x14ac:dyDescent="0.2">
      <c r="B190" s="2">
        <v>37060</v>
      </c>
      <c r="F190" s="2">
        <v>0.16950000000000001</v>
      </c>
      <c r="J190" s="2">
        <v>0.86309999999999998</v>
      </c>
      <c r="K190" s="2">
        <v>2.1520000000000001</v>
      </c>
      <c r="N190" s="2">
        <v>0.16650000000000001</v>
      </c>
      <c r="Q190" s="2">
        <v>9.597E-2</v>
      </c>
      <c r="U190" s="2">
        <v>0.59930000000000005</v>
      </c>
      <c r="V190" s="2">
        <v>1.5335000000000001</v>
      </c>
      <c r="X190" s="2">
        <v>1.2449999999999999E-2</v>
      </c>
      <c r="AB190" s="2">
        <v>1.6768000000000001</v>
      </c>
      <c r="AC190" s="2">
        <v>6.8199999999999999E-4</v>
      </c>
      <c r="AM190" s="2">
        <v>1.3206</v>
      </c>
      <c r="AV190" s="2">
        <v>0.20130000000000001</v>
      </c>
      <c r="AY190" s="2">
        <v>0.19661100000000001</v>
      </c>
      <c r="BH190" s="2">
        <v>0.80330000000000001</v>
      </c>
      <c r="BL190" s="2">
        <v>0.1459</v>
      </c>
      <c r="BS190" s="2">
        <v>1</v>
      </c>
      <c r="CI190" s="2">
        <v>0.63690000000000002</v>
      </c>
      <c r="CK190" s="2">
        <v>0.67520000000000002</v>
      </c>
      <c r="CS190" s="2">
        <v>0.22209999999999999</v>
      </c>
      <c r="CT190" s="2">
        <v>7.9369999999999996E-3</v>
      </c>
    </row>
    <row r="191" spans="1:98" ht="15" hidden="1" customHeight="1" x14ac:dyDescent="0.2">
      <c r="B191" s="2">
        <v>37144</v>
      </c>
      <c r="F191" s="2">
        <v>0.1671</v>
      </c>
      <c r="J191" s="2">
        <v>0.92800000000000005</v>
      </c>
      <c r="K191" s="2">
        <v>2.2833999999999999</v>
      </c>
      <c r="N191" s="2">
        <v>0.17610000000000001</v>
      </c>
      <c r="Q191" s="2">
        <v>0.10228</v>
      </c>
      <c r="U191" s="2">
        <v>0.63859999999999995</v>
      </c>
      <c r="V191" s="2">
        <v>1.5653999999999999</v>
      </c>
      <c r="X191" s="2">
        <v>1.2930000000000001E-2</v>
      </c>
      <c r="AB191" s="2">
        <v>1.7869999999999999</v>
      </c>
      <c r="AC191" s="2">
        <v>7.27E-4</v>
      </c>
      <c r="AM191" s="2">
        <v>1.4074</v>
      </c>
      <c r="AV191" s="2">
        <v>0.21460000000000001</v>
      </c>
      <c r="AY191" s="2">
        <v>0.20069500000000001</v>
      </c>
      <c r="BH191" s="2">
        <v>0.80379999999999996</v>
      </c>
      <c r="BL191" s="2">
        <v>0.1474</v>
      </c>
      <c r="BS191" s="2">
        <v>1</v>
      </c>
      <c r="CI191" s="2">
        <v>0.6754</v>
      </c>
      <c r="CK191" s="2">
        <v>0.71960000000000002</v>
      </c>
      <c r="CS191" s="2">
        <v>0.23669999999999999</v>
      </c>
      <c r="CT191" s="2">
        <v>8.4580000000000002E-3</v>
      </c>
    </row>
    <row r="192" spans="1:98" ht="15" hidden="1" customHeight="1" x14ac:dyDescent="0.2">
      <c r="A192" s="2">
        <v>2.5940000000000001E-2</v>
      </c>
      <c r="B192" s="2">
        <v>39773</v>
      </c>
      <c r="F192" s="2">
        <v>9.2160000000000006E-2</v>
      </c>
      <c r="I192" s="2">
        <v>0.52280000000000004</v>
      </c>
      <c r="J192" s="2">
        <v>1.0505</v>
      </c>
      <c r="K192" s="2">
        <v>1.9052</v>
      </c>
      <c r="M192" s="2">
        <v>8.5999999999999998E-4</v>
      </c>
      <c r="N192" s="2">
        <v>0.17799999999999999</v>
      </c>
      <c r="P192" s="2">
        <v>0.83950000000000002</v>
      </c>
      <c r="S192" s="2">
        <v>0.121</v>
      </c>
      <c r="T192" s="2">
        <v>0.3226</v>
      </c>
      <c r="V192" s="2">
        <v>1.2854000000000001</v>
      </c>
      <c r="X192" s="2">
        <v>1.3469999999999999E-2</v>
      </c>
      <c r="AM192" s="2">
        <v>1.6103000000000001</v>
      </c>
      <c r="AO192" s="2">
        <v>0.18820000000000001</v>
      </c>
      <c r="AR192" s="2">
        <v>4.6620000000000002E-2</v>
      </c>
      <c r="AY192" s="2">
        <v>0.16583300000000001</v>
      </c>
      <c r="BH192" s="2">
        <v>0.80379999999999996</v>
      </c>
      <c r="BL192" s="2">
        <v>0.1525</v>
      </c>
      <c r="BS192" s="2">
        <v>1</v>
      </c>
      <c r="CI192" s="2">
        <v>0.6825</v>
      </c>
    </row>
    <row r="193" spans="1:98" ht="15" hidden="1" customHeight="1" x14ac:dyDescent="0.2">
      <c r="B193" s="2">
        <v>36950</v>
      </c>
      <c r="F193" s="2">
        <v>0.158</v>
      </c>
      <c r="J193" s="2">
        <v>0.91539999999999999</v>
      </c>
      <c r="K193" s="2">
        <v>2.2111999999999998</v>
      </c>
      <c r="N193" s="2">
        <v>0.1716</v>
      </c>
      <c r="Q193" s="2">
        <v>0.10254000000000001</v>
      </c>
      <c r="U193" s="2">
        <v>0.64029999999999998</v>
      </c>
      <c r="V193" s="2">
        <v>1.5316000000000001</v>
      </c>
      <c r="X193" s="2">
        <v>1.306E-2</v>
      </c>
      <c r="AB193" s="2">
        <v>1.7916000000000001</v>
      </c>
      <c r="AC193" s="2">
        <v>7.2900000000000005E-4</v>
      </c>
      <c r="AM193" s="2">
        <v>1.411</v>
      </c>
      <c r="AV193" s="2">
        <v>0.21510000000000001</v>
      </c>
      <c r="AY193" s="2">
        <v>0.19636100000000001</v>
      </c>
      <c r="BH193" s="2">
        <v>0.80389999999999995</v>
      </c>
      <c r="BL193" s="2">
        <v>0.15590000000000001</v>
      </c>
      <c r="BS193" s="2">
        <v>1</v>
      </c>
      <c r="CI193" s="2">
        <v>0.65949999999999998</v>
      </c>
      <c r="CK193" s="2">
        <v>0.72140000000000004</v>
      </c>
      <c r="CS193" s="2">
        <v>0.23730000000000001</v>
      </c>
      <c r="CT193" s="2">
        <v>8.4799999999999997E-3</v>
      </c>
    </row>
    <row r="194" spans="1:98" ht="15" hidden="1" customHeight="1" x14ac:dyDescent="0.2">
      <c r="A194" s="2">
        <v>2.5250000000000002E-2</v>
      </c>
      <c r="B194" s="2">
        <v>39862</v>
      </c>
      <c r="F194" s="2">
        <v>8.5940000000000003E-2</v>
      </c>
      <c r="I194" s="2">
        <v>0.53410000000000002</v>
      </c>
      <c r="J194" s="2">
        <v>1.0661</v>
      </c>
      <c r="K194" s="2">
        <v>1.7926</v>
      </c>
      <c r="M194" s="2">
        <v>8.5999999999999998E-4</v>
      </c>
      <c r="N194" s="2">
        <v>0.17910000000000001</v>
      </c>
      <c r="P194" s="2">
        <v>0.82179999999999997</v>
      </c>
      <c r="S194" s="2">
        <v>0.1237</v>
      </c>
      <c r="T194" s="2">
        <v>0.30320000000000003</v>
      </c>
      <c r="V194" s="2">
        <v>1.2596000000000001</v>
      </c>
      <c r="X194" s="2">
        <v>1.3429999999999999E-2</v>
      </c>
      <c r="AM194" s="2">
        <v>1.5804</v>
      </c>
      <c r="AO194" s="2">
        <v>0.1842</v>
      </c>
      <c r="AR194" s="2">
        <v>3.4700000000000002E-2</v>
      </c>
      <c r="AY194" s="2">
        <v>0.16241700000000001</v>
      </c>
      <c r="BH194" s="2">
        <v>0.80389999999999995</v>
      </c>
      <c r="BL194" s="2">
        <v>0.14380000000000001</v>
      </c>
      <c r="BS194" s="2">
        <v>1</v>
      </c>
      <c r="CI194" s="2">
        <v>0.6431</v>
      </c>
    </row>
    <row r="195" spans="1:98" ht="15" hidden="1" customHeight="1" x14ac:dyDescent="0.2">
      <c r="B195" s="2">
        <v>36803</v>
      </c>
      <c r="F195" s="2">
        <v>0.15870000000000001</v>
      </c>
      <c r="J195" s="2">
        <v>0.86140000000000005</v>
      </c>
      <c r="K195" s="2">
        <v>2.1823000000000001</v>
      </c>
      <c r="N195" s="2">
        <v>0.16309999999999999</v>
      </c>
      <c r="Q195" s="2">
        <v>9.5039999999999999E-2</v>
      </c>
      <c r="U195" s="2">
        <v>0.59340000000000004</v>
      </c>
      <c r="V195" s="2">
        <v>1.4984999999999999</v>
      </c>
      <c r="X195" s="2">
        <v>1.371E-2</v>
      </c>
      <c r="AB195" s="2">
        <v>1.6605000000000001</v>
      </c>
      <c r="AC195" s="2">
        <v>6.7500000000000004E-4</v>
      </c>
      <c r="AM195" s="2">
        <v>1.3077000000000001</v>
      </c>
      <c r="AV195" s="2">
        <v>0.19939999999999999</v>
      </c>
      <c r="AY195" s="2">
        <v>0.19226699999999999</v>
      </c>
      <c r="BH195" s="2">
        <v>0.80400000000000005</v>
      </c>
      <c r="BL195" s="2">
        <v>0.15279999999999999</v>
      </c>
      <c r="BS195" s="2">
        <v>1</v>
      </c>
      <c r="CI195" s="2">
        <v>0.60489999999999999</v>
      </c>
      <c r="CK195" s="2">
        <v>0.66859999999999997</v>
      </c>
      <c r="CS195" s="2">
        <v>0.21990000000000001</v>
      </c>
      <c r="CT195" s="2">
        <v>7.8600000000000007E-3</v>
      </c>
    </row>
    <row r="196" spans="1:98" ht="15" hidden="1" customHeight="1" x14ac:dyDescent="0.2">
      <c r="B196" s="2">
        <v>36852</v>
      </c>
      <c r="F196" s="2">
        <v>0.1651</v>
      </c>
      <c r="J196" s="2">
        <v>0.85829999999999995</v>
      </c>
      <c r="K196" s="2">
        <v>2.1812</v>
      </c>
      <c r="N196" s="2">
        <v>0.16250000000000001</v>
      </c>
      <c r="Q196" s="2">
        <v>9.4740000000000005E-2</v>
      </c>
      <c r="U196" s="2">
        <v>0.59160000000000001</v>
      </c>
      <c r="V196" s="2">
        <v>1.5476000000000001</v>
      </c>
      <c r="X196" s="2">
        <v>1.405E-2</v>
      </c>
      <c r="AB196" s="2">
        <v>1.6554</v>
      </c>
      <c r="AC196" s="2">
        <v>6.7299999999999999E-4</v>
      </c>
      <c r="AM196" s="2">
        <v>1.3037000000000001</v>
      </c>
      <c r="AV196" s="2">
        <v>0.19869999999999999</v>
      </c>
      <c r="AY196" s="2">
        <v>0.19841500000000001</v>
      </c>
      <c r="BH196" s="2">
        <v>0.80420000000000003</v>
      </c>
      <c r="BL196" s="2">
        <v>0.1502</v>
      </c>
      <c r="BS196" s="2">
        <v>1</v>
      </c>
      <c r="CI196" s="2">
        <v>0.61870000000000003</v>
      </c>
      <c r="CK196" s="2">
        <v>0.66659999999999997</v>
      </c>
      <c r="CS196" s="2">
        <v>0.21929999999999999</v>
      </c>
      <c r="CT196" s="2">
        <v>7.835E-3</v>
      </c>
    </row>
    <row r="197" spans="1:98" ht="15" hidden="1" customHeight="1" x14ac:dyDescent="0.2">
      <c r="A197" s="2">
        <v>2.4809999999999999E-2</v>
      </c>
      <c r="B197" s="2">
        <v>39771</v>
      </c>
      <c r="F197" s="2">
        <v>9.4049999999999995E-2</v>
      </c>
      <c r="I197" s="2">
        <v>0.51770000000000005</v>
      </c>
      <c r="J197" s="2">
        <v>1.0219</v>
      </c>
      <c r="K197" s="2">
        <v>1.8668</v>
      </c>
      <c r="M197" s="2">
        <v>8.5499999999999997E-4</v>
      </c>
      <c r="N197" s="2">
        <v>0.17649999999999999</v>
      </c>
      <c r="P197" s="2">
        <v>0.80959999999999999</v>
      </c>
      <c r="S197" s="2">
        <v>0.1193</v>
      </c>
      <c r="T197" s="2">
        <v>0.31090000000000001</v>
      </c>
      <c r="V197" s="2">
        <v>1.2370000000000001</v>
      </c>
      <c r="X197" s="2">
        <v>1.278E-2</v>
      </c>
      <c r="AM197" s="2">
        <v>1.5583</v>
      </c>
      <c r="AO197" s="2">
        <v>0.18110000000000001</v>
      </c>
      <c r="AR197" s="2">
        <v>4.4999999999999998E-2</v>
      </c>
      <c r="AY197" s="2">
        <v>0.159612</v>
      </c>
      <c r="BH197" s="2">
        <v>0.80420000000000003</v>
      </c>
      <c r="BL197" s="2">
        <v>0.1525</v>
      </c>
      <c r="BS197" s="2">
        <v>1</v>
      </c>
      <c r="CI197" s="2">
        <v>0.68069999999999997</v>
      </c>
    </row>
    <row r="198" spans="1:98" ht="15" hidden="1" customHeight="1" x14ac:dyDescent="0.2">
      <c r="B198" s="2">
        <v>37039</v>
      </c>
      <c r="F198" s="2">
        <v>0.17019999999999999</v>
      </c>
      <c r="J198" s="2">
        <v>0.86919999999999997</v>
      </c>
      <c r="K198" s="2">
        <v>2.1958000000000002</v>
      </c>
      <c r="N198" s="2">
        <v>0.1678</v>
      </c>
      <c r="Q198" s="2">
        <v>9.6570000000000003E-2</v>
      </c>
      <c r="U198" s="2">
        <v>0.60299999999999998</v>
      </c>
      <c r="V198" s="2">
        <v>1.5452999999999999</v>
      </c>
      <c r="X198" s="2">
        <v>1.2749999999999999E-2</v>
      </c>
      <c r="AB198" s="2">
        <v>1.6872</v>
      </c>
      <c r="AC198" s="2">
        <v>6.8599999999999998E-4</v>
      </c>
      <c r="AM198" s="2">
        <v>1.3288</v>
      </c>
      <c r="AV198" s="2">
        <v>0.2026</v>
      </c>
      <c r="AY198" s="2">
        <v>0.19811999999999999</v>
      </c>
      <c r="BH198" s="2">
        <v>0.80430000000000001</v>
      </c>
      <c r="BL198" s="2">
        <v>0.14680000000000001</v>
      </c>
      <c r="BS198" s="2">
        <v>1</v>
      </c>
      <c r="CI198" s="2">
        <v>0.65580000000000005</v>
      </c>
      <c r="CK198" s="2">
        <v>0.6794</v>
      </c>
      <c r="CS198" s="2">
        <v>0.2235</v>
      </c>
      <c r="CT198" s="2">
        <v>7.986E-3</v>
      </c>
    </row>
    <row r="199" spans="1:98" ht="15" hidden="1" customHeight="1" x14ac:dyDescent="0.2">
      <c r="B199" s="2">
        <v>37146</v>
      </c>
      <c r="F199" s="2">
        <v>0.1653</v>
      </c>
      <c r="J199" s="2">
        <v>0.93879999999999997</v>
      </c>
      <c r="K199" s="2">
        <v>2.2831000000000001</v>
      </c>
      <c r="N199" s="2">
        <v>0.1769</v>
      </c>
      <c r="Q199" s="2">
        <v>0.10271</v>
      </c>
      <c r="U199" s="2">
        <v>0.64129999999999998</v>
      </c>
      <c r="V199" s="2">
        <v>1.5591999999999999</v>
      </c>
      <c r="X199" s="2">
        <v>1.304E-2</v>
      </c>
      <c r="AB199" s="2">
        <v>1.7946</v>
      </c>
      <c r="AC199" s="2">
        <v>7.2999999999999996E-4</v>
      </c>
      <c r="AM199" s="2">
        <v>1.4133</v>
      </c>
      <c r="AV199" s="2">
        <v>0.2155</v>
      </c>
      <c r="AY199" s="2">
        <v>0.19992799999999999</v>
      </c>
      <c r="BH199" s="2">
        <v>0.80430000000000001</v>
      </c>
      <c r="BL199" s="2">
        <v>0.14729999999999999</v>
      </c>
      <c r="BS199" s="2">
        <v>1</v>
      </c>
      <c r="CI199" s="2">
        <v>0.6653</v>
      </c>
      <c r="CK199" s="2">
        <v>0.72260000000000002</v>
      </c>
      <c r="CS199" s="2">
        <v>0.23769999999999999</v>
      </c>
      <c r="CT199" s="2">
        <v>8.4939999999999998E-3</v>
      </c>
    </row>
    <row r="200" spans="1:98" ht="15" hidden="1" customHeight="1" x14ac:dyDescent="0.2">
      <c r="A200" s="2">
        <v>2.5239999999999999E-2</v>
      </c>
      <c r="B200" s="2">
        <v>39849</v>
      </c>
      <c r="F200" s="2">
        <v>8.591E-2</v>
      </c>
      <c r="I200" s="2">
        <v>0.53559999999999997</v>
      </c>
      <c r="J200" s="2">
        <v>1.0553999999999999</v>
      </c>
      <c r="K200" s="2">
        <v>1.7998000000000001</v>
      </c>
      <c r="M200" s="2">
        <v>8.8900000000000003E-4</v>
      </c>
      <c r="N200" s="2">
        <v>0.18</v>
      </c>
      <c r="P200" s="2">
        <v>0.81769999999999998</v>
      </c>
      <c r="S200" s="2">
        <v>0.12479999999999999</v>
      </c>
      <c r="T200" s="2">
        <v>0.30349999999999999</v>
      </c>
      <c r="V200" s="2">
        <v>1.2302999999999999</v>
      </c>
      <c r="X200" s="2">
        <v>1.3520000000000001E-2</v>
      </c>
      <c r="AM200" s="2">
        <v>1.5792999999999999</v>
      </c>
      <c r="AO200" s="2">
        <v>0.18</v>
      </c>
      <c r="AR200" s="2">
        <v>3.3869999999999997E-2</v>
      </c>
      <c r="AY200" s="2">
        <v>0.15868099999999999</v>
      </c>
      <c r="BH200" s="2">
        <v>0.80430000000000001</v>
      </c>
      <c r="BL200" s="2">
        <v>0.1487</v>
      </c>
      <c r="BS200" s="2">
        <v>1</v>
      </c>
      <c r="CI200" s="2">
        <v>0.63400000000000001</v>
      </c>
    </row>
    <row r="201" spans="1:98" ht="15" hidden="1" customHeight="1" x14ac:dyDescent="0.2">
      <c r="B201" s="2">
        <v>37020</v>
      </c>
      <c r="F201" s="2">
        <v>0.16719999999999999</v>
      </c>
      <c r="J201" s="2">
        <v>0.88419999999999999</v>
      </c>
      <c r="K201" s="2">
        <v>2.1888000000000001</v>
      </c>
      <c r="N201" s="2">
        <v>0.1691</v>
      </c>
      <c r="Q201" s="2">
        <v>9.9019999999999997E-2</v>
      </c>
      <c r="U201" s="2">
        <v>0.61829999999999996</v>
      </c>
      <c r="V201" s="2">
        <v>1.5404</v>
      </c>
      <c r="X201" s="2">
        <v>1.26E-2</v>
      </c>
      <c r="AB201" s="2">
        <v>1.73</v>
      </c>
      <c r="AC201" s="2">
        <v>7.0399999999999998E-4</v>
      </c>
      <c r="AM201" s="2">
        <v>1.3625</v>
      </c>
      <c r="AV201" s="2">
        <v>0.2077</v>
      </c>
      <c r="AY201" s="2">
        <v>0.197495</v>
      </c>
      <c r="BH201" s="2">
        <v>0.80449999999999999</v>
      </c>
      <c r="BL201" s="2">
        <v>0.14979999999999999</v>
      </c>
      <c r="BS201" s="2">
        <v>1</v>
      </c>
      <c r="CI201" s="2">
        <v>0.65380000000000005</v>
      </c>
      <c r="CK201" s="2">
        <v>0.6966</v>
      </c>
      <c r="CS201" s="2">
        <v>0.22919999999999999</v>
      </c>
      <c r="CT201" s="2">
        <v>8.1890000000000001E-3</v>
      </c>
    </row>
    <row r="202" spans="1:98" ht="15" hidden="1" customHeight="1" x14ac:dyDescent="0.2">
      <c r="A202" s="2">
        <v>2.4709999999999999E-2</v>
      </c>
      <c r="B202" s="2">
        <v>39770</v>
      </c>
      <c r="F202" s="2">
        <v>9.3090000000000006E-2</v>
      </c>
      <c r="I202" s="2">
        <v>0.53220000000000001</v>
      </c>
      <c r="J202" s="2">
        <v>1.0219</v>
      </c>
      <c r="K202" s="2">
        <v>1.8407</v>
      </c>
      <c r="M202" s="2">
        <v>8.4500000000000005E-4</v>
      </c>
      <c r="N202" s="2">
        <v>0.17480000000000001</v>
      </c>
      <c r="P202" s="2">
        <v>0.80130000000000001</v>
      </c>
      <c r="S202" s="2">
        <v>0.1201</v>
      </c>
      <c r="T202" s="2">
        <v>0.30980000000000002</v>
      </c>
      <c r="V202" s="2">
        <v>1.2239</v>
      </c>
      <c r="X202" s="2">
        <v>1.257E-2</v>
      </c>
      <c r="AM202" s="2">
        <v>1.5528999999999999</v>
      </c>
      <c r="AO202" s="2">
        <v>0.17929999999999999</v>
      </c>
      <c r="AR202" s="2">
        <v>4.4690000000000001E-2</v>
      </c>
      <c r="AY202" s="2">
        <v>0.15792300000000001</v>
      </c>
      <c r="BH202" s="2">
        <v>0.80449999999999999</v>
      </c>
      <c r="BL202" s="2">
        <v>0.153</v>
      </c>
      <c r="BS202" s="2">
        <v>1</v>
      </c>
      <c r="CI202" s="2">
        <v>0.67879999999999996</v>
      </c>
    </row>
    <row r="203" spans="1:98" ht="15" hidden="1" customHeight="1" x14ac:dyDescent="0.2">
      <c r="A203" s="2">
        <v>2.5399999999999999E-2</v>
      </c>
      <c r="B203" s="2">
        <v>39861</v>
      </c>
      <c r="F203" s="2">
        <v>8.6169999999999997E-2</v>
      </c>
      <c r="I203" s="2">
        <v>0.54330000000000001</v>
      </c>
      <c r="J203" s="2">
        <v>1.0727</v>
      </c>
      <c r="K203" s="2">
        <v>1.7922</v>
      </c>
      <c r="M203" s="2">
        <v>8.6600000000000002E-4</v>
      </c>
      <c r="N203" s="2">
        <v>0.17910000000000001</v>
      </c>
      <c r="P203" s="2">
        <v>0.82430000000000003</v>
      </c>
      <c r="S203" s="2">
        <v>0.12280000000000001</v>
      </c>
      <c r="T203" s="2">
        <v>0.30470000000000003</v>
      </c>
      <c r="V203" s="2">
        <v>1.2601</v>
      </c>
      <c r="X203" s="2">
        <v>1.367E-2</v>
      </c>
      <c r="AM203" s="2">
        <v>1.5838000000000001</v>
      </c>
      <c r="AO203" s="2">
        <v>0.18429999999999999</v>
      </c>
      <c r="AR203" s="2">
        <v>3.4660000000000003E-2</v>
      </c>
      <c r="AY203" s="2">
        <v>0.162494</v>
      </c>
      <c r="BH203" s="2">
        <v>0.80449999999999999</v>
      </c>
      <c r="BL203" s="2">
        <v>0.14269999999999999</v>
      </c>
      <c r="BS203" s="2">
        <v>1</v>
      </c>
      <c r="CI203" s="2">
        <v>0.64349999999999996</v>
      </c>
    </row>
    <row r="204" spans="1:98" ht="15" hidden="1" customHeight="1" x14ac:dyDescent="0.2">
      <c r="B204" s="2">
        <v>36846</v>
      </c>
      <c r="F204" s="2">
        <v>0.16350000000000001</v>
      </c>
      <c r="J204" s="2">
        <v>0.86809999999999998</v>
      </c>
      <c r="K204" s="2">
        <v>2.2088000000000001</v>
      </c>
      <c r="N204" s="2">
        <v>0.1658</v>
      </c>
      <c r="Q204" s="2">
        <v>9.6269999999999994E-2</v>
      </c>
      <c r="U204" s="2">
        <v>0.60109999999999997</v>
      </c>
      <c r="V204" s="2">
        <v>1.5523</v>
      </c>
      <c r="X204" s="2">
        <v>1.423E-2</v>
      </c>
      <c r="AB204" s="2">
        <v>1.6820999999999999</v>
      </c>
      <c r="AC204" s="2">
        <v>6.8400000000000004E-4</v>
      </c>
      <c r="AM204" s="2">
        <v>1.3247</v>
      </c>
      <c r="AV204" s="2">
        <v>0.20200000000000001</v>
      </c>
      <c r="AY204" s="2">
        <v>0.19903100000000001</v>
      </c>
      <c r="BH204" s="2">
        <v>0.80459999999999998</v>
      </c>
      <c r="BL204" s="2">
        <v>0.153</v>
      </c>
      <c r="BS204" s="2">
        <v>1</v>
      </c>
      <c r="CI204" s="2">
        <v>0.61699999999999999</v>
      </c>
      <c r="CK204" s="2">
        <v>0.67730000000000001</v>
      </c>
      <c r="CS204" s="2">
        <v>0.2228</v>
      </c>
      <c r="CT204" s="2">
        <v>7.9620000000000003E-3</v>
      </c>
    </row>
    <row r="205" spans="1:98" ht="15" hidden="1" customHeight="1" x14ac:dyDescent="0.2">
      <c r="B205" s="2">
        <v>36943</v>
      </c>
      <c r="F205" s="2">
        <v>0.15840000000000001</v>
      </c>
      <c r="J205" s="2">
        <v>0.90920000000000001</v>
      </c>
      <c r="K205" s="2">
        <v>2.2113999999999998</v>
      </c>
      <c r="N205" s="2">
        <v>0.16919999999999999</v>
      </c>
      <c r="Q205" s="2">
        <v>0.1013</v>
      </c>
      <c r="U205" s="2">
        <v>0.63249999999999995</v>
      </c>
      <c r="V205" s="2">
        <v>1.5366</v>
      </c>
      <c r="X205" s="2">
        <v>1.319E-2</v>
      </c>
      <c r="AB205" s="2">
        <v>1.7699</v>
      </c>
      <c r="AC205" s="2">
        <v>7.2000000000000005E-4</v>
      </c>
      <c r="AM205" s="2">
        <v>1.3938999999999999</v>
      </c>
      <c r="AV205" s="2">
        <v>0.21249999999999999</v>
      </c>
      <c r="AY205" s="2">
        <v>0.19700000000000001</v>
      </c>
      <c r="BH205" s="2">
        <v>0.80459999999999998</v>
      </c>
      <c r="BL205" s="2">
        <v>0.1545</v>
      </c>
      <c r="BS205" s="2">
        <v>1</v>
      </c>
      <c r="CI205" s="2">
        <v>0.66059999999999997</v>
      </c>
      <c r="CK205" s="2">
        <v>0.7127</v>
      </c>
      <c r="CS205" s="2">
        <v>0.2344</v>
      </c>
      <c r="CT205" s="2">
        <v>8.378E-3</v>
      </c>
    </row>
    <row r="206" spans="1:98" ht="15" hidden="1" customHeight="1" x14ac:dyDescent="0.2">
      <c r="B206" s="2">
        <v>37246</v>
      </c>
      <c r="F206" s="2">
        <v>0.17349999999999999</v>
      </c>
      <c r="J206" s="2">
        <v>0.95830000000000004</v>
      </c>
      <c r="K206" s="2">
        <v>2.2799</v>
      </c>
      <c r="N206" s="2">
        <v>0.17630000000000001</v>
      </c>
      <c r="Q206" s="2">
        <v>0.10209</v>
      </c>
      <c r="U206" s="2">
        <v>0.63739999999999997</v>
      </c>
      <c r="V206" s="2">
        <v>1.5846</v>
      </c>
      <c r="X206" s="2">
        <v>1.2239E-2</v>
      </c>
      <c r="AB206" s="2">
        <v>1.7837000000000001</v>
      </c>
      <c r="AC206" s="2">
        <v>7.2499999999999995E-4</v>
      </c>
      <c r="AM206" s="2">
        <v>1.4047000000000001</v>
      </c>
      <c r="AV206" s="2">
        <v>0.2142</v>
      </c>
      <c r="AY206" s="2">
        <v>0.203236</v>
      </c>
      <c r="BH206" s="2">
        <v>0.80459999999999998</v>
      </c>
      <c r="BL206" s="2">
        <v>0.1484</v>
      </c>
      <c r="BS206" s="2">
        <v>1</v>
      </c>
      <c r="CI206" s="2">
        <v>0.65690000000000004</v>
      </c>
      <c r="CK206" s="2">
        <v>0.71819999999999995</v>
      </c>
      <c r="CS206" s="2">
        <v>0.23630000000000001</v>
      </c>
      <c r="CT206" s="2">
        <v>8.4430000000000009E-3</v>
      </c>
    </row>
    <row r="207" spans="1:98" ht="15" hidden="1" customHeight="1" x14ac:dyDescent="0.2">
      <c r="B207" s="2">
        <v>36942</v>
      </c>
      <c r="F207" s="2">
        <v>0.159</v>
      </c>
      <c r="J207" s="2">
        <v>0.9123</v>
      </c>
      <c r="K207" s="2">
        <v>2.2218</v>
      </c>
      <c r="N207" s="2">
        <v>0.17019999999999999</v>
      </c>
      <c r="Q207" s="2">
        <v>0.10176</v>
      </c>
      <c r="U207" s="2">
        <v>0.63539999999999996</v>
      </c>
      <c r="V207" s="2">
        <v>1.5391999999999999</v>
      </c>
      <c r="X207" s="2">
        <v>1.332E-2</v>
      </c>
      <c r="AB207" s="2">
        <v>1.778</v>
      </c>
      <c r="AC207" s="2">
        <v>7.2300000000000001E-4</v>
      </c>
      <c r="AM207" s="2">
        <v>1.4003000000000001</v>
      </c>
      <c r="AV207" s="2">
        <v>0.2135</v>
      </c>
      <c r="AY207" s="2">
        <v>0.19733500000000001</v>
      </c>
      <c r="BH207" s="2">
        <v>0.80479999999999996</v>
      </c>
      <c r="BL207" s="2">
        <v>0.15579999999999999</v>
      </c>
      <c r="BS207" s="2">
        <v>1</v>
      </c>
      <c r="CI207" s="2">
        <v>0.6593</v>
      </c>
      <c r="CK207" s="2">
        <v>0.71599999999999997</v>
      </c>
      <c r="CS207" s="2">
        <v>0.23549999999999999</v>
      </c>
      <c r="CT207" s="2">
        <v>8.4159999999999999E-3</v>
      </c>
    </row>
    <row r="208" spans="1:98" ht="15" hidden="1" customHeight="1" x14ac:dyDescent="0.2">
      <c r="A208" s="2">
        <v>2.521E-2</v>
      </c>
      <c r="B208" s="2">
        <v>39864</v>
      </c>
      <c r="F208" s="2">
        <v>8.4529999999999994E-2</v>
      </c>
      <c r="I208" s="2">
        <v>0.52439999999999998</v>
      </c>
      <c r="J208" s="2">
        <v>1.0734999999999999</v>
      </c>
      <c r="K208" s="2">
        <v>1.7972999999999999</v>
      </c>
      <c r="M208" s="2">
        <v>8.25E-4</v>
      </c>
      <c r="N208" s="2">
        <v>0.18290000000000001</v>
      </c>
      <c r="P208" s="2">
        <v>0.81659999999999999</v>
      </c>
      <c r="S208" s="2">
        <v>0.1232</v>
      </c>
      <c r="T208" s="2">
        <v>0.30220000000000002</v>
      </c>
      <c r="V208" s="2">
        <v>1.2541</v>
      </c>
      <c r="X208" s="2">
        <v>1.336E-2</v>
      </c>
      <c r="AM208" s="2">
        <v>1.5912999999999999</v>
      </c>
      <c r="AO208" s="2">
        <v>0.18340000000000001</v>
      </c>
      <c r="AR208" s="2">
        <v>3.4750000000000003E-2</v>
      </c>
      <c r="AY208" s="2">
        <v>0.16172400000000001</v>
      </c>
      <c r="BH208" s="2">
        <v>0.80489999999999995</v>
      </c>
      <c r="BL208" s="2">
        <v>0.1424</v>
      </c>
      <c r="BS208" s="2">
        <v>1</v>
      </c>
      <c r="CI208" s="2">
        <v>0.63570000000000004</v>
      </c>
    </row>
    <row r="209" spans="1:98" ht="15" hidden="1" customHeight="1" x14ac:dyDescent="0.2">
      <c r="B209" s="2">
        <v>37025</v>
      </c>
      <c r="F209" s="2">
        <v>0.1691</v>
      </c>
      <c r="J209" s="2">
        <v>0.88749999999999996</v>
      </c>
      <c r="K209" s="2">
        <v>2.2038000000000002</v>
      </c>
      <c r="N209" s="2">
        <v>0.1699</v>
      </c>
      <c r="Q209" s="2">
        <v>9.8780000000000007E-2</v>
      </c>
      <c r="U209" s="2">
        <v>0.61680000000000001</v>
      </c>
      <c r="V209" s="2">
        <v>1.554</v>
      </c>
      <c r="X209" s="2">
        <v>1.2619999999999999E-2</v>
      </c>
      <c r="AB209" s="2">
        <v>1.7258</v>
      </c>
      <c r="AC209" s="2">
        <v>7.0200000000000004E-4</v>
      </c>
      <c r="AM209" s="2">
        <v>1.3592</v>
      </c>
      <c r="AV209" s="2">
        <v>0.2072</v>
      </c>
      <c r="AY209" s="2">
        <v>0.199235</v>
      </c>
      <c r="BH209" s="2">
        <v>0.80500000000000005</v>
      </c>
      <c r="BL209" s="2">
        <v>0.15060000000000001</v>
      </c>
      <c r="BS209" s="2">
        <v>1</v>
      </c>
      <c r="CI209" s="2">
        <v>0.65129999999999999</v>
      </c>
      <c r="CK209" s="2">
        <v>0.69499999999999995</v>
      </c>
      <c r="CS209" s="2">
        <v>0.2286</v>
      </c>
      <c r="CT209" s="2">
        <v>8.1689999999999992E-3</v>
      </c>
    </row>
    <row r="210" spans="1:98" ht="15" hidden="1" customHeight="1" x14ac:dyDescent="0.2">
      <c r="B210" s="2">
        <v>37026</v>
      </c>
      <c r="F210" s="2">
        <v>0.16900000000000001</v>
      </c>
      <c r="J210" s="2">
        <v>0.88849999999999996</v>
      </c>
      <c r="K210" s="2">
        <v>2.2048000000000001</v>
      </c>
      <c r="N210" s="2">
        <v>0.16980000000000001</v>
      </c>
      <c r="Q210" s="2">
        <v>9.894E-2</v>
      </c>
      <c r="U210" s="2">
        <v>0.61780000000000002</v>
      </c>
      <c r="V210" s="2">
        <v>1.5490999999999999</v>
      </c>
      <c r="X210" s="2">
        <v>1.257E-2</v>
      </c>
      <c r="AB210" s="2">
        <v>1.7286999999999999</v>
      </c>
      <c r="AC210" s="2">
        <v>7.0299999999999996E-4</v>
      </c>
      <c r="AM210" s="2">
        <v>1.3613999999999999</v>
      </c>
      <c r="AV210" s="2">
        <v>0.20749999999999999</v>
      </c>
      <c r="AY210" s="2">
        <v>0.198603</v>
      </c>
      <c r="BH210" s="2">
        <v>0.80500000000000005</v>
      </c>
      <c r="BL210" s="2">
        <v>0.15110000000000001</v>
      </c>
      <c r="BS210" s="2">
        <v>1</v>
      </c>
      <c r="CI210" s="2">
        <v>0.64880000000000004</v>
      </c>
      <c r="CK210" s="2">
        <v>0.69610000000000005</v>
      </c>
      <c r="CS210" s="2">
        <v>0.22900000000000001</v>
      </c>
      <c r="CT210" s="2">
        <v>8.182E-3</v>
      </c>
    </row>
    <row r="211" spans="1:98" ht="15" hidden="1" customHeight="1" x14ac:dyDescent="0.2">
      <c r="B211" s="2">
        <v>37148</v>
      </c>
      <c r="F211" s="2">
        <v>0.16489999999999999</v>
      </c>
      <c r="J211" s="2">
        <v>0.9637</v>
      </c>
      <c r="K211" s="2">
        <v>2.2972000000000001</v>
      </c>
      <c r="N211" s="2">
        <v>0.17929999999999999</v>
      </c>
      <c r="Q211" s="2">
        <v>0.1047</v>
      </c>
      <c r="U211" s="2">
        <v>0.65369999999999995</v>
      </c>
      <c r="V211" s="2">
        <v>1.5643</v>
      </c>
      <c r="X211" s="2">
        <v>1.332E-2</v>
      </c>
      <c r="AB211" s="2">
        <v>1.8291999999999999</v>
      </c>
      <c r="AC211" s="2">
        <v>7.4399999999999998E-4</v>
      </c>
      <c r="AM211" s="2">
        <v>1.4406000000000001</v>
      </c>
      <c r="AV211" s="2">
        <v>0.21959999999999999</v>
      </c>
      <c r="AY211" s="2">
        <v>0.20055600000000001</v>
      </c>
      <c r="BH211" s="2">
        <v>0.80510000000000004</v>
      </c>
      <c r="BL211" s="2">
        <v>0.1489</v>
      </c>
      <c r="BS211" s="2">
        <v>1</v>
      </c>
      <c r="CI211" s="2">
        <v>0.6633</v>
      </c>
      <c r="CK211" s="2">
        <v>0.73660000000000003</v>
      </c>
      <c r="CS211" s="2">
        <v>0.24229999999999999</v>
      </c>
      <c r="CT211" s="2">
        <v>8.6580000000000008E-3</v>
      </c>
    </row>
    <row r="212" spans="1:98" ht="15" hidden="1" customHeight="1" x14ac:dyDescent="0.2">
      <c r="B212" s="2">
        <v>37029</v>
      </c>
      <c r="F212" s="2">
        <v>0.17069999999999999</v>
      </c>
      <c r="J212" s="2">
        <v>0.87690000000000001</v>
      </c>
      <c r="K212" s="2">
        <v>2.1977000000000002</v>
      </c>
      <c r="N212" s="2">
        <v>0.1694</v>
      </c>
      <c r="Q212" s="2">
        <v>9.7750000000000004E-2</v>
      </c>
      <c r="U212" s="2">
        <v>0.61040000000000005</v>
      </c>
      <c r="V212" s="2">
        <v>1.5329999999999999</v>
      </c>
      <c r="X212" s="2">
        <v>1.24E-2</v>
      </c>
      <c r="AB212" s="2">
        <v>1.7079</v>
      </c>
      <c r="AC212" s="2">
        <v>6.9499999999999998E-4</v>
      </c>
      <c r="AM212" s="2">
        <v>1.3451</v>
      </c>
      <c r="AV212" s="2">
        <v>0.2051</v>
      </c>
      <c r="AY212" s="2">
        <v>0.19654199999999999</v>
      </c>
      <c r="BH212" s="2">
        <v>0.80520000000000003</v>
      </c>
      <c r="BL212" s="2">
        <v>0.14949999999999999</v>
      </c>
      <c r="BS212" s="2">
        <v>1</v>
      </c>
      <c r="CI212" s="2">
        <v>0.65339999999999998</v>
      </c>
      <c r="CK212" s="2">
        <v>0.68769999999999998</v>
      </c>
      <c r="CS212" s="2">
        <v>0.22620000000000001</v>
      </c>
      <c r="CT212" s="2">
        <v>8.0839999999999992E-3</v>
      </c>
    </row>
    <row r="213" spans="1:98" ht="15" hidden="1" customHeight="1" x14ac:dyDescent="0.2">
      <c r="B213" s="2">
        <v>37286</v>
      </c>
      <c r="F213" s="2">
        <v>0.17319999999999999</v>
      </c>
      <c r="J213" s="2">
        <v>0.93379999999999996</v>
      </c>
      <c r="K213" s="2">
        <v>2.2534999999999998</v>
      </c>
      <c r="N213" s="2">
        <v>0.17560000000000001</v>
      </c>
      <c r="V213" s="2">
        <v>1.5911999999999999</v>
      </c>
      <c r="X213" s="2">
        <v>1.1974E-2</v>
      </c>
      <c r="AM213" s="2">
        <v>1.3757999999999999</v>
      </c>
      <c r="AY213" s="2">
        <v>0.204014</v>
      </c>
      <c r="BH213" s="2">
        <v>0.80520000000000003</v>
      </c>
      <c r="BL213" s="2">
        <v>0.14940000000000001</v>
      </c>
      <c r="BS213" s="2">
        <v>1</v>
      </c>
      <c r="CI213" s="2">
        <v>0.66090000000000004</v>
      </c>
    </row>
    <row r="214" spans="1:98" ht="15" hidden="1" customHeight="1" x14ac:dyDescent="0.2">
      <c r="A214" s="2">
        <v>2.427E-2</v>
      </c>
      <c r="B214" s="2">
        <v>39756</v>
      </c>
      <c r="F214" s="2">
        <v>9.2249999999999999E-2</v>
      </c>
      <c r="I214" s="2">
        <v>0.5474</v>
      </c>
      <c r="J214" s="2">
        <v>0.9889</v>
      </c>
      <c r="K214" s="2">
        <v>1.8505</v>
      </c>
      <c r="M214" s="2">
        <v>9.1399999999999999E-4</v>
      </c>
      <c r="N214" s="2">
        <v>0.17430000000000001</v>
      </c>
      <c r="P214" s="2">
        <v>0.78100000000000003</v>
      </c>
      <c r="S214" s="2">
        <v>0.11940000000000001</v>
      </c>
      <c r="T214" s="2">
        <v>0.30559999999999998</v>
      </c>
      <c r="V214" s="2">
        <v>1.1498999999999999</v>
      </c>
      <c r="X214" s="2">
        <v>1.1440000000000001E-2</v>
      </c>
      <c r="AM214" s="2">
        <v>1.4972000000000001</v>
      </c>
      <c r="AO214" s="2">
        <v>0.16819999999999999</v>
      </c>
      <c r="AR214" s="2">
        <v>4.2950000000000002E-2</v>
      </c>
      <c r="AY214" s="2">
        <v>0.148371</v>
      </c>
      <c r="BH214" s="2">
        <v>0.80530000000000002</v>
      </c>
      <c r="BL214" s="2">
        <v>0.15129999999999999</v>
      </c>
      <c r="BS214" s="2">
        <v>1</v>
      </c>
      <c r="CI214" s="2">
        <v>0.7036</v>
      </c>
    </row>
    <row r="215" spans="1:98" ht="15" hidden="1" customHeight="1" x14ac:dyDescent="0.2">
      <c r="B215" s="2">
        <v>36833</v>
      </c>
      <c r="F215" s="2">
        <v>0.15970000000000001</v>
      </c>
      <c r="J215" s="2">
        <v>0.86829999999999996</v>
      </c>
      <c r="K215" s="2">
        <v>2.2221000000000002</v>
      </c>
      <c r="N215" s="2">
        <v>0.16600000000000001</v>
      </c>
      <c r="Q215" s="2">
        <v>9.6089999999999995E-2</v>
      </c>
      <c r="U215" s="2">
        <v>0.6</v>
      </c>
      <c r="V215" s="2">
        <v>1.5341</v>
      </c>
      <c r="X215" s="2">
        <v>1.427E-2</v>
      </c>
      <c r="AB215" s="2">
        <v>1.6788000000000001</v>
      </c>
      <c r="AC215" s="2">
        <v>6.8300000000000001E-4</v>
      </c>
      <c r="AM215" s="2">
        <v>1.3222</v>
      </c>
      <c r="AV215" s="2">
        <v>0.2016</v>
      </c>
      <c r="AY215" s="2">
        <v>0.19675799999999999</v>
      </c>
      <c r="BH215" s="2">
        <v>0.80549999999999999</v>
      </c>
      <c r="BL215" s="2">
        <v>0.15490000000000001</v>
      </c>
      <c r="BS215" s="2">
        <v>1</v>
      </c>
      <c r="CI215" s="2">
        <v>0.60829999999999995</v>
      </c>
      <c r="CK215" s="2">
        <v>0.67600000000000005</v>
      </c>
      <c r="CS215" s="2">
        <v>0.22239999999999999</v>
      </c>
      <c r="CT215" s="2">
        <v>7.9459999999999999E-3</v>
      </c>
    </row>
    <row r="216" spans="1:98" ht="15" hidden="1" customHeight="1" x14ac:dyDescent="0.2">
      <c r="B216" s="2">
        <v>37118</v>
      </c>
      <c r="F216" s="2">
        <v>0.16830000000000001</v>
      </c>
      <c r="J216" s="2">
        <v>0.91759999999999997</v>
      </c>
      <c r="K216" s="2">
        <v>2.1989000000000001</v>
      </c>
      <c r="N216" s="2">
        <v>0.1716</v>
      </c>
      <c r="Q216" s="2">
        <v>0.10131</v>
      </c>
      <c r="U216" s="2">
        <v>0.63260000000000005</v>
      </c>
      <c r="V216" s="2">
        <v>1.5289999999999999</v>
      </c>
      <c r="X216" s="2">
        <v>1.2749999999999999E-2</v>
      </c>
      <c r="AB216" s="2">
        <v>1.77</v>
      </c>
      <c r="AC216" s="2">
        <v>7.2000000000000005E-4</v>
      </c>
      <c r="AM216" s="2">
        <v>1.3939999999999999</v>
      </c>
      <c r="AV216" s="2">
        <v>0.21249999999999999</v>
      </c>
      <c r="AY216" s="2">
        <v>0.19603100000000001</v>
      </c>
      <c r="BH216" s="2">
        <v>0.80559999999999998</v>
      </c>
      <c r="BL216" s="2">
        <v>0.15060000000000001</v>
      </c>
      <c r="BS216" s="2">
        <v>1</v>
      </c>
      <c r="CI216" s="2">
        <v>0.66310000000000002</v>
      </c>
      <c r="CK216" s="2">
        <v>0.7127</v>
      </c>
      <c r="CS216" s="2">
        <v>0.23449999999999999</v>
      </c>
      <c r="CT216" s="2">
        <v>8.378E-3</v>
      </c>
    </row>
    <row r="217" spans="1:98" ht="15" hidden="1" customHeight="1" x14ac:dyDescent="0.2">
      <c r="A217" s="2">
        <v>2.4150000000000001E-2</v>
      </c>
      <c r="B217" s="2">
        <v>39730</v>
      </c>
      <c r="F217" s="2">
        <v>9.2799999999999994E-2</v>
      </c>
      <c r="I217" s="2">
        <v>0.52170000000000005</v>
      </c>
      <c r="J217" s="2">
        <v>1.0155000000000001</v>
      </c>
      <c r="K217" s="2">
        <v>1.9781</v>
      </c>
      <c r="M217" s="2">
        <v>8.3100000000000003E-4</v>
      </c>
      <c r="N217" s="2">
        <v>0.1867</v>
      </c>
      <c r="P217" s="2">
        <v>0.77980000000000005</v>
      </c>
      <c r="S217" s="2">
        <v>0.1273</v>
      </c>
      <c r="T217" s="2">
        <v>0.31940000000000002</v>
      </c>
      <c r="V217" s="2">
        <v>1.1486000000000001</v>
      </c>
      <c r="X217" s="2">
        <v>1.141E-2</v>
      </c>
      <c r="AM217" s="2">
        <v>1.5672999999999999</v>
      </c>
      <c r="AO217" s="2">
        <v>0.16839999999999999</v>
      </c>
      <c r="AR217" s="2">
        <v>4.4019999999999997E-2</v>
      </c>
      <c r="AY217" s="2">
        <v>0.148003</v>
      </c>
      <c r="BH217" s="2">
        <v>0.80559999999999998</v>
      </c>
      <c r="BL217" s="2">
        <v>0.16209999999999999</v>
      </c>
      <c r="BS217" s="2">
        <v>1</v>
      </c>
      <c r="CI217" s="2">
        <v>0.70850000000000002</v>
      </c>
    </row>
    <row r="218" spans="1:98" ht="15" hidden="1" customHeight="1" x14ac:dyDescent="0.2">
      <c r="B218" s="2">
        <v>36859</v>
      </c>
      <c r="F218" s="2">
        <v>0.16389999999999999</v>
      </c>
      <c r="J218" s="2">
        <v>0.87549999999999994</v>
      </c>
      <c r="K218" s="2">
        <v>2.1892999999999998</v>
      </c>
      <c r="N218" s="2">
        <v>0.16439999999999999</v>
      </c>
      <c r="Q218" s="2">
        <v>9.6019999999999994E-2</v>
      </c>
      <c r="U218" s="2">
        <v>0.59950000000000003</v>
      </c>
      <c r="V218" s="2">
        <v>1.5404</v>
      </c>
      <c r="X218" s="2">
        <v>1.3849999999999999E-2</v>
      </c>
      <c r="AB218" s="2">
        <v>1.6776</v>
      </c>
      <c r="AC218" s="2">
        <v>6.8199999999999999E-4</v>
      </c>
      <c r="AM218" s="2">
        <v>1.3211999999999999</v>
      </c>
      <c r="AV218" s="2">
        <v>0.2014</v>
      </c>
      <c r="AY218" s="2">
        <v>0.197492</v>
      </c>
      <c r="BH218" s="2">
        <v>0.80569999999999997</v>
      </c>
      <c r="BL218" s="2">
        <v>0.152</v>
      </c>
      <c r="BS218" s="2">
        <v>1</v>
      </c>
      <c r="CI218" s="2">
        <v>0.62309999999999999</v>
      </c>
      <c r="CK218" s="2">
        <v>0.67549999999999999</v>
      </c>
      <c r="CS218" s="2">
        <v>0.22220000000000001</v>
      </c>
      <c r="CT218" s="2">
        <v>7.9410000000000001E-3</v>
      </c>
    </row>
    <row r="219" spans="1:98" ht="15" hidden="1" customHeight="1" x14ac:dyDescent="0.2">
      <c r="B219" s="2">
        <v>37027</v>
      </c>
      <c r="F219" s="2">
        <v>0.16800000000000001</v>
      </c>
      <c r="J219" s="2">
        <v>0.88859999999999995</v>
      </c>
      <c r="K219" s="2">
        <v>2.2019000000000002</v>
      </c>
      <c r="N219" s="2">
        <v>0.1694</v>
      </c>
      <c r="Q219" s="2">
        <v>9.894E-2</v>
      </c>
      <c r="U219" s="2">
        <v>0.61780000000000002</v>
      </c>
      <c r="V219" s="2">
        <v>1.5399</v>
      </c>
      <c r="X219" s="2">
        <v>1.2460000000000001E-2</v>
      </c>
      <c r="AB219" s="2">
        <v>1.7287999999999999</v>
      </c>
      <c r="AC219" s="2">
        <v>7.0299999999999996E-4</v>
      </c>
      <c r="AM219" s="2">
        <v>1.3614999999999999</v>
      </c>
      <c r="AV219" s="2">
        <v>0.20760000000000001</v>
      </c>
      <c r="AY219" s="2">
        <v>0.19742699999999999</v>
      </c>
      <c r="BH219" s="2">
        <v>0.80610000000000004</v>
      </c>
      <c r="BL219" s="2">
        <v>0.15</v>
      </c>
      <c r="BS219" s="2">
        <v>1</v>
      </c>
      <c r="CI219" s="2">
        <v>0.65080000000000005</v>
      </c>
      <c r="CK219" s="2">
        <v>0.69610000000000005</v>
      </c>
      <c r="CS219" s="2">
        <v>0.22900000000000001</v>
      </c>
      <c r="CT219" s="2">
        <v>8.1829999999999993E-3</v>
      </c>
    </row>
    <row r="220" spans="1:98" ht="15" hidden="1" customHeight="1" x14ac:dyDescent="0.2">
      <c r="A220" s="2">
        <v>2.4389999999999998E-2</v>
      </c>
      <c r="B220" s="2">
        <v>39736</v>
      </c>
      <c r="F220" s="2">
        <v>9.2660000000000006E-2</v>
      </c>
      <c r="I220" s="2">
        <v>0.54449999999999998</v>
      </c>
      <c r="J220" s="2">
        <v>1.0401</v>
      </c>
      <c r="K220" s="2">
        <v>2.0575000000000001</v>
      </c>
      <c r="M220" s="2">
        <v>9.5299999999999996E-4</v>
      </c>
      <c r="N220" s="2">
        <v>0.18509999999999999</v>
      </c>
      <c r="P220" s="2">
        <v>0.80249999999999999</v>
      </c>
      <c r="S220" s="2">
        <v>0.1242</v>
      </c>
      <c r="T220" s="2">
        <v>0.32319999999999999</v>
      </c>
      <c r="V220" s="2">
        <v>1.1801999999999999</v>
      </c>
      <c r="X220" s="2">
        <v>1.163E-2</v>
      </c>
      <c r="AM220" s="2">
        <v>1.6011</v>
      </c>
      <c r="AO220" s="2">
        <v>0.17280000000000001</v>
      </c>
      <c r="AR220" s="2">
        <v>4.5069999999999999E-2</v>
      </c>
      <c r="AY220" s="2">
        <v>0.15213599999999999</v>
      </c>
      <c r="BH220" s="2">
        <v>0.80610000000000004</v>
      </c>
      <c r="BL220" s="2">
        <v>0.16070000000000001</v>
      </c>
      <c r="BS220" s="2">
        <v>1</v>
      </c>
      <c r="CI220" s="2">
        <v>0.72919999999999996</v>
      </c>
    </row>
    <row r="221" spans="1:98" ht="15" hidden="1" customHeight="1" x14ac:dyDescent="0.2">
      <c r="B221" s="2">
        <v>36810</v>
      </c>
      <c r="F221" s="2">
        <v>0.15870000000000001</v>
      </c>
      <c r="J221" s="2">
        <v>0.86839999999999995</v>
      </c>
      <c r="K221" s="2">
        <v>2.1987000000000001</v>
      </c>
      <c r="N221" s="2">
        <v>0.16209999999999999</v>
      </c>
      <c r="Q221" s="2">
        <v>9.5269999999999994E-2</v>
      </c>
      <c r="U221" s="2">
        <v>0.59489999999999998</v>
      </c>
      <c r="V221" s="2">
        <v>1.5042</v>
      </c>
      <c r="X221" s="2">
        <v>1.3979999999999999E-2</v>
      </c>
      <c r="AB221" s="2">
        <v>1.6646000000000001</v>
      </c>
      <c r="AC221" s="2">
        <v>6.7699999999999998E-4</v>
      </c>
      <c r="AM221" s="2">
        <v>1.3109999999999999</v>
      </c>
      <c r="AV221" s="2">
        <v>0.19989999999999999</v>
      </c>
      <c r="AY221" s="2">
        <v>0.192889</v>
      </c>
      <c r="BH221" s="2">
        <v>0.80620000000000003</v>
      </c>
      <c r="BL221" s="2">
        <v>0.15229999999999999</v>
      </c>
      <c r="BS221" s="2">
        <v>1</v>
      </c>
      <c r="CI221" s="2">
        <v>0.61160000000000003</v>
      </c>
      <c r="CK221" s="2">
        <v>0.67030000000000001</v>
      </c>
      <c r="CS221" s="2">
        <v>0.2205</v>
      </c>
      <c r="CT221" s="2">
        <v>7.8790000000000006E-3</v>
      </c>
    </row>
    <row r="222" spans="1:98" ht="15" hidden="1" customHeight="1" x14ac:dyDescent="0.2">
      <c r="B222" s="2">
        <v>36788</v>
      </c>
      <c r="F222" s="2">
        <v>0.15790000000000001</v>
      </c>
      <c r="J222" s="2">
        <v>0.83740000000000003</v>
      </c>
      <c r="K222" s="2">
        <v>2.0956000000000001</v>
      </c>
      <c r="N222" s="2">
        <v>0.1583</v>
      </c>
      <c r="Q222" s="2">
        <v>9.2060000000000003E-2</v>
      </c>
      <c r="U222" s="2">
        <v>0.57479999999999998</v>
      </c>
      <c r="V222" s="2">
        <v>1.4878</v>
      </c>
      <c r="X222" s="2">
        <v>1.3899999999999999E-2</v>
      </c>
      <c r="AB222" s="2">
        <v>1.6084000000000001</v>
      </c>
      <c r="AC222" s="2">
        <v>6.5399999999999996E-4</v>
      </c>
      <c r="AM222" s="2">
        <v>1.2666999999999999</v>
      </c>
      <c r="AV222" s="2">
        <v>0.19309999999999999</v>
      </c>
      <c r="AY222" s="2">
        <v>0.19078999999999999</v>
      </c>
      <c r="BH222" s="2">
        <v>0.80630000000000002</v>
      </c>
      <c r="BL222" s="2">
        <v>0.1512</v>
      </c>
      <c r="BS222" s="2">
        <v>1</v>
      </c>
      <c r="CI222" s="2">
        <v>0.61539999999999995</v>
      </c>
      <c r="CK222" s="2">
        <v>0.64770000000000005</v>
      </c>
      <c r="CS222" s="2">
        <v>0.21299999999999999</v>
      </c>
      <c r="CT222" s="2">
        <v>7.613E-3</v>
      </c>
    </row>
    <row r="223" spans="1:98" ht="15" hidden="1" customHeight="1" x14ac:dyDescent="0.2">
      <c r="B223" s="2">
        <v>37033</v>
      </c>
      <c r="F223" s="2">
        <v>0.1716</v>
      </c>
      <c r="J223" s="2">
        <v>0.87209999999999999</v>
      </c>
      <c r="K223" s="2">
        <v>2.1998000000000002</v>
      </c>
      <c r="N223" s="2">
        <v>0.1681</v>
      </c>
      <c r="Q223" s="2">
        <v>9.6939999999999998E-2</v>
      </c>
      <c r="U223" s="2">
        <v>0.60529999999999995</v>
      </c>
      <c r="V223" s="2">
        <v>1.5407</v>
      </c>
      <c r="X223" s="2">
        <v>1.255E-2</v>
      </c>
      <c r="AB223" s="2">
        <v>1.6938</v>
      </c>
      <c r="AC223" s="2">
        <v>6.8900000000000005E-4</v>
      </c>
      <c r="AM223" s="2">
        <v>1.3339000000000001</v>
      </c>
      <c r="AV223" s="2">
        <v>0.2034</v>
      </c>
      <c r="AY223" s="2">
        <v>0.19753200000000001</v>
      </c>
      <c r="BH223" s="2">
        <v>0.80630000000000002</v>
      </c>
      <c r="BL223" s="2">
        <v>0.14860000000000001</v>
      </c>
      <c r="BS223" s="2">
        <v>1</v>
      </c>
      <c r="CI223" s="2">
        <v>0.65429999999999999</v>
      </c>
      <c r="CK223" s="2">
        <v>0.68200000000000005</v>
      </c>
      <c r="CS223" s="2">
        <v>0.22439999999999999</v>
      </c>
      <c r="CT223" s="2">
        <v>8.0169999999999998E-3</v>
      </c>
    </row>
    <row r="224" spans="1:98" ht="15" hidden="1" customHeight="1" x14ac:dyDescent="0.2">
      <c r="A224" s="2">
        <v>2.5479999999999999E-2</v>
      </c>
      <c r="B224" s="2">
        <v>39860</v>
      </c>
      <c r="F224" s="2">
        <v>8.5589999999999999E-2</v>
      </c>
      <c r="I224" s="2">
        <v>0.54810000000000003</v>
      </c>
      <c r="J224" s="2">
        <v>1.0694999999999999</v>
      </c>
      <c r="K224" s="2">
        <v>1.7744</v>
      </c>
      <c r="M224" s="2">
        <v>8.7100000000000003E-4</v>
      </c>
      <c r="N224" s="2">
        <v>0.1804</v>
      </c>
      <c r="P224" s="2">
        <v>0.81969999999999998</v>
      </c>
      <c r="S224" s="2">
        <v>0.12379999999999999</v>
      </c>
      <c r="T224" s="2">
        <v>0.30199999999999999</v>
      </c>
      <c r="V224" s="2">
        <v>1.2437</v>
      </c>
      <c r="X224" s="2">
        <v>1.355E-2</v>
      </c>
      <c r="AM224" s="2">
        <v>1.5881000000000001</v>
      </c>
      <c r="AO224" s="2">
        <v>0.1822</v>
      </c>
      <c r="AR224" s="2">
        <v>3.5340000000000003E-2</v>
      </c>
      <c r="AY224" s="2">
        <v>0.16040099999999999</v>
      </c>
      <c r="BH224" s="2">
        <v>0.80640000000000001</v>
      </c>
      <c r="BL224" s="2">
        <v>0.1454</v>
      </c>
      <c r="BS224" s="2">
        <v>1</v>
      </c>
      <c r="CI224" s="2">
        <v>0.64259999999999995</v>
      </c>
    </row>
    <row r="225" spans="1:98" ht="15" hidden="1" customHeight="1" x14ac:dyDescent="0.2">
      <c r="B225" s="2">
        <v>37021</v>
      </c>
      <c r="F225" s="2">
        <v>0.16750000000000001</v>
      </c>
      <c r="J225" s="2">
        <v>0.88060000000000005</v>
      </c>
      <c r="K225" s="2">
        <v>2.1840000000000002</v>
      </c>
      <c r="N225" s="2">
        <v>0.16830000000000001</v>
      </c>
      <c r="Q225" s="2">
        <v>9.8339999999999997E-2</v>
      </c>
      <c r="U225" s="2">
        <v>0.61409999999999998</v>
      </c>
      <c r="V225" s="2">
        <v>1.5389999999999999</v>
      </c>
      <c r="X225" s="2">
        <v>1.2540000000000001E-2</v>
      </c>
      <c r="AB225" s="2">
        <v>1.7182999999999999</v>
      </c>
      <c r="AC225" s="2">
        <v>6.9899999999999997E-4</v>
      </c>
      <c r="AM225" s="2">
        <v>1.3532</v>
      </c>
      <c r="AV225" s="2">
        <v>0.20630000000000001</v>
      </c>
      <c r="AY225" s="2">
        <v>0.19731299999999999</v>
      </c>
      <c r="BH225" s="2">
        <v>0.80649999999999999</v>
      </c>
      <c r="BL225" s="2">
        <v>0.14960000000000001</v>
      </c>
      <c r="BS225" s="2">
        <v>1</v>
      </c>
      <c r="CI225" s="2">
        <v>0.65690000000000004</v>
      </c>
      <c r="CK225" s="2">
        <v>0.69189999999999996</v>
      </c>
      <c r="CS225" s="2">
        <v>0.2276</v>
      </c>
      <c r="CT225" s="2">
        <v>8.1329999999999996E-3</v>
      </c>
    </row>
    <row r="226" spans="1:98" ht="15" hidden="1" customHeight="1" x14ac:dyDescent="0.2">
      <c r="A226" s="2">
        <v>2.5239999999999999E-2</v>
      </c>
      <c r="B226" s="2">
        <v>39762</v>
      </c>
      <c r="F226" s="2">
        <v>9.3160000000000007E-2</v>
      </c>
      <c r="I226" s="2">
        <v>0.55010000000000003</v>
      </c>
      <c r="J226" s="2">
        <v>1.0132000000000001</v>
      </c>
      <c r="K226" s="2">
        <v>1.8673</v>
      </c>
      <c r="M226" s="2">
        <v>8.9800000000000004E-4</v>
      </c>
      <c r="N226" s="2">
        <v>0.17560000000000001</v>
      </c>
      <c r="P226" s="2">
        <v>0.80049999999999999</v>
      </c>
      <c r="S226" s="2">
        <v>0.1186</v>
      </c>
      <c r="T226" s="2">
        <v>0.31509999999999999</v>
      </c>
      <c r="V226" s="2">
        <v>1.1941999999999999</v>
      </c>
      <c r="X226" s="2">
        <v>1.2189999999999999E-2</v>
      </c>
      <c r="AM226" s="2">
        <v>1.5238</v>
      </c>
      <c r="AO226" s="2">
        <v>0.1749</v>
      </c>
      <c r="AR226" s="2">
        <v>4.4159999999999998E-2</v>
      </c>
      <c r="AY226" s="2">
        <v>0.154088</v>
      </c>
      <c r="BH226" s="2">
        <v>0.80649999999999999</v>
      </c>
      <c r="BL226" s="2">
        <v>0.1527</v>
      </c>
      <c r="BS226" s="2">
        <v>1</v>
      </c>
      <c r="CI226" s="2">
        <v>0.70079999999999998</v>
      </c>
    </row>
    <row r="227" spans="1:98" ht="15" hidden="1" customHeight="1" x14ac:dyDescent="0.2">
      <c r="B227" s="2">
        <v>36787</v>
      </c>
      <c r="F227" s="2">
        <v>0.158</v>
      </c>
      <c r="J227" s="2">
        <v>0.83309999999999995</v>
      </c>
      <c r="K227" s="2">
        <v>2.0867</v>
      </c>
      <c r="N227" s="2">
        <v>0.15859999999999999</v>
      </c>
      <c r="Q227" s="2">
        <v>9.2280000000000001E-2</v>
      </c>
      <c r="U227" s="2">
        <v>0.57620000000000005</v>
      </c>
      <c r="V227" s="2">
        <v>1.4891000000000001</v>
      </c>
      <c r="X227" s="2">
        <v>1.3939999999999999E-2</v>
      </c>
      <c r="AB227" s="2">
        <v>1.6124000000000001</v>
      </c>
      <c r="AC227" s="2">
        <v>6.5600000000000001E-4</v>
      </c>
      <c r="AM227" s="2">
        <v>1.2698</v>
      </c>
      <c r="AV227" s="2">
        <v>0.19359999999999999</v>
      </c>
      <c r="AY227" s="2">
        <v>0.19098899999999999</v>
      </c>
      <c r="BH227" s="2">
        <v>0.80669999999999997</v>
      </c>
      <c r="BL227" s="2">
        <v>0.15140000000000001</v>
      </c>
      <c r="BS227" s="2">
        <v>1</v>
      </c>
      <c r="CI227" s="2">
        <v>0.61380000000000001</v>
      </c>
      <c r="CK227" s="2">
        <v>0.64929999999999999</v>
      </c>
      <c r="CS227" s="2">
        <v>0.21360000000000001</v>
      </c>
      <c r="CT227" s="2">
        <v>7.6319999999999999E-3</v>
      </c>
    </row>
    <row r="228" spans="1:98" ht="15" hidden="1" customHeight="1" x14ac:dyDescent="0.2">
      <c r="A228" s="2">
        <v>2.5149999999999999E-2</v>
      </c>
      <c r="B228" s="2">
        <v>39839</v>
      </c>
      <c r="F228" s="2">
        <v>8.7499999999999994E-2</v>
      </c>
      <c r="I228" s="2">
        <v>0.52769999999999995</v>
      </c>
      <c r="J228" s="2">
        <v>1.0669</v>
      </c>
      <c r="K228" s="2">
        <v>1.7036</v>
      </c>
      <c r="M228" s="2">
        <v>8.7699999999999996E-4</v>
      </c>
      <c r="N228" s="2">
        <v>0.18160000000000001</v>
      </c>
      <c r="P228" s="2">
        <v>0.81389999999999996</v>
      </c>
      <c r="S228" s="2">
        <v>0.1206</v>
      </c>
      <c r="T228" s="2">
        <v>0.30740000000000001</v>
      </c>
      <c r="V228" s="2">
        <v>1.2204999999999999</v>
      </c>
      <c r="X228" s="2">
        <v>1.3679999999999999E-2</v>
      </c>
      <c r="AM228" s="2">
        <v>1.6053999999999999</v>
      </c>
      <c r="AO228" s="2">
        <v>0.1784</v>
      </c>
      <c r="AR228" s="2">
        <v>3.7159999999999999E-2</v>
      </c>
      <c r="AY228" s="2">
        <v>0.15734300000000001</v>
      </c>
      <c r="BH228" s="2">
        <v>0.80669999999999997</v>
      </c>
      <c r="BL228" s="2">
        <v>0.15279999999999999</v>
      </c>
      <c r="BS228" s="2">
        <v>1</v>
      </c>
      <c r="CI228" s="2">
        <v>0.6472</v>
      </c>
    </row>
    <row r="229" spans="1:98" ht="15" hidden="1" customHeight="1" x14ac:dyDescent="0.2">
      <c r="B229" s="2">
        <v>37181</v>
      </c>
      <c r="F229" s="2">
        <v>0.1696</v>
      </c>
      <c r="J229" s="2">
        <v>0.95960000000000001</v>
      </c>
      <c r="K229" s="2">
        <v>2.2755000000000001</v>
      </c>
      <c r="N229" s="2">
        <v>0.17879999999999999</v>
      </c>
      <c r="Q229" s="2">
        <v>0.10331</v>
      </c>
      <c r="U229" s="2">
        <v>0.64510000000000001</v>
      </c>
      <c r="V229" s="2">
        <v>1.5685</v>
      </c>
      <c r="X229" s="2">
        <v>1.2963000000000001E-2</v>
      </c>
      <c r="AB229" s="2">
        <v>1.8049999999999999</v>
      </c>
      <c r="AC229" s="2">
        <v>7.3399999999999995E-4</v>
      </c>
      <c r="AM229" s="2">
        <v>1.4215</v>
      </c>
      <c r="AV229" s="2">
        <v>0.2167</v>
      </c>
      <c r="AY229" s="2">
        <v>0.20109199999999999</v>
      </c>
      <c r="BH229" s="2">
        <v>0.80679999999999996</v>
      </c>
      <c r="BL229" s="2">
        <v>0.1507</v>
      </c>
      <c r="BS229" s="2">
        <v>1</v>
      </c>
      <c r="CI229" s="2">
        <v>0.66039999999999999</v>
      </c>
      <c r="CK229" s="2">
        <v>0.7268</v>
      </c>
      <c r="CS229" s="2">
        <v>0.23910000000000001</v>
      </c>
      <c r="CT229" s="2">
        <v>8.5439999999999995E-3</v>
      </c>
    </row>
    <row r="230" spans="1:98" ht="15" hidden="1" customHeight="1" x14ac:dyDescent="0.2">
      <c r="B230" s="2">
        <v>37022</v>
      </c>
      <c r="F230" s="2">
        <v>0.1681</v>
      </c>
      <c r="J230" s="2">
        <v>0.88519999999999999</v>
      </c>
      <c r="K230" s="2">
        <v>2.1991000000000001</v>
      </c>
      <c r="N230" s="2">
        <v>0.16919999999999999</v>
      </c>
      <c r="Q230" s="2">
        <v>9.869E-2</v>
      </c>
      <c r="U230" s="2">
        <v>0.61629999999999996</v>
      </c>
      <c r="V230" s="2">
        <v>1.5503</v>
      </c>
      <c r="X230" s="2">
        <v>1.2659999999999999E-2</v>
      </c>
      <c r="AB230" s="2">
        <v>1.7243999999999999</v>
      </c>
      <c r="AC230" s="2">
        <v>7.0100000000000002E-4</v>
      </c>
      <c r="AM230" s="2">
        <v>1.3581000000000001</v>
      </c>
      <c r="AV230" s="2">
        <v>0.20699999999999999</v>
      </c>
      <c r="AY230" s="2">
        <v>0.19876199999999999</v>
      </c>
      <c r="BH230" s="2">
        <v>0.80689999999999995</v>
      </c>
      <c r="BL230" s="2">
        <v>0.15129999999999999</v>
      </c>
      <c r="BS230" s="2">
        <v>1</v>
      </c>
      <c r="CI230" s="2">
        <v>0.65380000000000005</v>
      </c>
      <c r="CK230" s="2">
        <v>0.69440000000000002</v>
      </c>
      <c r="CS230" s="2">
        <v>0.22839999999999999</v>
      </c>
      <c r="CT230" s="2">
        <v>8.1620000000000009E-3</v>
      </c>
    </row>
    <row r="231" spans="1:98" ht="15" hidden="1" customHeight="1" x14ac:dyDescent="0.2">
      <c r="B231" s="2">
        <v>37119</v>
      </c>
      <c r="F231" s="2">
        <v>0.16850000000000001</v>
      </c>
      <c r="J231" s="2">
        <v>0.92179999999999995</v>
      </c>
      <c r="K231" s="2">
        <v>2.2103999999999999</v>
      </c>
      <c r="N231" s="2">
        <v>0.17280000000000001</v>
      </c>
      <c r="Q231" s="2">
        <v>0.10168000000000001</v>
      </c>
      <c r="U231" s="2">
        <v>0.63490000000000002</v>
      </c>
      <c r="V231" s="2">
        <v>1.5310999999999999</v>
      </c>
      <c r="X231" s="2">
        <v>1.2749999999999999E-2</v>
      </c>
      <c r="AB231" s="2">
        <v>1.7765</v>
      </c>
      <c r="AC231" s="2">
        <v>7.2300000000000001E-4</v>
      </c>
      <c r="AM231" s="2">
        <v>1.3991</v>
      </c>
      <c r="AV231" s="2">
        <v>0.21329999999999999</v>
      </c>
      <c r="AY231" s="2">
        <v>0.1963</v>
      </c>
      <c r="BH231" s="2">
        <v>0.80689999999999995</v>
      </c>
      <c r="BL231" s="2">
        <v>0.15060000000000001</v>
      </c>
      <c r="BS231" s="2">
        <v>1</v>
      </c>
      <c r="CI231" s="2">
        <v>0.66659999999999997</v>
      </c>
      <c r="CK231" s="2">
        <v>0.71540000000000004</v>
      </c>
      <c r="CS231" s="2">
        <v>0.23530000000000001</v>
      </c>
      <c r="CT231" s="2">
        <v>8.4089999999999998E-3</v>
      </c>
    </row>
    <row r="232" spans="1:98" ht="15" hidden="1" customHeight="1" x14ac:dyDescent="0.2">
      <c r="B232" s="2">
        <v>36857</v>
      </c>
      <c r="F232" s="2">
        <v>0.1638</v>
      </c>
      <c r="J232" s="2">
        <v>0.86209999999999998</v>
      </c>
      <c r="K232" s="2">
        <v>2.1722000000000001</v>
      </c>
      <c r="N232" s="2">
        <v>0.16239999999999999</v>
      </c>
      <c r="Q232" s="2">
        <v>9.4829999999999998E-2</v>
      </c>
      <c r="U232" s="2">
        <v>0.59219999999999995</v>
      </c>
      <c r="V232" s="2">
        <v>1.5346</v>
      </c>
      <c r="X232" s="2">
        <v>1.3860000000000001E-2</v>
      </c>
      <c r="AB232" s="2">
        <v>1.6569</v>
      </c>
      <c r="AC232" s="2">
        <v>6.7400000000000001E-4</v>
      </c>
      <c r="AM232" s="2">
        <v>1.3048999999999999</v>
      </c>
      <c r="AV232" s="2">
        <v>0.19889999999999999</v>
      </c>
      <c r="AY232" s="2">
        <v>0.19674900000000001</v>
      </c>
      <c r="BH232" s="2">
        <v>0.80700000000000005</v>
      </c>
      <c r="BL232" s="2">
        <v>0.14960000000000001</v>
      </c>
      <c r="BS232" s="2">
        <v>1</v>
      </c>
      <c r="CI232" s="2">
        <v>0.62270000000000003</v>
      </c>
      <c r="CK232" s="2">
        <v>0.66720000000000002</v>
      </c>
      <c r="CS232" s="2">
        <v>0.2195</v>
      </c>
      <c r="CT232" s="2">
        <v>7.8429999999999993E-3</v>
      </c>
    </row>
    <row r="233" spans="1:98" ht="15" hidden="1" customHeight="1" x14ac:dyDescent="0.2">
      <c r="B233" s="2">
        <v>36840</v>
      </c>
      <c r="F233" s="2">
        <v>0.16089999999999999</v>
      </c>
      <c r="J233" s="2">
        <v>0.87560000000000004</v>
      </c>
      <c r="K233" s="2">
        <v>2.2115</v>
      </c>
      <c r="N233" s="2">
        <v>0.16650000000000001</v>
      </c>
      <c r="Q233" s="2">
        <v>9.6860000000000002E-2</v>
      </c>
      <c r="U233" s="2">
        <v>0.6048</v>
      </c>
      <c r="V233" s="2">
        <v>1.5455000000000001</v>
      </c>
      <c r="X233" s="2">
        <v>1.4330000000000001E-2</v>
      </c>
      <c r="AB233" s="2">
        <v>1.6923999999999999</v>
      </c>
      <c r="AC233" s="2">
        <v>6.8800000000000003E-4</v>
      </c>
      <c r="AM233" s="2">
        <v>1.3328</v>
      </c>
      <c r="AV233" s="2">
        <v>0.20319999999999999</v>
      </c>
      <c r="AY233" s="2">
        <v>0.19816400000000001</v>
      </c>
      <c r="BH233" s="2">
        <v>0.80710000000000004</v>
      </c>
      <c r="BL233" s="2">
        <v>0.15490000000000001</v>
      </c>
      <c r="BS233" s="2">
        <v>1</v>
      </c>
      <c r="CI233" s="2">
        <v>0.6139</v>
      </c>
      <c r="CK233" s="2">
        <v>0.68149999999999999</v>
      </c>
      <c r="CS233" s="2">
        <v>0.22420000000000001</v>
      </c>
      <c r="CT233" s="2">
        <v>8.0110000000000008E-3</v>
      </c>
    </row>
    <row r="234" spans="1:98" ht="15" hidden="1" customHeight="1" x14ac:dyDescent="0.2">
      <c r="B234" s="2">
        <v>36845</v>
      </c>
      <c r="F234" s="2">
        <v>0.16389999999999999</v>
      </c>
      <c r="J234" s="2">
        <v>0.87080000000000002</v>
      </c>
      <c r="K234" s="2">
        <v>2.2121</v>
      </c>
      <c r="N234" s="2">
        <v>0.1656</v>
      </c>
      <c r="Q234" s="2">
        <v>9.6589999999999995E-2</v>
      </c>
      <c r="U234" s="2">
        <v>0.60309999999999997</v>
      </c>
      <c r="V234" s="2">
        <v>1.5507</v>
      </c>
      <c r="X234" s="2">
        <v>1.426E-2</v>
      </c>
      <c r="AB234" s="2">
        <v>1.6876</v>
      </c>
      <c r="AC234" s="2">
        <v>6.8599999999999998E-4</v>
      </c>
      <c r="AM234" s="2">
        <v>1.3290999999999999</v>
      </c>
      <c r="AV234" s="2">
        <v>0.2026</v>
      </c>
      <c r="AY234" s="2">
        <v>0.198823</v>
      </c>
      <c r="BH234" s="2">
        <v>0.80710000000000004</v>
      </c>
      <c r="BL234" s="2">
        <v>0.1537</v>
      </c>
      <c r="BS234" s="2">
        <v>1</v>
      </c>
      <c r="CI234" s="2">
        <v>0.61860000000000004</v>
      </c>
      <c r="CK234" s="2">
        <v>0.67959999999999998</v>
      </c>
      <c r="CS234" s="2">
        <v>0.2235</v>
      </c>
      <c r="CT234" s="2">
        <v>7.9880000000000003E-3</v>
      </c>
    </row>
    <row r="235" spans="1:98" ht="15" hidden="1" customHeight="1" x14ac:dyDescent="0.2">
      <c r="B235" s="2">
        <v>36944</v>
      </c>
      <c r="F235" s="2">
        <v>0.158</v>
      </c>
      <c r="J235" s="2">
        <v>0.9103</v>
      </c>
      <c r="K235" s="2">
        <v>2.2219000000000002</v>
      </c>
      <c r="N235" s="2">
        <v>0.1691</v>
      </c>
      <c r="Q235" s="2">
        <v>0.10138</v>
      </c>
      <c r="U235" s="2">
        <v>0.63300000000000001</v>
      </c>
      <c r="V235" s="2">
        <v>1.538</v>
      </c>
      <c r="X235" s="2">
        <v>1.32E-2</v>
      </c>
      <c r="AB235" s="2">
        <v>1.7712000000000001</v>
      </c>
      <c r="AC235" s="2">
        <v>7.2000000000000005E-4</v>
      </c>
      <c r="AM235" s="2">
        <v>1.395</v>
      </c>
      <c r="AV235" s="2">
        <v>0.2127</v>
      </c>
      <c r="AY235" s="2">
        <v>0.19717799999999999</v>
      </c>
      <c r="BH235" s="2">
        <v>0.80720000000000003</v>
      </c>
      <c r="BL235" s="2">
        <v>0.15409999999999999</v>
      </c>
      <c r="BS235" s="2">
        <v>1</v>
      </c>
      <c r="CI235" s="2">
        <v>0.66149999999999998</v>
      </c>
      <c r="CK235" s="2">
        <v>0.71319999999999995</v>
      </c>
      <c r="CS235" s="2">
        <v>0.2346</v>
      </c>
      <c r="CT235" s="2">
        <v>8.3840000000000008E-3</v>
      </c>
    </row>
    <row r="236" spans="1:98" ht="15" hidden="1" customHeight="1" x14ac:dyDescent="0.2">
      <c r="B236" s="2">
        <v>36790</v>
      </c>
      <c r="F236" s="2">
        <v>0.15759999999999999</v>
      </c>
      <c r="J236" s="2">
        <v>0.83950000000000002</v>
      </c>
      <c r="K236" s="2">
        <v>2.1236000000000002</v>
      </c>
      <c r="N236" s="2">
        <v>0.15890000000000001</v>
      </c>
      <c r="Q236" s="2">
        <v>9.2499999999999999E-2</v>
      </c>
      <c r="U236" s="2">
        <v>0.5776</v>
      </c>
      <c r="V236" s="2">
        <v>1.4872000000000001</v>
      </c>
      <c r="X236" s="2">
        <v>1.396E-2</v>
      </c>
      <c r="AB236" s="2">
        <v>1.6162000000000001</v>
      </c>
      <c r="AC236" s="2">
        <v>6.5700000000000003E-4</v>
      </c>
      <c r="AM236" s="2">
        <v>1.2728999999999999</v>
      </c>
      <c r="AV236" s="2">
        <v>0.19409999999999999</v>
      </c>
      <c r="AY236" s="2">
        <v>0.19068399999999999</v>
      </c>
      <c r="BH236" s="2">
        <v>0.80730000000000002</v>
      </c>
      <c r="BL236" s="2">
        <v>0.1515</v>
      </c>
      <c r="BS236" s="2">
        <v>1</v>
      </c>
      <c r="CI236" s="2">
        <v>0.60440000000000005</v>
      </c>
      <c r="CK236" s="2">
        <v>0.65080000000000005</v>
      </c>
      <c r="CS236" s="2">
        <v>0.21410000000000001</v>
      </c>
      <c r="CT236" s="2">
        <v>7.6499999999999997E-3</v>
      </c>
    </row>
    <row r="237" spans="1:98" ht="15" hidden="1" customHeight="1" x14ac:dyDescent="0.2">
      <c r="B237" s="2">
        <v>36936</v>
      </c>
      <c r="F237" s="2">
        <v>0.157</v>
      </c>
      <c r="J237" s="2">
        <v>0.91459999999999997</v>
      </c>
      <c r="K237" s="2">
        <v>2.2242000000000002</v>
      </c>
      <c r="N237" s="2">
        <v>0.17069999999999999</v>
      </c>
      <c r="Q237" s="2">
        <v>0.10198</v>
      </c>
      <c r="U237" s="2">
        <v>0.63680000000000003</v>
      </c>
      <c r="V237" s="2">
        <v>1.5254000000000001</v>
      </c>
      <c r="X237" s="2">
        <v>1.308E-2</v>
      </c>
      <c r="AB237" s="2">
        <v>1.7818000000000001</v>
      </c>
      <c r="AC237" s="2">
        <v>7.2499999999999995E-4</v>
      </c>
      <c r="AM237" s="2">
        <v>1.4033</v>
      </c>
      <c r="AV237" s="2">
        <v>0.21390000000000001</v>
      </c>
      <c r="AY237" s="2">
        <v>0.19556799999999999</v>
      </c>
      <c r="BH237" s="2">
        <v>0.80730000000000002</v>
      </c>
      <c r="BL237" s="2">
        <v>0.15509999999999999</v>
      </c>
      <c r="BS237" s="2">
        <v>1</v>
      </c>
      <c r="CI237" s="2">
        <v>0.65410000000000001</v>
      </c>
      <c r="CK237" s="2">
        <v>0.71750000000000003</v>
      </c>
      <c r="CS237" s="2">
        <v>0.23599999999999999</v>
      </c>
      <c r="CT237" s="2">
        <v>8.4340000000000005E-3</v>
      </c>
    </row>
    <row r="238" spans="1:98" ht="15" hidden="1" customHeight="1" x14ac:dyDescent="0.2">
      <c r="A238" s="2">
        <v>2.529E-2</v>
      </c>
      <c r="B238" s="2">
        <v>39867</v>
      </c>
      <c r="F238" s="2">
        <v>8.4260000000000002E-2</v>
      </c>
      <c r="I238" s="2">
        <v>0.52339999999999998</v>
      </c>
      <c r="J238" s="2">
        <v>1.0754999999999999</v>
      </c>
      <c r="K238" s="2">
        <v>1.8204</v>
      </c>
      <c r="M238" s="2">
        <v>8.3600000000000005E-4</v>
      </c>
      <c r="N238" s="2">
        <v>0.1832</v>
      </c>
      <c r="P238" s="2">
        <v>0.81799999999999995</v>
      </c>
      <c r="S238" s="2">
        <v>0.1242</v>
      </c>
      <c r="T238" s="2">
        <v>0.30209999999999998</v>
      </c>
      <c r="V238" s="2">
        <v>1.2512000000000001</v>
      </c>
      <c r="X238" s="2">
        <v>1.3220000000000001E-2</v>
      </c>
      <c r="AM238" s="2">
        <v>1.5947</v>
      </c>
      <c r="AO238" s="2">
        <v>0.183</v>
      </c>
      <c r="AR238" s="2">
        <v>3.4700000000000002E-2</v>
      </c>
      <c r="AY238" s="2">
        <v>0.161385</v>
      </c>
      <c r="BH238" s="2">
        <v>0.8075</v>
      </c>
      <c r="BL238" s="2">
        <v>0.14280000000000001</v>
      </c>
      <c r="BS238" s="2">
        <v>1</v>
      </c>
      <c r="CI238" s="2">
        <v>0.63800000000000001</v>
      </c>
    </row>
    <row r="239" spans="1:98" ht="15" hidden="1" customHeight="1" x14ac:dyDescent="0.2">
      <c r="B239" s="2">
        <v>36955</v>
      </c>
      <c r="F239" s="2">
        <v>0.1605</v>
      </c>
      <c r="J239" s="2">
        <v>0.93559999999999999</v>
      </c>
      <c r="K239" s="2">
        <v>2.2723</v>
      </c>
      <c r="N239" s="2">
        <v>0.17460000000000001</v>
      </c>
      <c r="Q239" s="2">
        <v>0.10446</v>
      </c>
      <c r="U239" s="2">
        <v>0.6522</v>
      </c>
      <c r="V239" s="2">
        <v>1.5472999999999999</v>
      </c>
      <c r="X239" s="2">
        <v>1.299E-2</v>
      </c>
      <c r="AB239" s="2">
        <v>1.8250999999999999</v>
      </c>
      <c r="AC239" s="2">
        <v>7.4200000000000004E-4</v>
      </c>
      <c r="AM239" s="2">
        <v>1.4374</v>
      </c>
      <c r="AV239" s="2">
        <v>0.21909999999999999</v>
      </c>
      <c r="AY239" s="2">
        <v>0.19837199999999999</v>
      </c>
      <c r="BH239" s="2">
        <v>0.80779999999999996</v>
      </c>
      <c r="BL239" s="2">
        <v>0.15870000000000001</v>
      </c>
      <c r="BS239" s="2">
        <v>1</v>
      </c>
      <c r="CI239" s="2">
        <v>0.67059999999999997</v>
      </c>
      <c r="CK239" s="2">
        <v>0.7349</v>
      </c>
      <c r="CS239" s="2">
        <v>0.2417</v>
      </c>
      <c r="CT239" s="2">
        <v>8.6390000000000008E-3</v>
      </c>
    </row>
    <row r="240" spans="1:98" ht="15" hidden="1" customHeight="1" x14ac:dyDescent="0.2">
      <c r="B240" s="2">
        <v>37244</v>
      </c>
      <c r="F240" s="2">
        <v>0.1724</v>
      </c>
      <c r="J240" s="2">
        <v>0.96079999999999999</v>
      </c>
      <c r="K240" s="2">
        <v>2.2841999999999998</v>
      </c>
      <c r="N240" s="2">
        <v>0.1772</v>
      </c>
      <c r="Q240" s="2">
        <v>0.10294</v>
      </c>
      <c r="U240" s="2">
        <v>0.64280000000000004</v>
      </c>
      <c r="V240" s="2">
        <v>1.5742</v>
      </c>
      <c r="X240" s="2">
        <v>1.2281E-2</v>
      </c>
      <c r="AB240" s="2">
        <v>1.7986</v>
      </c>
      <c r="AC240" s="2">
        <v>7.3200000000000001E-4</v>
      </c>
      <c r="AM240" s="2">
        <v>1.4165000000000001</v>
      </c>
      <c r="AV240" s="2">
        <v>0.216</v>
      </c>
      <c r="AY240" s="2">
        <v>0.20185</v>
      </c>
      <c r="BH240" s="2">
        <v>0.80800000000000005</v>
      </c>
      <c r="BL240" s="2">
        <v>0.15</v>
      </c>
      <c r="BS240" s="2">
        <v>1</v>
      </c>
      <c r="CI240" s="2">
        <v>0.65449999999999997</v>
      </c>
      <c r="CK240" s="2">
        <v>0.72430000000000005</v>
      </c>
      <c r="CS240" s="2">
        <v>0.2382</v>
      </c>
      <c r="CT240" s="2">
        <v>8.5140000000000007E-3</v>
      </c>
    </row>
    <row r="241" spans="1:98" ht="15" hidden="1" customHeight="1" x14ac:dyDescent="0.2">
      <c r="B241" s="2">
        <v>37287</v>
      </c>
      <c r="F241" s="2">
        <v>0.1741</v>
      </c>
      <c r="J241" s="2">
        <v>0.92589999999999995</v>
      </c>
      <c r="K241" s="2">
        <v>2.2486999999999999</v>
      </c>
      <c r="N241" s="2">
        <v>0.1749</v>
      </c>
      <c r="V241" s="2">
        <v>1.5923</v>
      </c>
      <c r="X241" s="2">
        <v>1.1887E-2</v>
      </c>
      <c r="AM241" s="2">
        <v>1.3682000000000001</v>
      </c>
      <c r="AY241" s="2">
        <v>0.20415800000000001</v>
      </c>
      <c r="BH241" s="2">
        <v>0.80820000000000003</v>
      </c>
      <c r="BL241" s="2">
        <v>0.14929999999999999</v>
      </c>
      <c r="BS241" s="2">
        <v>1</v>
      </c>
      <c r="CI241" s="2">
        <v>0.66349999999999998</v>
      </c>
    </row>
    <row r="242" spans="1:98" ht="15" hidden="1" customHeight="1" x14ac:dyDescent="0.2">
      <c r="A242" s="2">
        <v>2.452E-2</v>
      </c>
      <c r="B242" s="2">
        <v>39757</v>
      </c>
      <c r="F242" s="2">
        <v>9.1749999999999998E-2</v>
      </c>
      <c r="I242" s="2">
        <v>0.54669999999999996</v>
      </c>
      <c r="J242" s="2">
        <v>0.99909999999999999</v>
      </c>
      <c r="K242" s="2">
        <v>1.8731</v>
      </c>
      <c r="M242" s="2">
        <v>9.1399999999999999E-4</v>
      </c>
      <c r="N242" s="2">
        <v>0.17330000000000001</v>
      </c>
      <c r="P242" s="2">
        <v>0.78590000000000004</v>
      </c>
      <c r="S242" s="2">
        <v>0.1198</v>
      </c>
      <c r="T242" s="2">
        <v>0.30230000000000001</v>
      </c>
      <c r="V242" s="2">
        <v>1.1596</v>
      </c>
      <c r="X242" s="2">
        <v>1.172E-2</v>
      </c>
      <c r="AM242" s="2">
        <v>1.5121</v>
      </c>
      <c r="AO242" s="2">
        <v>0.16980000000000001</v>
      </c>
      <c r="AR242" s="2">
        <v>4.3319999999999997E-2</v>
      </c>
      <c r="AY242" s="2">
        <v>0.14962700000000001</v>
      </c>
      <c r="BH242" s="2">
        <v>0.80820000000000003</v>
      </c>
      <c r="BL242" s="2">
        <v>0.15079999999999999</v>
      </c>
      <c r="BS242" s="2">
        <v>1</v>
      </c>
      <c r="CI242" s="2">
        <v>0.70379999999999998</v>
      </c>
    </row>
    <row r="243" spans="1:98" ht="15" hidden="1" customHeight="1" x14ac:dyDescent="0.2">
      <c r="B243" s="2">
        <v>36836</v>
      </c>
      <c r="F243" s="2">
        <v>0.15870000000000001</v>
      </c>
      <c r="J243" s="2">
        <v>0.86299999999999999</v>
      </c>
      <c r="K243" s="2">
        <v>2.1892999999999998</v>
      </c>
      <c r="N243" s="2">
        <v>0.1648</v>
      </c>
      <c r="Q243" s="2">
        <v>9.5439999999999997E-2</v>
      </c>
      <c r="U243" s="2">
        <v>0.59589999999999999</v>
      </c>
      <c r="V243" s="2">
        <v>1.5298</v>
      </c>
      <c r="X243" s="2">
        <v>1.4250000000000001E-2</v>
      </c>
      <c r="AB243" s="2">
        <v>1.6675</v>
      </c>
      <c r="AC243" s="2">
        <v>6.78E-4</v>
      </c>
      <c r="AM243" s="2">
        <v>1.3132999999999999</v>
      </c>
      <c r="AV243" s="2">
        <v>0.20019999999999999</v>
      </c>
      <c r="AY243" s="2">
        <v>0.196184</v>
      </c>
      <c r="BH243" s="2">
        <v>0.80830000000000002</v>
      </c>
      <c r="BL243" s="2">
        <v>0.1535</v>
      </c>
      <c r="BS243" s="2">
        <v>1</v>
      </c>
      <c r="CI243" s="2">
        <v>0.61160000000000003</v>
      </c>
      <c r="CK243" s="2">
        <v>0.67149999999999999</v>
      </c>
      <c r="CS243" s="2">
        <v>0.22090000000000001</v>
      </c>
      <c r="CT243" s="2">
        <v>7.8930000000000007E-3</v>
      </c>
    </row>
    <row r="244" spans="1:98" ht="15" hidden="1" customHeight="1" x14ac:dyDescent="0.2">
      <c r="B244" s="2">
        <v>36837</v>
      </c>
      <c r="F244" s="2">
        <v>0.1588</v>
      </c>
      <c r="J244" s="2">
        <v>0.86399999999999999</v>
      </c>
      <c r="K244" s="2">
        <v>2.1920000000000002</v>
      </c>
      <c r="N244" s="2">
        <v>0.16520000000000001</v>
      </c>
      <c r="Q244" s="2">
        <v>9.5560000000000006E-2</v>
      </c>
      <c r="U244" s="2">
        <v>0.59670000000000001</v>
      </c>
      <c r="V244" s="2">
        <v>1.5316000000000001</v>
      </c>
      <c r="X244" s="2">
        <v>1.427E-2</v>
      </c>
      <c r="AB244" s="2">
        <v>1.6696</v>
      </c>
      <c r="AC244" s="2">
        <v>6.7900000000000002E-4</v>
      </c>
      <c r="AM244" s="2">
        <v>1.3149</v>
      </c>
      <c r="AV244" s="2">
        <v>0.20050000000000001</v>
      </c>
      <c r="AY244" s="2">
        <v>0.19640199999999999</v>
      </c>
      <c r="BH244" s="2">
        <v>0.80830000000000002</v>
      </c>
      <c r="BL244" s="2">
        <v>0.15310000000000001</v>
      </c>
      <c r="BS244" s="2">
        <v>1</v>
      </c>
      <c r="CI244" s="2">
        <v>0.60970000000000002</v>
      </c>
      <c r="CK244" s="2">
        <v>0.67230000000000001</v>
      </c>
      <c r="CS244" s="2">
        <v>0.22109999999999999</v>
      </c>
      <c r="CT244" s="2">
        <v>7.9030000000000003E-3</v>
      </c>
    </row>
    <row r="245" spans="1:98" ht="15" hidden="1" customHeight="1" x14ac:dyDescent="0.2">
      <c r="B245" s="2">
        <v>37147</v>
      </c>
      <c r="F245" s="2">
        <v>0.1656</v>
      </c>
      <c r="J245" s="2">
        <v>0.94930000000000003</v>
      </c>
      <c r="K245" s="2">
        <v>2.3090999999999999</v>
      </c>
      <c r="N245" s="2">
        <v>0.17849999999999999</v>
      </c>
      <c r="Q245" s="2">
        <v>0.10376000000000001</v>
      </c>
      <c r="U245" s="2">
        <v>0.64790000000000003</v>
      </c>
      <c r="V245" s="2">
        <v>1.5686</v>
      </c>
      <c r="X245" s="2">
        <v>1.32E-2</v>
      </c>
      <c r="AB245" s="2">
        <v>1.8129999999999999</v>
      </c>
      <c r="AC245" s="2">
        <v>7.3700000000000002E-4</v>
      </c>
      <c r="AM245" s="2">
        <v>1.4278</v>
      </c>
      <c r="AV245" s="2">
        <v>0.2177</v>
      </c>
      <c r="AY245" s="2">
        <v>0.20110800000000001</v>
      </c>
      <c r="BH245" s="2">
        <v>0.80840000000000001</v>
      </c>
      <c r="BL245" s="2">
        <v>0.14879999999999999</v>
      </c>
      <c r="BS245" s="2">
        <v>1</v>
      </c>
      <c r="CI245" s="2">
        <v>0.66110000000000002</v>
      </c>
      <c r="CK245" s="2">
        <v>0.73</v>
      </c>
      <c r="CS245" s="2">
        <v>0.24010000000000001</v>
      </c>
      <c r="CT245" s="2">
        <v>8.5810000000000001E-3</v>
      </c>
    </row>
    <row r="246" spans="1:98" ht="15" hidden="1" customHeight="1" x14ac:dyDescent="0.2">
      <c r="B246" s="2">
        <v>37288</v>
      </c>
      <c r="F246" s="2">
        <v>0.1736</v>
      </c>
      <c r="J246" s="2">
        <v>0.92600000000000005</v>
      </c>
      <c r="K246" s="2">
        <v>2.2530000000000001</v>
      </c>
      <c r="N246" s="2">
        <v>0.17469999999999999</v>
      </c>
      <c r="V246" s="2">
        <v>1.5907</v>
      </c>
      <c r="X246" s="2">
        <v>1.1893000000000001E-2</v>
      </c>
      <c r="AM246" s="2">
        <v>1.3705000000000001</v>
      </c>
      <c r="AY246" s="2">
        <v>0.20394499999999999</v>
      </c>
      <c r="BH246" s="2">
        <v>0.8085</v>
      </c>
      <c r="BL246" s="2">
        <v>0.14899999999999999</v>
      </c>
      <c r="BS246" s="2">
        <v>1</v>
      </c>
      <c r="CI246" s="2">
        <v>0.66349999999999998</v>
      </c>
    </row>
    <row r="247" spans="1:98" ht="15" hidden="1" customHeight="1" x14ac:dyDescent="0.2">
      <c r="B247" s="2">
        <v>36860</v>
      </c>
      <c r="F247" s="2">
        <v>0.16320000000000001</v>
      </c>
      <c r="J247" s="2">
        <v>0.88460000000000005</v>
      </c>
      <c r="K247" s="2">
        <v>2.1829000000000001</v>
      </c>
      <c r="N247" s="2">
        <v>0.16550000000000001</v>
      </c>
      <c r="Q247" s="2">
        <v>9.7019999999999995E-2</v>
      </c>
      <c r="U247" s="2">
        <v>0.60580000000000001</v>
      </c>
      <c r="V247" s="2">
        <v>1.5356000000000001</v>
      </c>
      <c r="X247" s="2">
        <v>1.384E-2</v>
      </c>
      <c r="AB247" s="2">
        <v>1.6952</v>
      </c>
      <c r="AC247" s="2">
        <v>6.8900000000000005E-4</v>
      </c>
      <c r="AM247" s="2">
        <v>1.3351</v>
      </c>
      <c r="AV247" s="2">
        <v>0.20349999999999999</v>
      </c>
      <c r="AY247" s="2">
        <v>0.196877</v>
      </c>
      <c r="BH247" s="2">
        <v>0.80859999999999999</v>
      </c>
      <c r="BL247" s="2">
        <v>0.15290000000000001</v>
      </c>
      <c r="BS247" s="2">
        <v>1</v>
      </c>
      <c r="CI247" s="2">
        <v>0.62890000000000001</v>
      </c>
      <c r="CK247" s="2">
        <v>0.68259999999999998</v>
      </c>
      <c r="CS247" s="2">
        <v>0.22450000000000001</v>
      </c>
      <c r="CT247" s="2">
        <v>8.0239999999999999E-3</v>
      </c>
    </row>
    <row r="248" spans="1:98" ht="15" hidden="1" customHeight="1" x14ac:dyDescent="0.2">
      <c r="B248" s="2">
        <v>37197</v>
      </c>
      <c r="F248" s="2">
        <v>0.1716</v>
      </c>
      <c r="J248" s="2">
        <v>0.97650000000000003</v>
      </c>
      <c r="K248" s="2">
        <v>2.3277999999999999</v>
      </c>
      <c r="N248" s="2">
        <v>0.1804</v>
      </c>
      <c r="Q248" s="2">
        <v>0.10463</v>
      </c>
      <c r="U248" s="2">
        <v>0.65329999999999999</v>
      </c>
      <c r="V248" s="2">
        <v>1.5922000000000001</v>
      </c>
      <c r="X248" s="2">
        <v>1.3087E-2</v>
      </c>
      <c r="AB248" s="2">
        <v>1.8281000000000001</v>
      </c>
      <c r="AC248" s="2">
        <v>7.4399999999999998E-4</v>
      </c>
      <c r="AM248" s="2">
        <v>1.4397</v>
      </c>
      <c r="AV248" s="2">
        <v>0.2195</v>
      </c>
      <c r="AY248" s="2">
        <v>0.20413100000000001</v>
      </c>
      <c r="BH248" s="2">
        <v>0.80910000000000004</v>
      </c>
      <c r="BL248" s="2">
        <v>0.15079999999999999</v>
      </c>
      <c r="BS248" s="2">
        <v>1</v>
      </c>
      <c r="CI248" s="2">
        <v>0.66080000000000005</v>
      </c>
      <c r="CK248" s="2">
        <v>0.73609999999999998</v>
      </c>
      <c r="CS248" s="2">
        <v>0.24210000000000001</v>
      </c>
      <c r="CT248" s="2">
        <v>8.6529999999999992E-3</v>
      </c>
    </row>
    <row r="249" spans="1:98" ht="15" hidden="1" customHeight="1" x14ac:dyDescent="0.2">
      <c r="B249" s="2">
        <v>37300</v>
      </c>
      <c r="F249" s="2">
        <v>0.17580000000000001</v>
      </c>
      <c r="J249" s="2">
        <v>0.9375</v>
      </c>
      <c r="K249" s="2">
        <v>2.2753000000000001</v>
      </c>
      <c r="N249" s="2">
        <v>0.17760000000000001</v>
      </c>
      <c r="V249" s="2">
        <v>1.5906</v>
      </c>
      <c r="X249" s="2">
        <v>1.1939E-2</v>
      </c>
      <c r="AM249" s="2">
        <v>1.3886000000000001</v>
      </c>
      <c r="AY249" s="2">
        <v>0.20393500000000001</v>
      </c>
      <c r="BH249" s="2">
        <v>0.80910000000000004</v>
      </c>
      <c r="BL249" s="2">
        <v>0.15029999999999999</v>
      </c>
      <c r="BS249" s="2">
        <v>1</v>
      </c>
      <c r="CI249" s="2">
        <v>0.6653</v>
      </c>
    </row>
    <row r="250" spans="1:98" ht="15" hidden="1" customHeight="1" x14ac:dyDescent="0.2">
      <c r="B250" s="2">
        <v>36784</v>
      </c>
      <c r="F250" s="2">
        <v>0.15859999999999999</v>
      </c>
      <c r="J250" s="2">
        <v>0.83350000000000002</v>
      </c>
      <c r="K250" s="2">
        <v>2.0781000000000001</v>
      </c>
      <c r="N250" s="2">
        <v>0.15890000000000001</v>
      </c>
      <c r="Q250" s="2">
        <v>9.2480000000000007E-2</v>
      </c>
      <c r="U250" s="2">
        <v>0.57750000000000001</v>
      </c>
      <c r="V250" s="2">
        <v>1.4843</v>
      </c>
      <c r="X250" s="2">
        <v>1.383E-2</v>
      </c>
      <c r="AB250" s="2">
        <v>1.6157999999999999</v>
      </c>
      <c r="AC250" s="2">
        <v>6.5700000000000003E-4</v>
      </c>
      <c r="AM250" s="2">
        <v>1.2726</v>
      </c>
      <c r="AV250" s="2">
        <v>0.19400000000000001</v>
      </c>
      <c r="AY250" s="2">
        <v>0.19036600000000001</v>
      </c>
      <c r="BH250" s="2">
        <v>0.80930000000000002</v>
      </c>
      <c r="BL250" s="2">
        <v>0.1517</v>
      </c>
      <c r="BS250" s="2">
        <v>1</v>
      </c>
      <c r="CI250" s="2">
        <v>0.62119999999999997</v>
      </c>
      <c r="CK250" s="2">
        <v>0.65069999999999995</v>
      </c>
      <c r="CS250" s="2">
        <v>0.214</v>
      </c>
      <c r="CT250" s="2">
        <v>7.6480000000000003E-3</v>
      </c>
    </row>
    <row r="251" spans="1:98" ht="15" hidden="1" customHeight="1" x14ac:dyDescent="0.2">
      <c r="A251" s="2">
        <v>2.6110000000000001E-2</v>
      </c>
      <c r="B251" s="2">
        <v>39749</v>
      </c>
      <c r="F251" s="2">
        <v>9.6829999999999999E-2</v>
      </c>
      <c r="I251" s="2">
        <v>0.59199999999999997</v>
      </c>
      <c r="J251" s="2">
        <v>1.1146</v>
      </c>
      <c r="K251" s="2">
        <v>2.0177</v>
      </c>
      <c r="M251" s="2">
        <v>8.8900000000000003E-4</v>
      </c>
      <c r="N251" s="2">
        <v>0.18729999999999999</v>
      </c>
      <c r="P251" s="2">
        <v>0.86099999999999999</v>
      </c>
      <c r="S251" s="2">
        <v>0.1216</v>
      </c>
      <c r="T251" s="2">
        <v>0.34360000000000002</v>
      </c>
      <c r="V251" s="2">
        <v>1.2943</v>
      </c>
      <c r="X251" s="2">
        <v>1.353E-2</v>
      </c>
      <c r="AM251" s="2">
        <v>1.6147</v>
      </c>
      <c r="AO251" s="2">
        <v>0.1893</v>
      </c>
      <c r="AR251" s="2">
        <v>4.7320000000000001E-2</v>
      </c>
      <c r="AY251" s="2">
        <v>0.166958</v>
      </c>
      <c r="BH251" s="2">
        <v>0.80930000000000002</v>
      </c>
      <c r="BL251" s="2">
        <v>0.16089999999999999</v>
      </c>
      <c r="BS251" s="2">
        <v>1</v>
      </c>
      <c r="CI251" s="2">
        <v>0.71460000000000001</v>
      </c>
    </row>
    <row r="252" spans="1:98" ht="15" hidden="1" customHeight="1" x14ac:dyDescent="0.2">
      <c r="B252" s="2">
        <v>37196</v>
      </c>
      <c r="F252" s="2">
        <v>0.1714</v>
      </c>
      <c r="J252" s="2">
        <v>0.97760000000000002</v>
      </c>
      <c r="K252" s="2">
        <v>2.3271999999999999</v>
      </c>
      <c r="N252" s="2">
        <v>0.1804</v>
      </c>
      <c r="Q252" s="2">
        <v>0.10457</v>
      </c>
      <c r="U252" s="2">
        <v>0.65300000000000002</v>
      </c>
      <c r="V252" s="2">
        <v>1.591</v>
      </c>
      <c r="X252" s="2">
        <v>1.3058E-2</v>
      </c>
      <c r="AB252" s="2">
        <v>1.8270999999999999</v>
      </c>
      <c r="AC252" s="2">
        <v>7.4299999999999995E-4</v>
      </c>
      <c r="AM252" s="2">
        <v>1.4390000000000001</v>
      </c>
      <c r="AV252" s="2">
        <v>0.21940000000000001</v>
      </c>
      <c r="AY252" s="2">
        <v>0.20397399999999999</v>
      </c>
      <c r="BH252" s="2">
        <v>0.80940000000000001</v>
      </c>
      <c r="BL252" s="2">
        <v>0.15040000000000001</v>
      </c>
      <c r="BS252" s="2">
        <v>1</v>
      </c>
      <c r="CI252" s="2">
        <v>0.66010000000000002</v>
      </c>
      <c r="CK252" s="2">
        <v>0.73570000000000002</v>
      </c>
      <c r="CS252" s="2">
        <v>0.24199999999999999</v>
      </c>
      <c r="CT252" s="2">
        <v>8.6479999999999994E-3</v>
      </c>
    </row>
    <row r="253" spans="1:98" ht="15" hidden="1" customHeight="1" x14ac:dyDescent="0.2">
      <c r="B253" s="2">
        <v>37138</v>
      </c>
      <c r="F253" s="2">
        <v>0.16889999999999999</v>
      </c>
      <c r="J253" s="2">
        <v>0.90969999999999995</v>
      </c>
      <c r="K253" s="2">
        <v>2.2435999999999998</v>
      </c>
      <c r="N253" s="2">
        <v>0.17380000000000001</v>
      </c>
      <c r="Q253" s="2">
        <v>0.10008</v>
      </c>
      <c r="U253" s="2">
        <v>0.62490000000000001</v>
      </c>
      <c r="V253" s="2">
        <v>1.5528</v>
      </c>
      <c r="X253" s="2">
        <v>1.2999999999999999E-2</v>
      </c>
      <c r="AB253" s="2">
        <v>1.7486999999999999</v>
      </c>
      <c r="AC253" s="2">
        <v>7.1100000000000004E-4</v>
      </c>
      <c r="AM253" s="2">
        <v>1.3772</v>
      </c>
      <c r="AV253" s="2">
        <v>0.2099</v>
      </c>
      <c r="AY253" s="2">
        <v>0.19908100000000001</v>
      </c>
      <c r="BH253" s="2">
        <v>0.80959999999999999</v>
      </c>
      <c r="BL253" s="2">
        <v>0.14499999999999999</v>
      </c>
      <c r="BS253" s="2">
        <v>1</v>
      </c>
      <c r="CI253" s="2">
        <v>0.67100000000000004</v>
      </c>
      <c r="CK253" s="2">
        <v>0.70409999999999995</v>
      </c>
      <c r="CS253" s="2">
        <v>0.2316</v>
      </c>
      <c r="CT253" s="2">
        <v>8.2769999999999996E-3</v>
      </c>
    </row>
    <row r="254" spans="1:98" ht="15" hidden="1" customHeight="1" x14ac:dyDescent="0.2">
      <c r="A254" s="2">
        <v>2.496E-2</v>
      </c>
      <c r="B254" s="2">
        <v>39780</v>
      </c>
      <c r="F254" s="2">
        <v>9.2399999999999996E-2</v>
      </c>
      <c r="I254" s="2">
        <v>0.53620000000000001</v>
      </c>
      <c r="J254" s="2">
        <v>1.0165999999999999</v>
      </c>
      <c r="K254" s="2">
        <v>1.8986000000000001</v>
      </c>
      <c r="M254" s="2">
        <v>8.4199999999999998E-4</v>
      </c>
      <c r="N254" s="2">
        <v>0.17660000000000001</v>
      </c>
      <c r="P254" s="2">
        <v>0.82030000000000003</v>
      </c>
      <c r="S254" s="2">
        <v>0.12239999999999999</v>
      </c>
      <c r="T254" s="2">
        <v>0.31459999999999999</v>
      </c>
      <c r="V254" s="2">
        <v>1.2372000000000001</v>
      </c>
      <c r="X254" s="2">
        <v>1.2959999999999999E-2</v>
      </c>
      <c r="AM254" s="2">
        <v>1.5706</v>
      </c>
      <c r="AO254" s="2">
        <v>0.18129999999999999</v>
      </c>
      <c r="AR254" s="2">
        <v>4.4339999999999997E-2</v>
      </c>
      <c r="AY254" s="2">
        <v>0.159637</v>
      </c>
      <c r="BH254" s="2">
        <v>0.80959999999999999</v>
      </c>
      <c r="BL254" s="2">
        <v>0.15229999999999999</v>
      </c>
      <c r="BS254" s="2">
        <v>1</v>
      </c>
      <c r="CI254" s="2">
        <v>0.68</v>
      </c>
    </row>
    <row r="255" spans="1:98" ht="15" hidden="1" customHeight="1" x14ac:dyDescent="0.2">
      <c r="B255" s="2">
        <v>36847</v>
      </c>
      <c r="F255" s="2">
        <v>0.16450000000000001</v>
      </c>
      <c r="J255" s="2">
        <v>0.87080000000000002</v>
      </c>
      <c r="K255" s="2">
        <v>2.2193999999999998</v>
      </c>
      <c r="N255" s="2">
        <v>0.1658</v>
      </c>
      <c r="Q255" s="2">
        <v>9.6509999999999999E-2</v>
      </c>
      <c r="U255" s="2">
        <v>0.60260000000000002</v>
      </c>
      <c r="V255" s="2">
        <v>1.5592999999999999</v>
      </c>
      <c r="X255" s="2">
        <v>1.4330000000000001E-2</v>
      </c>
      <c r="AB255" s="2">
        <v>1.6862999999999999</v>
      </c>
      <c r="AC255" s="2">
        <v>6.8599999999999998E-4</v>
      </c>
      <c r="AM255" s="2">
        <v>1.3281000000000001</v>
      </c>
      <c r="AV255" s="2">
        <v>0.20250000000000001</v>
      </c>
      <c r="AY255" s="2">
        <v>0.19991800000000001</v>
      </c>
      <c r="BH255" s="2">
        <v>0.80969999999999998</v>
      </c>
      <c r="BL255" s="2">
        <v>0.15340000000000001</v>
      </c>
      <c r="BS255" s="2">
        <v>1</v>
      </c>
      <c r="CI255" s="2">
        <v>0.625</v>
      </c>
      <c r="CK255" s="2">
        <v>0.67900000000000005</v>
      </c>
      <c r="CS255" s="2">
        <v>0.22339999999999999</v>
      </c>
      <c r="CT255" s="2">
        <v>7.9819999999999995E-3</v>
      </c>
    </row>
    <row r="256" spans="1:98" ht="15" hidden="1" customHeight="1" x14ac:dyDescent="0.2">
      <c r="B256" s="2">
        <v>36931</v>
      </c>
      <c r="F256" s="2">
        <v>0.1545</v>
      </c>
      <c r="J256" s="2">
        <v>0.91090000000000004</v>
      </c>
      <c r="K256" s="2">
        <v>2.1848000000000001</v>
      </c>
      <c r="N256" s="2">
        <v>0.17050000000000001</v>
      </c>
      <c r="Q256" s="2">
        <v>0.10156999999999999</v>
      </c>
      <c r="U256" s="2">
        <v>0.63419999999999999</v>
      </c>
      <c r="V256" s="2">
        <v>1.5083</v>
      </c>
      <c r="X256" s="2">
        <v>1.2829999999999999E-2</v>
      </c>
      <c r="AB256" s="2">
        <v>1.7746</v>
      </c>
      <c r="AC256" s="2">
        <v>7.2199999999999999E-4</v>
      </c>
      <c r="AM256" s="2">
        <v>1.3976</v>
      </c>
      <c r="AV256" s="2">
        <v>0.21310000000000001</v>
      </c>
      <c r="AY256" s="2">
        <v>0.193384</v>
      </c>
      <c r="BH256" s="2">
        <v>0.80969999999999998</v>
      </c>
      <c r="BL256" s="2">
        <v>0.1565</v>
      </c>
      <c r="BS256" s="2">
        <v>1</v>
      </c>
      <c r="CI256" s="2">
        <v>0.66059999999999997</v>
      </c>
      <c r="CK256" s="2">
        <v>0.71460000000000001</v>
      </c>
      <c r="CS256" s="2">
        <v>0.2351</v>
      </c>
      <c r="CT256" s="2">
        <v>8.3999999999999995E-3</v>
      </c>
    </row>
    <row r="257" spans="1:98" ht="15" hidden="1" customHeight="1" x14ac:dyDescent="0.2">
      <c r="B257" s="2">
        <v>37299</v>
      </c>
      <c r="F257" s="2">
        <v>0.17499999999999999</v>
      </c>
      <c r="J257" s="2">
        <v>0.94440000000000002</v>
      </c>
      <c r="K257" s="2">
        <v>2.2801999999999998</v>
      </c>
      <c r="N257" s="2">
        <v>0.17829999999999999</v>
      </c>
      <c r="V257" s="2">
        <v>1.5918000000000001</v>
      </c>
      <c r="X257" s="2">
        <v>1.1986E-2</v>
      </c>
      <c r="AM257" s="2">
        <v>1.3957999999999999</v>
      </c>
      <c r="AY257" s="2">
        <v>0.20408599999999999</v>
      </c>
      <c r="BH257" s="2">
        <v>0.80979999999999996</v>
      </c>
      <c r="BL257" s="2">
        <v>0.15079999999999999</v>
      </c>
      <c r="BS257" s="2">
        <v>1</v>
      </c>
      <c r="CI257" s="2">
        <v>0.6663</v>
      </c>
    </row>
    <row r="258" spans="1:98" ht="15" hidden="1" customHeight="1" x14ac:dyDescent="0.2">
      <c r="B258" s="2">
        <v>37252</v>
      </c>
      <c r="F258" s="2">
        <v>0.1744</v>
      </c>
      <c r="J258" s="2">
        <v>0.95040000000000002</v>
      </c>
      <c r="K258" s="2">
        <v>2.3189000000000002</v>
      </c>
      <c r="N258" s="2">
        <v>0.1769</v>
      </c>
      <c r="Q258" s="2">
        <v>0.10253</v>
      </c>
      <c r="U258" s="2">
        <v>0.64019999999999999</v>
      </c>
      <c r="V258" s="2">
        <v>1.595</v>
      </c>
      <c r="X258" s="2">
        <v>1.2133E-2</v>
      </c>
      <c r="AB258" s="2">
        <v>1.7912999999999999</v>
      </c>
      <c r="AC258" s="2">
        <v>7.2900000000000005E-4</v>
      </c>
      <c r="AM258" s="2">
        <v>1.4108000000000001</v>
      </c>
      <c r="AV258" s="2">
        <v>0.21510000000000001</v>
      </c>
      <c r="AY258" s="2">
        <v>0.20455300000000001</v>
      </c>
      <c r="BH258" s="2">
        <v>0.80989999999999995</v>
      </c>
      <c r="BL258" s="2">
        <v>0.14899999999999999</v>
      </c>
      <c r="BS258" s="2">
        <v>1</v>
      </c>
      <c r="CI258" s="2">
        <v>0.66259999999999997</v>
      </c>
      <c r="CK258" s="2">
        <v>0.72130000000000005</v>
      </c>
      <c r="CS258" s="2">
        <v>0.23730000000000001</v>
      </c>
      <c r="CT258" s="2">
        <v>8.4790000000000004E-3</v>
      </c>
    </row>
    <row r="259" spans="1:98" ht="15" hidden="1" customHeight="1" x14ac:dyDescent="0.2">
      <c r="B259" s="2">
        <v>37028</v>
      </c>
      <c r="F259" s="2">
        <v>0.1706</v>
      </c>
      <c r="J259" s="2">
        <v>0.88319999999999999</v>
      </c>
      <c r="K259" s="2">
        <v>2.1972999999999998</v>
      </c>
      <c r="N259" s="2">
        <v>0.1694</v>
      </c>
      <c r="Q259" s="2">
        <v>9.8479999999999998E-2</v>
      </c>
      <c r="U259" s="2">
        <v>0.6149</v>
      </c>
      <c r="V259" s="2">
        <v>1.5358000000000001</v>
      </c>
      <c r="X259" s="2">
        <v>1.252E-2</v>
      </c>
      <c r="AB259" s="2">
        <v>1.7205999999999999</v>
      </c>
      <c r="AC259" s="2">
        <v>6.9999999999999999E-4</v>
      </c>
      <c r="AM259" s="2">
        <v>1.3551</v>
      </c>
      <c r="AV259" s="2">
        <v>0.20660000000000001</v>
      </c>
      <c r="AY259" s="2">
        <v>0.19690099999999999</v>
      </c>
      <c r="BH259" s="2">
        <v>0.81010000000000004</v>
      </c>
      <c r="BL259" s="2">
        <v>0.1502</v>
      </c>
      <c r="BS259" s="2">
        <v>1</v>
      </c>
      <c r="CI259" s="2">
        <v>0.65469999999999995</v>
      </c>
      <c r="CK259" s="2">
        <v>0.69289999999999996</v>
      </c>
      <c r="CS259" s="2">
        <v>0.22789999999999999</v>
      </c>
      <c r="CT259" s="2">
        <v>8.1440000000000002E-3</v>
      </c>
    </row>
    <row r="260" spans="1:98" ht="15" hidden="1" customHeight="1" x14ac:dyDescent="0.2">
      <c r="B260" s="2">
        <v>37242</v>
      </c>
      <c r="F260" s="2">
        <v>0.17169999999999999</v>
      </c>
      <c r="J260" s="2">
        <v>0.95820000000000005</v>
      </c>
      <c r="K260" s="2">
        <v>2.282</v>
      </c>
      <c r="N260" s="2">
        <v>0.1764</v>
      </c>
      <c r="Q260" s="2">
        <v>0.1028</v>
      </c>
      <c r="U260" s="2">
        <v>0.64190000000000003</v>
      </c>
      <c r="V260" s="2">
        <v>1.5646</v>
      </c>
      <c r="X260" s="2">
        <v>1.2267999999999999E-2</v>
      </c>
      <c r="AB260" s="2">
        <v>1.7961</v>
      </c>
      <c r="AC260" s="2">
        <v>7.3099999999999999E-4</v>
      </c>
      <c r="AM260" s="2">
        <v>1.4146000000000001</v>
      </c>
      <c r="AV260" s="2">
        <v>0.21560000000000001</v>
      </c>
      <c r="AY260" s="2">
        <v>0.200601</v>
      </c>
      <c r="BH260" s="2">
        <v>0.81010000000000004</v>
      </c>
      <c r="BL260" s="2">
        <v>0.14960000000000001</v>
      </c>
      <c r="BS260" s="2">
        <v>1</v>
      </c>
      <c r="CI260" s="2">
        <v>0.65329999999999999</v>
      </c>
      <c r="CK260" s="2">
        <v>0.72330000000000005</v>
      </c>
      <c r="CS260" s="2">
        <v>0.2379</v>
      </c>
      <c r="CT260" s="2">
        <v>8.5019999999999991E-3</v>
      </c>
    </row>
    <row r="261" spans="1:98" ht="15" hidden="1" customHeight="1" x14ac:dyDescent="0.2">
      <c r="A261" s="2">
        <v>2.4410000000000001E-2</v>
      </c>
      <c r="B261" s="2">
        <v>39755</v>
      </c>
      <c r="F261" s="2">
        <v>9.2789999999999997E-2</v>
      </c>
      <c r="I261" s="2">
        <v>0.5474</v>
      </c>
      <c r="J261" s="2">
        <v>1.0164</v>
      </c>
      <c r="K261" s="2">
        <v>1.8826000000000001</v>
      </c>
      <c r="M261" s="2">
        <v>9.3999999999999997E-4</v>
      </c>
      <c r="N261" s="2">
        <v>0.17760000000000001</v>
      </c>
      <c r="P261" s="2">
        <v>0.80259999999999998</v>
      </c>
      <c r="S261" s="2">
        <v>0.1196</v>
      </c>
      <c r="T261" s="2">
        <v>0.31580000000000003</v>
      </c>
      <c r="V261" s="2">
        <v>1.1875</v>
      </c>
      <c r="X261" s="2">
        <v>1.2E-2</v>
      </c>
      <c r="AM261" s="2">
        <v>1.5103</v>
      </c>
      <c r="AO261" s="2">
        <v>0.17369999999999999</v>
      </c>
      <c r="AR261" s="2">
        <v>4.385E-2</v>
      </c>
      <c r="AY261" s="2">
        <v>0.153227</v>
      </c>
      <c r="BH261" s="2">
        <v>0.81010000000000004</v>
      </c>
      <c r="BL261" s="2">
        <v>0.15340000000000001</v>
      </c>
      <c r="BS261" s="2">
        <v>1</v>
      </c>
      <c r="CI261" s="2">
        <v>0.70909999999999995</v>
      </c>
    </row>
    <row r="262" spans="1:98" ht="15" hidden="1" customHeight="1" x14ac:dyDescent="0.2">
      <c r="B262" s="2">
        <v>37200</v>
      </c>
      <c r="F262" s="2">
        <v>0.17299999999999999</v>
      </c>
      <c r="J262" s="2">
        <v>0.97140000000000004</v>
      </c>
      <c r="K262" s="2">
        <v>2.3245</v>
      </c>
      <c r="N262" s="2">
        <v>0.1804</v>
      </c>
      <c r="Q262" s="2">
        <v>0.10395</v>
      </c>
      <c r="U262" s="2">
        <v>0.64910000000000001</v>
      </c>
      <c r="V262" s="2">
        <v>1.5955999999999999</v>
      </c>
      <c r="X262" s="2">
        <v>1.311E-2</v>
      </c>
      <c r="AB262" s="2">
        <v>1.8162</v>
      </c>
      <c r="AC262" s="2">
        <v>7.3899999999999997E-4</v>
      </c>
      <c r="AM262" s="2">
        <v>1.4303999999999999</v>
      </c>
      <c r="AV262" s="2">
        <v>0.21809999999999999</v>
      </c>
      <c r="AY262" s="2">
        <v>0.204564</v>
      </c>
      <c r="BH262" s="2">
        <v>0.81020000000000003</v>
      </c>
      <c r="BL262" s="2">
        <v>0.15060000000000001</v>
      </c>
      <c r="BS262" s="2">
        <v>1</v>
      </c>
      <c r="CI262" s="2">
        <v>0.66279999999999994</v>
      </c>
      <c r="CK262" s="2">
        <v>0.73129999999999995</v>
      </c>
      <c r="CS262" s="2">
        <v>0.24060000000000001</v>
      </c>
      <c r="CT262" s="2">
        <v>8.5970000000000005E-3</v>
      </c>
    </row>
    <row r="263" spans="1:98" ht="15" hidden="1" customHeight="1" x14ac:dyDescent="0.2">
      <c r="A263" s="2">
        <v>2.478E-2</v>
      </c>
      <c r="B263" s="2">
        <v>39841</v>
      </c>
      <c r="F263" s="2">
        <v>8.5650000000000004E-2</v>
      </c>
      <c r="I263" s="2">
        <v>0.52929999999999999</v>
      </c>
      <c r="J263" s="2">
        <v>1.0572999999999999</v>
      </c>
      <c r="K263" s="2">
        <v>1.7318</v>
      </c>
      <c r="M263" s="2">
        <v>8.8099999999999995E-4</v>
      </c>
      <c r="N263" s="2">
        <v>0.18099999999999999</v>
      </c>
      <c r="P263" s="2">
        <v>0.80689999999999995</v>
      </c>
      <c r="S263" s="2">
        <v>0.1221</v>
      </c>
      <c r="T263" s="2">
        <v>0.30180000000000001</v>
      </c>
      <c r="V263" s="2">
        <v>1.2098</v>
      </c>
      <c r="X263" s="2">
        <v>1.346E-2</v>
      </c>
      <c r="AM263" s="2">
        <v>1.6021000000000001</v>
      </c>
      <c r="AO263" s="2">
        <v>0.1769</v>
      </c>
      <c r="AR263" s="2">
        <v>3.5749999999999997E-2</v>
      </c>
      <c r="AY263" s="2">
        <v>0.15593099999999999</v>
      </c>
      <c r="BH263" s="2">
        <v>0.81030000000000002</v>
      </c>
      <c r="BL263" s="2">
        <v>0.15210000000000001</v>
      </c>
      <c r="BS263" s="2">
        <v>1</v>
      </c>
      <c r="CI263" s="2">
        <v>0.64649999999999996</v>
      </c>
    </row>
    <row r="264" spans="1:98" ht="15" hidden="1" customHeight="1" x14ac:dyDescent="0.2">
      <c r="B264" s="2">
        <v>37232</v>
      </c>
      <c r="F264" s="2">
        <v>0.17069999999999999</v>
      </c>
      <c r="J264" s="2">
        <v>0.94769999999999999</v>
      </c>
      <c r="K264" s="2">
        <v>2.2504</v>
      </c>
      <c r="N264" s="2">
        <v>0.17560000000000001</v>
      </c>
      <c r="Q264" s="2">
        <v>0.10174</v>
      </c>
      <c r="U264" s="2">
        <v>0.63529999999999998</v>
      </c>
      <c r="V264" s="2">
        <v>1.5724</v>
      </c>
      <c r="X264" s="2">
        <v>1.2515999999999999E-2</v>
      </c>
      <c r="AB264" s="2">
        <v>1.7775000000000001</v>
      </c>
      <c r="AC264" s="2">
        <v>7.2300000000000001E-4</v>
      </c>
      <c r="AM264" s="2">
        <v>1.3998999999999999</v>
      </c>
      <c r="AV264" s="2">
        <v>0.21340000000000001</v>
      </c>
      <c r="AY264" s="2">
        <v>0.20161699999999999</v>
      </c>
      <c r="BH264" s="2">
        <v>0.81040000000000001</v>
      </c>
      <c r="BL264" s="2">
        <v>0.15040000000000001</v>
      </c>
      <c r="BS264" s="2">
        <v>1</v>
      </c>
      <c r="CI264" s="2">
        <v>0.65229999999999999</v>
      </c>
      <c r="CK264" s="2">
        <v>0.71579999999999999</v>
      </c>
      <c r="CS264" s="2">
        <v>0.2354</v>
      </c>
      <c r="CT264" s="2">
        <v>8.4139999999999996E-3</v>
      </c>
    </row>
    <row r="265" spans="1:98" ht="15" hidden="1" customHeight="1" x14ac:dyDescent="0.2">
      <c r="B265" s="2">
        <v>37294</v>
      </c>
      <c r="F265" s="2">
        <v>0.17469999999999999</v>
      </c>
      <c r="J265" s="2">
        <v>0.94259999999999999</v>
      </c>
      <c r="K265" s="2">
        <v>2.2523</v>
      </c>
      <c r="N265" s="2">
        <v>0.17760000000000001</v>
      </c>
      <c r="V265" s="2">
        <v>1.5988</v>
      </c>
      <c r="X265" s="2">
        <v>1.1969E-2</v>
      </c>
      <c r="AM265" s="2">
        <v>1.3880999999999999</v>
      </c>
      <c r="AY265" s="2">
        <v>0.20499000000000001</v>
      </c>
      <c r="BH265" s="2">
        <v>0.81040000000000001</v>
      </c>
      <c r="BL265" s="2">
        <v>0.15029999999999999</v>
      </c>
      <c r="BS265" s="2">
        <v>1</v>
      </c>
      <c r="CI265" s="2">
        <v>0.66569999999999996</v>
      </c>
    </row>
    <row r="266" spans="1:98" ht="15" hidden="1" customHeight="1" x14ac:dyDescent="0.2">
      <c r="B266" s="2">
        <v>37239</v>
      </c>
      <c r="F266" s="2">
        <v>0.17199999999999999</v>
      </c>
      <c r="J266" s="2">
        <v>0.9587</v>
      </c>
      <c r="K266" s="2">
        <v>2.2749000000000001</v>
      </c>
      <c r="N266" s="2">
        <v>0.17610000000000001</v>
      </c>
      <c r="Q266" s="2">
        <v>0.10274</v>
      </c>
      <c r="U266" s="2">
        <v>0.64149999999999996</v>
      </c>
      <c r="V266" s="2">
        <v>1.5632999999999999</v>
      </c>
      <c r="X266" s="2">
        <v>1.2274999999999999E-2</v>
      </c>
      <c r="AB266" s="2">
        <v>1.7950999999999999</v>
      </c>
      <c r="AC266" s="2">
        <v>7.2999999999999996E-4</v>
      </c>
      <c r="AM266" s="2">
        <v>1.4137999999999999</v>
      </c>
      <c r="AV266" s="2">
        <v>0.2155</v>
      </c>
      <c r="AY266" s="2">
        <v>0.20043</v>
      </c>
      <c r="BH266" s="2">
        <v>0.81059999999999999</v>
      </c>
      <c r="BL266" s="2">
        <v>0.1489</v>
      </c>
      <c r="BS266" s="2">
        <v>1</v>
      </c>
      <c r="CI266" s="2">
        <v>0.6532</v>
      </c>
      <c r="CK266" s="2">
        <v>0.7228</v>
      </c>
      <c r="CS266" s="2">
        <v>0.23780000000000001</v>
      </c>
      <c r="CT266" s="2">
        <v>8.4969999999999993E-3</v>
      </c>
    </row>
    <row r="267" spans="1:98" ht="15" hidden="1" customHeight="1" x14ac:dyDescent="0.2">
      <c r="B267" s="2">
        <v>36930</v>
      </c>
      <c r="F267" s="2">
        <v>0.1565</v>
      </c>
      <c r="J267" s="2">
        <v>0.90469999999999995</v>
      </c>
      <c r="K267" s="2">
        <v>2.1831999999999998</v>
      </c>
      <c r="N267" s="2">
        <v>0.17</v>
      </c>
      <c r="Q267" s="2">
        <v>0.10086000000000001</v>
      </c>
      <c r="U267" s="2">
        <v>0.62980000000000003</v>
      </c>
      <c r="V267" s="2">
        <v>1.5112000000000001</v>
      </c>
      <c r="X267" s="2">
        <v>1.2999999999999999E-2</v>
      </c>
      <c r="AB267" s="2">
        <v>1.7622</v>
      </c>
      <c r="AC267" s="2">
        <v>7.1699999999999997E-4</v>
      </c>
      <c r="AM267" s="2">
        <v>1.3877999999999999</v>
      </c>
      <c r="AV267" s="2">
        <v>0.21160000000000001</v>
      </c>
      <c r="AY267" s="2">
        <v>0.193745</v>
      </c>
      <c r="BH267" s="2">
        <v>0.81069999999999998</v>
      </c>
      <c r="BL267" s="2">
        <v>0.15629999999999999</v>
      </c>
      <c r="BS267" s="2">
        <v>1</v>
      </c>
      <c r="CI267" s="2">
        <v>0.65710000000000002</v>
      </c>
      <c r="CK267" s="2">
        <v>0.70960000000000001</v>
      </c>
      <c r="CS267" s="2">
        <v>0.2334</v>
      </c>
      <c r="CT267" s="2">
        <v>8.3409999999999995E-3</v>
      </c>
    </row>
    <row r="268" spans="1:98" ht="15" hidden="1" customHeight="1" x14ac:dyDescent="0.2">
      <c r="B268" s="2">
        <v>37229</v>
      </c>
      <c r="F268" s="2">
        <v>0.17050000000000001</v>
      </c>
      <c r="J268" s="2">
        <v>0.9506</v>
      </c>
      <c r="K268" s="2">
        <v>2.2357</v>
      </c>
      <c r="N268" s="2">
        <v>0.17499999999999999</v>
      </c>
      <c r="Q268" s="2">
        <v>0.10168000000000001</v>
      </c>
      <c r="U268" s="2">
        <v>0.63490000000000002</v>
      </c>
      <c r="V268" s="2">
        <v>1.5723</v>
      </c>
      <c r="X268" s="2">
        <v>1.2652999999999999E-2</v>
      </c>
      <c r="AB268" s="2">
        <v>1.7765</v>
      </c>
      <c r="AC268" s="2">
        <v>7.2300000000000001E-4</v>
      </c>
      <c r="AM268" s="2">
        <v>1.3991</v>
      </c>
      <c r="AV268" s="2">
        <v>0.21329999999999999</v>
      </c>
      <c r="AY268" s="2">
        <v>0.201594</v>
      </c>
      <c r="BH268" s="2">
        <v>0.81089999999999995</v>
      </c>
      <c r="BL268" s="2">
        <v>0.14749999999999999</v>
      </c>
      <c r="BS268" s="2">
        <v>1</v>
      </c>
      <c r="CI268" s="2">
        <v>0.64900000000000002</v>
      </c>
      <c r="CK268" s="2">
        <v>0.71540000000000004</v>
      </c>
      <c r="CS268" s="2">
        <v>0.23530000000000001</v>
      </c>
      <c r="CT268" s="2">
        <v>8.4089999999999998E-3</v>
      </c>
    </row>
    <row r="269" spans="1:98" ht="15" hidden="1" customHeight="1" x14ac:dyDescent="0.2">
      <c r="B269" s="2">
        <v>37249</v>
      </c>
      <c r="F269" s="2">
        <v>0.17530000000000001</v>
      </c>
      <c r="J269" s="2">
        <v>0.94159999999999999</v>
      </c>
      <c r="K269" s="2">
        <v>2.2928999999999999</v>
      </c>
      <c r="N269" s="2">
        <v>0.17499999999999999</v>
      </c>
      <c r="Q269" s="2">
        <v>0.1016</v>
      </c>
      <c r="U269" s="2">
        <v>0.63439999999999996</v>
      </c>
      <c r="V269" s="2">
        <v>1.5934999999999999</v>
      </c>
      <c r="X269" s="2">
        <v>1.2267E-2</v>
      </c>
      <c r="AB269" s="2">
        <v>1.7751999999999999</v>
      </c>
      <c r="AC269" s="2">
        <v>7.2199999999999999E-4</v>
      </c>
      <c r="AM269" s="2">
        <v>1.3980999999999999</v>
      </c>
      <c r="AV269" s="2">
        <v>0.21310000000000001</v>
      </c>
      <c r="AY269" s="2">
        <v>0.204373</v>
      </c>
      <c r="BH269" s="2">
        <v>0.81089999999999995</v>
      </c>
      <c r="BL269" s="2">
        <v>0.14729999999999999</v>
      </c>
      <c r="BS269" s="2">
        <v>1</v>
      </c>
      <c r="CI269" s="2">
        <v>0.66290000000000004</v>
      </c>
      <c r="CK269" s="2">
        <v>0.71479999999999999</v>
      </c>
      <c r="CS269" s="2">
        <v>0.2351</v>
      </c>
      <c r="CT269" s="2">
        <v>8.4019999999999997E-3</v>
      </c>
    </row>
    <row r="270" spans="1:98" ht="15" hidden="1" customHeight="1" x14ac:dyDescent="0.2">
      <c r="B270" s="2">
        <v>37139</v>
      </c>
      <c r="F270" s="2">
        <v>0.1686</v>
      </c>
      <c r="J270" s="2">
        <v>0.91810000000000003</v>
      </c>
      <c r="K270" s="2">
        <v>2.2709999999999999</v>
      </c>
      <c r="N270" s="2">
        <v>0.1749</v>
      </c>
      <c r="Q270" s="2">
        <v>0.10088</v>
      </c>
      <c r="U270" s="2">
        <v>0.62990000000000002</v>
      </c>
      <c r="V270" s="2">
        <v>1.5601</v>
      </c>
      <c r="X270" s="2">
        <v>1.2919999999999999E-2</v>
      </c>
      <c r="AB270" s="2">
        <v>1.7625999999999999</v>
      </c>
      <c r="AC270" s="2">
        <v>7.1699999999999997E-4</v>
      </c>
      <c r="AM270" s="2">
        <v>1.3882000000000001</v>
      </c>
      <c r="AV270" s="2">
        <v>0.21160000000000001</v>
      </c>
      <c r="AY270" s="2">
        <v>0.200017</v>
      </c>
      <c r="BH270" s="2">
        <v>0.81100000000000005</v>
      </c>
      <c r="BL270" s="2">
        <v>0.14649999999999999</v>
      </c>
      <c r="BS270" s="2">
        <v>1</v>
      </c>
      <c r="CI270" s="2">
        <v>0.67449999999999999</v>
      </c>
      <c r="CK270" s="2">
        <v>0.70979999999999999</v>
      </c>
      <c r="CS270" s="2">
        <v>0.23350000000000001</v>
      </c>
      <c r="CT270" s="2">
        <v>8.3429999999999997E-3</v>
      </c>
    </row>
    <row r="271" spans="1:98" ht="15" hidden="1" customHeight="1" x14ac:dyDescent="0.2">
      <c r="A271" s="2">
        <v>2.5100000000000001E-2</v>
      </c>
      <c r="B271" s="2">
        <v>39766</v>
      </c>
      <c r="F271" s="2">
        <v>9.418E-2</v>
      </c>
      <c r="I271" s="2">
        <v>0.53820000000000001</v>
      </c>
      <c r="J271" s="2">
        <v>1.0317000000000001</v>
      </c>
      <c r="K271" s="2">
        <v>1.8198000000000001</v>
      </c>
      <c r="M271" s="2">
        <v>8.7500000000000002E-4</v>
      </c>
      <c r="N271" s="2">
        <v>0.17799999999999999</v>
      </c>
      <c r="P271" s="2">
        <v>0.80549999999999999</v>
      </c>
      <c r="S271" s="2">
        <v>0.1222</v>
      </c>
      <c r="T271" s="2">
        <v>0.31509999999999999</v>
      </c>
      <c r="V271" s="2">
        <v>1.2246999999999999</v>
      </c>
      <c r="X271" s="2">
        <v>1.2670000000000001E-2</v>
      </c>
      <c r="AM271" s="2">
        <v>1.5589999999999999</v>
      </c>
      <c r="AO271" s="2">
        <v>0.17949999999999999</v>
      </c>
      <c r="AR271" s="2">
        <v>4.4769999999999997E-2</v>
      </c>
      <c r="AY271" s="2">
        <v>0.158024</v>
      </c>
      <c r="BH271" s="2">
        <v>0.81130000000000002</v>
      </c>
      <c r="BL271" s="2">
        <v>0.15579999999999999</v>
      </c>
      <c r="BS271" s="2">
        <v>1</v>
      </c>
      <c r="CI271" s="2">
        <v>0.68830000000000002</v>
      </c>
    </row>
    <row r="272" spans="1:98" ht="15" hidden="1" customHeight="1" x14ac:dyDescent="0.2">
      <c r="B272" s="2">
        <v>37243</v>
      </c>
      <c r="F272" s="2">
        <v>0.17280000000000001</v>
      </c>
      <c r="J272" s="2">
        <v>0.96279999999999999</v>
      </c>
      <c r="K272" s="2">
        <v>2.2913999999999999</v>
      </c>
      <c r="N272" s="2">
        <v>0.1774</v>
      </c>
      <c r="Q272" s="2">
        <v>0.10312</v>
      </c>
      <c r="U272" s="2">
        <v>0.64390000000000003</v>
      </c>
      <c r="V272" s="2">
        <v>1.573</v>
      </c>
      <c r="X272" s="2">
        <v>1.2293E-2</v>
      </c>
      <c r="AB272" s="2">
        <v>1.8018000000000001</v>
      </c>
      <c r="AC272" s="2">
        <v>7.3300000000000004E-4</v>
      </c>
      <c r="AM272" s="2">
        <v>1.419</v>
      </c>
      <c r="AV272" s="2">
        <v>0.21629999999999999</v>
      </c>
      <c r="AY272" s="2">
        <v>0.201683</v>
      </c>
      <c r="BH272" s="2">
        <v>0.81140000000000001</v>
      </c>
      <c r="BL272" s="2">
        <v>0.14990000000000001</v>
      </c>
      <c r="BS272" s="2">
        <v>1</v>
      </c>
      <c r="CI272" s="2">
        <v>0.65739999999999998</v>
      </c>
      <c r="CK272" s="2">
        <v>0.72550000000000003</v>
      </c>
      <c r="CS272" s="2">
        <v>0.2387</v>
      </c>
      <c r="CT272" s="2">
        <v>8.5280000000000009E-3</v>
      </c>
    </row>
    <row r="273" spans="1:98" ht="15" hidden="1" customHeight="1" x14ac:dyDescent="0.2">
      <c r="B273" s="2">
        <v>36935</v>
      </c>
      <c r="F273" s="2">
        <v>0.15679999999999999</v>
      </c>
      <c r="J273" s="2">
        <v>0.91159999999999997</v>
      </c>
      <c r="K273" s="2">
        <v>2.2073999999999998</v>
      </c>
      <c r="N273" s="2">
        <v>0.1706</v>
      </c>
      <c r="Q273" s="2">
        <v>0.10178</v>
      </c>
      <c r="U273" s="2">
        <v>0.63549999999999995</v>
      </c>
      <c r="V273" s="2">
        <v>1.5212000000000001</v>
      </c>
      <c r="X273" s="2">
        <v>1.2970000000000001E-2</v>
      </c>
      <c r="AB273" s="2">
        <v>1.7783</v>
      </c>
      <c r="AC273" s="2">
        <v>7.2300000000000001E-4</v>
      </c>
      <c r="AM273" s="2">
        <v>1.4005000000000001</v>
      </c>
      <c r="AV273" s="2">
        <v>0.2135</v>
      </c>
      <c r="AY273" s="2">
        <v>0.19502800000000001</v>
      </c>
      <c r="BH273" s="2">
        <v>0.81159999999999999</v>
      </c>
      <c r="BL273" s="2">
        <v>0.15559999999999999</v>
      </c>
      <c r="BS273" s="2">
        <v>1</v>
      </c>
      <c r="CI273" s="2">
        <v>0.6613</v>
      </c>
      <c r="CK273" s="2">
        <v>0.71609999999999996</v>
      </c>
      <c r="CS273" s="2">
        <v>0.23549999999999999</v>
      </c>
      <c r="CT273" s="2">
        <v>8.4169999999999991E-3</v>
      </c>
    </row>
    <row r="274" spans="1:98" ht="15" hidden="1" customHeight="1" x14ac:dyDescent="0.2">
      <c r="A274" s="2">
        <v>2.5600000000000001E-2</v>
      </c>
      <c r="B274" s="2">
        <v>39856</v>
      </c>
      <c r="F274" s="2">
        <v>8.5510000000000003E-2</v>
      </c>
      <c r="I274" s="2">
        <v>0.54359999999999997</v>
      </c>
      <c r="J274" s="2">
        <v>1.0721000000000001</v>
      </c>
      <c r="K274" s="2">
        <v>1.7775000000000001</v>
      </c>
      <c r="M274" s="2">
        <v>8.9099999999999997E-4</v>
      </c>
      <c r="N274" s="2">
        <v>0.18149999999999999</v>
      </c>
      <c r="P274" s="2">
        <v>0.82530000000000003</v>
      </c>
      <c r="S274" s="2">
        <v>0.12379999999999999</v>
      </c>
      <c r="T274" s="2">
        <v>0.30740000000000001</v>
      </c>
      <c r="V274" s="2">
        <v>1.2477</v>
      </c>
      <c r="X274" s="2">
        <v>1.3780000000000001E-2</v>
      </c>
      <c r="AM274" s="2">
        <v>1.5996999999999999</v>
      </c>
      <c r="AO274" s="2">
        <v>0.1825</v>
      </c>
      <c r="AR274" s="2">
        <v>3.5880000000000002E-2</v>
      </c>
      <c r="AY274" s="2">
        <v>0.16095499999999999</v>
      </c>
      <c r="BH274" s="2">
        <v>0.81159999999999999</v>
      </c>
      <c r="BL274" s="2">
        <v>0.14799999999999999</v>
      </c>
      <c r="BS274" s="2">
        <v>1</v>
      </c>
      <c r="CI274" s="2">
        <v>0.64870000000000005</v>
      </c>
    </row>
    <row r="275" spans="1:98" ht="15" hidden="1" customHeight="1" x14ac:dyDescent="0.2">
      <c r="B275" s="2">
        <v>37238</v>
      </c>
      <c r="F275" s="2">
        <v>0.1719</v>
      </c>
      <c r="J275" s="2">
        <v>0.95479999999999998</v>
      </c>
      <c r="K275" s="2">
        <v>2.2662</v>
      </c>
      <c r="N275" s="2">
        <v>0.17549999999999999</v>
      </c>
      <c r="Q275" s="2">
        <v>0.10227</v>
      </c>
      <c r="U275" s="2">
        <v>0.63859999999999995</v>
      </c>
      <c r="V275" s="2">
        <v>1.5677000000000001</v>
      </c>
      <c r="X275" s="2">
        <v>1.2409E-2</v>
      </c>
      <c r="AB275" s="2">
        <v>1.7868999999999999</v>
      </c>
      <c r="AC275" s="2">
        <v>7.27E-4</v>
      </c>
      <c r="AM275" s="2">
        <v>1.4073</v>
      </c>
      <c r="AV275" s="2">
        <v>0.2145</v>
      </c>
      <c r="AY275" s="2">
        <v>0.20099400000000001</v>
      </c>
      <c r="BH275" s="2">
        <v>0.81189999999999996</v>
      </c>
      <c r="BL275" s="2">
        <v>0.1502</v>
      </c>
      <c r="BS275" s="2">
        <v>1</v>
      </c>
      <c r="CI275" s="2">
        <v>0.65690000000000004</v>
      </c>
      <c r="CK275" s="2">
        <v>0.71960000000000002</v>
      </c>
      <c r="CS275" s="2">
        <v>0.23669999999999999</v>
      </c>
      <c r="CT275" s="2">
        <v>8.4580000000000002E-3</v>
      </c>
    </row>
    <row r="276" spans="1:98" ht="15" hidden="1" customHeight="1" x14ac:dyDescent="0.2">
      <c r="A276" s="2">
        <v>2.5159999999999998E-2</v>
      </c>
      <c r="B276" s="2">
        <v>39840</v>
      </c>
      <c r="F276" s="2">
        <v>8.6699999999999999E-2</v>
      </c>
      <c r="I276" s="2">
        <v>0.5302</v>
      </c>
      <c r="J276" s="2">
        <v>1.0798000000000001</v>
      </c>
      <c r="K276" s="2">
        <v>1.7398</v>
      </c>
      <c r="M276" s="2">
        <v>8.8400000000000002E-4</v>
      </c>
      <c r="N276" s="2">
        <v>0.18110000000000001</v>
      </c>
      <c r="P276" s="2">
        <v>0.81589999999999996</v>
      </c>
      <c r="S276" s="2">
        <v>0.1232</v>
      </c>
      <c r="T276" s="2">
        <v>0.30740000000000001</v>
      </c>
      <c r="V276" s="2">
        <v>1.2299</v>
      </c>
      <c r="X276" s="2">
        <v>1.3820000000000001E-2</v>
      </c>
      <c r="AM276" s="2">
        <v>1.6182000000000001</v>
      </c>
      <c r="AO276" s="2">
        <v>0.17979999999999999</v>
      </c>
      <c r="AR276" s="2">
        <v>3.721E-2</v>
      </c>
      <c r="AY276" s="2">
        <v>0.158495</v>
      </c>
      <c r="BH276" s="2">
        <v>0.81189999999999996</v>
      </c>
      <c r="BL276" s="2">
        <v>0.1522</v>
      </c>
      <c r="BS276" s="2">
        <v>1</v>
      </c>
      <c r="CI276" s="2">
        <v>0.64949999999999997</v>
      </c>
    </row>
    <row r="277" spans="1:98" ht="15" hidden="1" customHeight="1" x14ac:dyDescent="0.2">
      <c r="B277" s="2">
        <v>36839</v>
      </c>
      <c r="F277" s="2">
        <v>0.16020000000000001</v>
      </c>
      <c r="J277" s="2">
        <v>0.871</v>
      </c>
      <c r="K277" s="2">
        <v>2.2010999999999998</v>
      </c>
      <c r="N277" s="2">
        <v>0.16669999999999999</v>
      </c>
      <c r="Q277" s="2">
        <v>9.6290000000000001E-2</v>
      </c>
      <c r="U277" s="2">
        <v>0.60129999999999995</v>
      </c>
      <c r="V277" s="2">
        <v>1.5454000000000001</v>
      </c>
      <c r="X277" s="2">
        <v>1.439E-2</v>
      </c>
      <c r="AB277" s="2">
        <v>1.6823999999999999</v>
      </c>
      <c r="AC277" s="2">
        <v>6.8400000000000004E-4</v>
      </c>
      <c r="AM277" s="2">
        <v>1.325</v>
      </c>
      <c r="AV277" s="2">
        <v>0.20200000000000001</v>
      </c>
      <c r="AY277" s="2">
        <v>0.19816500000000001</v>
      </c>
      <c r="BH277" s="2">
        <v>0.81200000000000006</v>
      </c>
      <c r="BL277" s="2">
        <v>0.15429999999999999</v>
      </c>
      <c r="BS277" s="2">
        <v>1</v>
      </c>
      <c r="CI277" s="2">
        <v>0.61819999999999997</v>
      </c>
      <c r="CK277" s="2">
        <v>0.67749999999999999</v>
      </c>
      <c r="CS277" s="2">
        <v>0.22289999999999999</v>
      </c>
      <c r="CT277" s="2">
        <v>7.9640000000000006E-3</v>
      </c>
    </row>
    <row r="278" spans="1:98" ht="15" hidden="1" customHeight="1" x14ac:dyDescent="0.2">
      <c r="A278" s="2">
        <v>2.487E-2</v>
      </c>
      <c r="B278" s="2">
        <v>39874</v>
      </c>
      <c r="F278" s="2">
        <v>8.3610000000000004E-2</v>
      </c>
      <c r="I278" s="2">
        <v>0.52890000000000004</v>
      </c>
      <c r="J278" s="2">
        <v>1.0992999999999999</v>
      </c>
      <c r="K278" s="2">
        <v>1.8028999999999999</v>
      </c>
      <c r="M278" s="2">
        <v>8.2100000000000001E-4</v>
      </c>
      <c r="N278" s="2">
        <v>0.18010000000000001</v>
      </c>
      <c r="P278" s="2">
        <v>0.82799999999999996</v>
      </c>
      <c r="S278" s="2">
        <v>0.1227</v>
      </c>
      <c r="T278" s="2">
        <v>0.30649999999999999</v>
      </c>
      <c r="V278" s="2">
        <v>1.2889999999999999</v>
      </c>
      <c r="X278" s="2">
        <v>1.3259999999999999E-2</v>
      </c>
      <c r="AM278" s="2">
        <v>1.6214</v>
      </c>
      <c r="AO278" s="2">
        <v>0.1883</v>
      </c>
      <c r="AR278" s="2">
        <v>3.56E-2</v>
      </c>
      <c r="AY278" s="2">
        <v>0.16616</v>
      </c>
      <c r="BH278" s="2">
        <v>0.81200000000000006</v>
      </c>
      <c r="BL278" s="2">
        <v>0.1401</v>
      </c>
      <c r="BS278" s="2">
        <v>1</v>
      </c>
      <c r="CI278" s="2">
        <v>0.63480000000000003</v>
      </c>
    </row>
    <row r="279" spans="1:98" ht="15" hidden="1" customHeight="1" x14ac:dyDescent="0.2">
      <c r="B279" s="2">
        <v>37291</v>
      </c>
      <c r="F279" s="2">
        <v>0.1736</v>
      </c>
      <c r="J279" s="2">
        <v>0.93510000000000004</v>
      </c>
      <c r="K279" s="2">
        <v>2.2593000000000001</v>
      </c>
      <c r="N279" s="2">
        <v>0.17610000000000001</v>
      </c>
      <c r="V279" s="2">
        <v>1.5914999999999999</v>
      </c>
      <c r="X279" s="2">
        <v>1.1996E-2</v>
      </c>
      <c r="AM279" s="2">
        <v>1.3828</v>
      </c>
      <c r="AY279" s="2">
        <v>0.20405000000000001</v>
      </c>
      <c r="BH279" s="2">
        <v>0.81220000000000003</v>
      </c>
      <c r="BL279" s="2">
        <v>0.14960000000000001</v>
      </c>
      <c r="BS279" s="2">
        <v>1</v>
      </c>
      <c r="CI279" s="2">
        <v>0.66310000000000002</v>
      </c>
    </row>
    <row r="280" spans="1:98" ht="15" hidden="1" customHeight="1" x14ac:dyDescent="0.2">
      <c r="B280" s="2">
        <v>36838</v>
      </c>
      <c r="F280" s="2">
        <v>0.16039999999999999</v>
      </c>
      <c r="J280" s="2">
        <v>0.86809999999999998</v>
      </c>
      <c r="K280" s="2">
        <v>2.1955</v>
      </c>
      <c r="N280" s="2">
        <v>0.16600000000000001</v>
      </c>
      <c r="Q280" s="2">
        <v>9.5899999999999999E-2</v>
      </c>
      <c r="U280" s="2">
        <v>0.5988</v>
      </c>
      <c r="V280" s="2">
        <v>1.5427</v>
      </c>
      <c r="X280" s="2">
        <v>1.435E-2</v>
      </c>
      <c r="AB280" s="2">
        <v>1.6756</v>
      </c>
      <c r="AC280" s="2">
        <v>6.8199999999999999E-4</v>
      </c>
      <c r="AM280" s="2">
        <v>1.3196000000000001</v>
      </c>
      <c r="AV280" s="2">
        <v>0.20119999999999999</v>
      </c>
      <c r="AY280" s="2">
        <v>0.197821</v>
      </c>
      <c r="BH280" s="2">
        <v>0.81230000000000002</v>
      </c>
      <c r="BL280" s="2">
        <v>0.15409999999999999</v>
      </c>
      <c r="BS280" s="2">
        <v>1</v>
      </c>
      <c r="CI280" s="2">
        <v>0.61429999999999996</v>
      </c>
      <c r="CK280" s="2">
        <v>0.67469999999999997</v>
      </c>
      <c r="CS280" s="2">
        <v>0.22189999999999999</v>
      </c>
      <c r="CT280" s="2">
        <v>7.9310000000000005E-3</v>
      </c>
    </row>
    <row r="281" spans="1:98" ht="15" hidden="1" customHeight="1" x14ac:dyDescent="0.2">
      <c r="B281" s="2">
        <v>37236</v>
      </c>
      <c r="F281" s="2">
        <v>0.1724</v>
      </c>
      <c r="J281" s="2">
        <v>0.95169999999999999</v>
      </c>
      <c r="K281" s="2">
        <v>2.2671000000000001</v>
      </c>
      <c r="N281" s="2">
        <v>0.17560000000000001</v>
      </c>
      <c r="Q281" s="2">
        <v>0.10212</v>
      </c>
      <c r="U281" s="2">
        <v>0.63770000000000004</v>
      </c>
      <c r="V281" s="2">
        <v>1.5778000000000001</v>
      </c>
      <c r="X281" s="2">
        <v>1.2500000000000001E-2</v>
      </c>
      <c r="AB281" s="2">
        <v>1.7843</v>
      </c>
      <c r="AC281" s="2">
        <v>7.2599999999999997E-4</v>
      </c>
      <c r="AM281" s="2">
        <v>1.4053</v>
      </c>
      <c r="AV281" s="2">
        <v>0.2142</v>
      </c>
      <c r="AY281" s="2">
        <v>0.202296</v>
      </c>
      <c r="BH281" s="2">
        <v>0.81230000000000002</v>
      </c>
      <c r="BL281" s="2">
        <v>0.15010000000000001</v>
      </c>
      <c r="BS281" s="2">
        <v>1</v>
      </c>
      <c r="CI281" s="2">
        <v>0.65810000000000002</v>
      </c>
      <c r="CK281" s="2">
        <v>0.71850000000000003</v>
      </c>
      <c r="CS281" s="2">
        <v>0.23630000000000001</v>
      </c>
      <c r="CT281" s="2">
        <v>8.4460000000000004E-3</v>
      </c>
    </row>
    <row r="282" spans="1:98" ht="15" hidden="1" customHeight="1" x14ac:dyDescent="0.2">
      <c r="A282" s="2">
        <v>2.5389999999999999E-2</v>
      </c>
      <c r="B282" s="2">
        <v>39863</v>
      </c>
      <c r="F282" s="2">
        <v>8.6300000000000002E-2</v>
      </c>
      <c r="I282" s="2">
        <v>0.53520000000000001</v>
      </c>
      <c r="J282" s="2">
        <v>1.0725</v>
      </c>
      <c r="K282" s="2">
        <v>1.8023</v>
      </c>
      <c r="M282" s="2">
        <v>8.4999999999999995E-4</v>
      </c>
      <c r="N282" s="2">
        <v>0.1827</v>
      </c>
      <c r="P282" s="2">
        <v>0.82489999999999997</v>
      </c>
      <c r="S282" s="2">
        <v>0.12509999999999999</v>
      </c>
      <c r="T282" s="2">
        <v>0.30420000000000003</v>
      </c>
      <c r="V282" s="2">
        <v>1.2595000000000001</v>
      </c>
      <c r="X282" s="2">
        <v>1.338E-2</v>
      </c>
      <c r="AM282" s="2">
        <v>1.5963000000000001</v>
      </c>
      <c r="AO282" s="2">
        <v>0.18429999999999999</v>
      </c>
      <c r="AR282" s="2">
        <v>3.5139999999999998E-2</v>
      </c>
      <c r="AY282" s="2">
        <v>0.16241</v>
      </c>
      <c r="BH282" s="2">
        <v>0.81230000000000002</v>
      </c>
      <c r="BL282" s="2">
        <v>0.14430000000000001</v>
      </c>
      <c r="BS282" s="2">
        <v>1</v>
      </c>
      <c r="CI282" s="2">
        <v>0.64470000000000005</v>
      </c>
    </row>
    <row r="283" spans="1:98" ht="15" hidden="1" customHeight="1" x14ac:dyDescent="0.2">
      <c r="A283" s="2">
        <v>2.5319999999999999E-2</v>
      </c>
      <c r="B283" s="2">
        <v>39854</v>
      </c>
      <c r="F283" s="2">
        <v>8.5760000000000003E-2</v>
      </c>
      <c r="I283" s="2">
        <v>0.54410000000000003</v>
      </c>
      <c r="J283" s="2">
        <v>1.0689</v>
      </c>
      <c r="K283" s="2">
        <v>1.8008</v>
      </c>
      <c r="M283" s="2">
        <v>8.8800000000000001E-4</v>
      </c>
      <c r="N283" s="2">
        <v>0.18379999999999999</v>
      </c>
      <c r="P283" s="2">
        <v>0.81969999999999998</v>
      </c>
      <c r="S283" s="2">
        <v>0.12640000000000001</v>
      </c>
      <c r="T283" s="2">
        <v>0.30580000000000002</v>
      </c>
      <c r="V283" s="2">
        <v>1.2332000000000001</v>
      </c>
      <c r="X283" s="2">
        <v>1.3599999999999999E-2</v>
      </c>
      <c r="AM283" s="2">
        <v>1.5988</v>
      </c>
      <c r="AO283" s="2">
        <v>0.1807</v>
      </c>
      <c r="AR283" s="2">
        <v>3.4509999999999999E-2</v>
      </c>
      <c r="AY283" s="2">
        <v>0.15909400000000001</v>
      </c>
      <c r="BH283" s="2">
        <v>0.81240000000000001</v>
      </c>
      <c r="BL283" s="2">
        <v>0.15040000000000001</v>
      </c>
      <c r="BS283" s="2">
        <v>1</v>
      </c>
      <c r="CI283" s="2">
        <v>0.65139999999999998</v>
      </c>
    </row>
    <row r="284" spans="1:98" ht="15" hidden="1" customHeight="1" x14ac:dyDescent="0.2">
      <c r="B284" s="2">
        <v>37230</v>
      </c>
      <c r="F284" s="2">
        <v>0.17050000000000001</v>
      </c>
      <c r="J284" s="2">
        <v>0.94440000000000002</v>
      </c>
      <c r="K284" s="2">
        <v>2.2256</v>
      </c>
      <c r="N284" s="2">
        <v>0.1744</v>
      </c>
      <c r="Q284" s="2">
        <v>0.10113999999999999</v>
      </c>
      <c r="U284" s="2">
        <v>0.63149999999999995</v>
      </c>
      <c r="V284" s="2">
        <v>1.5713999999999999</v>
      </c>
      <c r="X284" s="2">
        <v>1.2632000000000001E-2</v>
      </c>
      <c r="AB284" s="2">
        <v>1.7670999999999999</v>
      </c>
      <c r="AC284" s="2">
        <v>7.1900000000000002E-4</v>
      </c>
      <c r="AM284" s="2">
        <v>1.3916999999999999</v>
      </c>
      <c r="AV284" s="2">
        <v>0.2122</v>
      </c>
      <c r="AY284" s="2">
        <v>0.20147100000000001</v>
      </c>
      <c r="BH284" s="2">
        <v>0.81259999999999999</v>
      </c>
      <c r="BL284" s="2">
        <v>0.1482</v>
      </c>
      <c r="BS284" s="2">
        <v>1</v>
      </c>
      <c r="CI284" s="2">
        <v>0.65210000000000001</v>
      </c>
      <c r="CK284" s="2">
        <v>0.71160000000000001</v>
      </c>
      <c r="CS284" s="2">
        <v>0.2341</v>
      </c>
      <c r="CT284" s="2">
        <v>8.3639999999999999E-3</v>
      </c>
    </row>
    <row r="285" spans="1:98" ht="15" hidden="1" customHeight="1" x14ac:dyDescent="0.2">
      <c r="B285" s="2">
        <v>37235</v>
      </c>
      <c r="F285" s="2">
        <v>0.17180000000000001</v>
      </c>
      <c r="J285" s="2">
        <v>0.9466</v>
      </c>
      <c r="K285" s="2">
        <v>2.2641</v>
      </c>
      <c r="N285" s="2">
        <v>0.17519999999999999</v>
      </c>
      <c r="Q285" s="2">
        <v>0.10188</v>
      </c>
      <c r="U285" s="2">
        <v>0.6361</v>
      </c>
      <c r="V285" s="2">
        <v>1.5783</v>
      </c>
      <c r="X285" s="2">
        <v>1.2501E-2</v>
      </c>
      <c r="AB285" s="2">
        <v>1.78</v>
      </c>
      <c r="AC285" s="2">
        <v>7.2400000000000003E-4</v>
      </c>
      <c r="AM285" s="2">
        <v>1.4017999999999999</v>
      </c>
      <c r="AV285" s="2">
        <v>0.2137</v>
      </c>
      <c r="AY285" s="2">
        <v>0.202371</v>
      </c>
      <c r="BH285" s="2">
        <v>0.81259999999999999</v>
      </c>
      <c r="BL285" s="2">
        <v>0.1502</v>
      </c>
      <c r="BS285" s="2">
        <v>1</v>
      </c>
      <c r="CI285" s="2">
        <v>0.65569999999999995</v>
      </c>
      <c r="CK285" s="2">
        <v>0.71679999999999999</v>
      </c>
      <c r="CS285" s="2">
        <v>0.23580000000000001</v>
      </c>
      <c r="CT285" s="2">
        <v>8.4250000000000002E-3</v>
      </c>
    </row>
    <row r="286" spans="1:98" ht="15" hidden="1" customHeight="1" x14ac:dyDescent="0.2">
      <c r="A286" s="2">
        <v>2.513E-2</v>
      </c>
      <c r="B286" s="2">
        <v>39869</v>
      </c>
      <c r="F286" s="2">
        <v>8.4099999999999994E-2</v>
      </c>
      <c r="I286" s="2">
        <v>0.52549999999999997</v>
      </c>
      <c r="J286" s="2">
        <v>1.0780000000000001</v>
      </c>
      <c r="K286" s="2">
        <v>1.7908999999999999</v>
      </c>
      <c r="M286" s="2">
        <v>8.2799999999999996E-4</v>
      </c>
      <c r="N286" s="2">
        <v>0.1827</v>
      </c>
      <c r="P286" s="2">
        <v>0.82069999999999999</v>
      </c>
      <c r="S286" s="2">
        <v>0.1263</v>
      </c>
      <c r="T286" s="2">
        <v>0.29920000000000002</v>
      </c>
      <c r="V286" s="2">
        <v>1.2556</v>
      </c>
      <c r="X286" s="2">
        <v>1.29E-2</v>
      </c>
      <c r="AM286" s="2">
        <v>1.5984</v>
      </c>
      <c r="AO286" s="2">
        <v>0.18360000000000001</v>
      </c>
      <c r="AR286" s="2">
        <v>3.5060000000000001E-2</v>
      </c>
      <c r="AY286" s="2">
        <v>0.161939</v>
      </c>
      <c r="BH286" s="2">
        <v>0.81289999999999996</v>
      </c>
      <c r="BL286" s="2">
        <v>0.14080000000000001</v>
      </c>
      <c r="BS286" s="2">
        <v>1</v>
      </c>
      <c r="CI286" s="2">
        <v>0.64190000000000003</v>
      </c>
    </row>
    <row r="287" spans="1:98" ht="15" hidden="1" customHeight="1" x14ac:dyDescent="0.2">
      <c r="B287" s="2">
        <v>37292</v>
      </c>
      <c r="F287" s="2">
        <v>0.1749</v>
      </c>
      <c r="J287" s="2">
        <v>0.9415</v>
      </c>
      <c r="K287" s="2">
        <v>2.2639999999999998</v>
      </c>
      <c r="N287" s="2">
        <v>0.17649999999999999</v>
      </c>
      <c r="V287" s="2">
        <v>1.5978000000000001</v>
      </c>
      <c r="X287" s="2">
        <v>1.1934999999999999E-2</v>
      </c>
      <c r="AM287" s="2">
        <v>1.3861000000000001</v>
      </c>
      <c r="AY287" s="2">
        <v>0.20486099999999999</v>
      </c>
      <c r="BH287" s="2">
        <v>0.81299999999999994</v>
      </c>
      <c r="BL287" s="2">
        <v>0.15</v>
      </c>
      <c r="BS287" s="2">
        <v>1</v>
      </c>
      <c r="CI287" s="2">
        <v>0.66579999999999995</v>
      </c>
    </row>
    <row r="288" spans="1:98" ht="15" hidden="1" customHeight="1" x14ac:dyDescent="0.2">
      <c r="B288" s="2">
        <v>36791</v>
      </c>
      <c r="F288" s="2">
        <v>0.1573</v>
      </c>
      <c r="J288" s="2">
        <v>0.86140000000000005</v>
      </c>
      <c r="K288" s="2">
        <v>2.1724000000000001</v>
      </c>
      <c r="N288" s="2">
        <v>0.1628</v>
      </c>
      <c r="Q288" s="2">
        <v>9.5240000000000005E-2</v>
      </c>
      <c r="U288" s="2">
        <v>0.59470000000000001</v>
      </c>
      <c r="V288" s="2">
        <v>1.4903</v>
      </c>
      <c r="X288" s="2">
        <v>1.3809999999999999E-2</v>
      </c>
      <c r="AB288" s="2">
        <v>1.6640999999999999</v>
      </c>
      <c r="AC288" s="2">
        <v>6.7699999999999998E-4</v>
      </c>
      <c r="AM288" s="2">
        <v>1.3106</v>
      </c>
      <c r="AV288" s="2">
        <v>0.19980000000000001</v>
      </c>
      <c r="AY288" s="2">
        <v>0.19111300000000001</v>
      </c>
      <c r="BH288" s="2">
        <v>0.81320000000000003</v>
      </c>
      <c r="BL288" s="2">
        <v>0.15479999999999999</v>
      </c>
      <c r="BS288" s="2">
        <v>1</v>
      </c>
      <c r="CI288" s="2">
        <v>0.61439999999999995</v>
      </c>
      <c r="CK288" s="2">
        <v>0.67010000000000003</v>
      </c>
      <c r="CS288" s="2">
        <v>0.22040000000000001</v>
      </c>
      <c r="CT288" s="2">
        <v>7.8770000000000003E-3</v>
      </c>
    </row>
    <row r="289" spans="1:98" ht="15" hidden="1" customHeight="1" x14ac:dyDescent="0.2">
      <c r="B289" s="2">
        <v>36802</v>
      </c>
      <c r="F289" s="2">
        <v>0.16020000000000001</v>
      </c>
      <c r="J289" s="2">
        <v>0.8669</v>
      </c>
      <c r="K289" s="2">
        <v>2.1930999999999998</v>
      </c>
      <c r="N289" s="2">
        <v>0.16400000000000001</v>
      </c>
      <c r="Q289" s="2">
        <v>9.5680000000000001E-2</v>
      </c>
      <c r="U289" s="2">
        <v>0.59740000000000004</v>
      </c>
      <c r="V289" s="2">
        <v>1.5055000000000001</v>
      </c>
      <c r="X289" s="2">
        <v>1.3849999999999999E-2</v>
      </c>
      <c r="AB289" s="2">
        <v>1.6717</v>
      </c>
      <c r="AC289" s="2">
        <v>6.8000000000000005E-4</v>
      </c>
      <c r="AM289" s="2">
        <v>1.3166</v>
      </c>
      <c r="AV289" s="2">
        <v>0.20069999999999999</v>
      </c>
      <c r="AY289" s="2">
        <v>0.193159</v>
      </c>
      <c r="BH289" s="2">
        <v>0.81320000000000003</v>
      </c>
      <c r="BL289" s="2">
        <v>0.15390000000000001</v>
      </c>
      <c r="BS289" s="2">
        <v>1</v>
      </c>
      <c r="CI289" s="2">
        <v>0.60980000000000001</v>
      </c>
      <c r="CK289" s="2">
        <v>0.67310000000000003</v>
      </c>
      <c r="CS289" s="2">
        <v>0.22140000000000001</v>
      </c>
      <c r="CT289" s="2">
        <v>7.9129999999999999E-3</v>
      </c>
    </row>
    <row r="290" spans="1:98" ht="15" hidden="1" customHeight="1" x14ac:dyDescent="0.2">
      <c r="B290" s="2">
        <v>36941</v>
      </c>
      <c r="F290" s="2">
        <v>0.15820000000000001</v>
      </c>
      <c r="J290" s="2">
        <v>0.91879999999999995</v>
      </c>
      <c r="K290" s="2">
        <v>2.2178</v>
      </c>
      <c r="N290" s="2">
        <v>0.17180000000000001</v>
      </c>
      <c r="Q290" s="2">
        <v>0.10267</v>
      </c>
      <c r="U290" s="2">
        <v>0.6411</v>
      </c>
      <c r="V290" s="2">
        <v>1.5359</v>
      </c>
      <c r="X290" s="2">
        <v>1.323E-2</v>
      </c>
      <c r="AB290" s="2">
        <v>1.7938000000000001</v>
      </c>
      <c r="AC290" s="2">
        <v>7.2999999999999996E-4</v>
      </c>
      <c r="AM290" s="2">
        <v>1.4127000000000001</v>
      </c>
      <c r="AV290" s="2">
        <v>0.21540000000000001</v>
      </c>
      <c r="AY290" s="2">
        <v>0.19691500000000001</v>
      </c>
      <c r="BH290" s="2">
        <v>0.81320000000000003</v>
      </c>
      <c r="BL290" s="2">
        <v>0.15690000000000001</v>
      </c>
      <c r="BS290" s="2">
        <v>1</v>
      </c>
      <c r="CI290" s="2">
        <v>0.66180000000000005</v>
      </c>
      <c r="CK290" s="2">
        <v>0.72230000000000005</v>
      </c>
      <c r="CS290" s="2">
        <v>0.23760000000000001</v>
      </c>
      <c r="CT290" s="2">
        <v>8.4910000000000003E-3</v>
      </c>
    </row>
    <row r="291" spans="1:98" ht="15" hidden="1" customHeight="1" x14ac:dyDescent="0.2">
      <c r="A291" s="2">
        <v>2.5520000000000001E-2</v>
      </c>
      <c r="B291" s="2">
        <v>39855</v>
      </c>
      <c r="F291" s="2">
        <v>8.548E-2</v>
      </c>
      <c r="I291" s="2">
        <v>0.5484</v>
      </c>
      <c r="J291" s="2">
        <v>1.071</v>
      </c>
      <c r="K291" s="2">
        <v>1.7847</v>
      </c>
      <c r="M291" s="2">
        <v>8.8999999999999995E-4</v>
      </c>
      <c r="N291" s="2">
        <v>0.1835</v>
      </c>
      <c r="P291" s="2">
        <v>0.82530000000000003</v>
      </c>
      <c r="S291" s="2">
        <v>0.1255</v>
      </c>
      <c r="T291" s="2">
        <v>0.30640000000000001</v>
      </c>
      <c r="V291" s="2">
        <v>1.2423999999999999</v>
      </c>
      <c r="X291" s="2">
        <v>1.37E-2</v>
      </c>
      <c r="AM291" s="2">
        <v>1.6017999999999999</v>
      </c>
      <c r="AO291" s="2">
        <v>0.18179999999999999</v>
      </c>
      <c r="AR291" s="2">
        <v>3.5299999999999998E-2</v>
      </c>
      <c r="AY291" s="2">
        <v>0.16028100000000001</v>
      </c>
      <c r="BH291" s="2">
        <v>0.81330000000000002</v>
      </c>
      <c r="BL291" s="2">
        <v>0.14810000000000001</v>
      </c>
      <c r="BS291" s="2">
        <v>1</v>
      </c>
      <c r="CI291" s="2">
        <v>0.6532</v>
      </c>
    </row>
    <row r="292" spans="1:98" ht="15" hidden="1" customHeight="1" x14ac:dyDescent="0.2">
      <c r="A292" s="2">
        <v>2.546E-2</v>
      </c>
      <c r="B292" s="2">
        <v>39836</v>
      </c>
      <c r="F292" s="2">
        <v>8.8690000000000005E-2</v>
      </c>
      <c r="I292" s="2">
        <v>0.53180000000000005</v>
      </c>
      <c r="J292" s="2">
        <v>1.0730999999999999</v>
      </c>
      <c r="K292" s="2">
        <v>1.7033</v>
      </c>
      <c r="M292" s="2">
        <v>8.9700000000000001E-4</v>
      </c>
      <c r="N292" s="2">
        <v>0.1784</v>
      </c>
      <c r="P292" s="2">
        <v>0.82889999999999997</v>
      </c>
      <c r="S292" s="2">
        <v>0.1215</v>
      </c>
      <c r="T292" s="2">
        <v>0.314</v>
      </c>
      <c r="V292" s="2">
        <v>1.248</v>
      </c>
      <c r="X292" s="2">
        <v>1.406E-2</v>
      </c>
      <c r="AM292" s="2">
        <v>1.6036999999999999</v>
      </c>
      <c r="AO292" s="2">
        <v>0.1825</v>
      </c>
      <c r="AR292" s="2">
        <v>3.78E-2</v>
      </c>
      <c r="AY292" s="2">
        <v>0.16089000000000001</v>
      </c>
      <c r="BH292" s="2">
        <v>0.81340000000000001</v>
      </c>
      <c r="BL292" s="2">
        <v>0.1512</v>
      </c>
      <c r="BS292" s="2">
        <v>1</v>
      </c>
      <c r="CI292" s="2">
        <v>0.6573</v>
      </c>
    </row>
    <row r="293" spans="1:98" ht="15" hidden="1" customHeight="1" x14ac:dyDescent="0.2">
      <c r="A293" s="2">
        <v>2.41E-2</v>
      </c>
      <c r="B293" s="2">
        <v>38889</v>
      </c>
      <c r="F293" s="2">
        <v>9.665E-2</v>
      </c>
      <c r="I293" s="2">
        <v>0.4924</v>
      </c>
      <c r="J293" s="2">
        <v>0.89549999999999996</v>
      </c>
      <c r="K293" s="2">
        <v>2.0379999999999998</v>
      </c>
      <c r="M293" s="2">
        <v>1.155E-3</v>
      </c>
      <c r="N293" s="2">
        <v>0.1759</v>
      </c>
      <c r="S293" s="2">
        <v>0.1542</v>
      </c>
      <c r="T293" s="2">
        <v>0.2475</v>
      </c>
      <c r="V293" s="2">
        <v>1.1042000000000001</v>
      </c>
      <c r="X293" s="2">
        <v>9.6200000000000001E-3</v>
      </c>
      <c r="AM293" s="2">
        <v>1.3985000000000001</v>
      </c>
      <c r="AO293" s="2">
        <v>0.13800000000000001</v>
      </c>
      <c r="AR293" s="2">
        <v>4.0910000000000002E-2</v>
      </c>
      <c r="AY293" s="2">
        <v>0.14216899999999999</v>
      </c>
      <c r="BH293" s="2">
        <v>0.81369999999999998</v>
      </c>
      <c r="BL293" s="2">
        <v>0.15190000000000001</v>
      </c>
      <c r="BS293" s="2">
        <v>1</v>
      </c>
      <c r="CI293" s="2">
        <v>0.68420000000000003</v>
      </c>
    </row>
    <row r="294" spans="1:98" ht="15" hidden="1" customHeight="1" x14ac:dyDescent="0.2">
      <c r="B294" s="2">
        <v>36951</v>
      </c>
      <c r="F294" s="2">
        <v>0.1593</v>
      </c>
      <c r="J294" s="2">
        <v>0.93379999999999996</v>
      </c>
      <c r="K294" s="2">
        <v>2.2490999999999999</v>
      </c>
      <c r="N294" s="2">
        <v>0.17449999999999999</v>
      </c>
      <c r="Q294" s="2">
        <v>0.10439</v>
      </c>
      <c r="U294" s="2">
        <v>0.65180000000000005</v>
      </c>
      <c r="V294" s="2">
        <v>1.5458000000000001</v>
      </c>
      <c r="X294" s="2">
        <v>1.3180000000000001E-2</v>
      </c>
      <c r="AB294" s="2">
        <v>1.8239000000000001</v>
      </c>
      <c r="AC294" s="2">
        <v>7.4200000000000004E-4</v>
      </c>
      <c r="AM294" s="2">
        <v>1.4363999999999999</v>
      </c>
      <c r="AV294" s="2">
        <v>0.219</v>
      </c>
      <c r="AY294" s="2">
        <v>0.198182</v>
      </c>
      <c r="BH294" s="2">
        <v>0.81379999999999997</v>
      </c>
      <c r="BL294" s="2">
        <v>0.15890000000000001</v>
      </c>
      <c r="BS294" s="2">
        <v>1</v>
      </c>
      <c r="CI294" s="2">
        <v>0.67010000000000003</v>
      </c>
      <c r="CK294" s="2">
        <v>0.73440000000000005</v>
      </c>
      <c r="CS294" s="2">
        <v>0.24160000000000001</v>
      </c>
      <c r="CT294" s="2">
        <v>8.633E-3</v>
      </c>
    </row>
    <row r="295" spans="1:98" ht="15" hidden="1" customHeight="1" x14ac:dyDescent="0.2">
      <c r="A295" s="2">
        <v>2.5260000000000001E-2</v>
      </c>
      <c r="B295" s="2">
        <v>39779</v>
      </c>
      <c r="F295" s="2">
        <v>9.3160000000000007E-2</v>
      </c>
      <c r="I295" s="2">
        <v>0.54920000000000002</v>
      </c>
      <c r="J295" s="2">
        <v>1.0271999999999999</v>
      </c>
      <c r="K295" s="2">
        <v>1.8963000000000001</v>
      </c>
      <c r="M295" s="2">
        <v>8.3500000000000002E-4</v>
      </c>
      <c r="N295" s="2">
        <v>0.17749999999999999</v>
      </c>
      <c r="P295" s="2">
        <v>0.81669999999999998</v>
      </c>
      <c r="S295" s="2">
        <v>0.12429999999999999</v>
      </c>
      <c r="T295" s="2">
        <v>0.31430000000000002</v>
      </c>
      <c r="V295" s="2">
        <v>1.2329000000000001</v>
      </c>
      <c r="X295" s="2">
        <v>1.291E-2</v>
      </c>
      <c r="AM295" s="2">
        <v>1.5892999999999999</v>
      </c>
      <c r="AO295" s="2">
        <v>0.18060000000000001</v>
      </c>
      <c r="AR295" s="2">
        <v>4.4920000000000002E-2</v>
      </c>
      <c r="AY295" s="2">
        <v>0.15906000000000001</v>
      </c>
      <c r="BH295" s="2">
        <v>0.81389999999999996</v>
      </c>
      <c r="BL295" s="2">
        <v>0.15490000000000001</v>
      </c>
      <c r="BS295" s="2">
        <v>1</v>
      </c>
      <c r="CI295" s="2">
        <v>0.68340000000000001</v>
      </c>
    </row>
    <row r="296" spans="1:98" ht="15" hidden="1" customHeight="1" x14ac:dyDescent="0.2">
      <c r="A296" s="2">
        <v>2.4740000000000002E-2</v>
      </c>
      <c r="B296" s="2">
        <v>39870</v>
      </c>
      <c r="F296" s="2">
        <v>8.3140000000000006E-2</v>
      </c>
      <c r="I296" s="2">
        <v>0.52969999999999995</v>
      </c>
      <c r="J296" s="2">
        <v>1.0692999999999999</v>
      </c>
      <c r="K296" s="2">
        <v>1.7861</v>
      </c>
      <c r="M296" s="2">
        <v>8.2399999999999997E-4</v>
      </c>
      <c r="N296" s="2">
        <v>0.1802</v>
      </c>
      <c r="P296" s="2">
        <v>0.81040000000000001</v>
      </c>
      <c r="S296" s="2">
        <v>0.126</v>
      </c>
      <c r="T296" s="2">
        <v>0.29799999999999999</v>
      </c>
      <c r="V296" s="2">
        <v>1.2456</v>
      </c>
      <c r="X296" s="2">
        <v>1.264E-2</v>
      </c>
      <c r="AM296" s="2">
        <v>1.5899000000000001</v>
      </c>
      <c r="AO296" s="2">
        <v>0.1822</v>
      </c>
      <c r="AR296" s="2">
        <v>3.4889999999999997E-2</v>
      </c>
      <c r="AY296" s="2">
        <v>0.16064000000000001</v>
      </c>
      <c r="BH296" s="2">
        <v>0.81389999999999996</v>
      </c>
      <c r="BL296" s="2">
        <v>0.1396</v>
      </c>
      <c r="BS296" s="2">
        <v>1</v>
      </c>
      <c r="CI296" s="2">
        <v>0.63639999999999997</v>
      </c>
    </row>
    <row r="297" spans="1:98" ht="15" hidden="1" customHeight="1" x14ac:dyDescent="0.2">
      <c r="B297" s="2">
        <v>37237</v>
      </c>
      <c r="F297" s="2">
        <v>0.17100000000000001</v>
      </c>
      <c r="J297" s="2">
        <v>0.94920000000000004</v>
      </c>
      <c r="K297" s="2">
        <v>2.2612999999999999</v>
      </c>
      <c r="N297" s="2">
        <v>0.1749</v>
      </c>
      <c r="Q297" s="2">
        <v>0.10178</v>
      </c>
      <c r="U297" s="2">
        <v>0.63549999999999995</v>
      </c>
      <c r="V297" s="2">
        <v>1.5653999999999999</v>
      </c>
      <c r="X297" s="2">
        <v>1.2374E-2</v>
      </c>
      <c r="AB297" s="2">
        <v>1.7782</v>
      </c>
      <c r="AC297" s="2">
        <v>7.2300000000000001E-4</v>
      </c>
      <c r="AM297" s="2">
        <v>1.4005000000000001</v>
      </c>
      <c r="AV297" s="2">
        <v>0.2135</v>
      </c>
      <c r="AY297" s="2">
        <v>0.20070099999999999</v>
      </c>
      <c r="BH297" s="2">
        <v>0.81440000000000001</v>
      </c>
      <c r="BL297" s="2">
        <v>0.1492</v>
      </c>
      <c r="BS297" s="2">
        <v>1</v>
      </c>
      <c r="CI297" s="2">
        <v>0.65739999999999998</v>
      </c>
      <c r="CK297" s="2">
        <v>0.71609999999999996</v>
      </c>
      <c r="CS297" s="2">
        <v>0.23549999999999999</v>
      </c>
      <c r="CT297" s="2">
        <v>8.4169999999999991E-3</v>
      </c>
    </row>
    <row r="298" spans="1:98" ht="15" hidden="1" customHeight="1" x14ac:dyDescent="0.2">
      <c r="B298" s="2">
        <v>37140</v>
      </c>
      <c r="F298" s="2">
        <v>0.1678</v>
      </c>
      <c r="J298" s="2">
        <v>0.9214</v>
      </c>
      <c r="K298" s="2">
        <v>2.2694999999999999</v>
      </c>
      <c r="N298" s="2">
        <v>0.1754</v>
      </c>
      <c r="Q298" s="2">
        <v>0.10128</v>
      </c>
      <c r="U298" s="2">
        <v>0.63239999999999996</v>
      </c>
      <c r="V298" s="2">
        <v>1.5584</v>
      </c>
      <c r="X298" s="2">
        <v>1.289E-2</v>
      </c>
      <c r="AB298" s="2">
        <v>1.7696000000000001</v>
      </c>
      <c r="AC298" s="2">
        <v>7.2000000000000005E-4</v>
      </c>
      <c r="AM298" s="2">
        <v>1.3936999999999999</v>
      </c>
      <c r="AV298" s="2">
        <v>0.21249999999999999</v>
      </c>
      <c r="AY298" s="2">
        <v>0.19980000000000001</v>
      </c>
      <c r="BH298" s="2">
        <v>0.81469999999999998</v>
      </c>
      <c r="BL298" s="2">
        <v>0.14729999999999999</v>
      </c>
      <c r="BS298" s="2">
        <v>1</v>
      </c>
      <c r="CI298" s="2">
        <v>0.67949999999999999</v>
      </c>
      <c r="CK298" s="2">
        <v>0.71260000000000001</v>
      </c>
      <c r="CS298" s="2">
        <v>0.2344</v>
      </c>
      <c r="CT298" s="2">
        <v>8.3759999999999998E-3</v>
      </c>
    </row>
    <row r="299" spans="1:98" ht="15" hidden="1" customHeight="1" x14ac:dyDescent="0.2">
      <c r="A299" s="2">
        <v>2.5170000000000001E-2</v>
      </c>
      <c r="B299" s="2">
        <v>39785</v>
      </c>
      <c r="F299" s="2">
        <v>9.2799999999999994E-2</v>
      </c>
      <c r="I299" s="2">
        <v>0.52439999999999998</v>
      </c>
      <c r="J299" s="2">
        <v>1.0355000000000001</v>
      </c>
      <c r="K299" s="2">
        <v>1.8581000000000001</v>
      </c>
      <c r="M299" s="2">
        <v>8.5599999999999999E-4</v>
      </c>
      <c r="N299" s="2">
        <v>0.1772</v>
      </c>
      <c r="P299" s="2">
        <v>0.82299999999999995</v>
      </c>
      <c r="S299" s="2">
        <v>0.12379999999999999</v>
      </c>
      <c r="T299" s="2">
        <v>0.315</v>
      </c>
      <c r="V299" s="2">
        <v>1.2573000000000001</v>
      </c>
      <c r="X299" s="2">
        <v>1.3480000000000001E-2</v>
      </c>
      <c r="AM299" s="2">
        <v>1.5931</v>
      </c>
      <c r="AO299" s="2">
        <v>0.18290000000000001</v>
      </c>
      <c r="AR299" s="2">
        <v>4.4990000000000002E-2</v>
      </c>
      <c r="AY299" s="2">
        <v>0.162185</v>
      </c>
      <c r="BH299" s="2">
        <v>0.81479999999999997</v>
      </c>
      <c r="BL299" s="2">
        <v>0.15340000000000001</v>
      </c>
      <c r="BS299" s="2">
        <v>1</v>
      </c>
      <c r="CI299" s="2">
        <v>0.67079999999999995</v>
      </c>
    </row>
    <row r="300" spans="1:98" ht="15" hidden="1" customHeight="1" x14ac:dyDescent="0.2">
      <c r="B300" s="2">
        <v>37130</v>
      </c>
      <c r="F300" s="2">
        <v>0.16930000000000001</v>
      </c>
      <c r="J300" s="2">
        <v>0.92400000000000004</v>
      </c>
      <c r="K300" s="2">
        <v>2.2252999999999998</v>
      </c>
      <c r="N300" s="2">
        <v>0.1736</v>
      </c>
      <c r="Q300" s="2">
        <v>0.10201</v>
      </c>
      <c r="U300" s="2">
        <v>0.63690000000000002</v>
      </c>
      <c r="V300" s="2">
        <v>1.5422</v>
      </c>
      <c r="X300" s="2">
        <v>1.2840000000000001E-2</v>
      </c>
      <c r="AB300" s="2">
        <v>1.7822</v>
      </c>
      <c r="AC300" s="2">
        <v>7.2499999999999995E-4</v>
      </c>
      <c r="AM300" s="2">
        <v>1.4036</v>
      </c>
      <c r="AV300" s="2">
        <v>0.214</v>
      </c>
      <c r="AY300" s="2">
        <v>0.19772300000000001</v>
      </c>
      <c r="BH300" s="2">
        <v>0.81499999999999995</v>
      </c>
      <c r="BL300" s="2">
        <v>0.14990000000000001</v>
      </c>
      <c r="BS300" s="2">
        <v>1</v>
      </c>
      <c r="CI300" s="2">
        <v>0.67630000000000001</v>
      </c>
      <c r="CK300" s="2">
        <v>0.7177</v>
      </c>
      <c r="CS300" s="2">
        <v>0.2361</v>
      </c>
      <c r="CT300" s="2">
        <v>8.4360000000000008E-3</v>
      </c>
    </row>
    <row r="301" spans="1:98" ht="15" hidden="1" customHeight="1" x14ac:dyDescent="0.2">
      <c r="B301" s="2">
        <v>36920</v>
      </c>
      <c r="F301" s="2">
        <v>0.1552</v>
      </c>
      <c r="J301" s="2">
        <v>0.90610000000000002</v>
      </c>
      <c r="K301" s="2">
        <v>2.1867999999999999</v>
      </c>
      <c r="N301" s="2">
        <v>0.16830000000000001</v>
      </c>
      <c r="Q301" s="2">
        <v>0.10013</v>
      </c>
      <c r="U301" s="2">
        <v>0.62519999999999998</v>
      </c>
      <c r="V301" s="2">
        <v>1.5008999999999999</v>
      </c>
      <c r="X301" s="2">
        <v>1.2869999999999999E-2</v>
      </c>
      <c r="AB301" s="2">
        <v>1.7494000000000001</v>
      </c>
      <c r="AC301" s="2">
        <v>7.1199999999999996E-4</v>
      </c>
      <c r="AM301" s="2">
        <v>1.3777999999999999</v>
      </c>
      <c r="AV301" s="2">
        <v>0.21</v>
      </c>
      <c r="AY301" s="2">
        <v>0.19242899999999999</v>
      </c>
      <c r="BH301" s="2">
        <v>0.81520000000000004</v>
      </c>
      <c r="BL301" s="2">
        <v>0.15570000000000001</v>
      </c>
      <c r="BS301" s="2">
        <v>1</v>
      </c>
      <c r="CI301" s="2">
        <v>0.65200000000000002</v>
      </c>
      <c r="CK301" s="2">
        <v>0.70440000000000003</v>
      </c>
      <c r="CS301" s="2">
        <v>0.23169999999999999</v>
      </c>
      <c r="CT301" s="2">
        <v>8.2799999999999992E-3</v>
      </c>
    </row>
    <row r="302" spans="1:98" ht="15" hidden="1" customHeight="1" x14ac:dyDescent="0.2">
      <c r="B302" s="2">
        <v>37256</v>
      </c>
      <c r="F302" s="2">
        <v>0.1739</v>
      </c>
      <c r="J302" s="2">
        <v>0.9597</v>
      </c>
      <c r="K302" s="2">
        <v>2.3159999999999998</v>
      </c>
      <c r="N302" s="2">
        <v>0.17749999999999999</v>
      </c>
      <c r="Q302" s="2">
        <v>0.10309</v>
      </c>
      <c r="U302" s="2">
        <v>0.64370000000000005</v>
      </c>
      <c r="V302" s="2">
        <v>1.5926</v>
      </c>
      <c r="X302" s="2">
        <v>1.2156999999999999E-2</v>
      </c>
      <c r="AB302" s="2">
        <v>1.8011999999999999</v>
      </c>
      <c r="AC302" s="2">
        <v>7.3300000000000004E-4</v>
      </c>
      <c r="AM302" s="2">
        <v>1.4185000000000001</v>
      </c>
      <c r="AV302" s="2">
        <v>0.21629999999999999</v>
      </c>
      <c r="AY302" s="2">
        <v>0.204238</v>
      </c>
      <c r="BH302" s="2">
        <v>0.81520000000000004</v>
      </c>
      <c r="BL302" s="2">
        <v>0.15240000000000001</v>
      </c>
      <c r="BS302" s="2">
        <v>1</v>
      </c>
      <c r="CI302" s="2">
        <v>0.66300000000000003</v>
      </c>
      <c r="CK302" s="2">
        <v>0.72529999999999994</v>
      </c>
      <c r="CS302" s="2">
        <v>0.23860000000000001</v>
      </c>
      <c r="CT302" s="2">
        <v>8.5260000000000006E-3</v>
      </c>
    </row>
    <row r="303" spans="1:98" ht="15" hidden="1" customHeight="1" x14ac:dyDescent="0.2">
      <c r="B303" s="2">
        <v>37298</v>
      </c>
      <c r="F303" s="2">
        <v>0.17519999999999999</v>
      </c>
      <c r="J303" s="2">
        <v>0.94410000000000005</v>
      </c>
      <c r="K303" s="2">
        <v>2.2635000000000001</v>
      </c>
      <c r="N303" s="2">
        <v>0.17799999999999999</v>
      </c>
      <c r="V303" s="2">
        <v>1.5898000000000001</v>
      </c>
      <c r="X303" s="2">
        <v>1.1896E-2</v>
      </c>
      <c r="AM303" s="2">
        <v>1.3956999999999999</v>
      </c>
      <c r="AY303" s="2">
        <v>0.20383200000000001</v>
      </c>
      <c r="BH303" s="2">
        <v>0.81520000000000004</v>
      </c>
      <c r="BL303" s="2">
        <v>0.1507</v>
      </c>
      <c r="BS303" s="2">
        <v>1</v>
      </c>
      <c r="CI303" s="2">
        <v>0.66879999999999995</v>
      </c>
    </row>
    <row r="304" spans="1:98" ht="15" hidden="1" customHeight="1" x14ac:dyDescent="0.2">
      <c r="B304" s="2">
        <v>37131</v>
      </c>
      <c r="F304" s="2">
        <v>0.16850000000000001</v>
      </c>
      <c r="J304" s="2">
        <v>0.92490000000000006</v>
      </c>
      <c r="K304" s="2">
        <v>2.2334999999999998</v>
      </c>
      <c r="N304" s="2">
        <v>0.1736</v>
      </c>
      <c r="Q304" s="2">
        <v>0.10188</v>
      </c>
      <c r="U304" s="2">
        <v>0.63619999999999999</v>
      </c>
      <c r="V304" s="2">
        <v>1.5401</v>
      </c>
      <c r="X304" s="2">
        <v>1.278E-2</v>
      </c>
      <c r="AB304" s="2">
        <v>1.7801</v>
      </c>
      <c r="AC304" s="2">
        <v>7.2400000000000003E-4</v>
      </c>
      <c r="AM304" s="2">
        <v>1.4019999999999999</v>
      </c>
      <c r="AV304" s="2">
        <v>0.2137</v>
      </c>
      <c r="AY304" s="2">
        <v>0.19745299999999999</v>
      </c>
      <c r="BH304" s="2">
        <v>0.81530000000000002</v>
      </c>
      <c r="BL304" s="2">
        <v>0.14929999999999999</v>
      </c>
      <c r="BS304" s="2">
        <v>1</v>
      </c>
      <c r="CI304" s="2">
        <v>0.67779999999999996</v>
      </c>
      <c r="CK304" s="2">
        <v>0.71679999999999999</v>
      </c>
      <c r="CS304" s="2">
        <v>0.23580000000000001</v>
      </c>
      <c r="CT304" s="2">
        <v>8.4259999999999995E-3</v>
      </c>
    </row>
    <row r="305" spans="1:98" ht="15" hidden="1" customHeight="1" x14ac:dyDescent="0.2">
      <c r="B305" s="2">
        <v>37141</v>
      </c>
      <c r="F305" s="2">
        <v>0.1681</v>
      </c>
      <c r="J305" s="2">
        <v>0.93479999999999996</v>
      </c>
      <c r="K305" s="2">
        <v>2.2936000000000001</v>
      </c>
      <c r="N305" s="2">
        <v>0.1774</v>
      </c>
      <c r="Q305" s="2">
        <v>0.10303</v>
      </c>
      <c r="U305" s="2">
        <v>0.64329999999999998</v>
      </c>
      <c r="V305" s="2">
        <v>1.5677000000000001</v>
      </c>
      <c r="X305" s="2">
        <v>1.306E-2</v>
      </c>
      <c r="AB305" s="2">
        <v>1.8002</v>
      </c>
      <c r="AC305" s="2">
        <v>7.3200000000000001E-4</v>
      </c>
      <c r="AM305" s="2">
        <v>1.4177</v>
      </c>
      <c r="AV305" s="2">
        <v>0.21609999999999999</v>
      </c>
      <c r="AY305" s="2">
        <v>0.200991</v>
      </c>
      <c r="BH305" s="2">
        <v>0.81530000000000002</v>
      </c>
      <c r="BL305" s="2">
        <v>0.1487</v>
      </c>
      <c r="BS305" s="2">
        <v>1</v>
      </c>
      <c r="CI305" s="2">
        <v>0.68269999999999997</v>
      </c>
      <c r="CK305" s="2">
        <v>0.72489999999999999</v>
      </c>
      <c r="CS305" s="2">
        <v>0.2384</v>
      </c>
      <c r="CT305" s="2">
        <v>8.5210000000000008E-3</v>
      </c>
    </row>
    <row r="306" spans="1:98" ht="15" hidden="1" customHeight="1" x14ac:dyDescent="0.2">
      <c r="B306" s="2">
        <v>36938</v>
      </c>
      <c r="F306" s="2">
        <v>0.1583</v>
      </c>
      <c r="J306" s="2">
        <v>0.91690000000000005</v>
      </c>
      <c r="K306" s="2">
        <v>2.2292000000000001</v>
      </c>
      <c r="N306" s="2">
        <v>0.1719</v>
      </c>
      <c r="Q306" s="2">
        <v>0.10234</v>
      </c>
      <c r="U306" s="2">
        <v>0.63900000000000001</v>
      </c>
      <c r="V306" s="2">
        <v>1.5367999999999999</v>
      </c>
      <c r="X306" s="2">
        <v>1.3310000000000001E-2</v>
      </c>
      <c r="AB306" s="2">
        <v>1.7881</v>
      </c>
      <c r="AC306" s="2">
        <v>7.27E-4</v>
      </c>
      <c r="AM306" s="2">
        <v>1.4081999999999999</v>
      </c>
      <c r="AV306" s="2">
        <v>0.2147</v>
      </c>
      <c r="AY306" s="2">
        <v>0.19703699999999999</v>
      </c>
      <c r="BH306" s="2">
        <v>0.8155</v>
      </c>
      <c r="BL306" s="2">
        <v>0.15670000000000001</v>
      </c>
      <c r="BS306" s="2">
        <v>1</v>
      </c>
      <c r="CI306" s="2">
        <v>0.66190000000000004</v>
      </c>
      <c r="CK306" s="2">
        <v>0.72</v>
      </c>
      <c r="CS306" s="2">
        <v>0.2369</v>
      </c>
      <c r="CT306" s="2">
        <v>8.4639999999999993E-3</v>
      </c>
    </row>
    <row r="307" spans="1:98" ht="15" hidden="1" customHeight="1" x14ac:dyDescent="0.2">
      <c r="B307" s="2">
        <v>37295</v>
      </c>
      <c r="F307" s="2">
        <v>0.17460000000000001</v>
      </c>
      <c r="J307" s="2">
        <v>0.94520000000000004</v>
      </c>
      <c r="K307" s="2">
        <v>2.2646999999999999</v>
      </c>
      <c r="N307" s="2">
        <v>0.17780000000000001</v>
      </c>
      <c r="V307" s="2">
        <v>1.5973999999999999</v>
      </c>
      <c r="X307" s="2">
        <v>1.1851E-2</v>
      </c>
      <c r="AM307" s="2">
        <v>1.3936999999999999</v>
      </c>
      <c r="AY307" s="2">
        <v>0.20481199999999999</v>
      </c>
      <c r="BH307" s="2">
        <v>0.81559999999999999</v>
      </c>
      <c r="BL307" s="2">
        <v>0.1507</v>
      </c>
      <c r="BS307" s="2">
        <v>1</v>
      </c>
      <c r="CI307" s="2">
        <v>0.66800000000000004</v>
      </c>
    </row>
    <row r="308" spans="1:98" ht="15" hidden="1" customHeight="1" x14ac:dyDescent="0.2">
      <c r="B308" s="2">
        <v>36783</v>
      </c>
      <c r="F308" s="2">
        <v>0.1598</v>
      </c>
      <c r="J308" s="2">
        <v>0.83819999999999995</v>
      </c>
      <c r="K308" s="2">
        <v>2.0895000000000001</v>
      </c>
      <c r="N308" s="2">
        <v>0.1595</v>
      </c>
      <c r="Q308" s="2">
        <v>9.3109999999999998E-2</v>
      </c>
      <c r="U308" s="2">
        <v>0.58140000000000003</v>
      </c>
      <c r="V308" s="2">
        <v>1.4864999999999999</v>
      </c>
      <c r="X308" s="2">
        <v>1.3860000000000001E-2</v>
      </c>
      <c r="AB308" s="2">
        <v>1.6269</v>
      </c>
      <c r="AC308" s="2">
        <v>6.6200000000000005E-4</v>
      </c>
      <c r="AM308" s="2">
        <v>1.2813000000000001</v>
      </c>
      <c r="AV308" s="2">
        <v>0.1953</v>
      </c>
      <c r="AY308" s="2">
        <v>0.19061400000000001</v>
      </c>
      <c r="BH308" s="2">
        <v>0.81569999999999998</v>
      </c>
      <c r="BL308" s="2">
        <v>0.15240000000000001</v>
      </c>
      <c r="BS308" s="2">
        <v>1</v>
      </c>
      <c r="CI308" s="2">
        <v>0.62949999999999995</v>
      </c>
      <c r="CK308" s="2">
        <v>0.65510000000000002</v>
      </c>
      <c r="CS308" s="2">
        <v>0.2155</v>
      </c>
      <c r="CT308" s="2">
        <v>7.7010000000000004E-3</v>
      </c>
    </row>
    <row r="309" spans="1:98" ht="15" hidden="1" customHeight="1" x14ac:dyDescent="0.2">
      <c r="A309" s="2">
        <v>2.496E-2</v>
      </c>
      <c r="B309" s="2">
        <v>39871</v>
      </c>
      <c r="F309" s="2">
        <v>8.4180000000000005E-2</v>
      </c>
      <c r="I309" s="2">
        <v>0.53500000000000003</v>
      </c>
      <c r="J309" s="2">
        <v>1.0886</v>
      </c>
      <c r="K309" s="2">
        <v>1.8142</v>
      </c>
      <c r="M309" s="2">
        <v>8.2899999999999998E-4</v>
      </c>
      <c r="N309" s="2">
        <v>0.1802</v>
      </c>
      <c r="P309" s="2">
        <v>0.82150000000000001</v>
      </c>
      <c r="S309" s="2">
        <v>0.12640000000000001</v>
      </c>
      <c r="T309" s="2">
        <v>0.30499999999999999</v>
      </c>
      <c r="V309" s="2">
        <v>1.2706999999999999</v>
      </c>
      <c r="X309" s="2">
        <v>1.2999999999999999E-2</v>
      </c>
      <c r="AM309" s="2">
        <v>1.6088</v>
      </c>
      <c r="AO309" s="2">
        <v>0.18579999999999999</v>
      </c>
      <c r="AR309" s="2">
        <v>3.5369999999999999E-2</v>
      </c>
      <c r="AY309" s="2">
        <v>0.16384699999999999</v>
      </c>
      <c r="BH309" s="2">
        <v>0.81569999999999998</v>
      </c>
      <c r="BL309" s="2">
        <v>0.14080000000000001</v>
      </c>
      <c r="BS309" s="2">
        <v>1</v>
      </c>
      <c r="CI309" s="2">
        <v>0.63870000000000005</v>
      </c>
    </row>
    <row r="310" spans="1:98" ht="15" hidden="1" customHeight="1" x14ac:dyDescent="0.2">
      <c r="B310" s="2">
        <v>37253</v>
      </c>
      <c r="F310" s="2">
        <v>0.17380000000000001</v>
      </c>
      <c r="J310" s="2">
        <v>0.9506</v>
      </c>
      <c r="K310" s="2">
        <v>2.3106</v>
      </c>
      <c r="N310" s="2">
        <v>0.1767</v>
      </c>
      <c r="Q310" s="2">
        <v>0.10233</v>
      </c>
      <c r="U310" s="2">
        <v>0.63890000000000002</v>
      </c>
      <c r="V310" s="2">
        <v>1.5955999999999999</v>
      </c>
      <c r="X310" s="2">
        <v>1.2152E-2</v>
      </c>
      <c r="AB310" s="2">
        <v>1.7878000000000001</v>
      </c>
      <c r="AC310" s="2">
        <v>7.27E-4</v>
      </c>
      <c r="AM310" s="2">
        <v>1.4079999999999999</v>
      </c>
      <c r="AV310" s="2">
        <v>0.2147</v>
      </c>
      <c r="AY310" s="2">
        <v>0.20464099999999999</v>
      </c>
      <c r="BH310" s="2">
        <v>0.81589999999999996</v>
      </c>
      <c r="BL310" s="2">
        <v>0.15110000000000001</v>
      </c>
      <c r="BS310" s="2">
        <v>1</v>
      </c>
      <c r="CI310" s="2">
        <v>0.66259999999999997</v>
      </c>
      <c r="CK310" s="2">
        <v>0.71989999999999998</v>
      </c>
      <c r="CS310" s="2">
        <v>0.23680000000000001</v>
      </c>
      <c r="CT310" s="2">
        <v>8.4620000000000008E-3</v>
      </c>
    </row>
    <row r="311" spans="1:98" ht="15" hidden="1" customHeight="1" x14ac:dyDescent="0.2">
      <c r="B311" s="2">
        <v>37134</v>
      </c>
      <c r="F311" s="2">
        <v>0.1681</v>
      </c>
      <c r="J311" s="2">
        <v>0.92749999999999999</v>
      </c>
      <c r="K311" s="2">
        <v>2.2471000000000001</v>
      </c>
      <c r="N311" s="2">
        <v>0.17469999999999999</v>
      </c>
      <c r="Q311" s="2">
        <v>0.10224999999999999</v>
      </c>
      <c r="U311" s="2">
        <v>0.63849999999999996</v>
      </c>
      <c r="V311" s="2">
        <v>1.5477000000000001</v>
      </c>
      <c r="X311" s="2">
        <v>1.303E-2</v>
      </c>
      <c r="AB311" s="2">
        <v>1.7865</v>
      </c>
      <c r="AC311" s="2">
        <v>7.27E-4</v>
      </c>
      <c r="AM311" s="2">
        <v>1.407</v>
      </c>
      <c r="AV311" s="2">
        <v>0.2145</v>
      </c>
      <c r="AY311" s="2">
        <v>0.198432</v>
      </c>
      <c r="BH311" s="2">
        <v>0.81599999999999995</v>
      </c>
      <c r="BL311" s="2">
        <v>0.1484</v>
      </c>
      <c r="BS311" s="2">
        <v>1</v>
      </c>
      <c r="CI311" s="2">
        <v>0.67759999999999998</v>
      </c>
      <c r="CK311" s="2">
        <v>0.71940000000000004</v>
      </c>
      <c r="CS311" s="2">
        <v>0.2366</v>
      </c>
      <c r="CT311" s="2">
        <v>8.456E-3</v>
      </c>
    </row>
    <row r="312" spans="1:98" ht="15" hidden="1" customHeight="1" x14ac:dyDescent="0.2">
      <c r="A312" s="2">
        <v>2.419E-2</v>
      </c>
      <c r="B312" s="2">
        <v>38897</v>
      </c>
      <c r="F312" s="2">
        <v>9.7909999999999997E-2</v>
      </c>
      <c r="I312" s="2">
        <v>0.50580000000000003</v>
      </c>
      <c r="J312" s="2">
        <v>0.89329999999999998</v>
      </c>
      <c r="K312" s="2">
        <v>2.0206</v>
      </c>
      <c r="M312" s="2">
        <v>1.1620000000000001E-3</v>
      </c>
      <c r="N312" s="2">
        <v>0.17680000000000001</v>
      </c>
      <c r="S312" s="2">
        <v>0.1535</v>
      </c>
      <c r="T312" s="2">
        <v>0.24929999999999999</v>
      </c>
      <c r="V312" s="2">
        <v>1.1158999999999999</v>
      </c>
      <c r="X312" s="2">
        <v>9.6050000000000007E-3</v>
      </c>
      <c r="AM312" s="2">
        <v>1.3984000000000001</v>
      </c>
      <c r="AO312" s="2">
        <v>0.1396</v>
      </c>
      <c r="AR312" s="2">
        <v>4.1180000000000001E-2</v>
      </c>
      <c r="AY312" s="2">
        <v>0.14366100000000001</v>
      </c>
      <c r="BH312" s="2">
        <v>0.81599999999999995</v>
      </c>
      <c r="BL312" s="2">
        <v>0.15140000000000001</v>
      </c>
      <c r="BS312" s="2">
        <v>1</v>
      </c>
      <c r="CI312" s="2">
        <v>0.66449999999999998</v>
      </c>
    </row>
    <row r="313" spans="1:98" ht="15" hidden="1" customHeight="1" x14ac:dyDescent="0.2">
      <c r="A313" s="2">
        <v>2.4209999999999999E-2</v>
      </c>
      <c r="B313" s="2">
        <v>39738</v>
      </c>
      <c r="F313" s="2">
        <v>9.214E-2</v>
      </c>
      <c r="I313" s="2">
        <v>0.55730000000000002</v>
      </c>
      <c r="J313" s="2">
        <v>1.0424</v>
      </c>
      <c r="K313" s="2">
        <v>2.0457999999999998</v>
      </c>
      <c r="M313" s="2">
        <v>8.8599999999999996E-4</v>
      </c>
      <c r="N313" s="2">
        <v>0.18149999999999999</v>
      </c>
      <c r="P313" s="2">
        <v>0.79910000000000003</v>
      </c>
      <c r="S313" s="2">
        <v>0.1172</v>
      </c>
      <c r="T313" s="2">
        <v>0.31630000000000003</v>
      </c>
      <c r="V313" s="2">
        <v>1.1822999999999999</v>
      </c>
      <c r="X313" s="2">
        <v>1.166E-2</v>
      </c>
      <c r="AM313" s="2">
        <v>1.5913999999999999</v>
      </c>
      <c r="AO313" s="2">
        <v>0.17299999999999999</v>
      </c>
      <c r="AR313" s="2">
        <v>4.4909999999999999E-2</v>
      </c>
      <c r="AY313" s="2">
        <v>0.152444</v>
      </c>
      <c r="BH313" s="2">
        <v>0.81620000000000004</v>
      </c>
      <c r="BL313" s="2">
        <v>0.1598</v>
      </c>
      <c r="BS313" s="2">
        <v>1</v>
      </c>
      <c r="CI313" s="2">
        <v>0.7268</v>
      </c>
    </row>
    <row r="314" spans="1:98" ht="15" hidden="1" customHeight="1" x14ac:dyDescent="0.2">
      <c r="B314" s="2">
        <v>36798</v>
      </c>
      <c r="F314" s="2">
        <v>0.15970000000000001</v>
      </c>
      <c r="J314" s="2">
        <v>0.87329999999999997</v>
      </c>
      <c r="K314" s="2">
        <v>2.2288000000000001</v>
      </c>
      <c r="N314" s="2">
        <v>0.1661</v>
      </c>
      <c r="Q314" s="2">
        <v>9.6839999999999996E-2</v>
      </c>
      <c r="U314" s="2">
        <v>0.60470000000000002</v>
      </c>
      <c r="V314" s="2">
        <v>1.5069999999999999</v>
      </c>
      <c r="X314" s="2">
        <v>1.397E-2</v>
      </c>
      <c r="AB314" s="2">
        <v>1.6919</v>
      </c>
      <c r="AC314" s="2">
        <v>6.8800000000000003E-4</v>
      </c>
      <c r="AM314" s="2">
        <v>1.3325</v>
      </c>
      <c r="AV314" s="2">
        <v>0.2031</v>
      </c>
      <c r="AY314" s="2">
        <v>0.19328699999999999</v>
      </c>
      <c r="BH314" s="2">
        <v>0.81640000000000001</v>
      </c>
      <c r="BL314" s="2">
        <v>0.15659999999999999</v>
      </c>
      <c r="BS314" s="2">
        <v>1</v>
      </c>
      <c r="CI314" s="2">
        <v>0.61319999999999997</v>
      </c>
      <c r="CK314" s="2">
        <v>0.68130000000000002</v>
      </c>
      <c r="CS314" s="2">
        <v>0.22409999999999999</v>
      </c>
      <c r="CT314" s="2">
        <v>8.0079999999999995E-3</v>
      </c>
    </row>
    <row r="315" spans="1:98" ht="15" hidden="1" customHeight="1" x14ac:dyDescent="0.2">
      <c r="B315" s="2">
        <v>37145</v>
      </c>
      <c r="F315" s="2">
        <v>0.1648</v>
      </c>
      <c r="J315" s="2">
        <v>0.95399999999999996</v>
      </c>
      <c r="K315" s="2">
        <v>2.3029000000000002</v>
      </c>
      <c r="N315" s="2">
        <v>0.17910000000000001</v>
      </c>
      <c r="Q315" s="2">
        <v>0.10388</v>
      </c>
      <c r="U315" s="2">
        <v>0.64870000000000005</v>
      </c>
      <c r="V315" s="2">
        <v>1.5660000000000001</v>
      </c>
      <c r="X315" s="2">
        <v>1.315E-2</v>
      </c>
      <c r="AB315" s="2">
        <v>1.8149999999999999</v>
      </c>
      <c r="AC315" s="2">
        <v>7.3800000000000005E-4</v>
      </c>
      <c r="AM315" s="2">
        <v>1.4294</v>
      </c>
      <c r="AV315" s="2">
        <v>0.21790000000000001</v>
      </c>
      <c r="AY315" s="2">
        <v>0.20077400000000001</v>
      </c>
      <c r="BH315" s="2">
        <v>0.8165</v>
      </c>
      <c r="BL315" s="2">
        <v>0.1489</v>
      </c>
      <c r="BS315" s="2">
        <v>1</v>
      </c>
      <c r="CI315" s="2">
        <v>0.68049999999999999</v>
      </c>
      <c r="CK315" s="2">
        <v>0.73089999999999999</v>
      </c>
      <c r="CS315" s="2">
        <v>0.2404</v>
      </c>
      <c r="CT315" s="2">
        <v>8.5909999999999997E-3</v>
      </c>
    </row>
    <row r="316" spans="1:98" ht="15" hidden="1" customHeight="1" x14ac:dyDescent="0.2">
      <c r="B316" s="2">
        <v>37228</v>
      </c>
      <c r="F316" s="2">
        <v>0.17130000000000001</v>
      </c>
      <c r="J316" s="2">
        <v>0.95220000000000005</v>
      </c>
      <c r="K316" s="2">
        <v>2.2408000000000001</v>
      </c>
      <c r="N316" s="2">
        <v>0.17560000000000001</v>
      </c>
      <c r="Q316" s="2">
        <v>0.10193000000000001</v>
      </c>
      <c r="U316" s="2">
        <v>0.63649999999999995</v>
      </c>
      <c r="V316" s="2">
        <v>1.5760000000000001</v>
      </c>
      <c r="X316" s="2">
        <v>1.2721E-2</v>
      </c>
      <c r="AB316" s="2">
        <v>1.7809999999999999</v>
      </c>
      <c r="AC316" s="2">
        <v>7.2400000000000003E-4</v>
      </c>
      <c r="AM316" s="2">
        <v>1.4026000000000001</v>
      </c>
      <c r="AV316" s="2">
        <v>0.21379999999999999</v>
      </c>
      <c r="AY316" s="2">
        <v>0.20208200000000001</v>
      </c>
      <c r="BH316" s="2">
        <v>0.81679999999999997</v>
      </c>
      <c r="BL316" s="2">
        <v>0.14699999999999999</v>
      </c>
      <c r="BS316" s="2">
        <v>1</v>
      </c>
      <c r="CI316" s="2">
        <v>0.65480000000000005</v>
      </c>
      <c r="CK316" s="2">
        <v>0.71719999999999995</v>
      </c>
      <c r="CS316" s="2">
        <v>0.2359</v>
      </c>
      <c r="CT316" s="2">
        <v>8.43E-3</v>
      </c>
    </row>
    <row r="317" spans="1:98" ht="15" hidden="1" customHeight="1" x14ac:dyDescent="0.2">
      <c r="B317" s="2">
        <v>37293</v>
      </c>
      <c r="F317" s="2">
        <v>0.17580000000000001</v>
      </c>
      <c r="J317" s="2">
        <v>0.94640000000000002</v>
      </c>
      <c r="K317" s="2">
        <v>2.2677</v>
      </c>
      <c r="N317" s="2">
        <v>0.17810000000000001</v>
      </c>
      <c r="V317" s="2">
        <v>1.6040000000000001</v>
      </c>
      <c r="X317" s="2">
        <v>1.1995E-2</v>
      </c>
      <c r="AM317" s="2">
        <v>1.3939999999999999</v>
      </c>
      <c r="AY317" s="2">
        <v>0.205653</v>
      </c>
      <c r="BH317" s="2">
        <v>0.81699999999999995</v>
      </c>
      <c r="BL317" s="2">
        <v>0.1512</v>
      </c>
      <c r="BS317" s="2">
        <v>1</v>
      </c>
      <c r="CI317" s="2">
        <v>0.67159999999999997</v>
      </c>
    </row>
    <row r="318" spans="1:98" ht="15" hidden="1" customHeight="1" x14ac:dyDescent="0.2">
      <c r="B318" s="2">
        <v>37231</v>
      </c>
      <c r="F318" s="2">
        <v>0.1706</v>
      </c>
      <c r="J318" s="2">
        <v>0.95299999999999996</v>
      </c>
      <c r="K318" s="2">
        <v>2.2477999999999998</v>
      </c>
      <c r="N318" s="2">
        <v>0.17610000000000001</v>
      </c>
      <c r="Q318" s="2">
        <v>0.10219</v>
      </c>
      <c r="U318" s="2">
        <v>0.6381</v>
      </c>
      <c r="V318" s="2">
        <v>1.5767</v>
      </c>
      <c r="X318" s="2">
        <v>1.2635E-2</v>
      </c>
      <c r="AB318" s="2">
        <v>1.7855000000000001</v>
      </c>
      <c r="AC318" s="2">
        <v>7.2599999999999997E-4</v>
      </c>
      <c r="AM318" s="2">
        <v>1.4061999999999999</v>
      </c>
      <c r="AV318" s="2">
        <v>0.21440000000000001</v>
      </c>
      <c r="AY318" s="2">
        <v>0.202153</v>
      </c>
      <c r="BH318" s="2">
        <v>0.81740000000000002</v>
      </c>
      <c r="BL318" s="2">
        <v>0.1502</v>
      </c>
      <c r="BS318" s="2">
        <v>1</v>
      </c>
      <c r="CI318" s="2">
        <v>0.65749999999999997</v>
      </c>
      <c r="CK318" s="2">
        <v>0.71899999999999997</v>
      </c>
      <c r="CS318" s="2">
        <v>0.23649999999999999</v>
      </c>
      <c r="CT318" s="2">
        <v>8.4510000000000002E-3</v>
      </c>
    </row>
    <row r="319" spans="1:98" ht="15" hidden="1" customHeight="1" x14ac:dyDescent="0.2">
      <c r="B319" s="2">
        <v>36794</v>
      </c>
      <c r="F319" s="2">
        <v>0.15790000000000001</v>
      </c>
      <c r="J319" s="2">
        <v>0.85650000000000004</v>
      </c>
      <c r="K319" s="2">
        <v>2.1646000000000001</v>
      </c>
      <c r="N319" s="2">
        <v>0.16200000000000001</v>
      </c>
      <c r="Q319" s="2">
        <v>9.4549999999999995E-2</v>
      </c>
      <c r="U319" s="2">
        <v>0.59040000000000004</v>
      </c>
      <c r="V319" s="2">
        <v>1.4888999999999999</v>
      </c>
      <c r="X319" s="2">
        <v>1.383E-2</v>
      </c>
      <c r="AB319" s="2">
        <v>1.6518999999999999</v>
      </c>
      <c r="AC319" s="2">
        <v>6.7199999999999996E-4</v>
      </c>
      <c r="AM319" s="2">
        <v>1.3009999999999999</v>
      </c>
      <c r="AV319" s="2">
        <v>0.1983</v>
      </c>
      <c r="AY319" s="2">
        <v>0.19091900000000001</v>
      </c>
      <c r="BH319" s="2">
        <v>0.8175</v>
      </c>
      <c r="BL319" s="2">
        <v>0.15379999999999999</v>
      </c>
      <c r="BS319" s="2">
        <v>1</v>
      </c>
      <c r="CI319" s="2">
        <v>0.61180000000000001</v>
      </c>
      <c r="CK319" s="2">
        <v>0.66520000000000001</v>
      </c>
      <c r="CS319" s="2">
        <v>0.21879999999999999</v>
      </c>
      <c r="CT319" s="2">
        <v>7.8189999999999996E-3</v>
      </c>
    </row>
    <row r="320" spans="1:98" ht="15" hidden="1" customHeight="1" x14ac:dyDescent="0.2">
      <c r="B320" s="2">
        <v>36934</v>
      </c>
      <c r="F320" s="2">
        <v>0.156</v>
      </c>
      <c r="J320" s="2">
        <v>0.91769999999999996</v>
      </c>
      <c r="K320" s="2">
        <v>2.2054</v>
      </c>
      <c r="N320" s="2">
        <v>0.1719</v>
      </c>
      <c r="Q320" s="2">
        <v>0.10256999999999999</v>
      </c>
      <c r="U320" s="2">
        <v>0.64049999999999996</v>
      </c>
      <c r="V320" s="2">
        <v>1.5193000000000001</v>
      </c>
      <c r="X320" s="2">
        <v>1.2919999999999999E-2</v>
      </c>
      <c r="AB320" s="2">
        <v>1.7921</v>
      </c>
      <c r="AC320" s="2">
        <v>7.2900000000000005E-4</v>
      </c>
      <c r="AM320" s="2">
        <v>1.4114</v>
      </c>
      <c r="AV320" s="2">
        <v>0.2152</v>
      </c>
      <c r="AY320" s="2">
        <v>0.19478799999999999</v>
      </c>
      <c r="BH320" s="2">
        <v>0.8175</v>
      </c>
      <c r="BL320" s="2">
        <v>0.1573</v>
      </c>
      <c r="BS320" s="2">
        <v>1</v>
      </c>
      <c r="CI320" s="2">
        <v>0.66379999999999995</v>
      </c>
      <c r="CK320" s="2">
        <v>0.72170000000000001</v>
      </c>
      <c r="CS320" s="2">
        <v>0.2374</v>
      </c>
      <c r="CT320" s="2">
        <v>8.4829999999999992E-3</v>
      </c>
    </row>
    <row r="321" spans="1:98" ht="15" hidden="1" customHeight="1" x14ac:dyDescent="0.2">
      <c r="B321" s="2">
        <v>37285</v>
      </c>
      <c r="F321" s="2">
        <v>0.17349999999999999</v>
      </c>
      <c r="J321" s="2">
        <v>0.93389999999999995</v>
      </c>
      <c r="K321" s="2">
        <v>2.2477999999999998</v>
      </c>
      <c r="N321" s="2">
        <v>0.17530000000000001</v>
      </c>
      <c r="V321" s="2">
        <v>1.5904</v>
      </c>
      <c r="X321" s="2">
        <v>1.1913999999999999E-2</v>
      </c>
      <c r="AM321" s="2">
        <v>1.3747</v>
      </c>
      <c r="AY321" s="2">
        <v>0.20391400000000001</v>
      </c>
      <c r="BH321" s="2">
        <v>0.81769999999999998</v>
      </c>
      <c r="BL321" s="2">
        <v>0.1492</v>
      </c>
      <c r="BS321" s="2">
        <v>1</v>
      </c>
      <c r="CI321" s="2">
        <v>0.67259999999999998</v>
      </c>
    </row>
    <row r="322" spans="1:98" ht="15" hidden="1" customHeight="1" x14ac:dyDescent="0.2">
      <c r="B322" s="2">
        <v>37201</v>
      </c>
      <c r="F322" s="2">
        <v>0.17299999999999999</v>
      </c>
      <c r="J322" s="2">
        <v>0.97160000000000002</v>
      </c>
      <c r="K322" s="2">
        <v>2.3250999999999999</v>
      </c>
      <c r="N322" s="2">
        <v>0.18</v>
      </c>
      <c r="Q322" s="2">
        <v>0.10391</v>
      </c>
      <c r="U322" s="2">
        <v>0.64880000000000004</v>
      </c>
      <c r="V322" s="2">
        <v>1.5935999999999999</v>
      </c>
      <c r="X322" s="2">
        <v>1.3154000000000001E-2</v>
      </c>
      <c r="AB322" s="2">
        <v>1.8153999999999999</v>
      </c>
      <c r="AC322" s="2">
        <v>7.3800000000000005E-4</v>
      </c>
      <c r="AM322" s="2">
        <v>1.4298</v>
      </c>
      <c r="AV322" s="2">
        <v>0.218</v>
      </c>
      <c r="AY322" s="2">
        <v>0.20430999999999999</v>
      </c>
      <c r="BH322" s="2">
        <v>0.81779999999999997</v>
      </c>
      <c r="BL322" s="2">
        <v>0.151</v>
      </c>
      <c r="BS322" s="2">
        <v>1</v>
      </c>
      <c r="CI322" s="2">
        <v>0.66910000000000003</v>
      </c>
      <c r="CK322" s="2">
        <v>0.73099999999999998</v>
      </c>
      <c r="CS322" s="2">
        <v>0.24049999999999999</v>
      </c>
      <c r="CT322" s="2">
        <v>8.5929999999999999E-3</v>
      </c>
    </row>
    <row r="323" spans="1:98" ht="15" hidden="1" customHeight="1" x14ac:dyDescent="0.2">
      <c r="A323" s="2">
        <v>2.5049999999999999E-2</v>
      </c>
      <c r="B323" s="2">
        <v>39826</v>
      </c>
      <c r="F323" s="2">
        <v>8.8529999999999998E-2</v>
      </c>
      <c r="I323" s="2">
        <v>0.53400000000000003</v>
      </c>
      <c r="J323" s="2">
        <v>1.0931</v>
      </c>
      <c r="K323" s="2">
        <v>1.7801</v>
      </c>
      <c r="M323" s="2">
        <v>9.0499999999999999E-4</v>
      </c>
      <c r="N323" s="2">
        <v>0.1716</v>
      </c>
      <c r="P323" s="2">
        <v>0.82379999999999998</v>
      </c>
      <c r="S323" s="2">
        <v>0.12239999999999999</v>
      </c>
      <c r="T323" s="2">
        <v>0.31369999999999998</v>
      </c>
      <c r="V323" s="2">
        <v>1.2257</v>
      </c>
      <c r="X323" s="2">
        <v>1.3679999999999999E-2</v>
      </c>
      <c r="AM323" s="2">
        <v>1.6173999999999999</v>
      </c>
      <c r="AO323" s="2">
        <v>0.17929999999999999</v>
      </c>
      <c r="AR323" s="2">
        <v>3.918E-2</v>
      </c>
      <c r="AY323" s="2">
        <v>0.15806400000000001</v>
      </c>
      <c r="BH323" s="2">
        <v>0.81779999999999997</v>
      </c>
      <c r="BL323" s="2">
        <v>0.14860000000000001</v>
      </c>
      <c r="BS323" s="2">
        <v>1</v>
      </c>
      <c r="CI323" s="2">
        <v>0.67659999999999998</v>
      </c>
    </row>
    <row r="324" spans="1:98" ht="15" hidden="1" customHeight="1" x14ac:dyDescent="0.2">
      <c r="B324" s="2">
        <v>36917</v>
      </c>
      <c r="F324" s="2">
        <v>0.15540000000000001</v>
      </c>
      <c r="J324" s="2">
        <v>0.90869999999999995</v>
      </c>
      <c r="K324" s="2">
        <v>2.1966000000000001</v>
      </c>
      <c r="N324" s="2">
        <v>0.16900000000000001</v>
      </c>
      <c r="Q324" s="2">
        <v>0.10085</v>
      </c>
      <c r="U324" s="2">
        <v>0.62970000000000004</v>
      </c>
      <c r="V324" s="2">
        <v>1.5063</v>
      </c>
      <c r="X324" s="2">
        <v>1.286E-2</v>
      </c>
      <c r="AB324" s="2">
        <v>1.762</v>
      </c>
      <c r="AC324" s="2">
        <v>7.1699999999999997E-4</v>
      </c>
      <c r="AM324" s="2">
        <v>1.3876999999999999</v>
      </c>
      <c r="AV324" s="2">
        <v>0.21160000000000001</v>
      </c>
      <c r="AY324" s="2">
        <v>0.19312799999999999</v>
      </c>
      <c r="BH324" s="2">
        <v>0.81810000000000005</v>
      </c>
      <c r="BL324" s="2">
        <v>0.15629999999999999</v>
      </c>
      <c r="BS324" s="2">
        <v>1</v>
      </c>
      <c r="CI324" s="2">
        <v>0.65659999999999996</v>
      </c>
      <c r="CK324" s="2">
        <v>0.70950000000000002</v>
      </c>
      <c r="CS324" s="2">
        <v>0.2334</v>
      </c>
      <c r="CT324" s="2">
        <v>8.3400000000000002E-3</v>
      </c>
    </row>
    <row r="325" spans="1:98" ht="15" hidden="1" customHeight="1" x14ac:dyDescent="0.2">
      <c r="A325" s="2">
        <v>2.4199999999999999E-2</v>
      </c>
      <c r="B325" s="2">
        <v>39735</v>
      </c>
      <c r="F325" s="2">
        <v>9.3299999999999994E-2</v>
      </c>
      <c r="I325" s="2">
        <v>0.55889999999999995</v>
      </c>
      <c r="J325" s="2">
        <v>1.0224</v>
      </c>
      <c r="K325" s="2">
        <v>2.0282</v>
      </c>
      <c r="M325" s="2">
        <v>9.6199999999999996E-4</v>
      </c>
      <c r="N325" s="2">
        <v>0.1857</v>
      </c>
      <c r="P325" s="2">
        <v>0.79339999999999999</v>
      </c>
      <c r="S325" s="2">
        <v>0.12909999999999999</v>
      </c>
      <c r="T325" s="2">
        <v>0.32290000000000002</v>
      </c>
      <c r="V325" s="2">
        <v>1.1601999999999999</v>
      </c>
      <c r="X325" s="2">
        <v>1.1350000000000001E-2</v>
      </c>
      <c r="AM325" s="2">
        <v>1.5847</v>
      </c>
      <c r="AO325" s="2">
        <v>0.16980000000000001</v>
      </c>
      <c r="AR325" s="2">
        <v>4.4429999999999997E-2</v>
      </c>
      <c r="AY325" s="2">
        <v>0.14951</v>
      </c>
      <c r="BH325" s="2">
        <v>0.81810000000000005</v>
      </c>
      <c r="BL325" s="2">
        <v>0.16239999999999999</v>
      </c>
      <c r="BS325" s="2">
        <v>1</v>
      </c>
      <c r="CI325" s="2">
        <v>0.72399999999999998</v>
      </c>
    </row>
    <row r="326" spans="1:98" ht="15" hidden="1" customHeight="1" x14ac:dyDescent="0.2">
      <c r="A326" s="2">
        <v>2.4830000000000001E-2</v>
      </c>
      <c r="B326" s="2">
        <v>39751</v>
      </c>
      <c r="F326" s="2">
        <v>9.4950000000000007E-2</v>
      </c>
      <c r="I326" s="2">
        <v>0.57320000000000004</v>
      </c>
      <c r="J326" s="2">
        <v>1.0698000000000001</v>
      </c>
      <c r="K326" s="2">
        <v>1.9863999999999999</v>
      </c>
      <c r="M326" s="2">
        <v>9.8200000000000002E-4</v>
      </c>
      <c r="N326" s="2">
        <v>0.18240000000000001</v>
      </c>
      <c r="P326" s="2">
        <v>0.82909999999999995</v>
      </c>
      <c r="S326" s="2">
        <v>0.1211</v>
      </c>
      <c r="T326" s="2">
        <v>0.3266</v>
      </c>
      <c r="V326" s="2">
        <v>1.2221</v>
      </c>
      <c r="X326" s="2">
        <v>1.2540000000000001E-2</v>
      </c>
      <c r="AM326" s="2">
        <v>1.5704</v>
      </c>
      <c r="AO326" s="2">
        <v>0.1787</v>
      </c>
      <c r="AR326" s="2">
        <v>4.5370000000000001E-2</v>
      </c>
      <c r="AY326" s="2">
        <v>0.15767</v>
      </c>
      <c r="BH326" s="2">
        <v>0.81810000000000005</v>
      </c>
      <c r="BL326" s="2">
        <v>0.15870000000000001</v>
      </c>
      <c r="BS326" s="2">
        <v>1</v>
      </c>
      <c r="CI326" s="2">
        <v>0.71850000000000003</v>
      </c>
    </row>
    <row r="327" spans="1:98" ht="15" hidden="1" customHeight="1" x14ac:dyDescent="0.2">
      <c r="B327" s="2">
        <v>36873</v>
      </c>
      <c r="F327" s="2">
        <v>0.16089999999999999</v>
      </c>
      <c r="J327" s="2">
        <v>0.88549999999999995</v>
      </c>
      <c r="K327" s="2">
        <v>2.2069000000000001</v>
      </c>
      <c r="N327" s="2">
        <v>0.16439999999999999</v>
      </c>
      <c r="Q327" s="2">
        <v>9.6759999999999999E-2</v>
      </c>
      <c r="U327" s="2">
        <v>0.60419999999999996</v>
      </c>
      <c r="V327" s="2">
        <v>1.5206999999999999</v>
      </c>
      <c r="X327" s="2">
        <v>1.353E-2</v>
      </c>
      <c r="AB327" s="2">
        <v>1.6906000000000001</v>
      </c>
      <c r="AC327" s="2">
        <v>6.8800000000000003E-4</v>
      </c>
      <c r="AM327" s="2">
        <v>1.3313999999999999</v>
      </c>
      <c r="AV327" s="2">
        <v>0.20300000000000001</v>
      </c>
      <c r="AY327" s="2">
        <v>0.194967</v>
      </c>
      <c r="BH327" s="2">
        <v>0.81820000000000004</v>
      </c>
      <c r="BL327" s="2">
        <v>0.1552</v>
      </c>
      <c r="BS327" s="2">
        <v>1</v>
      </c>
      <c r="CI327" s="2">
        <v>0.64019999999999999</v>
      </c>
      <c r="CK327" s="2">
        <v>0.68079999999999996</v>
      </c>
      <c r="CS327" s="2">
        <v>0.22389999999999999</v>
      </c>
      <c r="CT327" s="2">
        <v>8.0020000000000004E-3</v>
      </c>
    </row>
    <row r="328" spans="1:98" ht="15" hidden="1" customHeight="1" x14ac:dyDescent="0.2">
      <c r="B328" s="2">
        <v>37127</v>
      </c>
      <c r="F328" s="2">
        <v>0.16850000000000001</v>
      </c>
      <c r="J328" s="2">
        <v>0.9244</v>
      </c>
      <c r="K328" s="2">
        <v>2.2256999999999998</v>
      </c>
      <c r="N328" s="2">
        <v>0.17349999999999999</v>
      </c>
      <c r="Q328" s="2">
        <v>0.10213999999999999</v>
      </c>
      <c r="U328" s="2">
        <v>0.63780000000000003</v>
      </c>
      <c r="V328" s="2">
        <v>1.5409999999999999</v>
      </c>
      <c r="X328" s="2">
        <v>1.2829999999999999E-2</v>
      </c>
      <c r="AB328" s="2">
        <v>1.7846</v>
      </c>
      <c r="AC328" s="2">
        <v>7.2599999999999997E-4</v>
      </c>
      <c r="AM328" s="2">
        <v>1.4055</v>
      </c>
      <c r="AV328" s="2">
        <v>0.21429999999999999</v>
      </c>
      <c r="AY328" s="2">
        <v>0.19756799999999999</v>
      </c>
      <c r="BH328" s="2">
        <v>0.81820000000000004</v>
      </c>
      <c r="BL328" s="2">
        <v>0.14990000000000001</v>
      </c>
      <c r="BS328" s="2">
        <v>1</v>
      </c>
      <c r="CI328" s="2">
        <v>0.67620000000000002</v>
      </c>
      <c r="CK328" s="2">
        <v>0.71860000000000002</v>
      </c>
      <c r="CS328" s="2">
        <v>0.2364</v>
      </c>
      <c r="CT328" s="2">
        <v>8.4469999999999996E-3</v>
      </c>
    </row>
    <row r="329" spans="1:98" ht="15" hidden="1" customHeight="1" x14ac:dyDescent="0.2">
      <c r="B329" s="2">
        <v>37225</v>
      </c>
      <c r="F329" s="2">
        <v>0.16980000000000001</v>
      </c>
      <c r="J329" s="2">
        <v>0.95820000000000005</v>
      </c>
      <c r="K329" s="2">
        <v>2.2397999999999998</v>
      </c>
      <c r="N329" s="2">
        <v>0.17610000000000001</v>
      </c>
      <c r="Q329" s="2">
        <v>0.10231</v>
      </c>
      <c r="U329" s="2">
        <v>0.63880000000000003</v>
      </c>
      <c r="V329" s="2">
        <v>1.5718000000000001</v>
      </c>
      <c r="X329" s="2">
        <v>1.2756E-2</v>
      </c>
      <c r="AB329" s="2">
        <v>1.7875000000000001</v>
      </c>
      <c r="AC329" s="2">
        <v>7.27E-4</v>
      </c>
      <c r="AM329" s="2">
        <v>1.4077999999999999</v>
      </c>
      <c r="AV329" s="2">
        <v>0.21460000000000001</v>
      </c>
      <c r="AY329" s="2">
        <v>0.201543</v>
      </c>
      <c r="BH329" s="2">
        <v>0.81830000000000003</v>
      </c>
      <c r="BL329" s="2">
        <v>0.14729999999999999</v>
      </c>
      <c r="BS329" s="2">
        <v>1</v>
      </c>
      <c r="CI329" s="2">
        <v>0.65490000000000004</v>
      </c>
      <c r="CK329" s="2">
        <v>0.7198</v>
      </c>
      <c r="CS329" s="2">
        <v>0.23680000000000001</v>
      </c>
      <c r="CT329" s="2">
        <v>8.4609999999999998E-3</v>
      </c>
    </row>
    <row r="330" spans="1:98" ht="15" hidden="1" customHeight="1" x14ac:dyDescent="0.2">
      <c r="B330" s="2">
        <v>37309</v>
      </c>
      <c r="F330" s="2">
        <v>0.17510000000000001</v>
      </c>
      <c r="J330" s="2">
        <v>0.94379999999999997</v>
      </c>
      <c r="K330" s="2">
        <v>2.2806999999999999</v>
      </c>
      <c r="N330" s="2">
        <v>0.1797</v>
      </c>
      <c r="V330" s="2">
        <v>1.5943000000000001</v>
      </c>
      <c r="X330" s="2">
        <v>1.1908E-2</v>
      </c>
      <c r="AM330" s="2">
        <v>1.3960999999999999</v>
      </c>
      <c r="AY330" s="2">
        <v>0.20441699999999999</v>
      </c>
      <c r="BH330" s="2">
        <v>0.81840000000000002</v>
      </c>
      <c r="BL330" s="2">
        <v>0.15260000000000001</v>
      </c>
      <c r="BS330" s="2">
        <v>1</v>
      </c>
      <c r="CI330" s="2">
        <v>0.66800000000000004</v>
      </c>
    </row>
    <row r="331" spans="1:98" ht="15" hidden="1" customHeight="1" x14ac:dyDescent="0.2">
      <c r="A331" s="2">
        <v>2.5180000000000001E-2</v>
      </c>
      <c r="B331" s="2">
        <v>39786</v>
      </c>
      <c r="F331" s="2">
        <v>9.2799999999999994E-2</v>
      </c>
      <c r="I331" s="2">
        <v>0.50560000000000005</v>
      </c>
      <c r="J331" s="2">
        <v>1.0475000000000001</v>
      </c>
      <c r="K331" s="2">
        <v>1.8546</v>
      </c>
      <c r="M331" s="2">
        <v>8.4699999999999999E-4</v>
      </c>
      <c r="N331" s="2">
        <v>0.1772</v>
      </c>
      <c r="P331" s="2">
        <v>0.82330000000000003</v>
      </c>
      <c r="S331" s="2">
        <v>0.123</v>
      </c>
      <c r="T331" s="2">
        <v>0.3155</v>
      </c>
      <c r="V331" s="2">
        <v>1.254</v>
      </c>
      <c r="X331" s="2">
        <v>1.3509999999999999E-2</v>
      </c>
      <c r="AM331" s="2">
        <v>1.61</v>
      </c>
      <c r="AO331" s="2">
        <v>0.1822</v>
      </c>
      <c r="AR331" s="2">
        <v>4.487E-2</v>
      </c>
      <c r="AY331" s="2">
        <v>0.161768</v>
      </c>
      <c r="BH331" s="2">
        <v>0.81840000000000002</v>
      </c>
      <c r="BL331" s="2">
        <v>0.1525</v>
      </c>
      <c r="BS331" s="2">
        <v>1</v>
      </c>
      <c r="CI331" s="2">
        <v>0.67520000000000002</v>
      </c>
    </row>
    <row r="332" spans="1:98" ht="15" hidden="1" customHeight="1" x14ac:dyDescent="0.2">
      <c r="A332" s="2">
        <v>2.581E-2</v>
      </c>
      <c r="B332" s="2">
        <v>39794</v>
      </c>
      <c r="F332" s="2">
        <v>9.2020000000000005E-2</v>
      </c>
      <c r="I332" s="2">
        <v>0.51880000000000004</v>
      </c>
      <c r="J332" s="2">
        <v>1.0555000000000001</v>
      </c>
      <c r="K332" s="2">
        <v>1.8519000000000001</v>
      </c>
      <c r="M332" s="2">
        <v>9.0799999999999995E-4</v>
      </c>
      <c r="N332" s="2">
        <v>0.1799</v>
      </c>
      <c r="P332" s="2">
        <v>0.83640000000000003</v>
      </c>
      <c r="S332" s="2">
        <v>0.12189999999999999</v>
      </c>
      <c r="T332" s="2">
        <v>0.318</v>
      </c>
      <c r="V332" s="2">
        <v>1.2452000000000001</v>
      </c>
      <c r="X332" s="2">
        <v>1.3639999999999999E-2</v>
      </c>
      <c r="AM332" s="2">
        <v>1.6621999999999999</v>
      </c>
      <c r="AO332" s="2">
        <v>0.182</v>
      </c>
      <c r="AR332" s="2">
        <v>4.4900000000000002E-2</v>
      </c>
      <c r="AY332" s="2">
        <v>0.16067100000000001</v>
      </c>
      <c r="BH332" s="2">
        <v>0.81889999999999996</v>
      </c>
      <c r="BL332" s="2">
        <v>0.15409999999999999</v>
      </c>
      <c r="BS332" s="2">
        <v>1</v>
      </c>
      <c r="CI332" s="2">
        <v>0.67810000000000004</v>
      </c>
    </row>
    <row r="333" spans="1:98" ht="15" hidden="1" customHeight="1" x14ac:dyDescent="0.2">
      <c r="A333" s="2">
        <v>2.4309999999999998E-2</v>
      </c>
      <c r="B333" s="2">
        <v>38896</v>
      </c>
      <c r="F333" s="2">
        <v>9.8669999999999994E-2</v>
      </c>
      <c r="I333" s="2">
        <v>0.50460000000000005</v>
      </c>
      <c r="J333" s="2">
        <v>0.90110000000000001</v>
      </c>
      <c r="K333" s="2">
        <v>2.0419</v>
      </c>
      <c r="M333" s="2">
        <v>1.1739999999999999E-3</v>
      </c>
      <c r="N333" s="2">
        <v>0.1784</v>
      </c>
      <c r="S333" s="2">
        <v>0.15540000000000001</v>
      </c>
      <c r="T333" s="2">
        <v>0.25090000000000001</v>
      </c>
      <c r="V333" s="2">
        <v>1.1245000000000001</v>
      </c>
      <c r="X333" s="2">
        <v>9.6589999999999992E-3</v>
      </c>
      <c r="AM333" s="2">
        <v>1.4091</v>
      </c>
      <c r="AO333" s="2">
        <v>0.1406</v>
      </c>
      <c r="AR333" s="2">
        <v>4.1500000000000002E-2</v>
      </c>
      <c r="AY333" s="2">
        <v>0.144759</v>
      </c>
      <c r="BH333" s="2">
        <v>0.81899999999999995</v>
      </c>
      <c r="BL333" s="2">
        <v>0.15260000000000001</v>
      </c>
      <c r="BS333" s="2">
        <v>1</v>
      </c>
      <c r="CI333" s="2">
        <v>0.6704</v>
      </c>
    </row>
    <row r="334" spans="1:98" ht="15" hidden="1" customHeight="1" x14ac:dyDescent="0.2">
      <c r="B334" s="2">
        <v>37224</v>
      </c>
      <c r="F334" s="2">
        <v>0.17</v>
      </c>
      <c r="J334" s="2">
        <v>0.95660000000000001</v>
      </c>
      <c r="K334" s="2">
        <v>2.2526999999999999</v>
      </c>
      <c r="N334" s="2">
        <v>0.1764</v>
      </c>
      <c r="Q334" s="2">
        <v>0.10211000000000001</v>
      </c>
      <c r="U334" s="2">
        <v>0.63759999999999994</v>
      </c>
      <c r="V334" s="2">
        <v>1.5826</v>
      </c>
      <c r="X334" s="2">
        <v>1.2782E-2</v>
      </c>
      <c r="AB334" s="2">
        <v>1.7841</v>
      </c>
      <c r="AC334" s="2">
        <v>7.2599999999999997E-4</v>
      </c>
      <c r="AM334" s="2">
        <v>1.4051</v>
      </c>
      <c r="AV334" s="2">
        <v>0.2142</v>
      </c>
      <c r="AY334" s="2">
        <v>0.20294000000000001</v>
      </c>
      <c r="BH334" s="2">
        <v>0.81920000000000004</v>
      </c>
      <c r="BL334" s="2">
        <v>0.14829999999999999</v>
      </c>
      <c r="BS334" s="2">
        <v>1</v>
      </c>
      <c r="CI334" s="2">
        <v>0.65349999999999997</v>
      </c>
      <c r="CK334" s="2">
        <v>0.71840000000000004</v>
      </c>
      <c r="CS334" s="2">
        <v>0.23630000000000001</v>
      </c>
      <c r="CT334" s="2">
        <v>8.4449999999999994E-3</v>
      </c>
    </row>
    <row r="335" spans="1:98" ht="15" hidden="1" customHeight="1" x14ac:dyDescent="0.2">
      <c r="B335" s="2">
        <v>37132</v>
      </c>
      <c r="F335" s="2">
        <v>0.16900000000000001</v>
      </c>
      <c r="J335" s="2">
        <v>0.9264</v>
      </c>
      <c r="K335" s="2">
        <v>2.2452999999999999</v>
      </c>
      <c r="N335" s="2">
        <v>0.1744</v>
      </c>
      <c r="Q335" s="2">
        <v>0.10223</v>
      </c>
      <c r="U335" s="2">
        <v>0.63829999999999998</v>
      </c>
      <c r="V335" s="2">
        <v>1.546</v>
      </c>
      <c r="X335" s="2">
        <v>1.291E-2</v>
      </c>
      <c r="AB335" s="2">
        <v>1.7861</v>
      </c>
      <c r="AC335" s="2">
        <v>7.27E-4</v>
      </c>
      <c r="AM335" s="2">
        <v>1.4067000000000001</v>
      </c>
      <c r="AV335" s="2">
        <v>0.2145</v>
      </c>
      <c r="AY335" s="2">
        <v>0.198209</v>
      </c>
      <c r="BH335" s="2">
        <v>0.8196</v>
      </c>
      <c r="BL335" s="2">
        <v>0.14899999999999999</v>
      </c>
      <c r="BS335" s="2">
        <v>1</v>
      </c>
      <c r="CI335" s="2">
        <v>0.68189999999999995</v>
      </c>
      <c r="CK335" s="2">
        <v>0.71919999999999995</v>
      </c>
      <c r="CS335" s="2">
        <v>0.2366</v>
      </c>
      <c r="CT335" s="2">
        <v>8.4539999999999997E-3</v>
      </c>
    </row>
    <row r="336" spans="1:98" ht="15" hidden="1" customHeight="1" x14ac:dyDescent="0.2">
      <c r="A336" s="2">
        <v>2.5579999999999999E-2</v>
      </c>
      <c r="B336" s="2">
        <v>39857</v>
      </c>
      <c r="F336" s="2">
        <v>8.5919999999999996E-2</v>
      </c>
      <c r="I336" s="2">
        <v>0.54590000000000005</v>
      </c>
      <c r="J336" s="2">
        <v>1.0732999999999999</v>
      </c>
      <c r="K336" s="2">
        <v>1.7929999999999999</v>
      </c>
      <c r="M336" s="2">
        <v>8.8500000000000004E-4</v>
      </c>
      <c r="N336" s="2">
        <v>0.1835</v>
      </c>
      <c r="P336" s="2">
        <v>0.82430000000000003</v>
      </c>
      <c r="S336" s="2">
        <v>0.12509999999999999</v>
      </c>
      <c r="T336" s="2">
        <v>0.30769999999999997</v>
      </c>
      <c r="V336" s="2">
        <v>1.2433000000000001</v>
      </c>
      <c r="X336" s="2">
        <v>1.354E-2</v>
      </c>
      <c r="AM336" s="2">
        <v>1.601</v>
      </c>
      <c r="AO336" s="2">
        <v>0.18179999999999999</v>
      </c>
      <c r="AR336" s="2">
        <v>3.5920000000000001E-2</v>
      </c>
      <c r="AY336" s="2">
        <v>0.16037000000000001</v>
      </c>
      <c r="BH336" s="2">
        <v>0.8196</v>
      </c>
      <c r="BL336" s="2">
        <v>0.1489</v>
      </c>
      <c r="BS336" s="2">
        <v>1</v>
      </c>
      <c r="CI336" s="2">
        <v>0.65429999999999999</v>
      </c>
    </row>
    <row r="337" spans="1:98" ht="15" hidden="1" customHeight="1" x14ac:dyDescent="0.2">
      <c r="B337" s="2">
        <v>36874</v>
      </c>
      <c r="F337" s="2">
        <v>0.16109999999999999</v>
      </c>
      <c r="J337" s="2">
        <v>0.89290000000000003</v>
      </c>
      <c r="K337" s="2">
        <v>2.2250999999999999</v>
      </c>
      <c r="N337" s="2">
        <v>0.16550000000000001</v>
      </c>
      <c r="Q337" s="2">
        <v>9.7680000000000003E-2</v>
      </c>
      <c r="U337" s="2">
        <v>0.6099</v>
      </c>
      <c r="V337" s="2">
        <v>1.5168999999999999</v>
      </c>
      <c r="X337" s="2">
        <v>1.349E-2</v>
      </c>
      <c r="AB337" s="2">
        <v>1.7067000000000001</v>
      </c>
      <c r="AC337" s="2">
        <v>6.9399999999999996E-4</v>
      </c>
      <c r="AM337" s="2">
        <v>1.3441000000000001</v>
      </c>
      <c r="AV337" s="2">
        <v>0.2049</v>
      </c>
      <c r="AY337" s="2">
        <v>0.19447900000000001</v>
      </c>
      <c r="BH337" s="2">
        <v>0.82</v>
      </c>
      <c r="BL337" s="2">
        <v>0.15690000000000001</v>
      </c>
      <c r="BS337" s="2">
        <v>1</v>
      </c>
      <c r="CI337" s="2">
        <v>0.63939999999999997</v>
      </c>
      <c r="CK337" s="2">
        <v>0.68720000000000003</v>
      </c>
      <c r="CS337" s="2">
        <v>0.2261</v>
      </c>
      <c r="CT337" s="2">
        <v>8.0780000000000001E-3</v>
      </c>
    </row>
    <row r="338" spans="1:98" ht="15" hidden="1" customHeight="1" x14ac:dyDescent="0.2">
      <c r="B338" s="2">
        <v>36952</v>
      </c>
      <c r="F338" s="2">
        <v>0.16020000000000001</v>
      </c>
      <c r="J338" s="2">
        <v>0.94010000000000005</v>
      </c>
      <c r="K338" s="2">
        <v>2.2803</v>
      </c>
      <c r="N338" s="2">
        <v>0.17599999999999999</v>
      </c>
      <c r="Q338" s="2">
        <v>0.10511</v>
      </c>
      <c r="U338" s="2">
        <v>0.65629999999999999</v>
      </c>
      <c r="V338" s="2">
        <v>1.5484</v>
      </c>
      <c r="X338" s="2">
        <v>1.3010000000000001E-2</v>
      </c>
      <c r="AB338" s="2">
        <v>1.8365</v>
      </c>
      <c r="AC338" s="2">
        <v>7.4700000000000005E-4</v>
      </c>
      <c r="AM338" s="2">
        <v>1.4463999999999999</v>
      </c>
      <c r="AV338" s="2">
        <v>0.2205</v>
      </c>
      <c r="AY338" s="2">
        <v>0.198514</v>
      </c>
      <c r="BH338" s="2">
        <v>0.82</v>
      </c>
      <c r="BL338" s="2">
        <v>0.16</v>
      </c>
      <c r="BS338" s="2">
        <v>1</v>
      </c>
      <c r="CI338" s="2">
        <v>0.67730000000000001</v>
      </c>
      <c r="CK338" s="2">
        <v>0.73950000000000005</v>
      </c>
      <c r="CS338" s="2">
        <v>0.24329999999999999</v>
      </c>
      <c r="CT338" s="2">
        <v>8.6929999999999993E-3</v>
      </c>
    </row>
    <row r="339" spans="1:98" ht="15" hidden="1" customHeight="1" x14ac:dyDescent="0.2">
      <c r="B339" s="2">
        <v>36795</v>
      </c>
      <c r="F339" s="2">
        <v>0.15820000000000001</v>
      </c>
      <c r="J339" s="2">
        <v>0.86099999999999999</v>
      </c>
      <c r="K339" s="2">
        <v>2.1722000000000001</v>
      </c>
      <c r="N339" s="2">
        <v>0.16309999999999999</v>
      </c>
      <c r="Q339" s="2">
        <v>9.5299999999999996E-2</v>
      </c>
      <c r="U339" s="2">
        <v>0.59499999999999997</v>
      </c>
      <c r="V339" s="2">
        <v>1.488</v>
      </c>
      <c r="X339" s="2">
        <v>1.383E-2</v>
      </c>
      <c r="AB339" s="2">
        <v>1.665</v>
      </c>
      <c r="AC339" s="2">
        <v>6.7699999999999998E-4</v>
      </c>
      <c r="AM339" s="2">
        <v>1.3112999999999999</v>
      </c>
      <c r="AV339" s="2">
        <v>0.19989999999999999</v>
      </c>
      <c r="AY339" s="2">
        <v>0.190801</v>
      </c>
      <c r="BH339" s="2">
        <v>0.82010000000000005</v>
      </c>
      <c r="BL339" s="2">
        <v>0.1547</v>
      </c>
      <c r="BS339" s="2">
        <v>1</v>
      </c>
      <c r="CI339" s="2">
        <v>0.61709999999999998</v>
      </c>
      <c r="CK339" s="2">
        <v>0.67049999999999998</v>
      </c>
      <c r="CS339" s="2">
        <v>0.2205</v>
      </c>
      <c r="CT339" s="2">
        <v>7.8810000000000009E-3</v>
      </c>
    </row>
    <row r="340" spans="1:98" ht="15" hidden="1" customHeight="1" x14ac:dyDescent="0.2">
      <c r="A340" s="2">
        <v>2.4039999999999999E-2</v>
      </c>
      <c r="B340" s="2">
        <v>38880</v>
      </c>
      <c r="F340" s="2">
        <v>9.6549999999999997E-2</v>
      </c>
      <c r="I340" s="2">
        <v>0.48499999999999999</v>
      </c>
      <c r="J340" s="2">
        <v>0.89029999999999998</v>
      </c>
      <c r="K340" s="2">
        <v>2.0264000000000002</v>
      </c>
      <c r="M340" s="2">
        <v>1.1490000000000001E-3</v>
      </c>
      <c r="N340" s="2">
        <v>0.17749999999999999</v>
      </c>
      <c r="S340" s="2">
        <v>0.1623</v>
      </c>
      <c r="T340" s="2">
        <v>0.24590000000000001</v>
      </c>
      <c r="V340" s="2">
        <v>1.099</v>
      </c>
      <c r="X340" s="2">
        <v>9.6259999999999991E-3</v>
      </c>
      <c r="AM340" s="2">
        <v>1.3833</v>
      </c>
      <c r="AO340" s="2">
        <v>0.1371</v>
      </c>
      <c r="AR340" s="2">
        <v>4.0629999999999999E-2</v>
      </c>
      <c r="AY340" s="2">
        <v>0.14160200000000001</v>
      </c>
      <c r="BH340" s="2">
        <v>0.82040000000000002</v>
      </c>
      <c r="BL340" s="2">
        <v>0.14990000000000001</v>
      </c>
      <c r="BS340" s="2">
        <v>1</v>
      </c>
      <c r="CI340" s="2">
        <v>0.69259999999999999</v>
      </c>
    </row>
    <row r="341" spans="1:98" ht="15" hidden="1" customHeight="1" x14ac:dyDescent="0.2">
      <c r="A341" s="2">
        <v>2.4309999999999998E-2</v>
      </c>
      <c r="B341" s="2">
        <v>38894</v>
      </c>
      <c r="F341" s="2">
        <v>9.8470000000000002E-2</v>
      </c>
      <c r="I341" s="2">
        <v>0.50419999999999998</v>
      </c>
      <c r="J341" s="2">
        <v>0.9022</v>
      </c>
      <c r="K341" s="2">
        <v>2.044</v>
      </c>
      <c r="M341" s="2">
        <v>1.1709999999999999E-3</v>
      </c>
      <c r="N341" s="2">
        <v>0.17810000000000001</v>
      </c>
      <c r="S341" s="2">
        <v>0.15279999999999999</v>
      </c>
      <c r="T341" s="2">
        <v>0.251</v>
      </c>
      <c r="V341" s="2">
        <v>1.1238999999999999</v>
      </c>
      <c r="X341" s="2">
        <v>9.6550000000000004E-3</v>
      </c>
      <c r="AM341" s="2">
        <v>1.4108000000000001</v>
      </c>
      <c r="AO341" s="2">
        <v>0.14050000000000001</v>
      </c>
      <c r="AR341" s="2">
        <v>4.1509999999999998E-2</v>
      </c>
      <c r="AY341" s="2">
        <v>0.14468700000000001</v>
      </c>
      <c r="BH341" s="2">
        <v>0.82040000000000002</v>
      </c>
      <c r="BL341" s="2">
        <v>0.15310000000000001</v>
      </c>
      <c r="BS341" s="2">
        <v>1</v>
      </c>
      <c r="CI341" s="2">
        <v>0.67849999999999999</v>
      </c>
    </row>
    <row r="342" spans="1:98" ht="15" hidden="1" customHeight="1" x14ac:dyDescent="0.2">
      <c r="A342" s="2">
        <v>2.504E-2</v>
      </c>
      <c r="B342" s="2">
        <v>39881</v>
      </c>
      <c r="F342" s="2">
        <v>8.4519999999999998E-2</v>
      </c>
      <c r="I342" s="2">
        <v>0.54830000000000001</v>
      </c>
      <c r="J342" s="2">
        <v>1.1174999999999999</v>
      </c>
      <c r="K342" s="2">
        <v>1.7882</v>
      </c>
      <c r="M342" s="2">
        <v>8.4000000000000003E-4</v>
      </c>
      <c r="N342" s="2">
        <v>0.18390000000000001</v>
      </c>
      <c r="P342" s="2">
        <v>0.83930000000000005</v>
      </c>
      <c r="S342" s="2">
        <v>0.1227</v>
      </c>
      <c r="T342" s="2">
        <v>0.30659999999999998</v>
      </c>
      <c r="V342" s="2">
        <v>1.3</v>
      </c>
      <c r="X342" s="2">
        <v>1.315E-2</v>
      </c>
      <c r="AM342" s="2">
        <v>1.6427</v>
      </c>
      <c r="AO342" s="2">
        <v>0.19</v>
      </c>
      <c r="AR342" s="2">
        <v>3.6499999999999998E-2</v>
      </c>
      <c r="AY342" s="2">
        <v>0.16761300000000001</v>
      </c>
      <c r="BH342" s="2">
        <v>0.82040000000000002</v>
      </c>
      <c r="BL342" s="2">
        <v>0.14269999999999999</v>
      </c>
      <c r="BS342" s="2">
        <v>1</v>
      </c>
      <c r="CI342" s="2">
        <v>0.64039999999999997</v>
      </c>
    </row>
    <row r="343" spans="1:98" ht="15" hidden="1" customHeight="1" x14ac:dyDescent="0.2">
      <c r="A343" s="2">
        <v>2.418E-2</v>
      </c>
      <c r="B343" s="2">
        <v>38881</v>
      </c>
      <c r="F343" s="2">
        <v>9.6930000000000002E-2</v>
      </c>
      <c r="I343" s="2">
        <v>0.48320000000000002</v>
      </c>
      <c r="J343" s="2">
        <v>0.89670000000000005</v>
      </c>
      <c r="K343" s="2">
        <v>2.0381999999999998</v>
      </c>
      <c r="M343" s="2">
        <v>1.152E-3</v>
      </c>
      <c r="N343" s="2">
        <v>0.17799999999999999</v>
      </c>
      <c r="S343" s="2">
        <v>0.1618</v>
      </c>
      <c r="T343" s="2">
        <v>0.2472</v>
      </c>
      <c r="V343" s="2">
        <v>1.1079000000000001</v>
      </c>
      <c r="X343" s="2">
        <v>9.6279999999999994E-3</v>
      </c>
      <c r="AM343" s="2">
        <v>1.393</v>
      </c>
      <c r="AO343" s="2">
        <v>0.1381</v>
      </c>
      <c r="AR343" s="2">
        <v>4.0890000000000003E-2</v>
      </c>
      <c r="AY343" s="2">
        <v>0.14272099999999999</v>
      </c>
      <c r="BH343" s="2">
        <v>0.8206</v>
      </c>
      <c r="BL343" s="2">
        <v>0.15040000000000001</v>
      </c>
      <c r="BS343" s="2">
        <v>1</v>
      </c>
      <c r="CI343" s="2">
        <v>0.69040000000000001</v>
      </c>
    </row>
    <row r="344" spans="1:98" ht="15" hidden="1" customHeight="1" x14ac:dyDescent="0.2">
      <c r="B344" s="2">
        <v>36921</v>
      </c>
      <c r="F344" s="2">
        <v>0.15509999999999999</v>
      </c>
      <c r="J344" s="2">
        <v>0.91090000000000004</v>
      </c>
      <c r="K344" s="2">
        <v>2.1905999999999999</v>
      </c>
      <c r="N344" s="2">
        <v>0.16950000000000001</v>
      </c>
      <c r="Q344" s="2">
        <v>0.10092</v>
      </c>
      <c r="U344" s="2">
        <v>0.63009999999999999</v>
      </c>
      <c r="V344" s="2">
        <v>1.4984999999999999</v>
      </c>
      <c r="X344" s="2">
        <v>1.295E-2</v>
      </c>
      <c r="AB344" s="2">
        <v>1.7632000000000001</v>
      </c>
      <c r="AC344" s="2">
        <v>7.1699999999999997E-4</v>
      </c>
      <c r="AM344" s="2">
        <v>1.3887</v>
      </c>
      <c r="AV344" s="2">
        <v>0.2117</v>
      </c>
      <c r="AY344" s="2">
        <v>0.192131</v>
      </c>
      <c r="BH344" s="2">
        <v>0.82069999999999999</v>
      </c>
      <c r="BL344" s="2">
        <v>0.15679999999999999</v>
      </c>
      <c r="BS344" s="2">
        <v>1</v>
      </c>
      <c r="CI344" s="2">
        <v>0.65910000000000002</v>
      </c>
      <c r="CK344" s="2">
        <v>0.71</v>
      </c>
      <c r="CS344" s="2">
        <v>0.2336</v>
      </c>
      <c r="CT344" s="2">
        <v>8.3459999999999993E-3</v>
      </c>
    </row>
    <row r="345" spans="1:98" ht="15" hidden="1" customHeight="1" x14ac:dyDescent="0.2">
      <c r="B345" s="2">
        <v>37124</v>
      </c>
      <c r="F345" s="2">
        <v>0.1699</v>
      </c>
      <c r="J345" s="2">
        <v>0.93030000000000002</v>
      </c>
      <c r="K345" s="2">
        <v>2.2408999999999999</v>
      </c>
      <c r="N345" s="2">
        <v>0.17430000000000001</v>
      </c>
      <c r="Q345" s="2">
        <v>0.10262</v>
      </c>
      <c r="U345" s="2">
        <v>0.64080000000000004</v>
      </c>
      <c r="V345" s="2">
        <v>1.5488</v>
      </c>
      <c r="X345" s="2">
        <v>1.2919999999999999E-2</v>
      </c>
      <c r="AB345" s="2">
        <v>1.7928999999999999</v>
      </c>
      <c r="AC345" s="2">
        <v>7.2900000000000005E-4</v>
      </c>
      <c r="AM345" s="2">
        <v>1.4119999999999999</v>
      </c>
      <c r="AV345" s="2">
        <v>0.21529999999999999</v>
      </c>
      <c r="AY345" s="2">
        <v>0.19857</v>
      </c>
      <c r="BH345" s="2">
        <v>0.82110000000000005</v>
      </c>
      <c r="BL345" s="2">
        <v>0.14960000000000001</v>
      </c>
      <c r="BS345" s="2">
        <v>1</v>
      </c>
      <c r="CI345" s="2">
        <v>0.67520000000000002</v>
      </c>
      <c r="CK345" s="2">
        <v>0.72199999999999998</v>
      </c>
      <c r="CS345" s="2">
        <v>0.23749999999999999</v>
      </c>
      <c r="CT345" s="2">
        <v>8.4869999999999998E-3</v>
      </c>
    </row>
    <row r="346" spans="1:98" ht="15" hidden="1" customHeight="1" x14ac:dyDescent="0.2">
      <c r="A346" s="2">
        <v>2.4289999999999999E-2</v>
      </c>
      <c r="B346" s="2">
        <v>38890</v>
      </c>
      <c r="F346" s="2">
        <v>9.7720000000000001E-2</v>
      </c>
      <c r="I346" s="2">
        <v>0.50009999999999999</v>
      </c>
      <c r="J346" s="2">
        <v>0.89959999999999996</v>
      </c>
      <c r="K346" s="2">
        <v>2.0446</v>
      </c>
      <c r="M346" s="2">
        <v>1.17E-3</v>
      </c>
      <c r="N346" s="2">
        <v>0.17660000000000001</v>
      </c>
      <c r="S346" s="2">
        <v>0.15310000000000001</v>
      </c>
      <c r="T346" s="2">
        <v>0.25059999999999999</v>
      </c>
      <c r="V346" s="2">
        <v>1.1174999999999999</v>
      </c>
      <c r="X346" s="2">
        <v>9.6369999999999997E-3</v>
      </c>
      <c r="AM346" s="2">
        <v>1.4059999999999999</v>
      </c>
      <c r="AO346" s="2">
        <v>0.13969999999999999</v>
      </c>
      <c r="AR346" s="2">
        <v>4.1309999999999999E-2</v>
      </c>
      <c r="AY346" s="2">
        <v>0.14388699999999999</v>
      </c>
      <c r="BH346" s="2">
        <v>0.82110000000000005</v>
      </c>
      <c r="BL346" s="2">
        <v>0.15229999999999999</v>
      </c>
      <c r="BS346" s="2">
        <v>1</v>
      </c>
      <c r="CI346" s="2">
        <v>0.68259999999999998</v>
      </c>
    </row>
    <row r="347" spans="1:98" ht="15" hidden="1" customHeight="1" x14ac:dyDescent="0.2">
      <c r="B347" s="2">
        <v>31624</v>
      </c>
      <c r="J347" s="2">
        <v>0.82210000000000005</v>
      </c>
      <c r="K347" s="2">
        <v>2.0585999799999999</v>
      </c>
      <c r="N347" s="2">
        <v>0.18629999999999999</v>
      </c>
      <c r="V347" s="2">
        <v>1.3793</v>
      </c>
      <c r="X347" s="2">
        <v>8.9680000000000003E-3</v>
      </c>
      <c r="AY347" s="2">
        <v>0.1767</v>
      </c>
      <c r="BH347" s="2">
        <v>0.82139998999999997</v>
      </c>
      <c r="BL347" s="2">
        <v>0.1978</v>
      </c>
      <c r="BS347" s="2">
        <v>1</v>
      </c>
      <c r="CI347" s="2">
        <v>0.72</v>
      </c>
    </row>
    <row r="348" spans="1:98" ht="15" hidden="1" customHeight="1" x14ac:dyDescent="0.2">
      <c r="B348" s="2">
        <v>36777</v>
      </c>
      <c r="F348" s="2">
        <v>0.1585</v>
      </c>
      <c r="J348" s="2">
        <v>0.82750000000000001</v>
      </c>
      <c r="K348" s="2">
        <v>2.0988000000000002</v>
      </c>
      <c r="N348" s="2">
        <v>0.1595</v>
      </c>
      <c r="Q348" s="2">
        <v>9.3060000000000004E-2</v>
      </c>
      <c r="U348" s="2">
        <v>0.58109999999999995</v>
      </c>
      <c r="V348" s="2">
        <v>1.4777</v>
      </c>
      <c r="X348" s="2">
        <v>1.3939999999999999E-2</v>
      </c>
      <c r="AB348" s="2">
        <v>1.6258999999999999</v>
      </c>
      <c r="AC348" s="2">
        <v>6.6100000000000002E-4</v>
      </c>
      <c r="AM348" s="2">
        <v>1.2805</v>
      </c>
      <c r="AV348" s="2">
        <v>0.19520000000000001</v>
      </c>
      <c r="AY348" s="2">
        <v>0.18948400000000001</v>
      </c>
      <c r="BH348" s="2">
        <v>0.82140000000000002</v>
      </c>
      <c r="BL348" s="2">
        <v>0.15290000000000001</v>
      </c>
      <c r="BS348" s="2">
        <v>1</v>
      </c>
      <c r="CI348" s="2">
        <v>0.61929999999999996</v>
      </c>
      <c r="CK348" s="2">
        <v>0.65469999999999995</v>
      </c>
      <c r="CS348" s="2">
        <v>0.21540000000000001</v>
      </c>
      <c r="CT348" s="2">
        <v>7.6959999999999997E-3</v>
      </c>
    </row>
    <row r="349" spans="1:98" ht="15" hidden="1" customHeight="1" x14ac:dyDescent="0.2">
      <c r="B349" s="2">
        <v>37202</v>
      </c>
      <c r="F349" s="2">
        <v>0.1731</v>
      </c>
      <c r="J349" s="2">
        <v>0.97629999999999995</v>
      </c>
      <c r="K349" s="2">
        <v>2.3348</v>
      </c>
      <c r="N349" s="2">
        <v>0.18049999999999999</v>
      </c>
      <c r="Q349" s="2">
        <v>0.10424</v>
      </c>
      <c r="U349" s="2">
        <v>0.65090000000000003</v>
      </c>
      <c r="V349" s="2">
        <v>1.5935999999999999</v>
      </c>
      <c r="X349" s="2">
        <v>1.3174E-2</v>
      </c>
      <c r="AB349" s="2">
        <v>1.8211999999999999</v>
      </c>
      <c r="AC349" s="2">
        <v>7.4100000000000001E-4</v>
      </c>
      <c r="AM349" s="2">
        <v>1.4342999999999999</v>
      </c>
      <c r="AV349" s="2">
        <v>0.21870000000000001</v>
      </c>
      <c r="AY349" s="2">
        <v>0.20430899999999999</v>
      </c>
      <c r="BH349" s="2">
        <v>0.8216</v>
      </c>
      <c r="BL349" s="2">
        <v>0.1522</v>
      </c>
      <c r="BS349" s="2">
        <v>1</v>
      </c>
      <c r="CI349" s="2">
        <v>0.66979999999999995</v>
      </c>
      <c r="CK349" s="2">
        <v>0.73340000000000005</v>
      </c>
      <c r="CS349" s="2">
        <v>0.2412</v>
      </c>
      <c r="CT349" s="2">
        <v>8.6199999999999992E-3</v>
      </c>
    </row>
    <row r="350" spans="1:98" ht="15" hidden="1" customHeight="1" x14ac:dyDescent="0.2">
      <c r="B350" s="2">
        <v>37259</v>
      </c>
      <c r="F350" s="2">
        <v>0.17519999999999999</v>
      </c>
      <c r="J350" s="2">
        <v>0.96850000000000003</v>
      </c>
      <c r="K350" s="2">
        <v>2.2997000000000001</v>
      </c>
      <c r="N350" s="2">
        <v>0.1794</v>
      </c>
      <c r="V350" s="2">
        <v>1.5968</v>
      </c>
      <c r="X350" s="2">
        <v>1.2119E-2</v>
      </c>
      <c r="AM350" s="2">
        <v>1.4373</v>
      </c>
      <c r="AY350" s="2">
        <v>0.204767</v>
      </c>
      <c r="BH350" s="2">
        <v>0.8216</v>
      </c>
      <c r="BL350" s="2">
        <v>0.1552</v>
      </c>
      <c r="BS350" s="2">
        <v>1</v>
      </c>
      <c r="CI350" s="2">
        <v>0.67959999999999998</v>
      </c>
    </row>
    <row r="351" spans="1:98" ht="15" hidden="1" customHeight="1" x14ac:dyDescent="0.2">
      <c r="B351" s="2">
        <v>36916</v>
      </c>
      <c r="F351" s="2">
        <v>0.15570000000000001</v>
      </c>
      <c r="J351" s="2">
        <v>0.91120000000000001</v>
      </c>
      <c r="K351" s="2">
        <v>2.2014999999999998</v>
      </c>
      <c r="N351" s="2">
        <v>0.1691</v>
      </c>
      <c r="Q351" s="2">
        <v>0.10100000000000001</v>
      </c>
      <c r="U351" s="2">
        <v>0.63070000000000004</v>
      </c>
      <c r="V351" s="2">
        <v>1.5076000000000001</v>
      </c>
      <c r="X351" s="2">
        <v>1.29E-2</v>
      </c>
      <c r="AB351" s="2">
        <v>1.7646999999999999</v>
      </c>
      <c r="AC351" s="2">
        <v>7.18E-4</v>
      </c>
      <c r="AM351" s="2">
        <v>1.3897999999999999</v>
      </c>
      <c r="AV351" s="2">
        <v>0.21190000000000001</v>
      </c>
      <c r="AY351" s="2">
        <v>0.19329199999999999</v>
      </c>
      <c r="BH351" s="2">
        <v>0.82199999999999995</v>
      </c>
      <c r="BL351" s="2">
        <v>0.1555</v>
      </c>
      <c r="BS351" s="2">
        <v>1</v>
      </c>
      <c r="CI351" s="2">
        <v>0.6552</v>
      </c>
      <c r="CK351" s="2">
        <v>0.71060000000000001</v>
      </c>
      <c r="CS351" s="2">
        <v>0.23369999999999999</v>
      </c>
      <c r="CT351" s="2">
        <v>8.3529999999999993E-3</v>
      </c>
    </row>
    <row r="352" spans="1:98" ht="15" hidden="1" customHeight="1" x14ac:dyDescent="0.2">
      <c r="B352" s="2">
        <v>37210</v>
      </c>
      <c r="F352" s="2">
        <v>0.17219999999999999</v>
      </c>
      <c r="J352" s="2">
        <v>0.95309999999999995</v>
      </c>
      <c r="K352" s="2">
        <v>2.2707000000000002</v>
      </c>
      <c r="N352" s="2">
        <v>0.17699999999999999</v>
      </c>
      <c r="Q352" s="2">
        <v>0.10165</v>
      </c>
      <c r="U352" s="2">
        <v>0.63470000000000004</v>
      </c>
      <c r="V352" s="2">
        <v>1.5868</v>
      </c>
      <c r="X352" s="2">
        <v>1.2961E-2</v>
      </c>
      <c r="AB352" s="2">
        <v>1.776</v>
      </c>
      <c r="AC352" s="2">
        <v>7.2199999999999999E-4</v>
      </c>
      <c r="AM352" s="2">
        <v>1.3987000000000001</v>
      </c>
      <c r="AV352" s="2">
        <v>0.2132</v>
      </c>
      <c r="AY352" s="2">
        <v>0.20343700000000001</v>
      </c>
      <c r="BH352" s="2">
        <v>0.82199999999999995</v>
      </c>
      <c r="BL352" s="2">
        <v>0.15</v>
      </c>
      <c r="BS352" s="2">
        <v>1</v>
      </c>
      <c r="CI352" s="2">
        <v>0.66249999999999998</v>
      </c>
      <c r="CK352" s="2">
        <v>0.71509999999999996</v>
      </c>
      <c r="CS352" s="2">
        <v>0.23519999999999999</v>
      </c>
      <c r="CT352" s="2">
        <v>8.4060000000000003E-3</v>
      </c>
    </row>
    <row r="353" spans="1:98" ht="15" hidden="1" customHeight="1" x14ac:dyDescent="0.2">
      <c r="B353" s="2">
        <v>37258</v>
      </c>
      <c r="F353" s="2">
        <v>0.1757</v>
      </c>
      <c r="J353" s="2">
        <v>0.97330000000000005</v>
      </c>
      <c r="K353" s="2">
        <v>2.3092999999999999</v>
      </c>
      <c r="N353" s="2">
        <v>0.1799</v>
      </c>
      <c r="Q353" s="2" t="e">
        <v>#N/A</v>
      </c>
      <c r="U353" s="2" t="e">
        <v>#N/A</v>
      </c>
      <c r="V353" s="2">
        <v>1.5979000000000001</v>
      </c>
      <c r="X353" s="2">
        <v>1.2102999999999999E-2</v>
      </c>
      <c r="AB353" s="2" t="e">
        <v>#N/A</v>
      </c>
      <c r="AC353" s="2" t="e">
        <v>#N/A</v>
      </c>
      <c r="AM353" s="2">
        <v>1.4436</v>
      </c>
      <c r="AV353" s="2" t="e">
        <v>#N/A</v>
      </c>
      <c r="AY353" s="2">
        <v>0.204901</v>
      </c>
      <c r="BH353" s="2">
        <v>0.82199999999999995</v>
      </c>
      <c r="BL353" s="2">
        <v>0.15559999999999999</v>
      </c>
      <c r="BS353" s="2">
        <v>1</v>
      </c>
      <c r="CI353" s="2">
        <v>0.67630000000000001</v>
      </c>
      <c r="CK353" s="2" t="e">
        <v>#N/A</v>
      </c>
      <c r="CS353" s="2" t="e">
        <v>#N/A</v>
      </c>
      <c r="CT353" s="2" t="e">
        <v>#N/A</v>
      </c>
    </row>
    <row r="354" spans="1:98" ht="15" hidden="1" customHeight="1" x14ac:dyDescent="0.2">
      <c r="B354" s="2">
        <v>37272</v>
      </c>
      <c r="F354" s="2">
        <v>0.17330000000000001</v>
      </c>
      <c r="J354" s="2">
        <v>0.95850000000000002</v>
      </c>
      <c r="K354" s="2">
        <v>2.2925</v>
      </c>
      <c r="N354" s="2">
        <v>0.17829999999999999</v>
      </c>
      <c r="V354" s="2">
        <v>1.5947</v>
      </c>
      <c r="X354" s="2">
        <v>1.2102E-2</v>
      </c>
      <c r="AM354" s="2">
        <v>1.4089</v>
      </c>
      <c r="AY354" s="2">
        <v>0.20447799999999999</v>
      </c>
      <c r="BH354" s="2">
        <v>0.82210000000000005</v>
      </c>
      <c r="BL354" s="2">
        <v>0.15229999999999999</v>
      </c>
      <c r="BS354" s="2">
        <v>1</v>
      </c>
      <c r="CI354" s="2">
        <v>0.67100000000000004</v>
      </c>
    </row>
    <row r="355" spans="1:98" ht="15" hidden="1" customHeight="1" x14ac:dyDescent="0.2">
      <c r="B355" s="2">
        <v>37312</v>
      </c>
      <c r="F355" s="2">
        <v>0.1764</v>
      </c>
      <c r="J355" s="2">
        <v>0.94520000000000004</v>
      </c>
      <c r="K355" s="2">
        <v>2.2848000000000002</v>
      </c>
      <c r="N355" s="2">
        <v>0.18029999999999999</v>
      </c>
      <c r="V355" s="2">
        <v>1.6015999999999999</v>
      </c>
      <c r="X355" s="2">
        <v>1.1963E-2</v>
      </c>
      <c r="AM355" s="2">
        <v>1.3956</v>
      </c>
      <c r="AY355" s="2">
        <v>0.20535300000000001</v>
      </c>
      <c r="BH355" s="2">
        <v>0.82220000000000004</v>
      </c>
      <c r="BL355" s="2">
        <v>0.1535</v>
      </c>
      <c r="BS355" s="2">
        <v>1</v>
      </c>
      <c r="CI355" s="2">
        <v>0.66930000000000001</v>
      </c>
    </row>
    <row r="356" spans="1:98" ht="15" hidden="1" customHeight="1" x14ac:dyDescent="0.2">
      <c r="A356" s="2">
        <v>2.538E-2</v>
      </c>
      <c r="B356" s="2">
        <v>39827</v>
      </c>
      <c r="F356" s="2">
        <v>8.7929999999999994E-2</v>
      </c>
      <c r="I356" s="2">
        <v>0.52580000000000005</v>
      </c>
      <c r="J356" s="2">
        <v>1.1076999999999999</v>
      </c>
      <c r="K356" s="2">
        <v>1.8097000000000001</v>
      </c>
      <c r="M356" s="2">
        <v>9.1500000000000001E-4</v>
      </c>
      <c r="N356" s="2">
        <v>0.17169999999999999</v>
      </c>
      <c r="P356" s="2">
        <v>0.8296</v>
      </c>
      <c r="S356" s="2">
        <v>0.12189999999999999</v>
      </c>
      <c r="T356" s="2">
        <v>0.31709999999999999</v>
      </c>
      <c r="V356" s="2">
        <v>1.2383</v>
      </c>
      <c r="X356" s="2">
        <v>1.387E-2</v>
      </c>
      <c r="AM356" s="2">
        <v>1.6313</v>
      </c>
      <c r="AO356" s="2">
        <v>0.1812</v>
      </c>
      <c r="AR356" s="2">
        <v>3.9E-2</v>
      </c>
      <c r="AY356" s="2">
        <v>0.159636</v>
      </c>
      <c r="BH356" s="2">
        <v>0.82220000000000004</v>
      </c>
      <c r="BL356" s="2">
        <v>0.14729999999999999</v>
      </c>
      <c r="BS356" s="2">
        <v>1</v>
      </c>
      <c r="CI356" s="2">
        <v>0.67220000000000002</v>
      </c>
    </row>
    <row r="357" spans="1:98" ht="15" hidden="1" customHeight="1" x14ac:dyDescent="0.2">
      <c r="B357" s="2">
        <v>36871</v>
      </c>
      <c r="F357" s="2">
        <v>0.16109999999999999</v>
      </c>
      <c r="J357" s="2">
        <v>0.88759999999999994</v>
      </c>
      <c r="K357" s="2">
        <v>2.2164999999999999</v>
      </c>
      <c r="N357" s="2">
        <v>0.16539999999999999</v>
      </c>
      <c r="Q357" s="2">
        <v>9.708E-2</v>
      </c>
      <c r="U357" s="2">
        <v>0.60619999999999996</v>
      </c>
      <c r="V357" s="2">
        <v>1.5222</v>
      </c>
      <c r="X357" s="2">
        <v>1.374E-2</v>
      </c>
      <c r="AB357" s="2">
        <v>1.6960999999999999</v>
      </c>
      <c r="AC357" s="2">
        <v>6.8999999999999997E-4</v>
      </c>
      <c r="AM357" s="2">
        <v>1.3358000000000001</v>
      </c>
      <c r="AV357" s="2">
        <v>0.2036</v>
      </c>
      <c r="AY357" s="2">
        <v>0.19523499999999999</v>
      </c>
      <c r="BH357" s="2">
        <v>0.82240000000000002</v>
      </c>
      <c r="BL357" s="2">
        <v>0.15679999999999999</v>
      </c>
      <c r="BS357" s="2">
        <v>1</v>
      </c>
      <c r="CI357" s="2">
        <v>0.64449999999999996</v>
      </c>
      <c r="CK357" s="2">
        <v>0.68300000000000005</v>
      </c>
      <c r="CS357" s="2">
        <v>0.22470000000000001</v>
      </c>
      <c r="CT357" s="2">
        <v>8.0280000000000004E-3</v>
      </c>
    </row>
    <row r="358" spans="1:98" ht="15" hidden="1" customHeight="1" x14ac:dyDescent="0.2">
      <c r="B358" s="2">
        <v>36922</v>
      </c>
      <c r="F358" s="2">
        <v>0.155</v>
      </c>
      <c r="J358" s="2">
        <v>0.91339999999999999</v>
      </c>
      <c r="K358" s="2">
        <v>2.1926000000000001</v>
      </c>
      <c r="N358" s="2">
        <v>0.1699</v>
      </c>
      <c r="Q358" s="2">
        <v>0.10147</v>
      </c>
      <c r="U358" s="2">
        <v>0.63360000000000005</v>
      </c>
      <c r="V358" s="2">
        <v>1.5</v>
      </c>
      <c r="X358" s="2">
        <v>1.289E-2</v>
      </c>
      <c r="AB358" s="2">
        <v>1.7728999999999999</v>
      </c>
      <c r="AC358" s="2">
        <v>7.2099999999999996E-4</v>
      </c>
      <c r="AM358" s="2">
        <v>1.3963000000000001</v>
      </c>
      <c r="AV358" s="2">
        <v>0.21290000000000001</v>
      </c>
      <c r="AY358" s="2">
        <v>0.192327</v>
      </c>
      <c r="BH358" s="2">
        <v>0.82240000000000002</v>
      </c>
      <c r="BL358" s="2">
        <v>0.15759999999999999</v>
      </c>
      <c r="BS358" s="2">
        <v>1</v>
      </c>
      <c r="CI358" s="2">
        <v>0.66439999999999999</v>
      </c>
      <c r="CK358" s="2">
        <v>0.71389999999999998</v>
      </c>
      <c r="CS358" s="2">
        <v>0.23480000000000001</v>
      </c>
      <c r="CT358" s="2">
        <v>8.3920000000000002E-3</v>
      </c>
    </row>
    <row r="359" spans="1:98" ht="15" hidden="1" customHeight="1" x14ac:dyDescent="0.2">
      <c r="A359" s="2">
        <v>2.4930000000000001E-2</v>
      </c>
      <c r="B359" s="2">
        <v>39750</v>
      </c>
      <c r="F359" s="2">
        <v>9.5210000000000003E-2</v>
      </c>
      <c r="I359" s="2">
        <v>0.57850000000000001</v>
      </c>
      <c r="J359" s="2">
        <v>1.0823</v>
      </c>
      <c r="K359" s="2">
        <v>2.0057999999999998</v>
      </c>
      <c r="M359" s="2">
        <v>8.8599999999999996E-4</v>
      </c>
      <c r="N359" s="2">
        <v>0.18340000000000001</v>
      </c>
      <c r="P359" s="2">
        <v>0.82140000000000002</v>
      </c>
      <c r="S359" s="2">
        <v>0.123</v>
      </c>
      <c r="T359" s="2">
        <v>0.32540000000000002</v>
      </c>
      <c r="V359" s="2">
        <v>1.2307999999999999</v>
      </c>
      <c r="X359" s="2">
        <v>1.2619999999999999E-2</v>
      </c>
      <c r="AM359" s="2">
        <v>1.5817000000000001</v>
      </c>
      <c r="AO359" s="2">
        <v>0.1799</v>
      </c>
      <c r="AR359" s="2">
        <v>4.5690000000000001E-2</v>
      </c>
      <c r="AY359" s="2">
        <v>0.15878200000000001</v>
      </c>
      <c r="BH359" s="2">
        <v>0.82240000000000002</v>
      </c>
      <c r="BL359" s="2">
        <v>0.16020000000000001</v>
      </c>
      <c r="BS359" s="2">
        <v>1</v>
      </c>
      <c r="CI359" s="2">
        <v>0.72030000000000005</v>
      </c>
    </row>
    <row r="360" spans="1:98" ht="15" hidden="1" customHeight="1" x14ac:dyDescent="0.2">
      <c r="A360" s="2">
        <v>2.427E-2</v>
      </c>
      <c r="B360" s="2">
        <v>38882</v>
      </c>
      <c r="F360" s="2">
        <v>9.7030000000000005E-2</v>
      </c>
      <c r="I360" s="2">
        <v>0.48680000000000001</v>
      </c>
      <c r="J360" s="2">
        <v>0.90629999999999999</v>
      </c>
      <c r="K360" s="2">
        <v>2.0565000000000002</v>
      </c>
      <c r="M360" s="2">
        <v>1.1559999999999999E-3</v>
      </c>
      <c r="N360" s="2">
        <v>0.17849999999999999</v>
      </c>
      <c r="S360" s="2">
        <v>0.1628</v>
      </c>
      <c r="T360" s="2">
        <v>0.24840000000000001</v>
      </c>
      <c r="V360" s="2">
        <v>1.1122000000000001</v>
      </c>
      <c r="X360" s="2">
        <v>9.6839999999999999E-3</v>
      </c>
      <c r="AM360" s="2">
        <v>1.405</v>
      </c>
      <c r="AO360" s="2">
        <v>0.13900000000000001</v>
      </c>
      <c r="AR360" s="2">
        <v>4.113E-2</v>
      </c>
      <c r="AY360" s="2">
        <v>0.14328299999999999</v>
      </c>
      <c r="BH360" s="2">
        <v>0.82250000000000001</v>
      </c>
      <c r="BL360" s="2">
        <v>0.15160000000000001</v>
      </c>
      <c r="BS360" s="2">
        <v>1</v>
      </c>
      <c r="CI360" s="2">
        <v>0.69450000000000001</v>
      </c>
    </row>
    <row r="361" spans="1:98" ht="15" hidden="1" customHeight="1" x14ac:dyDescent="0.2">
      <c r="B361" s="2">
        <v>37306</v>
      </c>
      <c r="F361" s="2">
        <v>0.17510000000000001</v>
      </c>
      <c r="J361" s="2">
        <v>0.94040000000000001</v>
      </c>
      <c r="K361" s="2">
        <v>2.2726000000000002</v>
      </c>
      <c r="N361" s="2">
        <v>0.17899999999999999</v>
      </c>
      <c r="V361" s="2">
        <v>1.5885</v>
      </c>
      <c r="X361" s="2">
        <v>1.1905000000000001E-2</v>
      </c>
      <c r="AM361" s="2">
        <v>1.3923000000000001</v>
      </c>
      <c r="AY361" s="2">
        <v>0.20367299999999999</v>
      </c>
      <c r="BH361" s="2">
        <v>0.8226</v>
      </c>
      <c r="BL361" s="2">
        <v>0.15140000000000001</v>
      </c>
      <c r="BS361" s="2">
        <v>1</v>
      </c>
      <c r="CI361" s="2">
        <v>0.66879999999999995</v>
      </c>
    </row>
    <row r="362" spans="1:98" ht="15" hidden="1" customHeight="1" x14ac:dyDescent="0.2">
      <c r="A362" s="2">
        <v>2.443E-2</v>
      </c>
      <c r="B362" s="2">
        <v>38891</v>
      </c>
      <c r="F362" s="2">
        <v>9.8250000000000004E-2</v>
      </c>
      <c r="I362" s="2">
        <v>0.49980000000000002</v>
      </c>
      <c r="J362" s="2">
        <v>0.90149999999999997</v>
      </c>
      <c r="K362" s="2">
        <v>2.0463</v>
      </c>
      <c r="M362" s="2">
        <v>1.176E-3</v>
      </c>
      <c r="N362" s="2">
        <v>0.1777</v>
      </c>
      <c r="S362" s="2">
        <v>0.1512</v>
      </c>
      <c r="T362" s="2">
        <v>0.25159999999999999</v>
      </c>
      <c r="V362" s="2">
        <v>1.1241000000000001</v>
      </c>
      <c r="X362" s="2">
        <v>9.6690000000000005E-3</v>
      </c>
      <c r="AM362" s="2">
        <v>1.4075</v>
      </c>
      <c r="AO362" s="2">
        <v>0.14050000000000001</v>
      </c>
      <c r="AR362" s="2">
        <v>4.147E-2</v>
      </c>
      <c r="AY362" s="2">
        <v>0.14469399999999999</v>
      </c>
      <c r="BH362" s="2">
        <v>0.8226</v>
      </c>
      <c r="BL362" s="2">
        <v>0.1525</v>
      </c>
      <c r="BS362" s="2">
        <v>1</v>
      </c>
      <c r="CI362" s="2">
        <v>0.68130000000000002</v>
      </c>
    </row>
    <row r="363" spans="1:98" ht="15" hidden="1" customHeight="1" x14ac:dyDescent="0.2">
      <c r="A363" s="2">
        <v>2.6159999999999999E-2</v>
      </c>
      <c r="B363" s="2">
        <v>39787</v>
      </c>
      <c r="F363" s="2">
        <v>9.3979999999999994E-2</v>
      </c>
      <c r="I363" s="2">
        <v>0.49509999999999998</v>
      </c>
      <c r="J363" s="2">
        <v>1.0596000000000001</v>
      </c>
      <c r="K363" s="2">
        <v>1.8942000000000001</v>
      </c>
      <c r="M363" s="2">
        <v>8.7900000000000001E-4</v>
      </c>
      <c r="N363" s="2">
        <v>0.17799999999999999</v>
      </c>
      <c r="P363" s="2">
        <v>0.85089999999999999</v>
      </c>
      <c r="S363" s="2">
        <v>0.12379999999999999</v>
      </c>
      <c r="T363" s="2">
        <v>0.32490000000000002</v>
      </c>
      <c r="V363" s="2">
        <v>1.2968999999999999</v>
      </c>
      <c r="X363" s="2">
        <v>1.4069999999999999E-2</v>
      </c>
      <c r="AM363" s="2">
        <v>1.641</v>
      </c>
      <c r="AO363" s="2">
        <v>0.18859999999999999</v>
      </c>
      <c r="AR363" s="2">
        <v>4.589E-2</v>
      </c>
      <c r="AY363" s="2">
        <v>0.16731399999999999</v>
      </c>
      <c r="BH363" s="2">
        <v>0.8226</v>
      </c>
      <c r="BL363" s="2">
        <v>0.15279999999999999</v>
      </c>
      <c r="BS363" s="2">
        <v>1</v>
      </c>
      <c r="CI363" s="2">
        <v>0.68049999999999999</v>
      </c>
    </row>
    <row r="364" spans="1:98" ht="15" hidden="1" customHeight="1" x14ac:dyDescent="0.2">
      <c r="B364" s="2">
        <v>37301</v>
      </c>
      <c r="F364" s="2">
        <v>0.17519999999999999</v>
      </c>
      <c r="J364" s="2">
        <v>0.93610000000000004</v>
      </c>
      <c r="K364" s="2">
        <v>2.2744</v>
      </c>
      <c r="N364" s="2">
        <v>0.1784</v>
      </c>
      <c r="V364" s="2">
        <v>1.5920000000000001</v>
      </c>
      <c r="X364" s="2">
        <v>1.2037000000000001E-2</v>
      </c>
      <c r="AM364" s="2">
        <v>1.3872</v>
      </c>
      <c r="AY364" s="2">
        <v>0.20411399999999999</v>
      </c>
      <c r="BH364" s="2">
        <v>0.82269999999999999</v>
      </c>
      <c r="BL364" s="2">
        <v>0.15090000000000001</v>
      </c>
      <c r="BS364" s="2">
        <v>1</v>
      </c>
      <c r="CI364" s="2">
        <v>0.66949999999999998</v>
      </c>
    </row>
    <row r="365" spans="1:98" ht="15" hidden="1" customHeight="1" x14ac:dyDescent="0.2">
      <c r="B365" s="2">
        <v>37307</v>
      </c>
      <c r="F365" s="2">
        <v>0.17510000000000001</v>
      </c>
      <c r="J365" s="2">
        <v>0.93579999999999997</v>
      </c>
      <c r="K365" s="2">
        <v>2.27</v>
      </c>
      <c r="N365" s="2">
        <v>0.1782</v>
      </c>
      <c r="V365" s="2">
        <v>1.5905</v>
      </c>
      <c r="X365" s="2">
        <v>1.1892E-2</v>
      </c>
      <c r="AM365" s="2">
        <v>1.3847</v>
      </c>
      <c r="AY365" s="2">
        <v>0.20393</v>
      </c>
      <c r="BH365" s="2">
        <v>0.82269999999999999</v>
      </c>
      <c r="BL365" s="2">
        <v>0.15060000000000001</v>
      </c>
      <c r="BS365" s="2">
        <v>1</v>
      </c>
      <c r="CI365" s="2">
        <v>0.66910000000000003</v>
      </c>
    </row>
    <row r="366" spans="1:98" ht="15" hidden="1" customHeight="1" x14ac:dyDescent="0.2">
      <c r="A366" s="2">
        <v>2.4740000000000002E-2</v>
      </c>
      <c r="B366" s="2">
        <v>39825</v>
      </c>
      <c r="F366" s="2">
        <v>8.7690000000000004E-2</v>
      </c>
      <c r="I366" s="2">
        <v>0.52059999999999995</v>
      </c>
      <c r="J366" s="2">
        <v>1.0841000000000001</v>
      </c>
      <c r="K366" s="2">
        <v>1.7904</v>
      </c>
      <c r="M366" s="2">
        <v>8.92E-4</v>
      </c>
      <c r="N366" s="2">
        <v>0.17219999999999999</v>
      </c>
      <c r="P366" s="2">
        <v>0.81159999999999999</v>
      </c>
      <c r="S366" s="2">
        <v>0.1195</v>
      </c>
      <c r="T366" s="2">
        <v>0.30919999999999997</v>
      </c>
      <c r="V366" s="2">
        <v>1.2077</v>
      </c>
      <c r="X366" s="2">
        <v>1.358E-2</v>
      </c>
      <c r="AM366" s="2">
        <v>1.6119000000000001</v>
      </c>
      <c r="AO366" s="2">
        <v>0.1767</v>
      </c>
      <c r="AR366" s="2">
        <v>3.882E-2</v>
      </c>
      <c r="AY366" s="2">
        <v>0.15573200000000001</v>
      </c>
      <c r="BH366" s="2">
        <v>0.82269999999999999</v>
      </c>
      <c r="BL366" s="2">
        <v>0.14979999999999999</v>
      </c>
      <c r="BS366" s="2">
        <v>1</v>
      </c>
      <c r="CI366" s="2">
        <v>0.69850000000000001</v>
      </c>
    </row>
    <row r="367" spans="1:98" ht="15" hidden="1" customHeight="1" x14ac:dyDescent="0.2">
      <c r="B367" s="2">
        <v>37203</v>
      </c>
      <c r="F367" s="2">
        <v>0.17349999999999999</v>
      </c>
      <c r="J367" s="2">
        <v>0.97150000000000003</v>
      </c>
      <c r="K367" s="2">
        <v>2.3239999999999998</v>
      </c>
      <c r="N367" s="2">
        <v>0.18029999999999999</v>
      </c>
      <c r="Q367" s="2">
        <v>0.10345</v>
      </c>
      <c r="U367" s="2">
        <v>0.64600000000000002</v>
      </c>
      <c r="V367" s="2">
        <v>1.5981000000000001</v>
      </c>
      <c r="X367" s="2">
        <v>1.3310000000000001E-2</v>
      </c>
      <c r="AB367" s="2">
        <v>1.8075000000000001</v>
      </c>
      <c r="AC367" s="2">
        <v>7.3499999999999998E-4</v>
      </c>
      <c r="AM367" s="2">
        <v>1.4235</v>
      </c>
      <c r="AV367" s="2">
        <v>0.217</v>
      </c>
      <c r="AY367" s="2">
        <v>0.20489499999999999</v>
      </c>
      <c r="BH367" s="2">
        <v>0.82289999999999996</v>
      </c>
      <c r="BL367" s="2">
        <v>0.15179999999999999</v>
      </c>
      <c r="BS367" s="2">
        <v>1</v>
      </c>
      <c r="CI367" s="2">
        <v>0.67079999999999995</v>
      </c>
      <c r="CK367" s="2">
        <v>0.7278</v>
      </c>
      <c r="CS367" s="2">
        <v>0.2394</v>
      </c>
      <c r="CT367" s="2">
        <v>8.5550000000000001E-3</v>
      </c>
    </row>
    <row r="368" spans="1:98" ht="15" hidden="1" customHeight="1" x14ac:dyDescent="0.2">
      <c r="A368" s="2">
        <v>2.4369999999999999E-2</v>
      </c>
      <c r="B368" s="2">
        <v>38888</v>
      </c>
      <c r="F368" s="2">
        <v>9.7430000000000003E-2</v>
      </c>
      <c r="I368" s="2">
        <v>0.49790000000000001</v>
      </c>
      <c r="J368" s="2">
        <v>0.9</v>
      </c>
      <c r="K368" s="2">
        <v>2.0537999999999998</v>
      </c>
      <c r="M368" s="2">
        <v>1.1670000000000001E-3</v>
      </c>
      <c r="N368" s="2">
        <v>0.17760000000000001</v>
      </c>
      <c r="S368" s="2">
        <v>0.15770000000000001</v>
      </c>
      <c r="T368" s="2">
        <v>0.25009999999999999</v>
      </c>
      <c r="V368" s="2">
        <v>1.1163000000000001</v>
      </c>
      <c r="X368" s="2">
        <v>9.7050000000000001E-3</v>
      </c>
      <c r="AM368" s="2">
        <v>1.4029</v>
      </c>
      <c r="AO368" s="2">
        <v>0.13950000000000001</v>
      </c>
      <c r="AR368" s="2">
        <v>4.1239999999999999E-2</v>
      </c>
      <c r="AY368" s="2">
        <v>0.14372699999999999</v>
      </c>
      <c r="BH368" s="2">
        <v>0.82289999999999996</v>
      </c>
      <c r="BL368" s="2">
        <v>0.15210000000000001</v>
      </c>
      <c r="BS368" s="2">
        <v>1</v>
      </c>
      <c r="CI368" s="2">
        <v>0.69259999999999999</v>
      </c>
    </row>
    <row r="369" spans="1:98" ht="15" hidden="1" customHeight="1" x14ac:dyDescent="0.2">
      <c r="B369" s="2">
        <v>37123</v>
      </c>
      <c r="F369" s="2">
        <v>0.16930000000000001</v>
      </c>
      <c r="J369" s="2">
        <v>0.92949999999999999</v>
      </c>
      <c r="K369" s="2">
        <v>2.2336</v>
      </c>
      <c r="N369" s="2">
        <v>0.17380000000000001</v>
      </c>
      <c r="Q369" s="2">
        <v>0.10255</v>
      </c>
      <c r="U369" s="2">
        <v>0.64039999999999997</v>
      </c>
      <c r="V369" s="2">
        <v>1.5457000000000001</v>
      </c>
      <c r="X369" s="2">
        <v>1.281E-2</v>
      </c>
      <c r="AB369" s="2">
        <v>1.7918000000000001</v>
      </c>
      <c r="AC369" s="2">
        <v>7.2900000000000005E-4</v>
      </c>
      <c r="AM369" s="2">
        <v>1.4111</v>
      </c>
      <c r="AV369" s="2">
        <v>0.21510000000000001</v>
      </c>
      <c r="AY369" s="2">
        <v>0.19817399999999999</v>
      </c>
      <c r="BH369" s="2">
        <v>0.82299999999999995</v>
      </c>
      <c r="BL369" s="2">
        <v>0.14899999999999999</v>
      </c>
      <c r="BS369" s="2">
        <v>1</v>
      </c>
      <c r="CI369" s="2">
        <v>0.67630000000000001</v>
      </c>
      <c r="CK369" s="2">
        <v>0.72150000000000003</v>
      </c>
      <c r="CS369" s="2">
        <v>0.23730000000000001</v>
      </c>
      <c r="CT369" s="2">
        <v>8.4810000000000007E-3</v>
      </c>
    </row>
    <row r="370" spans="1:98" ht="15" hidden="1" customHeight="1" x14ac:dyDescent="0.2">
      <c r="B370" s="2">
        <v>37302</v>
      </c>
      <c r="F370" s="2">
        <v>0.17560000000000001</v>
      </c>
      <c r="J370" s="2">
        <v>0.93710000000000004</v>
      </c>
      <c r="K370" s="2">
        <v>2.2786</v>
      </c>
      <c r="N370" s="2">
        <v>0.17899999999999999</v>
      </c>
      <c r="V370" s="2">
        <v>1.5911999999999999</v>
      </c>
      <c r="X370" s="2">
        <v>1.1983000000000001E-2</v>
      </c>
      <c r="AM370" s="2">
        <v>1.3893</v>
      </c>
      <c r="AY370" s="2">
        <v>0.204018</v>
      </c>
      <c r="BH370" s="2">
        <v>0.82299999999999995</v>
      </c>
      <c r="BL370" s="2">
        <v>0.1515</v>
      </c>
      <c r="BS370" s="2">
        <v>1</v>
      </c>
      <c r="CI370" s="2">
        <v>0.67259999999999998</v>
      </c>
    </row>
    <row r="371" spans="1:98" ht="15" hidden="1" customHeight="1" x14ac:dyDescent="0.2">
      <c r="A371" s="2">
        <v>2.426E-2</v>
      </c>
      <c r="B371" s="2">
        <v>38895</v>
      </c>
      <c r="F371" s="2">
        <v>9.8169999999999993E-2</v>
      </c>
      <c r="I371" s="2">
        <v>0.50260000000000005</v>
      </c>
      <c r="J371" s="2">
        <v>0.90239999999999998</v>
      </c>
      <c r="K371" s="2">
        <v>2.0447000000000002</v>
      </c>
      <c r="M371" s="2">
        <v>1.1689999999999999E-3</v>
      </c>
      <c r="N371" s="2">
        <v>0.17810000000000001</v>
      </c>
      <c r="S371" s="2">
        <v>0.15379999999999999</v>
      </c>
      <c r="T371" s="2">
        <v>0.25030000000000002</v>
      </c>
      <c r="V371" s="2">
        <v>1.1213</v>
      </c>
      <c r="X371" s="2">
        <v>9.6450000000000008E-3</v>
      </c>
      <c r="AM371" s="2">
        <v>1.4115</v>
      </c>
      <c r="AO371" s="2">
        <v>0.14019999999999999</v>
      </c>
      <c r="AR371" s="2">
        <v>4.1480000000000003E-2</v>
      </c>
      <c r="AY371" s="2">
        <v>0.144376</v>
      </c>
      <c r="BH371" s="2">
        <v>0.82299999999999995</v>
      </c>
      <c r="BL371" s="2">
        <v>0.1525</v>
      </c>
      <c r="BS371" s="2">
        <v>1</v>
      </c>
      <c r="CI371" s="2">
        <v>0.68</v>
      </c>
    </row>
    <row r="372" spans="1:98" ht="15" hidden="1" customHeight="1" x14ac:dyDescent="0.2">
      <c r="B372" s="2">
        <v>36801</v>
      </c>
      <c r="F372" s="2">
        <v>0.16059999999999999</v>
      </c>
      <c r="J372" s="2">
        <v>0.87009999999999998</v>
      </c>
      <c r="K372" s="2">
        <v>2.2153</v>
      </c>
      <c r="N372" s="2">
        <v>0.16539999999999999</v>
      </c>
      <c r="Q372" s="2">
        <v>9.6439999999999998E-2</v>
      </c>
      <c r="U372" s="2">
        <v>0.60219999999999996</v>
      </c>
      <c r="V372" s="2">
        <v>1.5101</v>
      </c>
      <c r="X372" s="2">
        <v>1.388E-2</v>
      </c>
      <c r="AB372" s="2">
        <v>1.6850000000000001</v>
      </c>
      <c r="AC372" s="2">
        <v>6.8499999999999995E-4</v>
      </c>
      <c r="AM372" s="2">
        <v>1.3270999999999999</v>
      </c>
      <c r="AV372" s="2">
        <v>0.20230000000000001</v>
      </c>
      <c r="AY372" s="2">
        <v>0.193692</v>
      </c>
      <c r="BH372" s="2">
        <v>0.82310000000000005</v>
      </c>
      <c r="BL372" s="2">
        <v>0.15590000000000001</v>
      </c>
      <c r="BS372" s="2">
        <v>1</v>
      </c>
      <c r="CI372" s="2">
        <v>0.60919999999999996</v>
      </c>
      <c r="CK372" s="2">
        <v>0.67849999999999999</v>
      </c>
      <c r="CS372" s="2">
        <v>0.22320000000000001</v>
      </c>
      <c r="CT372" s="2">
        <v>7.9760000000000005E-3</v>
      </c>
    </row>
    <row r="373" spans="1:98" ht="15" hidden="1" customHeight="1" x14ac:dyDescent="0.2">
      <c r="B373" s="2">
        <v>37308</v>
      </c>
      <c r="F373" s="2">
        <v>0.17530000000000001</v>
      </c>
      <c r="J373" s="2">
        <v>0.93740000000000001</v>
      </c>
      <c r="K373" s="2">
        <v>2.2681</v>
      </c>
      <c r="N373" s="2">
        <v>0.17899999999999999</v>
      </c>
      <c r="V373" s="2">
        <v>1.5912999999999999</v>
      </c>
      <c r="X373" s="2">
        <v>1.1851E-2</v>
      </c>
      <c r="AM373" s="2">
        <v>1.3859999999999999</v>
      </c>
      <c r="AY373" s="2">
        <v>0.20403199999999999</v>
      </c>
      <c r="BH373" s="2">
        <v>0.82310000000000005</v>
      </c>
      <c r="BL373" s="2">
        <v>0.15160000000000001</v>
      </c>
      <c r="BS373" s="2">
        <v>1</v>
      </c>
      <c r="CI373" s="2">
        <v>0.66659999999999997</v>
      </c>
    </row>
    <row r="374" spans="1:98" ht="15" hidden="1" customHeight="1" x14ac:dyDescent="0.2">
      <c r="B374" s="2">
        <v>37126</v>
      </c>
      <c r="F374" s="2">
        <v>0.1691</v>
      </c>
      <c r="J374" s="2">
        <v>0.93030000000000002</v>
      </c>
      <c r="K374" s="2">
        <v>2.2334000000000001</v>
      </c>
      <c r="N374" s="2">
        <v>0.1741</v>
      </c>
      <c r="Q374" s="2">
        <v>0.10274999999999999</v>
      </c>
      <c r="U374" s="2">
        <v>0.64159999999999995</v>
      </c>
      <c r="V374" s="2">
        <v>1.5423</v>
      </c>
      <c r="X374" s="2">
        <v>1.2869999999999999E-2</v>
      </c>
      <c r="AB374" s="2">
        <v>1.7951999999999999</v>
      </c>
      <c r="AC374" s="2">
        <v>7.2999999999999996E-4</v>
      </c>
      <c r="AM374" s="2">
        <v>1.4137999999999999</v>
      </c>
      <c r="AV374" s="2">
        <v>0.2155</v>
      </c>
      <c r="AY374" s="2">
        <v>0.197738</v>
      </c>
      <c r="BH374" s="2">
        <v>0.82320000000000004</v>
      </c>
      <c r="BL374" s="2">
        <v>0.1497</v>
      </c>
      <c r="BS374" s="2">
        <v>1</v>
      </c>
      <c r="CI374" s="2">
        <v>0.68120000000000003</v>
      </c>
      <c r="CK374" s="2">
        <v>0.72289999999999999</v>
      </c>
      <c r="CS374" s="2">
        <v>0.23780000000000001</v>
      </c>
      <c r="CT374" s="2">
        <v>8.4969999999999993E-3</v>
      </c>
    </row>
    <row r="375" spans="1:98" ht="15" hidden="1" customHeight="1" x14ac:dyDescent="0.2">
      <c r="A375" s="2">
        <v>2.383E-2</v>
      </c>
      <c r="B375" s="2">
        <v>38869</v>
      </c>
      <c r="F375" s="2">
        <v>9.7570000000000004E-2</v>
      </c>
      <c r="I375" s="2">
        <v>0.4849</v>
      </c>
      <c r="J375" s="2">
        <v>0.90249999999999997</v>
      </c>
      <c r="K375" s="2">
        <v>2.0568</v>
      </c>
      <c r="M375" s="2">
        <v>1.1620000000000001E-3</v>
      </c>
      <c r="N375" s="2">
        <v>0.18129999999999999</v>
      </c>
      <c r="S375" s="2">
        <v>0.16500000000000001</v>
      </c>
      <c r="T375" s="2">
        <v>0.24360000000000001</v>
      </c>
      <c r="V375" s="2">
        <v>1.1008</v>
      </c>
      <c r="X375" s="2">
        <v>9.7890000000000008E-3</v>
      </c>
      <c r="AM375" s="2">
        <v>1.4114</v>
      </c>
      <c r="AO375" s="2">
        <v>0.13730000000000001</v>
      </c>
      <c r="AR375" s="2">
        <v>4.0629999999999999E-2</v>
      </c>
      <c r="AY375" s="2">
        <v>0.14189199999999999</v>
      </c>
      <c r="BH375" s="2">
        <v>0.82330000000000003</v>
      </c>
      <c r="BL375" s="2">
        <v>0.1525</v>
      </c>
      <c r="BS375" s="2">
        <v>1</v>
      </c>
      <c r="CI375" s="2">
        <v>0.69520000000000004</v>
      </c>
    </row>
    <row r="376" spans="1:98" ht="15" hidden="1" customHeight="1" x14ac:dyDescent="0.2">
      <c r="A376" s="2">
        <v>2.4199999999999999E-2</v>
      </c>
      <c r="B376" s="2">
        <v>38903</v>
      </c>
      <c r="F376" s="2">
        <v>9.9390000000000006E-2</v>
      </c>
      <c r="I376" s="2">
        <v>0.5071</v>
      </c>
      <c r="J376" s="2">
        <v>0.90110000000000001</v>
      </c>
      <c r="K376" s="2">
        <v>2.0388999999999999</v>
      </c>
      <c r="M376" s="2">
        <v>1.1739999999999999E-3</v>
      </c>
      <c r="N376" s="2">
        <v>0.17780000000000001</v>
      </c>
      <c r="S376" s="2">
        <v>0.15390000000000001</v>
      </c>
      <c r="T376" s="2">
        <v>0.25230000000000002</v>
      </c>
      <c r="V376" s="2">
        <v>1.1116999999999999</v>
      </c>
      <c r="X376" s="2">
        <v>9.6109999999999998E-3</v>
      </c>
      <c r="AM376" s="2">
        <v>1.4147000000000001</v>
      </c>
      <c r="AO376" s="2">
        <v>0.13900000000000001</v>
      </c>
      <c r="AR376" s="2">
        <v>4.1300000000000003E-2</v>
      </c>
      <c r="AY376" s="2">
        <v>0.143044</v>
      </c>
      <c r="BH376" s="2">
        <v>0.82340000000000002</v>
      </c>
      <c r="BL376" s="2">
        <v>0.154</v>
      </c>
      <c r="BS376" s="2">
        <v>1</v>
      </c>
      <c r="CI376" s="2">
        <v>0.6724</v>
      </c>
    </row>
    <row r="377" spans="1:98" ht="15" hidden="1" customHeight="1" x14ac:dyDescent="0.2">
      <c r="B377" s="2">
        <v>36782</v>
      </c>
      <c r="F377" s="2">
        <v>0.1598</v>
      </c>
      <c r="J377" s="2">
        <v>0.84109999999999996</v>
      </c>
      <c r="K377" s="2">
        <v>2.0958999999999999</v>
      </c>
      <c r="N377" s="2">
        <v>0.1598</v>
      </c>
      <c r="Q377" s="2">
        <v>9.3189999999999995E-2</v>
      </c>
      <c r="U377" s="2">
        <v>0.58189999999999997</v>
      </c>
      <c r="V377" s="2">
        <v>1.4835</v>
      </c>
      <c r="X377" s="2">
        <v>1.3849999999999999E-2</v>
      </c>
      <c r="AB377" s="2">
        <v>1.6281000000000001</v>
      </c>
      <c r="AC377" s="2">
        <v>6.6200000000000005E-4</v>
      </c>
      <c r="AM377" s="2">
        <v>1.2823</v>
      </c>
      <c r="AV377" s="2">
        <v>0.19550000000000001</v>
      </c>
      <c r="AY377" s="2">
        <v>0.19023100000000001</v>
      </c>
      <c r="BH377" s="2">
        <v>0.82369999999999999</v>
      </c>
      <c r="BL377" s="2">
        <v>0.1527</v>
      </c>
      <c r="BS377" s="2">
        <v>1</v>
      </c>
      <c r="CI377" s="2">
        <v>0.62670000000000003</v>
      </c>
      <c r="CK377" s="2">
        <v>0.65559999999999996</v>
      </c>
      <c r="CS377" s="2">
        <v>0.2157</v>
      </c>
      <c r="CT377" s="2">
        <v>7.7070000000000003E-3</v>
      </c>
    </row>
    <row r="378" spans="1:98" ht="15" hidden="1" customHeight="1" x14ac:dyDescent="0.2">
      <c r="A378" s="2">
        <v>2.4879999999999999E-2</v>
      </c>
      <c r="B378" s="2">
        <v>39878</v>
      </c>
      <c r="F378" s="2">
        <v>8.4269999999999998E-2</v>
      </c>
      <c r="I378" s="2">
        <v>0.54179999999999995</v>
      </c>
      <c r="J378" s="2">
        <v>1.1158999999999999</v>
      </c>
      <c r="K378" s="2">
        <v>1.8146</v>
      </c>
      <c r="M378" s="2">
        <v>8.3000000000000001E-4</v>
      </c>
      <c r="N378" s="2">
        <v>0.18210000000000001</v>
      </c>
      <c r="P378" s="2">
        <v>0.83220000000000005</v>
      </c>
      <c r="S378" s="2">
        <v>0.1234</v>
      </c>
      <c r="T378" s="2">
        <v>0.30330000000000001</v>
      </c>
      <c r="V378" s="2">
        <v>1.2863</v>
      </c>
      <c r="X378" s="2">
        <v>1.3140000000000001E-2</v>
      </c>
      <c r="AM378" s="2">
        <v>1.63</v>
      </c>
      <c r="AO378" s="2">
        <v>0.18809999999999999</v>
      </c>
      <c r="AR378" s="2">
        <v>3.5999999999999997E-2</v>
      </c>
      <c r="AY378" s="2">
        <v>0.16586400000000001</v>
      </c>
      <c r="BH378" s="2">
        <v>0.82389999999999997</v>
      </c>
      <c r="BL378" s="2">
        <v>0.13980000000000001</v>
      </c>
      <c r="BS378" s="2">
        <v>1</v>
      </c>
      <c r="CI378" s="2">
        <v>0.64800000000000002</v>
      </c>
    </row>
    <row r="379" spans="1:98" ht="15" hidden="1" customHeight="1" x14ac:dyDescent="0.2">
      <c r="B379" s="2">
        <v>37204</v>
      </c>
      <c r="F379" s="2">
        <v>0.1736</v>
      </c>
      <c r="J379" s="2">
        <v>0.97699999999999998</v>
      </c>
      <c r="K379" s="2">
        <v>2.335</v>
      </c>
      <c r="N379" s="2">
        <v>0.18140000000000001</v>
      </c>
      <c r="Q379" s="2">
        <v>0.10403999999999999</v>
      </c>
      <c r="U379" s="2">
        <v>0.64959999999999996</v>
      </c>
      <c r="V379" s="2">
        <v>1.6021000000000001</v>
      </c>
      <c r="X379" s="2">
        <v>1.3325E-2</v>
      </c>
      <c r="AB379" s="2">
        <v>1.8177000000000001</v>
      </c>
      <c r="AC379" s="2">
        <v>7.3899999999999997E-4</v>
      </c>
      <c r="AM379" s="2">
        <v>1.4316</v>
      </c>
      <c r="AV379" s="2">
        <v>0.21820000000000001</v>
      </c>
      <c r="AY379" s="2">
        <v>0.2054</v>
      </c>
      <c r="BH379" s="2">
        <v>0.82399999999999995</v>
      </c>
      <c r="BL379" s="2">
        <v>0.15179999999999999</v>
      </c>
      <c r="BS379" s="2">
        <v>1</v>
      </c>
      <c r="CI379" s="2">
        <v>0.67190000000000005</v>
      </c>
      <c r="CK379" s="2">
        <v>0.7319</v>
      </c>
      <c r="CS379" s="2">
        <v>0.24079999999999999</v>
      </c>
      <c r="CT379" s="2">
        <v>8.6040000000000005E-3</v>
      </c>
    </row>
    <row r="380" spans="1:98" ht="15" hidden="1" customHeight="1" x14ac:dyDescent="0.2">
      <c r="A380" s="2">
        <v>2.4080000000000001E-2</v>
      </c>
      <c r="B380" s="2">
        <v>38902</v>
      </c>
      <c r="F380" s="2">
        <v>9.9860000000000004E-2</v>
      </c>
      <c r="I380" s="2">
        <v>0.51039999999999996</v>
      </c>
      <c r="J380" s="2">
        <v>0.90249999999999997</v>
      </c>
      <c r="K380" s="2">
        <v>2.0421</v>
      </c>
      <c r="M380" s="2">
        <v>1.1720000000000001E-3</v>
      </c>
      <c r="N380" s="2">
        <v>0.1774</v>
      </c>
      <c r="S380" s="2">
        <v>0.15720000000000001</v>
      </c>
      <c r="T380" s="2">
        <v>0.25219999999999998</v>
      </c>
      <c r="V380" s="2">
        <v>1.1061000000000001</v>
      </c>
      <c r="X380" s="2">
        <v>9.6559999999999997E-3</v>
      </c>
      <c r="AM380" s="2">
        <v>1.4155</v>
      </c>
      <c r="AO380" s="2">
        <v>0.1384</v>
      </c>
      <c r="AR380" s="2">
        <v>4.1189999999999997E-2</v>
      </c>
      <c r="AY380" s="2">
        <v>0.14239399999999999</v>
      </c>
      <c r="BH380" s="2">
        <v>0.82420000000000004</v>
      </c>
      <c r="BL380" s="2">
        <v>0.15429999999999999</v>
      </c>
      <c r="BS380" s="2">
        <v>1</v>
      </c>
      <c r="CI380" s="2">
        <v>0.67349999999999999</v>
      </c>
    </row>
    <row r="381" spans="1:98" ht="15" hidden="1" customHeight="1" x14ac:dyDescent="0.2">
      <c r="B381" s="2">
        <v>36796</v>
      </c>
      <c r="F381" s="2">
        <v>0.15890000000000001</v>
      </c>
      <c r="J381" s="2">
        <v>0.86380000000000001</v>
      </c>
      <c r="K381" s="2">
        <v>2.1857000000000002</v>
      </c>
      <c r="N381" s="2">
        <v>0.1638</v>
      </c>
      <c r="Q381" s="2">
        <v>9.5740000000000006E-2</v>
      </c>
      <c r="U381" s="2">
        <v>0.5978</v>
      </c>
      <c r="V381" s="2">
        <v>1.4959</v>
      </c>
      <c r="X381" s="2">
        <v>1.393E-2</v>
      </c>
      <c r="AB381" s="2">
        <v>1.6727000000000001</v>
      </c>
      <c r="AC381" s="2">
        <v>6.8000000000000005E-4</v>
      </c>
      <c r="AM381" s="2">
        <v>1.3173999999999999</v>
      </c>
      <c r="AV381" s="2">
        <v>0.20080000000000001</v>
      </c>
      <c r="AY381" s="2">
        <v>0.191829</v>
      </c>
      <c r="BH381" s="2">
        <v>0.82430000000000003</v>
      </c>
      <c r="BL381" s="2">
        <v>0.155</v>
      </c>
      <c r="BS381" s="2">
        <v>1</v>
      </c>
      <c r="CI381" s="2">
        <v>0.62050000000000005</v>
      </c>
      <c r="CK381" s="2">
        <v>0.67359999999999998</v>
      </c>
      <c r="CS381" s="2">
        <v>0.22159999999999999</v>
      </c>
      <c r="CT381" s="2">
        <v>7.9179999999999997E-3</v>
      </c>
    </row>
    <row r="382" spans="1:98" ht="15" hidden="1" customHeight="1" x14ac:dyDescent="0.2">
      <c r="B382" s="2">
        <v>36776</v>
      </c>
      <c r="F382" s="2">
        <v>0.15870000000000001</v>
      </c>
      <c r="J382" s="2">
        <v>0.83389999999999997</v>
      </c>
      <c r="K382" s="2">
        <v>2.1246999999999998</v>
      </c>
      <c r="N382" s="2">
        <v>0.1608</v>
      </c>
      <c r="Q382" s="2">
        <v>9.3859999999999999E-2</v>
      </c>
      <c r="U382" s="2">
        <v>0.58609999999999995</v>
      </c>
      <c r="V382" s="2">
        <v>1.4775</v>
      </c>
      <c r="X382" s="2">
        <v>1.406E-2</v>
      </c>
      <c r="AB382" s="2">
        <v>1.6398999999999999</v>
      </c>
      <c r="AC382" s="2">
        <v>6.6699999999999995E-4</v>
      </c>
      <c r="AM382" s="2">
        <v>1.2916000000000001</v>
      </c>
      <c r="AV382" s="2">
        <v>0.19689999999999999</v>
      </c>
      <c r="AY382" s="2">
        <v>0.189447</v>
      </c>
      <c r="BH382" s="2">
        <v>0.82440000000000002</v>
      </c>
      <c r="BL382" s="2">
        <v>0.1545</v>
      </c>
      <c r="BS382" s="2">
        <v>1</v>
      </c>
      <c r="CI382" s="2">
        <v>0.61719999999999997</v>
      </c>
      <c r="CK382" s="2">
        <v>0.66039999999999999</v>
      </c>
      <c r="CS382" s="2">
        <v>0.2172</v>
      </c>
      <c r="CT382" s="2">
        <v>7.7619999999999998E-3</v>
      </c>
    </row>
    <row r="383" spans="1:98" ht="15" hidden="1" customHeight="1" x14ac:dyDescent="0.2">
      <c r="B383" s="2">
        <v>37133</v>
      </c>
      <c r="F383" s="2">
        <v>0.16830000000000001</v>
      </c>
      <c r="J383" s="2">
        <v>0.93340000000000001</v>
      </c>
      <c r="K383" s="2">
        <v>2.2553000000000001</v>
      </c>
      <c r="N383" s="2">
        <v>0.17560000000000001</v>
      </c>
      <c r="Q383" s="2">
        <v>0.10288</v>
      </c>
      <c r="U383" s="2">
        <v>0.64239999999999997</v>
      </c>
      <c r="V383" s="2">
        <v>1.5462</v>
      </c>
      <c r="X383" s="2">
        <v>1.295E-2</v>
      </c>
      <c r="AB383" s="2">
        <v>1.7976000000000001</v>
      </c>
      <c r="AC383" s="2">
        <v>7.3099999999999999E-4</v>
      </c>
      <c r="AM383" s="2">
        <v>1.4157</v>
      </c>
      <c r="AV383" s="2">
        <v>0.21579999999999999</v>
      </c>
      <c r="AY383" s="2">
        <v>0.19823499999999999</v>
      </c>
      <c r="BH383" s="2">
        <v>0.82440000000000002</v>
      </c>
      <c r="BL383" s="2">
        <v>0.1492</v>
      </c>
      <c r="BS383" s="2">
        <v>1</v>
      </c>
      <c r="CI383" s="2">
        <v>0.68420000000000003</v>
      </c>
      <c r="CK383" s="2">
        <v>0.7238</v>
      </c>
      <c r="CS383" s="2">
        <v>0.23810000000000001</v>
      </c>
      <c r="CT383" s="2">
        <v>8.5089999999999992E-3</v>
      </c>
    </row>
    <row r="384" spans="1:98" ht="15" hidden="1" customHeight="1" x14ac:dyDescent="0.2">
      <c r="B384" s="2">
        <v>36915</v>
      </c>
      <c r="F384" s="2">
        <v>0.15609999999999999</v>
      </c>
      <c r="J384" s="2">
        <v>0.91390000000000005</v>
      </c>
      <c r="K384" s="2">
        <v>2.2096</v>
      </c>
      <c r="N384" s="2">
        <v>0.17</v>
      </c>
      <c r="Q384" s="2">
        <v>0.10176</v>
      </c>
      <c r="U384" s="2">
        <v>0.63539999999999996</v>
      </c>
      <c r="V384" s="2">
        <v>1.5124</v>
      </c>
      <c r="X384" s="2">
        <v>1.2800000000000001E-2</v>
      </c>
      <c r="AB384" s="2">
        <v>1.7779</v>
      </c>
      <c r="AC384" s="2">
        <v>7.2300000000000001E-4</v>
      </c>
      <c r="AM384" s="2">
        <v>1.4001999999999999</v>
      </c>
      <c r="AV384" s="2">
        <v>0.2135</v>
      </c>
      <c r="AY384" s="2">
        <v>0.193907</v>
      </c>
      <c r="BH384" s="2">
        <v>0.82450000000000001</v>
      </c>
      <c r="BL384" s="2">
        <v>0.15720000000000001</v>
      </c>
      <c r="BS384" s="2">
        <v>1</v>
      </c>
      <c r="CI384" s="2">
        <v>0.66439999999999999</v>
      </c>
      <c r="CK384" s="2">
        <v>0.71589999999999998</v>
      </c>
      <c r="CS384" s="2">
        <v>0.23549999999999999</v>
      </c>
      <c r="CT384" s="2">
        <v>8.4150000000000006E-3</v>
      </c>
    </row>
    <row r="385" spans="1:98" ht="15" hidden="1" customHeight="1" x14ac:dyDescent="0.2">
      <c r="A385" s="2">
        <v>2.4379999999999999E-2</v>
      </c>
      <c r="B385" s="2">
        <v>38883</v>
      </c>
      <c r="F385" s="2">
        <v>9.7890000000000005E-2</v>
      </c>
      <c r="I385" s="2">
        <v>0.49399999999999999</v>
      </c>
      <c r="J385" s="2">
        <v>0.9073</v>
      </c>
      <c r="K385" s="2">
        <v>2.0649999999999999</v>
      </c>
      <c r="M385" s="2">
        <v>1.165E-3</v>
      </c>
      <c r="N385" s="2">
        <v>0.17979999999999999</v>
      </c>
      <c r="S385" s="2">
        <v>0.16170000000000001</v>
      </c>
      <c r="T385" s="2">
        <v>0.2505</v>
      </c>
      <c r="V385" s="2">
        <v>1.1176999999999999</v>
      </c>
      <c r="X385" s="2">
        <v>9.7129999999999994E-3</v>
      </c>
      <c r="AM385" s="2">
        <v>1.4097999999999999</v>
      </c>
      <c r="AO385" s="2">
        <v>0.13969999999999999</v>
      </c>
      <c r="AR385" s="2">
        <v>4.1309999999999999E-2</v>
      </c>
      <c r="AY385" s="2">
        <v>0.14399700000000001</v>
      </c>
      <c r="BH385" s="2">
        <v>0.82450000000000001</v>
      </c>
      <c r="BL385" s="2">
        <v>0.15190000000000001</v>
      </c>
      <c r="BS385" s="2">
        <v>1</v>
      </c>
      <c r="CI385" s="2">
        <v>0.69489999999999996</v>
      </c>
    </row>
    <row r="386" spans="1:98" ht="15" hidden="1" customHeight="1" x14ac:dyDescent="0.2">
      <c r="B386" s="2">
        <v>38803</v>
      </c>
      <c r="F386" s="2">
        <v>0.10680000000000001</v>
      </c>
      <c r="J386" s="2">
        <v>0.89259999999999995</v>
      </c>
      <c r="K386" s="2">
        <v>2.0415999999999999</v>
      </c>
      <c r="N386" s="2">
        <v>0.1764</v>
      </c>
      <c r="V386" s="2">
        <v>1.1687000000000001</v>
      </c>
      <c r="X386" s="2">
        <v>1.0019999999999999E-2</v>
      </c>
      <c r="AM386" s="2">
        <v>1.4040999999999999</v>
      </c>
      <c r="AY386" s="2">
        <v>0.150619</v>
      </c>
      <c r="BH386" s="2">
        <v>0.82469999999999999</v>
      </c>
      <c r="BL386" s="2">
        <v>0.1502</v>
      </c>
      <c r="BS386" s="2">
        <v>1</v>
      </c>
      <c r="CI386" s="2">
        <v>0.7087</v>
      </c>
    </row>
    <row r="387" spans="1:98" ht="15" hidden="1" customHeight="1" x14ac:dyDescent="0.2">
      <c r="B387" s="2">
        <v>36929</v>
      </c>
      <c r="F387" s="2">
        <v>0.15570000000000001</v>
      </c>
      <c r="J387" s="2">
        <v>0.91649999999999998</v>
      </c>
      <c r="K387" s="2">
        <v>2.2105000000000001</v>
      </c>
      <c r="N387" s="2">
        <v>0.1721</v>
      </c>
      <c r="Q387" s="2">
        <v>0.10237</v>
      </c>
      <c r="U387" s="2">
        <v>0.63919999999999999</v>
      </c>
      <c r="V387" s="2">
        <v>1.5096000000000001</v>
      </c>
      <c r="X387" s="2">
        <v>1.2999999999999999E-2</v>
      </c>
      <c r="AB387" s="2">
        <v>1.7887</v>
      </c>
      <c r="AC387" s="2">
        <v>7.2800000000000002E-4</v>
      </c>
      <c r="AM387" s="2">
        <v>1.4087000000000001</v>
      </c>
      <c r="AV387" s="2">
        <v>0.21479999999999999</v>
      </c>
      <c r="AY387" s="2">
        <v>0.19354199999999999</v>
      </c>
      <c r="BH387" s="2">
        <v>0.82479999999999998</v>
      </c>
      <c r="BL387" s="2">
        <v>0.1583</v>
      </c>
      <c r="BS387" s="2">
        <v>1</v>
      </c>
      <c r="CI387" s="2">
        <v>0.67090000000000005</v>
      </c>
      <c r="CK387" s="2">
        <v>0.72019999999999995</v>
      </c>
      <c r="CS387" s="2">
        <v>0.2369</v>
      </c>
      <c r="CT387" s="2">
        <v>8.4659999999999996E-3</v>
      </c>
    </row>
    <row r="388" spans="1:98" ht="15" hidden="1" customHeight="1" x14ac:dyDescent="0.2">
      <c r="B388" s="2">
        <v>37305</v>
      </c>
      <c r="F388" s="2">
        <v>0.17560000000000001</v>
      </c>
      <c r="J388" s="2">
        <v>0.93689999999999996</v>
      </c>
      <c r="K388" s="2">
        <v>2.2730000000000001</v>
      </c>
      <c r="N388" s="2">
        <v>0.17879999999999999</v>
      </c>
      <c r="V388" s="2">
        <v>1.5911</v>
      </c>
      <c r="X388" s="2">
        <v>1.2004000000000001E-2</v>
      </c>
      <c r="AM388" s="2">
        <v>1.3866000000000001</v>
      </c>
      <c r="AY388" s="2">
        <v>0.20400399999999999</v>
      </c>
      <c r="BH388" s="2">
        <v>0.82489999999999997</v>
      </c>
      <c r="BL388" s="2">
        <v>0.15090000000000001</v>
      </c>
      <c r="BS388" s="2">
        <v>1</v>
      </c>
      <c r="CI388" s="2">
        <v>0.6724</v>
      </c>
    </row>
    <row r="389" spans="1:98" ht="15" hidden="1" customHeight="1" x14ac:dyDescent="0.2">
      <c r="A389" s="2">
        <v>2.426E-2</v>
      </c>
      <c r="B389" s="2">
        <v>38875</v>
      </c>
      <c r="F389" s="2">
        <v>9.8150000000000001E-2</v>
      </c>
      <c r="I389" s="2">
        <v>0.49220000000000003</v>
      </c>
      <c r="J389" s="2">
        <v>0.91059999999999997</v>
      </c>
      <c r="K389" s="2">
        <v>2.0655000000000001</v>
      </c>
      <c r="M389" s="2">
        <v>1.1720000000000001E-3</v>
      </c>
      <c r="N389" s="2">
        <v>0.18210000000000001</v>
      </c>
      <c r="S389" s="2">
        <v>0.1653</v>
      </c>
      <c r="T389" s="2">
        <v>0.24859999999999999</v>
      </c>
      <c r="V389" s="2">
        <v>1.1115999999999999</v>
      </c>
      <c r="X389" s="2">
        <v>9.8060000000000005E-3</v>
      </c>
      <c r="AM389" s="2">
        <v>1.4229000000000001</v>
      </c>
      <c r="AO389" s="2">
        <v>0.13869999999999999</v>
      </c>
      <c r="AR389" s="2">
        <v>4.1399999999999999E-2</v>
      </c>
      <c r="AY389" s="2">
        <v>0.14321300000000001</v>
      </c>
      <c r="BH389" s="2">
        <v>0.82489999999999997</v>
      </c>
      <c r="BL389" s="2">
        <v>0.15459999999999999</v>
      </c>
      <c r="BS389" s="2">
        <v>1</v>
      </c>
      <c r="CI389" s="2">
        <v>0.69610000000000005</v>
      </c>
    </row>
    <row r="390" spans="1:98" ht="15" hidden="1" customHeight="1" x14ac:dyDescent="0.2">
      <c r="B390" s="2">
        <v>36924</v>
      </c>
      <c r="F390" s="2">
        <v>0.15290000000000001</v>
      </c>
      <c r="J390" s="2">
        <v>0.90910000000000002</v>
      </c>
      <c r="K390" s="2">
        <v>2.1957</v>
      </c>
      <c r="N390" s="2">
        <v>0.17050000000000001</v>
      </c>
      <c r="Q390" s="2">
        <v>0.10156999999999999</v>
      </c>
      <c r="U390" s="2">
        <v>0.63419999999999999</v>
      </c>
      <c r="V390" s="2">
        <v>1.4936</v>
      </c>
      <c r="X390" s="2">
        <v>1.2919999999999999E-2</v>
      </c>
      <c r="AB390" s="2">
        <v>1.7746</v>
      </c>
      <c r="AC390" s="2">
        <v>7.2199999999999999E-4</v>
      </c>
      <c r="AM390" s="2">
        <v>1.3976</v>
      </c>
      <c r="AV390" s="2">
        <v>0.21310000000000001</v>
      </c>
      <c r="AY390" s="2">
        <v>0.19150900000000001</v>
      </c>
      <c r="BH390" s="2">
        <v>0.82509999999999994</v>
      </c>
      <c r="BL390" s="2">
        <v>0.15690000000000001</v>
      </c>
      <c r="BS390" s="2">
        <v>1</v>
      </c>
      <c r="CI390" s="2">
        <v>0.66520000000000001</v>
      </c>
      <c r="CK390" s="2">
        <v>0.71460000000000001</v>
      </c>
      <c r="CS390" s="2">
        <v>0.2351</v>
      </c>
      <c r="CT390" s="2">
        <v>8.3999999999999995E-3</v>
      </c>
    </row>
    <row r="391" spans="1:98" ht="15" hidden="1" customHeight="1" x14ac:dyDescent="0.2">
      <c r="B391" s="2">
        <v>37214</v>
      </c>
      <c r="F391" s="2">
        <v>0.17230000000000001</v>
      </c>
      <c r="J391" s="2">
        <v>0.95279999999999998</v>
      </c>
      <c r="K391" s="2">
        <v>2.2357</v>
      </c>
      <c r="N391" s="2">
        <v>0.1754</v>
      </c>
      <c r="Q391" s="2">
        <v>0.10112</v>
      </c>
      <c r="U391" s="2">
        <v>0.63139999999999996</v>
      </c>
      <c r="V391" s="2">
        <v>1.5845</v>
      </c>
      <c r="X391" s="2">
        <v>1.2855999999999999E-2</v>
      </c>
      <c r="AB391" s="2">
        <v>1.7666999999999999</v>
      </c>
      <c r="AC391" s="2">
        <v>7.1900000000000002E-4</v>
      </c>
      <c r="AM391" s="2">
        <v>1.3914</v>
      </c>
      <c r="AV391" s="2">
        <v>0.21210000000000001</v>
      </c>
      <c r="AY391" s="2">
        <v>0.20316100000000001</v>
      </c>
      <c r="BH391" s="2">
        <v>0.82509999999999994</v>
      </c>
      <c r="BL391" s="2">
        <v>0.14849999999999999</v>
      </c>
      <c r="BS391" s="2">
        <v>1</v>
      </c>
      <c r="CI391" s="2">
        <v>0.65769999999999995</v>
      </c>
      <c r="CK391" s="2">
        <v>0.71140000000000003</v>
      </c>
      <c r="CS391" s="2">
        <v>0.23400000000000001</v>
      </c>
      <c r="CT391" s="2">
        <v>8.3630000000000006E-3</v>
      </c>
    </row>
    <row r="392" spans="1:98" ht="15" hidden="1" customHeight="1" x14ac:dyDescent="0.2">
      <c r="A392" s="2">
        <v>2.495E-2</v>
      </c>
      <c r="B392" s="2">
        <v>39877</v>
      </c>
      <c r="F392" s="2">
        <v>8.4070000000000006E-2</v>
      </c>
      <c r="I392" s="2">
        <v>0.53949999999999998</v>
      </c>
      <c r="J392" s="2">
        <v>1.0979000000000001</v>
      </c>
      <c r="K392" s="2">
        <v>1.8184</v>
      </c>
      <c r="M392" s="2">
        <v>8.2100000000000001E-4</v>
      </c>
      <c r="N392" s="2">
        <v>0.18140000000000001</v>
      </c>
      <c r="P392" s="2">
        <v>0.8286</v>
      </c>
      <c r="S392" s="2">
        <v>0.12089999999999999</v>
      </c>
      <c r="T392" s="2">
        <v>0.30409999999999998</v>
      </c>
      <c r="V392" s="2">
        <v>1.2877000000000001</v>
      </c>
      <c r="X392" s="2">
        <v>1.3089999999999999E-2</v>
      </c>
      <c r="AM392" s="2">
        <v>1.6180000000000001</v>
      </c>
      <c r="AO392" s="2">
        <v>0.18820000000000001</v>
      </c>
      <c r="AR392" s="2">
        <v>3.5909999999999997E-2</v>
      </c>
      <c r="AY392" s="2">
        <v>0.165987</v>
      </c>
      <c r="BH392" s="2">
        <v>0.82520000000000004</v>
      </c>
      <c r="BL392" s="2">
        <v>0.1386</v>
      </c>
      <c r="BS392" s="2">
        <v>1</v>
      </c>
      <c r="CI392" s="2">
        <v>0.64570000000000005</v>
      </c>
    </row>
    <row r="393" spans="1:98" ht="15" hidden="1" customHeight="1" x14ac:dyDescent="0.2">
      <c r="B393" s="2">
        <v>37271</v>
      </c>
      <c r="F393" s="2">
        <v>0.1734</v>
      </c>
      <c r="J393" s="2">
        <v>0.9577</v>
      </c>
      <c r="K393" s="2">
        <v>2.2974000000000001</v>
      </c>
      <c r="N393" s="2">
        <v>0.1787</v>
      </c>
      <c r="V393" s="2">
        <v>1.5896999999999999</v>
      </c>
      <c r="X393" s="2">
        <v>1.2123E-2</v>
      </c>
      <c r="AM393" s="2">
        <v>1.4171</v>
      </c>
      <c r="AY393" s="2">
        <v>0.203843</v>
      </c>
      <c r="BH393" s="2">
        <v>0.82540000000000002</v>
      </c>
      <c r="BL393" s="2">
        <v>0.15359999999999999</v>
      </c>
      <c r="BS393" s="2">
        <v>1</v>
      </c>
      <c r="CI393" s="2">
        <v>0.67449999999999999</v>
      </c>
    </row>
    <row r="394" spans="1:98" ht="15" hidden="1" customHeight="1" x14ac:dyDescent="0.2">
      <c r="B394" s="2">
        <v>37327</v>
      </c>
      <c r="F394" s="2">
        <v>0.17469999999999999</v>
      </c>
      <c r="J394" s="2">
        <v>0.9456</v>
      </c>
      <c r="K394" s="2">
        <v>2.2433000000000001</v>
      </c>
      <c r="N394" s="2">
        <v>0.17960000000000001</v>
      </c>
      <c r="V394" s="2">
        <v>1.5854999999999999</v>
      </c>
      <c r="X394" s="2">
        <v>1.2323000000000001E-2</v>
      </c>
      <c r="AM394" s="2">
        <v>1.3889</v>
      </c>
      <c r="AY394" s="2">
        <v>0.20328099999999999</v>
      </c>
      <c r="BH394" s="2">
        <v>0.82550000000000001</v>
      </c>
      <c r="BL394" s="2">
        <v>0.15260000000000001</v>
      </c>
      <c r="BS394" s="2">
        <v>1</v>
      </c>
      <c r="CI394" s="2">
        <v>0.68149999999999999</v>
      </c>
    </row>
    <row r="395" spans="1:98" ht="15" hidden="1" customHeight="1" x14ac:dyDescent="0.2">
      <c r="B395" s="2">
        <v>36878</v>
      </c>
      <c r="F395" s="2">
        <v>0.16270000000000001</v>
      </c>
      <c r="J395" s="2">
        <v>0.90559999999999996</v>
      </c>
      <c r="K395" s="2">
        <v>2.2387999999999999</v>
      </c>
      <c r="N395" s="2">
        <v>0.16839999999999999</v>
      </c>
      <c r="Q395" s="2">
        <v>9.8979999999999999E-2</v>
      </c>
      <c r="U395" s="2">
        <v>0.61809999999999998</v>
      </c>
      <c r="V395" s="2">
        <v>1.5254000000000001</v>
      </c>
      <c r="X395" s="2">
        <v>1.3610000000000001E-2</v>
      </c>
      <c r="AB395" s="2">
        <v>1.7294</v>
      </c>
      <c r="AC395" s="2">
        <v>7.0299999999999996E-4</v>
      </c>
      <c r="AM395" s="2">
        <v>1.3620000000000001</v>
      </c>
      <c r="AV395" s="2">
        <v>0.20760000000000001</v>
      </c>
      <c r="AY395" s="2">
        <v>0.19556899999999999</v>
      </c>
      <c r="BH395" s="2">
        <v>0.8256</v>
      </c>
      <c r="BL395" s="2">
        <v>0.15759999999999999</v>
      </c>
      <c r="BS395" s="2">
        <v>1</v>
      </c>
      <c r="CI395" s="2">
        <v>0.65569999999999995</v>
      </c>
      <c r="CK395" s="2">
        <v>0.69640000000000002</v>
      </c>
      <c r="CS395" s="2">
        <v>0.2291</v>
      </c>
      <c r="CT395" s="2">
        <v>8.1860000000000006E-3</v>
      </c>
    </row>
    <row r="396" spans="1:98" ht="15" hidden="1" customHeight="1" x14ac:dyDescent="0.2">
      <c r="B396" s="2">
        <v>37321</v>
      </c>
      <c r="F396" s="2">
        <v>0.1744</v>
      </c>
      <c r="J396" s="2">
        <v>0.94140000000000001</v>
      </c>
      <c r="K396" s="2">
        <v>2.2543000000000002</v>
      </c>
      <c r="N396" s="2">
        <v>0.1799</v>
      </c>
      <c r="V396" s="2">
        <v>1.5831999999999999</v>
      </c>
      <c r="X396" s="2">
        <v>1.2097999999999999E-2</v>
      </c>
      <c r="AM396" s="2">
        <v>1.3880999999999999</v>
      </c>
      <c r="AY396" s="2">
        <v>0.202989</v>
      </c>
      <c r="BH396" s="2">
        <v>0.8256</v>
      </c>
      <c r="BL396" s="2">
        <v>0.15340000000000001</v>
      </c>
      <c r="BS396" s="2">
        <v>1</v>
      </c>
      <c r="CI396" s="2">
        <v>0.67949999999999999</v>
      </c>
    </row>
    <row r="397" spans="1:98" ht="15" hidden="1" customHeight="1" x14ac:dyDescent="0.2">
      <c r="A397" s="2">
        <v>2.5260000000000001E-2</v>
      </c>
      <c r="B397" s="2">
        <v>39793</v>
      </c>
      <c r="F397" s="2">
        <v>9.2960000000000001E-2</v>
      </c>
      <c r="I397" s="2">
        <v>0.53149999999999997</v>
      </c>
      <c r="J397" s="2">
        <v>1.0262</v>
      </c>
      <c r="K397" s="2">
        <v>1.8216000000000001</v>
      </c>
      <c r="M397" s="2">
        <v>8.9800000000000004E-4</v>
      </c>
      <c r="N397" s="2">
        <v>0.17660000000000001</v>
      </c>
      <c r="P397" s="2">
        <v>0.82</v>
      </c>
      <c r="S397" s="2">
        <v>0.1227</v>
      </c>
      <c r="T397" s="2">
        <v>0.31359999999999999</v>
      </c>
      <c r="V397" s="2">
        <v>1.2182999999999999</v>
      </c>
      <c r="X397" s="2">
        <v>1.325E-2</v>
      </c>
      <c r="AM397" s="2">
        <v>1.6195999999999999</v>
      </c>
      <c r="AO397" s="2">
        <v>0.17780000000000001</v>
      </c>
      <c r="AR397" s="2">
        <v>4.3889999999999998E-2</v>
      </c>
      <c r="AY397" s="2">
        <v>0.157196</v>
      </c>
      <c r="BH397" s="2">
        <v>0.82569999999999999</v>
      </c>
      <c r="BL397" s="2">
        <v>0.15290000000000001</v>
      </c>
      <c r="BS397" s="2">
        <v>1</v>
      </c>
      <c r="CI397" s="2">
        <v>0.67659999999999998</v>
      </c>
    </row>
    <row r="398" spans="1:98" ht="15" hidden="1" customHeight="1" x14ac:dyDescent="0.2">
      <c r="A398" s="2">
        <v>2.572E-2</v>
      </c>
      <c r="B398" s="2">
        <v>39835</v>
      </c>
      <c r="F398" s="2">
        <v>9.0380000000000002E-2</v>
      </c>
      <c r="I398" s="2">
        <v>0.53700000000000003</v>
      </c>
      <c r="J398" s="2">
        <v>1.0945</v>
      </c>
      <c r="K398" s="2">
        <v>1.7479</v>
      </c>
      <c r="M398" s="2">
        <v>9.19E-4</v>
      </c>
      <c r="N398" s="2">
        <v>0.1812</v>
      </c>
      <c r="P398" s="2">
        <v>0.84319999999999995</v>
      </c>
      <c r="S398" s="2">
        <v>0.12470000000000001</v>
      </c>
      <c r="T398" s="2">
        <v>0.32050000000000001</v>
      </c>
      <c r="V398" s="2">
        <v>1.2629999999999999</v>
      </c>
      <c r="X398" s="2">
        <v>1.4250000000000001E-2</v>
      </c>
      <c r="AM398" s="2">
        <v>1.6361000000000001</v>
      </c>
      <c r="AO398" s="2">
        <v>0.1847</v>
      </c>
      <c r="AR398" s="2">
        <v>3.8629999999999998E-2</v>
      </c>
      <c r="AY398" s="2">
        <v>0.16277900000000001</v>
      </c>
      <c r="BH398" s="2">
        <v>0.82569999999999999</v>
      </c>
      <c r="BL398" s="2">
        <v>0.15340000000000001</v>
      </c>
      <c r="BS398" s="2">
        <v>1</v>
      </c>
      <c r="CI398" s="2">
        <v>0.66479999999999995</v>
      </c>
    </row>
    <row r="399" spans="1:98" ht="15" hidden="1" customHeight="1" x14ac:dyDescent="0.2">
      <c r="B399" s="2">
        <v>36797</v>
      </c>
      <c r="F399" s="2">
        <v>0.1595</v>
      </c>
      <c r="J399" s="2">
        <v>0.86929999999999996</v>
      </c>
      <c r="K399" s="2">
        <v>2.2004999999999999</v>
      </c>
      <c r="N399" s="2">
        <v>0.1658</v>
      </c>
      <c r="Q399" s="2">
        <v>9.6439999999999998E-2</v>
      </c>
      <c r="U399" s="2">
        <v>0.60219999999999996</v>
      </c>
      <c r="V399" s="2">
        <v>1.5029999999999999</v>
      </c>
      <c r="X399" s="2">
        <v>1.397E-2</v>
      </c>
      <c r="AB399" s="2">
        <v>1.6850000000000001</v>
      </c>
      <c r="AC399" s="2">
        <v>6.8499999999999995E-4</v>
      </c>
      <c r="AM399" s="2">
        <v>1.3270999999999999</v>
      </c>
      <c r="AV399" s="2">
        <v>0.20230000000000001</v>
      </c>
      <c r="AY399" s="2">
        <v>0.19275999999999999</v>
      </c>
      <c r="BH399" s="2">
        <v>0.82579999999999998</v>
      </c>
      <c r="BL399" s="2">
        <v>0.15540000000000001</v>
      </c>
      <c r="BS399" s="2">
        <v>1</v>
      </c>
      <c r="CI399" s="2">
        <v>0.62329999999999997</v>
      </c>
      <c r="CK399" s="2">
        <v>0.67849999999999999</v>
      </c>
      <c r="CS399" s="2">
        <v>0.22320000000000001</v>
      </c>
      <c r="CT399" s="2">
        <v>7.9760000000000005E-3</v>
      </c>
    </row>
    <row r="400" spans="1:98" ht="15" hidden="1" customHeight="1" x14ac:dyDescent="0.2">
      <c r="B400" s="2">
        <v>37120</v>
      </c>
      <c r="F400" s="2">
        <v>0.16919999999999999</v>
      </c>
      <c r="J400" s="2">
        <v>0.92979999999999996</v>
      </c>
      <c r="K400" s="2">
        <v>2.2303999999999999</v>
      </c>
      <c r="N400" s="2">
        <v>0.1741</v>
      </c>
      <c r="Q400" s="2">
        <v>0.1027</v>
      </c>
      <c r="U400" s="2">
        <v>0.64129999999999998</v>
      </c>
      <c r="V400" s="2">
        <v>1.5419</v>
      </c>
      <c r="X400" s="2">
        <v>1.281E-2</v>
      </c>
      <c r="AB400" s="2">
        <v>1.7943</v>
      </c>
      <c r="AC400" s="2">
        <v>7.2999999999999996E-4</v>
      </c>
      <c r="AM400" s="2">
        <v>1.4132</v>
      </c>
      <c r="AV400" s="2">
        <v>0.21540000000000001</v>
      </c>
      <c r="AY400" s="2">
        <v>0.197685</v>
      </c>
      <c r="BH400" s="2">
        <v>0.82579999999999998</v>
      </c>
      <c r="BL400" s="2">
        <v>0.15160000000000001</v>
      </c>
      <c r="BS400" s="2">
        <v>1</v>
      </c>
      <c r="CI400" s="2">
        <v>0.67979999999999996</v>
      </c>
      <c r="CK400" s="2">
        <v>0.72250000000000003</v>
      </c>
      <c r="CS400" s="2">
        <v>0.23769999999999999</v>
      </c>
      <c r="CT400" s="2">
        <v>8.4930000000000005E-3</v>
      </c>
    </row>
    <row r="401" spans="1:98" ht="15" hidden="1" customHeight="1" x14ac:dyDescent="0.2">
      <c r="B401" s="2">
        <v>37326</v>
      </c>
      <c r="F401" s="2">
        <v>0.17460000000000001</v>
      </c>
      <c r="J401" s="2">
        <v>0.94450000000000001</v>
      </c>
      <c r="K401" s="2">
        <v>2.2532000000000001</v>
      </c>
      <c r="N401" s="2">
        <v>0.17949999999999999</v>
      </c>
      <c r="V401" s="2">
        <v>1.5842000000000001</v>
      </c>
      <c r="X401" s="2">
        <v>1.2370000000000001E-2</v>
      </c>
      <c r="AM401" s="2">
        <v>1.3894</v>
      </c>
      <c r="AY401" s="2">
        <v>0.20311399999999999</v>
      </c>
      <c r="BH401" s="2">
        <v>0.82589999999999997</v>
      </c>
      <c r="BL401" s="2">
        <v>0.153</v>
      </c>
      <c r="BS401" s="2">
        <v>1</v>
      </c>
      <c r="CI401" s="2">
        <v>0.67930000000000001</v>
      </c>
    </row>
    <row r="402" spans="1:98" ht="15" hidden="1" customHeight="1" x14ac:dyDescent="0.2">
      <c r="B402" s="2">
        <v>37209</v>
      </c>
      <c r="F402" s="2">
        <v>0.17230000000000001</v>
      </c>
      <c r="J402" s="2">
        <v>0.95630000000000004</v>
      </c>
      <c r="K402" s="2">
        <v>2.2966000000000002</v>
      </c>
      <c r="N402" s="2">
        <v>0.17879999999999999</v>
      </c>
      <c r="Q402" s="2">
        <v>0.10211000000000001</v>
      </c>
      <c r="U402" s="2">
        <v>0.63759999999999994</v>
      </c>
      <c r="V402" s="2">
        <v>1.5915999999999999</v>
      </c>
      <c r="X402" s="2">
        <v>1.3082E-2</v>
      </c>
      <c r="AB402" s="2">
        <v>1.7841</v>
      </c>
      <c r="AC402" s="2">
        <v>7.2599999999999997E-4</v>
      </c>
      <c r="AM402" s="2">
        <v>1.4051</v>
      </c>
      <c r="AV402" s="2">
        <v>0.2142</v>
      </c>
      <c r="AY402" s="2">
        <v>0.20405400000000001</v>
      </c>
      <c r="BH402" s="2">
        <v>0.82609999999999995</v>
      </c>
      <c r="BL402" s="2">
        <v>0.1502</v>
      </c>
      <c r="BS402" s="2">
        <v>1</v>
      </c>
      <c r="CI402" s="2">
        <v>0.6704</v>
      </c>
      <c r="CK402" s="2">
        <v>0.71840000000000004</v>
      </c>
      <c r="CS402" s="2">
        <v>0.23630000000000001</v>
      </c>
      <c r="CT402" s="2">
        <v>8.4449999999999994E-3</v>
      </c>
    </row>
    <row r="403" spans="1:98" ht="15" hidden="1" customHeight="1" x14ac:dyDescent="0.2">
      <c r="A403" s="2">
        <v>2.4899999999999999E-2</v>
      </c>
      <c r="B403" s="2">
        <v>39875</v>
      </c>
      <c r="F403" s="2">
        <v>8.4269999999999998E-2</v>
      </c>
      <c r="I403" s="2">
        <v>0.52949999999999997</v>
      </c>
      <c r="J403" s="2">
        <v>1.1005</v>
      </c>
      <c r="K403" s="2">
        <v>1.8150999999999999</v>
      </c>
      <c r="M403" s="2">
        <v>8.34E-4</v>
      </c>
      <c r="N403" s="2">
        <v>0.1777</v>
      </c>
      <c r="P403" s="2">
        <v>0.83309999999999995</v>
      </c>
      <c r="S403" s="2">
        <v>0.12280000000000001</v>
      </c>
      <c r="T403" s="2">
        <v>0.30609999999999998</v>
      </c>
      <c r="V403" s="2">
        <v>1.2938000000000001</v>
      </c>
      <c r="X403" s="2">
        <v>1.3180000000000001E-2</v>
      </c>
      <c r="AM403" s="2">
        <v>1.6234999999999999</v>
      </c>
      <c r="AO403" s="2">
        <v>0.18909999999999999</v>
      </c>
      <c r="AR403" s="2">
        <v>3.5650000000000001E-2</v>
      </c>
      <c r="AY403" s="2">
        <v>0.16676299999999999</v>
      </c>
      <c r="BH403" s="2">
        <v>0.82609999999999995</v>
      </c>
      <c r="BL403" s="2">
        <v>0.13950000000000001</v>
      </c>
      <c r="BS403" s="2">
        <v>1</v>
      </c>
      <c r="CI403" s="2">
        <v>0.64059999999999995</v>
      </c>
    </row>
    <row r="404" spans="1:98" ht="15" hidden="1" customHeight="1" x14ac:dyDescent="0.2">
      <c r="B404" s="2">
        <v>37316</v>
      </c>
      <c r="F404" s="2">
        <v>0.1754</v>
      </c>
      <c r="J404" s="2">
        <v>0.93520000000000003</v>
      </c>
      <c r="K404" s="2">
        <v>2.2633000000000001</v>
      </c>
      <c r="N404" s="2">
        <v>0.17949999999999999</v>
      </c>
      <c r="V404" s="2">
        <v>1.5952</v>
      </c>
      <c r="X404" s="2">
        <v>1.1963E-2</v>
      </c>
      <c r="AM404" s="2">
        <v>1.3805000000000001</v>
      </c>
      <c r="AY404" s="2">
        <v>0.20452500000000001</v>
      </c>
      <c r="BH404" s="2">
        <v>0.82620000000000005</v>
      </c>
      <c r="BL404" s="2">
        <v>0.15190000000000001</v>
      </c>
      <c r="BS404" s="2">
        <v>1</v>
      </c>
      <c r="CI404" s="2">
        <v>0.67449999999999999</v>
      </c>
    </row>
    <row r="405" spans="1:98" ht="15" hidden="1" customHeight="1" x14ac:dyDescent="0.2">
      <c r="A405" s="2">
        <v>2.409E-2</v>
      </c>
      <c r="B405" s="2">
        <v>38870</v>
      </c>
      <c r="F405" s="2">
        <v>9.6979999999999997E-2</v>
      </c>
      <c r="I405" s="2">
        <v>0.48120000000000002</v>
      </c>
      <c r="J405" s="2">
        <v>0.91059999999999997</v>
      </c>
      <c r="K405" s="2">
        <v>2.0703</v>
      </c>
      <c r="M405" s="2">
        <v>1.1609999999999999E-3</v>
      </c>
      <c r="N405" s="2">
        <v>0.1827</v>
      </c>
      <c r="S405" s="2">
        <v>0.16489999999999999</v>
      </c>
      <c r="T405" s="2">
        <v>0.24390000000000001</v>
      </c>
      <c r="V405" s="2">
        <v>1.1004</v>
      </c>
      <c r="X405" s="2">
        <v>9.8539999999999999E-3</v>
      </c>
      <c r="AM405" s="2">
        <v>1.4208000000000001</v>
      </c>
      <c r="AO405" s="2">
        <v>0.13719999999999999</v>
      </c>
      <c r="AR405" s="2">
        <v>4.1119999999999997E-2</v>
      </c>
      <c r="AY405" s="2">
        <v>0.14183299999999999</v>
      </c>
      <c r="BH405" s="2">
        <v>0.82620000000000005</v>
      </c>
      <c r="BL405" s="2">
        <v>0.15409999999999999</v>
      </c>
      <c r="BS405" s="2">
        <v>1</v>
      </c>
      <c r="CI405" s="2">
        <v>0.69350000000000001</v>
      </c>
    </row>
    <row r="406" spans="1:98" ht="15" hidden="1" customHeight="1" x14ac:dyDescent="0.2">
      <c r="B406" s="2">
        <v>37217</v>
      </c>
      <c r="F406" s="2">
        <v>0.17469999999999999</v>
      </c>
      <c r="J406" s="2">
        <v>0.96379999999999999</v>
      </c>
      <c r="K406" s="2">
        <v>2.2587999999999999</v>
      </c>
      <c r="N406" s="2">
        <v>0.1779</v>
      </c>
      <c r="Q406" s="2">
        <v>0.10209</v>
      </c>
      <c r="U406" s="2">
        <v>0.63749999999999996</v>
      </c>
      <c r="V406" s="2">
        <v>1.5994999999999999</v>
      </c>
      <c r="X406" s="2">
        <v>1.2902E-2</v>
      </c>
      <c r="AB406" s="2">
        <v>1.7838000000000001</v>
      </c>
      <c r="AC406" s="2">
        <v>7.2599999999999997E-4</v>
      </c>
      <c r="AM406" s="2">
        <v>1.4048</v>
      </c>
      <c r="AV406" s="2">
        <v>0.2142</v>
      </c>
      <c r="AY406" s="2">
        <v>0.20508599999999999</v>
      </c>
      <c r="BH406" s="2">
        <v>0.82640000000000002</v>
      </c>
      <c r="BL406" s="2">
        <v>0.1497</v>
      </c>
      <c r="BS406" s="2">
        <v>1</v>
      </c>
      <c r="CI406" s="2">
        <v>0.65659999999999996</v>
      </c>
      <c r="CK406" s="2">
        <v>0.71830000000000005</v>
      </c>
      <c r="CS406" s="2">
        <v>0.23630000000000001</v>
      </c>
      <c r="CT406" s="2">
        <v>8.4430000000000009E-3</v>
      </c>
    </row>
    <row r="407" spans="1:98" ht="15" hidden="1" customHeight="1" x14ac:dyDescent="0.2">
      <c r="B407" s="2">
        <v>36872</v>
      </c>
      <c r="F407" s="2">
        <v>0.161</v>
      </c>
      <c r="J407" s="2">
        <v>0.88939999999999997</v>
      </c>
      <c r="K407" s="2">
        <v>2.2079</v>
      </c>
      <c r="N407" s="2">
        <v>0.16550000000000001</v>
      </c>
      <c r="Q407" s="2">
        <v>9.7229999999999997E-2</v>
      </c>
      <c r="U407" s="2">
        <v>0.60709999999999997</v>
      </c>
      <c r="V407" s="2">
        <v>1.5246999999999999</v>
      </c>
      <c r="X407" s="2">
        <v>1.3679999999999999E-2</v>
      </c>
      <c r="AB407" s="2">
        <v>1.6987000000000001</v>
      </c>
      <c r="AC407" s="2">
        <v>6.9099999999999999E-4</v>
      </c>
      <c r="AM407" s="2">
        <v>1.3378000000000001</v>
      </c>
      <c r="AV407" s="2">
        <v>0.20399999999999999</v>
      </c>
      <c r="AY407" s="2">
        <v>0.195546</v>
      </c>
      <c r="BH407" s="2">
        <v>0.82650000000000001</v>
      </c>
      <c r="BL407" s="2">
        <v>0.15690000000000001</v>
      </c>
      <c r="BS407" s="2">
        <v>1</v>
      </c>
      <c r="CI407" s="2">
        <v>0.64339999999999997</v>
      </c>
      <c r="CK407" s="2">
        <v>0.68400000000000005</v>
      </c>
      <c r="CS407" s="2">
        <v>0.22500000000000001</v>
      </c>
      <c r="CT407" s="2">
        <v>8.0409999999999995E-3</v>
      </c>
    </row>
    <row r="408" spans="1:98" ht="15" hidden="1" customHeight="1" x14ac:dyDescent="0.2">
      <c r="B408" s="2">
        <v>37218</v>
      </c>
      <c r="F408" s="2">
        <v>0.17469999999999999</v>
      </c>
      <c r="J408" s="2">
        <v>0.95799999999999996</v>
      </c>
      <c r="K408" s="2">
        <v>2.2528000000000001</v>
      </c>
      <c r="N408" s="2">
        <v>0.17699999999999999</v>
      </c>
      <c r="Q408" s="2">
        <v>0.10187</v>
      </c>
      <c r="U408" s="2">
        <v>0.6361</v>
      </c>
      <c r="V408" s="2">
        <v>1.5981000000000001</v>
      </c>
      <c r="X408" s="2">
        <v>1.2843E-2</v>
      </c>
      <c r="AB408" s="2">
        <v>1.7798</v>
      </c>
      <c r="AC408" s="2">
        <v>7.2400000000000003E-4</v>
      </c>
      <c r="AM408" s="2">
        <v>1.4016999999999999</v>
      </c>
      <c r="AV408" s="2">
        <v>0.2137</v>
      </c>
      <c r="AY408" s="2">
        <v>0.20491000000000001</v>
      </c>
      <c r="BH408" s="2">
        <v>0.82650000000000001</v>
      </c>
      <c r="BL408" s="2">
        <v>0.14979999999999999</v>
      </c>
      <c r="BS408" s="2">
        <v>1</v>
      </c>
      <c r="CI408" s="2">
        <v>0.65569999999999995</v>
      </c>
      <c r="CK408" s="2">
        <v>0.7167</v>
      </c>
      <c r="CS408" s="2">
        <v>0.23569999999999999</v>
      </c>
      <c r="CT408" s="2">
        <v>8.4239999999999992E-3</v>
      </c>
    </row>
    <row r="409" spans="1:98" ht="15" hidden="1" customHeight="1" x14ac:dyDescent="0.2">
      <c r="B409" s="2">
        <v>37211</v>
      </c>
      <c r="F409" s="2">
        <v>0.1724</v>
      </c>
      <c r="J409" s="2">
        <v>0.95920000000000005</v>
      </c>
      <c r="K409" s="2">
        <v>2.2667000000000002</v>
      </c>
      <c r="N409" s="2">
        <v>0.17680000000000001</v>
      </c>
      <c r="Q409" s="2">
        <v>0.10211000000000001</v>
      </c>
      <c r="U409" s="2">
        <v>0.63759999999999994</v>
      </c>
      <c r="V409" s="2">
        <v>1.5874999999999999</v>
      </c>
      <c r="X409" s="2">
        <v>1.294E-2</v>
      </c>
      <c r="AB409" s="2">
        <v>1.7841</v>
      </c>
      <c r="AC409" s="2">
        <v>7.2599999999999997E-4</v>
      </c>
      <c r="AM409" s="2">
        <v>1.4051</v>
      </c>
      <c r="AV409" s="2">
        <v>0.2142</v>
      </c>
      <c r="AY409" s="2">
        <v>0.203541</v>
      </c>
      <c r="BH409" s="2">
        <v>0.8266</v>
      </c>
      <c r="BL409" s="2">
        <v>0.14979999999999999</v>
      </c>
      <c r="BS409" s="2">
        <v>1</v>
      </c>
      <c r="CI409" s="2">
        <v>0.65790000000000004</v>
      </c>
      <c r="CK409" s="2">
        <v>0.71840000000000004</v>
      </c>
      <c r="CS409" s="2">
        <v>0.23630000000000001</v>
      </c>
      <c r="CT409" s="2">
        <v>8.4449999999999994E-3</v>
      </c>
    </row>
    <row r="410" spans="1:98" ht="15" hidden="1" customHeight="1" x14ac:dyDescent="0.2">
      <c r="B410" s="2">
        <v>37223</v>
      </c>
      <c r="F410" s="2">
        <v>0.17080000000000001</v>
      </c>
      <c r="J410" s="2">
        <v>0.96140000000000003</v>
      </c>
      <c r="K410" s="2">
        <v>2.2566000000000002</v>
      </c>
      <c r="N410" s="2">
        <v>0.1767</v>
      </c>
      <c r="Q410" s="2">
        <v>0.10209</v>
      </c>
      <c r="U410" s="2">
        <v>0.63749999999999996</v>
      </c>
      <c r="V410" s="2">
        <v>1.5847</v>
      </c>
      <c r="X410" s="2">
        <v>1.2858E-2</v>
      </c>
      <c r="AB410" s="2">
        <v>1.7838000000000001</v>
      </c>
      <c r="AC410" s="2">
        <v>7.2599999999999997E-4</v>
      </c>
      <c r="AM410" s="2">
        <v>1.4048</v>
      </c>
      <c r="AV410" s="2">
        <v>0.2142</v>
      </c>
      <c r="AY410" s="2">
        <v>0.20321</v>
      </c>
      <c r="BH410" s="2">
        <v>0.82679999999999998</v>
      </c>
      <c r="BL410" s="2">
        <v>0.1487</v>
      </c>
      <c r="BS410" s="2">
        <v>1</v>
      </c>
      <c r="CI410" s="2">
        <v>0.65700000000000003</v>
      </c>
      <c r="CK410" s="2">
        <v>0.71830000000000005</v>
      </c>
      <c r="CS410" s="2">
        <v>0.23630000000000001</v>
      </c>
      <c r="CT410" s="2">
        <v>8.4430000000000009E-3</v>
      </c>
    </row>
    <row r="411" spans="1:98" ht="15" hidden="1" customHeight="1" x14ac:dyDescent="0.2">
      <c r="B411" s="2">
        <v>36861</v>
      </c>
      <c r="F411" s="2">
        <v>0.16339999999999999</v>
      </c>
      <c r="J411" s="2">
        <v>0.89080000000000004</v>
      </c>
      <c r="K411" s="2">
        <v>2.2118000000000002</v>
      </c>
      <c r="N411" s="2">
        <v>0.16650000000000001</v>
      </c>
      <c r="Q411" s="2">
        <v>9.8040000000000002E-2</v>
      </c>
      <c r="U411" s="2">
        <v>0.61219999999999997</v>
      </c>
      <c r="V411" s="2">
        <v>1.5387</v>
      </c>
      <c r="X411" s="2">
        <v>1.384E-2</v>
      </c>
      <c r="AB411" s="2">
        <v>1.7129000000000001</v>
      </c>
      <c r="AC411" s="2">
        <v>6.9700000000000003E-4</v>
      </c>
      <c r="AM411" s="2">
        <v>1.3491</v>
      </c>
      <c r="AV411" s="2">
        <v>0.20569999999999999</v>
      </c>
      <c r="AY411" s="2">
        <v>0.197274</v>
      </c>
      <c r="BH411" s="2">
        <v>0.82699999999999996</v>
      </c>
      <c r="BL411" s="2">
        <v>0.1555</v>
      </c>
      <c r="BS411" s="2">
        <v>1</v>
      </c>
      <c r="CI411" s="2">
        <v>0.6391</v>
      </c>
      <c r="CK411" s="2">
        <v>0.68979999999999997</v>
      </c>
      <c r="CS411" s="2">
        <v>0.22689999999999999</v>
      </c>
      <c r="CT411" s="2">
        <v>8.1080000000000006E-3</v>
      </c>
    </row>
    <row r="412" spans="1:98" ht="15" hidden="1" customHeight="1" x14ac:dyDescent="0.2">
      <c r="B412" s="2">
        <v>37319</v>
      </c>
      <c r="F412" s="2">
        <v>0.17510000000000001</v>
      </c>
      <c r="J412" s="2">
        <v>0.93659999999999999</v>
      </c>
      <c r="K412" s="2">
        <v>2.262</v>
      </c>
      <c r="N412" s="2">
        <v>0.17960000000000001</v>
      </c>
      <c r="V412" s="2">
        <v>1.5894999999999999</v>
      </c>
      <c r="X412" s="2">
        <v>1.2024E-2</v>
      </c>
      <c r="AM412" s="2">
        <v>1.3843000000000001</v>
      </c>
      <c r="AY412" s="2">
        <v>0.20379900000000001</v>
      </c>
      <c r="BH412" s="2">
        <v>0.82709999999999995</v>
      </c>
      <c r="BL412" s="2">
        <v>0.15290000000000001</v>
      </c>
      <c r="BS412" s="2">
        <v>1</v>
      </c>
      <c r="CI412" s="2">
        <v>0.67800000000000005</v>
      </c>
    </row>
    <row r="413" spans="1:98" ht="15" hidden="1" customHeight="1" x14ac:dyDescent="0.2">
      <c r="A413" s="2">
        <v>2.598E-2</v>
      </c>
      <c r="B413" s="2">
        <v>39834</v>
      </c>
      <c r="F413" s="2">
        <v>9.146E-2</v>
      </c>
      <c r="I413" s="2">
        <v>0.54120000000000001</v>
      </c>
      <c r="J413" s="2">
        <v>1.1102000000000001</v>
      </c>
      <c r="K413" s="2">
        <v>1.7487999999999999</v>
      </c>
      <c r="M413" s="2">
        <v>9.3000000000000005E-4</v>
      </c>
      <c r="N413" s="2">
        <v>0.18240000000000001</v>
      </c>
      <c r="P413" s="2">
        <v>0.84540000000000004</v>
      </c>
      <c r="S413" s="2">
        <v>0.12520000000000001</v>
      </c>
      <c r="T413" s="2">
        <v>0.3241</v>
      </c>
      <c r="V413" s="2">
        <v>1.2741</v>
      </c>
      <c r="X413" s="2">
        <v>1.451E-2</v>
      </c>
      <c r="AM413" s="2">
        <v>1.6395</v>
      </c>
      <c r="AO413" s="2">
        <v>0.18629999999999999</v>
      </c>
      <c r="AR413" s="2">
        <v>3.8859999999999999E-2</v>
      </c>
      <c r="AY413" s="2">
        <v>0.16419800000000001</v>
      </c>
      <c r="BH413" s="2">
        <v>0.82709999999999995</v>
      </c>
      <c r="BL413" s="2">
        <v>0.1527</v>
      </c>
      <c r="BS413" s="2">
        <v>1</v>
      </c>
      <c r="CI413" s="2">
        <v>0.66410000000000002</v>
      </c>
    </row>
    <row r="414" spans="1:98" ht="15" hidden="1" customHeight="1" x14ac:dyDescent="0.2">
      <c r="B414" s="2">
        <v>36780</v>
      </c>
      <c r="F414" s="2">
        <v>0.1595</v>
      </c>
      <c r="J414" s="2">
        <v>0.8357</v>
      </c>
      <c r="K414" s="2">
        <v>2.0891999999999999</v>
      </c>
      <c r="N414" s="2">
        <v>0.1593</v>
      </c>
      <c r="Q414" s="2">
        <v>9.2759999999999995E-2</v>
      </c>
      <c r="U414" s="2">
        <v>0.57920000000000005</v>
      </c>
      <c r="V414" s="2">
        <v>1.4799</v>
      </c>
      <c r="X414" s="2">
        <v>1.397E-2</v>
      </c>
      <c r="AB414" s="2">
        <v>1.6207</v>
      </c>
      <c r="AC414" s="2">
        <v>6.5899999999999997E-4</v>
      </c>
      <c r="AM414" s="2">
        <v>1.2764</v>
      </c>
      <c r="AV414" s="2">
        <v>0.1946</v>
      </c>
      <c r="AY414" s="2">
        <v>0.18976699999999999</v>
      </c>
      <c r="BH414" s="2">
        <v>0.82730000000000004</v>
      </c>
      <c r="BL414" s="2">
        <v>0.15210000000000001</v>
      </c>
      <c r="BS414" s="2">
        <v>1</v>
      </c>
      <c r="CI414" s="2">
        <v>0.63529999999999998</v>
      </c>
      <c r="CK414" s="2">
        <v>0.65259999999999996</v>
      </c>
      <c r="CS414" s="2">
        <v>0.2147</v>
      </c>
      <c r="CT414" s="2">
        <v>7.6709999999999999E-3</v>
      </c>
    </row>
    <row r="415" spans="1:98" ht="15" hidden="1" customHeight="1" x14ac:dyDescent="0.2">
      <c r="B415" s="2">
        <v>36879</v>
      </c>
      <c r="F415" s="2">
        <v>0.16239999999999999</v>
      </c>
      <c r="J415" s="2">
        <v>0.89810000000000001</v>
      </c>
      <c r="K415" s="2">
        <v>2.2248999999999999</v>
      </c>
      <c r="N415" s="2">
        <v>0.16700000000000001</v>
      </c>
      <c r="Q415" s="2">
        <v>9.8449999999999996E-2</v>
      </c>
      <c r="U415" s="2">
        <v>0.61470000000000002</v>
      </c>
      <c r="V415" s="2">
        <v>1.5217000000000001</v>
      </c>
      <c r="X415" s="2">
        <v>1.3520000000000001E-2</v>
      </c>
      <c r="AB415" s="2">
        <v>1.7201</v>
      </c>
      <c r="AC415" s="2">
        <v>6.9999999999999999E-4</v>
      </c>
      <c r="AM415" s="2">
        <v>1.3547</v>
      </c>
      <c r="AV415" s="2">
        <v>0.20649999999999999</v>
      </c>
      <c r="AY415" s="2">
        <v>0.1951</v>
      </c>
      <c r="BH415" s="2">
        <v>0.82730000000000004</v>
      </c>
      <c r="BL415" s="2">
        <v>0.15559999999999999</v>
      </c>
      <c r="BS415" s="2">
        <v>1</v>
      </c>
      <c r="CI415" s="2">
        <v>0.65329999999999999</v>
      </c>
      <c r="CK415" s="2">
        <v>0.69259999999999999</v>
      </c>
      <c r="CS415" s="2">
        <v>0.2278</v>
      </c>
      <c r="CT415" s="2">
        <v>8.1419999999999999E-3</v>
      </c>
    </row>
    <row r="416" spans="1:98" ht="15" hidden="1" customHeight="1" x14ac:dyDescent="0.2">
      <c r="A416" s="2">
        <v>2.537E-2</v>
      </c>
      <c r="B416" s="2">
        <v>39806</v>
      </c>
      <c r="F416" s="2">
        <v>9.0910000000000005E-2</v>
      </c>
      <c r="I416" s="2">
        <v>0.51029999999999998</v>
      </c>
      <c r="J416" s="2">
        <v>1.1235999999999999</v>
      </c>
      <c r="K416" s="2">
        <v>1.7787999999999999</v>
      </c>
      <c r="M416" s="2">
        <v>9.2800000000000001E-4</v>
      </c>
      <c r="N416" s="2">
        <v>0.16950000000000001</v>
      </c>
      <c r="P416" s="2">
        <v>0.83840000000000003</v>
      </c>
      <c r="S416" s="2">
        <v>0.1246</v>
      </c>
      <c r="T416" s="2">
        <v>0.31219999999999998</v>
      </c>
      <c r="V416" s="2">
        <v>1.2124999999999999</v>
      </c>
      <c r="X416" s="2">
        <v>1.337E-2</v>
      </c>
      <c r="AM416" s="2">
        <v>1.6930000000000001</v>
      </c>
      <c r="AO416" s="2">
        <v>0.1774</v>
      </c>
      <c r="AR416" s="2">
        <v>4.2200000000000001E-2</v>
      </c>
      <c r="AY416" s="2">
        <v>0.156441</v>
      </c>
      <c r="BH416" s="2">
        <v>0.82730000000000004</v>
      </c>
      <c r="BL416" s="2">
        <v>0.15079999999999999</v>
      </c>
      <c r="BS416" s="2">
        <v>1</v>
      </c>
      <c r="CI416" s="2">
        <v>0.69620000000000004</v>
      </c>
    </row>
    <row r="417" spans="1:98" ht="15" hidden="1" customHeight="1" x14ac:dyDescent="0.2">
      <c r="B417" s="2">
        <v>37215</v>
      </c>
      <c r="F417" s="2">
        <v>0.17380000000000001</v>
      </c>
      <c r="J417" s="2">
        <v>0.96640000000000004</v>
      </c>
      <c r="K417" s="2">
        <v>2.2595000000000001</v>
      </c>
      <c r="N417" s="2">
        <v>0.17810000000000001</v>
      </c>
      <c r="Q417" s="2">
        <v>0.10227</v>
      </c>
      <c r="U417" s="2">
        <v>0.63859999999999995</v>
      </c>
      <c r="V417" s="2">
        <v>1.5932999999999999</v>
      </c>
      <c r="X417" s="2">
        <v>1.2994E-2</v>
      </c>
      <c r="AB417" s="2">
        <v>1.7868999999999999</v>
      </c>
      <c r="AC417" s="2">
        <v>7.27E-4</v>
      </c>
      <c r="AM417" s="2">
        <v>1.4073</v>
      </c>
      <c r="AV417" s="2">
        <v>0.2145</v>
      </c>
      <c r="AY417" s="2">
        <v>0.204294</v>
      </c>
      <c r="BH417" s="2">
        <v>0.82740000000000002</v>
      </c>
      <c r="BL417" s="2">
        <v>0.14960000000000001</v>
      </c>
      <c r="BS417" s="2">
        <v>1</v>
      </c>
      <c r="CI417" s="2">
        <v>0.66169999999999995</v>
      </c>
      <c r="CK417" s="2">
        <v>0.71950000000000003</v>
      </c>
      <c r="CS417" s="2">
        <v>0.23669999999999999</v>
      </c>
      <c r="CT417" s="2">
        <v>8.4580000000000002E-3</v>
      </c>
    </row>
    <row r="418" spans="1:98" ht="15" hidden="1" customHeight="1" x14ac:dyDescent="0.2">
      <c r="B418" s="2">
        <v>38805</v>
      </c>
      <c r="F418" s="2">
        <v>0.1071</v>
      </c>
      <c r="J418" s="2">
        <v>0.89549999999999996</v>
      </c>
      <c r="K418" s="2">
        <v>2.0347</v>
      </c>
      <c r="N418" s="2">
        <v>0.17680000000000001</v>
      </c>
      <c r="V418" s="2">
        <v>1.1724000000000001</v>
      </c>
      <c r="X418" s="2">
        <v>9.953E-3</v>
      </c>
      <c r="AM418" s="2">
        <v>1.4103000000000001</v>
      </c>
      <c r="AY418" s="2">
        <v>0.15107799999999999</v>
      </c>
      <c r="BH418" s="2">
        <v>0.82740000000000002</v>
      </c>
      <c r="BL418" s="2">
        <v>0.14949999999999999</v>
      </c>
      <c r="BS418" s="2">
        <v>1</v>
      </c>
      <c r="CI418" s="2">
        <v>0.70779999999999998</v>
      </c>
    </row>
    <row r="419" spans="1:98" ht="15" hidden="1" customHeight="1" x14ac:dyDescent="0.2">
      <c r="B419" s="2">
        <v>36868</v>
      </c>
      <c r="F419" s="2">
        <v>0.16159999999999999</v>
      </c>
      <c r="J419" s="2">
        <v>0.89029999999999998</v>
      </c>
      <c r="K419" s="2">
        <v>2.1958000000000002</v>
      </c>
      <c r="N419" s="2">
        <v>0.16619999999999999</v>
      </c>
      <c r="Q419" s="2">
        <v>9.7629999999999995E-2</v>
      </c>
      <c r="U419" s="2">
        <v>0.60960000000000003</v>
      </c>
      <c r="V419" s="2">
        <v>1.5193000000000001</v>
      </c>
      <c r="X419" s="2">
        <v>1.3650000000000001E-2</v>
      </c>
      <c r="AB419" s="2">
        <v>1.7058</v>
      </c>
      <c r="AC419" s="2">
        <v>6.9399999999999996E-4</v>
      </c>
      <c r="AM419" s="2">
        <v>1.3433999999999999</v>
      </c>
      <c r="AV419" s="2">
        <v>0.20480000000000001</v>
      </c>
      <c r="AY419" s="2">
        <v>0.19487399999999999</v>
      </c>
      <c r="BH419" s="2">
        <v>0.82750000000000001</v>
      </c>
      <c r="BL419" s="2">
        <v>0.15629999999999999</v>
      </c>
      <c r="BS419" s="2">
        <v>1</v>
      </c>
      <c r="CI419" s="2">
        <v>0.64980000000000004</v>
      </c>
      <c r="CK419" s="2">
        <v>0.68689999999999996</v>
      </c>
      <c r="CS419" s="2">
        <v>0.22600000000000001</v>
      </c>
      <c r="CT419" s="2">
        <v>8.0739999999999996E-3</v>
      </c>
    </row>
    <row r="420" spans="1:98" ht="15" hidden="1" customHeight="1" x14ac:dyDescent="0.2">
      <c r="B420" s="2">
        <v>37216</v>
      </c>
      <c r="F420" s="2">
        <v>0.17510000000000001</v>
      </c>
      <c r="J420" s="2">
        <v>0.96640000000000004</v>
      </c>
      <c r="K420" s="2">
        <v>2.2665000000000002</v>
      </c>
      <c r="N420" s="2">
        <v>0.17829999999999999</v>
      </c>
      <c r="Q420" s="2">
        <v>0.1022</v>
      </c>
      <c r="U420" s="2">
        <v>0.63819999999999999</v>
      </c>
      <c r="V420" s="2">
        <v>1.6013999999999999</v>
      </c>
      <c r="X420" s="2">
        <v>1.3004E-2</v>
      </c>
      <c r="AB420" s="2">
        <v>1.7857000000000001</v>
      </c>
      <c r="AC420" s="2">
        <v>7.2599999999999997E-4</v>
      </c>
      <c r="AM420" s="2">
        <v>1.4063000000000001</v>
      </c>
      <c r="AV420" s="2">
        <v>0.21440000000000001</v>
      </c>
      <c r="AY420" s="2">
        <v>0.20533000000000001</v>
      </c>
      <c r="BH420" s="2">
        <v>0.82750000000000001</v>
      </c>
      <c r="BL420" s="2">
        <v>0.1497</v>
      </c>
      <c r="BS420" s="2">
        <v>1</v>
      </c>
      <c r="CI420" s="2">
        <v>0.65759999999999996</v>
      </c>
      <c r="CK420" s="2">
        <v>0.71909999999999996</v>
      </c>
      <c r="CS420" s="2">
        <v>0.23649999999999999</v>
      </c>
      <c r="CT420" s="2">
        <v>8.4519999999999994E-3</v>
      </c>
    </row>
    <row r="421" spans="1:98" ht="15" hidden="1" customHeight="1" x14ac:dyDescent="0.2">
      <c r="B421" s="2">
        <v>37273</v>
      </c>
      <c r="F421" s="2">
        <v>0.1767</v>
      </c>
      <c r="J421" s="2">
        <v>0.96640000000000004</v>
      </c>
      <c r="K421" s="2">
        <v>2.3121</v>
      </c>
      <c r="N421" s="2">
        <v>0.1797</v>
      </c>
      <c r="V421" s="2">
        <v>1.6107</v>
      </c>
      <c r="X421" s="2">
        <v>1.2197E-2</v>
      </c>
      <c r="AM421" s="2">
        <v>1.419</v>
      </c>
      <c r="AY421" s="2">
        <v>0.206534</v>
      </c>
      <c r="BH421" s="2">
        <v>0.82750000000000001</v>
      </c>
      <c r="BL421" s="2">
        <v>0.153</v>
      </c>
      <c r="BS421" s="2">
        <v>1</v>
      </c>
      <c r="CI421" s="2">
        <v>0.68089999999999995</v>
      </c>
    </row>
    <row r="422" spans="1:98" ht="15" hidden="1" customHeight="1" x14ac:dyDescent="0.2">
      <c r="A422" s="2">
        <v>2.4340000000000001E-2</v>
      </c>
      <c r="B422" s="2">
        <v>38874</v>
      </c>
      <c r="F422" s="2">
        <v>9.8100000000000007E-2</v>
      </c>
      <c r="I422" s="2">
        <v>0.49120000000000003</v>
      </c>
      <c r="J422" s="2">
        <v>0.91739999999999999</v>
      </c>
      <c r="K422" s="2">
        <v>2.0750000000000002</v>
      </c>
      <c r="M422" s="2">
        <v>1.183E-3</v>
      </c>
      <c r="N422" s="2">
        <v>0.18390000000000001</v>
      </c>
      <c r="S422" s="2">
        <v>0.1641</v>
      </c>
      <c r="T422" s="2">
        <v>0.249</v>
      </c>
      <c r="V422" s="2">
        <v>1.1152</v>
      </c>
      <c r="X422" s="2">
        <v>9.8429999999999993E-3</v>
      </c>
      <c r="AM422" s="2">
        <v>1.4305000000000001</v>
      </c>
      <c r="AO422" s="2">
        <v>0.13919999999999999</v>
      </c>
      <c r="AR422" s="2">
        <v>4.1570000000000003E-2</v>
      </c>
      <c r="AY422" s="2">
        <v>0.14371400000000001</v>
      </c>
      <c r="BH422" s="2">
        <v>0.8276</v>
      </c>
      <c r="BL422" s="2">
        <v>0.1552</v>
      </c>
      <c r="BS422" s="2">
        <v>1</v>
      </c>
      <c r="CI422" s="2">
        <v>0.7006</v>
      </c>
    </row>
    <row r="423" spans="1:98" ht="15" hidden="1" customHeight="1" x14ac:dyDescent="0.2">
      <c r="A423" s="2">
        <v>2.4299999999999999E-2</v>
      </c>
      <c r="B423" s="2">
        <v>38898</v>
      </c>
      <c r="F423" s="2">
        <v>9.8769999999999997E-2</v>
      </c>
      <c r="I423" s="2">
        <v>0.51490000000000002</v>
      </c>
      <c r="J423" s="2">
        <v>0.91039999999999999</v>
      </c>
      <c r="K423" s="2">
        <v>2.0613999999999999</v>
      </c>
      <c r="M423" s="2">
        <v>1.175E-3</v>
      </c>
      <c r="N423" s="2">
        <v>0.17910000000000001</v>
      </c>
      <c r="S423" s="2">
        <v>0.1555</v>
      </c>
      <c r="T423" s="2">
        <v>0.25169999999999998</v>
      </c>
      <c r="V423" s="2">
        <v>1.115</v>
      </c>
      <c r="X423" s="2">
        <v>9.7370000000000009E-3</v>
      </c>
      <c r="AM423" s="2">
        <v>1.4246000000000001</v>
      </c>
      <c r="AO423" s="2">
        <v>0.13950000000000001</v>
      </c>
      <c r="AR423" s="2">
        <v>4.1509999999999998E-2</v>
      </c>
      <c r="AY423" s="2">
        <v>0.14355599999999999</v>
      </c>
      <c r="BH423" s="2">
        <v>0.8276</v>
      </c>
      <c r="BL423" s="2">
        <v>0.1545</v>
      </c>
      <c r="BS423" s="2">
        <v>1</v>
      </c>
      <c r="CI423" s="2">
        <v>0.68020000000000003</v>
      </c>
    </row>
    <row r="424" spans="1:98" ht="15" hidden="1" customHeight="1" x14ac:dyDescent="0.2">
      <c r="A424" s="2">
        <v>2.4989999999999998E-2</v>
      </c>
      <c r="B424" s="2">
        <v>39805</v>
      </c>
      <c r="F424" s="2">
        <v>9.1999999999999998E-2</v>
      </c>
      <c r="I424" s="2">
        <v>0.51219999999999999</v>
      </c>
      <c r="J424" s="2">
        <v>1.1205000000000001</v>
      </c>
      <c r="K424" s="2">
        <v>1.7955000000000001</v>
      </c>
      <c r="M424" s="2">
        <v>9.1E-4</v>
      </c>
      <c r="N424" s="2">
        <v>0.1709</v>
      </c>
      <c r="P424" s="2">
        <v>0.83919999999999995</v>
      </c>
      <c r="S424" s="2">
        <v>0.12620000000000001</v>
      </c>
      <c r="T424" s="2">
        <v>0.31630000000000003</v>
      </c>
      <c r="V424" s="2">
        <v>1.2165999999999999</v>
      </c>
      <c r="X424" s="2">
        <v>1.3429999999999999E-2</v>
      </c>
      <c r="AM424" s="2">
        <v>1.6989000000000001</v>
      </c>
      <c r="AO424" s="2">
        <v>0.17760000000000001</v>
      </c>
      <c r="AR424" s="2">
        <v>4.2840000000000003E-2</v>
      </c>
      <c r="AY424" s="2">
        <v>0.15698100000000001</v>
      </c>
      <c r="BH424" s="2">
        <v>0.82769999999999999</v>
      </c>
      <c r="BL424" s="2">
        <v>0.1525</v>
      </c>
      <c r="BS424" s="2">
        <v>1</v>
      </c>
      <c r="CI424" s="2">
        <v>0.6895</v>
      </c>
    </row>
    <row r="425" spans="1:98" ht="15" hidden="1" customHeight="1" x14ac:dyDescent="0.2">
      <c r="B425" s="2">
        <v>36781</v>
      </c>
      <c r="F425" s="2">
        <v>0.16020000000000001</v>
      </c>
      <c r="J425" s="2">
        <v>0.83640000000000003</v>
      </c>
      <c r="K425" s="2">
        <v>2.0760999999999998</v>
      </c>
      <c r="N425" s="2">
        <v>0.15890000000000001</v>
      </c>
      <c r="Q425" s="2">
        <v>9.2539999999999997E-2</v>
      </c>
      <c r="U425" s="2">
        <v>0.57779999999999998</v>
      </c>
      <c r="V425" s="2">
        <v>1.4811000000000001</v>
      </c>
      <c r="X425" s="2">
        <v>1.3849999999999999E-2</v>
      </c>
      <c r="AB425" s="2">
        <v>1.6169</v>
      </c>
      <c r="AC425" s="2">
        <v>6.5799999999999995E-4</v>
      </c>
      <c r="AM425" s="2">
        <v>1.2734000000000001</v>
      </c>
      <c r="AV425" s="2">
        <v>0.19409999999999999</v>
      </c>
      <c r="AY425" s="2">
        <v>0.18992400000000001</v>
      </c>
      <c r="BH425" s="2">
        <v>0.82789999999999997</v>
      </c>
      <c r="BL425" s="2">
        <v>0.1517</v>
      </c>
      <c r="BS425" s="2">
        <v>1</v>
      </c>
      <c r="CI425" s="2">
        <v>0.63200000000000001</v>
      </c>
      <c r="CK425" s="2">
        <v>0.65110000000000001</v>
      </c>
      <c r="CS425" s="2">
        <v>0.2142</v>
      </c>
      <c r="CT425" s="2">
        <v>7.6530000000000001E-3</v>
      </c>
    </row>
    <row r="426" spans="1:98" ht="15" hidden="1" customHeight="1" x14ac:dyDescent="0.2">
      <c r="B426" s="2">
        <v>37270</v>
      </c>
      <c r="F426" s="2">
        <v>0.1739</v>
      </c>
      <c r="J426" s="2">
        <v>0.96399999999999997</v>
      </c>
      <c r="K426" s="2">
        <v>2.3132000000000001</v>
      </c>
      <c r="N426" s="2">
        <v>0.17949999999999999</v>
      </c>
      <c r="V426" s="2">
        <v>1.5971</v>
      </c>
      <c r="X426" s="2">
        <v>1.2116E-2</v>
      </c>
      <c r="AM426" s="2">
        <v>1.4273</v>
      </c>
      <c r="AY426" s="2">
        <v>0.204794</v>
      </c>
      <c r="BH426" s="2">
        <v>0.82789999999999997</v>
      </c>
      <c r="BL426" s="2">
        <v>0.1545</v>
      </c>
      <c r="BS426" s="2">
        <v>1</v>
      </c>
      <c r="CI426" s="2">
        <v>0.67579999999999996</v>
      </c>
    </row>
    <row r="427" spans="1:98" ht="15" hidden="1" customHeight="1" x14ac:dyDescent="0.2">
      <c r="A427" s="2">
        <v>2.5819999999999999E-2</v>
      </c>
      <c r="B427" s="2">
        <v>39828</v>
      </c>
      <c r="F427" s="2">
        <v>8.9149999999999993E-2</v>
      </c>
      <c r="I427" s="2">
        <v>0.5323</v>
      </c>
      <c r="J427" s="2">
        <v>1.1237999999999999</v>
      </c>
      <c r="K427" s="2">
        <v>1.8431</v>
      </c>
      <c r="M427" s="2">
        <v>9.0600000000000001E-4</v>
      </c>
      <c r="N427" s="2">
        <v>0.17560000000000001</v>
      </c>
      <c r="P427" s="2">
        <v>0.84289999999999998</v>
      </c>
      <c r="S427" s="2">
        <v>0.12470000000000001</v>
      </c>
      <c r="T427" s="2">
        <v>0.3256</v>
      </c>
      <c r="V427" s="2">
        <v>1.2625</v>
      </c>
      <c r="X427" s="2">
        <v>1.409E-2</v>
      </c>
      <c r="AM427" s="2">
        <v>1.653</v>
      </c>
      <c r="AO427" s="2">
        <v>0.1847</v>
      </c>
      <c r="AR427" s="2">
        <v>3.9109999999999999E-2</v>
      </c>
      <c r="AY427" s="2">
        <v>0.162658</v>
      </c>
      <c r="BH427" s="2">
        <v>0.82789999999999997</v>
      </c>
      <c r="BL427" s="2">
        <v>0.151</v>
      </c>
      <c r="BS427" s="2">
        <v>1</v>
      </c>
      <c r="CI427" s="2">
        <v>0.67</v>
      </c>
    </row>
    <row r="428" spans="1:98" ht="15" hidden="1" customHeight="1" x14ac:dyDescent="0.2">
      <c r="A428" s="2">
        <v>2.453E-2</v>
      </c>
      <c r="B428" s="2">
        <v>38887</v>
      </c>
      <c r="F428" s="2">
        <v>9.801E-2</v>
      </c>
      <c r="I428" s="2">
        <v>0.50260000000000005</v>
      </c>
      <c r="J428" s="2">
        <v>0.90449999999999997</v>
      </c>
      <c r="K428" s="2">
        <v>2.0663</v>
      </c>
      <c r="M428" s="2">
        <v>1.168E-3</v>
      </c>
      <c r="N428" s="2">
        <v>0.17979999999999999</v>
      </c>
      <c r="S428" s="2">
        <v>0.16070000000000001</v>
      </c>
      <c r="T428" s="2">
        <v>0.2525</v>
      </c>
      <c r="V428" s="2">
        <v>1.1229</v>
      </c>
      <c r="X428" s="2">
        <v>9.7420000000000007E-3</v>
      </c>
      <c r="AM428" s="2">
        <v>1.4123000000000001</v>
      </c>
      <c r="AO428" s="2">
        <v>0.14019999999999999</v>
      </c>
      <c r="AR428" s="2">
        <v>4.1489999999999999E-2</v>
      </c>
      <c r="AY428" s="2">
        <v>0.14458499999999999</v>
      </c>
      <c r="BH428" s="2">
        <v>0.82799999999999996</v>
      </c>
      <c r="BL428" s="2">
        <v>0.152</v>
      </c>
      <c r="BS428" s="2">
        <v>1</v>
      </c>
      <c r="CI428" s="2">
        <v>0.69289999999999996</v>
      </c>
    </row>
    <row r="429" spans="1:98" ht="15" hidden="1" customHeight="1" x14ac:dyDescent="0.2">
      <c r="B429" s="2">
        <v>36928</v>
      </c>
      <c r="F429" s="2">
        <v>0.15559999999999999</v>
      </c>
      <c r="J429" s="2">
        <v>0.91200000000000003</v>
      </c>
      <c r="K429" s="2">
        <v>2.2000000000000002</v>
      </c>
      <c r="N429" s="2">
        <v>0.17180000000000001</v>
      </c>
      <c r="Q429" s="2">
        <v>0.10196</v>
      </c>
      <c r="U429" s="2">
        <v>0.63660000000000005</v>
      </c>
      <c r="V429" s="2">
        <v>1.5079</v>
      </c>
      <c r="X429" s="2">
        <v>1.3129999999999999E-2</v>
      </c>
      <c r="AB429" s="2">
        <v>1.7814000000000001</v>
      </c>
      <c r="AC429" s="2">
        <v>7.2499999999999995E-4</v>
      </c>
      <c r="AM429" s="2">
        <v>1.403</v>
      </c>
      <c r="AV429" s="2">
        <v>0.21390000000000001</v>
      </c>
      <c r="AY429" s="2">
        <v>0.193325</v>
      </c>
      <c r="BH429" s="2">
        <v>0.82809999999999995</v>
      </c>
      <c r="BL429" s="2">
        <v>0.15770000000000001</v>
      </c>
      <c r="BS429" s="2">
        <v>1</v>
      </c>
      <c r="CI429" s="2">
        <v>0.66830000000000001</v>
      </c>
      <c r="CK429" s="2">
        <v>0.71730000000000005</v>
      </c>
      <c r="CS429" s="2">
        <v>0.23599999999999999</v>
      </c>
      <c r="CT429" s="2">
        <v>8.4320000000000003E-3</v>
      </c>
    </row>
    <row r="430" spans="1:98" ht="15" hidden="1" customHeight="1" x14ac:dyDescent="0.2">
      <c r="B430" s="2">
        <v>37125</v>
      </c>
      <c r="F430" s="2">
        <v>0.16930000000000001</v>
      </c>
      <c r="J430" s="2">
        <v>0.93300000000000005</v>
      </c>
      <c r="K430" s="2">
        <v>2.2442000000000002</v>
      </c>
      <c r="N430" s="2">
        <v>0.17499999999999999</v>
      </c>
      <c r="Q430" s="2">
        <v>0.10317999999999999</v>
      </c>
      <c r="U430" s="2">
        <v>0.64419999999999999</v>
      </c>
      <c r="V430" s="2">
        <v>1.5436000000000001</v>
      </c>
      <c r="X430" s="2">
        <v>1.2869999999999999E-2</v>
      </c>
      <c r="AB430" s="2">
        <v>1.8027</v>
      </c>
      <c r="AC430" s="2">
        <v>7.3300000000000004E-4</v>
      </c>
      <c r="AM430" s="2">
        <v>1.4197</v>
      </c>
      <c r="AV430" s="2">
        <v>0.21640000000000001</v>
      </c>
      <c r="AY430" s="2">
        <v>0.197906</v>
      </c>
      <c r="BH430" s="2">
        <v>0.82809999999999995</v>
      </c>
      <c r="BL430" s="2">
        <v>0.15049999999999999</v>
      </c>
      <c r="BS430" s="2">
        <v>1</v>
      </c>
      <c r="CI430" s="2">
        <v>0.6855</v>
      </c>
      <c r="CK430" s="2">
        <v>0.72589999999999999</v>
      </c>
      <c r="CS430" s="2">
        <v>0.23880000000000001</v>
      </c>
      <c r="CT430" s="2">
        <v>8.5330000000000007E-3</v>
      </c>
    </row>
    <row r="431" spans="1:98" ht="15" hidden="1" customHeight="1" x14ac:dyDescent="0.2">
      <c r="B431" s="2">
        <v>37328</v>
      </c>
      <c r="F431" s="2">
        <v>0.1749</v>
      </c>
      <c r="J431" s="2">
        <v>0.95150000000000001</v>
      </c>
      <c r="K431" s="2">
        <v>2.2557</v>
      </c>
      <c r="N431" s="2">
        <v>0.17979999999999999</v>
      </c>
      <c r="V431" s="2">
        <v>1.5931999999999999</v>
      </c>
      <c r="X431" s="2">
        <v>1.2315E-2</v>
      </c>
      <c r="AM431" s="2">
        <v>1.3976</v>
      </c>
      <c r="AY431" s="2">
        <v>0.20426</v>
      </c>
      <c r="BH431" s="2">
        <v>0.82820000000000005</v>
      </c>
      <c r="BL431" s="2">
        <v>0.15310000000000001</v>
      </c>
      <c r="BS431" s="2">
        <v>1</v>
      </c>
      <c r="CI431" s="2">
        <v>0.68479999999999996</v>
      </c>
    </row>
    <row r="432" spans="1:98" ht="15" hidden="1" customHeight="1" x14ac:dyDescent="0.2">
      <c r="A432" s="2">
        <v>2.5700000000000001E-2</v>
      </c>
      <c r="B432" s="2">
        <v>39833</v>
      </c>
      <c r="F432" s="2">
        <v>9.0520000000000003E-2</v>
      </c>
      <c r="I432" s="2">
        <v>0.53339999999999999</v>
      </c>
      <c r="J432" s="2">
        <v>1.1024</v>
      </c>
      <c r="K432" s="2">
        <v>1.7675000000000001</v>
      </c>
      <c r="M432" s="2">
        <v>9.3199999999999999E-4</v>
      </c>
      <c r="N432" s="2">
        <v>0.1769</v>
      </c>
      <c r="P432" s="2">
        <v>0.83579999999999999</v>
      </c>
      <c r="S432" s="2">
        <v>0.1239</v>
      </c>
      <c r="T432" s="2">
        <v>0.32450000000000001</v>
      </c>
      <c r="V432" s="2">
        <v>1.2605</v>
      </c>
      <c r="X432" s="2">
        <v>1.397E-2</v>
      </c>
      <c r="AM432" s="2">
        <v>1.6316999999999999</v>
      </c>
      <c r="AO432" s="2">
        <v>0.18429999999999999</v>
      </c>
      <c r="AR432" s="2">
        <v>3.8249999999999999E-2</v>
      </c>
      <c r="AY432" s="2">
        <v>0.162465</v>
      </c>
      <c r="BH432" s="2">
        <v>0.82830000000000004</v>
      </c>
      <c r="BL432" s="2">
        <v>0.15010000000000001</v>
      </c>
      <c r="BS432" s="2">
        <v>1</v>
      </c>
      <c r="CI432" s="2">
        <v>0.66449999999999998</v>
      </c>
    </row>
    <row r="433" spans="1:98" ht="15" hidden="1" customHeight="1" x14ac:dyDescent="0.2">
      <c r="B433" s="2">
        <v>37263</v>
      </c>
      <c r="F433" s="2">
        <v>0.17430000000000001</v>
      </c>
      <c r="J433" s="2">
        <v>0.96819999999999995</v>
      </c>
      <c r="K433" s="2">
        <v>2.2991000000000001</v>
      </c>
      <c r="N433" s="2">
        <v>0.1792</v>
      </c>
      <c r="V433" s="2">
        <v>1.5979000000000001</v>
      </c>
      <c r="X433" s="2">
        <v>1.2204E-2</v>
      </c>
      <c r="AM433" s="2">
        <v>1.4268000000000001</v>
      </c>
      <c r="AY433" s="2">
        <v>0.20489199999999999</v>
      </c>
      <c r="BH433" s="2">
        <v>0.82840000000000003</v>
      </c>
      <c r="BL433" s="2">
        <v>0.1547</v>
      </c>
      <c r="BS433" s="2">
        <v>1</v>
      </c>
      <c r="CI433" s="2">
        <v>0.68369999999999997</v>
      </c>
    </row>
    <row r="434" spans="1:98" ht="15" hidden="1" customHeight="1" x14ac:dyDescent="0.2">
      <c r="B434" s="2">
        <v>37320</v>
      </c>
      <c r="F434" s="2">
        <v>0.17519999999999999</v>
      </c>
      <c r="J434" s="2">
        <v>0.93659999999999999</v>
      </c>
      <c r="K434" s="2">
        <v>2.2608000000000001</v>
      </c>
      <c r="N434" s="2">
        <v>0.18010000000000001</v>
      </c>
      <c r="V434" s="2">
        <v>1.5902000000000001</v>
      </c>
      <c r="X434" s="2">
        <v>1.2017999999999999E-2</v>
      </c>
      <c r="AM434" s="2">
        <v>1.3833</v>
      </c>
      <c r="AY434" s="2">
        <v>0.20388400000000001</v>
      </c>
      <c r="BH434" s="2">
        <v>0.82840000000000003</v>
      </c>
      <c r="BL434" s="2">
        <v>0.15310000000000001</v>
      </c>
      <c r="BS434" s="2">
        <v>1</v>
      </c>
      <c r="CI434" s="2">
        <v>0.67800000000000005</v>
      </c>
    </row>
    <row r="435" spans="1:98" ht="15" hidden="1" customHeight="1" x14ac:dyDescent="0.2">
      <c r="B435" s="2">
        <v>36923</v>
      </c>
      <c r="F435" s="2">
        <v>0.1535</v>
      </c>
      <c r="J435" s="2">
        <v>0.91569999999999996</v>
      </c>
      <c r="K435" s="2">
        <v>2.2086999999999999</v>
      </c>
      <c r="N435" s="2">
        <v>0.1706</v>
      </c>
      <c r="Q435" s="2">
        <v>0.10198</v>
      </c>
      <c r="U435" s="2">
        <v>0.63680000000000003</v>
      </c>
      <c r="V435" s="2">
        <v>1.4948999999999999</v>
      </c>
      <c r="X435" s="2">
        <v>1.2959999999999999E-2</v>
      </c>
      <c r="AB435" s="2">
        <v>1.7818000000000001</v>
      </c>
      <c r="AC435" s="2">
        <v>7.2499999999999995E-4</v>
      </c>
      <c r="AM435" s="2">
        <v>1.4033</v>
      </c>
      <c r="AV435" s="2">
        <v>0.21390000000000001</v>
      </c>
      <c r="AY435" s="2">
        <v>0.19167999999999999</v>
      </c>
      <c r="BH435" s="2">
        <v>0.82850000000000001</v>
      </c>
      <c r="BL435" s="2">
        <v>0.15740000000000001</v>
      </c>
      <c r="BS435" s="2">
        <v>1</v>
      </c>
      <c r="CI435" s="2">
        <v>0.67</v>
      </c>
      <c r="CK435" s="2">
        <v>0.71750000000000003</v>
      </c>
      <c r="CS435" s="2">
        <v>0.23599999999999999</v>
      </c>
      <c r="CT435" s="2">
        <v>8.4340000000000005E-3</v>
      </c>
    </row>
    <row r="436" spans="1:98" ht="15" hidden="1" customHeight="1" x14ac:dyDescent="0.2">
      <c r="A436" s="2">
        <v>2.4920000000000001E-2</v>
      </c>
      <c r="B436" s="2">
        <v>39882</v>
      </c>
      <c r="F436" s="2">
        <v>8.3699999999999997E-2</v>
      </c>
      <c r="I436" s="2">
        <v>0.54520000000000002</v>
      </c>
      <c r="J436" s="2">
        <v>1.1088</v>
      </c>
      <c r="K436" s="2">
        <v>1.7714000000000001</v>
      </c>
      <c r="M436" s="2">
        <v>8.52E-4</v>
      </c>
      <c r="N436" s="2">
        <v>0.18329999999999999</v>
      </c>
      <c r="P436" s="2">
        <v>0.83379999999999999</v>
      </c>
      <c r="S436" s="2">
        <v>0.12429999999999999</v>
      </c>
      <c r="T436" s="2">
        <v>0.30199999999999999</v>
      </c>
      <c r="V436" s="2">
        <v>1.2797000000000001</v>
      </c>
      <c r="X436" s="2">
        <v>1.3010000000000001E-2</v>
      </c>
      <c r="AM436" s="2">
        <v>1.6318999999999999</v>
      </c>
      <c r="AO436" s="2">
        <v>0.18709999999999999</v>
      </c>
      <c r="AR436" s="2">
        <v>3.662E-2</v>
      </c>
      <c r="AY436" s="2">
        <v>0.16500100000000001</v>
      </c>
      <c r="BH436" s="2">
        <v>0.82850000000000001</v>
      </c>
      <c r="BL436" s="2">
        <v>0.14399999999999999</v>
      </c>
      <c r="BS436" s="2">
        <v>1</v>
      </c>
      <c r="CI436" s="2">
        <v>0.64349999999999996</v>
      </c>
    </row>
    <row r="437" spans="1:98" ht="15" hidden="1" customHeight="1" x14ac:dyDescent="0.2">
      <c r="B437" s="2">
        <v>36875</v>
      </c>
      <c r="F437" s="2">
        <v>0.16139999999999999</v>
      </c>
      <c r="J437" s="2">
        <v>0.90339999999999998</v>
      </c>
      <c r="K437" s="2">
        <v>2.2410000000000001</v>
      </c>
      <c r="N437" s="2">
        <v>0.1681</v>
      </c>
      <c r="Q437" s="2">
        <v>9.9070000000000005E-2</v>
      </c>
      <c r="U437" s="2">
        <v>0.61860000000000004</v>
      </c>
      <c r="V437" s="2">
        <v>1.5176000000000001</v>
      </c>
      <c r="X437" s="2">
        <v>1.3480000000000001E-2</v>
      </c>
      <c r="AB437" s="2">
        <v>1.7309000000000001</v>
      </c>
      <c r="AC437" s="2">
        <v>7.0399999999999998E-4</v>
      </c>
      <c r="AM437" s="2">
        <v>1.3632</v>
      </c>
      <c r="AV437" s="2">
        <v>0.20780000000000001</v>
      </c>
      <c r="AY437" s="2">
        <v>0.19456699999999999</v>
      </c>
      <c r="BH437" s="2">
        <v>0.82899999999999996</v>
      </c>
      <c r="BL437" s="2">
        <v>0.15809999999999999</v>
      </c>
      <c r="BS437" s="2">
        <v>1</v>
      </c>
      <c r="CI437" s="2">
        <v>0.64929999999999999</v>
      </c>
      <c r="CK437" s="2">
        <v>0.69699999999999995</v>
      </c>
      <c r="CS437" s="2">
        <v>0.2293</v>
      </c>
      <c r="CT437" s="2">
        <v>8.1930000000000006E-3</v>
      </c>
    </row>
    <row r="438" spans="1:98" ht="15" hidden="1" customHeight="1" x14ac:dyDescent="0.2">
      <c r="B438" s="2">
        <v>38804</v>
      </c>
      <c r="F438" s="2">
        <v>0.1069</v>
      </c>
      <c r="J438" s="2">
        <v>0.89939999999999998</v>
      </c>
      <c r="K438" s="2">
        <v>2.0466000000000002</v>
      </c>
      <c r="N438" s="2">
        <v>0.17799999999999999</v>
      </c>
      <c r="V438" s="2">
        <v>1.1698</v>
      </c>
      <c r="X438" s="2">
        <v>9.9799999999999993E-3</v>
      </c>
      <c r="AM438" s="2">
        <v>1.4127000000000001</v>
      </c>
      <c r="AY438" s="2">
        <v>0.150759</v>
      </c>
      <c r="BH438" s="2">
        <v>0.82899999999999996</v>
      </c>
      <c r="BL438" s="2">
        <v>0.1507</v>
      </c>
      <c r="BS438" s="2">
        <v>1</v>
      </c>
      <c r="CI438" s="2">
        <v>0.70630000000000004</v>
      </c>
    </row>
    <row r="439" spans="1:98" ht="15" hidden="1" customHeight="1" x14ac:dyDescent="0.2">
      <c r="A439" s="2">
        <v>2.385E-2</v>
      </c>
      <c r="B439" s="2">
        <v>38868</v>
      </c>
      <c r="F439" s="2">
        <v>9.7680000000000003E-2</v>
      </c>
      <c r="I439" s="2">
        <v>0.47899999999999998</v>
      </c>
      <c r="J439" s="2">
        <v>0.90690000000000004</v>
      </c>
      <c r="K439" s="2">
        <v>2.0657999999999999</v>
      </c>
      <c r="M439" s="2">
        <v>1.1659999999999999E-3</v>
      </c>
      <c r="N439" s="2">
        <v>0.18160000000000001</v>
      </c>
      <c r="S439" s="2">
        <v>0.1643</v>
      </c>
      <c r="T439" s="2">
        <v>0.24390000000000001</v>
      </c>
      <c r="V439" s="2">
        <v>1.1028</v>
      </c>
      <c r="X439" s="2">
        <v>9.8219999999999991E-3</v>
      </c>
      <c r="AM439" s="2">
        <v>1.4152</v>
      </c>
      <c r="AO439" s="2">
        <v>0.13739999999999999</v>
      </c>
      <c r="AR439" s="2">
        <v>4.086E-2</v>
      </c>
      <c r="AY439" s="2">
        <v>0.14216500000000001</v>
      </c>
      <c r="BH439" s="2">
        <v>0.82899999999999996</v>
      </c>
      <c r="BL439" s="2">
        <v>0.15279999999999999</v>
      </c>
      <c r="BS439" s="2">
        <v>1</v>
      </c>
      <c r="CI439" s="2">
        <v>0.70189999999999997</v>
      </c>
    </row>
    <row r="440" spans="1:98" ht="15" hidden="1" customHeight="1" x14ac:dyDescent="0.2">
      <c r="A440" s="2">
        <v>2.5579999999999999E-2</v>
      </c>
      <c r="B440" s="2">
        <v>39798</v>
      </c>
      <c r="F440" s="2">
        <v>9.2509999999999995E-2</v>
      </c>
      <c r="I440" s="2">
        <v>0.51690000000000003</v>
      </c>
      <c r="J440" s="2">
        <v>1.0729</v>
      </c>
      <c r="K440" s="2">
        <v>1.8745000000000001</v>
      </c>
      <c r="M440" s="2">
        <v>9.0700000000000004E-4</v>
      </c>
      <c r="N440" s="2">
        <v>0.17530000000000001</v>
      </c>
      <c r="P440" s="2">
        <v>0.83340000000000003</v>
      </c>
      <c r="S440" s="2">
        <v>0.11940000000000001</v>
      </c>
      <c r="T440" s="2">
        <v>0.32050000000000001</v>
      </c>
      <c r="V440" s="2">
        <v>1.2239</v>
      </c>
      <c r="X440" s="2">
        <v>1.3599999999999999E-2</v>
      </c>
      <c r="AM440" s="2">
        <v>1.6900999999999999</v>
      </c>
      <c r="AO440" s="2">
        <v>0.17879999999999999</v>
      </c>
      <c r="AR440" s="2">
        <v>4.4499999999999998E-2</v>
      </c>
      <c r="AY440" s="2">
        <v>0.157913</v>
      </c>
      <c r="BH440" s="2">
        <v>0.82899999999999996</v>
      </c>
      <c r="BL440" s="2">
        <v>0.15110000000000001</v>
      </c>
      <c r="BS440" s="2">
        <v>1</v>
      </c>
      <c r="CI440" s="2">
        <v>0.69140000000000001</v>
      </c>
    </row>
    <row r="441" spans="1:98" ht="15" hidden="1" customHeight="1" x14ac:dyDescent="0.2">
      <c r="B441" s="2">
        <v>36927</v>
      </c>
      <c r="F441" s="2">
        <v>0.15390000000000001</v>
      </c>
      <c r="J441" s="2">
        <v>0.91990000000000005</v>
      </c>
      <c r="K441" s="2">
        <v>2.2193999999999998</v>
      </c>
      <c r="N441" s="2">
        <v>0.17249999999999999</v>
      </c>
      <c r="Q441" s="2">
        <v>0.10276</v>
      </c>
      <c r="U441" s="2">
        <v>0.64170000000000005</v>
      </c>
      <c r="V441" s="2">
        <v>1.5045999999999999</v>
      </c>
      <c r="X441" s="2">
        <v>1.3089999999999999E-2</v>
      </c>
      <c r="AB441" s="2">
        <v>1.7954000000000001</v>
      </c>
      <c r="AC441" s="2">
        <v>7.2999999999999996E-4</v>
      </c>
      <c r="AM441" s="2">
        <v>1.4139999999999999</v>
      </c>
      <c r="AV441" s="2">
        <v>0.21560000000000001</v>
      </c>
      <c r="AY441" s="2">
        <v>0.192915</v>
      </c>
      <c r="BH441" s="2">
        <v>0.82909999999999995</v>
      </c>
      <c r="BL441" s="2">
        <v>0.1583</v>
      </c>
      <c r="BS441" s="2">
        <v>1</v>
      </c>
      <c r="CI441" s="2">
        <v>0.66620000000000001</v>
      </c>
      <c r="CK441" s="2">
        <v>0.72299999999999998</v>
      </c>
      <c r="CS441" s="2">
        <v>0.23780000000000001</v>
      </c>
      <c r="CT441" s="2">
        <v>8.4980000000000003E-3</v>
      </c>
    </row>
    <row r="442" spans="1:98" ht="15" hidden="1" customHeight="1" x14ac:dyDescent="0.2">
      <c r="A442" s="2">
        <v>2.409E-2</v>
      </c>
      <c r="B442" s="2">
        <v>38873</v>
      </c>
      <c r="F442" s="2">
        <v>9.7570000000000004E-2</v>
      </c>
      <c r="I442" s="2">
        <v>0.48870000000000002</v>
      </c>
      <c r="J442" s="2">
        <v>0.91539999999999999</v>
      </c>
      <c r="K442" s="2">
        <v>2.0687000000000002</v>
      </c>
      <c r="M442" s="2">
        <v>1.168E-3</v>
      </c>
      <c r="N442" s="2">
        <v>0.18390000000000001</v>
      </c>
      <c r="S442" s="2">
        <v>0.16589999999999999</v>
      </c>
      <c r="T442" s="2">
        <v>0.24610000000000001</v>
      </c>
      <c r="V442" s="2">
        <v>1.1012</v>
      </c>
      <c r="X442" s="2">
        <v>9.8580000000000004E-3</v>
      </c>
      <c r="AM442" s="2">
        <v>1.4263999999999999</v>
      </c>
      <c r="AO442" s="2">
        <v>0.13750000000000001</v>
      </c>
      <c r="AR442" s="2">
        <v>4.122E-2</v>
      </c>
      <c r="AY442" s="2">
        <v>0.141927</v>
      </c>
      <c r="BH442" s="2">
        <v>0.82909999999999995</v>
      </c>
      <c r="BL442" s="2">
        <v>0.1552</v>
      </c>
      <c r="BS442" s="2">
        <v>1</v>
      </c>
      <c r="CI442" s="2">
        <v>0.69750000000000001</v>
      </c>
    </row>
    <row r="443" spans="1:98" ht="15" hidden="1" customHeight="1" x14ac:dyDescent="0.2">
      <c r="A443" s="2">
        <v>2.5930000000000002E-2</v>
      </c>
      <c r="B443" s="2">
        <v>39797</v>
      </c>
      <c r="F443" s="2">
        <v>9.2829999999999996E-2</v>
      </c>
      <c r="I443" s="2">
        <v>0.5242</v>
      </c>
      <c r="J443" s="2">
        <v>1.0657000000000001</v>
      </c>
      <c r="K443" s="2">
        <v>1.8867</v>
      </c>
      <c r="M443" s="2">
        <v>9.0600000000000001E-4</v>
      </c>
      <c r="N443" s="2">
        <v>0.1792</v>
      </c>
      <c r="P443" s="2">
        <v>0.83679999999999999</v>
      </c>
      <c r="S443" s="2">
        <v>0.12180000000000001</v>
      </c>
      <c r="T443" s="2">
        <v>0.32069999999999999</v>
      </c>
      <c r="V443" s="2">
        <v>1.2352000000000001</v>
      </c>
      <c r="X443" s="2">
        <v>1.362E-2</v>
      </c>
      <c r="AM443" s="2">
        <v>1.6875</v>
      </c>
      <c r="AO443" s="2">
        <v>0.18029999999999999</v>
      </c>
      <c r="AR443" s="2">
        <v>4.4670000000000001E-2</v>
      </c>
      <c r="AY443" s="2">
        <v>0.159384</v>
      </c>
      <c r="BH443" s="2">
        <v>0.82909999999999995</v>
      </c>
      <c r="BL443" s="2">
        <v>0.15379999999999999</v>
      </c>
      <c r="BS443" s="2">
        <v>1</v>
      </c>
      <c r="CI443" s="2">
        <v>0.68589999999999995</v>
      </c>
    </row>
    <row r="444" spans="1:98" ht="15" hidden="1" customHeight="1" x14ac:dyDescent="0.2">
      <c r="A444" s="2">
        <v>2.4160000000000001E-2</v>
      </c>
      <c r="B444" s="2">
        <v>38904</v>
      </c>
      <c r="F444" s="2">
        <v>9.9930000000000005E-2</v>
      </c>
      <c r="I444" s="2">
        <v>0.50939999999999996</v>
      </c>
      <c r="J444" s="2">
        <v>0.90390000000000004</v>
      </c>
      <c r="K444" s="2">
        <v>2.0426000000000002</v>
      </c>
      <c r="M444" s="2">
        <v>1.1709999999999999E-3</v>
      </c>
      <c r="N444" s="2">
        <v>0.17829999999999999</v>
      </c>
      <c r="S444" s="2">
        <v>0.1552</v>
      </c>
      <c r="T444" s="2">
        <v>0.25290000000000001</v>
      </c>
      <c r="V444" s="2">
        <v>1.1116999999999999</v>
      </c>
      <c r="X444" s="2">
        <v>9.6520000000000009E-3</v>
      </c>
      <c r="AM444" s="2">
        <v>1.4180999999999999</v>
      </c>
      <c r="AO444" s="2">
        <v>0.13900000000000001</v>
      </c>
      <c r="AR444" s="2">
        <v>4.1340000000000002E-2</v>
      </c>
      <c r="AY444" s="2">
        <v>0.14305100000000001</v>
      </c>
      <c r="BH444" s="2">
        <v>0.82920000000000005</v>
      </c>
      <c r="BL444" s="2">
        <v>0.1547</v>
      </c>
      <c r="BS444" s="2">
        <v>1</v>
      </c>
      <c r="CI444" s="2">
        <v>0.67149999999999999</v>
      </c>
    </row>
    <row r="445" spans="1:98" ht="15" hidden="1" customHeight="1" x14ac:dyDescent="0.2">
      <c r="B445" s="2">
        <v>37313</v>
      </c>
      <c r="F445" s="2">
        <v>0.17730000000000001</v>
      </c>
      <c r="J445" s="2">
        <v>0.94799999999999995</v>
      </c>
      <c r="K445" s="2">
        <v>2.2911999999999999</v>
      </c>
      <c r="N445" s="2">
        <v>0.1807</v>
      </c>
      <c r="V445" s="2">
        <v>1.611</v>
      </c>
      <c r="X445" s="2">
        <v>1.1990000000000001E-2</v>
      </c>
      <c r="AM445" s="2">
        <v>1.3979999999999999</v>
      </c>
      <c r="AY445" s="2">
        <v>0.20655599999999999</v>
      </c>
      <c r="BH445" s="2">
        <v>0.82930000000000004</v>
      </c>
      <c r="BL445" s="2">
        <v>0.15390000000000001</v>
      </c>
      <c r="BS445" s="2">
        <v>1</v>
      </c>
      <c r="CI445" s="2">
        <v>0.67449999999999999</v>
      </c>
    </row>
    <row r="446" spans="1:98" ht="15" hidden="1" customHeight="1" x14ac:dyDescent="0.2">
      <c r="B446" s="2">
        <v>37315</v>
      </c>
      <c r="F446" s="2">
        <v>0.1757</v>
      </c>
      <c r="J446" s="2">
        <v>0.9425</v>
      </c>
      <c r="K446" s="2">
        <v>2.2679</v>
      </c>
      <c r="N446" s="2">
        <v>0.18</v>
      </c>
      <c r="V446" s="2">
        <v>1.6047</v>
      </c>
      <c r="X446" s="2">
        <v>1.1977E-2</v>
      </c>
      <c r="AM446" s="2">
        <v>1.3895999999999999</v>
      </c>
      <c r="AY446" s="2">
        <v>0.20575299999999999</v>
      </c>
      <c r="BH446" s="2">
        <v>0.82940000000000003</v>
      </c>
      <c r="BL446" s="2">
        <v>0.1532</v>
      </c>
      <c r="BS446" s="2">
        <v>1</v>
      </c>
      <c r="CI446" s="2">
        <v>0.67659999999999998</v>
      </c>
    </row>
    <row r="447" spans="1:98" ht="15" hidden="1" customHeight="1" x14ac:dyDescent="0.2">
      <c r="B447" s="2">
        <v>37334</v>
      </c>
      <c r="F447" s="2">
        <v>0.17460000000000001</v>
      </c>
      <c r="J447" s="2">
        <v>0.95269999999999999</v>
      </c>
      <c r="K447" s="2">
        <v>2.2513999999999998</v>
      </c>
      <c r="N447" s="2">
        <v>0.18029999999999999</v>
      </c>
      <c r="V447" s="2">
        <v>1.5839000000000001</v>
      </c>
      <c r="X447" s="2">
        <v>1.197E-2</v>
      </c>
      <c r="AM447" s="2">
        <v>1.3949</v>
      </c>
      <c r="AY447" s="2">
        <v>0.20308399999999999</v>
      </c>
      <c r="BH447" s="2">
        <v>0.82940000000000003</v>
      </c>
      <c r="BL447" s="2">
        <v>0.1542</v>
      </c>
      <c r="BS447" s="2">
        <v>1</v>
      </c>
      <c r="CI447" s="2">
        <v>0.68679999999999997</v>
      </c>
    </row>
    <row r="448" spans="1:98" ht="15" hidden="1" customHeight="1" x14ac:dyDescent="0.2">
      <c r="A448" s="2">
        <v>2.4559999999999998E-2</v>
      </c>
      <c r="B448" s="2">
        <v>38884</v>
      </c>
      <c r="F448" s="2">
        <v>9.826E-2</v>
      </c>
      <c r="I448" s="2">
        <v>0.49890000000000001</v>
      </c>
      <c r="J448" s="2">
        <v>0.91049999999999998</v>
      </c>
      <c r="K448" s="2">
        <v>2.0748000000000002</v>
      </c>
      <c r="M448" s="2">
        <v>1.175E-3</v>
      </c>
      <c r="N448" s="2">
        <v>0.18060000000000001</v>
      </c>
      <c r="S448" s="2">
        <v>0.16300000000000001</v>
      </c>
      <c r="T448" s="2">
        <v>0.25319999999999998</v>
      </c>
      <c r="V448" s="2">
        <v>1.1226</v>
      </c>
      <c r="X448" s="2">
        <v>9.7509999999999993E-3</v>
      </c>
      <c r="AM448" s="2">
        <v>1.417</v>
      </c>
      <c r="AO448" s="2">
        <v>0.1404</v>
      </c>
      <c r="AR448" s="2">
        <v>4.1549999999999997E-2</v>
      </c>
      <c r="AY448" s="2">
        <v>0.14458199999999999</v>
      </c>
      <c r="BH448" s="2">
        <v>0.82940000000000003</v>
      </c>
      <c r="BL448" s="2">
        <v>0.15279999999999999</v>
      </c>
      <c r="BS448" s="2">
        <v>1</v>
      </c>
      <c r="CI448" s="2">
        <v>0.69279999999999997</v>
      </c>
    </row>
    <row r="449" spans="1:98" ht="15" hidden="1" customHeight="1" x14ac:dyDescent="0.2">
      <c r="A449" s="2">
        <v>2.477E-2</v>
      </c>
      <c r="B449" s="2">
        <v>39876</v>
      </c>
      <c r="F449" s="2">
        <v>8.405E-2</v>
      </c>
      <c r="I449" s="2">
        <v>0.53749999999999998</v>
      </c>
      <c r="J449" s="2">
        <v>1.0851</v>
      </c>
      <c r="K449" s="2">
        <v>1.8050999999999999</v>
      </c>
      <c r="M449" s="2">
        <v>8.2299999999999995E-4</v>
      </c>
      <c r="N449" s="2">
        <v>0.18079999999999999</v>
      </c>
      <c r="P449" s="2">
        <v>0.82609999999999995</v>
      </c>
      <c r="S449" s="2">
        <v>0.1232</v>
      </c>
      <c r="T449" s="2">
        <v>0.30399999999999999</v>
      </c>
      <c r="V449" s="2">
        <v>1.2765</v>
      </c>
      <c r="X449" s="2">
        <v>1.285E-2</v>
      </c>
      <c r="AM449" s="2">
        <v>1.6092</v>
      </c>
      <c r="AO449" s="2">
        <v>0.1865</v>
      </c>
      <c r="AR449" s="2">
        <v>3.5430000000000003E-2</v>
      </c>
      <c r="AY449" s="2">
        <v>0.16450600000000001</v>
      </c>
      <c r="BH449" s="2">
        <v>0.82940000000000003</v>
      </c>
      <c r="BL449" s="2">
        <v>0.1406</v>
      </c>
      <c r="BS449" s="2">
        <v>1</v>
      </c>
      <c r="CI449" s="2">
        <v>0.64570000000000005</v>
      </c>
    </row>
    <row r="450" spans="1:98" ht="15" hidden="1" customHeight="1" x14ac:dyDescent="0.2">
      <c r="B450" s="2">
        <v>37314</v>
      </c>
      <c r="F450" s="2">
        <v>0.17699999999999999</v>
      </c>
      <c r="J450" s="2">
        <v>0.94140000000000001</v>
      </c>
      <c r="K450" s="2">
        <v>2.2789999999999999</v>
      </c>
      <c r="N450" s="2">
        <v>0.18029999999999999</v>
      </c>
      <c r="V450" s="2">
        <v>1.6083000000000001</v>
      </c>
      <c r="X450" s="2">
        <v>1.1946999999999999E-2</v>
      </c>
      <c r="AM450" s="2">
        <v>1.3900999999999999</v>
      </c>
      <c r="AY450" s="2">
        <v>0.20621700000000001</v>
      </c>
      <c r="BH450" s="2">
        <v>0.8296</v>
      </c>
      <c r="BL450" s="2">
        <v>0.1532</v>
      </c>
      <c r="BS450" s="2">
        <v>1</v>
      </c>
      <c r="CI450" s="2">
        <v>0.67459999999999998</v>
      </c>
    </row>
    <row r="451" spans="1:98" ht="15" hidden="1" customHeight="1" x14ac:dyDescent="0.2">
      <c r="B451" s="2">
        <v>38800</v>
      </c>
      <c r="F451" s="2">
        <v>0.1075</v>
      </c>
      <c r="J451" s="2">
        <v>0.8911</v>
      </c>
      <c r="K451" s="2">
        <v>2.0343</v>
      </c>
      <c r="N451" s="2">
        <v>0.1762</v>
      </c>
      <c r="V451" s="2">
        <v>1.1674</v>
      </c>
      <c r="X451" s="2">
        <v>9.9349999999999994E-3</v>
      </c>
      <c r="AM451" s="2">
        <v>1.4048</v>
      </c>
      <c r="AY451" s="2">
        <v>0.150449</v>
      </c>
      <c r="BH451" s="2">
        <v>0.82969999999999999</v>
      </c>
      <c r="BL451" s="2">
        <v>0.15010000000000001</v>
      </c>
      <c r="BS451" s="2">
        <v>1</v>
      </c>
      <c r="CI451" s="2">
        <v>0.71460000000000001</v>
      </c>
    </row>
    <row r="452" spans="1:98" ht="15" hidden="1" customHeight="1" x14ac:dyDescent="0.2">
      <c r="B452" s="2">
        <v>37260</v>
      </c>
      <c r="F452" s="2">
        <v>0.17480000000000001</v>
      </c>
      <c r="J452" s="2">
        <v>0.96779999999999999</v>
      </c>
      <c r="K452" s="2">
        <v>2.3089</v>
      </c>
      <c r="N452" s="2">
        <v>0.17899999999999999</v>
      </c>
      <c r="V452" s="2">
        <v>1.5974999999999999</v>
      </c>
      <c r="X452" s="2">
        <v>1.2194E-2</v>
      </c>
      <c r="AM452" s="2">
        <v>1.4298</v>
      </c>
      <c r="AY452" s="2">
        <v>0.20485100000000001</v>
      </c>
      <c r="BH452" s="2">
        <v>0.82979999999999998</v>
      </c>
      <c r="BL452" s="2">
        <v>0.15490000000000001</v>
      </c>
      <c r="BS452" s="2">
        <v>1</v>
      </c>
      <c r="CI452" s="2">
        <v>0.68559999999999999</v>
      </c>
    </row>
    <row r="453" spans="1:98" ht="15" hidden="1" customHeight="1" x14ac:dyDescent="0.2">
      <c r="A453" s="2" t="e">
        <v>#N/A</v>
      </c>
      <c r="B453" s="2">
        <v>38806</v>
      </c>
      <c r="F453" s="2">
        <v>0.10639999999999999</v>
      </c>
      <c r="I453" s="2" t="e">
        <v>#N/A</v>
      </c>
      <c r="J453" s="2">
        <v>0.89510000000000001</v>
      </c>
      <c r="K453" s="2">
        <v>2.0285000000000002</v>
      </c>
      <c r="M453" s="2" t="e">
        <v>#N/A</v>
      </c>
      <c r="N453" s="2">
        <v>0.17710000000000001</v>
      </c>
      <c r="S453" s="2" t="e">
        <v>#N/A</v>
      </c>
      <c r="T453" s="2" t="e">
        <v>#N/A</v>
      </c>
      <c r="V453" s="2">
        <v>1.1627000000000001</v>
      </c>
      <c r="X453" s="2">
        <v>9.9019999999999993E-3</v>
      </c>
      <c r="AM453" s="2">
        <v>1.4106000000000001</v>
      </c>
      <c r="AO453" s="2" t="e">
        <v>#N/A</v>
      </c>
      <c r="AR453" s="2" t="e">
        <v>#N/A</v>
      </c>
      <c r="AY453" s="2">
        <v>0.149837</v>
      </c>
      <c r="BH453" s="2">
        <v>0.83009999999999995</v>
      </c>
      <c r="BL453" s="2">
        <v>0.15</v>
      </c>
      <c r="BS453" s="2">
        <v>1</v>
      </c>
      <c r="CI453" s="2">
        <v>0.70950000000000002</v>
      </c>
    </row>
    <row r="454" spans="1:98" ht="15" hidden="1" customHeight="1" x14ac:dyDescent="0.2">
      <c r="A454" s="2">
        <v>2.4160000000000001E-2</v>
      </c>
      <c r="B454" s="2">
        <v>38877</v>
      </c>
      <c r="F454" s="2">
        <v>9.7259999999999999E-2</v>
      </c>
      <c r="I454" s="2">
        <v>0.48830000000000001</v>
      </c>
      <c r="J454" s="2">
        <v>0.89839999999999998</v>
      </c>
      <c r="K454" s="2">
        <v>2.04</v>
      </c>
      <c r="M454" s="2">
        <v>1.16E-3</v>
      </c>
      <c r="N454" s="2">
        <v>0.17949999999999999</v>
      </c>
      <c r="S454" s="2">
        <v>0.1646</v>
      </c>
      <c r="T454" s="2">
        <v>0.24809999999999999</v>
      </c>
      <c r="V454" s="2">
        <v>1.1072</v>
      </c>
      <c r="X454" s="2">
        <v>9.7210000000000005E-3</v>
      </c>
      <c r="AM454" s="2">
        <v>1.3991</v>
      </c>
      <c r="AO454" s="2">
        <v>0.13819999999999999</v>
      </c>
      <c r="AR454" s="2">
        <v>4.0939999999999997E-2</v>
      </c>
      <c r="AY454" s="2">
        <v>0.142655</v>
      </c>
      <c r="BH454" s="2">
        <v>0.83020000000000005</v>
      </c>
      <c r="BL454" s="2">
        <v>0.1517</v>
      </c>
      <c r="BS454" s="2">
        <v>1</v>
      </c>
      <c r="CI454" s="2">
        <v>0.70140000000000002</v>
      </c>
    </row>
    <row r="455" spans="1:98" ht="15" hidden="1" customHeight="1" x14ac:dyDescent="0.2">
      <c r="B455" s="2">
        <v>37221</v>
      </c>
      <c r="F455" s="2">
        <v>0.17460000000000001</v>
      </c>
      <c r="J455" s="2">
        <v>0.96130000000000004</v>
      </c>
      <c r="K455" s="2">
        <v>2.2601</v>
      </c>
      <c r="N455" s="2">
        <v>0.17710000000000001</v>
      </c>
      <c r="Q455" s="2">
        <v>0.10245</v>
      </c>
      <c r="U455" s="2">
        <v>0.63970000000000005</v>
      </c>
      <c r="V455" s="2">
        <v>1.6</v>
      </c>
      <c r="X455" s="2">
        <v>1.2881E-2</v>
      </c>
      <c r="AB455" s="2">
        <v>1.79</v>
      </c>
      <c r="AC455" s="2">
        <v>7.2800000000000002E-4</v>
      </c>
      <c r="AM455" s="2">
        <v>1.4097999999999999</v>
      </c>
      <c r="AV455" s="2">
        <v>0.21490000000000001</v>
      </c>
      <c r="AY455" s="2">
        <v>0.20515600000000001</v>
      </c>
      <c r="BH455" s="2">
        <v>0.83050000000000002</v>
      </c>
      <c r="BL455" s="2">
        <v>0.1507</v>
      </c>
      <c r="BS455" s="2">
        <v>1</v>
      </c>
      <c r="CI455" s="2">
        <v>0.66049999999999998</v>
      </c>
      <c r="CK455" s="2">
        <v>0.7208</v>
      </c>
      <c r="CS455" s="2">
        <v>0.23710000000000001</v>
      </c>
      <c r="CT455" s="2">
        <v>8.4729999999999996E-3</v>
      </c>
    </row>
    <row r="456" spans="1:98" ht="15" hidden="1" customHeight="1" x14ac:dyDescent="0.2">
      <c r="B456" s="2">
        <v>37323</v>
      </c>
      <c r="F456" s="2">
        <v>0.17480000000000001</v>
      </c>
      <c r="J456" s="2">
        <v>0.94330000000000003</v>
      </c>
      <c r="K456" s="2">
        <v>2.2562000000000002</v>
      </c>
      <c r="N456" s="2">
        <v>0.18</v>
      </c>
      <c r="V456" s="2">
        <v>1.5855999999999999</v>
      </c>
      <c r="X456" s="2">
        <v>1.2367E-2</v>
      </c>
      <c r="AM456" s="2">
        <v>1.3875</v>
      </c>
      <c r="AY456" s="2">
        <v>0.203287</v>
      </c>
      <c r="BH456" s="2">
        <v>0.83050000000000002</v>
      </c>
      <c r="BL456" s="2">
        <v>0.15279999999999999</v>
      </c>
      <c r="BS456" s="2">
        <v>1</v>
      </c>
      <c r="CI456" s="2">
        <v>0.68279999999999996</v>
      </c>
    </row>
    <row r="457" spans="1:98" ht="15" hidden="1" customHeight="1" x14ac:dyDescent="0.2">
      <c r="A457" s="2">
        <v>2.5770000000000001E-2</v>
      </c>
      <c r="B457" s="2">
        <v>39792</v>
      </c>
      <c r="F457" s="2">
        <v>9.3119999999999994E-2</v>
      </c>
      <c r="I457" s="2">
        <v>0.51580000000000004</v>
      </c>
      <c r="J457" s="2">
        <v>1.0506</v>
      </c>
      <c r="K457" s="2">
        <v>1.8620000000000001</v>
      </c>
      <c r="M457" s="2">
        <v>9.01E-4</v>
      </c>
      <c r="N457" s="2">
        <v>0.17899999999999999</v>
      </c>
      <c r="P457" s="2">
        <v>0.83860000000000001</v>
      </c>
      <c r="S457" s="2">
        <v>0.12379999999999999</v>
      </c>
      <c r="T457" s="2">
        <v>0.3206</v>
      </c>
      <c r="V457" s="2">
        <v>1.2557</v>
      </c>
      <c r="X457" s="2">
        <v>1.3509999999999999E-2</v>
      </c>
      <c r="AM457" s="2">
        <v>1.6352</v>
      </c>
      <c r="AO457" s="2">
        <v>0.18290000000000001</v>
      </c>
      <c r="AR457" s="2">
        <v>4.5130000000000003E-2</v>
      </c>
      <c r="AY457" s="2">
        <v>0.16202800000000001</v>
      </c>
      <c r="BH457" s="2">
        <v>0.83050000000000002</v>
      </c>
      <c r="BL457" s="2">
        <v>0.15490000000000001</v>
      </c>
      <c r="BS457" s="2">
        <v>1</v>
      </c>
      <c r="CI457" s="2">
        <v>0.68769999999999998</v>
      </c>
    </row>
    <row r="458" spans="1:98" ht="15" hidden="1" customHeight="1" x14ac:dyDescent="0.2">
      <c r="B458" s="2">
        <v>37281</v>
      </c>
      <c r="F458" s="2">
        <v>0.17599999999999999</v>
      </c>
      <c r="J458" s="2">
        <v>0.9446</v>
      </c>
      <c r="K458" s="2">
        <v>2.2667999999999999</v>
      </c>
      <c r="N458" s="2">
        <v>0.1774</v>
      </c>
      <c r="V458" s="2">
        <v>1.6079000000000001</v>
      </c>
      <c r="X458" s="2">
        <v>1.1958E-2</v>
      </c>
      <c r="AM458" s="2">
        <v>1.3919999999999999</v>
      </c>
      <c r="AY458" s="2">
        <v>0.20615600000000001</v>
      </c>
      <c r="BH458" s="2">
        <v>0.83089999999999997</v>
      </c>
      <c r="BL458" s="2">
        <v>0.1507</v>
      </c>
      <c r="BS458" s="2">
        <v>1</v>
      </c>
      <c r="CI458" s="2">
        <v>0.68169999999999997</v>
      </c>
    </row>
    <row r="459" spans="1:98" ht="15" hidden="1" customHeight="1" x14ac:dyDescent="0.2">
      <c r="B459" s="2">
        <v>37274</v>
      </c>
      <c r="F459" s="2">
        <v>0.17680000000000001</v>
      </c>
      <c r="J459" s="2">
        <v>0.97009999999999996</v>
      </c>
      <c r="K459" s="2">
        <v>2.3180999999999998</v>
      </c>
      <c r="N459" s="2">
        <v>0.18029999999999999</v>
      </c>
      <c r="V459" s="2">
        <v>1.6132</v>
      </c>
      <c r="X459" s="2">
        <v>1.2163E-2</v>
      </c>
      <c r="AM459" s="2">
        <v>1.4266000000000001</v>
      </c>
      <c r="AY459" s="2">
        <v>0.206848</v>
      </c>
      <c r="BH459" s="2">
        <v>0.83099999999999996</v>
      </c>
      <c r="BL459" s="2">
        <v>0.15459999999999999</v>
      </c>
      <c r="BS459" s="2">
        <v>1</v>
      </c>
      <c r="CI459" s="2">
        <v>0.68369999999999997</v>
      </c>
    </row>
    <row r="460" spans="1:98" ht="15" hidden="1" customHeight="1" x14ac:dyDescent="0.2">
      <c r="B460" s="2">
        <v>37208</v>
      </c>
      <c r="F460" s="2">
        <v>0.17280000000000001</v>
      </c>
      <c r="J460" s="2">
        <v>0.95879999999999999</v>
      </c>
      <c r="K460" s="2">
        <v>2.3056999999999999</v>
      </c>
      <c r="N460" s="2">
        <v>0.17910000000000001</v>
      </c>
      <c r="Q460" s="2">
        <v>0.10233</v>
      </c>
      <c r="U460" s="2">
        <v>0.63900000000000001</v>
      </c>
      <c r="V460" s="2">
        <v>1.5981000000000001</v>
      </c>
      <c r="X460" s="2">
        <v>1.3158E-2</v>
      </c>
      <c r="AB460" s="2">
        <v>1.7879</v>
      </c>
      <c r="AC460" s="2">
        <v>7.27E-4</v>
      </c>
      <c r="AM460" s="2">
        <v>1.4080999999999999</v>
      </c>
      <c r="AV460" s="2">
        <v>0.2147</v>
      </c>
      <c r="AY460" s="2">
        <v>0.20488600000000001</v>
      </c>
      <c r="BH460" s="2">
        <v>0.83130000000000004</v>
      </c>
      <c r="BL460" s="2">
        <v>0.15049999999999999</v>
      </c>
      <c r="BS460" s="2">
        <v>1</v>
      </c>
      <c r="CI460" s="2">
        <v>0.67569999999999997</v>
      </c>
      <c r="CK460" s="2">
        <v>0.71989999999999998</v>
      </c>
      <c r="CS460" s="2">
        <v>0.23680000000000001</v>
      </c>
      <c r="CT460" s="2">
        <v>8.463E-3</v>
      </c>
    </row>
    <row r="461" spans="1:98" ht="15" hidden="1" customHeight="1" x14ac:dyDescent="0.2">
      <c r="B461" s="2">
        <v>37322</v>
      </c>
      <c r="F461" s="2">
        <v>0.1744</v>
      </c>
      <c r="J461" s="2">
        <v>0.94630000000000003</v>
      </c>
      <c r="K461" s="2">
        <v>2.2553000000000001</v>
      </c>
      <c r="N461" s="2">
        <v>0.18060000000000001</v>
      </c>
      <c r="V461" s="2">
        <v>1.5823</v>
      </c>
      <c r="X461" s="2">
        <v>1.2449999999999999E-2</v>
      </c>
      <c r="AM461" s="2">
        <v>1.3915999999999999</v>
      </c>
      <c r="AY461" s="2">
        <v>0.202876</v>
      </c>
      <c r="BH461" s="2">
        <v>0.83140000000000003</v>
      </c>
      <c r="BL461" s="2">
        <v>0.1535</v>
      </c>
      <c r="BS461" s="2">
        <v>1</v>
      </c>
      <c r="CI461" s="2">
        <v>0.68149999999999999</v>
      </c>
    </row>
    <row r="462" spans="1:98" ht="15" hidden="1" customHeight="1" x14ac:dyDescent="0.2">
      <c r="A462" s="2">
        <v>2.427E-2</v>
      </c>
      <c r="B462" s="2">
        <v>38988</v>
      </c>
      <c r="F462" s="2">
        <v>0.10050000000000001</v>
      </c>
      <c r="I462" s="2">
        <v>0.51060000000000005</v>
      </c>
      <c r="J462" s="2">
        <v>0.89049999999999996</v>
      </c>
      <c r="K462" s="2">
        <v>2.0823999999999998</v>
      </c>
      <c r="M462" s="2">
        <v>1.1770000000000001E-3</v>
      </c>
      <c r="N462" s="2">
        <v>0.17180000000000001</v>
      </c>
      <c r="S462" s="2">
        <v>0.14480000000000001</v>
      </c>
      <c r="T462" s="2">
        <v>0.25819999999999999</v>
      </c>
      <c r="V462" s="2">
        <v>1.1109</v>
      </c>
      <c r="X462" s="2">
        <v>9.4260000000000004E-3</v>
      </c>
      <c r="AM462" s="2">
        <v>1.4107000000000001</v>
      </c>
      <c r="AO462" s="2">
        <v>0.14050000000000001</v>
      </c>
      <c r="AR462" s="2">
        <v>4.1489999999999999E-2</v>
      </c>
      <c r="AY462" s="2">
        <v>0.14263100000000001</v>
      </c>
      <c r="BH462" s="2">
        <v>0.83160000000000001</v>
      </c>
      <c r="BL462" s="2">
        <v>0.15229999999999999</v>
      </c>
      <c r="BS462" s="2">
        <v>1</v>
      </c>
      <c r="CI462" s="2">
        <v>0.7288</v>
      </c>
    </row>
    <row r="463" spans="1:98" ht="15" hidden="1" customHeight="1" x14ac:dyDescent="0.2">
      <c r="A463" s="2">
        <v>2.4899999999999999E-2</v>
      </c>
      <c r="B463" s="2">
        <v>39742</v>
      </c>
      <c r="F463" s="2">
        <v>9.2460000000000001E-2</v>
      </c>
      <c r="I463" s="2">
        <v>0.55130000000000001</v>
      </c>
      <c r="J463" s="2">
        <v>1.0538000000000001</v>
      </c>
      <c r="K463" s="2">
        <v>2.0543999999999998</v>
      </c>
      <c r="M463" s="2">
        <v>9.3300000000000002E-4</v>
      </c>
      <c r="N463" s="2">
        <v>0.1787</v>
      </c>
      <c r="P463" s="2">
        <v>0.82230000000000003</v>
      </c>
      <c r="S463" s="2">
        <v>0.1143</v>
      </c>
      <c r="T463" s="2">
        <v>0.3221</v>
      </c>
      <c r="V463" s="2">
        <v>1.2202</v>
      </c>
      <c r="X463" s="2">
        <v>1.2149999999999999E-2</v>
      </c>
      <c r="AM463" s="2">
        <v>1.5988</v>
      </c>
      <c r="AO463" s="2">
        <v>0.17860000000000001</v>
      </c>
      <c r="AR463" s="2">
        <v>4.5769999999999998E-2</v>
      </c>
      <c r="AY463" s="2">
        <v>0.15738199999999999</v>
      </c>
      <c r="BH463" s="2">
        <v>0.83160000000000001</v>
      </c>
      <c r="BL463" s="2">
        <v>0.159</v>
      </c>
      <c r="BS463" s="2">
        <v>1</v>
      </c>
      <c r="CI463" s="2">
        <v>0.74690000000000001</v>
      </c>
    </row>
    <row r="464" spans="1:98" ht="15" hidden="1" customHeight="1" x14ac:dyDescent="0.2">
      <c r="A464" s="2">
        <v>2.5479999999999999E-2</v>
      </c>
      <c r="B464" s="2">
        <v>39850</v>
      </c>
      <c r="F464" s="2">
        <v>8.7359999999999993E-2</v>
      </c>
      <c r="I464" s="2">
        <v>0.54720000000000002</v>
      </c>
      <c r="J464" s="2">
        <v>1.0592999999999999</v>
      </c>
      <c r="K464" s="2">
        <v>1.8304</v>
      </c>
      <c r="M464" s="2">
        <v>9.0200000000000002E-4</v>
      </c>
      <c r="N464" s="2">
        <v>0.18229999999999999</v>
      </c>
      <c r="P464" s="2">
        <v>0.82799999999999996</v>
      </c>
      <c r="S464" s="2">
        <v>0.1283</v>
      </c>
      <c r="T464" s="2">
        <v>0.30740000000000001</v>
      </c>
      <c r="V464" s="2">
        <v>1.2388999999999999</v>
      </c>
      <c r="X464" s="2">
        <v>1.3469999999999999E-2</v>
      </c>
      <c r="AM464" s="2">
        <v>1.5948</v>
      </c>
      <c r="AO464" s="2">
        <v>0.18129999999999999</v>
      </c>
      <c r="AR464" s="2">
        <v>3.4189999999999998E-2</v>
      </c>
      <c r="AY464" s="2">
        <v>0.159775</v>
      </c>
      <c r="BH464" s="2">
        <v>0.83160000000000001</v>
      </c>
      <c r="BL464" s="2">
        <v>0.15160000000000001</v>
      </c>
      <c r="BS464" s="2">
        <v>1</v>
      </c>
      <c r="CI464" s="2">
        <v>0.65639999999999998</v>
      </c>
    </row>
    <row r="465" spans="1:98" ht="15" hidden="1" customHeight="1" x14ac:dyDescent="0.2">
      <c r="A465" s="2">
        <v>2.5559999999999999E-2</v>
      </c>
      <c r="B465" s="2">
        <v>39791</v>
      </c>
      <c r="F465" s="2">
        <v>9.3310000000000004E-2</v>
      </c>
      <c r="I465" s="2">
        <v>0.5071</v>
      </c>
      <c r="J465" s="2">
        <v>1.0448</v>
      </c>
      <c r="K465" s="2">
        <v>1.8621000000000001</v>
      </c>
      <c r="M465" s="2">
        <v>8.7500000000000002E-4</v>
      </c>
      <c r="N465" s="2">
        <v>0.17829999999999999</v>
      </c>
      <c r="P465" s="2">
        <v>0.83799999999999997</v>
      </c>
      <c r="S465" s="2">
        <v>0.1244</v>
      </c>
      <c r="T465" s="2">
        <v>0.32100000000000001</v>
      </c>
      <c r="V465" s="2">
        <v>1.2603</v>
      </c>
      <c r="X465" s="2">
        <v>1.363E-2</v>
      </c>
      <c r="AM465" s="2">
        <v>1.6306</v>
      </c>
      <c r="AO465" s="2">
        <v>0.18340000000000001</v>
      </c>
      <c r="AR465" s="2">
        <v>4.5159999999999999E-2</v>
      </c>
      <c r="AY465" s="2">
        <v>0.16261800000000001</v>
      </c>
      <c r="BH465" s="2">
        <v>0.83169999999999999</v>
      </c>
      <c r="BL465" s="2">
        <v>0.15440000000000001</v>
      </c>
      <c r="BS465" s="2">
        <v>1</v>
      </c>
      <c r="CI465" s="2">
        <v>0.6845</v>
      </c>
    </row>
    <row r="466" spans="1:98" ht="15" hidden="1" customHeight="1" x14ac:dyDescent="0.2">
      <c r="A466" s="2">
        <v>2.436E-2</v>
      </c>
      <c r="B466" s="2">
        <v>38989</v>
      </c>
      <c r="F466" s="2">
        <v>0.1016</v>
      </c>
      <c r="I466" s="2">
        <v>0.51470000000000005</v>
      </c>
      <c r="J466" s="2">
        <v>0.89180000000000004</v>
      </c>
      <c r="K466" s="2">
        <v>2.0874000000000001</v>
      </c>
      <c r="M466" s="2">
        <v>1.1789999999999999E-3</v>
      </c>
      <c r="N466" s="2">
        <v>0.17130000000000001</v>
      </c>
      <c r="S466" s="2">
        <v>0.14399999999999999</v>
      </c>
      <c r="T466" s="2">
        <v>0.2591</v>
      </c>
      <c r="V466" s="2">
        <v>1.1153</v>
      </c>
      <c r="X466" s="2">
        <v>9.4520000000000003E-3</v>
      </c>
      <c r="AM466" s="2">
        <v>1.415</v>
      </c>
      <c r="AO466" s="2">
        <v>0.14099999999999999</v>
      </c>
      <c r="AR466" s="2">
        <v>4.1640000000000003E-2</v>
      </c>
      <c r="AY466" s="2">
        <v>0.14314199999999999</v>
      </c>
      <c r="BH466" s="2">
        <v>0.83199999999999996</v>
      </c>
      <c r="BL466" s="2">
        <v>0.1525</v>
      </c>
      <c r="BS466" s="2">
        <v>1</v>
      </c>
      <c r="CI466" s="2">
        <v>0.72809999999999997</v>
      </c>
    </row>
    <row r="467" spans="1:98" ht="15" hidden="1" customHeight="1" x14ac:dyDescent="0.2">
      <c r="A467" s="2">
        <v>2.512E-2</v>
      </c>
      <c r="B467" s="2">
        <v>39883</v>
      </c>
      <c r="F467" s="2">
        <v>8.4339999999999998E-2</v>
      </c>
      <c r="I467" s="2">
        <v>0.54800000000000004</v>
      </c>
      <c r="J467" s="2">
        <v>1.1053999999999999</v>
      </c>
      <c r="K467" s="2">
        <v>1.764</v>
      </c>
      <c r="M467" s="2">
        <v>8.7299999999999997E-4</v>
      </c>
      <c r="N467" s="2">
        <v>0.1845</v>
      </c>
      <c r="P467" s="2">
        <v>0.83609999999999995</v>
      </c>
      <c r="S467" s="2">
        <v>0.12620000000000001</v>
      </c>
      <c r="T467" s="2">
        <v>0.30480000000000002</v>
      </c>
      <c r="V467" s="2">
        <v>1.2806999999999999</v>
      </c>
      <c r="X467" s="2">
        <v>1.3100000000000001E-2</v>
      </c>
      <c r="AM467" s="2">
        <v>1.6359999999999999</v>
      </c>
      <c r="AO467" s="2">
        <v>0.18720000000000001</v>
      </c>
      <c r="AR467" s="2">
        <v>3.6519999999999997E-2</v>
      </c>
      <c r="AY467" s="2">
        <v>0.165131</v>
      </c>
      <c r="BH467" s="2">
        <v>0.83199999999999996</v>
      </c>
      <c r="BL467" s="2">
        <v>0.14560000000000001</v>
      </c>
      <c r="BS467" s="2">
        <v>1</v>
      </c>
      <c r="CI467" s="2">
        <v>0.64839999999999998</v>
      </c>
    </row>
    <row r="468" spans="1:98" ht="15" hidden="1" customHeight="1" x14ac:dyDescent="0.2">
      <c r="B468" s="2">
        <v>37280</v>
      </c>
      <c r="F468" s="2">
        <v>0.1757</v>
      </c>
      <c r="J468" s="2">
        <v>0.95620000000000005</v>
      </c>
      <c r="K468" s="2">
        <v>2.2797999999999998</v>
      </c>
      <c r="N468" s="2">
        <v>0.17860000000000001</v>
      </c>
      <c r="V468" s="2">
        <v>1.6020000000000001</v>
      </c>
      <c r="X468" s="2">
        <v>1.1899E-2</v>
      </c>
      <c r="AM468" s="2">
        <v>1.407</v>
      </c>
      <c r="AY468" s="2">
        <v>0.205399</v>
      </c>
      <c r="BH468" s="2">
        <v>0.83230000000000004</v>
      </c>
      <c r="BL468" s="2">
        <v>0.15229999999999999</v>
      </c>
      <c r="BS468" s="2">
        <v>1</v>
      </c>
      <c r="CI468" s="2">
        <v>0.68469999999999998</v>
      </c>
    </row>
    <row r="469" spans="1:98" ht="15" hidden="1" customHeight="1" x14ac:dyDescent="0.2">
      <c r="A469" s="2">
        <v>2.554E-2</v>
      </c>
      <c r="B469" s="2">
        <v>39804</v>
      </c>
      <c r="F469" s="2">
        <v>9.2420000000000002E-2</v>
      </c>
      <c r="I469" s="2">
        <v>0.50649999999999995</v>
      </c>
      <c r="J469" s="2">
        <v>1.1131</v>
      </c>
      <c r="K469" s="2">
        <v>1.8043</v>
      </c>
      <c r="M469" s="2">
        <v>9.3099999999999997E-4</v>
      </c>
      <c r="N469" s="2">
        <v>0.17169999999999999</v>
      </c>
      <c r="P469" s="2">
        <v>0.8417</v>
      </c>
      <c r="S469" s="2">
        <v>0.1249</v>
      </c>
      <c r="T469" s="2">
        <v>0.31680000000000003</v>
      </c>
      <c r="V469" s="2">
        <v>1.2188000000000001</v>
      </c>
      <c r="X469" s="2">
        <v>1.353E-2</v>
      </c>
      <c r="AM469" s="2">
        <v>1.7004999999999999</v>
      </c>
      <c r="AO469" s="2">
        <v>0.1779</v>
      </c>
      <c r="AR469" s="2">
        <v>4.2930000000000003E-2</v>
      </c>
      <c r="AY469" s="2">
        <v>0.15725</v>
      </c>
      <c r="BH469" s="2">
        <v>0.83230000000000004</v>
      </c>
      <c r="BL469" s="2">
        <v>0.15479999999999999</v>
      </c>
      <c r="BS469" s="2">
        <v>1</v>
      </c>
      <c r="CI469" s="2">
        <v>0.69969999999999999</v>
      </c>
    </row>
    <row r="470" spans="1:98" ht="15" hidden="1" customHeight="1" x14ac:dyDescent="0.2">
      <c r="B470" s="2">
        <v>36903</v>
      </c>
      <c r="F470" s="2">
        <v>0.15160000000000001</v>
      </c>
      <c r="J470" s="2">
        <v>0.92179999999999995</v>
      </c>
      <c r="K470" s="2">
        <v>2.2122000000000002</v>
      </c>
      <c r="N470" s="2">
        <v>0.1729</v>
      </c>
      <c r="Q470" s="2">
        <v>0.10317999999999999</v>
      </c>
      <c r="U470" s="2">
        <v>0.64429999999999998</v>
      </c>
      <c r="V470" s="2">
        <v>1.4965999999999999</v>
      </c>
      <c r="X470" s="2">
        <v>1.2710000000000001E-2</v>
      </c>
      <c r="AB470" s="2">
        <v>1.8027</v>
      </c>
      <c r="AC470" s="2">
        <v>7.3300000000000004E-4</v>
      </c>
      <c r="AM470" s="2">
        <v>1.4197</v>
      </c>
      <c r="AV470" s="2">
        <v>0.21640000000000001</v>
      </c>
      <c r="AY470" s="2">
        <v>0.19187899999999999</v>
      </c>
      <c r="BH470" s="2">
        <v>0.83250000000000002</v>
      </c>
      <c r="BL470" s="2">
        <v>0.1605</v>
      </c>
      <c r="BS470" s="2">
        <v>1</v>
      </c>
      <c r="CI470" s="2">
        <v>0.66779999999999995</v>
      </c>
      <c r="CK470" s="2">
        <v>0.72589999999999999</v>
      </c>
      <c r="CS470" s="2">
        <v>0.23880000000000001</v>
      </c>
      <c r="CT470" s="2">
        <v>8.5330000000000007E-3</v>
      </c>
    </row>
    <row r="471" spans="1:98" ht="15" hidden="1" customHeight="1" x14ac:dyDescent="0.2">
      <c r="B471" s="2">
        <v>37267</v>
      </c>
      <c r="F471" s="2">
        <v>0.17280000000000001</v>
      </c>
      <c r="J471" s="2">
        <v>0.96220000000000006</v>
      </c>
      <c r="K471" s="2">
        <v>2.3077999999999999</v>
      </c>
      <c r="N471" s="2">
        <v>0.17879999999999999</v>
      </c>
      <c r="V471" s="2">
        <v>1.5972</v>
      </c>
      <c r="X471" s="2">
        <v>1.2087000000000001E-2</v>
      </c>
      <c r="AM471" s="2">
        <v>1.4227000000000001</v>
      </c>
      <c r="AY471" s="2">
        <v>0.20481099999999999</v>
      </c>
      <c r="BH471" s="2">
        <v>0.83250000000000002</v>
      </c>
      <c r="BL471" s="2">
        <v>0.15509999999999999</v>
      </c>
      <c r="BS471" s="2">
        <v>1</v>
      </c>
      <c r="CI471" s="2">
        <v>0.67820000000000003</v>
      </c>
    </row>
    <row r="472" spans="1:98" ht="15" hidden="1" customHeight="1" x14ac:dyDescent="0.2">
      <c r="B472" s="2">
        <v>36888</v>
      </c>
      <c r="F472" s="2">
        <v>0.15690000000000001</v>
      </c>
      <c r="J472" s="2">
        <v>0.91610000000000003</v>
      </c>
      <c r="K472" s="2">
        <v>2.2465999999999999</v>
      </c>
      <c r="N472" s="2">
        <v>0.16880000000000001</v>
      </c>
      <c r="Q472" s="2">
        <v>0.1014</v>
      </c>
      <c r="U472" s="2">
        <v>0.63319999999999999</v>
      </c>
      <c r="V472" s="2">
        <v>1.5071000000000001</v>
      </c>
      <c r="X472" s="2">
        <v>1.315E-2</v>
      </c>
      <c r="AB472" s="2">
        <v>1.7717000000000001</v>
      </c>
      <c r="AC472" s="2">
        <v>7.2099999999999996E-4</v>
      </c>
      <c r="AM472" s="2">
        <v>1.3953</v>
      </c>
      <c r="AV472" s="2">
        <v>0.2127</v>
      </c>
      <c r="AY472" s="2">
        <v>0.19323799999999999</v>
      </c>
      <c r="BH472" s="2">
        <v>0.83260000000000001</v>
      </c>
      <c r="BL472" s="2">
        <v>0.1578</v>
      </c>
      <c r="BS472" s="2">
        <v>1</v>
      </c>
      <c r="CI472" s="2">
        <v>0.66310000000000002</v>
      </c>
      <c r="CK472" s="2">
        <v>0.71340000000000003</v>
      </c>
      <c r="CS472" s="2">
        <v>0.23469999999999999</v>
      </c>
      <c r="CT472" s="2">
        <v>8.3859999999999994E-3</v>
      </c>
    </row>
    <row r="473" spans="1:98" ht="15" hidden="1" customHeight="1" x14ac:dyDescent="0.2">
      <c r="B473" s="2">
        <v>37222</v>
      </c>
      <c r="F473" s="2">
        <v>0.1724</v>
      </c>
      <c r="J473" s="2">
        <v>0.96099999999999997</v>
      </c>
      <c r="K473" s="2">
        <v>2.2545999999999999</v>
      </c>
      <c r="N473" s="2">
        <v>0.1769</v>
      </c>
      <c r="Q473" s="2">
        <v>0.10213999999999999</v>
      </c>
      <c r="U473" s="2">
        <v>0.63780000000000003</v>
      </c>
      <c r="V473" s="2">
        <v>1.5948</v>
      </c>
      <c r="X473" s="2">
        <v>1.2848E-2</v>
      </c>
      <c r="AB473" s="2">
        <v>1.7846</v>
      </c>
      <c r="AC473" s="2">
        <v>7.2599999999999997E-4</v>
      </c>
      <c r="AM473" s="2">
        <v>1.4055</v>
      </c>
      <c r="AV473" s="2">
        <v>0.21429999999999999</v>
      </c>
      <c r="AY473" s="2">
        <v>0.204489</v>
      </c>
      <c r="BH473" s="2">
        <v>0.83260000000000001</v>
      </c>
      <c r="BL473" s="2">
        <v>0.15010000000000001</v>
      </c>
      <c r="BS473" s="2">
        <v>1</v>
      </c>
      <c r="CI473" s="2">
        <v>0.66120000000000001</v>
      </c>
      <c r="CK473" s="2">
        <v>0.71860000000000002</v>
      </c>
      <c r="CS473" s="2">
        <v>0.2364</v>
      </c>
      <c r="CT473" s="2">
        <v>8.4469999999999996E-3</v>
      </c>
    </row>
    <row r="474" spans="1:98" ht="15" hidden="1" customHeight="1" x14ac:dyDescent="0.2">
      <c r="B474" s="2">
        <v>36906</v>
      </c>
      <c r="F474" s="2">
        <v>0.15190000000000001</v>
      </c>
      <c r="J474" s="2">
        <v>0.92049999999999998</v>
      </c>
      <c r="K474" s="2">
        <v>2.2267999999999999</v>
      </c>
      <c r="N474" s="2">
        <v>0.17249999999999999</v>
      </c>
      <c r="Q474" s="2">
        <v>0.10299</v>
      </c>
      <c r="U474" s="2">
        <v>0.6431</v>
      </c>
      <c r="V474" s="2">
        <v>1.5044999999999999</v>
      </c>
      <c r="X474" s="2">
        <v>1.2659999999999999E-2</v>
      </c>
      <c r="AB474" s="2">
        <v>1.7994000000000001</v>
      </c>
      <c r="AC474" s="2">
        <v>7.3200000000000001E-4</v>
      </c>
      <c r="AM474" s="2">
        <v>1.4172</v>
      </c>
      <c r="AV474" s="2">
        <v>0.216</v>
      </c>
      <c r="AY474" s="2">
        <v>0.19289000000000001</v>
      </c>
      <c r="BH474" s="2">
        <v>0.8327</v>
      </c>
      <c r="BL474" s="2">
        <v>0.1595</v>
      </c>
      <c r="BS474" s="2">
        <v>1</v>
      </c>
      <c r="CI474" s="2">
        <v>0.66759999999999997</v>
      </c>
      <c r="CK474" s="2">
        <v>0.72460000000000002</v>
      </c>
      <c r="CS474" s="2">
        <v>0.23830000000000001</v>
      </c>
      <c r="CT474" s="2">
        <v>8.5170000000000003E-3</v>
      </c>
    </row>
    <row r="475" spans="1:98" ht="15" hidden="1" customHeight="1" x14ac:dyDescent="0.2">
      <c r="B475" s="2">
        <v>37284</v>
      </c>
      <c r="F475" s="2">
        <v>0.17610000000000001</v>
      </c>
      <c r="J475" s="2">
        <v>0.94310000000000005</v>
      </c>
      <c r="K475" s="2">
        <v>2.2696000000000001</v>
      </c>
      <c r="N475" s="2">
        <v>0.17680000000000001</v>
      </c>
      <c r="V475" s="2">
        <v>1.6125</v>
      </c>
      <c r="X475" s="2">
        <v>1.2086E-2</v>
      </c>
      <c r="AM475" s="2">
        <v>1.3876999999999999</v>
      </c>
      <c r="AY475" s="2">
        <v>0.20674799999999999</v>
      </c>
      <c r="BH475" s="2">
        <v>0.83289999999999997</v>
      </c>
      <c r="BL475" s="2">
        <v>0.15029999999999999</v>
      </c>
      <c r="BS475" s="2">
        <v>1</v>
      </c>
      <c r="CI475" s="2">
        <v>0.68110000000000004</v>
      </c>
    </row>
    <row r="476" spans="1:98" ht="15" hidden="1" customHeight="1" x14ac:dyDescent="0.2">
      <c r="A476" s="2">
        <v>2.511E-2</v>
      </c>
      <c r="B476" s="2">
        <v>39853</v>
      </c>
      <c r="F476" s="2">
        <v>8.6239999999999997E-2</v>
      </c>
      <c r="I476" s="2">
        <v>0.54490000000000005</v>
      </c>
      <c r="J476" s="2">
        <v>1.0539000000000001</v>
      </c>
      <c r="K476" s="2">
        <v>1.8206</v>
      </c>
      <c r="M476" s="2">
        <v>8.8500000000000004E-4</v>
      </c>
      <c r="N476" s="2">
        <v>0.18410000000000001</v>
      </c>
      <c r="P476" s="2">
        <v>0.81689999999999996</v>
      </c>
      <c r="S476" s="2">
        <v>0.1268</v>
      </c>
      <c r="T476" s="2">
        <v>0.30199999999999999</v>
      </c>
      <c r="V476" s="2">
        <v>1.2192000000000001</v>
      </c>
      <c r="X476" s="2">
        <v>1.333E-2</v>
      </c>
      <c r="AM476" s="2">
        <v>1.5926</v>
      </c>
      <c r="AO476" s="2">
        <v>0.17829999999999999</v>
      </c>
      <c r="AR476" s="2">
        <v>3.4079999999999999E-2</v>
      </c>
      <c r="AY476" s="2">
        <v>0.157278</v>
      </c>
      <c r="BH476" s="2">
        <v>0.83289999999999997</v>
      </c>
      <c r="BL476" s="2">
        <v>0.1527</v>
      </c>
      <c r="BS476" s="2">
        <v>1</v>
      </c>
      <c r="CI476" s="2">
        <v>0.66339999999999999</v>
      </c>
    </row>
    <row r="477" spans="1:98" ht="15" hidden="1" customHeight="1" x14ac:dyDescent="0.2">
      <c r="B477" s="2">
        <v>37333</v>
      </c>
      <c r="F477" s="2">
        <v>0.17510000000000001</v>
      </c>
      <c r="J477" s="2">
        <v>0.95740000000000003</v>
      </c>
      <c r="K477" s="2">
        <v>2.2639</v>
      </c>
      <c r="N477" s="2">
        <v>0.18099999999999999</v>
      </c>
      <c r="V477" s="2">
        <v>1.5878000000000001</v>
      </c>
      <c r="X477" s="2">
        <v>1.2095E-2</v>
      </c>
      <c r="AM477" s="2">
        <v>1.4014</v>
      </c>
      <c r="AY477" s="2">
        <v>0.20358399999999999</v>
      </c>
      <c r="BH477" s="2">
        <v>0.83299999999999996</v>
      </c>
      <c r="BL477" s="2">
        <v>0.15440000000000001</v>
      </c>
      <c r="BS477" s="2">
        <v>1</v>
      </c>
      <c r="CI477" s="2">
        <v>0.69259999999999999</v>
      </c>
    </row>
    <row r="478" spans="1:98" ht="15" hidden="1" customHeight="1" x14ac:dyDescent="0.2">
      <c r="B478" s="2">
        <v>38799</v>
      </c>
      <c r="F478" s="2">
        <v>0.1074</v>
      </c>
      <c r="J478" s="2">
        <v>0.88570000000000004</v>
      </c>
      <c r="K478" s="2">
        <v>2.0246</v>
      </c>
      <c r="N478" s="2">
        <v>0.17530000000000001</v>
      </c>
      <c r="V478" s="2">
        <v>1.1658999999999999</v>
      </c>
      <c r="X478" s="2">
        <v>9.9139999999999992E-3</v>
      </c>
      <c r="AM478" s="2">
        <v>1.3969</v>
      </c>
      <c r="AY478" s="2">
        <v>0.150256</v>
      </c>
      <c r="BH478" s="2">
        <v>0.83299999999999996</v>
      </c>
      <c r="BL478" s="2">
        <v>0.14940000000000001</v>
      </c>
      <c r="BS478" s="2">
        <v>1</v>
      </c>
      <c r="CI478" s="2">
        <v>0.72760000000000002</v>
      </c>
    </row>
    <row r="479" spans="1:98" ht="15" hidden="1" customHeight="1" x14ac:dyDescent="0.2">
      <c r="B479" s="2">
        <v>36867</v>
      </c>
      <c r="F479" s="2">
        <v>0.1615</v>
      </c>
      <c r="J479" s="2">
        <v>0.89470000000000005</v>
      </c>
      <c r="K479" s="2">
        <v>2.1922999999999999</v>
      </c>
      <c r="N479" s="2">
        <v>0.1671</v>
      </c>
      <c r="Q479" s="2">
        <v>9.8369999999999999E-2</v>
      </c>
      <c r="U479" s="2">
        <v>0.61419999999999997</v>
      </c>
      <c r="V479" s="2">
        <v>1.5224</v>
      </c>
      <c r="X479" s="2">
        <v>1.375E-2</v>
      </c>
      <c r="AB479" s="2">
        <v>1.7186999999999999</v>
      </c>
      <c r="AC479" s="2">
        <v>6.9899999999999997E-4</v>
      </c>
      <c r="AM479" s="2">
        <v>1.3535999999999999</v>
      </c>
      <c r="AV479" s="2">
        <v>0.20630000000000001</v>
      </c>
      <c r="AY479" s="2">
        <v>0.195246</v>
      </c>
      <c r="BH479" s="2">
        <v>0.83309999999999995</v>
      </c>
      <c r="BL479" s="2">
        <v>0.15690000000000001</v>
      </c>
      <c r="BS479" s="2">
        <v>1</v>
      </c>
      <c r="CI479" s="2">
        <v>0.65129999999999999</v>
      </c>
      <c r="CK479" s="2">
        <v>0.69210000000000005</v>
      </c>
      <c r="CS479" s="2">
        <v>0.22770000000000001</v>
      </c>
      <c r="CT479" s="2">
        <v>8.1349999999999999E-3</v>
      </c>
    </row>
    <row r="480" spans="1:98" ht="15" hidden="1" customHeight="1" x14ac:dyDescent="0.2">
      <c r="B480" s="2">
        <v>36914</v>
      </c>
      <c r="F480" s="2">
        <v>0.1542</v>
      </c>
      <c r="J480" s="2">
        <v>0.92310000000000003</v>
      </c>
      <c r="K480" s="2">
        <v>2.2176</v>
      </c>
      <c r="N480" s="2">
        <v>0.17080000000000001</v>
      </c>
      <c r="Q480" s="2">
        <v>0.1028</v>
      </c>
      <c r="U480" s="2">
        <v>0.64190000000000003</v>
      </c>
      <c r="V480" s="2">
        <v>1.5065999999999999</v>
      </c>
      <c r="X480" s="2">
        <v>1.289E-2</v>
      </c>
      <c r="AB480" s="2">
        <v>1.7961</v>
      </c>
      <c r="AC480" s="2">
        <v>7.3099999999999999E-4</v>
      </c>
      <c r="AM480" s="2">
        <v>1.4145000000000001</v>
      </c>
      <c r="AV480" s="2">
        <v>0.21560000000000001</v>
      </c>
      <c r="AY480" s="2">
        <v>0.193165</v>
      </c>
      <c r="BH480" s="2">
        <v>0.83309999999999995</v>
      </c>
      <c r="BL480" s="2">
        <v>0.158</v>
      </c>
      <c r="BS480" s="2">
        <v>1</v>
      </c>
      <c r="CI480" s="2">
        <v>0.67190000000000005</v>
      </c>
      <c r="CK480" s="2">
        <v>0.72319999999999995</v>
      </c>
      <c r="CS480" s="2">
        <v>0.2379</v>
      </c>
      <c r="CT480" s="2">
        <v>8.5019999999999991E-3</v>
      </c>
    </row>
    <row r="481" spans="1:98" ht="15" hidden="1" customHeight="1" x14ac:dyDescent="0.2">
      <c r="B481" s="2">
        <v>31628</v>
      </c>
      <c r="J481" s="2">
        <v>0.82420000000000004</v>
      </c>
      <c r="K481" s="2">
        <v>2.03259999</v>
      </c>
      <c r="N481" s="2">
        <v>0.18729999999999999</v>
      </c>
      <c r="V481" s="2">
        <v>1.3819999999999999</v>
      </c>
      <c r="X481" s="2">
        <v>8.9750000000000003E-3</v>
      </c>
      <c r="AY481" s="2">
        <v>0.17730000000000001</v>
      </c>
      <c r="BH481" s="2">
        <v>0.83319999</v>
      </c>
      <c r="BL481" s="2">
        <v>0.1983</v>
      </c>
      <c r="BS481" s="2">
        <v>1</v>
      </c>
      <c r="CI481" s="2">
        <v>0.71789999999999998</v>
      </c>
    </row>
    <row r="482" spans="1:98" ht="15" hidden="1" customHeight="1" x14ac:dyDescent="0.2">
      <c r="B482" s="2">
        <v>37278</v>
      </c>
      <c r="F482" s="2">
        <v>0.17580000000000001</v>
      </c>
      <c r="J482" s="2">
        <v>0.96719999999999995</v>
      </c>
      <c r="K482" s="2">
        <v>2.2991000000000001</v>
      </c>
      <c r="N482" s="2">
        <v>0.17979999999999999</v>
      </c>
      <c r="V482" s="2">
        <v>1.6083000000000001</v>
      </c>
      <c r="X482" s="2">
        <v>1.2009000000000001E-2</v>
      </c>
      <c r="AM482" s="2">
        <v>1.4217</v>
      </c>
      <c r="AY482" s="2">
        <v>0.206209</v>
      </c>
      <c r="BH482" s="2">
        <v>0.83330000000000004</v>
      </c>
      <c r="BL482" s="2">
        <v>0.1535</v>
      </c>
      <c r="BS482" s="2">
        <v>1</v>
      </c>
      <c r="CI482" s="2">
        <v>0.69179999999999997</v>
      </c>
    </row>
    <row r="483" spans="1:98" ht="15" hidden="1" customHeight="1" x14ac:dyDescent="0.2">
      <c r="B483" s="2">
        <v>37329</v>
      </c>
      <c r="F483" s="2">
        <v>0.1749</v>
      </c>
      <c r="J483" s="2">
        <v>0.96050000000000002</v>
      </c>
      <c r="K483" s="2">
        <v>2.2625000000000002</v>
      </c>
      <c r="N483" s="2">
        <v>0.18090000000000001</v>
      </c>
      <c r="V483" s="2">
        <v>1.5934999999999999</v>
      </c>
      <c r="X483" s="2">
        <v>1.2357999999999999E-2</v>
      </c>
      <c r="AM483" s="2">
        <v>1.4051</v>
      </c>
      <c r="AY483" s="2">
        <v>0.20430699999999999</v>
      </c>
      <c r="BH483" s="2">
        <v>0.83330000000000004</v>
      </c>
      <c r="BL483" s="2">
        <v>0.15379999999999999</v>
      </c>
      <c r="BS483" s="2">
        <v>1</v>
      </c>
      <c r="CI483" s="2">
        <v>0.68559999999999999</v>
      </c>
    </row>
    <row r="484" spans="1:98" ht="15" hidden="1" customHeight="1" x14ac:dyDescent="0.2">
      <c r="B484" s="2">
        <v>36908</v>
      </c>
      <c r="F484" s="2">
        <v>0.15310000000000001</v>
      </c>
      <c r="J484" s="2">
        <v>0.91559999999999997</v>
      </c>
      <c r="K484" s="2">
        <v>2.2269000000000001</v>
      </c>
      <c r="N484" s="2">
        <v>0.1716</v>
      </c>
      <c r="Q484" s="2">
        <v>0.10228</v>
      </c>
      <c r="U484" s="2">
        <v>0.63870000000000005</v>
      </c>
      <c r="V484" s="2">
        <v>1.5121</v>
      </c>
      <c r="X484" s="2">
        <v>1.2789999999999999E-2</v>
      </c>
      <c r="AB484" s="2">
        <v>1.7870999999999999</v>
      </c>
      <c r="AC484" s="2">
        <v>7.27E-4</v>
      </c>
      <c r="AM484" s="2">
        <v>1.4075</v>
      </c>
      <c r="AV484" s="2">
        <v>0.21460000000000001</v>
      </c>
      <c r="AY484" s="2">
        <v>0.19386400000000001</v>
      </c>
      <c r="BH484" s="2">
        <v>0.83350000000000002</v>
      </c>
      <c r="BL484" s="2">
        <v>0.158</v>
      </c>
      <c r="BS484" s="2">
        <v>1</v>
      </c>
      <c r="CI484" s="2">
        <v>0.67110000000000003</v>
      </c>
      <c r="CK484" s="2">
        <v>0.71960000000000002</v>
      </c>
      <c r="CS484" s="2">
        <v>0.23669999999999999</v>
      </c>
      <c r="CT484" s="2">
        <v>8.4589999999999995E-3</v>
      </c>
    </row>
    <row r="485" spans="1:98" ht="15" hidden="1" customHeight="1" x14ac:dyDescent="0.2">
      <c r="B485" s="2">
        <v>37330</v>
      </c>
      <c r="F485" s="2">
        <v>0.17460000000000001</v>
      </c>
      <c r="J485" s="2">
        <v>0.95599999999999996</v>
      </c>
      <c r="K485" s="2">
        <v>2.2582</v>
      </c>
      <c r="N485" s="2">
        <v>0.1802</v>
      </c>
      <c r="V485" s="2">
        <v>1.5858000000000001</v>
      </c>
      <c r="X485" s="2">
        <v>1.2285000000000001E-2</v>
      </c>
      <c r="AM485" s="2">
        <v>1.3994</v>
      </c>
      <c r="AY485" s="2">
        <v>0.203322</v>
      </c>
      <c r="BH485" s="2">
        <v>0.8337</v>
      </c>
      <c r="BL485" s="2">
        <v>0.15329999999999999</v>
      </c>
      <c r="BS485" s="2">
        <v>1</v>
      </c>
      <c r="CI485" s="2">
        <v>0.69240000000000002</v>
      </c>
    </row>
    <row r="486" spans="1:98" ht="15" hidden="1" customHeight="1" x14ac:dyDescent="0.2">
      <c r="B486" s="2">
        <v>37277</v>
      </c>
      <c r="F486" s="2">
        <v>0.1767</v>
      </c>
      <c r="J486" s="2">
        <v>0.97040000000000004</v>
      </c>
      <c r="K486" s="2">
        <v>2.3165</v>
      </c>
      <c r="N486" s="2">
        <v>0.18010000000000001</v>
      </c>
      <c r="V486" s="2">
        <v>1.6128</v>
      </c>
      <c r="X486" s="2">
        <v>1.2167000000000001E-2</v>
      </c>
      <c r="AM486" s="2">
        <v>1.4251</v>
      </c>
      <c r="AY486" s="2">
        <v>0.20679700000000001</v>
      </c>
      <c r="BH486" s="2">
        <v>0.83389999999999997</v>
      </c>
      <c r="BL486" s="2">
        <v>0.1545</v>
      </c>
      <c r="BS486" s="2">
        <v>1</v>
      </c>
      <c r="CI486" s="2">
        <v>0.69</v>
      </c>
    </row>
    <row r="487" spans="1:98" ht="15" hidden="1" customHeight="1" x14ac:dyDescent="0.2">
      <c r="B487" s="2">
        <v>38797</v>
      </c>
      <c r="F487" s="2">
        <v>0.10780000000000001</v>
      </c>
      <c r="J487" s="2">
        <v>0.89329999999999998</v>
      </c>
      <c r="K487" s="2">
        <v>2.0331999999999999</v>
      </c>
      <c r="N487" s="2">
        <v>0.1769</v>
      </c>
      <c r="V487" s="2">
        <v>1.1647000000000001</v>
      </c>
      <c r="X487" s="2">
        <v>9.9340000000000001E-3</v>
      </c>
      <c r="AM487" s="2">
        <v>1.4068000000000001</v>
      </c>
      <c r="AY487" s="2">
        <v>0.15009600000000001</v>
      </c>
      <c r="BH487" s="2">
        <v>0.83389999999999997</v>
      </c>
      <c r="BL487" s="2">
        <v>0.1502</v>
      </c>
      <c r="BS487" s="2">
        <v>1</v>
      </c>
      <c r="CI487" s="2">
        <v>0.72489999999999999</v>
      </c>
    </row>
    <row r="488" spans="1:98" ht="15" hidden="1" customHeight="1" x14ac:dyDescent="0.2">
      <c r="B488" s="2">
        <v>36865</v>
      </c>
      <c r="F488" s="2">
        <v>0.16470000000000001</v>
      </c>
      <c r="J488" s="2">
        <v>0.89970000000000006</v>
      </c>
      <c r="K488" s="2">
        <v>2.2240000000000002</v>
      </c>
      <c r="N488" s="2">
        <v>0.1676</v>
      </c>
      <c r="Q488" s="2">
        <v>9.8750000000000004E-2</v>
      </c>
      <c r="U488" s="2">
        <v>0.61660000000000004</v>
      </c>
      <c r="V488" s="2">
        <v>1.5435000000000001</v>
      </c>
      <c r="X488" s="2">
        <v>1.3899999999999999E-2</v>
      </c>
      <c r="AB488" s="2">
        <v>1.7253000000000001</v>
      </c>
      <c r="AC488" s="2">
        <v>7.0200000000000004E-4</v>
      </c>
      <c r="AM488" s="2">
        <v>1.3588</v>
      </c>
      <c r="AV488" s="2">
        <v>0.2072</v>
      </c>
      <c r="AY488" s="2">
        <v>0.19789000000000001</v>
      </c>
      <c r="BH488" s="2">
        <v>0.83399999999999996</v>
      </c>
      <c r="BL488" s="2">
        <v>0.1583</v>
      </c>
      <c r="BS488" s="2">
        <v>1</v>
      </c>
      <c r="CI488" s="2">
        <v>0.64990000000000003</v>
      </c>
      <c r="CK488" s="2">
        <v>0.69479999999999997</v>
      </c>
      <c r="CS488" s="2">
        <v>0.22850000000000001</v>
      </c>
      <c r="CT488" s="2">
        <v>8.1670000000000006E-3</v>
      </c>
    </row>
    <row r="489" spans="1:98" ht="15" hidden="1" customHeight="1" x14ac:dyDescent="0.2">
      <c r="A489" s="2">
        <v>2.452E-2</v>
      </c>
      <c r="B489" s="2">
        <v>38993</v>
      </c>
      <c r="F489" s="2">
        <v>0.10150000000000001</v>
      </c>
      <c r="I489" s="2">
        <v>0.51619999999999999</v>
      </c>
      <c r="J489" s="2">
        <v>0.90010000000000001</v>
      </c>
      <c r="K489" s="2">
        <v>2.1156999999999999</v>
      </c>
      <c r="M489" s="2">
        <v>1.183E-3</v>
      </c>
      <c r="N489" s="2">
        <v>0.17019999999999999</v>
      </c>
      <c r="S489" s="2">
        <v>0.1424</v>
      </c>
      <c r="T489" s="2">
        <v>0.26129999999999998</v>
      </c>
      <c r="V489" s="2">
        <v>1.1211</v>
      </c>
      <c r="X489" s="2">
        <v>9.5130000000000006E-3</v>
      </c>
      <c r="AM489" s="2">
        <v>1.4269000000000001</v>
      </c>
      <c r="AO489" s="2">
        <v>0.14180000000000001</v>
      </c>
      <c r="AR489" s="2">
        <v>4.1889999999999997E-2</v>
      </c>
      <c r="AY489" s="2">
        <v>0.143897</v>
      </c>
      <c r="BH489" s="2">
        <v>0.83420000000000005</v>
      </c>
      <c r="BL489" s="2">
        <v>0.153</v>
      </c>
      <c r="BS489" s="2">
        <v>1</v>
      </c>
      <c r="CI489" s="2">
        <v>0.73929999999999996</v>
      </c>
    </row>
    <row r="490" spans="1:98" ht="15" hidden="1" customHeight="1" x14ac:dyDescent="0.2">
      <c r="A490" s="2">
        <v>2.445E-2</v>
      </c>
      <c r="B490" s="2">
        <v>38876</v>
      </c>
      <c r="F490" s="2">
        <v>9.8140000000000005E-2</v>
      </c>
      <c r="I490" s="2">
        <v>0.49109999999999998</v>
      </c>
      <c r="J490" s="2">
        <v>0.91080000000000005</v>
      </c>
      <c r="K490" s="2">
        <v>2.0691000000000002</v>
      </c>
      <c r="M490" s="2">
        <v>1.178E-3</v>
      </c>
      <c r="N490" s="2">
        <v>0.18129999999999999</v>
      </c>
      <c r="S490" s="2">
        <v>0.1653</v>
      </c>
      <c r="T490" s="2">
        <v>0.25040000000000001</v>
      </c>
      <c r="V490" s="2">
        <v>1.1232</v>
      </c>
      <c r="X490" s="2">
        <v>9.8329999999999997E-3</v>
      </c>
      <c r="AM490" s="2">
        <v>1.4206000000000001</v>
      </c>
      <c r="AO490" s="2">
        <v>0.1401</v>
      </c>
      <c r="AR490" s="2">
        <v>4.1599999999999998E-2</v>
      </c>
      <c r="AY490" s="2">
        <v>0.14469899999999999</v>
      </c>
      <c r="BH490" s="2">
        <v>0.83430000000000004</v>
      </c>
      <c r="BL490" s="2">
        <v>0.1537</v>
      </c>
      <c r="BS490" s="2">
        <v>1</v>
      </c>
      <c r="CI490" s="2">
        <v>0.70369999999999999</v>
      </c>
    </row>
    <row r="491" spans="1:98" ht="15" hidden="1" customHeight="1" x14ac:dyDescent="0.2">
      <c r="B491" s="2">
        <v>37279</v>
      </c>
      <c r="F491" s="2">
        <v>0.1754</v>
      </c>
      <c r="J491" s="2">
        <v>0.96319999999999995</v>
      </c>
      <c r="K491" s="2">
        <v>2.2892999999999999</v>
      </c>
      <c r="N491" s="2">
        <v>0.17910000000000001</v>
      </c>
      <c r="V491" s="2">
        <v>1.6039000000000001</v>
      </c>
      <c r="X491" s="2">
        <v>1.1948E-2</v>
      </c>
      <c r="AM491" s="2">
        <v>1.4173</v>
      </c>
      <c r="AY491" s="2">
        <v>0.20564299999999999</v>
      </c>
      <c r="BH491" s="2">
        <v>0.83440000000000003</v>
      </c>
      <c r="BL491" s="2">
        <v>0.153</v>
      </c>
      <c r="BS491" s="2">
        <v>1</v>
      </c>
      <c r="CI491" s="2">
        <v>0.68799999999999994</v>
      </c>
    </row>
    <row r="492" spans="1:98" ht="15" hidden="1" customHeight="1" x14ac:dyDescent="0.2">
      <c r="A492" s="2">
        <v>2.4459999999999999E-2</v>
      </c>
      <c r="B492" s="2">
        <v>39741</v>
      </c>
      <c r="F492" s="2">
        <v>9.3670000000000003E-2</v>
      </c>
      <c r="I492" s="2">
        <v>0.56850000000000001</v>
      </c>
      <c r="J492" s="2">
        <v>1.0403</v>
      </c>
      <c r="K492" s="2">
        <v>2.0518000000000001</v>
      </c>
      <c r="M492" s="2">
        <v>9.1500000000000001E-4</v>
      </c>
      <c r="N492" s="2">
        <v>0.18079999999999999</v>
      </c>
      <c r="P492" s="2">
        <v>0.81010000000000004</v>
      </c>
      <c r="S492" s="2">
        <v>0.11749999999999999</v>
      </c>
      <c r="T492" s="2">
        <v>0.31950000000000001</v>
      </c>
      <c r="V492" s="2">
        <v>1.1976</v>
      </c>
      <c r="X492" s="2">
        <v>1.1769999999999999E-2</v>
      </c>
      <c r="AM492" s="2">
        <v>1.5944</v>
      </c>
      <c r="AO492" s="2">
        <v>0.17530000000000001</v>
      </c>
      <c r="AR492" s="2">
        <v>4.5359999999999998E-2</v>
      </c>
      <c r="AY492" s="2">
        <v>0.15442600000000001</v>
      </c>
      <c r="BH492" s="2">
        <v>0.83440000000000003</v>
      </c>
      <c r="BL492" s="2">
        <v>0.16009999999999999</v>
      </c>
      <c r="BS492" s="2">
        <v>1</v>
      </c>
      <c r="CI492" s="2">
        <v>0.74099999999999999</v>
      </c>
    </row>
    <row r="493" spans="1:98" ht="15" hidden="1" customHeight="1" x14ac:dyDescent="0.2">
      <c r="B493" s="2">
        <v>36889</v>
      </c>
      <c r="F493" s="2">
        <v>0.15609999999999999</v>
      </c>
      <c r="J493" s="2">
        <v>0.92579999999999996</v>
      </c>
      <c r="K493" s="2">
        <v>2.2431999999999999</v>
      </c>
      <c r="N493" s="2">
        <v>0.17050000000000001</v>
      </c>
      <c r="Q493" s="2">
        <v>0.10241</v>
      </c>
      <c r="U493" s="2">
        <v>0.63949999999999996</v>
      </c>
      <c r="V493" s="2">
        <v>1.5002</v>
      </c>
      <c r="X493" s="2">
        <v>1.312E-2</v>
      </c>
      <c r="AB493" s="2">
        <v>1.7892999999999999</v>
      </c>
      <c r="AC493" s="2">
        <v>7.2800000000000002E-4</v>
      </c>
      <c r="AM493" s="2">
        <v>1.4092</v>
      </c>
      <c r="AV493" s="2">
        <v>0.21479999999999999</v>
      </c>
      <c r="AY493" s="2">
        <v>0.19233800000000001</v>
      </c>
      <c r="BH493" s="2">
        <v>0.83460000000000001</v>
      </c>
      <c r="BL493" s="2">
        <v>0.15870000000000001</v>
      </c>
      <c r="BS493" s="2">
        <v>1</v>
      </c>
      <c r="CI493" s="2">
        <v>0.66400000000000003</v>
      </c>
      <c r="CK493" s="2">
        <v>0.72050000000000003</v>
      </c>
      <c r="CS493" s="2">
        <v>0.23699999999999999</v>
      </c>
      <c r="CT493" s="2">
        <v>8.4700000000000001E-3</v>
      </c>
    </row>
    <row r="494" spans="1:98" ht="15" hidden="1" customHeight="1" x14ac:dyDescent="0.2">
      <c r="A494" s="2">
        <v>2.5780000000000001E-2</v>
      </c>
      <c r="B494" s="2">
        <v>38814</v>
      </c>
      <c r="F494" s="2">
        <v>0.1027</v>
      </c>
      <c r="I494" s="2">
        <v>0.53569999999999995</v>
      </c>
      <c r="J494" s="2">
        <v>0.88</v>
      </c>
      <c r="K494" s="2">
        <v>1.9957</v>
      </c>
      <c r="M494" s="2">
        <v>1.2030000000000001E-3</v>
      </c>
      <c r="N494" s="2">
        <v>0.17649999999999999</v>
      </c>
      <c r="S494" s="2">
        <v>0.18659999999999999</v>
      </c>
      <c r="T494" s="2">
        <v>0.24879999999999999</v>
      </c>
      <c r="V494" s="2">
        <v>1.1467000000000001</v>
      </c>
      <c r="X494" s="2">
        <v>9.6919999999999992E-3</v>
      </c>
      <c r="AM494" s="2">
        <v>1.3884000000000001</v>
      </c>
      <c r="AO494" s="2">
        <v>0.1431</v>
      </c>
      <c r="AR494" s="2">
        <v>4.1450000000000001E-2</v>
      </c>
      <c r="AY494" s="2">
        <v>0.147787</v>
      </c>
      <c r="BH494" s="2">
        <v>0.83460000000000001</v>
      </c>
      <c r="BL494" s="2">
        <v>0.1487</v>
      </c>
      <c r="BS494" s="2">
        <v>1</v>
      </c>
      <c r="CI494" s="2">
        <v>0.69979999999999998</v>
      </c>
    </row>
    <row r="495" spans="1:98" ht="15" hidden="1" customHeight="1" x14ac:dyDescent="0.2">
      <c r="A495" s="2">
        <v>2.436E-2</v>
      </c>
      <c r="B495" s="2">
        <v>38992</v>
      </c>
      <c r="F495" s="2">
        <v>0.1017</v>
      </c>
      <c r="I495" s="2">
        <v>0.51700000000000002</v>
      </c>
      <c r="J495" s="2">
        <v>0.89780000000000004</v>
      </c>
      <c r="K495" s="2">
        <v>2.1040999999999999</v>
      </c>
      <c r="M495" s="2">
        <v>1.1770000000000001E-3</v>
      </c>
      <c r="N495" s="2">
        <v>0.1701</v>
      </c>
      <c r="S495" s="2">
        <v>0.14460000000000001</v>
      </c>
      <c r="T495" s="2">
        <v>0.25929999999999997</v>
      </c>
      <c r="V495" s="2">
        <v>1.1154999999999999</v>
      </c>
      <c r="X495" s="2">
        <v>9.476E-3</v>
      </c>
      <c r="AM495" s="2">
        <v>1.4218</v>
      </c>
      <c r="AO495" s="2">
        <v>0.1411</v>
      </c>
      <c r="AR495" s="2">
        <v>4.172E-2</v>
      </c>
      <c r="AY495" s="2">
        <v>0.14316300000000001</v>
      </c>
      <c r="BH495" s="2">
        <v>0.83460000000000001</v>
      </c>
      <c r="BL495" s="2">
        <v>0.15229999999999999</v>
      </c>
      <c r="BS495" s="2">
        <v>1</v>
      </c>
      <c r="CI495" s="2">
        <v>0.73299999999999998</v>
      </c>
    </row>
    <row r="496" spans="1:98" ht="15" hidden="1" customHeight="1" x14ac:dyDescent="0.2">
      <c r="B496" s="2">
        <v>36866</v>
      </c>
      <c r="F496" s="2">
        <v>0.16289999999999999</v>
      </c>
      <c r="J496" s="2">
        <v>0.89759999999999995</v>
      </c>
      <c r="K496" s="2">
        <v>2.2025000000000001</v>
      </c>
      <c r="N496" s="2">
        <v>0.16880000000000001</v>
      </c>
      <c r="Q496" s="2">
        <v>9.8890000000000006E-2</v>
      </c>
      <c r="U496" s="2">
        <v>0.61750000000000005</v>
      </c>
      <c r="V496" s="2">
        <v>1.5321</v>
      </c>
      <c r="X496" s="2">
        <v>1.388E-2</v>
      </c>
      <c r="AB496" s="2">
        <v>1.7278</v>
      </c>
      <c r="AC496" s="2">
        <v>7.0299999999999996E-4</v>
      </c>
      <c r="AM496" s="2">
        <v>1.3607</v>
      </c>
      <c r="AV496" s="2">
        <v>0.2074</v>
      </c>
      <c r="AY496" s="2">
        <v>0.196494</v>
      </c>
      <c r="BH496" s="2">
        <v>0.83479999999999999</v>
      </c>
      <c r="BL496" s="2">
        <v>0.15909999999999999</v>
      </c>
      <c r="BS496" s="2">
        <v>1</v>
      </c>
      <c r="CI496" s="2">
        <v>0.65190000000000003</v>
      </c>
      <c r="CK496" s="2">
        <v>0.69569999999999999</v>
      </c>
      <c r="CS496" s="2">
        <v>0.22889999999999999</v>
      </c>
      <c r="CT496" s="2">
        <v>8.1779999999999995E-3</v>
      </c>
    </row>
    <row r="497" spans="1:98" ht="15" hidden="1" customHeight="1" x14ac:dyDescent="0.2">
      <c r="A497" s="2">
        <v>2.5420000000000002E-2</v>
      </c>
      <c r="B497" s="2">
        <v>39790</v>
      </c>
      <c r="F497" s="2">
        <v>9.3359999999999999E-2</v>
      </c>
      <c r="I497" s="2">
        <v>0.5101</v>
      </c>
      <c r="J497" s="2">
        <v>1.0444</v>
      </c>
      <c r="K497" s="2">
        <v>1.8645</v>
      </c>
      <c r="M497" s="2">
        <v>8.6799999999999996E-4</v>
      </c>
      <c r="N497" s="2">
        <v>0.1782</v>
      </c>
      <c r="P497" s="2">
        <v>0.83620000000000005</v>
      </c>
      <c r="S497" s="2">
        <v>0.125</v>
      </c>
      <c r="T497" s="2">
        <v>0.31950000000000001</v>
      </c>
      <c r="V497" s="2">
        <v>1.2572000000000001</v>
      </c>
      <c r="X497" s="2">
        <v>1.355E-2</v>
      </c>
      <c r="AM497" s="2">
        <v>1.6266</v>
      </c>
      <c r="AO497" s="2">
        <v>0.18279999999999999</v>
      </c>
      <c r="AR497" s="2">
        <v>4.505E-2</v>
      </c>
      <c r="AY497" s="2">
        <v>0.16220499999999999</v>
      </c>
      <c r="BH497" s="2">
        <v>0.83479999999999999</v>
      </c>
      <c r="BL497" s="2">
        <v>0.1565</v>
      </c>
      <c r="BS497" s="2">
        <v>1</v>
      </c>
      <c r="CI497" s="2">
        <v>0.68440000000000001</v>
      </c>
    </row>
    <row r="498" spans="1:98" ht="15" hidden="1" customHeight="1" x14ac:dyDescent="0.2">
      <c r="A498" s="2">
        <v>2.5780000000000001E-2</v>
      </c>
      <c r="B498" s="2">
        <v>39829</v>
      </c>
      <c r="F498" s="2">
        <v>9.0020000000000003E-2</v>
      </c>
      <c r="I498" s="2">
        <v>0.53620000000000001</v>
      </c>
      <c r="J498" s="2">
        <v>1.1218999999999999</v>
      </c>
      <c r="K498" s="2">
        <v>1.8481000000000001</v>
      </c>
      <c r="M498" s="2">
        <v>9.2699999999999998E-4</v>
      </c>
      <c r="N498" s="2">
        <v>0.18029999999999999</v>
      </c>
      <c r="P498" s="2">
        <v>0.84119999999999995</v>
      </c>
      <c r="S498" s="2">
        <v>0.12470000000000001</v>
      </c>
      <c r="T498" s="2">
        <v>0.32819999999999999</v>
      </c>
      <c r="V498" s="2">
        <v>1.2542</v>
      </c>
      <c r="X498" s="2">
        <v>1.389E-2</v>
      </c>
      <c r="AM498" s="2">
        <v>1.6607000000000001</v>
      </c>
      <c r="AO498" s="2">
        <v>0.18340000000000001</v>
      </c>
      <c r="AR498" s="2">
        <v>3.8519999999999999E-2</v>
      </c>
      <c r="AY498" s="2">
        <v>0.16162499999999999</v>
      </c>
      <c r="BH498" s="2">
        <v>0.83479999999999999</v>
      </c>
      <c r="BL498" s="2">
        <v>0.15290000000000001</v>
      </c>
      <c r="BS498" s="2">
        <v>1</v>
      </c>
      <c r="CI498" s="2">
        <v>0.67900000000000005</v>
      </c>
    </row>
    <row r="499" spans="1:98" ht="15" hidden="1" customHeight="1" x14ac:dyDescent="0.2">
      <c r="A499" s="2">
        <v>2.5669999999999998E-2</v>
      </c>
      <c r="B499" s="2">
        <v>38817</v>
      </c>
      <c r="F499" s="2">
        <v>0.10340000000000001</v>
      </c>
      <c r="I499" s="2">
        <v>0.53320000000000001</v>
      </c>
      <c r="J499" s="2">
        <v>0.87909999999999999</v>
      </c>
      <c r="K499" s="2">
        <v>1.9956</v>
      </c>
      <c r="M499" s="2">
        <v>1.2019999999999999E-3</v>
      </c>
      <c r="N499" s="2">
        <v>0.1767</v>
      </c>
      <c r="S499" s="2">
        <v>0.18640000000000001</v>
      </c>
      <c r="T499" s="2">
        <v>0.2487</v>
      </c>
      <c r="V499" s="2">
        <v>1.1466000000000001</v>
      </c>
      <c r="X499" s="2">
        <v>9.6620000000000004E-3</v>
      </c>
      <c r="AM499" s="2">
        <v>1.3862000000000001</v>
      </c>
      <c r="AO499" s="2">
        <v>0.14319999999999999</v>
      </c>
      <c r="AR499" s="2">
        <v>4.1390000000000003E-2</v>
      </c>
      <c r="AY499" s="2">
        <v>0.14777399999999999</v>
      </c>
      <c r="BH499" s="2">
        <v>0.83489999999999998</v>
      </c>
      <c r="BL499" s="2">
        <v>0.14799999999999999</v>
      </c>
      <c r="BS499" s="2">
        <v>1</v>
      </c>
      <c r="CI499" s="2">
        <v>0.6976</v>
      </c>
    </row>
    <row r="500" spans="1:98" ht="15" hidden="1" customHeight="1" x14ac:dyDescent="0.2">
      <c r="A500" s="2">
        <v>2.6079999999999999E-2</v>
      </c>
      <c r="B500" s="2">
        <v>39801</v>
      </c>
      <c r="F500" s="2">
        <v>9.3530000000000002E-2</v>
      </c>
      <c r="I500" s="2">
        <v>0.51580000000000004</v>
      </c>
      <c r="J500" s="2">
        <v>1.1043000000000001</v>
      </c>
      <c r="K500" s="2">
        <v>1.823</v>
      </c>
      <c r="M500" s="2">
        <v>9.5200000000000005E-4</v>
      </c>
      <c r="N500" s="2">
        <v>0.17330000000000001</v>
      </c>
      <c r="P500" s="2">
        <v>0.84109999999999996</v>
      </c>
      <c r="S500" s="2">
        <v>0.12609999999999999</v>
      </c>
      <c r="T500" s="2">
        <v>0.32829999999999998</v>
      </c>
      <c r="V500" s="2">
        <v>1.2275</v>
      </c>
      <c r="X500" s="2">
        <v>1.372E-2</v>
      </c>
      <c r="AM500" s="2">
        <v>1.7022999999999999</v>
      </c>
      <c r="AO500" s="2">
        <v>0.17929999999999999</v>
      </c>
      <c r="AR500" s="2">
        <v>4.3580000000000001E-2</v>
      </c>
      <c r="AY500" s="2">
        <v>0.15837899999999999</v>
      </c>
      <c r="BH500" s="2">
        <v>0.83509999999999995</v>
      </c>
      <c r="BL500" s="2">
        <v>0.15629999999999999</v>
      </c>
      <c r="BS500" s="2">
        <v>1</v>
      </c>
      <c r="CI500" s="2">
        <v>0.70589999999999997</v>
      </c>
    </row>
    <row r="501" spans="1:98" ht="15" hidden="1" customHeight="1" x14ac:dyDescent="0.2">
      <c r="B501" s="2">
        <v>36907</v>
      </c>
      <c r="F501" s="2">
        <v>0.15090000000000001</v>
      </c>
      <c r="J501" s="2">
        <v>0.91779999999999995</v>
      </c>
      <c r="K501" s="2">
        <v>2.2067999999999999</v>
      </c>
      <c r="N501" s="2">
        <v>0.17180000000000001</v>
      </c>
      <c r="Q501" s="2">
        <v>0.10248</v>
      </c>
      <c r="U501" s="2">
        <v>0.63990000000000002</v>
      </c>
      <c r="V501" s="2">
        <v>1.5044</v>
      </c>
      <c r="X501" s="2">
        <v>1.2829999999999999E-2</v>
      </c>
      <c r="AB501" s="2">
        <v>1.7905</v>
      </c>
      <c r="AC501" s="2">
        <v>7.2800000000000002E-4</v>
      </c>
      <c r="AM501" s="2">
        <v>1.4100999999999999</v>
      </c>
      <c r="AV501" s="2">
        <v>0.215</v>
      </c>
      <c r="AY501" s="2">
        <v>0.19287899999999999</v>
      </c>
      <c r="BH501" s="2">
        <v>0.83520000000000005</v>
      </c>
      <c r="BL501" s="2">
        <v>0.15820000000000001</v>
      </c>
      <c r="BS501" s="2">
        <v>1</v>
      </c>
      <c r="CI501" s="2">
        <v>0.67100000000000004</v>
      </c>
      <c r="CK501" s="2">
        <v>0.72099999999999997</v>
      </c>
      <c r="CS501" s="2">
        <v>0.23719999999999999</v>
      </c>
      <c r="CT501" s="2">
        <v>8.4749999999999999E-3</v>
      </c>
    </row>
    <row r="502" spans="1:98" ht="15" hidden="1" customHeight="1" x14ac:dyDescent="0.2">
      <c r="A502" s="2">
        <v>2.496E-2</v>
      </c>
      <c r="B502" s="2">
        <v>39884</v>
      </c>
      <c r="F502" s="2">
        <v>8.6470000000000005E-2</v>
      </c>
      <c r="I502" s="2">
        <v>0.55459999999999998</v>
      </c>
      <c r="J502" s="2">
        <v>1.085</v>
      </c>
      <c r="K502" s="2">
        <v>1.782</v>
      </c>
      <c r="M502" s="2">
        <v>8.6200000000000003E-4</v>
      </c>
      <c r="N502" s="2">
        <v>0.18529999999999999</v>
      </c>
      <c r="P502" s="2">
        <v>0.84030000000000005</v>
      </c>
      <c r="S502" s="2">
        <v>0.1295</v>
      </c>
      <c r="T502" s="2">
        <v>0.30859999999999999</v>
      </c>
      <c r="V502" s="2">
        <v>1.2905</v>
      </c>
      <c r="X502" s="2">
        <v>1.319E-2</v>
      </c>
      <c r="AM502" s="2">
        <v>1.6516999999999999</v>
      </c>
      <c r="AO502" s="2">
        <v>0.18870000000000001</v>
      </c>
      <c r="AR502" s="2">
        <v>3.669E-2</v>
      </c>
      <c r="AY502" s="2">
        <v>0.16644</v>
      </c>
      <c r="BH502" s="2">
        <v>0.83530000000000004</v>
      </c>
      <c r="BL502" s="2">
        <v>0.14760000000000001</v>
      </c>
      <c r="BS502" s="2">
        <v>1</v>
      </c>
      <c r="CI502" s="2">
        <v>0.66320000000000001</v>
      </c>
    </row>
    <row r="503" spans="1:98" ht="15" hidden="1" customHeight="1" x14ac:dyDescent="0.2">
      <c r="B503" s="2">
        <v>36901</v>
      </c>
      <c r="F503" s="2">
        <v>0.153</v>
      </c>
      <c r="J503" s="2">
        <v>0.92479999999999996</v>
      </c>
      <c r="K503" s="2">
        <v>2.2376999999999998</v>
      </c>
      <c r="N503" s="2">
        <v>0.17199999999999999</v>
      </c>
      <c r="Q503" s="2">
        <v>0.10256999999999999</v>
      </c>
      <c r="U503" s="2">
        <v>0.64049999999999996</v>
      </c>
      <c r="V503" s="2">
        <v>1.5001</v>
      </c>
      <c r="X503" s="2">
        <v>1.289E-2</v>
      </c>
      <c r="AB503" s="2">
        <v>1.7921</v>
      </c>
      <c r="AC503" s="2">
        <v>7.2900000000000005E-4</v>
      </c>
      <c r="AM503" s="2">
        <v>1.4114</v>
      </c>
      <c r="AV503" s="2">
        <v>0.2152</v>
      </c>
      <c r="AY503" s="2">
        <v>0.19232399999999999</v>
      </c>
      <c r="BH503" s="2">
        <v>0.83550000000000002</v>
      </c>
      <c r="BL503" s="2">
        <v>0.15920000000000001</v>
      </c>
      <c r="BS503" s="2">
        <v>1</v>
      </c>
      <c r="CI503" s="2">
        <v>0.66769999999999996</v>
      </c>
      <c r="CK503" s="2">
        <v>0.72160000000000002</v>
      </c>
      <c r="CS503" s="2">
        <v>0.2374</v>
      </c>
      <c r="CT503" s="2">
        <v>8.482E-3</v>
      </c>
    </row>
    <row r="504" spans="1:98" ht="15" hidden="1" customHeight="1" x14ac:dyDescent="0.2">
      <c r="B504" s="2">
        <v>36913</v>
      </c>
      <c r="F504" s="2">
        <v>0.154</v>
      </c>
      <c r="J504" s="2">
        <v>0.92100000000000004</v>
      </c>
      <c r="K504" s="2">
        <v>2.2090999999999998</v>
      </c>
      <c r="N504" s="2">
        <v>0.17130000000000001</v>
      </c>
      <c r="Q504" s="2">
        <v>0.10264</v>
      </c>
      <c r="U504" s="2">
        <v>0.64090000000000003</v>
      </c>
      <c r="V504" s="2">
        <v>1.5065999999999999</v>
      </c>
      <c r="X504" s="2">
        <v>1.2919999999999999E-2</v>
      </c>
      <c r="AB504" s="2">
        <v>1.7932999999999999</v>
      </c>
      <c r="AC504" s="2">
        <v>7.2900000000000005E-4</v>
      </c>
      <c r="AM504" s="2">
        <v>1.4124000000000001</v>
      </c>
      <c r="AV504" s="2">
        <v>0.21529999999999999</v>
      </c>
      <c r="AY504" s="2">
        <v>0.193163</v>
      </c>
      <c r="BH504" s="2">
        <v>0.83550000000000002</v>
      </c>
      <c r="BL504" s="2">
        <v>0.1583</v>
      </c>
      <c r="BS504" s="2">
        <v>1</v>
      </c>
      <c r="CI504" s="2">
        <v>0.67390000000000005</v>
      </c>
      <c r="CK504" s="2">
        <v>0.72209999999999996</v>
      </c>
      <c r="CS504" s="2">
        <v>0.23749999999999999</v>
      </c>
      <c r="CT504" s="2">
        <v>8.4880000000000008E-3</v>
      </c>
    </row>
    <row r="505" spans="1:98" ht="15" hidden="1" customHeight="1" x14ac:dyDescent="0.2">
      <c r="B505" s="2">
        <v>36880</v>
      </c>
      <c r="F505" s="2">
        <v>0.16139999999999999</v>
      </c>
      <c r="J505" s="2">
        <v>0.90790000000000004</v>
      </c>
      <c r="K505" s="2">
        <v>2.2427999999999999</v>
      </c>
      <c r="N505" s="2">
        <v>0.16900000000000001</v>
      </c>
      <c r="Q505" s="2">
        <v>0.1002</v>
      </c>
      <c r="U505" s="2">
        <v>0.62570000000000003</v>
      </c>
      <c r="V505" s="2">
        <v>1.5219</v>
      </c>
      <c r="X505" s="2">
        <v>1.3520000000000001E-2</v>
      </c>
      <c r="AB505" s="2">
        <v>1.7507999999999999</v>
      </c>
      <c r="AC505" s="2">
        <v>7.1199999999999996E-4</v>
      </c>
      <c r="AM505" s="2">
        <v>1.3788</v>
      </c>
      <c r="AV505" s="2">
        <v>0.2102</v>
      </c>
      <c r="AY505" s="2">
        <v>0.19511500000000001</v>
      </c>
      <c r="BH505" s="2">
        <v>0.83560000000000001</v>
      </c>
      <c r="BL505" s="2">
        <v>0.15859999999999999</v>
      </c>
      <c r="BS505" s="2">
        <v>1</v>
      </c>
      <c r="CI505" s="2">
        <v>0.66279999999999994</v>
      </c>
      <c r="CK505" s="2">
        <v>0.70499999999999996</v>
      </c>
      <c r="CS505" s="2">
        <v>0.2319</v>
      </c>
      <c r="CT505" s="2">
        <v>8.2869999999999992E-3</v>
      </c>
    </row>
    <row r="506" spans="1:98" ht="15" hidden="1" customHeight="1" x14ac:dyDescent="0.2">
      <c r="A506" s="2">
        <v>2.562E-2</v>
      </c>
      <c r="B506" s="2">
        <v>39800</v>
      </c>
      <c r="F506" s="2">
        <v>9.0670000000000001E-2</v>
      </c>
      <c r="I506" s="2">
        <v>0.50760000000000005</v>
      </c>
      <c r="J506" s="2">
        <v>1.1102000000000001</v>
      </c>
      <c r="K506" s="2">
        <v>1.8067</v>
      </c>
      <c r="M506" s="2">
        <v>9.3099999999999997E-4</v>
      </c>
      <c r="N506" s="2">
        <v>0.1764</v>
      </c>
      <c r="P506" s="2">
        <v>0.83450000000000002</v>
      </c>
      <c r="S506" s="2">
        <v>0.1255</v>
      </c>
      <c r="T506" s="2">
        <v>0.32219999999999999</v>
      </c>
      <c r="V506" s="2">
        <v>1.1964999999999999</v>
      </c>
      <c r="X506" s="2">
        <v>1.332E-2</v>
      </c>
      <c r="AM506" s="2">
        <v>1.7103999999999999</v>
      </c>
      <c r="AO506" s="2">
        <v>0.17510000000000001</v>
      </c>
      <c r="AR506" s="2">
        <v>4.367E-2</v>
      </c>
      <c r="AY506" s="2">
        <v>0.154386</v>
      </c>
      <c r="BH506" s="2">
        <v>0.83560000000000001</v>
      </c>
      <c r="BL506" s="2">
        <v>0.15579999999999999</v>
      </c>
      <c r="BS506" s="2">
        <v>1</v>
      </c>
      <c r="CI506" s="2">
        <v>0.70989999999999998</v>
      </c>
    </row>
    <row r="507" spans="1:98" ht="15" hidden="1" customHeight="1" x14ac:dyDescent="0.2">
      <c r="B507" s="2">
        <v>31625</v>
      </c>
      <c r="J507" s="2">
        <v>0.82689999999999997</v>
      </c>
      <c r="K507" s="2">
        <v>2.0505999899999998</v>
      </c>
      <c r="N507" s="2">
        <v>0.18659999999999999</v>
      </c>
      <c r="V507" s="2">
        <v>1.3803999899999999</v>
      </c>
      <c r="X507" s="2">
        <v>8.9779999999999999E-3</v>
      </c>
      <c r="AY507" s="2">
        <v>0.17680000000000001</v>
      </c>
      <c r="BH507" s="2">
        <v>0.8357</v>
      </c>
      <c r="BL507" s="2">
        <v>0.1981</v>
      </c>
      <c r="BS507" s="2">
        <v>1</v>
      </c>
      <c r="CI507" s="2">
        <v>0.71779999999999999</v>
      </c>
    </row>
    <row r="508" spans="1:98" ht="15" hidden="1" customHeight="1" x14ac:dyDescent="0.2">
      <c r="A508" s="2">
        <v>2.436E-2</v>
      </c>
      <c r="B508" s="2">
        <v>38987</v>
      </c>
      <c r="F508" s="2">
        <v>0.1012</v>
      </c>
      <c r="I508" s="2">
        <v>0.51019999999999999</v>
      </c>
      <c r="J508" s="2">
        <v>0.89549999999999996</v>
      </c>
      <c r="K508" s="2">
        <v>2.1034999999999999</v>
      </c>
      <c r="M508" s="2">
        <v>1.1820000000000001E-3</v>
      </c>
      <c r="N508" s="2">
        <v>0.17130000000000001</v>
      </c>
      <c r="S508" s="2">
        <v>0.14610000000000001</v>
      </c>
      <c r="T508" s="2">
        <v>0.25919999999999999</v>
      </c>
      <c r="V508" s="2">
        <v>1.1151</v>
      </c>
      <c r="X508" s="2">
        <v>9.4870000000000006E-3</v>
      </c>
      <c r="AM508" s="2">
        <v>1.4160999999999999</v>
      </c>
      <c r="AO508" s="2">
        <v>0.1411</v>
      </c>
      <c r="AR508" s="2">
        <v>4.165E-2</v>
      </c>
      <c r="AY508" s="2">
        <v>0.14316999999999999</v>
      </c>
      <c r="BH508" s="2">
        <v>0.83579999999999999</v>
      </c>
      <c r="BL508" s="2">
        <v>0.15260000000000001</v>
      </c>
      <c r="BS508" s="2">
        <v>1</v>
      </c>
      <c r="CI508" s="2">
        <v>0.73299999999999998</v>
      </c>
    </row>
    <row r="509" spans="1:98" ht="15" hidden="1" customHeight="1" x14ac:dyDescent="0.2">
      <c r="B509" s="2">
        <v>37265</v>
      </c>
      <c r="F509" s="2">
        <v>0.1736</v>
      </c>
      <c r="J509" s="2">
        <v>0.96079999999999999</v>
      </c>
      <c r="K509" s="2">
        <v>2.2947000000000002</v>
      </c>
      <c r="N509" s="2">
        <v>0.17829999999999999</v>
      </c>
      <c r="V509" s="2">
        <v>1.5962000000000001</v>
      </c>
      <c r="X509" s="2">
        <v>1.2041E-2</v>
      </c>
      <c r="AM509" s="2">
        <v>1.4177999999999999</v>
      </c>
      <c r="AY509" s="2">
        <v>0.204682</v>
      </c>
      <c r="BH509" s="2">
        <v>0.83589999999999998</v>
      </c>
      <c r="BL509" s="2">
        <v>0.1535</v>
      </c>
      <c r="BS509" s="2">
        <v>1</v>
      </c>
      <c r="CI509" s="2">
        <v>0.6835</v>
      </c>
    </row>
    <row r="510" spans="1:98" ht="15" hidden="1" customHeight="1" x14ac:dyDescent="0.2">
      <c r="B510" s="2">
        <v>37264</v>
      </c>
      <c r="F510" s="2">
        <v>0.17380000000000001</v>
      </c>
      <c r="J510" s="2">
        <v>0.9637</v>
      </c>
      <c r="K510" s="2">
        <v>2.3008999999999999</v>
      </c>
      <c r="N510" s="2">
        <v>0.17860000000000001</v>
      </c>
      <c r="V510" s="2">
        <v>1.595</v>
      </c>
      <c r="X510" s="2">
        <v>1.2037000000000001E-2</v>
      </c>
      <c r="AM510" s="2">
        <v>1.4237</v>
      </c>
      <c r="AY510" s="2">
        <v>0.204517</v>
      </c>
      <c r="BH510" s="2">
        <v>0.83599999999999997</v>
      </c>
      <c r="BL510" s="2">
        <v>0.1535</v>
      </c>
      <c r="BS510" s="2">
        <v>1</v>
      </c>
      <c r="CI510" s="2">
        <v>0.68879999999999997</v>
      </c>
    </row>
    <row r="511" spans="1:98" ht="15" hidden="1" customHeight="1" x14ac:dyDescent="0.2">
      <c r="A511" s="2">
        <v>2.623E-2</v>
      </c>
      <c r="B511" s="2">
        <v>38807</v>
      </c>
      <c r="F511" s="2">
        <v>0.1071</v>
      </c>
      <c r="I511" s="2">
        <v>0.53700000000000003</v>
      </c>
      <c r="J511" s="2">
        <v>0.89600000000000002</v>
      </c>
      <c r="K511" s="2">
        <v>2.0299</v>
      </c>
      <c r="M511" s="2">
        <v>1.201E-3</v>
      </c>
      <c r="N511" s="2">
        <v>0.17829999999999999</v>
      </c>
      <c r="S511" s="2">
        <v>0.18959999999999999</v>
      </c>
      <c r="T511" s="2">
        <v>0.25019999999999998</v>
      </c>
      <c r="V511" s="2">
        <v>1.1671</v>
      </c>
      <c r="X511" s="2">
        <v>9.9330000000000009E-3</v>
      </c>
      <c r="AM511" s="2">
        <v>1.4169</v>
      </c>
      <c r="AO511" s="2">
        <v>0.14560000000000001</v>
      </c>
      <c r="AR511" s="2">
        <v>4.2119999999999998E-2</v>
      </c>
      <c r="AY511" s="2">
        <v>0.15040200000000001</v>
      </c>
      <c r="BH511" s="2">
        <v>0.83620000000000005</v>
      </c>
      <c r="BL511" s="2">
        <v>0.1502</v>
      </c>
      <c r="BS511" s="2">
        <v>1</v>
      </c>
      <c r="CI511" s="2">
        <v>0.71930000000000005</v>
      </c>
    </row>
    <row r="512" spans="1:98" ht="15" hidden="1" customHeight="1" x14ac:dyDescent="0.2">
      <c r="B512" s="2">
        <v>36893</v>
      </c>
      <c r="F512" s="2">
        <v>0.15409999999999999</v>
      </c>
      <c r="J512" s="2">
        <v>0.93049999999999999</v>
      </c>
      <c r="K512" s="2">
        <v>2.2414999999999998</v>
      </c>
      <c r="N512" s="2">
        <v>0.1706</v>
      </c>
      <c r="Q512" s="2">
        <v>0.10292</v>
      </c>
      <c r="U512" s="2">
        <v>0.64259999999999995</v>
      </c>
      <c r="V512" s="2">
        <v>1.4963</v>
      </c>
      <c r="X512" s="2">
        <v>1.304E-2</v>
      </c>
      <c r="AB512" s="2">
        <v>1.7982</v>
      </c>
      <c r="AC512" s="2">
        <v>7.3099999999999999E-4</v>
      </c>
      <c r="AM512" s="2">
        <v>1.4161999999999999</v>
      </c>
      <c r="AV512" s="2">
        <v>0.21590000000000001</v>
      </c>
      <c r="AY512" s="2">
        <v>0.19183900000000001</v>
      </c>
      <c r="BH512" s="2">
        <v>0.83650000000000002</v>
      </c>
      <c r="BL512" s="2">
        <v>0.15859999999999999</v>
      </c>
      <c r="BS512" s="2">
        <v>1</v>
      </c>
      <c r="CI512" s="2">
        <v>0.66139999999999999</v>
      </c>
      <c r="CK512" s="2">
        <v>0.72409999999999997</v>
      </c>
      <c r="CS512" s="2">
        <v>0.2382</v>
      </c>
      <c r="CT512" s="2">
        <v>8.5109999999999995E-3</v>
      </c>
    </row>
    <row r="513" spans="1:98" ht="15" hidden="1" customHeight="1" x14ac:dyDescent="0.2">
      <c r="B513" s="2">
        <v>31618</v>
      </c>
      <c r="J513" s="2">
        <v>0.8004</v>
      </c>
      <c r="K513" s="2">
        <v>2.0571000000000002</v>
      </c>
      <c r="N513" s="2">
        <v>0.18459999999999999</v>
      </c>
      <c r="V513" s="2">
        <v>1.3871</v>
      </c>
      <c r="X513" s="2">
        <v>8.7989999999999995E-3</v>
      </c>
      <c r="AY513" s="2">
        <v>0.17749999999999999</v>
      </c>
      <c r="BH513" s="2">
        <v>0.83660000000000001</v>
      </c>
      <c r="BL513" s="2">
        <v>0.19570000000000001</v>
      </c>
      <c r="BS513" s="2">
        <v>1</v>
      </c>
      <c r="CI513" s="2">
        <v>0.73309999999999997</v>
      </c>
    </row>
    <row r="514" spans="1:98" ht="15" hidden="1" customHeight="1" x14ac:dyDescent="0.2">
      <c r="A514" s="2">
        <v>2.4279999999999999E-2</v>
      </c>
      <c r="B514" s="2">
        <v>38905</v>
      </c>
      <c r="F514" s="2">
        <v>0.1009</v>
      </c>
      <c r="I514" s="2">
        <v>0.51290000000000002</v>
      </c>
      <c r="J514" s="2">
        <v>0.91080000000000005</v>
      </c>
      <c r="K514" s="2">
        <v>2.0611999999999999</v>
      </c>
      <c r="M514" s="2">
        <v>1.175E-3</v>
      </c>
      <c r="N514" s="2">
        <v>0.1789</v>
      </c>
      <c r="S514" s="2">
        <v>0.157</v>
      </c>
      <c r="T514" s="2">
        <v>0.25380000000000003</v>
      </c>
      <c r="V514" s="2">
        <v>1.1133999999999999</v>
      </c>
      <c r="X514" s="2">
        <v>9.7680000000000006E-3</v>
      </c>
      <c r="AM514" s="2">
        <v>1.4273</v>
      </c>
      <c r="AO514" s="2">
        <v>0.1394</v>
      </c>
      <c r="AR514" s="2">
        <v>4.1480000000000003E-2</v>
      </c>
      <c r="AY514" s="2">
        <v>0.143321</v>
      </c>
      <c r="BH514" s="2">
        <v>0.83660000000000001</v>
      </c>
      <c r="BL514" s="2">
        <v>0.15590000000000001</v>
      </c>
      <c r="BS514" s="2">
        <v>1</v>
      </c>
      <c r="CI514" s="2">
        <v>0.67830000000000001</v>
      </c>
    </row>
    <row r="515" spans="1:98" ht="15" hidden="1" customHeight="1" x14ac:dyDescent="0.2">
      <c r="A515" s="2">
        <v>2.3300000000000001E-2</v>
      </c>
      <c r="B515" s="2">
        <v>39723</v>
      </c>
      <c r="F515" s="2">
        <v>9.6869999999999998E-2</v>
      </c>
      <c r="I515" s="2">
        <v>0.53969999999999996</v>
      </c>
      <c r="J515" s="2">
        <v>0.9496</v>
      </c>
      <c r="K515" s="2">
        <v>1.9012</v>
      </c>
      <c r="M515" s="2">
        <v>8.8000000000000003E-4</v>
      </c>
      <c r="N515" s="2">
        <v>0.18010000000000001</v>
      </c>
      <c r="P515" s="2">
        <v>0.74350000000000005</v>
      </c>
      <c r="S515" s="2">
        <v>0.127</v>
      </c>
      <c r="T515" s="2">
        <v>0.31030000000000002</v>
      </c>
      <c r="V515" s="2">
        <v>1.0769</v>
      </c>
      <c r="X515" s="2">
        <v>1.023E-2</v>
      </c>
      <c r="AM515" s="2">
        <v>1.4918</v>
      </c>
      <c r="AO515" s="2">
        <v>0.1573</v>
      </c>
      <c r="AR515" s="2">
        <v>4.1570000000000003E-2</v>
      </c>
      <c r="AY515" s="2">
        <v>0.13858000000000001</v>
      </c>
      <c r="BH515" s="2">
        <v>0.83660000000000001</v>
      </c>
      <c r="BL515" s="2">
        <v>0.1537</v>
      </c>
      <c r="BS515" s="2">
        <v>1</v>
      </c>
      <c r="CI515" s="2">
        <v>0.71519999999999995</v>
      </c>
    </row>
    <row r="516" spans="1:98" ht="15" hidden="1" customHeight="1" x14ac:dyDescent="0.2">
      <c r="B516" s="2">
        <v>37266</v>
      </c>
      <c r="F516" s="2">
        <v>0.1731</v>
      </c>
      <c r="J516" s="2">
        <v>0.96379999999999999</v>
      </c>
      <c r="K516" s="2">
        <v>2.3111000000000002</v>
      </c>
      <c r="N516" s="2">
        <v>0.17949999999999999</v>
      </c>
      <c r="V516" s="2">
        <v>1.6011</v>
      </c>
      <c r="X516" s="2">
        <v>1.2074E-2</v>
      </c>
      <c r="AM516" s="2">
        <v>1.4292</v>
      </c>
      <c r="AY516" s="2">
        <v>0.20531099999999999</v>
      </c>
      <c r="BH516" s="2">
        <v>0.83679999999999999</v>
      </c>
      <c r="BL516" s="2">
        <v>0.15559999999999999</v>
      </c>
      <c r="BS516" s="2">
        <v>1</v>
      </c>
      <c r="CI516" s="2">
        <v>0.68389999999999995</v>
      </c>
    </row>
    <row r="517" spans="1:98" ht="15" hidden="1" customHeight="1" x14ac:dyDescent="0.2">
      <c r="A517" s="2">
        <v>2.5309999999999999E-2</v>
      </c>
      <c r="B517" s="2">
        <v>39744</v>
      </c>
      <c r="F517" s="2">
        <v>9.2249999999999999E-2</v>
      </c>
      <c r="I517" s="2">
        <v>0.55159999999999998</v>
      </c>
      <c r="J517" s="2">
        <v>1.0814999999999999</v>
      </c>
      <c r="K517" s="2">
        <v>2.0341</v>
      </c>
      <c r="M517" s="2">
        <v>8.92E-4</v>
      </c>
      <c r="N517" s="2">
        <v>0.1802</v>
      </c>
      <c r="P517" s="2">
        <v>0.83509999999999995</v>
      </c>
      <c r="S517" s="2">
        <v>0.1139</v>
      </c>
      <c r="T517" s="2">
        <v>0.33360000000000001</v>
      </c>
      <c r="V517" s="2">
        <v>1.2573000000000001</v>
      </c>
      <c r="X517" s="2">
        <v>1.2880000000000001E-2</v>
      </c>
      <c r="AM517" s="2">
        <v>1.619</v>
      </c>
      <c r="AO517" s="2">
        <v>0.18390000000000001</v>
      </c>
      <c r="AR517" s="2">
        <v>4.675E-2</v>
      </c>
      <c r="AY517" s="2">
        <v>0.162135</v>
      </c>
      <c r="BH517" s="2">
        <v>0.83679999999999999</v>
      </c>
      <c r="BL517" s="2">
        <v>0.16270000000000001</v>
      </c>
      <c r="BS517" s="2">
        <v>1</v>
      </c>
      <c r="CI517" s="2">
        <v>0.74050000000000005</v>
      </c>
    </row>
    <row r="518" spans="1:98" ht="15" hidden="1" customHeight="1" x14ac:dyDescent="0.2">
      <c r="A518" s="2">
        <v>2.537E-2</v>
      </c>
      <c r="B518" s="2">
        <v>39743</v>
      </c>
      <c r="F518" s="2">
        <v>9.1939999999999994E-2</v>
      </c>
      <c r="I518" s="2">
        <v>0.52569999999999995</v>
      </c>
      <c r="J518" s="2">
        <v>1.0723</v>
      </c>
      <c r="K518" s="2">
        <v>2.0213000000000001</v>
      </c>
      <c r="M518" s="2">
        <v>8.8000000000000003E-4</v>
      </c>
      <c r="N518" s="2">
        <v>0.17680000000000001</v>
      </c>
      <c r="P518" s="2">
        <v>0.83340000000000003</v>
      </c>
      <c r="S518" s="2">
        <v>0.1108</v>
      </c>
      <c r="T518" s="2">
        <v>0.32340000000000002</v>
      </c>
      <c r="V518" s="2">
        <v>1.2499</v>
      </c>
      <c r="X518" s="2">
        <v>1.2670000000000001E-2</v>
      </c>
      <c r="AM518" s="2">
        <v>1.6042000000000001</v>
      </c>
      <c r="AO518" s="2">
        <v>0.18290000000000001</v>
      </c>
      <c r="AR518" s="2">
        <v>4.6379999999999998E-2</v>
      </c>
      <c r="AY518" s="2">
        <v>0.161222</v>
      </c>
      <c r="BH518" s="2">
        <v>0.83699999999999997</v>
      </c>
      <c r="BL518" s="2">
        <v>0.15970000000000001</v>
      </c>
      <c r="BS518" s="2">
        <v>1</v>
      </c>
      <c r="CI518" s="2">
        <v>0.74160000000000004</v>
      </c>
    </row>
    <row r="519" spans="1:98" ht="15" hidden="1" customHeight="1" x14ac:dyDescent="0.2">
      <c r="A519" s="2">
        <v>2.479E-2</v>
      </c>
      <c r="B519" s="2">
        <v>38996</v>
      </c>
      <c r="F519" s="2">
        <v>0.1018</v>
      </c>
      <c r="I519" s="2">
        <v>0.51970000000000005</v>
      </c>
      <c r="J519" s="2">
        <v>0.89339999999999997</v>
      </c>
      <c r="K519" s="2">
        <v>2.1069</v>
      </c>
      <c r="M519" s="2">
        <v>1.1869999999999999E-3</v>
      </c>
      <c r="N519" s="2">
        <v>0.16839999999999999</v>
      </c>
      <c r="S519" s="2">
        <v>0.14419999999999999</v>
      </c>
      <c r="T519" s="2">
        <v>0.26590000000000003</v>
      </c>
      <c r="V519" s="2">
        <v>1.1264000000000001</v>
      </c>
      <c r="X519" s="2">
        <v>9.4739999999999998E-3</v>
      </c>
      <c r="AM519" s="2">
        <v>1.4193</v>
      </c>
      <c r="AO519" s="2">
        <v>0.14249999999999999</v>
      </c>
      <c r="AR519" s="2">
        <v>4.1880000000000001E-2</v>
      </c>
      <c r="AY519" s="2">
        <v>0.14468</v>
      </c>
      <c r="BH519" s="2">
        <v>0.83720000000000006</v>
      </c>
      <c r="BL519" s="2">
        <v>0.15310000000000001</v>
      </c>
      <c r="BS519" s="2">
        <v>1</v>
      </c>
      <c r="CI519" s="2">
        <v>0.74299999999999999</v>
      </c>
    </row>
    <row r="520" spans="1:98" ht="15" hidden="1" customHeight="1" x14ac:dyDescent="0.2">
      <c r="A520" s="2">
        <v>1.9029999999999998E-2</v>
      </c>
      <c r="B520" s="2">
        <v>43910</v>
      </c>
      <c r="F520" s="2">
        <v>5.9580000000000001E-2</v>
      </c>
      <c r="I520" s="2">
        <v>0.28549999999999998</v>
      </c>
      <c r="J520" s="2">
        <v>1.4544999999999999</v>
      </c>
      <c r="K520" s="2">
        <v>1.681</v>
      </c>
      <c r="M520" s="2">
        <v>1.147E-3</v>
      </c>
      <c r="N520" s="2">
        <v>0.12429999999999999</v>
      </c>
      <c r="P520" s="2">
        <v>0.98829999999999996</v>
      </c>
      <c r="S520" s="2">
        <v>8.2189999999999999E-2</v>
      </c>
      <c r="V520" s="2">
        <v>1.4332</v>
      </c>
      <c r="X520" s="2">
        <v>1.2919999999999999E-2</v>
      </c>
      <c r="AM520" s="2">
        <v>1.5327</v>
      </c>
      <c r="AO520" s="2">
        <v>0.2021</v>
      </c>
      <c r="AR520" s="2">
        <v>1.8020000000000001E-2</v>
      </c>
      <c r="AY520" s="2">
        <v>0.18479999999999999</v>
      </c>
      <c r="BH520" s="2">
        <v>0.83740000000000003</v>
      </c>
      <c r="BL520" s="2">
        <v>0.13869999999999999</v>
      </c>
      <c r="BS520" s="2">
        <v>1</v>
      </c>
      <c r="CI520" s="2">
        <v>0.82230000000000003</v>
      </c>
    </row>
    <row r="521" spans="1:98" ht="15" hidden="1" customHeight="1" x14ac:dyDescent="0.2">
      <c r="A521" s="2">
        <v>2.281E-2</v>
      </c>
      <c r="B521" s="2">
        <v>39721</v>
      </c>
      <c r="F521" s="2">
        <v>9.6579999999999999E-2</v>
      </c>
      <c r="I521" s="2">
        <v>0.55130000000000001</v>
      </c>
      <c r="J521" s="2">
        <v>0.94730000000000003</v>
      </c>
      <c r="K521" s="2">
        <v>1.8868</v>
      </c>
      <c r="M521" s="2">
        <v>8.7799999999999998E-4</v>
      </c>
      <c r="N521" s="2">
        <v>0.1799</v>
      </c>
      <c r="P521" s="2">
        <v>0.73939999999999995</v>
      </c>
      <c r="S521" s="2">
        <v>0.12740000000000001</v>
      </c>
      <c r="T521" s="2">
        <v>0.3049</v>
      </c>
      <c r="V521" s="2">
        <v>1.0599000000000001</v>
      </c>
      <c r="X521" s="2">
        <v>0.01</v>
      </c>
      <c r="AM521" s="2">
        <v>1.4923</v>
      </c>
      <c r="AO521" s="2">
        <v>0.15479999999999999</v>
      </c>
      <c r="AR521" s="2">
        <v>4.1309999999999999E-2</v>
      </c>
      <c r="AY521" s="2">
        <v>0.13647200000000001</v>
      </c>
      <c r="BH521" s="2">
        <v>0.83750000000000002</v>
      </c>
      <c r="BL521" s="2">
        <v>0.1525</v>
      </c>
      <c r="BS521" s="2">
        <v>1</v>
      </c>
      <c r="CI521" s="2">
        <v>0.7087</v>
      </c>
    </row>
    <row r="522" spans="1:98" ht="15" hidden="1" customHeight="1" x14ac:dyDescent="0.2">
      <c r="B522" s="2">
        <v>36902</v>
      </c>
      <c r="F522" s="2">
        <v>0.15210000000000001</v>
      </c>
      <c r="J522" s="2">
        <v>0.92869999999999997</v>
      </c>
      <c r="K522" s="2">
        <v>2.2423999999999999</v>
      </c>
      <c r="N522" s="2">
        <v>0.17419999999999999</v>
      </c>
      <c r="Q522" s="2">
        <v>0.10366</v>
      </c>
      <c r="U522" s="2">
        <v>0.64729999999999999</v>
      </c>
      <c r="V522" s="2">
        <v>1.4976</v>
      </c>
      <c r="X522" s="2">
        <v>1.274E-2</v>
      </c>
      <c r="AB522" s="2">
        <v>1.8110999999999999</v>
      </c>
      <c r="AC522" s="2">
        <v>7.3700000000000002E-4</v>
      </c>
      <c r="AM522" s="2">
        <v>1.4263999999999999</v>
      </c>
      <c r="AV522" s="2">
        <v>0.2175</v>
      </c>
      <c r="AY522" s="2">
        <v>0.19200600000000001</v>
      </c>
      <c r="BH522" s="2">
        <v>0.8377</v>
      </c>
      <c r="BL522" s="2">
        <v>0.16070000000000001</v>
      </c>
      <c r="BS522" s="2">
        <v>1</v>
      </c>
      <c r="CI522" s="2">
        <v>0.67400000000000004</v>
      </c>
      <c r="CK522" s="2">
        <v>0.72929999999999995</v>
      </c>
      <c r="CS522" s="2">
        <v>0.2399</v>
      </c>
      <c r="CT522" s="2">
        <v>8.5730000000000008E-3</v>
      </c>
    </row>
    <row r="523" spans="1:98" ht="15" hidden="1" customHeight="1" x14ac:dyDescent="0.2">
      <c r="A523" s="2">
        <v>2.383E-2</v>
      </c>
      <c r="B523" s="2">
        <v>38867</v>
      </c>
      <c r="F523" s="2">
        <v>9.7659999999999997E-2</v>
      </c>
      <c r="I523" s="2">
        <v>0.47470000000000001</v>
      </c>
      <c r="J523" s="2">
        <v>0.90790000000000004</v>
      </c>
      <c r="K523" s="2">
        <v>2.0697999999999999</v>
      </c>
      <c r="M523" s="2">
        <v>1.163E-3</v>
      </c>
      <c r="N523" s="2">
        <v>0.18090000000000001</v>
      </c>
      <c r="S523" s="2">
        <v>0.1673</v>
      </c>
      <c r="T523" s="2">
        <v>0.24399999999999999</v>
      </c>
      <c r="V523" s="2">
        <v>1.0995999999999999</v>
      </c>
      <c r="X523" s="2">
        <v>9.8010000000000007E-3</v>
      </c>
      <c r="AM523" s="2">
        <v>1.4149</v>
      </c>
      <c r="AO523" s="2">
        <v>0.13689999999999999</v>
      </c>
      <c r="AR523" s="2">
        <v>4.0829999999999998E-2</v>
      </c>
      <c r="AY523" s="2">
        <v>0.14174</v>
      </c>
      <c r="BH523" s="2">
        <v>0.8377</v>
      </c>
      <c r="BL523" s="2">
        <v>0.1527</v>
      </c>
      <c r="BS523" s="2">
        <v>1</v>
      </c>
      <c r="CI523" s="2">
        <v>0.70220000000000005</v>
      </c>
    </row>
    <row r="524" spans="1:98" ht="15" hidden="1" customHeight="1" x14ac:dyDescent="0.2">
      <c r="A524" s="2">
        <v>2.299E-2</v>
      </c>
      <c r="B524" s="2">
        <v>39724</v>
      </c>
      <c r="F524" s="2">
        <v>9.7180000000000002E-2</v>
      </c>
      <c r="I524" s="2">
        <v>0.53790000000000004</v>
      </c>
      <c r="J524" s="2">
        <v>0.95709999999999995</v>
      </c>
      <c r="K524" s="2">
        <v>1.9182999999999999</v>
      </c>
      <c r="M524" s="2">
        <v>8.8199999999999997E-4</v>
      </c>
      <c r="N524" s="2">
        <v>0.18029999999999999</v>
      </c>
      <c r="P524" s="2">
        <v>0.74539999999999995</v>
      </c>
      <c r="S524" s="2">
        <v>0.1283</v>
      </c>
      <c r="T524" s="2">
        <v>0.31290000000000001</v>
      </c>
      <c r="V524" s="2">
        <v>1.0811999999999999</v>
      </c>
      <c r="X524" s="2">
        <v>1.022E-2</v>
      </c>
      <c r="AM524" s="2">
        <v>1.4939</v>
      </c>
      <c r="AO524" s="2">
        <v>0.158</v>
      </c>
      <c r="AR524" s="2">
        <v>4.1709999999999997E-2</v>
      </c>
      <c r="AY524" s="2">
        <v>0.13911599999999999</v>
      </c>
      <c r="BH524" s="2">
        <v>0.83779999999999999</v>
      </c>
      <c r="BL524" s="2">
        <v>0.15359999999999999</v>
      </c>
      <c r="BS524" s="2">
        <v>1</v>
      </c>
      <c r="CI524" s="2">
        <v>0.71589999999999998</v>
      </c>
    </row>
    <row r="525" spans="1:98" ht="15" hidden="1" customHeight="1" x14ac:dyDescent="0.2">
      <c r="B525" s="2">
        <v>37378</v>
      </c>
      <c r="F525" s="2">
        <v>0.16550000000000001</v>
      </c>
      <c r="J525" s="2">
        <v>0.97019999999999995</v>
      </c>
      <c r="K525" s="2">
        <v>2.2873999999999999</v>
      </c>
      <c r="N525" s="2">
        <v>0.18640000000000001</v>
      </c>
      <c r="V525" s="2">
        <v>1.5618000000000001</v>
      </c>
      <c r="X525" s="2">
        <v>1.2197E-2</v>
      </c>
      <c r="AM525" s="2">
        <v>1.4109</v>
      </c>
      <c r="AY525" s="2">
        <v>0.20025499999999999</v>
      </c>
      <c r="BH525" s="2">
        <v>0.83809999999999996</v>
      </c>
      <c r="BL525" s="2">
        <v>0.1522</v>
      </c>
      <c r="BS525" s="2">
        <v>1</v>
      </c>
      <c r="CI525" s="2">
        <v>0.69610000000000005</v>
      </c>
    </row>
    <row r="526" spans="1:98" ht="15" hidden="1" customHeight="1" x14ac:dyDescent="0.2">
      <c r="A526" s="2">
        <v>2.4830000000000001E-2</v>
      </c>
      <c r="B526" s="2">
        <v>39890</v>
      </c>
      <c r="F526" s="2">
        <v>0.09</v>
      </c>
      <c r="I526" s="2">
        <v>0.55220000000000002</v>
      </c>
      <c r="J526" s="2">
        <v>1.0903</v>
      </c>
      <c r="K526" s="2">
        <v>1.7769999999999999</v>
      </c>
      <c r="M526" s="2">
        <v>8.9800000000000004E-4</v>
      </c>
      <c r="N526" s="2">
        <v>0.18890000000000001</v>
      </c>
      <c r="P526" s="2">
        <v>0.83289999999999997</v>
      </c>
      <c r="S526" s="2">
        <v>0.128</v>
      </c>
      <c r="T526" s="2">
        <v>0.30759999999999998</v>
      </c>
      <c r="V526" s="2">
        <v>1.272</v>
      </c>
      <c r="X526" s="2">
        <v>1.2970000000000001E-2</v>
      </c>
      <c r="AM526" s="2">
        <v>1.6676</v>
      </c>
      <c r="AO526" s="2">
        <v>0.18609999999999999</v>
      </c>
      <c r="AR526" s="2">
        <v>3.6900000000000002E-2</v>
      </c>
      <c r="AY526" s="2">
        <v>0.164078</v>
      </c>
      <c r="BH526" s="2">
        <v>0.83809999999999996</v>
      </c>
      <c r="BL526" s="2">
        <v>0.1517</v>
      </c>
      <c r="BS526" s="2">
        <v>1</v>
      </c>
      <c r="CI526" s="2">
        <v>0.67230000000000001</v>
      </c>
    </row>
    <row r="527" spans="1:98" ht="15" hidden="1" customHeight="1" x14ac:dyDescent="0.2">
      <c r="B527" s="2">
        <v>37335</v>
      </c>
      <c r="F527" s="2">
        <v>0.1741</v>
      </c>
      <c r="J527" s="2">
        <v>0.95289999999999997</v>
      </c>
      <c r="K527" s="2">
        <v>2.2519</v>
      </c>
      <c r="N527" s="2">
        <v>0.18079999999999999</v>
      </c>
      <c r="V527" s="2">
        <v>1.5790999999999999</v>
      </c>
      <c r="X527" s="2">
        <v>1.2E-2</v>
      </c>
      <c r="AM527" s="2">
        <v>1.3951</v>
      </c>
      <c r="AY527" s="2">
        <v>0.20246</v>
      </c>
      <c r="BH527" s="2">
        <v>0.83830000000000005</v>
      </c>
      <c r="BL527" s="2">
        <v>0.1547</v>
      </c>
      <c r="BS527" s="2">
        <v>1</v>
      </c>
      <c r="CI527" s="2">
        <v>0.69730000000000003</v>
      </c>
    </row>
    <row r="528" spans="1:98" ht="15" hidden="1" customHeight="1" x14ac:dyDescent="0.2">
      <c r="A528" s="2">
        <v>2.3970000000000002E-2</v>
      </c>
      <c r="B528" s="2">
        <v>38866</v>
      </c>
      <c r="F528" s="2">
        <v>9.9299999999999999E-2</v>
      </c>
      <c r="I528" s="2">
        <v>0.49280000000000002</v>
      </c>
      <c r="J528" s="2">
        <v>0.90100000000000002</v>
      </c>
      <c r="K528" s="2">
        <v>2.0524</v>
      </c>
      <c r="M528" s="2">
        <v>1.1659999999999999E-3</v>
      </c>
      <c r="N528" s="2">
        <v>0.18010000000000001</v>
      </c>
      <c r="S528" s="2">
        <v>0.1696</v>
      </c>
      <c r="T528" s="2">
        <v>0.2445</v>
      </c>
      <c r="V528" s="2">
        <v>1.105</v>
      </c>
      <c r="X528" s="2">
        <v>9.8110000000000003E-3</v>
      </c>
      <c r="AM528" s="2">
        <v>1.4076</v>
      </c>
      <c r="AO528" s="2">
        <v>0.13769999999999999</v>
      </c>
      <c r="AR528" s="2">
        <v>4.0840000000000001E-2</v>
      </c>
      <c r="AY528" s="2">
        <v>0.14246200000000001</v>
      </c>
      <c r="BH528" s="2">
        <v>0.83830000000000005</v>
      </c>
      <c r="BL528" s="2">
        <v>0.1515</v>
      </c>
      <c r="BS528" s="2">
        <v>1</v>
      </c>
      <c r="CI528" s="2">
        <v>0.70020000000000004</v>
      </c>
    </row>
    <row r="529" spans="1:98" ht="15" hidden="1" customHeight="1" x14ac:dyDescent="0.2">
      <c r="A529" s="2">
        <v>2.4379999999999999E-2</v>
      </c>
      <c r="B529" s="2">
        <v>38986</v>
      </c>
      <c r="F529" s="2">
        <v>0.10100000000000001</v>
      </c>
      <c r="I529" s="2">
        <v>0.50609999999999999</v>
      </c>
      <c r="J529" s="2">
        <v>0.89739999999999998</v>
      </c>
      <c r="K529" s="2">
        <v>2.1150000000000002</v>
      </c>
      <c r="M529" s="2">
        <v>1.1820000000000001E-3</v>
      </c>
      <c r="N529" s="2">
        <v>0.17080000000000001</v>
      </c>
      <c r="S529" s="2">
        <v>0.14580000000000001</v>
      </c>
      <c r="T529" s="2">
        <v>0.25929999999999997</v>
      </c>
      <c r="V529" s="2">
        <v>1.1160000000000001</v>
      </c>
      <c r="X529" s="2">
        <v>9.5259999999999997E-3</v>
      </c>
      <c r="AM529" s="2">
        <v>1.4158999999999999</v>
      </c>
      <c r="AO529" s="2">
        <v>0.1411</v>
      </c>
      <c r="AR529" s="2">
        <v>4.1669999999999999E-2</v>
      </c>
      <c r="AY529" s="2">
        <v>0.143318</v>
      </c>
      <c r="BH529" s="2">
        <v>0.83830000000000005</v>
      </c>
      <c r="BL529" s="2">
        <v>0.1522</v>
      </c>
      <c r="BS529" s="2">
        <v>1</v>
      </c>
      <c r="CI529" s="2">
        <v>0.74390000000000001</v>
      </c>
    </row>
    <row r="530" spans="1:98" ht="15" hidden="1" customHeight="1" x14ac:dyDescent="0.2">
      <c r="A530" s="2">
        <v>2.4729999999999999E-2</v>
      </c>
      <c r="B530" s="2">
        <v>39889</v>
      </c>
      <c r="F530" s="2">
        <v>9.0609999999999996E-2</v>
      </c>
      <c r="I530" s="2">
        <v>0.55769999999999997</v>
      </c>
      <c r="J530" s="2">
        <v>1.0752999999999999</v>
      </c>
      <c r="K530" s="2">
        <v>1.7827</v>
      </c>
      <c r="M530" s="2">
        <v>8.9700000000000001E-4</v>
      </c>
      <c r="N530" s="2">
        <v>0.18779999999999999</v>
      </c>
      <c r="P530" s="2">
        <v>0.82969999999999999</v>
      </c>
      <c r="S530" s="2">
        <v>0.12740000000000001</v>
      </c>
      <c r="T530" s="2">
        <v>0.30780000000000002</v>
      </c>
      <c r="V530" s="2">
        <v>1.2718</v>
      </c>
      <c r="X530" s="2">
        <v>1.2869999999999999E-2</v>
      </c>
      <c r="AM530" s="2">
        <v>1.6496999999999999</v>
      </c>
      <c r="AO530" s="2">
        <v>0.186</v>
      </c>
      <c r="AR530" s="2">
        <v>3.678E-2</v>
      </c>
      <c r="AY530" s="2">
        <v>0.16405700000000001</v>
      </c>
      <c r="BH530" s="2">
        <v>0.83830000000000005</v>
      </c>
      <c r="BL530" s="2">
        <v>0.14949999999999999</v>
      </c>
      <c r="BS530" s="2">
        <v>1</v>
      </c>
      <c r="CI530" s="2">
        <v>0.67179999999999995</v>
      </c>
    </row>
    <row r="531" spans="1:98" ht="15" hidden="1" customHeight="1" x14ac:dyDescent="0.2">
      <c r="A531" s="2">
        <v>2.3869999999999999E-2</v>
      </c>
      <c r="B531" s="2">
        <v>38954</v>
      </c>
      <c r="F531" s="2">
        <v>0.1011</v>
      </c>
      <c r="I531" s="2">
        <v>0.51329999999999998</v>
      </c>
      <c r="J531" s="2">
        <v>0.89529999999999998</v>
      </c>
      <c r="K531" s="2">
        <v>2.0920000000000001</v>
      </c>
      <c r="M531" s="2">
        <v>1.152E-3</v>
      </c>
      <c r="N531" s="2">
        <v>0.17580000000000001</v>
      </c>
      <c r="S531" s="2">
        <v>0.154</v>
      </c>
      <c r="T531" s="2">
        <v>0.252</v>
      </c>
      <c r="V531" s="2">
        <v>1.1080000000000001</v>
      </c>
      <c r="X531" s="2">
        <v>9.443E-3</v>
      </c>
      <c r="AM531" s="2">
        <v>1.4146000000000001</v>
      </c>
      <c r="AO531" s="2">
        <v>0.1389</v>
      </c>
      <c r="AR531" s="2">
        <v>4.1360000000000001E-2</v>
      </c>
      <c r="AY531" s="2">
        <v>0.14241799999999999</v>
      </c>
      <c r="BH531" s="2">
        <v>0.83840000000000003</v>
      </c>
      <c r="BL531" s="2">
        <v>0.15290000000000001</v>
      </c>
      <c r="BS531" s="2">
        <v>1</v>
      </c>
      <c r="CI531" s="2">
        <v>0.70399999999999996</v>
      </c>
    </row>
    <row r="532" spans="1:98" ht="15" hidden="1" customHeight="1" x14ac:dyDescent="0.2">
      <c r="A532" s="2">
        <v>2.4729999999999999E-2</v>
      </c>
      <c r="B532" s="2">
        <v>39885</v>
      </c>
      <c r="F532" s="2">
        <v>8.7359999999999993E-2</v>
      </c>
      <c r="I532" s="2">
        <v>0.55130000000000001</v>
      </c>
      <c r="J532" s="2">
        <v>1.0729</v>
      </c>
      <c r="K532" s="2">
        <v>1.7811999999999999</v>
      </c>
      <c r="M532" s="2">
        <v>8.5800000000000004E-4</v>
      </c>
      <c r="N532" s="2">
        <v>0.1862</v>
      </c>
      <c r="P532" s="2">
        <v>0.82640000000000002</v>
      </c>
      <c r="S532" s="2">
        <v>0.12740000000000001</v>
      </c>
      <c r="T532" s="2">
        <v>0.3054</v>
      </c>
      <c r="V532" s="2">
        <v>1.2748999999999999</v>
      </c>
      <c r="X532" s="2">
        <v>1.2999999999999999E-2</v>
      </c>
      <c r="AM532" s="2">
        <v>1.6433</v>
      </c>
      <c r="AO532" s="2">
        <v>0.18640000000000001</v>
      </c>
      <c r="AR532" s="2">
        <v>3.6700000000000003E-2</v>
      </c>
      <c r="AY532" s="2">
        <v>0.16444400000000001</v>
      </c>
      <c r="BH532" s="2">
        <v>0.83840000000000003</v>
      </c>
      <c r="BL532" s="2">
        <v>0.14760000000000001</v>
      </c>
      <c r="BS532" s="2">
        <v>1</v>
      </c>
      <c r="CI532" s="2">
        <v>0.66820000000000002</v>
      </c>
    </row>
    <row r="533" spans="1:98" ht="15" hidden="1" customHeight="1" x14ac:dyDescent="0.2">
      <c r="A533" s="2">
        <v>2.58E-2</v>
      </c>
      <c r="B533" s="2">
        <v>39832</v>
      </c>
      <c r="F533" s="2">
        <v>8.9630000000000001E-2</v>
      </c>
      <c r="I533" s="2">
        <v>0.53659999999999997</v>
      </c>
      <c r="J533" s="2">
        <v>1.1079000000000001</v>
      </c>
      <c r="K533" s="2">
        <v>1.8177000000000001</v>
      </c>
      <c r="M533" s="2">
        <v>9.2000000000000003E-4</v>
      </c>
      <c r="N533" s="2">
        <v>0.17979999999999999</v>
      </c>
      <c r="P533" s="2">
        <v>0.83789999999999998</v>
      </c>
      <c r="S533" s="2">
        <v>0.124</v>
      </c>
      <c r="T533" s="2">
        <v>0.32440000000000002</v>
      </c>
      <c r="V533" s="2">
        <v>1.2521</v>
      </c>
      <c r="X533" s="2">
        <v>1.3849999999999999E-2</v>
      </c>
      <c r="AM533" s="2">
        <v>1.6464000000000001</v>
      </c>
      <c r="AO533" s="2">
        <v>0.1832</v>
      </c>
      <c r="AR533" s="2">
        <v>3.7740000000000003E-2</v>
      </c>
      <c r="AY533" s="2">
        <v>0.16137799999999999</v>
      </c>
      <c r="BH533" s="2">
        <v>0.83860000000000001</v>
      </c>
      <c r="BL533" s="2">
        <v>0.1512</v>
      </c>
      <c r="BS533" s="2">
        <v>1</v>
      </c>
      <c r="CI533" s="2">
        <v>0.68179999999999996</v>
      </c>
    </row>
    <row r="534" spans="1:98" ht="15" hidden="1" customHeight="1" x14ac:dyDescent="0.2">
      <c r="A534" s="2">
        <v>2.4160000000000001E-2</v>
      </c>
      <c r="B534" s="2">
        <v>38863</v>
      </c>
      <c r="F534" s="2">
        <v>9.9349999999999994E-2</v>
      </c>
      <c r="I534" s="2">
        <v>0.49009999999999998</v>
      </c>
      <c r="J534" s="2">
        <v>0.90269999999999995</v>
      </c>
      <c r="K534" s="2">
        <v>2.0556000000000001</v>
      </c>
      <c r="M534" s="2">
        <v>1.1709999999999999E-3</v>
      </c>
      <c r="N534" s="2">
        <v>0.18010000000000001</v>
      </c>
      <c r="S534" s="2">
        <v>0.16919999999999999</v>
      </c>
      <c r="T534" s="2">
        <v>0.2452</v>
      </c>
      <c r="V534" s="2">
        <v>1.1073</v>
      </c>
      <c r="X534" s="2">
        <v>9.835E-3</v>
      </c>
      <c r="AM534" s="2">
        <v>1.4106000000000001</v>
      </c>
      <c r="AO534" s="2">
        <v>0.13800000000000001</v>
      </c>
      <c r="AR534" s="2">
        <v>4.0930000000000001E-2</v>
      </c>
      <c r="AY534" s="2">
        <v>0.142758</v>
      </c>
      <c r="BH534" s="2">
        <v>0.83889999999999998</v>
      </c>
      <c r="BL534" s="2">
        <v>0.1517</v>
      </c>
      <c r="BS534" s="2">
        <v>1</v>
      </c>
      <c r="CI534" s="2">
        <v>0.7006</v>
      </c>
    </row>
    <row r="535" spans="1:98" ht="15" hidden="1" customHeight="1" x14ac:dyDescent="0.2">
      <c r="A535" s="2">
        <v>2.5899999999999999E-2</v>
      </c>
      <c r="B535" s="2">
        <v>39311</v>
      </c>
      <c r="F535" s="2">
        <v>9.5519999999999994E-2</v>
      </c>
      <c r="I535" s="2">
        <v>0.5232</v>
      </c>
      <c r="J535" s="2">
        <v>0.88300000000000001</v>
      </c>
      <c r="K535" s="2">
        <v>2.1082999999999998</v>
      </c>
      <c r="M535" s="2">
        <v>1.119E-3</v>
      </c>
      <c r="N535" s="2">
        <v>0.17899999999999999</v>
      </c>
      <c r="P535" s="2">
        <v>0.69479999999999997</v>
      </c>
      <c r="S535" s="2">
        <v>0.1439</v>
      </c>
      <c r="T535" s="2">
        <v>0.25190000000000001</v>
      </c>
      <c r="V535" s="2">
        <v>1.0634999999999999</v>
      </c>
      <c r="X535" s="2">
        <v>9.3430000000000006E-3</v>
      </c>
      <c r="AM535" s="2">
        <v>1.4347000000000001</v>
      </c>
      <c r="AO535" s="2">
        <v>0.14000000000000001</v>
      </c>
      <c r="AR535" s="2">
        <v>4.1259999999999998E-2</v>
      </c>
      <c r="AY535" s="2">
        <v>0.136102</v>
      </c>
      <c r="BH535" s="2">
        <v>0.83889999999999998</v>
      </c>
      <c r="BL535" s="2">
        <v>0.15379999999999999</v>
      </c>
      <c r="BS535" s="2">
        <v>1</v>
      </c>
      <c r="CI535" s="2">
        <v>0.73219999999999996</v>
      </c>
    </row>
    <row r="536" spans="1:98" ht="15" hidden="1" customHeight="1" x14ac:dyDescent="0.2">
      <c r="A536" s="2">
        <v>2.435E-2</v>
      </c>
      <c r="B536" s="2">
        <v>38985</v>
      </c>
      <c r="F536" s="2">
        <v>0.10050000000000001</v>
      </c>
      <c r="I536" s="2">
        <v>0.49980000000000002</v>
      </c>
      <c r="J536" s="2">
        <v>0.90149999999999997</v>
      </c>
      <c r="K536" s="2">
        <v>2.1212</v>
      </c>
      <c r="M536" s="2">
        <v>1.1820000000000001E-3</v>
      </c>
      <c r="N536" s="2">
        <v>0.17030000000000001</v>
      </c>
      <c r="S536" s="2">
        <v>0.1449</v>
      </c>
      <c r="T536" s="2">
        <v>0.25819999999999999</v>
      </c>
      <c r="V536" s="2">
        <v>1.1162000000000001</v>
      </c>
      <c r="X536" s="2">
        <v>9.5860000000000008E-3</v>
      </c>
      <c r="AM536" s="2">
        <v>1.423</v>
      </c>
      <c r="AO536" s="2">
        <v>0.1409</v>
      </c>
      <c r="AR536" s="2">
        <v>4.1759999999999999E-2</v>
      </c>
      <c r="AY536" s="2">
        <v>0.143396</v>
      </c>
      <c r="BH536" s="2">
        <v>0.83899999999999997</v>
      </c>
      <c r="BL536" s="2">
        <v>0.15290000000000001</v>
      </c>
      <c r="BS536" s="2">
        <v>1</v>
      </c>
      <c r="CI536" s="2">
        <v>0.74629999999999996</v>
      </c>
    </row>
    <row r="537" spans="1:98" ht="15" hidden="1" customHeight="1" x14ac:dyDescent="0.2">
      <c r="B537" s="2">
        <v>36775</v>
      </c>
      <c r="F537" s="2">
        <v>0.1593</v>
      </c>
      <c r="J537" s="2">
        <v>0.83409999999999995</v>
      </c>
      <c r="K537" s="2">
        <v>2.1431</v>
      </c>
      <c r="N537" s="2">
        <v>0.16089999999999999</v>
      </c>
      <c r="Q537" s="2">
        <v>9.3840000000000007E-2</v>
      </c>
      <c r="U537" s="2">
        <v>0.58589999999999998</v>
      </c>
      <c r="V537" s="2">
        <v>1.4836</v>
      </c>
      <c r="X537" s="2">
        <v>1.3979999999999999E-2</v>
      </c>
      <c r="AB537" s="2">
        <v>1.6395999999999999</v>
      </c>
      <c r="AC537" s="2">
        <v>6.6699999999999995E-4</v>
      </c>
      <c r="AM537" s="2">
        <v>1.2912999999999999</v>
      </c>
      <c r="AV537" s="2">
        <v>0.1968</v>
      </c>
      <c r="AY537" s="2">
        <v>0.19023899999999999</v>
      </c>
      <c r="BH537" s="2">
        <v>0.83909999999999996</v>
      </c>
      <c r="BL537" s="2">
        <v>0.15379999999999999</v>
      </c>
      <c r="BS537" s="2">
        <v>1</v>
      </c>
      <c r="CI537" s="2">
        <v>0.63070000000000004</v>
      </c>
      <c r="CK537" s="2">
        <v>0.66020000000000001</v>
      </c>
      <c r="CS537" s="2">
        <v>0.2172</v>
      </c>
      <c r="CT537" s="2">
        <v>7.7609999999999997E-3</v>
      </c>
    </row>
    <row r="538" spans="1:98" ht="15" hidden="1" customHeight="1" x14ac:dyDescent="0.2">
      <c r="B538" s="2">
        <v>37377</v>
      </c>
      <c r="F538" s="2">
        <v>0.1651</v>
      </c>
      <c r="J538" s="2">
        <v>0.97330000000000005</v>
      </c>
      <c r="K538" s="2">
        <v>2.278</v>
      </c>
      <c r="N538" s="2">
        <v>0.18659999999999999</v>
      </c>
      <c r="V538" s="2">
        <v>1.5579000000000001</v>
      </c>
      <c r="X538" s="2">
        <v>1.2224E-2</v>
      </c>
      <c r="AM538" s="2">
        <v>1.4117999999999999</v>
      </c>
      <c r="AY538" s="2">
        <v>0.19975799999999999</v>
      </c>
      <c r="BH538" s="2">
        <v>0.83919999999999995</v>
      </c>
      <c r="BL538" s="2">
        <v>0.1525</v>
      </c>
      <c r="BS538" s="2">
        <v>1</v>
      </c>
      <c r="CI538" s="2">
        <v>0.69779999999999998</v>
      </c>
    </row>
    <row r="539" spans="1:98" ht="15" hidden="1" customHeight="1" x14ac:dyDescent="0.2">
      <c r="A539" s="2">
        <v>2.5559999999999999E-2</v>
      </c>
      <c r="B539" s="2">
        <v>38820</v>
      </c>
      <c r="F539" s="2">
        <v>0.1038</v>
      </c>
      <c r="I539" s="2">
        <v>0.53859999999999997</v>
      </c>
      <c r="J539" s="2">
        <v>0.88759999999999994</v>
      </c>
      <c r="K539" s="2">
        <v>2.0192000000000001</v>
      </c>
      <c r="M539" s="2">
        <v>1.1980000000000001E-3</v>
      </c>
      <c r="N539" s="2">
        <v>0.17749999999999999</v>
      </c>
      <c r="S539" s="2">
        <v>0.18740000000000001</v>
      </c>
      <c r="T539" s="2">
        <v>0.25009999999999999</v>
      </c>
      <c r="V539" s="2">
        <v>1.1519999999999999</v>
      </c>
      <c r="X539" s="2">
        <v>9.7260000000000003E-3</v>
      </c>
      <c r="AM539" s="2">
        <v>1.3947000000000001</v>
      </c>
      <c r="AO539" s="2">
        <v>0.14369999999999999</v>
      </c>
      <c r="AR539" s="2">
        <v>4.156E-2</v>
      </c>
      <c r="AY539" s="2">
        <v>0.14846999999999999</v>
      </c>
      <c r="BH539" s="2">
        <v>0.83930000000000005</v>
      </c>
      <c r="BL539" s="2">
        <v>0.14960000000000001</v>
      </c>
      <c r="BS539" s="2">
        <v>1</v>
      </c>
      <c r="CI539" s="2">
        <v>0.71489999999999998</v>
      </c>
    </row>
    <row r="540" spans="1:98" ht="15" hidden="1" customHeight="1" x14ac:dyDescent="0.2">
      <c r="A540" s="2">
        <v>2.564E-2</v>
      </c>
      <c r="B540" s="2">
        <v>38818</v>
      </c>
      <c r="F540" s="2">
        <v>0.10349999999999999</v>
      </c>
      <c r="I540" s="2">
        <v>0.53310000000000002</v>
      </c>
      <c r="J540" s="2">
        <v>0.88160000000000005</v>
      </c>
      <c r="K540" s="2">
        <v>2.0013000000000001</v>
      </c>
      <c r="M540" s="2">
        <v>1.1999999999999999E-3</v>
      </c>
      <c r="N540" s="2">
        <v>0.17749999999999999</v>
      </c>
      <c r="S540" s="2">
        <v>0.18679999999999999</v>
      </c>
      <c r="T540" s="2">
        <v>0.2495</v>
      </c>
      <c r="V540" s="2">
        <v>1.1457999999999999</v>
      </c>
      <c r="X540" s="2">
        <v>9.6589999999999992E-3</v>
      </c>
      <c r="AM540" s="2">
        <v>1.3892</v>
      </c>
      <c r="AO540" s="2">
        <v>0.14299999999999999</v>
      </c>
      <c r="AR540" s="2">
        <v>4.138E-2</v>
      </c>
      <c r="AY540" s="2">
        <v>0.147671</v>
      </c>
      <c r="BH540" s="2">
        <v>0.83940000000000003</v>
      </c>
      <c r="BL540" s="2">
        <v>0.14910000000000001</v>
      </c>
      <c r="BS540" s="2">
        <v>1</v>
      </c>
      <c r="CI540" s="2">
        <v>0.69930000000000003</v>
      </c>
    </row>
    <row r="541" spans="1:98" ht="15" hidden="1" customHeight="1" x14ac:dyDescent="0.2">
      <c r="A541" s="2">
        <v>2.4400000000000002E-2</v>
      </c>
      <c r="B541" s="2">
        <v>38982</v>
      </c>
      <c r="F541" s="2">
        <v>0.1009</v>
      </c>
      <c r="I541" s="2">
        <v>0.50449999999999995</v>
      </c>
      <c r="J541" s="2">
        <v>0.90459999999999996</v>
      </c>
      <c r="K541" s="2">
        <v>2.1238999999999999</v>
      </c>
      <c r="M541" s="2">
        <v>1.1800000000000001E-3</v>
      </c>
      <c r="N541" s="2">
        <v>0.1706</v>
      </c>
      <c r="S541" s="2">
        <v>0.1469</v>
      </c>
      <c r="T541" s="2">
        <v>0.25819999999999999</v>
      </c>
      <c r="V541" s="2">
        <v>1.1172</v>
      </c>
      <c r="X541" s="2">
        <v>9.5930000000000008E-3</v>
      </c>
      <c r="AM541" s="2">
        <v>1.4295</v>
      </c>
      <c r="AO541" s="2">
        <v>0.1411</v>
      </c>
      <c r="AR541" s="2">
        <v>4.1889999999999997E-2</v>
      </c>
      <c r="AY541" s="2">
        <v>0.14354500000000001</v>
      </c>
      <c r="BH541" s="2">
        <v>0.83940000000000003</v>
      </c>
      <c r="BL541" s="2">
        <v>0.1542</v>
      </c>
      <c r="BS541" s="2">
        <v>1</v>
      </c>
      <c r="CI541" s="2">
        <v>0.73680000000000001</v>
      </c>
    </row>
    <row r="542" spans="1:98" ht="15" hidden="1" customHeight="1" x14ac:dyDescent="0.2">
      <c r="A542" s="2">
        <v>2.4709999999999999E-2</v>
      </c>
      <c r="B542" s="2">
        <v>38994</v>
      </c>
      <c r="F542" s="2">
        <v>0.1021</v>
      </c>
      <c r="I542" s="2">
        <v>0.52070000000000005</v>
      </c>
      <c r="J542" s="2">
        <v>0.90169999999999995</v>
      </c>
      <c r="K542" s="2">
        <v>2.1261999999999999</v>
      </c>
      <c r="M542" s="2">
        <v>1.189E-3</v>
      </c>
      <c r="N542" s="2">
        <v>0.17</v>
      </c>
      <c r="S542" s="2">
        <v>0.14219999999999999</v>
      </c>
      <c r="T542" s="2">
        <v>0.26490000000000002</v>
      </c>
      <c r="V542" s="2">
        <v>1.1287</v>
      </c>
      <c r="X542" s="2">
        <v>9.5639999999999996E-3</v>
      </c>
      <c r="AM542" s="2">
        <v>1.4321999999999999</v>
      </c>
      <c r="AO542" s="2">
        <v>0.14269999999999999</v>
      </c>
      <c r="AR542" s="2">
        <v>4.2110000000000002E-2</v>
      </c>
      <c r="AY542" s="2">
        <v>0.14485500000000001</v>
      </c>
      <c r="BH542" s="2">
        <v>0.83940000000000003</v>
      </c>
      <c r="BL542" s="2">
        <v>0.15340000000000001</v>
      </c>
      <c r="BS542" s="2">
        <v>1</v>
      </c>
      <c r="CI542" s="2">
        <v>0.74709999999999999</v>
      </c>
    </row>
    <row r="543" spans="1:98" ht="15" hidden="1" customHeight="1" x14ac:dyDescent="0.2">
      <c r="A543" s="2">
        <v>2.4719999999999999E-2</v>
      </c>
      <c r="B543" s="2">
        <v>38995</v>
      </c>
      <c r="F543" s="2">
        <v>0.1023</v>
      </c>
      <c r="I543" s="2">
        <v>0.5202</v>
      </c>
      <c r="J543" s="2">
        <v>0.89949999999999997</v>
      </c>
      <c r="K543" s="2">
        <v>2.1152000000000002</v>
      </c>
      <c r="M543" s="2">
        <v>1.1869999999999999E-3</v>
      </c>
      <c r="N543" s="2">
        <v>0.17019999999999999</v>
      </c>
      <c r="S543" s="2">
        <v>0.14399999999999999</v>
      </c>
      <c r="T543" s="2">
        <v>0.2651</v>
      </c>
      <c r="V543" s="2">
        <v>1.1269</v>
      </c>
      <c r="X543" s="2">
        <v>9.5750000000000002E-3</v>
      </c>
      <c r="AM543" s="2">
        <v>1.4296</v>
      </c>
      <c r="AO543" s="2">
        <v>0.14249999999999999</v>
      </c>
      <c r="AR543" s="2">
        <v>4.2029999999999998E-2</v>
      </c>
      <c r="AY543" s="2">
        <v>0.14471700000000001</v>
      </c>
      <c r="BH543" s="2">
        <v>0.83940000000000003</v>
      </c>
      <c r="BL543" s="2">
        <v>0.1542</v>
      </c>
      <c r="BS543" s="2">
        <v>1</v>
      </c>
      <c r="CI543" s="2">
        <v>0.74770000000000003</v>
      </c>
    </row>
    <row r="544" spans="1:98" ht="15" hidden="1" customHeight="1" x14ac:dyDescent="0.2">
      <c r="A544" s="2">
        <v>1.898E-2</v>
      </c>
      <c r="B544" s="2">
        <v>43913</v>
      </c>
      <c r="F544" s="2">
        <v>5.799E-2</v>
      </c>
      <c r="I544" s="2">
        <v>0.28389999999999999</v>
      </c>
      <c r="J544" s="2">
        <v>1.4742999999999999</v>
      </c>
      <c r="K544" s="2">
        <v>1.6733</v>
      </c>
      <c r="M544" s="2">
        <v>1.1379999999999999E-3</v>
      </c>
      <c r="N544" s="2">
        <v>0.12740000000000001</v>
      </c>
      <c r="P544" s="2">
        <v>0.99199999999999999</v>
      </c>
      <c r="S544" s="2">
        <v>8.1820000000000004E-2</v>
      </c>
      <c r="V544" s="2">
        <v>1.4481999999999999</v>
      </c>
      <c r="X544" s="2">
        <v>1.3050000000000001E-2</v>
      </c>
      <c r="AM544" s="2">
        <v>1.5584</v>
      </c>
      <c r="AO544" s="2">
        <v>0.20430000000000001</v>
      </c>
      <c r="AR544" s="2">
        <v>1.8120000000000001E-2</v>
      </c>
      <c r="AY544" s="2">
        <v>0.1867</v>
      </c>
      <c r="BH544" s="2">
        <v>0.83940000000000003</v>
      </c>
      <c r="BL544" s="2">
        <v>0.1409</v>
      </c>
      <c r="BS544" s="2">
        <v>1</v>
      </c>
      <c r="CI544" s="2">
        <v>0.82550000000000001</v>
      </c>
    </row>
    <row r="545" spans="1:98" ht="15" hidden="1" customHeight="1" x14ac:dyDescent="0.2">
      <c r="B545" s="2">
        <v>38798</v>
      </c>
      <c r="F545" s="2">
        <v>0.1072</v>
      </c>
      <c r="J545" s="2">
        <v>0.89459999999999995</v>
      </c>
      <c r="K545" s="2">
        <v>2.0371999999999999</v>
      </c>
      <c r="N545" s="2">
        <v>0.1772</v>
      </c>
      <c r="V545" s="2">
        <v>1.1653</v>
      </c>
      <c r="X545" s="2">
        <v>9.9839999999999998E-3</v>
      </c>
      <c r="AM545" s="2">
        <v>1.4093</v>
      </c>
      <c r="AY545" s="2">
        <v>0.15016299999999999</v>
      </c>
      <c r="BH545" s="2">
        <v>0.83950000000000002</v>
      </c>
      <c r="BL545" s="2">
        <v>0.15049999999999999</v>
      </c>
      <c r="BS545" s="2">
        <v>1</v>
      </c>
      <c r="CI545" s="2">
        <v>0.73160000000000003</v>
      </c>
    </row>
    <row r="546" spans="1:98" ht="15" hidden="1" customHeight="1" x14ac:dyDescent="0.2">
      <c r="A546" s="2">
        <v>2.5360000000000001E-2</v>
      </c>
      <c r="B546" s="2">
        <v>39799</v>
      </c>
      <c r="F546" s="2">
        <v>9.1520000000000004E-2</v>
      </c>
      <c r="I546" s="2">
        <v>0.50870000000000004</v>
      </c>
      <c r="J546" s="2">
        <v>1.1108</v>
      </c>
      <c r="K546" s="2">
        <v>1.8638999999999999</v>
      </c>
      <c r="M546" s="2">
        <v>9.1E-4</v>
      </c>
      <c r="N546" s="2">
        <v>0.182</v>
      </c>
      <c r="P546" s="2">
        <v>0.83620000000000005</v>
      </c>
      <c r="S546" s="2">
        <v>0.12239999999999999</v>
      </c>
      <c r="T546" s="2">
        <v>0.32379999999999998</v>
      </c>
      <c r="V546" s="2">
        <v>1.2058</v>
      </c>
      <c r="X546" s="2">
        <v>1.372E-2</v>
      </c>
      <c r="AM546" s="2">
        <v>1.7305999999999999</v>
      </c>
      <c r="AO546" s="2">
        <v>0.1764</v>
      </c>
      <c r="AR546" s="2">
        <v>4.4209999999999999E-2</v>
      </c>
      <c r="AY546" s="2">
        <v>0.15558900000000001</v>
      </c>
      <c r="BH546" s="2">
        <v>0.83950000000000002</v>
      </c>
      <c r="BL546" s="2">
        <v>0.157</v>
      </c>
      <c r="BS546" s="2">
        <v>1</v>
      </c>
      <c r="CI546" s="2">
        <v>0.70979999999999999</v>
      </c>
    </row>
    <row r="547" spans="1:98" ht="15" hidden="1" customHeight="1" x14ac:dyDescent="0.2">
      <c r="A547" s="2">
        <v>2.5440000000000001E-2</v>
      </c>
      <c r="B547" s="2">
        <v>38819</v>
      </c>
      <c r="F547" s="2">
        <v>0.1038</v>
      </c>
      <c r="I547" s="2">
        <v>0.53669999999999995</v>
      </c>
      <c r="J547" s="2">
        <v>0.88319999999999999</v>
      </c>
      <c r="K547" s="2">
        <v>2.0093999999999999</v>
      </c>
      <c r="M547" s="2">
        <v>1.1950000000000001E-3</v>
      </c>
      <c r="N547" s="2">
        <v>0.1769</v>
      </c>
      <c r="S547" s="2">
        <v>0.18770000000000001</v>
      </c>
      <c r="T547" s="2">
        <v>0.24959999999999999</v>
      </c>
      <c r="V547" s="2">
        <v>1.1477999999999999</v>
      </c>
      <c r="X547" s="2">
        <v>9.6869999999999994E-3</v>
      </c>
      <c r="AM547" s="2">
        <v>1.3895999999999999</v>
      </c>
      <c r="AO547" s="2">
        <v>0.14330000000000001</v>
      </c>
      <c r="AR547" s="2">
        <v>4.1439999999999998E-2</v>
      </c>
      <c r="AY547" s="2">
        <v>0.147929</v>
      </c>
      <c r="BH547" s="2">
        <v>0.83960000000000001</v>
      </c>
      <c r="BL547" s="2">
        <v>0.14879999999999999</v>
      </c>
      <c r="BS547" s="2">
        <v>1</v>
      </c>
      <c r="CI547" s="2">
        <v>0.70530000000000004</v>
      </c>
    </row>
    <row r="548" spans="1:98" ht="15" hidden="1" customHeight="1" x14ac:dyDescent="0.2">
      <c r="B548" s="2">
        <v>37337</v>
      </c>
      <c r="F548" s="2">
        <v>0.17449999999999999</v>
      </c>
      <c r="J548" s="2">
        <v>0.9486</v>
      </c>
      <c r="K548" s="2">
        <v>2.2492000000000001</v>
      </c>
      <c r="N548" s="2">
        <v>0.1799</v>
      </c>
      <c r="V548" s="2">
        <v>1.5767</v>
      </c>
      <c r="X548" s="2">
        <v>1.1865000000000001E-2</v>
      </c>
      <c r="AM548" s="2">
        <v>1.3862000000000001</v>
      </c>
      <c r="AY548" s="2">
        <v>0.202153</v>
      </c>
      <c r="BH548" s="2">
        <v>0.8397</v>
      </c>
      <c r="BL548" s="2">
        <v>0.15379999999999999</v>
      </c>
      <c r="BS548" s="2">
        <v>1</v>
      </c>
      <c r="CI548" s="2">
        <v>0.69369999999999998</v>
      </c>
    </row>
    <row r="549" spans="1:98" ht="15" hidden="1" customHeight="1" x14ac:dyDescent="0.2">
      <c r="A549" s="2">
        <v>2.4199999999999999E-2</v>
      </c>
      <c r="B549" s="2">
        <v>38862</v>
      </c>
      <c r="F549" s="2">
        <v>9.8960000000000006E-2</v>
      </c>
      <c r="I549" s="2">
        <v>0.47910000000000003</v>
      </c>
      <c r="J549" s="2">
        <v>0.90859999999999996</v>
      </c>
      <c r="K549" s="2">
        <v>2.0726</v>
      </c>
      <c r="M549" s="2">
        <v>1.1670000000000001E-3</v>
      </c>
      <c r="N549" s="2">
        <v>0.18090000000000001</v>
      </c>
      <c r="S549" s="2">
        <v>0.16889999999999999</v>
      </c>
      <c r="T549" s="2">
        <v>0.24510000000000001</v>
      </c>
      <c r="V549" s="2">
        <v>1.1073</v>
      </c>
      <c r="X549" s="2">
        <v>9.8930000000000008E-3</v>
      </c>
      <c r="AM549" s="2">
        <v>1.4147000000000001</v>
      </c>
      <c r="AO549" s="2">
        <v>0.13800000000000001</v>
      </c>
      <c r="AR549" s="2">
        <v>4.095E-2</v>
      </c>
      <c r="AY549" s="2">
        <v>0.14274899999999999</v>
      </c>
      <c r="BH549" s="2">
        <v>0.83979999999999999</v>
      </c>
      <c r="BL549" s="2">
        <v>0.15190000000000001</v>
      </c>
      <c r="BS549" s="2">
        <v>1</v>
      </c>
      <c r="CI549" s="2">
        <v>0.70609999999999995</v>
      </c>
    </row>
    <row r="550" spans="1:98" ht="15" hidden="1" customHeight="1" x14ac:dyDescent="0.2">
      <c r="B550" s="2">
        <v>36864</v>
      </c>
      <c r="F550" s="2">
        <v>0.16420000000000001</v>
      </c>
      <c r="J550" s="2">
        <v>0.90659999999999996</v>
      </c>
      <c r="K550" s="2">
        <v>2.2452999999999999</v>
      </c>
      <c r="N550" s="2">
        <v>0.16889999999999999</v>
      </c>
      <c r="Q550" s="2">
        <v>9.9709999999999993E-2</v>
      </c>
      <c r="U550" s="2">
        <v>0.62260000000000004</v>
      </c>
      <c r="V550" s="2">
        <v>1.5458000000000001</v>
      </c>
      <c r="X550" s="2">
        <v>1.392E-2</v>
      </c>
      <c r="AB550" s="2">
        <v>1.7421</v>
      </c>
      <c r="AC550" s="2">
        <v>7.0899999999999999E-4</v>
      </c>
      <c r="AM550" s="2">
        <v>1.3721000000000001</v>
      </c>
      <c r="AV550" s="2">
        <v>0.2092</v>
      </c>
      <c r="AY550" s="2">
        <v>0.19819500000000001</v>
      </c>
      <c r="BH550" s="2">
        <v>0.83989999999999998</v>
      </c>
      <c r="BL550" s="2">
        <v>0.15920000000000001</v>
      </c>
      <c r="BS550" s="2">
        <v>1</v>
      </c>
      <c r="CI550" s="2">
        <v>0.65280000000000005</v>
      </c>
      <c r="CK550" s="2">
        <v>0.70150000000000001</v>
      </c>
      <c r="CS550" s="2">
        <v>0.23080000000000001</v>
      </c>
      <c r="CT550" s="2">
        <v>8.2459999999999999E-3</v>
      </c>
    </row>
    <row r="551" spans="1:98" ht="15" hidden="1" customHeight="1" x14ac:dyDescent="0.2">
      <c r="A551" s="2">
        <v>2.615E-2</v>
      </c>
      <c r="B551" s="2">
        <v>38811</v>
      </c>
      <c r="F551" s="2">
        <v>0.10730000000000001</v>
      </c>
      <c r="I551" s="2">
        <v>0.54710000000000003</v>
      </c>
      <c r="J551" s="2">
        <v>0.90410000000000001</v>
      </c>
      <c r="K551" s="2">
        <v>2.0476000000000001</v>
      </c>
      <c r="M551" s="2">
        <v>1.2110000000000001E-3</v>
      </c>
      <c r="N551" s="2">
        <v>0.18160000000000001</v>
      </c>
      <c r="S551" s="2">
        <v>0.19350000000000001</v>
      </c>
      <c r="T551" s="2">
        <v>0.2525</v>
      </c>
      <c r="V551" s="2">
        <v>1.1661999999999999</v>
      </c>
      <c r="X551" s="2">
        <v>9.9290000000000003E-3</v>
      </c>
      <c r="AM551" s="2">
        <v>1.4296</v>
      </c>
      <c r="AO551" s="2">
        <v>0.14549999999999999</v>
      </c>
      <c r="AR551" s="2">
        <v>4.2299999999999997E-2</v>
      </c>
      <c r="AY551" s="2">
        <v>0.15021899999999999</v>
      </c>
      <c r="BH551" s="2">
        <v>0.83989999999999998</v>
      </c>
      <c r="BL551" s="2">
        <v>0.1525</v>
      </c>
      <c r="BS551" s="2">
        <v>1</v>
      </c>
      <c r="CI551" s="2">
        <v>0.70920000000000005</v>
      </c>
    </row>
    <row r="552" spans="1:98" ht="15" hidden="1" customHeight="1" x14ac:dyDescent="0.2">
      <c r="A552" s="2">
        <v>2.5260000000000001E-2</v>
      </c>
      <c r="B552" s="2">
        <v>38827</v>
      </c>
      <c r="F552" s="2">
        <v>0.1033</v>
      </c>
      <c r="I552" s="2">
        <v>0.53580000000000005</v>
      </c>
      <c r="J552" s="2">
        <v>0.89129999999999998</v>
      </c>
      <c r="K552" s="2">
        <v>2.0270999999999999</v>
      </c>
      <c r="M552" s="2">
        <v>1.201E-3</v>
      </c>
      <c r="N552" s="2">
        <v>0.1799</v>
      </c>
      <c r="S552" s="2">
        <v>0.18770000000000001</v>
      </c>
      <c r="T552" s="2">
        <v>0.2495</v>
      </c>
      <c r="V552" s="2">
        <v>1.1388</v>
      </c>
      <c r="X552" s="2">
        <v>9.6919999999999992E-3</v>
      </c>
      <c r="AM552" s="2">
        <v>1.4036</v>
      </c>
      <c r="AO552" s="2">
        <v>0.1421</v>
      </c>
      <c r="AR552" s="2">
        <v>4.1439999999999998E-2</v>
      </c>
      <c r="AY552" s="2">
        <v>0.14685300000000001</v>
      </c>
      <c r="BH552" s="2">
        <v>0.83989999999999998</v>
      </c>
      <c r="BL552" s="2">
        <v>0.15110000000000001</v>
      </c>
      <c r="BS552" s="2">
        <v>1</v>
      </c>
      <c r="CI552" s="2">
        <v>0.71379999999999999</v>
      </c>
    </row>
    <row r="553" spans="1:98" ht="15" hidden="1" customHeight="1" x14ac:dyDescent="0.2">
      <c r="B553" s="2">
        <v>38796</v>
      </c>
      <c r="F553" s="2">
        <v>0.1082</v>
      </c>
      <c r="J553" s="2">
        <v>0.90069999999999995</v>
      </c>
      <c r="K553" s="2">
        <v>2.0421</v>
      </c>
      <c r="N553" s="2">
        <v>0.17810000000000001</v>
      </c>
      <c r="V553" s="2">
        <v>1.1628000000000001</v>
      </c>
      <c r="X553" s="2">
        <v>1.0003E-2</v>
      </c>
      <c r="AM553" s="2">
        <v>1.4148000000000001</v>
      </c>
      <c r="AY553" s="2">
        <v>0.14987</v>
      </c>
      <c r="BH553" s="2">
        <v>0.84009999999999996</v>
      </c>
      <c r="BL553" s="2">
        <v>0.1515</v>
      </c>
      <c r="BS553" s="2">
        <v>1</v>
      </c>
      <c r="CI553" s="2">
        <v>0.72719999999999996</v>
      </c>
    </row>
    <row r="554" spans="1:98" ht="15" hidden="1" customHeight="1" x14ac:dyDescent="0.2">
      <c r="B554" s="2">
        <v>31635</v>
      </c>
      <c r="J554" s="2">
        <v>0.83679999000000005</v>
      </c>
      <c r="K554" s="2">
        <v>2.0596000000000001</v>
      </c>
      <c r="N554" s="2">
        <v>0.18859999999999999</v>
      </c>
      <c r="V554" s="2">
        <v>1.38569999</v>
      </c>
      <c r="X554" s="2">
        <v>9.0130000000000002E-3</v>
      </c>
      <c r="AY554" s="2">
        <v>0.17780000000000001</v>
      </c>
      <c r="BH554" s="2">
        <v>0.84029999</v>
      </c>
      <c r="BL554" s="2">
        <v>0.2001</v>
      </c>
      <c r="BS554" s="2">
        <v>1</v>
      </c>
      <c r="CI554" s="2">
        <v>0.68730000000000002</v>
      </c>
    </row>
    <row r="555" spans="1:98" ht="15" hidden="1" customHeight="1" x14ac:dyDescent="0.2">
      <c r="B555" s="2">
        <v>37354</v>
      </c>
      <c r="F555" s="2">
        <v>0.1767</v>
      </c>
      <c r="J555" s="2">
        <v>0.95269999999999999</v>
      </c>
      <c r="K555" s="2">
        <v>2.2816000000000001</v>
      </c>
      <c r="N555" s="2">
        <v>0.18279999999999999</v>
      </c>
      <c r="V555" s="2">
        <v>1.5941000000000001</v>
      </c>
      <c r="X555" s="2">
        <v>1.2144E-2</v>
      </c>
      <c r="AM555" s="2">
        <v>1.395</v>
      </c>
      <c r="AY555" s="2">
        <v>0.20438100000000001</v>
      </c>
      <c r="BH555" s="2">
        <v>0.84030000000000005</v>
      </c>
      <c r="BL555" s="2">
        <v>0.15379999999999999</v>
      </c>
      <c r="BS555" s="2">
        <v>1</v>
      </c>
      <c r="CI555" s="2">
        <v>0.69079999999999997</v>
      </c>
    </row>
    <row r="556" spans="1:98" ht="15" hidden="1" customHeight="1" x14ac:dyDescent="0.2">
      <c r="B556" s="2">
        <v>37362</v>
      </c>
      <c r="F556" s="2">
        <v>0.17249999999999999</v>
      </c>
      <c r="J556" s="2">
        <v>0.94950000000000001</v>
      </c>
      <c r="K556" s="2">
        <v>2.2742</v>
      </c>
      <c r="N556" s="2">
        <v>0.1825</v>
      </c>
      <c r="V556" s="2">
        <v>1.5798000000000001</v>
      </c>
      <c r="X556" s="2">
        <v>1.2042000000000001E-2</v>
      </c>
      <c r="AM556" s="2">
        <v>1.3951</v>
      </c>
      <c r="AY556" s="2">
        <v>0.202545</v>
      </c>
      <c r="BH556" s="2">
        <v>0.84040000000000004</v>
      </c>
      <c r="BL556" s="2">
        <v>0.1522</v>
      </c>
      <c r="BS556" s="2">
        <v>1</v>
      </c>
      <c r="CI556" s="2">
        <v>0.69499999999999995</v>
      </c>
    </row>
    <row r="557" spans="1:98" ht="15" hidden="1" customHeight="1" x14ac:dyDescent="0.2">
      <c r="A557" s="2">
        <v>2.453E-2</v>
      </c>
      <c r="B557" s="2">
        <v>39821</v>
      </c>
      <c r="F557" s="2">
        <v>8.8080000000000006E-2</v>
      </c>
      <c r="I557" s="2">
        <v>0.52459999999999996</v>
      </c>
      <c r="J557" s="2">
        <v>1.0880000000000001</v>
      </c>
      <c r="K557" s="2">
        <v>1.8055000000000001</v>
      </c>
      <c r="M557" s="2">
        <v>8.9400000000000005E-4</v>
      </c>
      <c r="N557" s="2">
        <v>0.17030000000000001</v>
      </c>
      <c r="P557" s="2">
        <v>0.80420000000000003</v>
      </c>
      <c r="S557" s="2">
        <v>0.1232</v>
      </c>
      <c r="T557" s="2">
        <v>0.30630000000000002</v>
      </c>
      <c r="V557" s="2">
        <v>1.1888000000000001</v>
      </c>
      <c r="X557" s="2">
        <v>1.304E-2</v>
      </c>
      <c r="AM557" s="2">
        <v>1.6301000000000001</v>
      </c>
      <c r="AO557" s="2">
        <v>0.1739</v>
      </c>
      <c r="AR557" s="2">
        <v>4.045E-2</v>
      </c>
      <c r="AY557" s="2">
        <v>0.15328700000000001</v>
      </c>
      <c r="BH557" s="2">
        <v>0.84040000000000004</v>
      </c>
      <c r="BL557" s="2">
        <v>0.1515</v>
      </c>
      <c r="BS557" s="2">
        <v>1</v>
      </c>
      <c r="CI557" s="2">
        <v>0.70440000000000003</v>
      </c>
    </row>
    <row r="558" spans="1:98" ht="15" hidden="1" customHeight="1" x14ac:dyDescent="0.2">
      <c r="B558" s="2">
        <v>36881</v>
      </c>
      <c r="F558" s="2">
        <v>0.15840000000000001</v>
      </c>
      <c r="J558" s="2">
        <v>0.90810000000000002</v>
      </c>
      <c r="K558" s="2">
        <v>2.2334999999999998</v>
      </c>
      <c r="N558" s="2">
        <v>0.16930000000000001</v>
      </c>
      <c r="Q558" s="2">
        <v>0.10056</v>
      </c>
      <c r="U558" s="2">
        <v>0.62790000000000001</v>
      </c>
      <c r="V558" s="2">
        <v>1.5185</v>
      </c>
      <c r="X558" s="2">
        <v>1.354E-2</v>
      </c>
      <c r="AB558" s="2">
        <v>1.7569999999999999</v>
      </c>
      <c r="AC558" s="2">
        <v>7.1500000000000003E-4</v>
      </c>
      <c r="AM558" s="2">
        <v>1.3836999999999999</v>
      </c>
      <c r="AV558" s="2">
        <v>0.2109</v>
      </c>
      <c r="AY558" s="2">
        <v>0.194692</v>
      </c>
      <c r="BH558" s="2">
        <v>0.8407</v>
      </c>
      <c r="BL558" s="2">
        <v>0.1585</v>
      </c>
      <c r="BS558" s="2">
        <v>1</v>
      </c>
      <c r="CI558" s="2">
        <v>0.6663</v>
      </c>
      <c r="CK558" s="2">
        <v>0.70750000000000002</v>
      </c>
      <c r="CS558" s="2">
        <v>0.23269999999999999</v>
      </c>
      <c r="CT558" s="2">
        <v>8.3160000000000005E-3</v>
      </c>
    </row>
    <row r="559" spans="1:98" ht="15" hidden="1" customHeight="1" x14ac:dyDescent="0.2">
      <c r="B559" s="2">
        <v>37490</v>
      </c>
      <c r="F559" s="2">
        <v>0.15840000000000001</v>
      </c>
      <c r="J559" s="2">
        <v>1.0254000000000001</v>
      </c>
      <c r="K559" s="2">
        <v>2.3647999999999998</v>
      </c>
      <c r="N559" s="2">
        <v>0.20369999999999999</v>
      </c>
      <c r="V559" s="2">
        <v>1.5566</v>
      </c>
      <c r="X559" s="2">
        <v>1.2995E-2</v>
      </c>
      <c r="AM559" s="2">
        <v>1.5096000000000001</v>
      </c>
      <c r="AY559" s="2">
        <v>0.19956499999999999</v>
      </c>
      <c r="BH559" s="2">
        <v>0.84079999999999999</v>
      </c>
      <c r="BL559" s="2">
        <v>0.16389999999999999</v>
      </c>
      <c r="BS559" s="2">
        <v>1</v>
      </c>
      <c r="CI559" s="2">
        <v>0.72270000000000001</v>
      </c>
    </row>
    <row r="560" spans="1:98" ht="15" hidden="1" customHeight="1" x14ac:dyDescent="0.2">
      <c r="B560" s="2">
        <v>36774</v>
      </c>
      <c r="F560" s="2">
        <v>0.15939999999999999</v>
      </c>
      <c r="J560" s="2">
        <v>0.84330000000000005</v>
      </c>
      <c r="K560" s="2">
        <v>2.1421999999999999</v>
      </c>
      <c r="N560" s="2">
        <v>0.16239999999999999</v>
      </c>
      <c r="Q560" s="2">
        <v>9.5189999999999997E-2</v>
      </c>
      <c r="U560" s="2">
        <v>0.59440000000000004</v>
      </c>
      <c r="V560" s="2">
        <v>1.4755</v>
      </c>
      <c r="X560" s="2">
        <v>1.3939999999999999E-2</v>
      </c>
      <c r="AB560" s="2">
        <v>1.6632</v>
      </c>
      <c r="AC560" s="2">
        <v>6.7599999999999995E-4</v>
      </c>
      <c r="AM560" s="2">
        <v>1.3099000000000001</v>
      </c>
      <c r="AV560" s="2">
        <v>0.19969999999999999</v>
      </c>
      <c r="AY560" s="2">
        <v>0.189197</v>
      </c>
      <c r="BH560" s="2">
        <v>0.84099999999999997</v>
      </c>
      <c r="BL560" s="2">
        <v>0.15579999999999999</v>
      </c>
      <c r="BS560" s="2">
        <v>1</v>
      </c>
      <c r="CI560" s="2">
        <v>0.63119999999999998</v>
      </c>
      <c r="CK560" s="2">
        <v>0.66969999999999996</v>
      </c>
      <c r="CS560" s="2">
        <v>0.2203</v>
      </c>
      <c r="CT560" s="2">
        <v>7.8729999999999998E-3</v>
      </c>
    </row>
    <row r="561" spans="1:98" ht="15" hidden="1" customHeight="1" x14ac:dyDescent="0.2">
      <c r="B561" s="2">
        <v>37342</v>
      </c>
      <c r="F561" s="2">
        <v>0.17680000000000001</v>
      </c>
      <c r="J561" s="2">
        <v>0.94899999999999995</v>
      </c>
      <c r="K561" s="2">
        <v>2.2685</v>
      </c>
      <c r="N561" s="2">
        <v>0.18029999999999999</v>
      </c>
      <c r="V561" s="2">
        <v>1.5932999999999999</v>
      </c>
      <c r="X561" s="2">
        <v>1.2014E-2</v>
      </c>
      <c r="AM561" s="2">
        <v>1.3904000000000001</v>
      </c>
      <c r="AY561" s="2">
        <v>0.20427999999999999</v>
      </c>
      <c r="BH561" s="2">
        <v>0.84099999999999997</v>
      </c>
      <c r="BL561" s="2">
        <v>0.154</v>
      </c>
      <c r="BS561" s="2">
        <v>1</v>
      </c>
      <c r="CI561" s="2">
        <v>0.6946</v>
      </c>
    </row>
    <row r="562" spans="1:98" ht="15" hidden="1" customHeight="1" x14ac:dyDescent="0.2">
      <c r="A562" s="2">
        <v>2.639E-2</v>
      </c>
      <c r="B562" s="2">
        <v>38810</v>
      </c>
      <c r="F562" s="2">
        <v>0.1079</v>
      </c>
      <c r="I562" s="2">
        <v>0.54630000000000001</v>
      </c>
      <c r="J562" s="2">
        <v>0.89839999999999998</v>
      </c>
      <c r="K562" s="2">
        <v>2.0375000000000001</v>
      </c>
      <c r="M562" s="2">
        <v>1.207E-3</v>
      </c>
      <c r="N562" s="2">
        <v>0.17979999999999999</v>
      </c>
      <c r="S562" s="2">
        <v>0.1918</v>
      </c>
      <c r="T562" s="2">
        <v>0.25140000000000001</v>
      </c>
      <c r="V562" s="2">
        <v>1.1718999999999999</v>
      </c>
      <c r="X562" s="2">
        <v>9.946E-3</v>
      </c>
      <c r="AM562" s="2">
        <v>1.4208000000000001</v>
      </c>
      <c r="AO562" s="2">
        <v>0.14610000000000001</v>
      </c>
      <c r="AR562" s="2">
        <v>4.2250000000000003E-2</v>
      </c>
      <c r="AY562" s="2">
        <v>0.15101400000000001</v>
      </c>
      <c r="BH562" s="2">
        <v>0.84099999999999997</v>
      </c>
      <c r="BL562" s="2">
        <v>0.151</v>
      </c>
      <c r="BS562" s="2">
        <v>1</v>
      </c>
      <c r="CI562" s="2">
        <v>0.72030000000000005</v>
      </c>
    </row>
    <row r="563" spans="1:98" ht="15" hidden="1" customHeight="1" x14ac:dyDescent="0.2">
      <c r="A563" s="2">
        <v>2.4799999999999999E-2</v>
      </c>
      <c r="B563" s="2">
        <v>39888</v>
      </c>
      <c r="F563" s="2">
        <v>9.0219999999999995E-2</v>
      </c>
      <c r="I563" s="2">
        <v>0.56179999999999997</v>
      </c>
      <c r="J563" s="2">
        <v>1.0763</v>
      </c>
      <c r="K563" s="2">
        <v>1.7927999999999999</v>
      </c>
      <c r="M563" s="2">
        <v>8.8599999999999996E-4</v>
      </c>
      <c r="N563" s="2">
        <v>0.188</v>
      </c>
      <c r="P563" s="2">
        <v>0.83089999999999997</v>
      </c>
      <c r="S563" s="2">
        <v>0.129</v>
      </c>
      <c r="T563" s="2">
        <v>0.30740000000000001</v>
      </c>
      <c r="V563" s="2">
        <v>1.2724</v>
      </c>
      <c r="X563" s="2">
        <v>1.2959999999999999E-2</v>
      </c>
      <c r="AM563" s="2">
        <v>1.6536</v>
      </c>
      <c r="AO563" s="2">
        <v>0.18609999999999999</v>
      </c>
      <c r="AR563" s="2">
        <v>3.6740000000000002E-2</v>
      </c>
      <c r="AY563" s="2">
        <v>0.16414999999999999</v>
      </c>
      <c r="BH563" s="2">
        <v>0.84109999999999996</v>
      </c>
      <c r="BL563" s="2">
        <v>0.15060000000000001</v>
      </c>
      <c r="BS563" s="2">
        <v>1</v>
      </c>
      <c r="CI563" s="2">
        <v>0.67669999999999997</v>
      </c>
    </row>
    <row r="564" spans="1:98" ht="15" hidden="1" customHeight="1" x14ac:dyDescent="0.2">
      <c r="B564" s="2">
        <v>37340</v>
      </c>
      <c r="F564" s="2">
        <v>0.1757</v>
      </c>
      <c r="J564" s="2">
        <v>0.95140000000000002</v>
      </c>
      <c r="K564" s="2">
        <v>2.2604000000000002</v>
      </c>
      <c r="N564" s="2">
        <v>0.18029999999999999</v>
      </c>
      <c r="V564" s="2">
        <v>1.5851999999999999</v>
      </c>
      <c r="X564" s="2">
        <v>1.1878E-2</v>
      </c>
      <c r="AM564" s="2">
        <v>1.3896999999999999</v>
      </c>
      <c r="AY564" s="2">
        <v>0.20324500000000001</v>
      </c>
      <c r="BH564" s="2">
        <v>0.84119999999999995</v>
      </c>
      <c r="BL564" s="2">
        <v>0.15429999999999999</v>
      </c>
      <c r="BS564" s="2">
        <v>1</v>
      </c>
      <c r="CI564" s="2">
        <v>0.69579999999999997</v>
      </c>
    </row>
    <row r="565" spans="1:98" ht="15" hidden="1" customHeight="1" x14ac:dyDescent="0.2">
      <c r="B565" s="2">
        <v>37341</v>
      </c>
      <c r="F565" s="2">
        <v>0.17630000000000001</v>
      </c>
      <c r="J565" s="2">
        <v>0.95440000000000003</v>
      </c>
      <c r="K565" s="2">
        <v>2.2719999999999998</v>
      </c>
      <c r="N565" s="2">
        <v>0.18110000000000001</v>
      </c>
      <c r="V565" s="2">
        <v>1.5921000000000001</v>
      </c>
      <c r="X565" s="2">
        <v>1.1991999999999999E-2</v>
      </c>
      <c r="AM565" s="2">
        <v>1.3959999999999999</v>
      </c>
      <c r="AY565" s="2">
        <v>0.20413799999999999</v>
      </c>
      <c r="BH565" s="2">
        <v>0.84130000000000005</v>
      </c>
      <c r="BL565" s="2">
        <v>0.15490000000000001</v>
      </c>
      <c r="BS565" s="2">
        <v>1</v>
      </c>
      <c r="CI565" s="2">
        <v>0.69499999999999995</v>
      </c>
    </row>
    <row r="566" spans="1:98" ht="15" hidden="1" customHeight="1" x14ac:dyDescent="0.2">
      <c r="B566" s="2">
        <v>38783</v>
      </c>
      <c r="F566" s="2">
        <v>0.1072</v>
      </c>
      <c r="J566" s="2">
        <v>0.87370000000000003</v>
      </c>
      <c r="K566" s="2">
        <v>1.9912000000000001</v>
      </c>
      <c r="N566" s="2">
        <v>0.17080000000000001</v>
      </c>
      <c r="V566" s="2">
        <v>1.147</v>
      </c>
      <c r="X566" s="2">
        <v>9.7389999999999994E-3</v>
      </c>
      <c r="AM566" s="2">
        <v>1.3635999999999999</v>
      </c>
      <c r="AY566" s="2">
        <v>0.14779100000000001</v>
      </c>
      <c r="BH566" s="2">
        <v>0.84130000000000005</v>
      </c>
      <c r="BL566" s="2">
        <v>0.14410000000000001</v>
      </c>
      <c r="BS566" s="2">
        <v>1</v>
      </c>
      <c r="CI566" s="2">
        <v>0.74350000000000005</v>
      </c>
    </row>
    <row r="567" spans="1:98" ht="15" hidden="1" customHeight="1" x14ac:dyDescent="0.2">
      <c r="A567" s="2">
        <v>2.436E-2</v>
      </c>
      <c r="B567" s="2">
        <v>38975</v>
      </c>
      <c r="F567" s="2">
        <v>0.1023</v>
      </c>
      <c r="I567" s="2">
        <v>0.51939999999999997</v>
      </c>
      <c r="J567" s="2">
        <v>0.88980000000000004</v>
      </c>
      <c r="K567" s="2">
        <v>2.1027999999999998</v>
      </c>
      <c r="M567" s="2">
        <v>1.1709999999999999E-3</v>
      </c>
      <c r="N567" s="2">
        <v>0.17119999999999999</v>
      </c>
      <c r="S567" s="2">
        <v>0.15160000000000001</v>
      </c>
      <c r="T567" s="2">
        <v>0.25629999999999997</v>
      </c>
      <c r="V567" s="2">
        <v>1.1194999999999999</v>
      </c>
      <c r="X567" s="2">
        <v>9.5099999999999994E-3</v>
      </c>
      <c r="AM567" s="2">
        <v>1.4157999999999999</v>
      </c>
      <c r="AO567" s="2">
        <v>0.1409</v>
      </c>
      <c r="AR567" s="2">
        <v>4.1840000000000002E-2</v>
      </c>
      <c r="AY567" s="2">
        <v>0.143844</v>
      </c>
      <c r="BH567" s="2">
        <v>0.84140000000000004</v>
      </c>
      <c r="BL567" s="2">
        <v>0.15359999999999999</v>
      </c>
      <c r="BS567" s="2">
        <v>1</v>
      </c>
      <c r="CI567" s="2">
        <v>0.7419</v>
      </c>
    </row>
    <row r="568" spans="1:98" ht="15" hidden="1" customHeight="1" x14ac:dyDescent="0.2">
      <c r="B568" s="2">
        <v>37336</v>
      </c>
      <c r="F568" s="2">
        <v>0.17460000000000001</v>
      </c>
      <c r="J568" s="2">
        <v>0.95409999999999995</v>
      </c>
      <c r="K568" s="2">
        <v>2.2572000000000001</v>
      </c>
      <c r="N568" s="2">
        <v>0.1812</v>
      </c>
      <c r="V568" s="2">
        <v>1.5807</v>
      </c>
      <c r="X568" s="2">
        <v>1.1985000000000001E-2</v>
      </c>
      <c r="AM568" s="2">
        <v>1.3960999999999999</v>
      </c>
      <c r="AY568" s="2">
        <v>0.20266600000000001</v>
      </c>
      <c r="BH568" s="2">
        <v>0.84160000000000001</v>
      </c>
      <c r="BL568" s="2">
        <v>0.15509999999999999</v>
      </c>
      <c r="BS568" s="2">
        <v>1</v>
      </c>
      <c r="CI568" s="2">
        <v>0.69789999999999996</v>
      </c>
    </row>
    <row r="569" spans="1:98" ht="15" hidden="1" customHeight="1" x14ac:dyDescent="0.2">
      <c r="A569" s="2">
        <v>2.445E-2</v>
      </c>
      <c r="B569" s="2">
        <v>38908</v>
      </c>
      <c r="F569" s="2">
        <v>0.1026</v>
      </c>
      <c r="I569" s="2">
        <v>0.51749999999999996</v>
      </c>
      <c r="J569" s="2">
        <v>0.91459999999999997</v>
      </c>
      <c r="K569" s="2">
        <v>2.0712999999999999</v>
      </c>
      <c r="M569" s="2">
        <v>1.194E-3</v>
      </c>
      <c r="N569" s="2">
        <v>0.1794</v>
      </c>
      <c r="S569" s="2">
        <v>0.1578</v>
      </c>
      <c r="T569" s="2">
        <v>0.25590000000000002</v>
      </c>
      <c r="V569" s="2">
        <v>1.1246</v>
      </c>
      <c r="X569" s="2">
        <v>9.8659999999999998E-3</v>
      </c>
      <c r="AM569" s="2">
        <v>1.4339</v>
      </c>
      <c r="AO569" s="2">
        <v>0.14080000000000001</v>
      </c>
      <c r="AR569" s="2">
        <v>4.1790000000000001E-2</v>
      </c>
      <c r="AY569" s="2">
        <v>0.14471400000000001</v>
      </c>
      <c r="BH569" s="2">
        <v>0.84160000000000001</v>
      </c>
      <c r="BL569" s="2">
        <v>0.15629999999999999</v>
      </c>
      <c r="BS569" s="2">
        <v>1</v>
      </c>
      <c r="CI569" s="2">
        <v>0.68700000000000006</v>
      </c>
    </row>
    <row r="570" spans="1:98" ht="15" hidden="1" customHeight="1" x14ac:dyDescent="0.2">
      <c r="B570" s="2">
        <v>36882</v>
      </c>
      <c r="F570" s="2">
        <v>0.158</v>
      </c>
      <c r="J570" s="2">
        <v>0.92020000000000002</v>
      </c>
      <c r="K570" s="2">
        <v>2.2427000000000001</v>
      </c>
      <c r="N570" s="2">
        <v>0.17169999999999999</v>
      </c>
      <c r="Q570" s="2">
        <v>0.10174999999999999</v>
      </c>
      <c r="U570" s="2">
        <v>0.63539999999999996</v>
      </c>
      <c r="V570" s="2">
        <v>1.5166999999999999</v>
      </c>
      <c r="X570" s="2">
        <v>1.345E-2</v>
      </c>
      <c r="AB570" s="2">
        <v>1.7778</v>
      </c>
      <c r="AC570" s="2">
        <v>7.2300000000000001E-4</v>
      </c>
      <c r="AM570" s="2">
        <v>1.4000999999999999</v>
      </c>
      <c r="AV570" s="2">
        <v>0.2135</v>
      </c>
      <c r="AY570" s="2">
        <v>0.194464</v>
      </c>
      <c r="BH570" s="2">
        <v>0.8417</v>
      </c>
      <c r="BL570" s="2">
        <v>0.1588</v>
      </c>
      <c r="BS570" s="2">
        <v>1</v>
      </c>
      <c r="CI570" s="2">
        <v>0.66859999999999997</v>
      </c>
      <c r="CK570" s="2">
        <v>0.71589999999999998</v>
      </c>
      <c r="CS570" s="2">
        <v>0.23549999999999999</v>
      </c>
      <c r="CT570" s="2">
        <v>8.4150000000000006E-3</v>
      </c>
    </row>
    <row r="571" spans="1:98" ht="15" hidden="1" customHeight="1" x14ac:dyDescent="0.2">
      <c r="B571" s="2">
        <v>37482</v>
      </c>
      <c r="F571" s="2">
        <v>0.157</v>
      </c>
      <c r="J571" s="2">
        <v>1.0566</v>
      </c>
      <c r="K571" s="2">
        <v>2.4165000000000001</v>
      </c>
      <c r="N571" s="2">
        <v>0.20749999999999999</v>
      </c>
      <c r="V571" s="2">
        <v>1.5649</v>
      </c>
      <c r="X571" s="2">
        <v>1.3429999999999999E-2</v>
      </c>
      <c r="AM571" s="2">
        <v>1.5442</v>
      </c>
      <c r="AY571" s="2">
        <v>0.200629</v>
      </c>
      <c r="BH571" s="2">
        <v>0.8417</v>
      </c>
      <c r="BL571" s="2">
        <v>0.16700000000000001</v>
      </c>
      <c r="BS571" s="2">
        <v>1</v>
      </c>
      <c r="CI571" s="2">
        <v>0.72440000000000004</v>
      </c>
    </row>
    <row r="572" spans="1:98" ht="15" hidden="1" customHeight="1" x14ac:dyDescent="0.2">
      <c r="B572" s="2">
        <v>37474</v>
      </c>
      <c r="F572" s="2">
        <v>0.16350000000000001</v>
      </c>
      <c r="J572" s="2">
        <v>1.0531999999999999</v>
      </c>
      <c r="K572" s="2">
        <v>2.4514999999999998</v>
      </c>
      <c r="N572" s="2">
        <v>0.20399999999999999</v>
      </c>
      <c r="V572" s="2">
        <v>1.5932999999999999</v>
      </c>
      <c r="X572" s="2">
        <v>1.3152E-2</v>
      </c>
      <c r="AM572" s="2">
        <v>1.5359</v>
      </c>
      <c r="AY572" s="2">
        <v>0.20427100000000001</v>
      </c>
      <c r="BH572" s="2">
        <v>0.84179999999999999</v>
      </c>
      <c r="BL572" s="2">
        <v>0.16450000000000001</v>
      </c>
      <c r="BS572" s="2">
        <v>1</v>
      </c>
      <c r="CI572" s="2">
        <v>0.71850000000000003</v>
      </c>
    </row>
    <row r="573" spans="1:98" ht="15" hidden="1" customHeight="1" x14ac:dyDescent="0.2">
      <c r="A573" s="2">
        <v>2.282E-2</v>
      </c>
      <c r="B573" s="2">
        <v>39722</v>
      </c>
      <c r="F573" s="2">
        <v>9.6699999999999994E-2</v>
      </c>
      <c r="I573" s="2">
        <v>0.54779999999999995</v>
      </c>
      <c r="J573" s="2">
        <v>0.94640000000000002</v>
      </c>
      <c r="K573" s="2">
        <v>1.8886000000000001</v>
      </c>
      <c r="M573" s="2">
        <v>8.9300000000000002E-4</v>
      </c>
      <c r="N573" s="2">
        <v>0.1802</v>
      </c>
      <c r="P573" s="2">
        <v>0.73839999999999995</v>
      </c>
      <c r="S573" s="2">
        <v>0.1283</v>
      </c>
      <c r="T573" s="2">
        <v>0.3054</v>
      </c>
      <c r="V573" s="2">
        <v>1.0609</v>
      </c>
      <c r="X573" s="2">
        <v>0.01</v>
      </c>
      <c r="AM573" s="2">
        <v>1.4914000000000001</v>
      </c>
      <c r="AO573" s="2">
        <v>0.155</v>
      </c>
      <c r="AR573" s="2">
        <v>4.1300000000000003E-2</v>
      </c>
      <c r="AY573" s="2">
        <v>0.13658699999999999</v>
      </c>
      <c r="BH573" s="2">
        <v>0.84179999999999999</v>
      </c>
      <c r="BL573" s="2">
        <v>0.1535</v>
      </c>
      <c r="BS573" s="2">
        <v>1</v>
      </c>
      <c r="CI573" s="2">
        <v>0.71960000000000002</v>
      </c>
    </row>
    <row r="574" spans="1:98" ht="15" hidden="1" customHeight="1" x14ac:dyDescent="0.2">
      <c r="A574" s="2">
        <v>2.469E-2</v>
      </c>
      <c r="B574" s="2">
        <v>39822</v>
      </c>
      <c r="F574" s="2">
        <v>8.6929999999999993E-2</v>
      </c>
      <c r="I574" s="2">
        <v>0.52080000000000004</v>
      </c>
      <c r="J574" s="2">
        <v>1.0744</v>
      </c>
      <c r="K574" s="2">
        <v>1.8166</v>
      </c>
      <c r="M574" s="2">
        <v>8.8400000000000002E-4</v>
      </c>
      <c r="N574" s="2">
        <v>0.17030000000000001</v>
      </c>
      <c r="P574" s="2">
        <v>0.80310000000000004</v>
      </c>
      <c r="S574" s="2">
        <v>0.12180000000000001</v>
      </c>
      <c r="T574" s="2">
        <v>0.30859999999999999</v>
      </c>
      <c r="V574" s="2">
        <v>1.1922999999999999</v>
      </c>
      <c r="X574" s="2">
        <v>1.321E-2</v>
      </c>
      <c r="AM574" s="2">
        <v>1.6088</v>
      </c>
      <c r="AO574" s="2">
        <v>0.1744</v>
      </c>
      <c r="AR574" s="2">
        <v>4.0899999999999999E-2</v>
      </c>
      <c r="AY574" s="2">
        <v>0.1537</v>
      </c>
      <c r="BH574" s="2">
        <v>0.84179999999999999</v>
      </c>
      <c r="BL574" s="2">
        <v>0.15029999999999999</v>
      </c>
      <c r="BS574" s="2">
        <v>1</v>
      </c>
      <c r="CI574" s="2">
        <v>0.70720000000000005</v>
      </c>
    </row>
    <row r="575" spans="1:98" ht="15" hidden="1" customHeight="1" x14ac:dyDescent="0.2">
      <c r="B575" s="2">
        <v>37477</v>
      </c>
      <c r="F575" s="2">
        <v>0.16120000000000001</v>
      </c>
      <c r="J575" s="2">
        <v>1.046</v>
      </c>
      <c r="K575" s="2">
        <v>2.3957000000000002</v>
      </c>
      <c r="N575" s="2">
        <v>0.2049</v>
      </c>
      <c r="V575" s="2">
        <v>1.5723</v>
      </c>
      <c r="X575" s="2">
        <v>1.3086E-2</v>
      </c>
      <c r="AM575" s="2">
        <v>1.5275000000000001</v>
      </c>
      <c r="AY575" s="2">
        <v>0.20157800000000001</v>
      </c>
      <c r="BH575" s="2">
        <v>0.84199999999999997</v>
      </c>
      <c r="BL575" s="2">
        <v>0.16450000000000001</v>
      </c>
      <c r="BS575" s="2">
        <v>1</v>
      </c>
      <c r="CI575" s="2">
        <v>0.71960000000000002</v>
      </c>
    </row>
    <row r="576" spans="1:98" ht="15" hidden="1" customHeight="1" x14ac:dyDescent="0.2">
      <c r="A576" s="2">
        <v>2.4199999999999999E-2</v>
      </c>
      <c r="B576" s="2">
        <v>38972</v>
      </c>
      <c r="F576" s="2">
        <v>0.1014</v>
      </c>
      <c r="I576" s="2">
        <v>0.51519999999999999</v>
      </c>
      <c r="J576" s="2">
        <v>0.89610000000000001</v>
      </c>
      <c r="K576" s="2">
        <v>2.0969000000000002</v>
      </c>
      <c r="M576" s="2">
        <v>1.1659999999999999E-3</v>
      </c>
      <c r="N576" s="2">
        <v>0.17130000000000001</v>
      </c>
      <c r="S576" s="2">
        <v>0.1527</v>
      </c>
      <c r="T576" s="2">
        <v>0.25490000000000002</v>
      </c>
      <c r="V576" s="2">
        <v>1.1186</v>
      </c>
      <c r="X576" s="2">
        <v>9.4940000000000007E-3</v>
      </c>
      <c r="AM576" s="2">
        <v>1.4197</v>
      </c>
      <c r="AO576" s="2">
        <v>0.14069999999999999</v>
      </c>
      <c r="AR576" s="2">
        <v>4.1730000000000003E-2</v>
      </c>
      <c r="AY576" s="2">
        <v>0.14377499999999999</v>
      </c>
      <c r="BH576" s="2">
        <v>0.84199999999999997</v>
      </c>
      <c r="BL576" s="2">
        <v>0.1535</v>
      </c>
      <c r="BS576" s="2">
        <v>1</v>
      </c>
      <c r="CI576" s="2">
        <v>0.71970000000000001</v>
      </c>
    </row>
    <row r="577" spans="1:98" ht="15" hidden="1" customHeight="1" x14ac:dyDescent="0.2">
      <c r="A577" s="2">
        <v>2.4230000000000002E-2</v>
      </c>
      <c r="B577" s="2">
        <v>38978</v>
      </c>
      <c r="F577" s="2">
        <v>0.1022</v>
      </c>
      <c r="I577" s="2">
        <v>0.52149999999999996</v>
      </c>
      <c r="J577" s="2">
        <v>0.89070000000000005</v>
      </c>
      <c r="K577" s="2">
        <v>2.097</v>
      </c>
      <c r="M577" s="2">
        <v>1.168E-3</v>
      </c>
      <c r="N577" s="2">
        <v>0.17</v>
      </c>
      <c r="S577" s="2">
        <v>0.1527</v>
      </c>
      <c r="T577" s="2">
        <v>0.25729999999999997</v>
      </c>
      <c r="V577" s="2">
        <v>1.1171</v>
      </c>
      <c r="X577" s="2">
        <v>9.4649999999999995E-3</v>
      </c>
      <c r="AM577" s="2">
        <v>1.4155</v>
      </c>
      <c r="AO577" s="2">
        <v>0.1406</v>
      </c>
      <c r="AR577" s="2">
        <v>4.1689999999999998E-2</v>
      </c>
      <c r="AY577" s="2">
        <v>0.14350299999999999</v>
      </c>
      <c r="BH577" s="2">
        <v>0.84199999999999997</v>
      </c>
      <c r="BL577" s="2">
        <v>0.15390000000000001</v>
      </c>
      <c r="BS577" s="2">
        <v>1</v>
      </c>
      <c r="CI577" s="2">
        <v>0.74319999999999997</v>
      </c>
    </row>
    <row r="578" spans="1:98" ht="15" hidden="1" customHeight="1" x14ac:dyDescent="0.2">
      <c r="B578" s="2">
        <v>37379</v>
      </c>
      <c r="F578" s="2">
        <v>0.1648</v>
      </c>
      <c r="J578" s="2">
        <v>0.98319999999999996</v>
      </c>
      <c r="K578" s="2">
        <v>2.2951999999999999</v>
      </c>
      <c r="N578" s="2">
        <v>0.18890000000000001</v>
      </c>
      <c r="V578" s="2">
        <v>1.5648</v>
      </c>
      <c r="X578" s="2">
        <v>1.2302E-2</v>
      </c>
      <c r="AM578" s="2">
        <v>1.4288000000000001</v>
      </c>
      <c r="AY578" s="2">
        <v>0.20064199999999999</v>
      </c>
      <c r="BH578" s="2">
        <v>0.84209999999999996</v>
      </c>
      <c r="BL578" s="2">
        <v>0.15409999999999999</v>
      </c>
      <c r="BS578" s="2">
        <v>1</v>
      </c>
      <c r="CI578" s="2">
        <v>0.70109999999999995</v>
      </c>
    </row>
    <row r="579" spans="1:98" ht="15" hidden="1" customHeight="1" x14ac:dyDescent="0.2">
      <c r="A579" s="2">
        <v>2.426E-2</v>
      </c>
      <c r="B579" s="2">
        <v>38974</v>
      </c>
      <c r="F579" s="2">
        <v>0.1016</v>
      </c>
      <c r="I579" s="2">
        <v>0.51759999999999995</v>
      </c>
      <c r="J579" s="2">
        <v>0.89270000000000005</v>
      </c>
      <c r="K579" s="2">
        <v>2.1074000000000002</v>
      </c>
      <c r="M579" s="2">
        <v>1.165E-3</v>
      </c>
      <c r="N579" s="2">
        <v>0.1711</v>
      </c>
      <c r="S579" s="2">
        <v>0.15090000000000001</v>
      </c>
      <c r="T579" s="2">
        <v>0.25519999999999998</v>
      </c>
      <c r="V579" s="2">
        <v>1.1158999999999999</v>
      </c>
      <c r="X579" s="2">
        <v>9.4979999999999995E-3</v>
      </c>
      <c r="AM579" s="2">
        <v>1.4212</v>
      </c>
      <c r="AO579" s="2">
        <v>0.1404</v>
      </c>
      <c r="AR579" s="2">
        <v>4.1709999999999997E-2</v>
      </c>
      <c r="AY579" s="2">
        <v>0.14339199999999999</v>
      </c>
      <c r="BH579" s="2">
        <v>0.84209999999999996</v>
      </c>
      <c r="BL579" s="2">
        <v>0.15409999999999999</v>
      </c>
      <c r="BS579" s="2">
        <v>1</v>
      </c>
      <c r="CI579" s="2">
        <v>0.73740000000000006</v>
      </c>
    </row>
    <row r="580" spans="1:98" ht="15" hidden="1" customHeight="1" x14ac:dyDescent="0.2">
      <c r="A580" s="2">
        <v>2.4279999999999999E-2</v>
      </c>
      <c r="B580" s="2">
        <v>38971</v>
      </c>
      <c r="F580" s="2">
        <v>0.1014</v>
      </c>
      <c r="I580" s="2">
        <v>0.51529999999999998</v>
      </c>
      <c r="J580" s="2">
        <v>0.90080000000000005</v>
      </c>
      <c r="K580" s="2">
        <v>2.0897000000000001</v>
      </c>
      <c r="M580" s="2">
        <v>1.1720000000000001E-3</v>
      </c>
      <c r="N580" s="2">
        <v>0.17100000000000001</v>
      </c>
      <c r="S580" s="2">
        <v>0.15090000000000001</v>
      </c>
      <c r="T580" s="2">
        <v>0.255</v>
      </c>
      <c r="V580" s="2">
        <v>1.1217999999999999</v>
      </c>
      <c r="X580" s="2">
        <v>9.5399999999999999E-3</v>
      </c>
      <c r="AM580" s="2">
        <v>1.4245000000000001</v>
      </c>
      <c r="AO580" s="2">
        <v>0.14099999999999999</v>
      </c>
      <c r="AR580" s="2">
        <v>4.1860000000000001E-2</v>
      </c>
      <c r="AY580" s="2">
        <v>0.144203</v>
      </c>
      <c r="BH580" s="2">
        <v>0.84230000000000005</v>
      </c>
      <c r="BL580" s="2">
        <v>0.15359999999999999</v>
      </c>
      <c r="BS580" s="2">
        <v>1</v>
      </c>
      <c r="CI580" s="2">
        <v>0.71679999999999999</v>
      </c>
    </row>
    <row r="581" spans="1:98" ht="15" hidden="1" customHeight="1" x14ac:dyDescent="0.2">
      <c r="A581" s="2">
        <v>2.478E-2</v>
      </c>
      <c r="B581" s="2">
        <v>39000</v>
      </c>
      <c r="F581" s="2">
        <v>0.1024</v>
      </c>
      <c r="I581" s="2">
        <v>0.5272</v>
      </c>
      <c r="J581" s="2">
        <v>0.89200000000000002</v>
      </c>
      <c r="K581" s="2">
        <v>2.0994999999999999</v>
      </c>
      <c r="M581" s="2">
        <v>1.1789999999999999E-3</v>
      </c>
      <c r="N581" s="2">
        <v>0.16919999999999999</v>
      </c>
      <c r="S581" s="2">
        <v>0.14580000000000001</v>
      </c>
      <c r="T581" s="2">
        <v>0.26550000000000001</v>
      </c>
      <c r="V581" s="2">
        <v>1.1318999999999999</v>
      </c>
      <c r="X581" s="2">
        <v>9.4579999999999994E-3</v>
      </c>
      <c r="AM581" s="2">
        <v>1.4197</v>
      </c>
      <c r="AO581" s="2">
        <v>0.14319999999999999</v>
      </c>
      <c r="AR581" s="2">
        <v>4.2009999999999999E-2</v>
      </c>
      <c r="AY581" s="2">
        <v>0.14524200000000001</v>
      </c>
      <c r="BH581" s="2">
        <v>0.84230000000000005</v>
      </c>
      <c r="BL581" s="2">
        <v>0.153</v>
      </c>
      <c r="BS581" s="2">
        <v>1</v>
      </c>
      <c r="CI581" s="2">
        <v>0.74680000000000002</v>
      </c>
    </row>
    <row r="582" spans="1:98" ht="15" hidden="1" customHeight="1" x14ac:dyDescent="0.2">
      <c r="A582" s="2">
        <v>1.9359999999999999E-2</v>
      </c>
      <c r="B582" s="2">
        <v>43909</v>
      </c>
      <c r="F582" s="2">
        <v>5.9819999999999998E-2</v>
      </c>
      <c r="I582" s="2">
        <v>0.28199999999999997</v>
      </c>
      <c r="J582" s="2">
        <v>1.4766999999999999</v>
      </c>
      <c r="K582" s="2">
        <v>1.6845000000000001</v>
      </c>
      <c r="M582" s="2">
        <v>1.1509999999999999E-3</v>
      </c>
      <c r="N582" s="2">
        <v>0.12759999999999999</v>
      </c>
      <c r="P582" s="2">
        <v>1.0001</v>
      </c>
      <c r="S582" s="2">
        <v>8.3430000000000004E-2</v>
      </c>
      <c r="V582" s="2">
        <v>1.4495</v>
      </c>
      <c r="X582" s="2">
        <v>1.316E-2</v>
      </c>
      <c r="AM582" s="2">
        <v>1.5555000000000001</v>
      </c>
      <c r="AO582" s="2">
        <v>0.2039</v>
      </c>
      <c r="AR582" s="2">
        <v>1.814E-2</v>
      </c>
      <c r="AY582" s="2">
        <v>0.1867</v>
      </c>
      <c r="BH582" s="2">
        <v>0.84240000000000004</v>
      </c>
      <c r="BL582" s="2">
        <v>0.1399</v>
      </c>
      <c r="BS582" s="2">
        <v>1</v>
      </c>
      <c r="CI582" s="2">
        <v>0.83550000000000002</v>
      </c>
    </row>
    <row r="583" spans="1:98" ht="15" hidden="1" customHeight="1" x14ac:dyDescent="0.2">
      <c r="B583" s="2">
        <v>37376</v>
      </c>
      <c r="F583" s="2">
        <v>0.1673</v>
      </c>
      <c r="J583" s="2">
        <v>0.96679999999999999</v>
      </c>
      <c r="K583" s="2">
        <v>2.2835999999999999</v>
      </c>
      <c r="N583" s="2">
        <v>0.1865</v>
      </c>
      <c r="V583" s="2">
        <v>1.5678000000000001</v>
      </c>
      <c r="X583" s="2">
        <v>1.2206E-2</v>
      </c>
      <c r="AM583" s="2">
        <v>1.4115</v>
      </c>
      <c r="AY583" s="2">
        <v>0.20102400000000001</v>
      </c>
      <c r="BH583" s="2">
        <v>0.84250000000000003</v>
      </c>
      <c r="BL583" s="2">
        <v>0.15240000000000001</v>
      </c>
      <c r="BS583" s="2">
        <v>1</v>
      </c>
      <c r="CI583" s="2">
        <v>0.7016</v>
      </c>
    </row>
    <row r="584" spans="1:98" ht="15" hidden="1" customHeight="1" x14ac:dyDescent="0.2">
      <c r="B584" s="2">
        <v>37481</v>
      </c>
      <c r="F584" s="2">
        <v>0.1575</v>
      </c>
      <c r="J584" s="2">
        <v>1.0475000000000001</v>
      </c>
      <c r="K584" s="2">
        <v>2.3976000000000002</v>
      </c>
      <c r="N584" s="2">
        <v>0.20619999999999999</v>
      </c>
      <c r="V584" s="2">
        <v>1.5658000000000001</v>
      </c>
      <c r="X584" s="2">
        <v>1.3150999999999999E-2</v>
      </c>
      <c r="AM584" s="2">
        <v>1.5326</v>
      </c>
      <c r="AY584" s="2">
        <v>0.20074500000000001</v>
      </c>
      <c r="BH584" s="2">
        <v>0.84260000000000002</v>
      </c>
      <c r="BL584" s="2">
        <v>0.16589999999999999</v>
      </c>
      <c r="BS584" s="2">
        <v>1</v>
      </c>
      <c r="CI584" s="2">
        <v>0.7228</v>
      </c>
    </row>
    <row r="585" spans="1:98" ht="15" hidden="1" customHeight="1" x14ac:dyDescent="0.2">
      <c r="B585" s="2">
        <v>31632</v>
      </c>
      <c r="J585" s="2">
        <v>0.83099999000000002</v>
      </c>
      <c r="K585" s="2">
        <v>2.04239997</v>
      </c>
      <c r="N585" s="2">
        <v>0.18770000000000001</v>
      </c>
      <c r="V585" s="2">
        <v>1.38559999</v>
      </c>
      <c r="X585" s="2">
        <v>8.9969999999999998E-3</v>
      </c>
      <c r="AY585" s="2">
        <v>0.17780000000000001</v>
      </c>
      <c r="BH585" s="2">
        <v>0.8427</v>
      </c>
      <c r="BL585" s="2">
        <v>0.19439999999999999</v>
      </c>
      <c r="BS585" s="2">
        <v>1</v>
      </c>
      <c r="CI585" s="2">
        <v>0.70320000000000005</v>
      </c>
    </row>
    <row r="586" spans="1:98" ht="15" hidden="1" customHeight="1" x14ac:dyDescent="0.2">
      <c r="B586" s="2">
        <v>37375</v>
      </c>
      <c r="F586" s="2">
        <v>0.1676</v>
      </c>
      <c r="J586" s="2">
        <v>0.96619999999999995</v>
      </c>
      <c r="K586" s="2">
        <v>2.2854999999999999</v>
      </c>
      <c r="N586" s="2">
        <v>0.18659999999999999</v>
      </c>
      <c r="V586" s="2">
        <v>1.5662</v>
      </c>
      <c r="X586" s="2">
        <v>1.2222999999999999E-2</v>
      </c>
      <c r="AM586" s="2">
        <v>1.4139999999999999</v>
      </c>
      <c r="AY586" s="2">
        <v>0.20081399999999999</v>
      </c>
      <c r="BH586" s="2">
        <v>0.8427</v>
      </c>
      <c r="BL586" s="2">
        <v>0.1532</v>
      </c>
      <c r="BS586" s="2">
        <v>1</v>
      </c>
      <c r="CI586" s="2">
        <v>0.70079999999999998</v>
      </c>
    </row>
    <row r="587" spans="1:98" ht="15" hidden="1" customHeight="1" x14ac:dyDescent="0.2">
      <c r="B587" s="2">
        <v>36900</v>
      </c>
      <c r="F587" s="2">
        <v>0.15359999999999999</v>
      </c>
      <c r="J587" s="2">
        <v>0.92469999999999997</v>
      </c>
      <c r="K587" s="2">
        <v>2.2303999999999999</v>
      </c>
      <c r="N587" s="2">
        <v>0.1706</v>
      </c>
      <c r="Q587" s="2">
        <v>0.10229000000000001</v>
      </c>
      <c r="U587" s="2">
        <v>0.63870000000000005</v>
      </c>
      <c r="V587" s="2">
        <v>1.4974000000000001</v>
      </c>
      <c r="X587" s="2">
        <v>1.2840000000000001E-2</v>
      </c>
      <c r="AB587" s="2">
        <v>1.7871999999999999</v>
      </c>
      <c r="AC587" s="2">
        <v>7.27E-4</v>
      </c>
      <c r="AM587" s="2">
        <v>1.4076</v>
      </c>
      <c r="AV587" s="2">
        <v>0.21460000000000001</v>
      </c>
      <c r="AY587" s="2">
        <v>0.19197900000000001</v>
      </c>
      <c r="BH587" s="2">
        <v>0.84279999999999999</v>
      </c>
      <c r="BL587" s="2">
        <v>0.1575</v>
      </c>
      <c r="BS587" s="2">
        <v>1</v>
      </c>
      <c r="CI587" s="2">
        <v>0.67069999999999996</v>
      </c>
      <c r="CK587" s="2">
        <v>0.71970000000000001</v>
      </c>
      <c r="CS587" s="2">
        <v>0.23669999999999999</v>
      </c>
      <c r="CT587" s="2">
        <v>8.4600000000000005E-3</v>
      </c>
    </row>
    <row r="588" spans="1:98" ht="15" hidden="1" customHeight="1" x14ac:dyDescent="0.2">
      <c r="B588" s="2">
        <v>31636</v>
      </c>
      <c r="J588" s="2">
        <v>0.82799999000000002</v>
      </c>
      <c r="K588" s="2">
        <v>2.06429997</v>
      </c>
      <c r="N588" s="2">
        <v>0.188</v>
      </c>
      <c r="V588" s="2">
        <v>1.38959999</v>
      </c>
      <c r="X588" s="2">
        <v>8.9870000000000002E-3</v>
      </c>
      <c r="AY588" s="2">
        <v>0.17829999999999999</v>
      </c>
      <c r="BH588" s="2">
        <v>0.84289999000000004</v>
      </c>
      <c r="BL588" s="2">
        <v>0.19969999999999999</v>
      </c>
      <c r="BS588" s="2">
        <v>1</v>
      </c>
      <c r="CI588" s="2">
        <v>0.69130000000000003</v>
      </c>
    </row>
    <row r="589" spans="1:98" ht="15" hidden="1" customHeight="1" x14ac:dyDescent="0.2">
      <c r="B589" s="2">
        <v>36909</v>
      </c>
      <c r="F589" s="2">
        <v>0.15340000000000001</v>
      </c>
      <c r="J589" s="2">
        <v>0.93740000000000001</v>
      </c>
      <c r="K589" s="2">
        <v>2.2378</v>
      </c>
      <c r="N589" s="2">
        <v>0.1741</v>
      </c>
      <c r="Q589" s="2">
        <v>0.10397000000000001</v>
      </c>
      <c r="U589" s="2">
        <v>0.6492</v>
      </c>
      <c r="V589" s="2">
        <v>1.516</v>
      </c>
      <c r="X589" s="2">
        <v>1.2869999999999999E-2</v>
      </c>
      <c r="AB589" s="2">
        <v>1.8166</v>
      </c>
      <c r="AC589" s="2">
        <v>7.3899999999999997E-4</v>
      </c>
      <c r="AM589" s="2">
        <v>1.4307000000000001</v>
      </c>
      <c r="AV589" s="2">
        <v>0.21809999999999999</v>
      </c>
      <c r="AY589" s="2">
        <v>0.19436999999999999</v>
      </c>
      <c r="BH589" s="2">
        <v>0.84299999999999997</v>
      </c>
      <c r="BL589" s="2">
        <v>0.16070000000000001</v>
      </c>
      <c r="BS589" s="2">
        <v>1</v>
      </c>
      <c r="CI589" s="2">
        <v>0.67779999999999996</v>
      </c>
      <c r="CK589" s="2">
        <v>0.73150000000000004</v>
      </c>
      <c r="CS589" s="2">
        <v>0.24060000000000001</v>
      </c>
      <c r="CT589" s="2">
        <v>8.5990000000000007E-3</v>
      </c>
    </row>
    <row r="590" spans="1:98" ht="15" hidden="1" customHeight="1" x14ac:dyDescent="0.2">
      <c r="A590" s="2">
        <v>2.5319999999999999E-2</v>
      </c>
      <c r="B590" s="2">
        <v>38825</v>
      </c>
      <c r="F590" s="2">
        <v>0.10390000000000001</v>
      </c>
      <c r="I590" s="2">
        <v>0.53620000000000001</v>
      </c>
      <c r="J590" s="2">
        <v>0.89490000000000003</v>
      </c>
      <c r="K590" s="2">
        <v>2.0280999999999998</v>
      </c>
      <c r="M590" s="2">
        <v>1.1969999999999999E-3</v>
      </c>
      <c r="N590" s="2">
        <v>0.1782</v>
      </c>
      <c r="S590" s="2">
        <v>0.18959999999999999</v>
      </c>
      <c r="T590" s="2">
        <v>0.25</v>
      </c>
      <c r="V590" s="2">
        <v>1.1418999999999999</v>
      </c>
      <c r="X590" s="2">
        <v>9.6970000000000008E-3</v>
      </c>
      <c r="AM590" s="2">
        <v>1.4015</v>
      </c>
      <c r="AO590" s="2">
        <v>0.14230000000000001</v>
      </c>
      <c r="AR590" s="2">
        <v>4.1480000000000003E-2</v>
      </c>
      <c r="AY590" s="2">
        <v>0.14716799999999999</v>
      </c>
      <c r="BH590" s="2">
        <v>0.84319999999999995</v>
      </c>
      <c r="BL590" s="2">
        <v>0.15049999999999999</v>
      </c>
      <c r="BS590" s="2">
        <v>1</v>
      </c>
      <c r="CI590" s="2">
        <v>0.71679999999999999</v>
      </c>
    </row>
    <row r="591" spans="1:98" ht="15" hidden="1" customHeight="1" x14ac:dyDescent="0.2">
      <c r="A591" s="2">
        <v>2.4039999999999999E-2</v>
      </c>
      <c r="B591" s="2">
        <v>38967</v>
      </c>
      <c r="F591" s="2">
        <v>0.1008</v>
      </c>
      <c r="I591" s="2">
        <v>0.51519999999999999</v>
      </c>
      <c r="J591" s="2">
        <v>0.89380000000000004</v>
      </c>
      <c r="K591" s="2">
        <v>2.0813000000000001</v>
      </c>
      <c r="M591" s="2">
        <v>1.1609999999999999E-3</v>
      </c>
      <c r="N591" s="2">
        <v>0.1714</v>
      </c>
      <c r="S591" s="2">
        <v>0.1507</v>
      </c>
      <c r="T591" s="2">
        <v>0.253</v>
      </c>
      <c r="V591" s="2">
        <v>1.1099000000000001</v>
      </c>
      <c r="X591" s="2">
        <v>9.5370000000000003E-3</v>
      </c>
      <c r="AM591" s="2">
        <v>1.4148000000000001</v>
      </c>
      <c r="AO591" s="2">
        <v>0.13980000000000001</v>
      </c>
      <c r="AR591" s="2">
        <v>4.1520000000000001E-2</v>
      </c>
      <c r="AY591" s="2">
        <v>0.14271700000000001</v>
      </c>
      <c r="BH591" s="2">
        <v>0.84319999999999995</v>
      </c>
      <c r="BL591" s="2">
        <v>0.15129999999999999</v>
      </c>
      <c r="BS591" s="2">
        <v>1</v>
      </c>
      <c r="CI591" s="2">
        <v>0.71940000000000004</v>
      </c>
    </row>
    <row r="592" spans="1:98" ht="15" hidden="1" customHeight="1" x14ac:dyDescent="0.2">
      <c r="A592" s="2">
        <v>2.462E-2</v>
      </c>
      <c r="B592" s="2">
        <v>38860</v>
      </c>
      <c r="F592" s="2">
        <v>9.9930000000000005E-2</v>
      </c>
      <c r="I592" s="2">
        <v>0.49559999999999998</v>
      </c>
      <c r="J592" s="2">
        <v>0.92490000000000006</v>
      </c>
      <c r="K592" s="2">
        <v>2.1019999999999999</v>
      </c>
      <c r="M592" s="2">
        <v>1.1839999999999999E-3</v>
      </c>
      <c r="N592" s="2">
        <v>0.18310000000000001</v>
      </c>
      <c r="S592" s="2">
        <v>0.1721</v>
      </c>
      <c r="T592" s="2">
        <v>0.24909999999999999</v>
      </c>
      <c r="V592" s="2">
        <v>1.1175999999999999</v>
      </c>
      <c r="X592" s="2">
        <v>1.004E-2</v>
      </c>
      <c r="AM592" s="2">
        <v>1.4354</v>
      </c>
      <c r="AO592" s="2">
        <v>0.1394</v>
      </c>
      <c r="AR592" s="2">
        <v>4.1410000000000002E-2</v>
      </c>
      <c r="AY592" s="2">
        <v>0.14410600000000001</v>
      </c>
      <c r="BH592" s="2">
        <v>0.84330000000000005</v>
      </c>
      <c r="BL592" s="2">
        <v>0.154</v>
      </c>
      <c r="BS592" s="2">
        <v>1</v>
      </c>
      <c r="CI592" s="2">
        <v>0.69720000000000004</v>
      </c>
    </row>
    <row r="593" spans="1:98" ht="15" hidden="1" customHeight="1" x14ac:dyDescent="0.2">
      <c r="A593" s="2">
        <v>2.4279999999999999E-2</v>
      </c>
      <c r="B593" s="2">
        <v>38973</v>
      </c>
      <c r="F593" s="2">
        <v>0.1017</v>
      </c>
      <c r="I593" s="2">
        <v>0.51700000000000002</v>
      </c>
      <c r="J593" s="2">
        <v>0.89570000000000005</v>
      </c>
      <c r="K593" s="2">
        <v>2.1</v>
      </c>
      <c r="M593" s="2">
        <v>1.1670000000000001E-3</v>
      </c>
      <c r="N593" s="2">
        <v>0.16950000000000001</v>
      </c>
      <c r="S593" s="2">
        <v>0.15260000000000001</v>
      </c>
      <c r="T593" s="2">
        <v>0.25559999999999999</v>
      </c>
      <c r="V593" s="2">
        <v>1.1191</v>
      </c>
      <c r="X593" s="2">
        <v>9.5270000000000007E-3</v>
      </c>
      <c r="AM593" s="2">
        <v>1.4220999999999999</v>
      </c>
      <c r="AO593" s="2">
        <v>0.14080000000000001</v>
      </c>
      <c r="AR593" s="2">
        <v>4.1799999999999997E-2</v>
      </c>
      <c r="AY593" s="2">
        <v>0.14382200000000001</v>
      </c>
      <c r="BH593" s="2">
        <v>0.84330000000000005</v>
      </c>
      <c r="BL593" s="2">
        <v>0.15379999999999999</v>
      </c>
      <c r="BS593" s="2">
        <v>1</v>
      </c>
      <c r="CI593" s="2">
        <v>0.72250000000000003</v>
      </c>
    </row>
    <row r="594" spans="1:98" ht="15" hidden="1" customHeight="1" x14ac:dyDescent="0.2">
      <c r="B594" s="2">
        <v>37355</v>
      </c>
      <c r="F594" s="2">
        <v>0.17660000000000001</v>
      </c>
      <c r="J594" s="2">
        <v>0.95820000000000005</v>
      </c>
      <c r="K594" s="2">
        <v>2.2911999999999999</v>
      </c>
      <c r="N594" s="2">
        <v>0.18379999999999999</v>
      </c>
      <c r="V594" s="2">
        <v>1.5968</v>
      </c>
      <c r="X594" s="2">
        <v>1.2191E-2</v>
      </c>
      <c r="AM594" s="2">
        <v>1.4049</v>
      </c>
      <c r="AY594" s="2">
        <v>0.20472699999999999</v>
      </c>
      <c r="BH594" s="2">
        <v>0.84350000000000003</v>
      </c>
      <c r="BL594" s="2">
        <v>0.1547</v>
      </c>
      <c r="BS594" s="2">
        <v>1</v>
      </c>
      <c r="CI594" s="2">
        <v>0.69469999999999998</v>
      </c>
    </row>
    <row r="595" spans="1:98" ht="15" hidden="1" customHeight="1" x14ac:dyDescent="0.2">
      <c r="B595" s="2">
        <v>37476</v>
      </c>
      <c r="F595" s="2">
        <v>0.1623</v>
      </c>
      <c r="J595" s="2">
        <v>1.0442</v>
      </c>
      <c r="K595" s="2">
        <v>2.4161000000000001</v>
      </c>
      <c r="N595" s="2">
        <v>0.20430000000000001</v>
      </c>
      <c r="V595" s="2">
        <v>1.5813999999999999</v>
      </c>
      <c r="X595" s="2">
        <v>1.3062000000000001E-2</v>
      </c>
      <c r="AM595" s="2">
        <v>1.5261</v>
      </c>
      <c r="AY595" s="2">
        <v>0.20274500000000001</v>
      </c>
      <c r="BH595" s="2">
        <v>0.84350000000000003</v>
      </c>
      <c r="BL595" s="2">
        <v>0.16400000000000001</v>
      </c>
      <c r="BS595" s="2">
        <v>1</v>
      </c>
      <c r="CI595" s="2">
        <v>0.7208</v>
      </c>
    </row>
    <row r="596" spans="1:98" ht="15" hidden="1" customHeight="1" x14ac:dyDescent="0.2">
      <c r="B596" s="2">
        <v>38775</v>
      </c>
      <c r="F596" s="2">
        <v>0.1091</v>
      </c>
      <c r="J596" s="2">
        <v>0.86499999999999999</v>
      </c>
      <c r="K596" s="2">
        <v>1.9877</v>
      </c>
      <c r="N596" s="2">
        <v>0.16869999999999999</v>
      </c>
      <c r="V596" s="2">
        <v>1.1419999999999999</v>
      </c>
      <c r="X596" s="2">
        <v>9.8469999999999999E-3</v>
      </c>
      <c r="AM596" s="2">
        <v>1.3544</v>
      </c>
      <c r="AY596" s="2">
        <v>0.14719699999999999</v>
      </c>
      <c r="BH596" s="2">
        <v>0.84350000000000003</v>
      </c>
      <c r="BL596" s="2">
        <v>0.14330000000000001</v>
      </c>
      <c r="BS596" s="2">
        <v>1</v>
      </c>
      <c r="CI596" s="2">
        <v>0.75490000000000002</v>
      </c>
    </row>
    <row r="597" spans="1:98" ht="15" hidden="1" customHeight="1" x14ac:dyDescent="0.2">
      <c r="A597" s="2">
        <v>2.4289999999999999E-2</v>
      </c>
      <c r="B597" s="2">
        <v>38968</v>
      </c>
      <c r="F597" s="2">
        <v>0.1016</v>
      </c>
      <c r="I597" s="2">
        <v>0.51900000000000002</v>
      </c>
      <c r="J597" s="2">
        <v>0.89659999999999995</v>
      </c>
      <c r="K597" s="2">
        <v>2.0874000000000001</v>
      </c>
      <c r="M597" s="2">
        <v>1.17E-3</v>
      </c>
      <c r="N597" s="2">
        <v>0.17180000000000001</v>
      </c>
      <c r="S597" s="2">
        <v>0.15129999999999999</v>
      </c>
      <c r="T597" s="2">
        <v>0.255</v>
      </c>
      <c r="V597" s="2">
        <v>1.119</v>
      </c>
      <c r="X597" s="2">
        <v>9.5729999999999999E-3</v>
      </c>
      <c r="AM597" s="2">
        <v>1.4180999999999999</v>
      </c>
      <c r="AO597" s="2">
        <v>0.14080000000000001</v>
      </c>
      <c r="AR597" s="2">
        <v>4.1739999999999999E-2</v>
      </c>
      <c r="AY597" s="2">
        <v>0.14386099999999999</v>
      </c>
      <c r="BH597" s="2">
        <v>0.84360000000000002</v>
      </c>
      <c r="BL597" s="2">
        <v>0.15229999999999999</v>
      </c>
      <c r="BS597" s="2">
        <v>1</v>
      </c>
      <c r="CI597" s="2">
        <v>0.7127</v>
      </c>
    </row>
    <row r="598" spans="1:98" ht="15" hidden="1" customHeight="1" x14ac:dyDescent="0.2">
      <c r="A598" s="2">
        <v>2.5409999999999999E-2</v>
      </c>
      <c r="B598" s="2">
        <v>39812</v>
      </c>
      <c r="F598" s="2">
        <v>8.8709999999999997E-2</v>
      </c>
      <c r="I598" s="2">
        <v>0.52439999999999998</v>
      </c>
      <c r="J598" s="2">
        <v>1.1559999999999999</v>
      </c>
      <c r="K598" s="2">
        <v>1.7585999999999999</v>
      </c>
      <c r="M598" s="2">
        <v>9.7000000000000005E-4</v>
      </c>
      <c r="N598" s="2">
        <v>0.17430000000000001</v>
      </c>
      <c r="P598" s="2">
        <v>0.84950000000000003</v>
      </c>
      <c r="S598" s="2">
        <v>0.13059999999999999</v>
      </c>
      <c r="T598" s="2">
        <v>0.32450000000000001</v>
      </c>
      <c r="V598" s="2">
        <v>1.2217</v>
      </c>
      <c r="X598" s="2">
        <v>1.3520000000000001E-2</v>
      </c>
      <c r="AM598" s="2">
        <v>1.7208000000000001</v>
      </c>
      <c r="AO598" s="2">
        <v>0.1789</v>
      </c>
      <c r="AR598" s="2">
        <v>4.1610000000000001E-2</v>
      </c>
      <c r="AY598" s="2">
        <v>0.157638</v>
      </c>
      <c r="BH598" s="2">
        <v>0.84360000000000002</v>
      </c>
      <c r="BL598" s="2">
        <v>0.15690000000000001</v>
      </c>
      <c r="BS598" s="2">
        <v>1</v>
      </c>
      <c r="CI598" s="2">
        <v>0.70450000000000002</v>
      </c>
    </row>
    <row r="599" spans="1:98" ht="15" hidden="1" customHeight="1" x14ac:dyDescent="0.2">
      <c r="A599" s="2">
        <v>2.5909999999999999E-2</v>
      </c>
      <c r="B599" s="2">
        <v>38813</v>
      </c>
      <c r="F599" s="2">
        <v>0.1041</v>
      </c>
      <c r="I599" s="2">
        <v>0.53969999999999996</v>
      </c>
      <c r="J599" s="2">
        <v>0.8931</v>
      </c>
      <c r="K599" s="2">
        <v>2.0188999999999999</v>
      </c>
      <c r="M599" s="2">
        <v>1.2099999999999999E-3</v>
      </c>
      <c r="N599" s="2">
        <v>0.17860000000000001</v>
      </c>
      <c r="S599" s="2">
        <v>0.19020000000000001</v>
      </c>
      <c r="T599" s="2">
        <v>0.25080000000000002</v>
      </c>
      <c r="V599" s="2">
        <v>1.1534</v>
      </c>
      <c r="X599" s="2">
        <v>9.7970000000000002E-3</v>
      </c>
      <c r="AM599" s="2">
        <v>1.4088000000000001</v>
      </c>
      <c r="AO599" s="2">
        <v>0.14399999999999999</v>
      </c>
      <c r="AR599" s="2">
        <v>4.1799999999999997E-2</v>
      </c>
      <c r="AY599" s="2">
        <v>0.14865</v>
      </c>
      <c r="BH599" s="2">
        <v>0.84370000000000001</v>
      </c>
      <c r="BL599" s="2">
        <v>0.15110000000000001</v>
      </c>
      <c r="BS599" s="2">
        <v>1</v>
      </c>
      <c r="CI599" s="2">
        <v>0.70879999999999999</v>
      </c>
    </row>
    <row r="600" spans="1:98" ht="15" hidden="1" customHeight="1" x14ac:dyDescent="0.2">
      <c r="A600" s="2">
        <v>2.392E-2</v>
      </c>
      <c r="B600" s="2">
        <v>38957</v>
      </c>
      <c r="F600" s="2">
        <v>0.1017</v>
      </c>
      <c r="I600" s="2">
        <v>0.51759999999999995</v>
      </c>
      <c r="J600" s="2">
        <v>0.89990000000000003</v>
      </c>
      <c r="K600" s="2">
        <v>2.1092</v>
      </c>
      <c r="M600" s="2">
        <v>1.1529999999999999E-3</v>
      </c>
      <c r="N600" s="2">
        <v>0.1769</v>
      </c>
      <c r="S600" s="2">
        <v>0.1545</v>
      </c>
      <c r="T600" s="2">
        <v>0.2525</v>
      </c>
      <c r="V600" s="2">
        <v>1.1120000000000001</v>
      </c>
      <c r="X600" s="2">
        <v>9.4920000000000004E-3</v>
      </c>
      <c r="AM600" s="2">
        <v>1.4215</v>
      </c>
      <c r="AO600" s="2">
        <v>0.13950000000000001</v>
      </c>
      <c r="AR600" s="2">
        <v>4.1520000000000001E-2</v>
      </c>
      <c r="AY600" s="2">
        <v>0.14294399999999999</v>
      </c>
      <c r="BH600" s="2">
        <v>0.84370000000000001</v>
      </c>
      <c r="BL600" s="2">
        <v>0.15359999999999999</v>
      </c>
      <c r="BS600" s="2">
        <v>1</v>
      </c>
      <c r="CI600" s="2">
        <v>0.71</v>
      </c>
    </row>
    <row r="601" spans="1:98" ht="15" hidden="1" customHeight="1" x14ac:dyDescent="0.2">
      <c r="B601" s="2">
        <v>37351</v>
      </c>
      <c r="F601" s="2">
        <v>0.1762</v>
      </c>
      <c r="J601" s="2">
        <v>0.95620000000000005</v>
      </c>
      <c r="K601" s="2">
        <v>2.282</v>
      </c>
      <c r="N601" s="2">
        <v>0.18310000000000001</v>
      </c>
      <c r="V601" s="2">
        <v>1.5901000000000001</v>
      </c>
      <c r="X601" s="2">
        <v>1.2069E-2</v>
      </c>
      <c r="AM601" s="2">
        <v>1.4001999999999999</v>
      </c>
      <c r="AY601" s="2">
        <v>0.203872</v>
      </c>
      <c r="BH601" s="2">
        <v>0.84379999999999999</v>
      </c>
      <c r="BL601" s="2">
        <v>0.1552</v>
      </c>
      <c r="BS601" s="2">
        <v>1</v>
      </c>
      <c r="CI601" s="2">
        <v>0.69679999999999997</v>
      </c>
    </row>
    <row r="602" spans="1:98" ht="15" hidden="1" customHeight="1" x14ac:dyDescent="0.2">
      <c r="A602" s="2">
        <v>2.521E-2</v>
      </c>
      <c r="B602" s="2">
        <v>38832</v>
      </c>
      <c r="F602" s="2">
        <v>0.1021</v>
      </c>
      <c r="I602" s="2">
        <v>0.53359999999999996</v>
      </c>
      <c r="J602" s="2">
        <v>0.89190000000000003</v>
      </c>
      <c r="K602" s="2">
        <v>2.0226000000000002</v>
      </c>
      <c r="M602" s="2">
        <v>1.1969999999999999E-3</v>
      </c>
      <c r="N602" s="2">
        <v>0.1789</v>
      </c>
      <c r="S602" s="2">
        <v>0.18609999999999999</v>
      </c>
      <c r="T602" s="2">
        <v>0.24990000000000001</v>
      </c>
      <c r="V602" s="2">
        <v>1.1315999999999999</v>
      </c>
      <c r="X602" s="2">
        <v>9.8519999999999996E-3</v>
      </c>
      <c r="AM602" s="2">
        <v>1.4044000000000001</v>
      </c>
      <c r="AO602" s="2">
        <v>0.14119999999999999</v>
      </c>
      <c r="AR602" s="2">
        <v>4.129E-2</v>
      </c>
      <c r="AY602" s="2">
        <v>0.14593999999999999</v>
      </c>
      <c r="BH602" s="2">
        <v>0.84379999999999999</v>
      </c>
      <c r="BL602" s="2">
        <v>0.15049999999999999</v>
      </c>
      <c r="BS602" s="2">
        <v>1</v>
      </c>
      <c r="CI602" s="2">
        <v>0.70709999999999995</v>
      </c>
    </row>
    <row r="603" spans="1:98" ht="15" hidden="1" customHeight="1" x14ac:dyDescent="0.2">
      <c r="A603" s="2">
        <v>2.615E-2</v>
      </c>
      <c r="B603" s="2">
        <v>38812</v>
      </c>
      <c r="F603" s="2">
        <v>0.1062</v>
      </c>
      <c r="I603" s="2">
        <v>0.54490000000000005</v>
      </c>
      <c r="J603" s="2">
        <v>0.90359999999999996</v>
      </c>
      <c r="K603" s="2">
        <v>2.0329000000000002</v>
      </c>
      <c r="M603" s="2">
        <v>1.214E-3</v>
      </c>
      <c r="N603" s="2">
        <v>0.18049999999999999</v>
      </c>
      <c r="S603" s="2">
        <v>0.19270000000000001</v>
      </c>
      <c r="T603" s="2">
        <v>0.25219999999999998</v>
      </c>
      <c r="V603" s="2">
        <v>1.1618999999999999</v>
      </c>
      <c r="X603" s="2">
        <v>9.8809999999999992E-3</v>
      </c>
      <c r="AM603" s="2">
        <v>1.4257</v>
      </c>
      <c r="AO603" s="2">
        <v>0.14499999999999999</v>
      </c>
      <c r="AR603" s="2">
        <v>4.2189999999999998E-2</v>
      </c>
      <c r="AY603" s="2">
        <v>0.14974599999999999</v>
      </c>
      <c r="BH603" s="2">
        <v>0.84389999999999998</v>
      </c>
      <c r="BL603" s="2">
        <v>0.1525</v>
      </c>
      <c r="BS603" s="2">
        <v>1</v>
      </c>
      <c r="CI603" s="2">
        <v>0.71319999999999995</v>
      </c>
    </row>
    <row r="604" spans="1:98" ht="15" hidden="1" customHeight="1" x14ac:dyDescent="0.2">
      <c r="B604" s="2">
        <v>36910</v>
      </c>
      <c r="F604" s="2">
        <v>0.1547</v>
      </c>
      <c r="J604" s="2">
        <v>0.92689999999999995</v>
      </c>
      <c r="K604" s="2">
        <v>2.2239</v>
      </c>
      <c r="N604" s="2">
        <v>0.17280000000000001</v>
      </c>
      <c r="Q604" s="2">
        <v>0.10310999999999999</v>
      </c>
      <c r="U604" s="2">
        <v>0.64380000000000004</v>
      </c>
      <c r="V604" s="2">
        <v>1.5144</v>
      </c>
      <c r="X604" s="2">
        <v>1.2919999999999999E-2</v>
      </c>
      <c r="AB604" s="2">
        <v>1.8016000000000001</v>
      </c>
      <c r="AC604" s="2">
        <v>7.3300000000000004E-4</v>
      </c>
      <c r="AM604" s="2">
        <v>1.4188000000000001</v>
      </c>
      <c r="AV604" s="2">
        <v>0.21629999999999999</v>
      </c>
      <c r="AY604" s="2">
        <v>0.19416800000000001</v>
      </c>
      <c r="BH604" s="2">
        <v>0.84409999999999996</v>
      </c>
      <c r="BL604" s="2">
        <v>0.16009999999999999</v>
      </c>
      <c r="BS604" s="2">
        <v>1</v>
      </c>
      <c r="CI604" s="2">
        <v>0.67969999999999997</v>
      </c>
      <c r="CK604" s="2">
        <v>0.72540000000000004</v>
      </c>
      <c r="CS604" s="2">
        <v>0.23860000000000001</v>
      </c>
      <c r="CT604" s="2">
        <v>8.5269999999999999E-3</v>
      </c>
    </row>
    <row r="605" spans="1:98" ht="15" hidden="1" customHeight="1" x14ac:dyDescent="0.2">
      <c r="A605" s="2">
        <v>2.383E-2</v>
      </c>
      <c r="B605" s="2">
        <v>38960</v>
      </c>
      <c r="F605" s="2">
        <v>0.1014</v>
      </c>
      <c r="I605" s="2">
        <v>0.51690000000000003</v>
      </c>
      <c r="J605" s="2">
        <v>0.89690000000000003</v>
      </c>
      <c r="K605" s="2">
        <v>2.105</v>
      </c>
      <c r="M605" s="2">
        <v>1.1509999999999999E-3</v>
      </c>
      <c r="N605" s="2">
        <v>0.17510000000000001</v>
      </c>
      <c r="S605" s="2">
        <v>0.1537</v>
      </c>
      <c r="T605" s="2">
        <v>0.25340000000000001</v>
      </c>
      <c r="V605" s="2">
        <v>1.1066</v>
      </c>
      <c r="X605" s="2">
        <v>9.4299999999999991E-3</v>
      </c>
      <c r="AM605" s="2">
        <v>1.4156</v>
      </c>
      <c r="AO605" s="2">
        <v>0.1391</v>
      </c>
      <c r="AR605" s="2">
        <v>4.1329999999999999E-2</v>
      </c>
      <c r="AY605" s="2">
        <v>0.142292</v>
      </c>
      <c r="BH605" s="2">
        <v>0.84419999999999995</v>
      </c>
      <c r="BL605" s="2">
        <v>0.15279999999999999</v>
      </c>
      <c r="BS605" s="2">
        <v>1</v>
      </c>
      <c r="CI605" s="2">
        <v>0.72419999999999995</v>
      </c>
    </row>
    <row r="606" spans="1:98" ht="15" hidden="1" customHeight="1" x14ac:dyDescent="0.2">
      <c r="B606" s="2">
        <v>37361</v>
      </c>
      <c r="F606" s="2">
        <v>0.17319999999999999</v>
      </c>
      <c r="J606" s="2">
        <v>0.9536</v>
      </c>
      <c r="K606" s="2">
        <v>2.2841999999999998</v>
      </c>
      <c r="N606" s="2">
        <v>0.1835</v>
      </c>
      <c r="V606" s="2">
        <v>1.5891999999999999</v>
      </c>
      <c r="X606" s="2">
        <v>1.2045E-2</v>
      </c>
      <c r="AM606" s="2">
        <v>1.3989</v>
      </c>
      <c r="AY606" s="2">
        <v>0.20375299999999999</v>
      </c>
      <c r="BH606" s="2">
        <v>0.84430000000000005</v>
      </c>
      <c r="BL606" s="2">
        <v>0.15340000000000001</v>
      </c>
      <c r="BS606" s="2">
        <v>1</v>
      </c>
      <c r="CI606" s="2">
        <v>0.70009999999999994</v>
      </c>
    </row>
    <row r="607" spans="1:98" ht="15" hidden="1" customHeight="1" x14ac:dyDescent="0.2">
      <c r="A607" s="2">
        <v>2.3349999999999999E-2</v>
      </c>
      <c r="B607" s="2">
        <v>39708</v>
      </c>
      <c r="F607" s="2">
        <v>9.8989999999999995E-2</v>
      </c>
      <c r="I607" s="2">
        <v>0.57310000000000005</v>
      </c>
      <c r="J607" s="2">
        <v>0.96209999999999996</v>
      </c>
      <c r="K607" s="2">
        <v>1.9292</v>
      </c>
      <c r="M607" s="2">
        <v>9.6599999999999995E-4</v>
      </c>
      <c r="N607" s="2">
        <v>0.18179999999999999</v>
      </c>
      <c r="P607" s="2">
        <v>0.752</v>
      </c>
      <c r="S607" s="2">
        <v>0.13100000000000001</v>
      </c>
      <c r="T607" s="2">
        <v>0.3049</v>
      </c>
      <c r="V607" s="2">
        <v>1.0783</v>
      </c>
      <c r="X607" s="2">
        <v>1.03E-2</v>
      </c>
      <c r="AM607" s="2">
        <v>1.524</v>
      </c>
      <c r="AO607" s="2">
        <v>0.15770000000000001</v>
      </c>
      <c r="AR607" s="2">
        <v>4.2090000000000002E-2</v>
      </c>
      <c r="AY607" s="2">
        <v>0.13856599999999999</v>
      </c>
      <c r="BH607" s="2">
        <v>0.84430000000000005</v>
      </c>
      <c r="BL607" s="2">
        <v>0.15809999999999999</v>
      </c>
      <c r="BS607" s="2">
        <v>1</v>
      </c>
      <c r="CI607" s="2">
        <v>0.70479999999999998</v>
      </c>
    </row>
    <row r="608" spans="1:98" ht="15" hidden="1" customHeight="1" x14ac:dyDescent="0.2">
      <c r="B608" s="2">
        <v>31646</v>
      </c>
      <c r="J608" s="2">
        <v>0.84370000000000001</v>
      </c>
      <c r="K608" s="2">
        <v>2.0680999799999999</v>
      </c>
      <c r="N608" s="2">
        <v>0.19070000000000001</v>
      </c>
      <c r="V608" s="2">
        <v>1.3908</v>
      </c>
      <c r="X608" s="2">
        <v>9.0690000000000007E-3</v>
      </c>
      <c r="AY608" s="2">
        <v>0.17829999999999999</v>
      </c>
      <c r="BH608" s="2">
        <v>0.84440000000000004</v>
      </c>
      <c r="BL608" s="2">
        <v>0.20219999999999999</v>
      </c>
      <c r="BS608" s="2">
        <v>1</v>
      </c>
      <c r="CI608" s="2">
        <v>0.67869999999999997</v>
      </c>
    </row>
    <row r="609" spans="1:98" ht="15" hidden="1" customHeight="1" x14ac:dyDescent="0.2">
      <c r="A609" s="2">
        <v>2.2349999999999998E-2</v>
      </c>
      <c r="B609" s="2">
        <v>39720</v>
      </c>
      <c r="F609" s="2">
        <v>9.5170000000000005E-2</v>
      </c>
      <c r="I609" s="2">
        <v>0.54359999999999997</v>
      </c>
      <c r="J609" s="2">
        <v>0.94789999999999996</v>
      </c>
      <c r="K609" s="2">
        <v>1.8752</v>
      </c>
      <c r="M609" s="2">
        <v>8.7699999999999996E-4</v>
      </c>
      <c r="N609" s="2">
        <v>0.1792</v>
      </c>
      <c r="P609" s="2">
        <v>0.72729999999999995</v>
      </c>
      <c r="S609" s="2">
        <v>0.1265</v>
      </c>
      <c r="T609" s="2">
        <v>0.30049999999999999</v>
      </c>
      <c r="V609" s="2">
        <v>1.0394000000000001</v>
      </c>
      <c r="X609" s="2">
        <v>9.887E-3</v>
      </c>
      <c r="AM609" s="2">
        <v>1.4946999999999999</v>
      </c>
      <c r="AO609" s="2">
        <v>0.15179999999999999</v>
      </c>
      <c r="AR609" s="2">
        <v>4.0989999999999999E-2</v>
      </c>
      <c r="AY609" s="2">
        <v>0.13388600000000001</v>
      </c>
      <c r="BH609" s="2">
        <v>0.84440000000000004</v>
      </c>
      <c r="BL609" s="2">
        <v>0.1532</v>
      </c>
      <c r="BS609" s="2">
        <v>1</v>
      </c>
      <c r="CI609" s="2">
        <v>0.70489999999999997</v>
      </c>
    </row>
    <row r="610" spans="1:98" ht="15" hidden="1" customHeight="1" x14ac:dyDescent="0.2">
      <c r="B610" s="2">
        <v>31653</v>
      </c>
      <c r="J610" s="2">
        <v>0.84540000000000004</v>
      </c>
      <c r="K610" s="2">
        <v>2.06599998</v>
      </c>
      <c r="N610" s="2">
        <v>0.19040000000000001</v>
      </c>
      <c r="V610" s="2">
        <v>1.3879999999999999</v>
      </c>
      <c r="X610" s="2">
        <v>8.9849999999999999E-3</v>
      </c>
      <c r="AY610" s="2">
        <v>0.17780000000000001</v>
      </c>
      <c r="BH610" s="2">
        <v>0.84450000000000003</v>
      </c>
      <c r="BL610" s="2">
        <v>0.20150000000000001</v>
      </c>
      <c r="BS610" s="2">
        <v>1</v>
      </c>
      <c r="CI610" s="2">
        <v>0.67730000000000001</v>
      </c>
    </row>
    <row r="611" spans="1:98" ht="15" hidden="1" customHeight="1" x14ac:dyDescent="0.2">
      <c r="B611" s="2">
        <v>38778</v>
      </c>
      <c r="F611" s="2">
        <v>0.1075</v>
      </c>
      <c r="J611" s="2">
        <v>0.86819999999999997</v>
      </c>
      <c r="K611" s="2">
        <v>1.9805999999999999</v>
      </c>
      <c r="N611" s="2">
        <v>0.16930000000000001</v>
      </c>
      <c r="V611" s="2">
        <v>1.1322000000000001</v>
      </c>
      <c r="X611" s="2">
        <v>9.7540000000000005E-3</v>
      </c>
      <c r="AM611" s="2">
        <v>1.3592</v>
      </c>
      <c r="AY611" s="2">
        <v>0.14594499999999999</v>
      </c>
      <c r="BH611" s="2">
        <v>0.84450000000000003</v>
      </c>
      <c r="BL611" s="2">
        <v>0.1434</v>
      </c>
      <c r="BS611" s="2">
        <v>1</v>
      </c>
      <c r="CI611" s="2">
        <v>0.753</v>
      </c>
    </row>
    <row r="612" spans="1:98" ht="15" hidden="1" customHeight="1" x14ac:dyDescent="0.2">
      <c r="B612" s="2">
        <v>38779</v>
      </c>
      <c r="F612" s="2">
        <v>0.10730000000000001</v>
      </c>
      <c r="J612" s="2">
        <v>0.87370000000000003</v>
      </c>
      <c r="K612" s="2">
        <v>1.9899</v>
      </c>
      <c r="N612" s="2">
        <v>0.1706</v>
      </c>
      <c r="V612" s="2">
        <v>1.1352</v>
      </c>
      <c r="X612" s="2">
        <v>9.7479999999999997E-3</v>
      </c>
      <c r="AM612" s="2">
        <v>1.3653999999999999</v>
      </c>
      <c r="AY612" s="2">
        <v>0.146316</v>
      </c>
      <c r="BH612" s="2">
        <v>0.84450000000000003</v>
      </c>
      <c r="BL612" s="2">
        <v>0.14430000000000001</v>
      </c>
      <c r="BS612" s="2">
        <v>1</v>
      </c>
      <c r="CI612" s="2">
        <v>0.75560000000000005</v>
      </c>
    </row>
    <row r="613" spans="1:98" ht="15" hidden="1" customHeight="1" x14ac:dyDescent="0.2">
      <c r="B613" s="2">
        <v>38782</v>
      </c>
      <c r="F613" s="2">
        <v>0.1075</v>
      </c>
      <c r="J613" s="2">
        <v>0.87680000000000002</v>
      </c>
      <c r="K613" s="2">
        <v>1.9942</v>
      </c>
      <c r="N613" s="2">
        <v>0.17150000000000001</v>
      </c>
      <c r="V613" s="2">
        <v>1.1402000000000001</v>
      </c>
      <c r="X613" s="2">
        <v>9.7059999999999994E-3</v>
      </c>
      <c r="AM613" s="2">
        <v>1.3686</v>
      </c>
      <c r="AY613" s="2">
        <v>0.146952</v>
      </c>
      <c r="BH613" s="2">
        <v>0.84450000000000003</v>
      </c>
      <c r="BL613" s="2">
        <v>0.14480000000000001</v>
      </c>
      <c r="BS613" s="2">
        <v>1</v>
      </c>
      <c r="CI613" s="2">
        <v>0.74919999999999998</v>
      </c>
    </row>
    <row r="614" spans="1:98" ht="15" hidden="1" customHeight="1" x14ac:dyDescent="0.2">
      <c r="B614" s="2">
        <v>37349</v>
      </c>
      <c r="F614" s="2">
        <v>0.17580000000000001</v>
      </c>
      <c r="J614" s="2">
        <v>0.95689999999999997</v>
      </c>
      <c r="K614" s="2">
        <v>2.2816000000000001</v>
      </c>
      <c r="N614" s="2">
        <v>0.18279999999999999</v>
      </c>
      <c r="V614" s="2">
        <v>1.5889</v>
      </c>
      <c r="X614" s="2">
        <v>1.1979E-2</v>
      </c>
      <c r="AM614" s="2">
        <v>1.3989</v>
      </c>
      <c r="AY614" s="2">
        <v>0.20371800000000001</v>
      </c>
      <c r="BH614" s="2">
        <v>0.84460000000000002</v>
      </c>
      <c r="BL614" s="2">
        <v>0.15429999999999999</v>
      </c>
      <c r="BS614" s="2">
        <v>1</v>
      </c>
      <c r="CI614" s="2">
        <v>0.69889999999999997</v>
      </c>
    </row>
    <row r="615" spans="1:98" ht="15" hidden="1" customHeight="1" x14ac:dyDescent="0.2">
      <c r="B615" s="2">
        <v>37350</v>
      </c>
      <c r="F615" s="2">
        <v>0.17610000000000001</v>
      </c>
      <c r="J615" s="2">
        <v>0.95589999999999997</v>
      </c>
      <c r="K615" s="2">
        <v>2.2850999999999999</v>
      </c>
      <c r="N615" s="2">
        <v>0.18279999999999999</v>
      </c>
      <c r="V615" s="2">
        <v>1.5926</v>
      </c>
      <c r="X615" s="2">
        <v>1.2036E-2</v>
      </c>
      <c r="AM615" s="2">
        <v>1.3978999999999999</v>
      </c>
      <c r="AY615" s="2">
        <v>0.20419300000000001</v>
      </c>
      <c r="BH615" s="2">
        <v>0.84460000000000002</v>
      </c>
      <c r="BL615" s="2">
        <v>0.1542</v>
      </c>
      <c r="BS615" s="2">
        <v>1</v>
      </c>
      <c r="CI615" s="2">
        <v>0.70169999999999999</v>
      </c>
    </row>
    <row r="616" spans="1:98" ht="15" hidden="1" customHeight="1" x14ac:dyDescent="0.2">
      <c r="B616" s="2">
        <v>31631</v>
      </c>
      <c r="J616" s="2">
        <v>0.82869999999999999</v>
      </c>
      <c r="K616" s="2">
        <v>2.03889999</v>
      </c>
      <c r="N616" s="2">
        <v>0.18740000000000001</v>
      </c>
      <c r="V616" s="2">
        <v>1.3811</v>
      </c>
      <c r="X616" s="2">
        <v>8.9849999999999999E-3</v>
      </c>
      <c r="AY616" s="2">
        <v>0.1772</v>
      </c>
      <c r="BH616" s="2">
        <v>0.84469998999999996</v>
      </c>
      <c r="BL616" s="2">
        <v>0.19889999999999999</v>
      </c>
      <c r="BS616" s="2">
        <v>1</v>
      </c>
      <c r="CI616" s="2">
        <v>0.71679999999999999</v>
      </c>
    </row>
    <row r="617" spans="1:98" ht="15" hidden="1" customHeight="1" x14ac:dyDescent="0.2">
      <c r="B617" s="2">
        <v>38777</v>
      </c>
      <c r="F617" s="2">
        <v>0.1087</v>
      </c>
      <c r="J617" s="2">
        <v>0.86299999999999999</v>
      </c>
      <c r="K617" s="2">
        <v>1.9857</v>
      </c>
      <c r="N617" s="2">
        <v>0.16889999999999999</v>
      </c>
      <c r="V617" s="2">
        <v>1.1369</v>
      </c>
      <c r="X617" s="2">
        <v>9.7809999999999998E-3</v>
      </c>
      <c r="AM617" s="2">
        <v>1.3523000000000001</v>
      </c>
      <c r="AY617" s="2">
        <v>0.14655099999999999</v>
      </c>
      <c r="BH617" s="2">
        <v>0.84470000000000001</v>
      </c>
      <c r="BL617" s="2">
        <v>0.14299999999999999</v>
      </c>
      <c r="BS617" s="2">
        <v>1</v>
      </c>
      <c r="CI617" s="2">
        <v>0.75370000000000004</v>
      </c>
    </row>
    <row r="618" spans="1:98" ht="15" hidden="1" customHeight="1" x14ac:dyDescent="0.2">
      <c r="B618" s="2">
        <v>38793</v>
      </c>
      <c r="F618" s="2">
        <v>0.10829999999999999</v>
      </c>
      <c r="J618" s="2">
        <v>0.89870000000000005</v>
      </c>
      <c r="K618" s="2">
        <v>2.0354999999999999</v>
      </c>
      <c r="N618" s="2">
        <v>0.17710000000000001</v>
      </c>
      <c r="V618" s="2">
        <v>1.1588000000000001</v>
      </c>
      <c r="X618" s="2">
        <v>9.9979999999999999E-3</v>
      </c>
      <c r="AM618" s="2">
        <v>1.4133</v>
      </c>
      <c r="AY618" s="2">
        <v>0.14937600000000001</v>
      </c>
      <c r="BH618" s="2">
        <v>0.84470000000000001</v>
      </c>
      <c r="BL618" s="2">
        <v>0.1515</v>
      </c>
      <c r="BS618" s="2">
        <v>1</v>
      </c>
      <c r="CI618" s="2">
        <v>0.73480000000000001</v>
      </c>
    </row>
    <row r="619" spans="1:98" ht="15" hidden="1" customHeight="1" x14ac:dyDescent="0.2">
      <c r="A619" s="2">
        <v>2.545E-2</v>
      </c>
      <c r="B619" s="2">
        <v>38824</v>
      </c>
      <c r="F619" s="2">
        <v>0.1033</v>
      </c>
      <c r="I619" s="2">
        <v>0.5363</v>
      </c>
      <c r="J619" s="2">
        <v>0.89629999999999999</v>
      </c>
      <c r="K619" s="2">
        <v>2.0286</v>
      </c>
      <c r="M619" s="2">
        <v>1.1980000000000001E-3</v>
      </c>
      <c r="N619" s="2">
        <v>0.17849999999999999</v>
      </c>
      <c r="S619" s="2">
        <v>0.18859999999999999</v>
      </c>
      <c r="T619" s="2">
        <v>0.24959999999999999</v>
      </c>
      <c r="V619" s="2">
        <v>1.1453</v>
      </c>
      <c r="X619" s="2">
        <v>9.7310000000000001E-3</v>
      </c>
      <c r="AM619" s="2">
        <v>1.4051</v>
      </c>
      <c r="AO619" s="2">
        <v>0.14280000000000001</v>
      </c>
      <c r="AR619" s="2">
        <v>4.1599999999999998E-2</v>
      </c>
      <c r="AY619" s="2">
        <v>0.14760599999999999</v>
      </c>
      <c r="BH619" s="2">
        <v>0.84470000000000001</v>
      </c>
      <c r="BL619" s="2">
        <v>0.15110000000000001</v>
      </c>
      <c r="BS619" s="2">
        <v>1</v>
      </c>
      <c r="CI619" s="2">
        <v>0.71509999999999996</v>
      </c>
    </row>
    <row r="620" spans="1:98" ht="15" hidden="1" customHeight="1" x14ac:dyDescent="0.2">
      <c r="A620" s="2">
        <v>2.469E-2</v>
      </c>
      <c r="B620" s="2">
        <v>38839</v>
      </c>
      <c r="F620" s="2">
        <v>0.10050000000000001</v>
      </c>
      <c r="I620" s="2">
        <v>0.53490000000000004</v>
      </c>
      <c r="J620" s="2">
        <v>0.89670000000000005</v>
      </c>
      <c r="K620" s="2">
        <v>2.0363000000000002</v>
      </c>
      <c r="M620" s="2">
        <v>1.1770000000000001E-3</v>
      </c>
      <c r="N620" s="2">
        <v>0.18</v>
      </c>
      <c r="S620" s="2">
        <v>0.1832</v>
      </c>
      <c r="T620" s="2">
        <v>0.24640000000000001</v>
      </c>
      <c r="V620" s="2">
        <v>1.1069</v>
      </c>
      <c r="X620" s="2">
        <v>9.7719999999999994E-3</v>
      </c>
      <c r="AM620" s="2">
        <v>1.3995</v>
      </c>
      <c r="AO620" s="2">
        <v>0.1381</v>
      </c>
      <c r="AR620" s="2">
        <v>4.0739999999999998E-2</v>
      </c>
      <c r="AY620" s="2">
        <v>0.14275499999999999</v>
      </c>
      <c r="BH620" s="2">
        <v>0.84470000000000001</v>
      </c>
      <c r="BL620" s="2">
        <v>0.1497</v>
      </c>
      <c r="BS620" s="2">
        <v>1</v>
      </c>
      <c r="CI620" s="2">
        <v>0.70940000000000003</v>
      </c>
    </row>
    <row r="621" spans="1:98" ht="15" hidden="1" customHeight="1" x14ac:dyDescent="0.2">
      <c r="B621" s="2">
        <v>31623</v>
      </c>
      <c r="J621" s="2">
        <v>0.81569999000000004</v>
      </c>
      <c r="K621" s="2">
        <v>2.0605999800000001</v>
      </c>
      <c r="N621" s="2">
        <v>0.18590000000000001</v>
      </c>
      <c r="V621" s="2">
        <v>1.38339999</v>
      </c>
      <c r="X621" s="2">
        <v>8.8699999999999994E-3</v>
      </c>
      <c r="AY621" s="2">
        <v>0.1772</v>
      </c>
      <c r="BH621" s="2">
        <v>0.8448</v>
      </c>
      <c r="BL621" s="2">
        <v>0.19769999999999999</v>
      </c>
      <c r="BS621" s="2">
        <v>1</v>
      </c>
      <c r="CI621" s="2">
        <v>0.71940000000000004</v>
      </c>
    </row>
    <row r="622" spans="1:98" ht="15" hidden="1" customHeight="1" x14ac:dyDescent="0.2">
      <c r="B622" s="2">
        <v>31657</v>
      </c>
      <c r="J622" s="2">
        <v>0.84619999999999995</v>
      </c>
      <c r="K622" s="2">
        <v>2.0649999999999999</v>
      </c>
      <c r="N622" s="2">
        <v>0.1903</v>
      </c>
      <c r="V622" s="2">
        <v>1.3860999899999999</v>
      </c>
      <c r="X622" s="2">
        <v>8.9849999999999999E-3</v>
      </c>
      <c r="AY622" s="2">
        <v>0.1777</v>
      </c>
      <c r="BH622" s="2">
        <v>0.8448</v>
      </c>
      <c r="BL622" s="2">
        <v>0.20180000000000001</v>
      </c>
      <c r="BS622" s="2">
        <v>1</v>
      </c>
      <c r="CI622" s="2">
        <v>0.6764</v>
      </c>
    </row>
    <row r="623" spans="1:98" ht="15" hidden="1" customHeight="1" x14ac:dyDescent="0.2">
      <c r="B623" s="2">
        <v>36887</v>
      </c>
      <c r="F623" s="2">
        <v>0.1578</v>
      </c>
      <c r="J623" s="2">
        <v>0.91890000000000005</v>
      </c>
      <c r="K623" s="2">
        <v>2.2526000000000002</v>
      </c>
      <c r="N623" s="2">
        <v>0.1701</v>
      </c>
      <c r="Q623" s="2">
        <v>0.10218000000000001</v>
      </c>
      <c r="U623" s="2">
        <v>0.63800000000000001</v>
      </c>
      <c r="V623" s="2">
        <v>1.5108999999999999</v>
      </c>
      <c r="X623" s="2">
        <v>1.323E-2</v>
      </c>
      <c r="AB623" s="2">
        <v>1.7851999999999999</v>
      </c>
      <c r="AC623" s="2">
        <v>7.2599999999999997E-4</v>
      </c>
      <c r="AM623" s="2">
        <v>1.4059999999999999</v>
      </c>
      <c r="AV623" s="2">
        <v>0.21429999999999999</v>
      </c>
      <c r="AY623" s="2">
        <v>0.193747</v>
      </c>
      <c r="BH623" s="2">
        <v>0.8448</v>
      </c>
      <c r="BL623" s="2">
        <v>0.158</v>
      </c>
      <c r="BS623" s="2">
        <v>1</v>
      </c>
      <c r="CI623" s="2">
        <v>0.67049999999999998</v>
      </c>
      <c r="CK623" s="2">
        <v>0.71889999999999998</v>
      </c>
      <c r="CS623" s="2">
        <v>0.23649999999999999</v>
      </c>
      <c r="CT623" s="2">
        <v>8.4499999999999992E-3</v>
      </c>
    </row>
    <row r="624" spans="1:98" ht="15" hidden="1" customHeight="1" x14ac:dyDescent="0.2">
      <c r="B624" s="2">
        <v>36894</v>
      </c>
      <c r="F624" s="2">
        <v>0.15229999999999999</v>
      </c>
      <c r="J624" s="2">
        <v>0.93569999999999998</v>
      </c>
      <c r="K624" s="2">
        <v>2.2543000000000002</v>
      </c>
      <c r="N624" s="2">
        <v>0.1711</v>
      </c>
      <c r="Q624" s="2">
        <v>0.10316</v>
      </c>
      <c r="U624" s="2">
        <v>0.64410000000000001</v>
      </c>
      <c r="V624" s="2">
        <v>1.4978</v>
      </c>
      <c r="X624" s="2">
        <v>1.311E-2</v>
      </c>
      <c r="AB624" s="2">
        <v>1.8023</v>
      </c>
      <c r="AC624" s="2">
        <v>7.3300000000000004E-4</v>
      </c>
      <c r="AM624" s="2">
        <v>1.4195</v>
      </c>
      <c r="AV624" s="2">
        <v>0.21640000000000001</v>
      </c>
      <c r="AY624" s="2">
        <v>0.19202900000000001</v>
      </c>
      <c r="BH624" s="2">
        <v>0.8448</v>
      </c>
      <c r="BL624" s="2">
        <v>0.15859999999999999</v>
      </c>
      <c r="BS624" s="2">
        <v>1</v>
      </c>
      <c r="CI624" s="2">
        <v>0.6694</v>
      </c>
      <c r="CK624" s="2">
        <v>0.7258</v>
      </c>
      <c r="CS624" s="2">
        <v>0.2387</v>
      </c>
      <c r="CT624" s="2">
        <v>8.5310000000000004E-3</v>
      </c>
    </row>
    <row r="625" spans="1:87" ht="15" hidden="1" customHeight="1" x14ac:dyDescent="0.2">
      <c r="B625" s="2">
        <v>37356</v>
      </c>
      <c r="F625" s="2">
        <v>0.17610000000000001</v>
      </c>
      <c r="J625" s="2">
        <v>0.95399999999999996</v>
      </c>
      <c r="K625" s="2">
        <v>2.2886000000000002</v>
      </c>
      <c r="N625" s="2">
        <v>0.18310000000000001</v>
      </c>
      <c r="V625" s="2">
        <v>1.5932999999999999</v>
      </c>
      <c r="X625" s="2">
        <v>1.2185E-2</v>
      </c>
      <c r="AM625" s="2">
        <v>1.4013</v>
      </c>
      <c r="AY625" s="2">
        <v>0.20427799999999999</v>
      </c>
      <c r="BH625" s="2">
        <v>0.8448</v>
      </c>
      <c r="BL625" s="2">
        <v>0.154</v>
      </c>
      <c r="BS625" s="2">
        <v>1</v>
      </c>
      <c r="CI625" s="2">
        <v>0.69720000000000004</v>
      </c>
    </row>
    <row r="626" spans="1:87" ht="15" hidden="1" customHeight="1" x14ac:dyDescent="0.2">
      <c r="A626" s="2">
        <v>2.3900000000000001E-2</v>
      </c>
      <c r="B626" s="2">
        <v>38958</v>
      </c>
      <c r="F626" s="2">
        <v>0.1018</v>
      </c>
      <c r="I626" s="2">
        <v>0.5181</v>
      </c>
      <c r="J626" s="2">
        <v>0.89880000000000004</v>
      </c>
      <c r="K626" s="2">
        <v>2.1002999999999998</v>
      </c>
      <c r="M626" s="2">
        <v>1.155E-3</v>
      </c>
      <c r="N626" s="2">
        <v>0.17580000000000001</v>
      </c>
      <c r="S626" s="2">
        <v>0.15529999999999999</v>
      </c>
      <c r="T626" s="2">
        <v>0.25240000000000001</v>
      </c>
      <c r="V626" s="2">
        <v>1.1105</v>
      </c>
      <c r="X626" s="2">
        <v>9.4979999999999995E-3</v>
      </c>
      <c r="AM626" s="2">
        <v>1.4176</v>
      </c>
      <c r="AO626" s="2">
        <v>0.13950000000000001</v>
      </c>
      <c r="AR626" s="2">
        <v>4.1419999999999998E-2</v>
      </c>
      <c r="AY626" s="2">
        <v>0.14277899999999999</v>
      </c>
      <c r="BH626" s="2">
        <v>0.8448</v>
      </c>
      <c r="BL626" s="2">
        <v>0.1535</v>
      </c>
      <c r="BS626" s="2">
        <v>1</v>
      </c>
      <c r="CI626" s="2">
        <v>0.71230000000000004</v>
      </c>
    </row>
    <row r="627" spans="1:87" ht="15" hidden="1" customHeight="1" x14ac:dyDescent="0.2">
      <c r="A627" s="2">
        <v>2.4889999999999999E-2</v>
      </c>
      <c r="B627" s="2">
        <v>38854</v>
      </c>
      <c r="F627" s="2">
        <v>9.9739999999999995E-2</v>
      </c>
      <c r="I627" s="2">
        <v>0.50819999999999999</v>
      </c>
      <c r="J627" s="2">
        <v>0.91390000000000005</v>
      </c>
      <c r="K627" s="2">
        <v>2.0935999999999999</v>
      </c>
      <c r="M627" s="2">
        <v>1.1869999999999999E-3</v>
      </c>
      <c r="N627" s="2">
        <v>0.18110000000000001</v>
      </c>
      <c r="S627" s="2">
        <v>0.1734</v>
      </c>
      <c r="T627" s="2">
        <v>0.24959999999999999</v>
      </c>
      <c r="V627" s="2">
        <v>1.1125</v>
      </c>
      <c r="X627" s="2">
        <v>1.0059999999999999E-2</v>
      </c>
      <c r="AM627" s="2">
        <v>1.4155</v>
      </c>
      <c r="AO627" s="2">
        <v>0.13900000000000001</v>
      </c>
      <c r="AR627" s="2">
        <v>4.1279999999999997E-2</v>
      </c>
      <c r="AY627" s="2">
        <v>0.14347399999999999</v>
      </c>
      <c r="BH627" s="2">
        <v>0.84489999999999998</v>
      </c>
      <c r="BL627" s="2">
        <v>0.15079999999999999</v>
      </c>
      <c r="BS627" s="2">
        <v>1</v>
      </c>
      <c r="CI627" s="2">
        <v>0.68820000000000003</v>
      </c>
    </row>
    <row r="628" spans="1:87" ht="15" hidden="1" customHeight="1" x14ac:dyDescent="0.2">
      <c r="A628" s="2">
        <v>2.4639999999999999E-2</v>
      </c>
      <c r="B628" s="2">
        <v>38861</v>
      </c>
      <c r="F628" s="2">
        <v>9.9320000000000006E-2</v>
      </c>
      <c r="I628" s="2">
        <v>0.47599999999999998</v>
      </c>
      <c r="J628" s="2">
        <v>0.92100000000000004</v>
      </c>
      <c r="K628" s="2">
        <v>2.0971000000000002</v>
      </c>
      <c r="M628" s="2">
        <v>1.1820000000000001E-3</v>
      </c>
      <c r="N628" s="2">
        <v>0.18310000000000001</v>
      </c>
      <c r="S628" s="2">
        <v>0.1691</v>
      </c>
      <c r="T628" s="2">
        <v>0.24809999999999999</v>
      </c>
      <c r="V628" s="2">
        <v>1.1229</v>
      </c>
      <c r="X628" s="2">
        <v>9.953E-3</v>
      </c>
      <c r="AM628" s="2">
        <v>1.4313</v>
      </c>
      <c r="AO628" s="2">
        <v>0.14000000000000001</v>
      </c>
      <c r="AR628" s="2">
        <v>4.1570000000000003E-2</v>
      </c>
      <c r="AY628" s="2">
        <v>0.14477499999999999</v>
      </c>
      <c r="BH628" s="2">
        <v>0.84509999999999996</v>
      </c>
      <c r="BL628" s="2">
        <v>0.1537</v>
      </c>
      <c r="BS628" s="2">
        <v>1</v>
      </c>
      <c r="CI628" s="2">
        <v>0.7077</v>
      </c>
    </row>
    <row r="629" spans="1:87" ht="15" hidden="1" customHeight="1" x14ac:dyDescent="0.2">
      <c r="B629" s="2">
        <v>38770</v>
      </c>
      <c r="F629" s="2">
        <v>0.1095</v>
      </c>
      <c r="J629" s="2">
        <v>0.87549999999999994</v>
      </c>
      <c r="K629" s="2">
        <v>2.0005999999999999</v>
      </c>
      <c r="N629" s="2">
        <v>0.1694</v>
      </c>
      <c r="V629" s="2">
        <v>1.1482000000000001</v>
      </c>
      <c r="X629" s="2">
        <v>9.6869999999999994E-3</v>
      </c>
      <c r="AM629" s="2">
        <v>1.3669</v>
      </c>
      <c r="AY629" s="2">
        <v>0.14793799999999999</v>
      </c>
      <c r="BH629" s="2">
        <v>0.84519999999999995</v>
      </c>
      <c r="BL629" s="2">
        <v>0.1457</v>
      </c>
      <c r="BS629" s="2">
        <v>1</v>
      </c>
      <c r="CI629" s="2">
        <v>0.75609999999999999</v>
      </c>
    </row>
    <row r="630" spans="1:87" ht="15" hidden="1" customHeight="1" x14ac:dyDescent="0.2">
      <c r="A630" s="2">
        <v>2.6100000000000002E-2</v>
      </c>
      <c r="B630" s="2">
        <v>39310</v>
      </c>
      <c r="F630" s="2">
        <v>9.5430000000000001E-2</v>
      </c>
      <c r="I630" s="2">
        <v>0.51070000000000004</v>
      </c>
      <c r="J630" s="2">
        <v>0.88280000000000003</v>
      </c>
      <c r="K630" s="2">
        <v>2.1324999999999998</v>
      </c>
      <c r="M630" s="2">
        <v>1.1360000000000001E-3</v>
      </c>
      <c r="N630" s="2">
        <v>0.1797</v>
      </c>
      <c r="P630" s="2">
        <v>0.70069999999999999</v>
      </c>
      <c r="S630" s="2">
        <v>0.14330000000000001</v>
      </c>
      <c r="T630" s="2">
        <v>0.254</v>
      </c>
      <c r="V630" s="2">
        <v>1.0754999999999999</v>
      </c>
      <c r="X630" s="2">
        <v>9.4319999999999994E-3</v>
      </c>
      <c r="AM630" s="2">
        <v>1.4412</v>
      </c>
      <c r="AO630" s="2">
        <v>0.14149999999999999</v>
      </c>
      <c r="AR630" s="2">
        <v>4.1689999999999998E-2</v>
      </c>
      <c r="AY630" s="2">
        <v>0.137575</v>
      </c>
      <c r="BH630" s="2">
        <v>0.84530000000000005</v>
      </c>
      <c r="BL630" s="2">
        <v>0.15359999999999999</v>
      </c>
      <c r="BS630" s="2">
        <v>1</v>
      </c>
      <c r="CI630" s="2">
        <v>0.72919999999999996</v>
      </c>
    </row>
    <row r="631" spans="1:87" ht="15" hidden="1" customHeight="1" x14ac:dyDescent="0.2">
      <c r="A631" s="2">
        <v>2.52E-2</v>
      </c>
      <c r="B631" s="2">
        <v>39811</v>
      </c>
      <c r="F631" s="2">
        <v>8.9940000000000006E-2</v>
      </c>
      <c r="I631" s="2">
        <v>0.50739999999999996</v>
      </c>
      <c r="J631" s="2">
        <v>1.1679999999999999</v>
      </c>
      <c r="K631" s="2">
        <v>1.7751999999999999</v>
      </c>
      <c r="M631" s="2">
        <v>9.6299999999999999E-4</v>
      </c>
      <c r="N631" s="2">
        <v>0.17369999999999999</v>
      </c>
      <c r="P631" s="2">
        <v>0.84640000000000004</v>
      </c>
      <c r="S631" s="2">
        <v>0.1285</v>
      </c>
      <c r="T631" s="2">
        <v>0.31619999999999998</v>
      </c>
      <c r="V631" s="2">
        <v>1.2166999999999999</v>
      </c>
      <c r="X631" s="2">
        <v>1.349E-2</v>
      </c>
      <c r="AM631" s="2">
        <v>1.7316</v>
      </c>
      <c r="AO631" s="2">
        <v>0.1777</v>
      </c>
      <c r="AR631" s="2">
        <v>4.1599999999999998E-2</v>
      </c>
      <c r="AY631" s="2">
        <v>0.15698799999999999</v>
      </c>
      <c r="BH631" s="2">
        <v>0.84530000000000005</v>
      </c>
      <c r="BL631" s="2">
        <v>0.15720000000000001</v>
      </c>
      <c r="BS631" s="2">
        <v>1</v>
      </c>
      <c r="CI631" s="2">
        <v>0.70809999999999995</v>
      </c>
    </row>
    <row r="632" spans="1:87" ht="15" hidden="1" customHeight="1" x14ac:dyDescent="0.2">
      <c r="A632" s="2">
        <v>1.9470000000000001E-2</v>
      </c>
      <c r="B632" s="2">
        <v>43908</v>
      </c>
      <c r="F632" s="2">
        <v>6.0630000000000003E-2</v>
      </c>
      <c r="I632" s="2">
        <v>0.28179999999999999</v>
      </c>
      <c r="J632" s="2">
        <v>1.4962</v>
      </c>
      <c r="K632" s="2">
        <v>1.6991000000000001</v>
      </c>
      <c r="M632" s="2">
        <v>1.1479999999999999E-3</v>
      </c>
      <c r="N632" s="2">
        <v>0.13109999999999999</v>
      </c>
      <c r="P632" s="2">
        <v>1.0039</v>
      </c>
      <c r="S632" s="2">
        <v>8.473E-2</v>
      </c>
      <c r="V632" s="2">
        <v>1.4496</v>
      </c>
      <c r="X632" s="2">
        <v>1.342E-2</v>
      </c>
      <c r="AM632" s="2">
        <v>1.5771999999999999</v>
      </c>
      <c r="AO632" s="2">
        <v>0.20580000000000001</v>
      </c>
      <c r="AR632" s="2">
        <v>1.8010000000000002E-2</v>
      </c>
      <c r="AY632" s="2">
        <v>0.18659999999999999</v>
      </c>
      <c r="BH632" s="2">
        <v>0.84530000000000005</v>
      </c>
      <c r="BL632" s="2">
        <v>0.1421</v>
      </c>
      <c r="BS632" s="2">
        <v>1</v>
      </c>
      <c r="CI632" s="2">
        <v>0.83979999999999999</v>
      </c>
    </row>
    <row r="633" spans="1:87" ht="15" hidden="1" customHeight="1" x14ac:dyDescent="0.2">
      <c r="A633" s="2">
        <v>2.4920000000000001E-2</v>
      </c>
      <c r="B633" s="2">
        <v>39001</v>
      </c>
      <c r="F633" s="2">
        <v>0.1032</v>
      </c>
      <c r="I633" s="2">
        <v>0.5282</v>
      </c>
      <c r="J633" s="2">
        <v>0.89410000000000001</v>
      </c>
      <c r="K633" s="2">
        <v>2.1088</v>
      </c>
      <c r="M633" s="2">
        <v>1.1850000000000001E-3</v>
      </c>
      <c r="N633" s="2">
        <v>0.16889999999999999</v>
      </c>
      <c r="S633" s="2">
        <v>0.1477</v>
      </c>
      <c r="T633" s="2">
        <v>0.26629999999999998</v>
      </c>
      <c r="V633" s="2">
        <v>1.1357999999999999</v>
      </c>
      <c r="X633" s="2">
        <v>9.5049999999999996E-3</v>
      </c>
      <c r="AM633" s="2">
        <v>1.425</v>
      </c>
      <c r="AO633" s="2">
        <v>0.14349999999999999</v>
      </c>
      <c r="AR633" s="2">
        <v>4.2169999999999999E-2</v>
      </c>
      <c r="AY633" s="2">
        <v>0.14574599999999999</v>
      </c>
      <c r="BH633" s="2">
        <v>0.84540000000000004</v>
      </c>
      <c r="BL633" s="2">
        <v>0.15390000000000001</v>
      </c>
      <c r="BS633" s="2">
        <v>1</v>
      </c>
      <c r="CI633" s="2">
        <v>0.75090000000000001</v>
      </c>
    </row>
    <row r="634" spans="1:87" ht="15" hidden="1" customHeight="1" x14ac:dyDescent="0.2">
      <c r="B634" s="2">
        <v>38776</v>
      </c>
      <c r="F634" s="2">
        <v>0.1089</v>
      </c>
      <c r="J634" s="2">
        <v>0.8679</v>
      </c>
      <c r="K634" s="2">
        <v>1.9959</v>
      </c>
      <c r="N634" s="2">
        <v>0.1686</v>
      </c>
      <c r="V634" s="2">
        <v>1.1379999999999999</v>
      </c>
      <c r="X634" s="2">
        <v>9.8239999999999994E-3</v>
      </c>
      <c r="AM634" s="2">
        <v>1.357</v>
      </c>
      <c r="AY634" s="2">
        <v>0.146672</v>
      </c>
      <c r="BH634" s="2">
        <v>0.84550000000000003</v>
      </c>
      <c r="BL634" s="2">
        <v>0.14369999999999999</v>
      </c>
      <c r="BS634" s="2">
        <v>1</v>
      </c>
      <c r="CI634" s="2">
        <v>0.75470000000000004</v>
      </c>
    </row>
    <row r="635" spans="1:87" ht="15" hidden="1" customHeight="1" x14ac:dyDescent="0.2">
      <c r="B635" s="2">
        <v>37363</v>
      </c>
      <c r="F635" s="2">
        <v>0.1711</v>
      </c>
      <c r="J635" s="2">
        <v>0.95130000000000003</v>
      </c>
      <c r="K635" s="2">
        <v>2.2728999999999999</v>
      </c>
      <c r="N635" s="2">
        <v>0.18290000000000001</v>
      </c>
      <c r="V635" s="2">
        <v>1.5743</v>
      </c>
      <c r="X635" s="2">
        <v>1.2048E-2</v>
      </c>
      <c r="AM635" s="2">
        <v>1.3985000000000001</v>
      </c>
      <c r="AY635" s="2">
        <v>0.20184199999999999</v>
      </c>
      <c r="BH635" s="2">
        <v>0.84560000000000002</v>
      </c>
      <c r="BL635" s="2">
        <v>0.153</v>
      </c>
      <c r="BS635" s="2">
        <v>1</v>
      </c>
      <c r="CI635" s="2">
        <v>0.6996</v>
      </c>
    </row>
    <row r="636" spans="1:87" ht="15" hidden="1" customHeight="1" x14ac:dyDescent="0.2">
      <c r="B636" s="2">
        <v>37382</v>
      </c>
      <c r="F636" s="2">
        <v>0.1651</v>
      </c>
      <c r="J636" s="2">
        <v>0.9869</v>
      </c>
      <c r="K636" s="2">
        <v>2.3018000000000001</v>
      </c>
      <c r="N636" s="2">
        <v>0.18959999999999999</v>
      </c>
      <c r="V636" s="2">
        <v>1.5683</v>
      </c>
      <c r="X636" s="2">
        <v>1.2323000000000001E-2</v>
      </c>
      <c r="AM636" s="2">
        <v>1.4374</v>
      </c>
      <c r="AY636" s="2">
        <v>0.20108500000000001</v>
      </c>
      <c r="BH636" s="2">
        <v>0.84570000000000001</v>
      </c>
      <c r="BL636" s="2">
        <v>0.15509999999999999</v>
      </c>
      <c r="BS636" s="2">
        <v>1</v>
      </c>
      <c r="CI636" s="2">
        <v>0.70199999999999996</v>
      </c>
    </row>
    <row r="637" spans="1:87" ht="15" hidden="1" customHeight="1" x14ac:dyDescent="0.2">
      <c r="B637" s="2">
        <v>31622</v>
      </c>
      <c r="J637" s="2">
        <v>0.82099999000000001</v>
      </c>
      <c r="K637" s="2">
        <v>2.06429997</v>
      </c>
      <c r="N637" s="2">
        <v>0.1865</v>
      </c>
      <c r="V637" s="2">
        <v>1.3873</v>
      </c>
      <c r="X637" s="2">
        <v>8.9099999999999995E-3</v>
      </c>
      <c r="AY637" s="2">
        <v>0.1777</v>
      </c>
      <c r="BH637" s="2">
        <v>0.8458</v>
      </c>
      <c r="BL637" s="2">
        <v>0.19819999999999999</v>
      </c>
      <c r="BS637" s="2">
        <v>1</v>
      </c>
      <c r="CI637" s="2">
        <v>0.73250000000000004</v>
      </c>
    </row>
    <row r="638" spans="1:87" ht="15" hidden="1" customHeight="1" x14ac:dyDescent="0.2">
      <c r="B638" s="2">
        <v>37491</v>
      </c>
      <c r="F638" s="2">
        <v>0.15809999999999999</v>
      </c>
      <c r="J638" s="2">
        <v>1.0285</v>
      </c>
      <c r="K638" s="2">
        <v>2.3672</v>
      </c>
      <c r="N638" s="2">
        <v>0.20399999999999999</v>
      </c>
      <c r="V638" s="2">
        <v>1.5558000000000001</v>
      </c>
      <c r="X638" s="2">
        <v>1.3017000000000001E-2</v>
      </c>
      <c r="AM638" s="2">
        <v>1.5132000000000001</v>
      </c>
      <c r="AY638" s="2">
        <v>0.199463</v>
      </c>
      <c r="BH638" s="2">
        <v>0.84599999999999997</v>
      </c>
      <c r="BL638" s="2">
        <v>0.1646</v>
      </c>
      <c r="BS638" s="2">
        <v>1</v>
      </c>
      <c r="CI638" s="2">
        <v>0.72589999999999999</v>
      </c>
    </row>
    <row r="639" spans="1:87" ht="15" hidden="1" customHeight="1" x14ac:dyDescent="0.2">
      <c r="A639" s="2">
        <v>2.4309999999999998E-2</v>
      </c>
      <c r="B639" s="2">
        <v>38916</v>
      </c>
      <c r="F639" s="2">
        <v>0.10340000000000001</v>
      </c>
      <c r="I639" s="2">
        <v>0.51570000000000005</v>
      </c>
      <c r="J639" s="2">
        <v>0.90469999999999995</v>
      </c>
      <c r="K639" s="2">
        <v>2.0710999999999999</v>
      </c>
      <c r="M639" s="2">
        <v>1.1820000000000001E-3</v>
      </c>
      <c r="N639" s="2">
        <v>0.17860000000000001</v>
      </c>
      <c r="S639" s="2">
        <v>0.1575</v>
      </c>
      <c r="T639" s="2">
        <v>0.25409999999999999</v>
      </c>
      <c r="V639" s="2">
        <v>1.1335999999999999</v>
      </c>
      <c r="X639" s="2">
        <v>9.6520000000000009E-3</v>
      </c>
      <c r="AM639" s="2">
        <v>1.417</v>
      </c>
      <c r="AO639" s="2">
        <v>0.14169999999999999</v>
      </c>
      <c r="AR639" s="2">
        <v>4.19E-2</v>
      </c>
      <c r="AY639" s="2">
        <v>0.145814</v>
      </c>
      <c r="BH639" s="2">
        <v>0.84599999999999997</v>
      </c>
      <c r="BL639" s="2">
        <v>0.15290000000000001</v>
      </c>
      <c r="BS639" s="2">
        <v>1</v>
      </c>
      <c r="CI639" s="2">
        <v>0.70940000000000003</v>
      </c>
    </row>
    <row r="640" spans="1:87" ht="15" hidden="1" customHeight="1" x14ac:dyDescent="0.2">
      <c r="B640" s="2">
        <v>31649</v>
      </c>
      <c r="J640" s="2">
        <v>0.84719999999999995</v>
      </c>
      <c r="K640" s="2">
        <v>2.0601999800000002</v>
      </c>
      <c r="N640" s="2">
        <v>0.1905</v>
      </c>
      <c r="V640" s="2">
        <v>1.39359999</v>
      </c>
      <c r="X640" s="2">
        <v>9.0609999999999996E-3</v>
      </c>
      <c r="AY640" s="2">
        <v>0.1787</v>
      </c>
      <c r="BH640" s="2">
        <v>0.84609999999999996</v>
      </c>
      <c r="BL640" s="2">
        <v>0.2019</v>
      </c>
      <c r="BS640" s="2">
        <v>1</v>
      </c>
      <c r="CI640" s="2">
        <v>0.68010000000000004</v>
      </c>
    </row>
    <row r="641" spans="1:98" ht="15" hidden="1" customHeight="1" x14ac:dyDescent="0.2">
      <c r="B641" s="2">
        <v>33841</v>
      </c>
      <c r="J641" s="2">
        <v>0.9536</v>
      </c>
      <c r="K641" s="2">
        <v>2.3671000000000002</v>
      </c>
      <c r="N641" s="2">
        <v>0.21390000000000001</v>
      </c>
      <c r="V641" s="2">
        <v>1.1892</v>
      </c>
      <c r="X641" s="2">
        <v>9.5250000000000005E-3</v>
      </c>
      <c r="AY641" s="2">
        <v>0.15390000000000001</v>
      </c>
      <c r="BH641" s="2">
        <v>0.84609999999999996</v>
      </c>
      <c r="BL641" s="2">
        <v>0.2321</v>
      </c>
      <c r="BS641" s="2">
        <v>1</v>
      </c>
      <c r="CI641" s="2">
        <v>0.64429999999999998</v>
      </c>
    </row>
    <row r="642" spans="1:98" ht="15" hidden="1" customHeight="1" x14ac:dyDescent="0.2">
      <c r="A642" s="2">
        <v>2.4459999999999999E-2</v>
      </c>
      <c r="B642" s="2">
        <v>38981</v>
      </c>
      <c r="F642" s="2">
        <v>0.1018</v>
      </c>
      <c r="I642" s="2">
        <v>0.51190000000000002</v>
      </c>
      <c r="J642" s="2">
        <v>0.89410000000000001</v>
      </c>
      <c r="K642" s="2">
        <v>2.1233</v>
      </c>
      <c r="M642" s="2">
        <v>1.186E-3</v>
      </c>
      <c r="N642" s="2">
        <v>0.1714</v>
      </c>
      <c r="S642" s="2">
        <v>0.1477</v>
      </c>
      <c r="T642" s="2">
        <v>0.25869999999999999</v>
      </c>
      <c r="V642" s="2">
        <v>1.1194999999999999</v>
      </c>
      <c r="X642" s="2">
        <v>9.5879999999999993E-3</v>
      </c>
      <c r="AM642" s="2">
        <v>1.4248000000000001</v>
      </c>
      <c r="AO642" s="2">
        <v>0.14130000000000001</v>
      </c>
      <c r="AR642" s="2">
        <v>4.1849999999999998E-2</v>
      </c>
      <c r="AY642" s="2">
        <v>0.14382500000000001</v>
      </c>
      <c r="BH642" s="2">
        <v>0.84619999999999995</v>
      </c>
      <c r="BL642" s="2">
        <v>0.15379999999999999</v>
      </c>
      <c r="BS642" s="2">
        <v>1</v>
      </c>
      <c r="CI642" s="2">
        <v>0.74070000000000003</v>
      </c>
    </row>
    <row r="643" spans="1:98" ht="15" hidden="1" customHeight="1" x14ac:dyDescent="0.2">
      <c r="B643" s="2">
        <v>36768</v>
      </c>
      <c r="F643" s="2">
        <v>0.16059999999999999</v>
      </c>
      <c r="J643" s="2">
        <v>0.85270000000000001</v>
      </c>
      <c r="K643" s="2">
        <v>2.1551</v>
      </c>
      <c r="N643" s="2">
        <v>0.16350000000000001</v>
      </c>
      <c r="Q643" s="2">
        <v>9.5960000000000004E-2</v>
      </c>
      <c r="U643" s="2">
        <v>0.59919999999999995</v>
      </c>
      <c r="V643" s="2">
        <v>1.4795</v>
      </c>
      <c r="X643" s="2">
        <v>1.3899999999999999E-2</v>
      </c>
      <c r="AB643" s="2">
        <v>1.6765000000000001</v>
      </c>
      <c r="AC643" s="2">
        <v>6.8199999999999999E-4</v>
      </c>
      <c r="AM643" s="2">
        <v>1.3204</v>
      </c>
      <c r="AV643" s="2">
        <v>0.20130000000000001</v>
      </c>
      <c r="AY643" s="2">
        <v>0.18968099999999999</v>
      </c>
      <c r="BH643" s="2">
        <v>0.84630000000000005</v>
      </c>
      <c r="BL643" s="2">
        <v>0.15679999999999999</v>
      </c>
      <c r="BS643" s="2">
        <v>1</v>
      </c>
      <c r="CI643" s="2">
        <v>0.63190000000000002</v>
      </c>
      <c r="CK643" s="2">
        <v>0.67510000000000003</v>
      </c>
      <c r="CS643" s="2">
        <v>0.22209999999999999</v>
      </c>
      <c r="CT643" s="2">
        <v>7.9360000000000003E-3</v>
      </c>
    </row>
    <row r="644" spans="1:98" ht="15" hidden="1" customHeight="1" x14ac:dyDescent="0.2">
      <c r="B644" s="2">
        <v>36899</v>
      </c>
      <c r="F644" s="2">
        <v>0.15429999999999999</v>
      </c>
      <c r="J644" s="2">
        <v>0.93</v>
      </c>
      <c r="K644" s="2">
        <v>2.2382</v>
      </c>
      <c r="N644" s="2">
        <v>0.17100000000000001</v>
      </c>
      <c r="Q644" s="2">
        <v>0.10304000000000001</v>
      </c>
      <c r="U644" s="2">
        <v>0.64339999999999997</v>
      </c>
      <c r="V644" s="2">
        <v>1.4947999999999999</v>
      </c>
      <c r="X644" s="2">
        <v>1.2880000000000001E-2</v>
      </c>
      <c r="AB644" s="2">
        <v>1.8004</v>
      </c>
      <c r="AC644" s="2">
        <v>7.3200000000000001E-4</v>
      </c>
      <c r="AM644" s="2">
        <v>1.4178999999999999</v>
      </c>
      <c r="AV644" s="2">
        <v>0.2162</v>
      </c>
      <c r="AY644" s="2">
        <v>0.19164700000000001</v>
      </c>
      <c r="BH644" s="2">
        <v>0.84630000000000005</v>
      </c>
      <c r="BL644" s="2">
        <v>0.1588</v>
      </c>
      <c r="BS644" s="2">
        <v>1</v>
      </c>
      <c r="CI644" s="2">
        <v>0.67369999999999997</v>
      </c>
      <c r="CK644" s="2">
        <v>0.72499999999999998</v>
      </c>
      <c r="CS644" s="2">
        <v>0.23849999999999999</v>
      </c>
      <c r="CT644" s="2">
        <v>8.5220000000000001E-3</v>
      </c>
    </row>
    <row r="645" spans="1:98" ht="15" hidden="1" customHeight="1" x14ac:dyDescent="0.2">
      <c r="A645" s="2">
        <v>2.5229999999999999E-2</v>
      </c>
      <c r="B645" s="2">
        <v>38828</v>
      </c>
      <c r="F645" s="2">
        <v>0.1027</v>
      </c>
      <c r="I645" s="2">
        <v>0.53610000000000002</v>
      </c>
      <c r="J645" s="2">
        <v>0.89180000000000004</v>
      </c>
      <c r="K645" s="2">
        <v>2.0261999999999998</v>
      </c>
      <c r="M645" s="2">
        <v>1.199E-3</v>
      </c>
      <c r="N645" s="2">
        <v>0.1789</v>
      </c>
      <c r="S645" s="2">
        <v>0.18990000000000001</v>
      </c>
      <c r="T645" s="2">
        <v>0.24979999999999999</v>
      </c>
      <c r="V645" s="2">
        <v>1.1373</v>
      </c>
      <c r="X645" s="2">
        <v>9.7269999999999995E-3</v>
      </c>
      <c r="AM645" s="2">
        <v>1.4034</v>
      </c>
      <c r="AO645" s="2">
        <v>0.1419</v>
      </c>
      <c r="AR645" s="2">
        <v>4.138E-2</v>
      </c>
      <c r="AY645" s="2">
        <v>0.14666399999999999</v>
      </c>
      <c r="BH645" s="2">
        <v>0.84650000000000003</v>
      </c>
      <c r="BL645" s="2">
        <v>0.15049999999999999</v>
      </c>
      <c r="BS645" s="2">
        <v>1</v>
      </c>
      <c r="CI645" s="2">
        <v>0.72050000000000003</v>
      </c>
    </row>
    <row r="646" spans="1:98" ht="15" hidden="1" customHeight="1" x14ac:dyDescent="0.2">
      <c r="A646" s="2">
        <v>2.5350000000000001E-2</v>
      </c>
      <c r="B646" s="2">
        <v>38831</v>
      </c>
      <c r="F646" s="2">
        <v>0.1027</v>
      </c>
      <c r="I646" s="2">
        <v>0.53749999999999998</v>
      </c>
      <c r="J646" s="2">
        <v>0.89529999999999998</v>
      </c>
      <c r="K646" s="2">
        <v>2.0287999999999999</v>
      </c>
      <c r="M646" s="2">
        <v>1.2099999999999999E-3</v>
      </c>
      <c r="N646" s="2">
        <v>0.1792</v>
      </c>
      <c r="S646" s="2">
        <v>0.18759999999999999</v>
      </c>
      <c r="T646" s="2">
        <v>0.25059999999999999</v>
      </c>
      <c r="V646" s="2">
        <v>1.1373</v>
      </c>
      <c r="X646" s="2">
        <v>9.8949999999999993E-3</v>
      </c>
      <c r="AM646" s="2">
        <v>1.4076</v>
      </c>
      <c r="AO646" s="2">
        <v>0.1419</v>
      </c>
      <c r="AR646" s="2">
        <v>4.1439999999999998E-2</v>
      </c>
      <c r="AY646" s="2">
        <v>0.14668700000000001</v>
      </c>
      <c r="BH646" s="2">
        <v>0.84650000000000003</v>
      </c>
      <c r="BL646" s="2">
        <v>0.15060000000000001</v>
      </c>
      <c r="BS646" s="2">
        <v>1</v>
      </c>
      <c r="CI646" s="2">
        <v>0.71779999999999999</v>
      </c>
    </row>
    <row r="647" spans="1:98" ht="15" hidden="1" customHeight="1" x14ac:dyDescent="0.2">
      <c r="A647" s="2">
        <v>2.402E-2</v>
      </c>
      <c r="B647" s="2">
        <v>38966</v>
      </c>
      <c r="F647" s="2">
        <v>0.1011</v>
      </c>
      <c r="I647" s="2">
        <v>0.51480000000000004</v>
      </c>
      <c r="J647" s="2">
        <v>0.89290000000000003</v>
      </c>
      <c r="K647" s="2">
        <v>2.0790000000000002</v>
      </c>
      <c r="M647" s="2">
        <v>1.155E-3</v>
      </c>
      <c r="N647" s="2">
        <v>0.1731</v>
      </c>
      <c r="S647" s="2">
        <v>0.15129999999999999</v>
      </c>
      <c r="T647" s="2">
        <v>0.25290000000000001</v>
      </c>
      <c r="V647" s="2">
        <v>1.1052999999999999</v>
      </c>
      <c r="X647" s="2">
        <v>9.4680000000000007E-3</v>
      </c>
      <c r="AM647" s="2">
        <v>1.4133</v>
      </c>
      <c r="AO647" s="2">
        <v>0.1391</v>
      </c>
      <c r="AR647" s="2">
        <v>4.138E-2</v>
      </c>
      <c r="AY647" s="2">
        <v>0.14211699999999999</v>
      </c>
      <c r="BH647" s="2">
        <v>0.84660000000000002</v>
      </c>
      <c r="BL647" s="2">
        <v>0.1515</v>
      </c>
      <c r="BS647" s="2">
        <v>1</v>
      </c>
      <c r="CI647" s="2">
        <v>0.71660000000000001</v>
      </c>
    </row>
    <row r="648" spans="1:98" ht="15" hidden="1" customHeight="1" x14ac:dyDescent="0.2">
      <c r="A648" s="2">
        <v>2.4410000000000001E-2</v>
      </c>
      <c r="B648" s="2">
        <v>38979</v>
      </c>
      <c r="F648" s="2">
        <v>0.1027</v>
      </c>
      <c r="I648" s="2">
        <v>0.52070000000000005</v>
      </c>
      <c r="J648" s="2">
        <v>0.89759999999999995</v>
      </c>
      <c r="K648" s="2">
        <v>2.1145999999999998</v>
      </c>
      <c r="M648" s="2">
        <v>1.1789999999999999E-3</v>
      </c>
      <c r="N648" s="2">
        <v>0.1726</v>
      </c>
      <c r="S648" s="2">
        <v>0.15260000000000001</v>
      </c>
      <c r="T648" s="2">
        <v>0.25850000000000001</v>
      </c>
      <c r="V648" s="2">
        <v>1.1232</v>
      </c>
      <c r="X648" s="2">
        <v>9.5530000000000007E-3</v>
      </c>
      <c r="AM648" s="2">
        <v>1.4244000000000001</v>
      </c>
      <c r="AO648" s="2">
        <v>0.14149999999999999</v>
      </c>
      <c r="AR648" s="2">
        <v>4.1930000000000002E-2</v>
      </c>
      <c r="AY648" s="2">
        <v>0.14424899999999999</v>
      </c>
      <c r="BH648" s="2">
        <v>0.84660000000000002</v>
      </c>
      <c r="BL648" s="2">
        <v>0.15479999999999999</v>
      </c>
      <c r="BS648" s="2">
        <v>1</v>
      </c>
      <c r="CI648" s="2">
        <v>0.74460000000000004</v>
      </c>
    </row>
    <row r="649" spans="1:98" ht="15" hidden="1" customHeight="1" x14ac:dyDescent="0.2">
      <c r="B649" s="2">
        <v>31664</v>
      </c>
      <c r="J649" s="2">
        <v>0.82430000000000003</v>
      </c>
      <c r="K649" s="2">
        <v>2.0491999999999999</v>
      </c>
      <c r="N649" s="2">
        <v>0.18790000000000001</v>
      </c>
      <c r="V649" s="2">
        <v>1.3806999900000001</v>
      </c>
      <c r="X649" s="2">
        <v>8.8710000000000004E-3</v>
      </c>
      <c r="AY649" s="2">
        <v>0.1769</v>
      </c>
      <c r="BH649" s="2">
        <v>0.8468</v>
      </c>
      <c r="BL649" s="2">
        <v>0.1991</v>
      </c>
      <c r="BS649" s="2">
        <v>1</v>
      </c>
      <c r="CI649" s="2">
        <v>0.65449999999999997</v>
      </c>
    </row>
    <row r="650" spans="1:98" ht="15" hidden="1" customHeight="1" x14ac:dyDescent="0.2">
      <c r="A650" s="2">
        <v>2.486E-2</v>
      </c>
      <c r="B650" s="2">
        <v>38838</v>
      </c>
      <c r="F650" s="2">
        <v>0.1007</v>
      </c>
      <c r="I650" s="2">
        <v>0.53520000000000001</v>
      </c>
      <c r="J650" s="2">
        <v>0.89880000000000004</v>
      </c>
      <c r="K650" s="2">
        <v>2.0354999999999999</v>
      </c>
      <c r="M650" s="2">
        <v>1.1800000000000001E-3</v>
      </c>
      <c r="N650" s="2">
        <v>0.18049999999999999</v>
      </c>
      <c r="S650" s="2">
        <v>0.18540000000000001</v>
      </c>
      <c r="T650" s="2">
        <v>0.24829999999999999</v>
      </c>
      <c r="V650" s="2">
        <v>1.1133</v>
      </c>
      <c r="X650" s="2">
        <v>9.8460000000000006E-3</v>
      </c>
      <c r="AM650" s="2">
        <v>1.4035</v>
      </c>
      <c r="AO650" s="2">
        <v>0.1389</v>
      </c>
      <c r="AR650" s="2">
        <v>4.0849999999999997E-2</v>
      </c>
      <c r="AY650" s="2">
        <v>0.143593</v>
      </c>
      <c r="BH650" s="2">
        <v>0.8468</v>
      </c>
      <c r="BL650" s="2">
        <v>0.1512</v>
      </c>
      <c r="BS650" s="2">
        <v>1</v>
      </c>
      <c r="CI650" s="2">
        <v>0.70979999999999999</v>
      </c>
    </row>
    <row r="651" spans="1:98" ht="15" hidden="1" customHeight="1" x14ac:dyDescent="0.2">
      <c r="A651" s="2">
        <v>2.3890000000000002E-2</v>
      </c>
      <c r="B651" s="2">
        <v>38952</v>
      </c>
      <c r="F651" s="2">
        <v>0.1023</v>
      </c>
      <c r="I651" s="2">
        <v>0.52</v>
      </c>
      <c r="J651" s="2">
        <v>0.89839999999999998</v>
      </c>
      <c r="K651" s="2">
        <v>2.1002999999999998</v>
      </c>
      <c r="M651" s="2">
        <v>1.1620000000000001E-3</v>
      </c>
      <c r="N651" s="2">
        <v>0.1764</v>
      </c>
      <c r="S651" s="2">
        <v>0.15579999999999999</v>
      </c>
      <c r="T651" s="2">
        <v>0.25409999999999999</v>
      </c>
      <c r="V651" s="2">
        <v>1.1101000000000001</v>
      </c>
      <c r="X651" s="2">
        <v>9.5320000000000005E-3</v>
      </c>
      <c r="AM651" s="2">
        <v>1.4202999999999999</v>
      </c>
      <c r="AO651" s="2">
        <v>0.13930000000000001</v>
      </c>
      <c r="AR651" s="2">
        <v>4.147E-2</v>
      </c>
      <c r="AY651" s="2">
        <v>0.142732</v>
      </c>
      <c r="BH651" s="2">
        <v>0.8468</v>
      </c>
      <c r="BL651" s="2">
        <v>0.15440000000000001</v>
      </c>
      <c r="BS651" s="2">
        <v>1</v>
      </c>
      <c r="CI651" s="2">
        <v>0.71079999999999999</v>
      </c>
    </row>
    <row r="652" spans="1:98" ht="15" hidden="1" customHeight="1" x14ac:dyDescent="0.2">
      <c r="B652" s="2">
        <v>38757</v>
      </c>
      <c r="F652" s="2">
        <v>0.10929999999999999</v>
      </c>
      <c r="J652" s="2">
        <v>0.88029999999999997</v>
      </c>
      <c r="K652" s="2">
        <v>1.9939</v>
      </c>
      <c r="N652" s="2">
        <v>0.17080000000000001</v>
      </c>
      <c r="V652" s="2">
        <v>1.1453</v>
      </c>
      <c r="X652" s="2">
        <v>9.6509999999999999E-3</v>
      </c>
      <c r="AM652" s="2">
        <v>1.3702000000000001</v>
      </c>
      <c r="AY652" s="2">
        <v>0.147561</v>
      </c>
      <c r="BH652" s="2">
        <v>0.84689999999999999</v>
      </c>
      <c r="BL652" s="2">
        <v>0.1479</v>
      </c>
      <c r="BS652" s="2">
        <v>1</v>
      </c>
      <c r="CI652" s="2">
        <v>0.77549999999999997</v>
      </c>
    </row>
    <row r="653" spans="1:98" ht="15" hidden="1" customHeight="1" x14ac:dyDescent="0.2">
      <c r="B653" s="2">
        <v>38784</v>
      </c>
      <c r="F653" s="2">
        <v>0.1074</v>
      </c>
      <c r="J653" s="2">
        <v>0.88429999999999997</v>
      </c>
      <c r="K653" s="2">
        <v>2.0089999999999999</v>
      </c>
      <c r="N653" s="2">
        <v>0.1719</v>
      </c>
      <c r="V653" s="2">
        <v>1.1574</v>
      </c>
      <c r="X653" s="2">
        <v>9.8150000000000008E-3</v>
      </c>
      <c r="AM653" s="2">
        <v>1.3789</v>
      </c>
      <c r="AY653" s="2">
        <v>0.149119</v>
      </c>
      <c r="BH653" s="2">
        <v>0.84689999999999999</v>
      </c>
      <c r="BL653" s="2">
        <v>0.1459</v>
      </c>
      <c r="BS653" s="2">
        <v>1</v>
      </c>
      <c r="CI653" s="2">
        <v>0.75090000000000001</v>
      </c>
    </row>
    <row r="654" spans="1:98" ht="15" hidden="1" customHeight="1" x14ac:dyDescent="0.2">
      <c r="B654" s="2">
        <v>31629</v>
      </c>
      <c r="J654" s="2">
        <v>0.81889999999999996</v>
      </c>
      <c r="K654" s="2">
        <v>2.0494999900000002</v>
      </c>
      <c r="N654" s="2">
        <v>0.18629999999999999</v>
      </c>
      <c r="V654" s="2">
        <v>1.37969999</v>
      </c>
      <c r="X654" s="2">
        <v>8.9119999999999998E-3</v>
      </c>
      <c r="AY654" s="2">
        <v>0.1769</v>
      </c>
      <c r="BH654" s="2">
        <v>0.84709999999999996</v>
      </c>
      <c r="BL654" s="2">
        <v>0.19739999999999999</v>
      </c>
      <c r="BS654" s="2">
        <v>1</v>
      </c>
      <c r="CI654" s="2">
        <v>0.71330000000000005</v>
      </c>
    </row>
    <row r="655" spans="1:98" ht="15" hidden="1" customHeight="1" x14ac:dyDescent="0.2">
      <c r="B655" s="2">
        <v>34008</v>
      </c>
      <c r="F655" s="2">
        <v>0.40870000000000001</v>
      </c>
      <c r="J655" s="2">
        <v>0.82489999999999997</v>
      </c>
      <c r="K655" s="2">
        <v>1.819</v>
      </c>
      <c r="N655" s="2">
        <v>0.18049999999999999</v>
      </c>
      <c r="V655" s="2">
        <v>1.2641</v>
      </c>
      <c r="X655" s="2">
        <v>1.0200000000000001E-2</v>
      </c>
      <c r="AY655" s="2">
        <v>0.16339999999999999</v>
      </c>
      <c r="BH655" s="2">
        <v>0.84719999999999995</v>
      </c>
      <c r="BL655" s="2">
        <v>0.1694</v>
      </c>
      <c r="BS655" s="2">
        <v>1</v>
      </c>
      <c r="CI655" s="2">
        <v>0.64390000000000003</v>
      </c>
    </row>
    <row r="656" spans="1:98" ht="15" hidden="1" customHeight="1" x14ac:dyDescent="0.2">
      <c r="A656" s="2">
        <v>2.383E-2</v>
      </c>
      <c r="B656" s="2">
        <v>38961</v>
      </c>
      <c r="F656" s="2">
        <v>0.10150000000000001</v>
      </c>
      <c r="I656" s="2">
        <v>0.51629999999999998</v>
      </c>
      <c r="J656" s="2">
        <v>0.89810000000000001</v>
      </c>
      <c r="K656" s="2">
        <v>2.1059000000000001</v>
      </c>
      <c r="M656" s="2">
        <v>1.1509999999999999E-3</v>
      </c>
      <c r="N656" s="2">
        <v>0.1744</v>
      </c>
      <c r="S656" s="2">
        <v>0.1532</v>
      </c>
      <c r="T656" s="2">
        <v>0.25330000000000003</v>
      </c>
      <c r="V656" s="2">
        <v>1.1055999999999999</v>
      </c>
      <c r="X656" s="2">
        <v>9.4339999999999997E-3</v>
      </c>
      <c r="AM656" s="2">
        <v>1.4188000000000001</v>
      </c>
      <c r="AO656" s="2">
        <v>0.13900000000000001</v>
      </c>
      <c r="AR656" s="2">
        <v>4.1349999999999998E-2</v>
      </c>
      <c r="AY656" s="2">
        <v>0.14213999999999999</v>
      </c>
      <c r="BH656" s="2">
        <v>0.84719999999999995</v>
      </c>
      <c r="BL656" s="2">
        <v>0.15210000000000001</v>
      </c>
      <c r="BS656" s="2">
        <v>1</v>
      </c>
      <c r="CI656" s="2">
        <v>0.72409999999999997</v>
      </c>
    </row>
    <row r="657" spans="1:98" ht="15" hidden="1" customHeight="1" x14ac:dyDescent="0.2">
      <c r="A657" s="2">
        <v>2.5850000000000001E-2</v>
      </c>
      <c r="B657" s="2">
        <v>39314</v>
      </c>
      <c r="F657" s="2">
        <v>9.5130000000000006E-2</v>
      </c>
      <c r="I657" s="2">
        <v>0.51919999999999999</v>
      </c>
      <c r="J657" s="2">
        <v>0.87690000000000001</v>
      </c>
      <c r="K657" s="2">
        <v>2.0981000000000001</v>
      </c>
      <c r="M657" s="2">
        <v>1.122E-3</v>
      </c>
      <c r="N657" s="2">
        <v>0.17860000000000001</v>
      </c>
      <c r="P657" s="2">
        <v>0.69289999999999996</v>
      </c>
      <c r="S657" s="2">
        <v>0.14319999999999999</v>
      </c>
      <c r="T657" s="2">
        <v>0.25219999999999998</v>
      </c>
      <c r="V657" s="2">
        <v>1.0582</v>
      </c>
      <c r="X657" s="2">
        <v>9.2409999999999992E-3</v>
      </c>
      <c r="AM657" s="2">
        <v>1.4251</v>
      </c>
      <c r="AO657" s="2">
        <v>0.13950000000000001</v>
      </c>
      <c r="AR657" s="2">
        <v>4.104E-2</v>
      </c>
      <c r="AY657" s="2">
        <v>0.13533400000000001</v>
      </c>
      <c r="BH657" s="2">
        <v>0.84719999999999995</v>
      </c>
      <c r="BL657" s="2">
        <v>0.15240000000000001</v>
      </c>
      <c r="BS657" s="2">
        <v>1</v>
      </c>
      <c r="CI657" s="2">
        <v>0.73629999999999995</v>
      </c>
    </row>
    <row r="658" spans="1:98" ht="15" hidden="1" customHeight="1" x14ac:dyDescent="0.2">
      <c r="B658" s="2">
        <v>37494</v>
      </c>
      <c r="F658" s="2">
        <v>0.15859999999999999</v>
      </c>
      <c r="J658" s="2">
        <v>1.0298</v>
      </c>
      <c r="K658" s="2">
        <v>2.3729</v>
      </c>
      <c r="N658" s="2">
        <v>0.20519999999999999</v>
      </c>
      <c r="V658" s="2">
        <v>1.5570999999999999</v>
      </c>
      <c r="X658" s="2">
        <v>1.3025E-2</v>
      </c>
      <c r="AM658" s="2">
        <v>1.5152000000000001</v>
      </c>
      <c r="AY658" s="2">
        <v>0.199629</v>
      </c>
      <c r="BH658" s="2">
        <v>0.84730000000000005</v>
      </c>
      <c r="BL658" s="2">
        <v>0.16589999999999999</v>
      </c>
      <c r="BS658" s="2">
        <v>1</v>
      </c>
      <c r="CI658" s="2">
        <v>0.72789999999999999</v>
      </c>
    </row>
    <row r="659" spans="1:98" ht="15" hidden="1" customHeight="1" x14ac:dyDescent="0.2">
      <c r="B659" s="2">
        <v>36895</v>
      </c>
      <c r="F659" s="2">
        <v>0.1545</v>
      </c>
      <c r="J659" s="2">
        <v>0.93020000000000003</v>
      </c>
      <c r="K659" s="2">
        <v>2.238</v>
      </c>
      <c r="N659" s="2">
        <v>0.17100000000000001</v>
      </c>
      <c r="Q659" s="2">
        <v>0.10290000000000001</v>
      </c>
      <c r="U659" s="2">
        <v>0.64249999999999996</v>
      </c>
      <c r="V659" s="2">
        <v>1.4983</v>
      </c>
      <c r="X659" s="2">
        <v>1.298E-2</v>
      </c>
      <c r="AB659" s="2">
        <v>1.7978000000000001</v>
      </c>
      <c r="AC659" s="2">
        <v>7.3099999999999999E-4</v>
      </c>
      <c r="AM659" s="2">
        <v>1.4158999999999999</v>
      </c>
      <c r="AV659" s="2">
        <v>0.21590000000000001</v>
      </c>
      <c r="AY659" s="2">
        <v>0.19209999999999999</v>
      </c>
      <c r="BH659" s="2">
        <v>0.84740000000000004</v>
      </c>
      <c r="BL659" s="2">
        <v>0.15909999999999999</v>
      </c>
      <c r="BS659" s="2">
        <v>1</v>
      </c>
      <c r="CI659" s="2">
        <v>0.66830000000000001</v>
      </c>
      <c r="CK659" s="2">
        <v>0.72389999999999999</v>
      </c>
      <c r="CS659" s="2">
        <v>0.23810000000000001</v>
      </c>
      <c r="CT659" s="2">
        <v>8.5100000000000002E-3</v>
      </c>
    </row>
    <row r="660" spans="1:98" ht="15" hidden="1" customHeight="1" x14ac:dyDescent="0.2">
      <c r="B660" s="2">
        <v>37365</v>
      </c>
      <c r="F660" s="2">
        <v>0.17050000000000001</v>
      </c>
      <c r="J660" s="2">
        <v>0.95240000000000002</v>
      </c>
      <c r="K660" s="2">
        <v>2.2753000000000001</v>
      </c>
      <c r="N660" s="2">
        <v>0.1837</v>
      </c>
      <c r="V660" s="2">
        <v>1.5719000000000001</v>
      </c>
      <c r="X660" s="2">
        <v>1.2048E-2</v>
      </c>
      <c r="AM660" s="2">
        <v>1.3979999999999999</v>
      </c>
      <c r="AY660" s="2">
        <v>0.20154</v>
      </c>
      <c r="BH660" s="2">
        <v>0.84750000000000003</v>
      </c>
      <c r="BL660" s="2">
        <v>0.1527</v>
      </c>
      <c r="BS660" s="2">
        <v>1</v>
      </c>
      <c r="CI660" s="2">
        <v>0.70250000000000001</v>
      </c>
    </row>
    <row r="661" spans="1:98" ht="15" hidden="1" customHeight="1" x14ac:dyDescent="0.2">
      <c r="B661" s="2">
        <v>38769</v>
      </c>
      <c r="F661" s="2">
        <v>0.10979999999999999</v>
      </c>
      <c r="J661" s="2">
        <v>0.87619999999999998</v>
      </c>
      <c r="K661" s="2">
        <v>2</v>
      </c>
      <c r="N661" s="2">
        <v>0.16969999999999999</v>
      </c>
      <c r="V661" s="2">
        <v>1.1464000000000001</v>
      </c>
      <c r="X661" s="2">
        <v>9.6460000000000001E-3</v>
      </c>
      <c r="AM661" s="2">
        <v>1.3655999999999999</v>
      </c>
      <c r="AY661" s="2">
        <v>0.147702</v>
      </c>
      <c r="BH661" s="2">
        <v>0.84750000000000003</v>
      </c>
      <c r="BL661" s="2">
        <v>0.1454</v>
      </c>
      <c r="BS661" s="2">
        <v>1</v>
      </c>
      <c r="CI661" s="2">
        <v>0.75939999999999996</v>
      </c>
    </row>
    <row r="662" spans="1:98" ht="15" hidden="1" customHeight="1" x14ac:dyDescent="0.2">
      <c r="B662" s="2">
        <v>31652</v>
      </c>
      <c r="J662" s="2">
        <v>0.84240000000000004</v>
      </c>
      <c r="K662" s="2">
        <v>2.0620999900000001</v>
      </c>
      <c r="N662" s="2">
        <v>0.18990000000000001</v>
      </c>
      <c r="V662" s="2">
        <v>1.3924000000000001</v>
      </c>
      <c r="X662" s="2">
        <v>8.9339999999999992E-3</v>
      </c>
      <c r="AY662" s="2">
        <v>0.1784</v>
      </c>
      <c r="BH662" s="2">
        <v>0.84760000000000002</v>
      </c>
      <c r="BL662" s="2">
        <v>0.20130000000000001</v>
      </c>
      <c r="BS662" s="2">
        <v>1</v>
      </c>
      <c r="CI662" s="2">
        <v>0.69059999999999999</v>
      </c>
    </row>
    <row r="663" spans="1:98" ht="15" hidden="1" customHeight="1" x14ac:dyDescent="0.2">
      <c r="B663" s="2">
        <v>37358</v>
      </c>
      <c r="F663" s="2">
        <v>0.1749</v>
      </c>
      <c r="J663" s="2">
        <v>0.95189999999999997</v>
      </c>
      <c r="K663" s="2">
        <v>2.2816999999999998</v>
      </c>
      <c r="N663" s="2">
        <v>0.1835</v>
      </c>
      <c r="V663" s="2">
        <v>1.5878000000000001</v>
      </c>
      <c r="X663" s="2">
        <v>1.2019999999999999E-2</v>
      </c>
      <c r="AM663" s="2">
        <v>1.3962000000000001</v>
      </c>
      <c r="AY663" s="2">
        <v>0.203571</v>
      </c>
      <c r="BH663" s="2">
        <v>0.84760000000000002</v>
      </c>
      <c r="BL663" s="2">
        <v>0.15409999999999999</v>
      </c>
      <c r="BS663" s="2">
        <v>1</v>
      </c>
      <c r="CI663" s="2">
        <v>0.70289999999999997</v>
      </c>
    </row>
    <row r="664" spans="1:98" ht="15" hidden="1" customHeight="1" x14ac:dyDescent="0.2">
      <c r="B664" s="2">
        <v>31665</v>
      </c>
      <c r="J664" s="2">
        <v>0.82820000000000005</v>
      </c>
      <c r="K664" s="2">
        <v>2.0544999800000001</v>
      </c>
      <c r="N664" s="2">
        <v>0.1883</v>
      </c>
      <c r="V664" s="2">
        <v>1.3867999900000001</v>
      </c>
      <c r="X664" s="2">
        <v>8.9619999999999995E-3</v>
      </c>
      <c r="AY664" s="2">
        <v>0.17760000000000001</v>
      </c>
      <c r="BH664" s="2">
        <v>0.84779998999999995</v>
      </c>
      <c r="BL664" s="2">
        <v>0.1996</v>
      </c>
      <c r="BS664" s="2">
        <v>1</v>
      </c>
      <c r="CI664" s="2">
        <v>0.65600000000000003</v>
      </c>
    </row>
    <row r="665" spans="1:98" ht="15" hidden="1" customHeight="1" x14ac:dyDescent="0.2">
      <c r="B665" s="2">
        <v>37368</v>
      </c>
      <c r="F665" s="2">
        <v>0.17</v>
      </c>
      <c r="J665" s="2">
        <v>0.95089999999999997</v>
      </c>
      <c r="K665" s="2">
        <v>2.2791000000000001</v>
      </c>
      <c r="N665" s="2">
        <v>0.1835</v>
      </c>
      <c r="V665" s="2">
        <v>1.5728</v>
      </c>
      <c r="X665" s="2">
        <v>1.2102999999999999E-2</v>
      </c>
      <c r="AM665" s="2">
        <v>1.3963000000000001</v>
      </c>
      <c r="AY665" s="2">
        <v>0.20166000000000001</v>
      </c>
      <c r="BH665" s="2">
        <v>0.8478</v>
      </c>
      <c r="BL665" s="2">
        <v>0.15179999999999999</v>
      </c>
      <c r="BS665" s="2">
        <v>1</v>
      </c>
      <c r="CI665" s="2">
        <v>0.70230000000000004</v>
      </c>
    </row>
    <row r="666" spans="1:98" ht="15" hidden="1" customHeight="1" x14ac:dyDescent="0.2">
      <c r="B666" s="2">
        <v>38792</v>
      </c>
      <c r="F666" s="2">
        <v>0.1086</v>
      </c>
      <c r="J666" s="2">
        <v>0.89200000000000002</v>
      </c>
      <c r="K666" s="2">
        <v>2.0247999999999999</v>
      </c>
      <c r="N666" s="2">
        <v>0.17510000000000001</v>
      </c>
      <c r="V666" s="2">
        <v>1.1536999999999999</v>
      </c>
      <c r="X666" s="2">
        <v>9.8480000000000009E-3</v>
      </c>
      <c r="AM666" s="2">
        <v>1.4018999999999999</v>
      </c>
      <c r="AY666" s="2">
        <v>0.14872299999999999</v>
      </c>
      <c r="BH666" s="2">
        <v>0.8478</v>
      </c>
      <c r="BL666" s="2">
        <v>0.14979999999999999</v>
      </c>
      <c r="BS666" s="2">
        <v>1</v>
      </c>
      <c r="CI666" s="2">
        <v>0.73550000000000004</v>
      </c>
    </row>
    <row r="667" spans="1:98" ht="15" hidden="1" customHeight="1" x14ac:dyDescent="0.2">
      <c r="A667" s="2">
        <v>2.393E-2</v>
      </c>
      <c r="B667" s="2">
        <v>38953</v>
      </c>
      <c r="F667" s="2">
        <v>0.1017</v>
      </c>
      <c r="I667" s="2">
        <v>0.51329999999999998</v>
      </c>
      <c r="J667" s="2">
        <v>0.89729999999999999</v>
      </c>
      <c r="K667" s="2">
        <v>2.0981999999999998</v>
      </c>
      <c r="M667" s="2">
        <v>1.158E-3</v>
      </c>
      <c r="N667" s="2">
        <v>0.17519999999999999</v>
      </c>
      <c r="S667" s="2">
        <v>0.15529999999999999</v>
      </c>
      <c r="T667" s="2">
        <v>0.25369999999999998</v>
      </c>
      <c r="V667" s="2">
        <v>1.1111</v>
      </c>
      <c r="X667" s="2">
        <v>9.5449999999999997E-3</v>
      </c>
      <c r="AM667" s="2">
        <v>1.4177999999999999</v>
      </c>
      <c r="AO667" s="2">
        <v>0.1394</v>
      </c>
      <c r="AR667" s="2">
        <v>4.147E-2</v>
      </c>
      <c r="AY667" s="2">
        <v>0.142875</v>
      </c>
      <c r="BH667" s="2">
        <v>0.8478</v>
      </c>
      <c r="BL667" s="2">
        <v>0.1542</v>
      </c>
      <c r="BS667" s="2">
        <v>1</v>
      </c>
      <c r="CI667" s="2">
        <v>0.70789999999999997</v>
      </c>
    </row>
    <row r="668" spans="1:98" ht="15" hidden="1" customHeight="1" x14ac:dyDescent="0.2">
      <c r="B668" s="2">
        <v>37475</v>
      </c>
      <c r="F668" s="2">
        <v>0.1623</v>
      </c>
      <c r="J668" s="2">
        <v>1.0562</v>
      </c>
      <c r="K668" s="2">
        <v>2.4275000000000002</v>
      </c>
      <c r="N668" s="2">
        <v>0.20499999999999999</v>
      </c>
      <c r="V668" s="2">
        <v>1.5808</v>
      </c>
      <c r="X668" s="2">
        <v>1.3129999999999999E-2</v>
      </c>
      <c r="AM668" s="2">
        <v>1.5395000000000001</v>
      </c>
      <c r="AY668" s="2">
        <v>0.20266799999999999</v>
      </c>
      <c r="BH668" s="2">
        <v>0.84799999999999998</v>
      </c>
      <c r="BL668" s="2">
        <v>0.16489999999999999</v>
      </c>
      <c r="BS668" s="2">
        <v>1</v>
      </c>
      <c r="CI668" s="2">
        <v>0.7198</v>
      </c>
    </row>
    <row r="669" spans="1:98" ht="15" hidden="1" customHeight="1" x14ac:dyDescent="0.2">
      <c r="B669" s="2">
        <v>38786</v>
      </c>
      <c r="F669" s="2">
        <v>0.1084</v>
      </c>
      <c r="J669" s="2">
        <v>0.879</v>
      </c>
      <c r="K669" s="2">
        <v>2.0024000000000002</v>
      </c>
      <c r="N669" s="2">
        <v>0.17299999999999999</v>
      </c>
      <c r="V669" s="2">
        <v>1.1605000000000001</v>
      </c>
      <c r="X669" s="2">
        <v>9.7470000000000005E-3</v>
      </c>
      <c r="AM669" s="2">
        <v>1.3791</v>
      </c>
      <c r="AY669" s="2">
        <v>0.149505</v>
      </c>
      <c r="BH669" s="2">
        <v>0.84799999999999998</v>
      </c>
      <c r="BL669" s="2">
        <v>0.1472</v>
      </c>
      <c r="BS669" s="2">
        <v>1</v>
      </c>
      <c r="CI669" s="2">
        <v>0.74429999999999996</v>
      </c>
    </row>
    <row r="670" spans="1:98" ht="15" hidden="1" customHeight="1" x14ac:dyDescent="0.2">
      <c r="A670" s="2">
        <v>2.5839999999999998E-2</v>
      </c>
      <c r="B670" s="2">
        <v>39315</v>
      </c>
      <c r="F670" s="2">
        <v>9.5329999999999998E-2</v>
      </c>
      <c r="I670" s="2">
        <v>0.52239999999999998</v>
      </c>
      <c r="J670" s="2">
        <v>0.88100000000000001</v>
      </c>
      <c r="K670" s="2">
        <v>2.1002000000000001</v>
      </c>
      <c r="M670" s="2">
        <v>1.124E-3</v>
      </c>
      <c r="N670" s="2">
        <v>0.1782</v>
      </c>
      <c r="P670" s="2">
        <v>0.69189999999999996</v>
      </c>
      <c r="S670" s="2">
        <v>0.14380000000000001</v>
      </c>
      <c r="T670" s="2">
        <v>0.253</v>
      </c>
      <c r="V670" s="2">
        <v>1.0601</v>
      </c>
      <c r="X670" s="2">
        <v>9.2650000000000007E-3</v>
      </c>
      <c r="AM670" s="2">
        <v>1.4292</v>
      </c>
      <c r="AO670" s="2">
        <v>0.13969999999999999</v>
      </c>
      <c r="AR670" s="2">
        <v>4.0960000000000003E-2</v>
      </c>
      <c r="AY670" s="2">
        <v>0.13577800000000001</v>
      </c>
      <c r="BH670" s="2">
        <v>0.84799999999999998</v>
      </c>
      <c r="BL670" s="2">
        <v>0.1522</v>
      </c>
      <c r="BS670" s="2">
        <v>1</v>
      </c>
      <c r="CI670" s="2">
        <v>0.73780000000000001</v>
      </c>
    </row>
    <row r="671" spans="1:98" ht="15" hidden="1" customHeight="1" x14ac:dyDescent="0.2">
      <c r="B671" s="2">
        <v>37357</v>
      </c>
      <c r="F671" s="2">
        <v>0.17499999999999999</v>
      </c>
      <c r="J671" s="2">
        <v>0.95640000000000003</v>
      </c>
      <c r="K671" s="2">
        <v>2.2835000000000001</v>
      </c>
      <c r="N671" s="2">
        <v>0.18379999999999999</v>
      </c>
      <c r="V671" s="2">
        <v>1.5874999999999999</v>
      </c>
      <c r="X671" s="2">
        <v>1.2068000000000001E-2</v>
      </c>
      <c r="AM671" s="2">
        <v>1.4019999999999999</v>
      </c>
      <c r="AY671" s="2">
        <v>0.20353499999999999</v>
      </c>
      <c r="BH671" s="2">
        <v>0.84809999999999997</v>
      </c>
      <c r="BL671" s="2">
        <v>0.1542</v>
      </c>
      <c r="BS671" s="2">
        <v>1</v>
      </c>
      <c r="CI671" s="2">
        <v>0.7026</v>
      </c>
    </row>
    <row r="672" spans="1:98" ht="15" hidden="1" customHeight="1" x14ac:dyDescent="0.2">
      <c r="B672" s="2">
        <v>37384</v>
      </c>
      <c r="F672" s="2">
        <v>0.16689999999999999</v>
      </c>
      <c r="J672" s="2">
        <v>0.97519999999999996</v>
      </c>
      <c r="K672" s="2">
        <v>2.2829000000000002</v>
      </c>
      <c r="N672" s="2">
        <v>0.18729999999999999</v>
      </c>
      <c r="V672" s="2">
        <v>1.5705</v>
      </c>
      <c r="X672" s="2">
        <v>1.2207000000000001E-2</v>
      </c>
      <c r="AM672" s="2">
        <v>1.42</v>
      </c>
      <c r="AY672" s="2">
        <v>0.20136899999999999</v>
      </c>
      <c r="BH672" s="2">
        <v>0.84809999999999997</v>
      </c>
      <c r="BL672" s="2">
        <v>0.15260000000000001</v>
      </c>
      <c r="BS672" s="2">
        <v>1</v>
      </c>
      <c r="CI672" s="2">
        <v>0.70679999999999998</v>
      </c>
    </row>
    <row r="673" spans="1:98" ht="15" hidden="1" customHeight="1" x14ac:dyDescent="0.2">
      <c r="B673" s="2">
        <v>37386</v>
      </c>
      <c r="F673" s="2">
        <v>0.16370000000000001</v>
      </c>
      <c r="J673" s="2">
        <v>0.97670000000000001</v>
      </c>
      <c r="K673" s="2">
        <v>2.2751000000000001</v>
      </c>
      <c r="N673" s="2">
        <v>0.18770000000000001</v>
      </c>
      <c r="V673" s="2">
        <v>1.5576000000000001</v>
      </c>
      <c r="X673" s="2">
        <v>1.2181000000000001E-2</v>
      </c>
      <c r="AM673" s="2">
        <v>1.4197</v>
      </c>
      <c r="AY673" s="2">
        <v>0.199712</v>
      </c>
      <c r="BH673" s="2">
        <v>0.84809999999999997</v>
      </c>
      <c r="BL673" s="2">
        <v>0.15210000000000001</v>
      </c>
      <c r="BS673" s="2">
        <v>1</v>
      </c>
      <c r="CI673" s="2">
        <v>0.70530000000000004</v>
      </c>
    </row>
    <row r="674" spans="1:98" ht="15" hidden="1" customHeight="1" x14ac:dyDescent="0.2">
      <c r="B674" s="2">
        <v>37483</v>
      </c>
      <c r="F674" s="2">
        <v>0.15709999999999999</v>
      </c>
      <c r="J674" s="2">
        <v>1.0454000000000001</v>
      </c>
      <c r="K674" s="2">
        <v>2.3933</v>
      </c>
      <c r="N674" s="2">
        <v>0.20569999999999999</v>
      </c>
      <c r="V674" s="2">
        <v>1.5582</v>
      </c>
      <c r="X674" s="2">
        <v>1.3287999999999999E-2</v>
      </c>
      <c r="AM674" s="2">
        <v>1.5298</v>
      </c>
      <c r="AY674" s="2">
        <v>0.199771</v>
      </c>
      <c r="BH674" s="2">
        <v>0.84809999999999997</v>
      </c>
      <c r="BL674" s="2">
        <v>0.16569999999999999</v>
      </c>
      <c r="BS674" s="2">
        <v>1</v>
      </c>
      <c r="CI674" s="2">
        <v>0.7278</v>
      </c>
    </row>
    <row r="675" spans="1:98" ht="15" hidden="1" customHeight="1" x14ac:dyDescent="0.2">
      <c r="B675" s="2">
        <v>38709</v>
      </c>
      <c r="F675" s="2">
        <v>0.1091</v>
      </c>
      <c r="J675" s="2">
        <v>0.88649999999999995</v>
      </c>
      <c r="K675" s="2">
        <v>2.0186000000000002</v>
      </c>
      <c r="N675" s="2">
        <v>0.1716</v>
      </c>
      <c r="V675" s="2">
        <v>1.1649</v>
      </c>
      <c r="X675" s="2">
        <v>1.0009000000000001E-2</v>
      </c>
      <c r="AM675" s="2">
        <v>1.3811</v>
      </c>
      <c r="AY675" s="2">
        <v>0.150252</v>
      </c>
      <c r="BH675" s="2">
        <v>0.84809999999999997</v>
      </c>
      <c r="BL675" s="2">
        <v>0.1459</v>
      </c>
      <c r="BS675" s="2">
        <v>1</v>
      </c>
      <c r="CI675" s="2">
        <v>0.78369999999999995</v>
      </c>
    </row>
    <row r="676" spans="1:98" ht="15" hidden="1" customHeight="1" x14ac:dyDescent="0.2">
      <c r="A676" s="2">
        <v>2.5239999999999999E-2</v>
      </c>
      <c r="B676" s="2">
        <v>38826</v>
      </c>
      <c r="F676" s="2">
        <v>0.1033</v>
      </c>
      <c r="I676" s="2">
        <v>0.5363</v>
      </c>
      <c r="J676" s="2">
        <v>0.89439999999999997</v>
      </c>
      <c r="K676" s="2">
        <v>2.0335000000000001</v>
      </c>
      <c r="M676" s="2">
        <v>1.2019999999999999E-3</v>
      </c>
      <c r="N676" s="2">
        <v>0.18010000000000001</v>
      </c>
      <c r="S676" s="2">
        <v>0.1893</v>
      </c>
      <c r="T676" s="2">
        <v>0.24970000000000001</v>
      </c>
      <c r="V676" s="2">
        <v>1.1364000000000001</v>
      </c>
      <c r="X676" s="2">
        <v>9.6629999999999997E-3</v>
      </c>
      <c r="AM676" s="2">
        <v>1.4029</v>
      </c>
      <c r="AO676" s="2">
        <v>0.14180000000000001</v>
      </c>
      <c r="AR676" s="2">
        <v>4.1309999999999999E-2</v>
      </c>
      <c r="AY676" s="2">
        <v>0.14655099999999999</v>
      </c>
      <c r="BH676" s="2">
        <v>0.84819999999999995</v>
      </c>
      <c r="BL676" s="2">
        <v>0.151</v>
      </c>
      <c r="BS676" s="2">
        <v>1</v>
      </c>
      <c r="CI676" s="2">
        <v>0.71950000000000003</v>
      </c>
    </row>
    <row r="677" spans="1:98" ht="15" hidden="1" customHeight="1" x14ac:dyDescent="0.2">
      <c r="B677" s="2">
        <v>36766</v>
      </c>
      <c r="F677" s="2">
        <v>0.16109999999999999</v>
      </c>
      <c r="J677" s="2">
        <v>0.86660000000000004</v>
      </c>
      <c r="K677" s="2">
        <v>2.1846999999999999</v>
      </c>
      <c r="N677" s="2">
        <v>0.1658</v>
      </c>
      <c r="Q677" s="2">
        <v>9.7110000000000002E-2</v>
      </c>
      <c r="U677" s="2">
        <v>0.60640000000000005</v>
      </c>
      <c r="V677" s="2">
        <v>1.4843</v>
      </c>
      <c r="X677" s="2">
        <v>1.3950000000000001E-2</v>
      </c>
      <c r="AB677" s="2">
        <v>1.6967000000000001</v>
      </c>
      <c r="AC677" s="2">
        <v>6.8999999999999997E-4</v>
      </c>
      <c r="AM677" s="2">
        <v>1.3362000000000001</v>
      </c>
      <c r="AV677" s="2">
        <v>0.20369999999999999</v>
      </c>
      <c r="AY677" s="2">
        <v>0.19029599999999999</v>
      </c>
      <c r="BH677" s="2">
        <v>0.84830000000000005</v>
      </c>
      <c r="BL677" s="2">
        <v>0.15870000000000001</v>
      </c>
      <c r="BS677" s="2">
        <v>1</v>
      </c>
      <c r="CI677" s="2">
        <v>0.64490000000000003</v>
      </c>
      <c r="CK677" s="2">
        <v>0.68320000000000003</v>
      </c>
      <c r="CS677" s="2">
        <v>0.22470000000000001</v>
      </c>
      <c r="CT677" s="2">
        <v>8.0309999999999999E-3</v>
      </c>
    </row>
    <row r="678" spans="1:98" ht="15" hidden="1" customHeight="1" x14ac:dyDescent="0.2">
      <c r="B678" s="2">
        <v>37364</v>
      </c>
      <c r="F678" s="2">
        <v>0.17019999999999999</v>
      </c>
      <c r="J678" s="2">
        <v>0.95520000000000005</v>
      </c>
      <c r="K678" s="2">
        <v>2.2801999999999998</v>
      </c>
      <c r="N678" s="2">
        <v>0.18340000000000001</v>
      </c>
      <c r="V678" s="2">
        <v>1.5746</v>
      </c>
      <c r="X678" s="2">
        <v>1.2133E-2</v>
      </c>
      <c r="AM678" s="2">
        <v>1.4012</v>
      </c>
      <c r="AY678" s="2">
        <v>0.20188600000000001</v>
      </c>
      <c r="BH678" s="2">
        <v>0.84830000000000005</v>
      </c>
      <c r="BL678" s="2">
        <v>0.1525</v>
      </c>
      <c r="BS678" s="2">
        <v>1</v>
      </c>
      <c r="CI678" s="2">
        <v>0.70169999999999999</v>
      </c>
    </row>
    <row r="679" spans="1:98" ht="15" hidden="1" customHeight="1" x14ac:dyDescent="0.2">
      <c r="A679" s="2">
        <v>2.426E-2</v>
      </c>
      <c r="B679" s="2">
        <v>38915</v>
      </c>
      <c r="F679" s="2">
        <v>0.1031</v>
      </c>
      <c r="I679" s="2">
        <v>0.51149999999999995</v>
      </c>
      <c r="J679" s="2">
        <v>0.90739999999999998</v>
      </c>
      <c r="K679" s="2">
        <v>2.0608</v>
      </c>
      <c r="M679" s="2">
        <v>1.1869999999999999E-3</v>
      </c>
      <c r="N679" s="2">
        <v>0.17910000000000001</v>
      </c>
      <c r="S679" s="2">
        <v>0.1565</v>
      </c>
      <c r="T679" s="2">
        <v>0.25209999999999999</v>
      </c>
      <c r="V679" s="2">
        <v>1.1322000000000001</v>
      </c>
      <c r="X679" s="2">
        <v>9.6699999999999998E-3</v>
      </c>
      <c r="AM679" s="2">
        <v>1.4184000000000001</v>
      </c>
      <c r="AO679" s="2">
        <v>0.1416</v>
      </c>
      <c r="AR679" s="2">
        <v>4.1919999999999999E-2</v>
      </c>
      <c r="AY679" s="2">
        <v>0.14561099999999999</v>
      </c>
      <c r="BH679" s="2">
        <v>0.84830000000000005</v>
      </c>
      <c r="BL679" s="2">
        <v>0.1535</v>
      </c>
      <c r="BS679" s="2">
        <v>1</v>
      </c>
      <c r="CI679" s="2">
        <v>0.7046</v>
      </c>
    </row>
    <row r="680" spans="1:98" ht="15" hidden="1" customHeight="1" x14ac:dyDescent="0.2">
      <c r="A680" s="2">
        <v>2.393E-2</v>
      </c>
      <c r="B680" s="2">
        <v>38959</v>
      </c>
      <c r="F680" s="2">
        <v>0.10199999999999999</v>
      </c>
      <c r="I680" s="2">
        <v>0.52010000000000001</v>
      </c>
      <c r="J680" s="2">
        <v>0.90300000000000002</v>
      </c>
      <c r="K680" s="2">
        <v>2.1135999999999999</v>
      </c>
      <c r="M680" s="2">
        <v>1.1540000000000001E-3</v>
      </c>
      <c r="N680" s="2">
        <v>0.17580000000000001</v>
      </c>
      <c r="S680" s="2">
        <v>0.15670000000000001</v>
      </c>
      <c r="T680" s="2">
        <v>0.254</v>
      </c>
      <c r="V680" s="2">
        <v>1.1100000000000001</v>
      </c>
      <c r="X680" s="2">
        <v>9.4809999999999998E-3</v>
      </c>
      <c r="AM680" s="2">
        <v>1.4233</v>
      </c>
      <c r="AO680" s="2">
        <v>0.13950000000000001</v>
      </c>
      <c r="AR680" s="2">
        <v>4.1500000000000002E-2</v>
      </c>
      <c r="AY680" s="2">
        <v>0.14271700000000001</v>
      </c>
      <c r="BH680" s="2">
        <v>0.84830000000000005</v>
      </c>
      <c r="BL680" s="2">
        <v>0.15379999999999999</v>
      </c>
      <c r="BS680" s="2">
        <v>1</v>
      </c>
      <c r="CI680" s="2">
        <v>0.72170000000000001</v>
      </c>
    </row>
    <row r="681" spans="1:98" ht="15" hidden="1" customHeight="1" x14ac:dyDescent="0.2">
      <c r="B681" s="2">
        <v>31617</v>
      </c>
      <c r="J681" s="2">
        <v>0.8054</v>
      </c>
      <c r="K681" s="2">
        <v>2.0736999800000002</v>
      </c>
      <c r="N681" s="2">
        <v>0.18579999999999999</v>
      </c>
      <c r="V681" s="2">
        <v>1.3882999899999999</v>
      </c>
      <c r="X681" s="2">
        <v>8.8649999999999996E-3</v>
      </c>
      <c r="AY681" s="2">
        <v>0.1777</v>
      </c>
      <c r="BH681" s="2">
        <v>0.84840000000000004</v>
      </c>
      <c r="BL681" s="2">
        <v>0.19689999999999999</v>
      </c>
      <c r="BS681" s="2">
        <v>1</v>
      </c>
      <c r="CI681" s="2">
        <v>0.73860000000000003</v>
      </c>
    </row>
    <row r="682" spans="1:98" ht="15" hidden="1" customHeight="1" x14ac:dyDescent="0.2">
      <c r="B682" s="2">
        <v>34010</v>
      </c>
      <c r="F682" s="2">
        <v>0.4093</v>
      </c>
      <c r="J682" s="2">
        <v>0.82509999999999994</v>
      </c>
      <c r="K682" s="2">
        <v>1.8048999999999999</v>
      </c>
      <c r="N682" s="2">
        <v>0.18010000000000001</v>
      </c>
      <c r="V682" s="2">
        <v>1.2657</v>
      </c>
      <c r="X682" s="2">
        <v>1.047E-2</v>
      </c>
      <c r="AY682" s="2">
        <v>0.16370000000000001</v>
      </c>
      <c r="BH682" s="2">
        <v>0.84850000000000003</v>
      </c>
      <c r="BL682" s="2">
        <v>0.16950000000000001</v>
      </c>
      <c r="BS682" s="2">
        <v>1</v>
      </c>
      <c r="CI682" s="2">
        <v>0.64690000000000003</v>
      </c>
    </row>
    <row r="683" spans="1:98" ht="15" hidden="1" customHeight="1" x14ac:dyDescent="0.2">
      <c r="B683" s="2">
        <v>31621</v>
      </c>
      <c r="J683" s="2">
        <v>0.81540000000000001</v>
      </c>
      <c r="K683" s="2">
        <v>2.0523999900000001</v>
      </c>
      <c r="N683" s="2">
        <v>0.1855</v>
      </c>
      <c r="V683" s="2">
        <v>1.38769999</v>
      </c>
      <c r="X683" s="2">
        <v>8.8929999999999999E-3</v>
      </c>
      <c r="AY683" s="2">
        <v>0.17780000000000001</v>
      </c>
      <c r="BH683" s="2">
        <v>0.84859998999999997</v>
      </c>
      <c r="BL683" s="2">
        <v>0.19719999999999999</v>
      </c>
      <c r="BS683" s="2">
        <v>1</v>
      </c>
      <c r="CI683" s="2">
        <v>0.73199999999999998</v>
      </c>
    </row>
    <row r="684" spans="1:98" ht="15" hidden="1" customHeight="1" x14ac:dyDescent="0.2">
      <c r="B684" s="2">
        <v>37372</v>
      </c>
      <c r="F684" s="2">
        <v>0.1678</v>
      </c>
      <c r="J684" s="2">
        <v>0.95940000000000003</v>
      </c>
      <c r="K684" s="2">
        <v>2.2742</v>
      </c>
      <c r="N684" s="2">
        <v>0.1852</v>
      </c>
      <c r="V684" s="2">
        <v>1.5631999999999999</v>
      </c>
      <c r="X684" s="2">
        <v>1.2196E-2</v>
      </c>
      <c r="AM684" s="2">
        <v>1.4040999999999999</v>
      </c>
      <c r="AY684" s="2">
        <v>0.20043</v>
      </c>
      <c r="BH684" s="2">
        <v>0.84870000000000001</v>
      </c>
      <c r="BL684" s="2">
        <v>0.1522</v>
      </c>
      <c r="BS684" s="2">
        <v>1</v>
      </c>
      <c r="CI684" s="2">
        <v>0.70340000000000003</v>
      </c>
    </row>
    <row r="685" spans="1:98" ht="15" hidden="1" customHeight="1" x14ac:dyDescent="0.2">
      <c r="A685" s="2">
        <v>1.8550000000000001E-2</v>
      </c>
      <c r="B685" s="2">
        <v>43924</v>
      </c>
      <c r="F685" s="2">
        <v>5.7259999999999998E-2</v>
      </c>
      <c r="I685" s="2">
        <v>0.26650000000000001</v>
      </c>
      <c r="J685" s="2">
        <v>1.4464999999999999</v>
      </c>
      <c r="K685" s="2">
        <v>1.7331000000000001</v>
      </c>
      <c r="M685" s="2">
        <v>1.142E-3</v>
      </c>
      <c r="N685" s="2">
        <v>0.1341</v>
      </c>
      <c r="P685" s="2">
        <v>0.98240000000000005</v>
      </c>
      <c r="S685" s="2">
        <v>7.4740000000000001E-2</v>
      </c>
      <c r="V685" s="2">
        <v>1.4141999999999999</v>
      </c>
      <c r="X685" s="2">
        <v>1.304E-2</v>
      </c>
      <c r="AM685" s="2">
        <v>1.5266999999999999</v>
      </c>
      <c r="AO685" s="2">
        <v>0.19939999999999999</v>
      </c>
      <c r="AR685" s="2">
        <v>1.84E-2</v>
      </c>
      <c r="AY685" s="2">
        <v>0.18240000000000001</v>
      </c>
      <c r="BH685" s="2">
        <v>0.84870000000000001</v>
      </c>
      <c r="BL685" s="2">
        <v>0.1389</v>
      </c>
      <c r="BS685" s="2">
        <v>1</v>
      </c>
      <c r="CI685" s="2">
        <v>0.8286</v>
      </c>
    </row>
    <row r="686" spans="1:98" ht="15" hidden="1" customHeight="1" x14ac:dyDescent="0.2">
      <c r="B686" s="2">
        <v>31650</v>
      </c>
      <c r="J686" s="2">
        <v>0.84489999999999998</v>
      </c>
      <c r="K686" s="2">
        <v>2.0711999799999998</v>
      </c>
      <c r="N686" s="2">
        <v>0.19059999999999999</v>
      </c>
      <c r="V686" s="2">
        <v>1.39529999</v>
      </c>
      <c r="X686" s="2">
        <v>9.0069999999999994E-3</v>
      </c>
      <c r="AY686" s="2">
        <v>0.1787</v>
      </c>
      <c r="BH686" s="2">
        <v>0.8488</v>
      </c>
      <c r="BL686" s="2">
        <v>0.2019</v>
      </c>
      <c r="BS686" s="2">
        <v>1</v>
      </c>
      <c r="CI686" s="2">
        <v>0.68510000000000004</v>
      </c>
    </row>
    <row r="687" spans="1:98" ht="15" hidden="1" customHeight="1" x14ac:dyDescent="0.2">
      <c r="B687" s="2">
        <v>37489</v>
      </c>
      <c r="F687" s="2">
        <v>0.1593</v>
      </c>
      <c r="J687" s="2">
        <v>1.0395000000000001</v>
      </c>
      <c r="K687" s="2">
        <v>2.3843999999999999</v>
      </c>
      <c r="N687" s="2">
        <v>0.20669999999999999</v>
      </c>
      <c r="V687" s="2">
        <v>1.5587</v>
      </c>
      <c r="X687" s="2">
        <v>1.315E-2</v>
      </c>
      <c r="AM687" s="2">
        <v>1.5263</v>
      </c>
      <c r="AY687" s="2">
        <v>0.19983500000000001</v>
      </c>
      <c r="BH687" s="2">
        <v>0.8488</v>
      </c>
      <c r="BL687" s="2">
        <v>0.1668</v>
      </c>
      <c r="BS687" s="2">
        <v>1</v>
      </c>
      <c r="CI687" s="2">
        <v>0.72560000000000002</v>
      </c>
    </row>
    <row r="688" spans="1:98" ht="15" hidden="1" customHeight="1" x14ac:dyDescent="0.2">
      <c r="B688" s="2">
        <v>36726</v>
      </c>
      <c r="F688" s="2">
        <v>0.15670000000000001</v>
      </c>
      <c r="J688" s="2">
        <v>0.87909999999999999</v>
      </c>
      <c r="K688" s="2">
        <v>2.2052</v>
      </c>
      <c r="N688" s="2">
        <v>0.16669999999999999</v>
      </c>
      <c r="Q688" s="2">
        <v>9.9049999999999999E-2</v>
      </c>
      <c r="U688" s="2">
        <v>0.61850000000000005</v>
      </c>
      <c r="V688" s="2">
        <v>1.4756</v>
      </c>
      <c r="X688" s="2">
        <v>1.3639999999999999E-2</v>
      </c>
      <c r="AB688" s="2">
        <v>1.7305999999999999</v>
      </c>
      <c r="AC688" s="2">
        <v>7.0399999999999998E-4</v>
      </c>
      <c r="AM688" s="2">
        <v>1.3629</v>
      </c>
      <c r="AV688" s="2">
        <v>0.20780000000000001</v>
      </c>
      <c r="AY688" s="2">
        <v>0.18925700000000001</v>
      </c>
      <c r="BH688" s="2">
        <v>0.84889999999999999</v>
      </c>
      <c r="BL688" s="2">
        <v>0.16259999999999999</v>
      </c>
      <c r="BS688" s="2">
        <v>1</v>
      </c>
      <c r="CI688" s="2">
        <v>0.67069999999999996</v>
      </c>
      <c r="CK688" s="2">
        <v>0.69689999999999996</v>
      </c>
      <c r="CS688" s="2">
        <v>0.22919999999999999</v>
      </c>
      <c r="CT688" s="2">
        <v>8.1910000000000004E-3</v>
      </c>
    </row>
    <row r="689" spans="1:98" ht="15" hidden="1" customHeight="1" x14ac:dyDescent="0.2">
      <c r="B689" s="2">
        <v>36769</v>
      </c>
      <c r="F689" s="2">
        <v>0.16</v>
      </c>
      <c r="J689" s="2">
        <v>0.84499999999999997</v>
      </c>
      <c r="K689" s="2">
        <v>2.1360999999999999</v>
      </c>
      <c r="N689" s="2">
        <v>0.16200000000000001</v>
      </c>
      <c r="Q689" s="2">
        <v>9.5000000000000001E-2</v>
      </c>
      <c r="U689" s="2">
        <v>0.59319999999999995</v>
      </c>
      <c r="V689" s="2">
        <v>1.4722</v>
      </c>
      <c r="X689" s="2">
        <v>1.38E-2</v>
      </c>
      <c r="AB689" s="2">
        <v>1.6597999999999999</v>
      </c>
      <c r="AC689" s="2">
        <v>6.7500000000000004E-4</v>
      </c>
      <c r="AM689" s="2">
        <v>1.3071999999999999</v>
      </c>
      <c r="AV689" s="2">
        <v>0.1993</v>
      </c>
      <c r="AY689" s="2">
        <v>0.188745</v>
      </c>
      <c r="BH689" s="2">
        <v>0.84889999999999999</v>
      </c>
      <c r="BL689" s="2">
        <v>0.15590000000000001</v>
      </c>
      <c r="BS689" s="2">
        <v>1</v>
      </c>
      <c r="CI689" s="2">
        <v>0.62880000000000003</v>
      </c>
      <c r="CK689" s="2">
        <v>0.66830000000000001</v>
      </c>
      <c r="CS689" s="2">
        <v>0.2198</v>
      </c>
      <c r="CT689" s="2">
        <v>7.8560000000000001E-3</v>
      </c>
    </row>
    <row r="690" spans="1:98" ht="15" hidden="1" customHeight="1" x14ac:dyDescent="0.2">
      <c r="B690" s="2">
        <v>37442</v>
      </c>
      <c r="F690" s="2">
        <v>0.154</v>
      </c>
      <c r="J690" s="2">
        <v>1.0117</v>
      </c>
      <c r="K690" s="2">
        <v>2.3176999999999999</v>
      </c>
      <c r="N690" s="2">
        <v>0.2031</v>
      </c>
      <c r="V690" s="2">
        <v>1.5239</v>
      </c>
      <c r="X690" s="2">
        <v>1.268E-2</v>
      </c>
      <c r="AM690" s="2">
        <v>1.4821</v>
      </c>
      <c r="AY690" s="2">
        <v>0.19537599999999999</v>
      </c>
      <c r="BH690" s="2">
        <v>0.84889999999999999</v>
      </c>
      <c r="BL690" s="2">
        <v>0.16259999999999999</v>
      </c>
      <c r="BS690" s="2">
        <v>1</v>
      </c>
      <c r="CI690" s="2">
        <v>0.7409</v>
      </c>
    </row>
    <row r="691" spans="1:98" ht="15" hidden="1" customHeight="1" x14ac:dyDescent="0.2">
      <c r="B691" s="2">
        <v>37480</v>
      </c>
      <c r="F691" s="2">
        <v>0.15989999999999999</v>
      </c>
      <c r="J691" s="2">
        <v>1.0521</v>
      </c>
      <c r="K691" s="2">
        <v>2.4114</v>
      </c>
      <c r="N691" s="2">
        <v>0.2064</v>
      </c>
      <c r="V691" s="2">
        <v>1.5740000000000001</v>
      </c>
      <c r="X691" s="2">
        <v>1.3243E-2</v>
      </c>
      <c r="AM691" s="2">
        <v>1.5390999999999999</v>
      </c>
      <c r="AY691" s="2">
        <v>0.201796</v>
      </c>
      <c r="BH691" s="2">
        <v>0.84889999999999999</v>
      </c>
      <c r="BL691" s="2">
        <v>0.1656</v>
      </c>
      <c r="BS691" s="2">
        <v>1</v>
      </c>
      <c r="CI691" s="2">
        <v>0.72919999999999996</v>
      </c>
    </row>
    <row r="692" spans="1:98" ht="15" hidden="1" customHeight="1" x14ac:dyDescent="0.2">
      <c r="B692" s="2">
        <v>37484</v>
      </c>
      <c r="F692" s="2">
        <v>0.1583</v>
      </c>
      <c r="J692" s="2">
        <v>1.0462</v>
      </c>
      <c r="K692" s="2">
        <v>2.3984000000000001</v>
      </c>
      <c r="N692" s="2">
        <v>0.20760000000000001</v>
      </c>
      <c r="V692" s="2">
        <v>1.5601</v>
      </c>
      <c r="X692" s="2">
        <v>1.3272000000000001E-2</v>
      </c>
      <c r="AM692" s="2">
        <v>1.5347</v>
      </c>
      <c r="AY692" s="2">
        <v>0.200014</v>
      </c>
      <c r="BH692" s="2">
        <v>0.84909999999999997</v>
      </c>
      <c r="BL692" s="2">
        <v>0.16619999999999999</v>
      </c>
      <c r="BS692" s="2">
        <v>1</v>
      </c>
      <c r="CI692" s="2">
        <v>0.72870000000000001</v>
      </c>
    </row>
    <row r="693" spans="1:98" ht="15" hidden="1" customHeight="1" x14ac:dyDescent="0.2">
      <c r="B693" s="2">
        <v>34015</v>
      </c>
      <c r="F693" s="2">
        <v>0.40510000000000002</v>
      </c>
      <c r="J693" s="2">
        <v>0.81320000000000003</v>
      </c>
      <c r="K693" s="2">
        <v>1.7775000000000001</v>
      </c>
      <c r="N693" s="2">
        <v>0.1777</v>
      </c>
      <c r="V693" s="2">
        <v>1.2535000000000001</v>
      </c>
      <c r="X693" s="2">
        <v>1.0370000000000001E-2</v>
      </c>
      <c r="AY693" s="2">
        <v>0.16209999999999999</v>
      </c>
      <c r="BH693" s="2">
        <v>0.84919999999999995</v>
      </c>
      <c r="BL693" s="2">
        <v>0.16669999999999999</v>
      </c>
      <c r="BS693" s="2">
        <v>1</v>
      </c>
      <c r="CI693" s="2">
        <v>0.64239999999999997</v>
      </c>
    </row>
    <row r="694" spans="1:98" ht="15" hidden="1" customHeight="1" x14ac:dyDescent="0.2">
      <c r="B694" s="2">
        <v>37454</v>
      </c>
      <c r="F694" s="2">
        <v>0.15939999999999999</v>
      </c>
      <c r="J694" s="2">
        <v>1.0597000000000001</v>
      </c>
      <c r="K694" s="2">
        <v>2.4146999999999998</v>
      </c>
      <c r="N694" s="2">
        <v>0.21</v>
      </c>
      <c r="V694" s="2">
        <v>1.5390999999999999</v>
      </c>
      <c r="X694" s="2">
        <v>1.3242E-2</v>
      </c>
      <c r="AM694" s="2">
        <v>1.5524</v>
      </c>
      <c r="AY694" s="2">
        <v>0.197322</v>
      </c>
      <c r="BH694" s="2">
        <v>0.84919999999999995</v>
      </c>
      <c r="BL694" s="2">
        <v>0.1666</v>
      </c>
      <c r="BS694" s="2">
        <v>1</v>
      </c>
      <c r="CI694" s="2">
        <v>0.74280000000000002</v>
      </c>
    </row>
    <row r="695" spans="1:98" ht="15" hidden="1" customHeight="1" x14ac:dyDescent="0.2">
      <c r="B695" s="2">
        <v>31658</v>
      </c>
      <c r="J695" s="2">
        <v>0.84750000000000003</v>
      </c>
      <c r="K695" s="2">
        <v>2.0787999899999998</v>
      </c>
      <c r="N695" s="2">
        <v>0.18990000000000001</v>
      </c>
      <c r="V695" s="2">
        <v>1.3867999900000001</v>
      </c>
      <c r="X695" s="2">
        <v>8.9700000000000005E-3</v>
      </c>
      <c r="AY695" s="2">
        <v>0.17780000000000001</v>
      </c>
      <c r="BH695" s="2">
        <v>0.84930000000000005</v>
      </c>
      <c r="BL695" s="2">
        <v>0.2011</v>
      </c>
      <c r="BS695" s="2">
        <v>1</v>
      </c>
      <c r="CI695" s="2">
        <v>0.6754</v>
      </c>
    </row>
    <row r="696" spans="1:98" ht="15" hidden="1" customHeight="1" x14ac:dyDescent="0.2">
      <c r="B696" s="2">
        <v>37504</v>
      </c>
      <c r="F696" s="2">
        <v>0.15670000000000001</v>
      </c>
      <c r="J696" s="2">
        <v>1.0638000000000001</v>
      </c>
      <c r="K696" s="2">
        <v>2.4550000000000001</v>
      </c>
      <c r="N696" s="2">
        <v>0.2104</v>
      </c>
      <c r="V696" s="2">
        <v>1.5671999999999999</v>
      </c>
      <c r="X696" s="2">
        <v>1.3245E-2</v>
      </c>
      <c r="AM696" s="2">
        <v>1.5535000000000001</v>
      </c>
      <c r="AY696" s="2">
        <v>0.20092399999999999</v>
      </c>
      <c r="BH696" s="2">
        <v>0.84930000000000005</v>
      </c>
      <c r="BL696" s="2">
        <v>0.16769999999999999</v>
      </c>
      <c r="BS696" s="2">
        <v>1</v>
      </c>
      <c r="CI696" s="2">
        <v>0.73160000000000003</v>
      </c>
    </row>
    <row r="697" spans="1:98" ht="15" hidden="1" customHeight="1" x14ac:dyDescent="0.2">
      <c r="A697" s="2">
        <v>2.5020000000000001E-2</v>
      </c>
      <c r="B697" s="2">
        <v>38833</v>
      </c>
      <c r="F697" s="2">
        <v>0.1009</v>
      </c>
      <c r="I697" s="2">
        <v>0.53169999999999995</v>
      </c>
      <c r="J697" s="2">
        <v>0.88919999999999999</v>
      </c>
      <c r="K697" s="2">
        <v>2.0179999999999998</v>
      </c>
      <c r="M697" s="2">
        <v>1.191E-3</v>
      </c>
      <c r="N697" s="2">
        <v>0.18029999999999999</v>
      </c>
      <c r="S697" s="2">
        <v>0.18279999999999999</v>
      </c>
      <c r="T697" s="2">
        <v>0.2485</v>
      </c>
      <c r="V697" s="2">
        <v>1.127</v>
      </c>
      <c r="X697" s="2">
        <v>9.8279999999999999E-3</v>
      </c>
      <c r="AM697" s="2">
        <v>1.405</v>
      </c>
      <c r="AO697" s="2">
        <v>0.1406</v>
      </c>
      <c r="AR697" s="2">
        <v>4.1140000000000003E-2</v>
      </c>
      <c r="AY697" s="2">
        <v>0.145319</v>
      </c>
      <c r="BH697" s="2">
        <v>0.84930000000000005</v>
      </c>
      <c r="BL697" s="2">
        <v>0.1507</v>
      </c>
      <c r="BS697" s="2">
        <v>1</v>
      </c>
      <c r="CI697" s="2">
        <v>0.7127</v>
      </c>
    </row>
    <row r="698" spans="1:98" ht="15" hidden="1" customHeight="1" x14ac:dyDescent="0.2">
      <c r="B698" s="2">
        <v>37369</v>
      </c>
      <c r="F698" s="2">
        <v>0.17</v>
      </c>
      <c r="J698" s="2">
        <v>0.95569999999999999</v>
      </c>
      <c r="K698" s="2">
        <v>2.2824</v>
      </c>
      <c r="N698" s="2">
        <v>0.18440000000000001</v>
      </c>
      <c r="V698" s="2">
        <v>1.5751999999999999</v>
      </c>
      <c r="X698" s="2">
        <v>1.2127000000000001E-2</v>
      </c>
      <c r="AM698" s="2">
        <v>1.4020999999999999</v>
      </c>
      <c r="AY698" s="2">
        <v>0.20196600000000001</v>
      </c>
      <c r="BH698" s="2">
        <v>0.84940000000000004</v>
      </c>
      <c r="BL698" s="2">
        <v>0.15260000000000001</v>
      </c>
      <c r="BS698" s="2">
        <v>1</v>
      </c>
      <c r="CI698" s="2">
        <v>0.70409999999999995</v>
      </c>
    </row>
    <row r="699" spans="1:98" ht="15" hidden="1" customHeight="1" x14ac:dyDescent="0.2">
      <c r="B699" s="2">
        <v>37383</v>
      </c>
      <c r="F699" s="2">
        <v>0.16569999999999999</v>
      </c>
      <c r="J699" s="2">
        <v>0.98580000000000001</v>
      </c>
      <c r="K699" s="2">
        <v>2.3039999999999998</v>
      </c>
      <c r="N699" s="2">
        <v>0.1883</v>
      </c>
      <c r="V699" s="2">
        <v>1.57</v>
      </c>
      <c r="X699" s="2">
        <v>1.2284E-2</v>
      </c>
      <c r="AM699" s="2">
        <v>1.4363999999999999</v>
      </c>
      <c r="AY699" s="2">
        <v>0.20130400000000001</v>
      </c>
      <c r="BH699" s="2">
        <v>0.84940000000000004</v>
      </c>
      <c r="BL699" s="2">
        <v>0.15310000000000001</v>
      </c>
      <c r="BS699" s="2">
        <v>1</v>
      </c>
      <c r="CI699" s="2">
        <v>0.70540000000000003</v>
      </c>
    </row>
    <row r="700" spans="1:98" ht="15" hidden="1" customHeight="1" x14ac:dyDescent="0.2">
      <c r="B700" s="2">
        <v>38714</v>
      </c>
      <c r="F700" s="2">
        <v>0.108</v>
      </c>
      <c r="J700" s="2">
        <v>0.88649999999999995</v>
      </c>
      <c r="K700" s="2">
        <v>2.0049000000000001</v>
      </c>
      <c r="N700" s="2">
        <v>0.17169999999999999</v>
      </c>
      <c r="V700" s="2">
        <v>1.1638999999999999</v>
      </c>
      <c r="X700" s="2">
        <v>9.894E-3</v>
      </c>
      <c r="AM700" s="2">
        <v>1.3822000000000001</v>
      </c>
      <c r="AY700" s="2">
        <v>0.15012700000000001</v>
      </c>
      <c r="BH700" s="2">
        <v>0.84940000000000004</v>
      </c>
      <c r="BL700" s="2">
        <v>0.14680000000000001</v>
      </c>
      <c r="BS700" s="2">
        <v>1</v>
      </c>
      <c r="CI700" s="2">
        <v>0.79410000000000003</v>
      </c>
    </row>
    <row r="701" spans="1:98" ht="15" hidden="1" customHeight="1" x14ac:dyDescent="0.2">
      <c r="B701" s="2">
        <v>34009</v>
      </c>
      <c r="F701" s="2">
        <v>0.40939999999999999</v>
      </c>
      <c r="J701" s="2">
        <v>0.82920000000000005</v>
      </c>
      <c r="K701" s="2">
        <v>1.8137000000000001</v>
      </c>
      <c r="N701" s="2">
        <v>0.18110000000000001</v>
      </c>
      <c r="V701" s="2">
        <v>1.2679</v>
      </c>
      <c r="X701" s="2">
        <v>1.0449999999999999E-2</v>
      </c>
      <c r="AY701" s="2">
        <v>0.16389999999999999</v>
      </c>
      <c r="BH701" s="2">
        <v>0.84950000000000003</v>
      </c>
      <c r="BL701" s="2">
        <v>0.1709</v>
      </c>
      <c r="BS701" s="2">
        <v>1</v>
      </c>
      <c r="CI701" s="2">
        <v>0.64659999999999995</v>
      </c>
    </row>
    <row r="702" spans="1:98" ht="15" hidden="1" customHeight="1" x14ac:dyDescent="0.2">
      <c r="B702" s="2">
        <v>36761</v>
      </c>
      <c r="F702" s="2">
        <v>0.1605</v>
      </c>
      <c r="J702" s="2">
        <v>0.86129999999999995</v>
      </c>
      <c r="K702" s="2">
        <v>2.2039</v>
      </c>
      <c r="N702" s="2">
        <v>0.1653</v>
      </c>
      <c r="Q702" s="2">
        <v>9.6960000000000005E-2</v>
      </c>
      <c r="U702" s="2">
        <v>0.60540000000000005</v>
      </c>
      <c r="V702" s="2">
        <v>1.4875</v>
      </c>
      <c r="X702" s="2">
        <v>1.3899999999999999E-2</v>
      </c>
      <c r="AB702" s="2">
        <v>1.694</v>
      </c>
      <c r="AC702" s="2">
        <v>6.8900000000000005E-4</v>
      </c>
      <c r="AM702" s="2">
        <v>1.3341000000000001</v>
      </c>
      <c r="AV702" s="2">
        <v>0.2034</v>
      </c>
      <c r="AY702" s="2">
        <v>0.19070799999999999</v>
      </c>
      <c r="BH702" s="2">
        <v>0.84950000000000003</v>
      </c>
      <c r="BL702" s="2">
        <v>0.1595</v>
      </c>
      <c r="BS702" s="2">
        <v>1</v>
      </c>
      <c r="CI702" s="2">
        <v>0.63780000000000003</v>
      </c>
      <c r="CK702" s="2">
        <v>0.68210000000000004</v>
      </c>
      <c r="CS702" s="2">
        <v>0.22439999999999999</v>
      </c>
      <c r="CT702" s="2">
        <v>8.0180000000000008E-3</v>
      </c>
    </row>
    <row r="703" spans="1:98" ht="15" hidden="1" customHeight="1" x14ac:dyDescent="0.2">
      <c r="B703" s="2">
        <v>36770</v>
      </c>
      <c r="F703" s="2">
        <v>0.16</v>
      </c>
      <c r="J703" s="2">
        <v>0.85529999999999995</v>
      </c>
      <c r="K703" s="2">
        <v>2.1515</v>
      </c>
      <c r="N703" s="2">
        <v>0.16389999999999999</v>
      </c>
      <c r="Q703" s="2">
        <v>9.6320000000000003E-2</v>
      </c>
      <c r="U703" s="2">
        <v>0.60140000000000005</v>
      </c>
      <c r="V703" s="2">
        <v>1.4735</v>
      </c>
      <c r="X703" s="2">
        <v>1.393E-2</v>
      </c>
      <c r="AB703" s="2">
        <v>1.6828000000000001</v>
      </c>
      <c r="AC703" s="2">
        <v>6.8400000000000004E-4</v>
      </c>
      <c r="AM703" s="2">
        <v>1.3252999999999999</v>
      </c>
      <c r="AV703" s="2">
        <v>0.20200000000000001</v>
      </c>
      <c r="AY703" s="2">
        <v>0.18893199999999999</v>
      </c>
      <c r="BH703" s="2">
        <v>0.84950000000000003</v>
      </c>
      <c r="BL703" s="2">
        <v>0.158</v>
      </c>
      <c r="BS703" s="2">
        <v>1</v>
      </c>
      <c r="CI703" s="2">
        <v>0.63170000000000004</v>
      </c>
      <c r="CK703" s="2">
        <v>0.67759999999999998</v>
      </c>
      <c r="CS703" s="2">
        <v>0.22289999999999999</v>
      </c>
      <c r="CT703" s="2">
        <v>7.9649999999999999E-3</v>
      </c>
    </row>
    <row r="704" spans="1:98" ht="15" hidden="1" customHeight="1" x14ac:dyDescent="0.2">
      <c r="B704" s="2">
        <v>31645</v>
      </c>
      <c r="J704" s="2">
        <v>0.84509999000000002</v>
      </c>
      <c r="K704" s="2">
        <v>2.08309999</v>
      </c>
      <c r="N704" s="2">
        <v>0.19020000000000001</v>
      </c>
      <c r="V704" s="2">
        <v>1.39009999</v>
      </c>
      <c r="X704" s="2">
        <v>9.0760000000000007E-3</v>
      </c>
      <c r="AY704" s="2">
        <v>0.17810000000000001</v>
      </c>
      <c r="BH704" s="2">
        <v>0.84959998999999997</v>
      </c>
      <c r="BL704" s="2">
        <v>0.20169999999999999</v>
      </c>
      <c r="BS704" s="2">
        <v>1</v>
      </c>
      <c r="CI704" s="2">
        <v>0.67559999999999998</v>
      </c>
    </row>
    <row r="705" spans="1:98" ht="15" hidden="1" customHeight="1" x14ac:dyDescent="0.2">
      <c r="A705" s="2">
        <v>2.4539999999999999E-2</v>
      </c>
      <c r="B705" s="2">
        <v>38852</v>
      </c>
      <c r="F705" s="2">
        <v>9.9940000000000001E-2</v>
      </c>
      <c r="I705" s="2">
        <v>0.51339999999999997</v>
      </c>
      <c r="J705" s="2">
        <v>0.92149999999999999</v>
      </c>
      <c r="K705" s="2">
        <v>2.0983000000000001</v>
      </c>
      <c r="M705" s="2">
        <v>1.181E-3</v>
      </c>
      <c r="N705" s="2">
        <v>0.18360000000000001</v>
      </c>
      <c r="S705" s="2">
        <v>0.17369999999999999</v>
      </c>
      <c r="T705" s="2">
        <v>0.25</v>
      </c>
      <c r="V705" s="2">
        <v>1.1140000000000001</v>
      </c>
      <c r="X705" s="2">
        <v>1.0109999999999999E-2</v>
      </c>
      <c r="AM705" s="2">
        <v>1.4286000000000001</v>
      </c>
      <c r="AO705" s="2">
        <v>0.1391</v>
      </c>
      <c r="AR705" s="2">
        <v>4.122E-2</v>
      </c>
      <c r="AY705" s="2">
        <v>0.143681</v>
      </c>
      <c r="BH705" s="2">
        <v>0.84960000000000002</v>
      </c>
      <c r="BL705" s="2">
        <v>0.1522</v>
      </c>
      <c r="BS705" s="2">
        <v>1</v>
      </c>
      <c r="CI705" s="2">
        <v>0.69320000000000004</v>
      </c>
    </row>
    <row r="706" spans="1:98" ht="15" hidden="1" customHeight="1" x14ac:dyDescent="0.2">
      <c r="A706" s="2">
        <v>2.4240000000000001E-2</v>
      </c>
      <c r="B706" s="2">
        <v>38917</v>
      </c>
      <c r="F706" s="2">
        <v>0.1041</v>
      </c>
      <c r="I706" s="2">
        <v>0.51910000000000001</v>
      </c>
      <c r="J706" s="2">
        <v>0.90839999999999999</v>
      </c>
      <c r="K706" s="2">
        <v>2.0863</v>
      </c>
      <c r="M706" s="2">
        <v>1.1850000000000001E-3</v>
      </c>
      <c r="N706" s="2">
        <v>0.17879999999999999</v>
      </c>
      <c r="S706" s="2">
        <v>0.1603</v>
      </c>
      <c r="T706" s="2">
        <v>0.25480000000000003</v>
      </c>
      <c r="V706" s="2">
        <v>1.1353</v>
      </c>
      <c r="X706" s="2">
        <v>9.6959999999999998E-3</v>
      </c>
      <c r="AM706" s="2">
        <v>1.4258</v>
      </c>
      <c r="AO706" s="2">
        <v>0.1419</v>
      </c>
      <c r="AR706" s="2">
        <v>4.2040000000000001E-2</v>
      </c>
      <c r="AY706" s="2">
        <v>0.14600199999999999</v>
      </c>
      <c r="BH706" s="2">
        <v>0.84960000000000002</v>
      </c>
      <c r="BL706" s="2">
        <v>0.15429999999999999</v>
      </c>
      <c r="BS706" s="2">
        <v>1</v>
      </c>
      <c r="CI706" s="2">
        <v>0.70720000000000005</v>
      </c>
    </row>
    <row r="707" spans="1:98" ht="15" hidden="1" customHeight="1" x14ac:dyDescent="0.2">
      <c r="A707" s="2">
        <v>1.9109999999999999E-2</v>
      </c>
      <c r="B707" s="2">
        <v>43907</v>
      </c>
      <c r="F707" s="2">
        <v>6.1629999999999997E-2</v>
      </c>
      <c r="I707" s="2">
        <v>0.28220000000000001</v>
      </c>
      <c r="J707" s="2">
        <v>1.4739</v>
      </c>
      <c r="K707" s="2">
        <v>1.7116</v>
      </c>
      <c r="M707" s="2">
        <v>1.142E-3</v>
      </c>
      <c r="N707" s="2">
        <v>0.1353</v>
      </c>
      <c r="P707" s="2">
        <v>0.99170000000000003</v>
      </c>
      <c r="S707" s="2">
        <v>8.5330000000000003E-2</v>
      </c>
      <c r="V707" s="2">
        <v>1.4175</v>
      </c>
      <c r="X707" s="2">
        <v>1.321E-2</v>
      </c>
      <c r="AM707" s="2">
        <v>1.5573999999999999</v>
      </c>
      <c r="AO707" s="2">
        <v>0.20219999999999999</v>
      </c>
      <c r="AR707" s="2">
        <v>1.8859999999999998E-2</v>
      </c>
      <c r="AY707" s="2">
        <v>0.18260000000000001</v>
      </c>
      <c r="BH707" s="2">
        <v>0.84960000000000002</v>
      </c>
      <c r="BL707" s="2">
        <v>0.14269999999999999</v>
      </c>
      <c r="BS707" s="2">
        <v>1</v>
      </c>
      <c r="CI707" s="2">
        <v>0.84389999999999998</v>
      </c>
    </row>
    <row r="708" spans="1:98" ht="15" hidden="1" customHeight="1" x14ac:dyDescent="0.2">
      <c r="A708" s="2">
        <v>2.5049999999999999E-2</v>
      </c>
      <c r="B708" s="2">
        <v>38834</v>
      </c>
      <c r="F708" s="2">
        <v>0.1012</v>
      </c>
      <c r="I708" s="2">
        <v>0.53359999999999996</v>
      </c>
      <c r="J708" s="2">
        <v>0.89080000000000004</v>
      </c>
      <c r="K708" s="2">
        <v>2.0236000000000001</v>
      </c>
      <c r="M708" s="2">
        <v>1.189E-3</v>
      </c>
      <c r="N708" s="2">
        <v>0.18079999999999999</v>
      </c>
      <c r="S708" s="2">
        <v>0.18260000000000001</v>
      </c>
      <c r="T708" s="2">
        <v>0.2487</v>
      </c>
      <c r="V708" s="2">
        <v>1.1234999999999999</v>
      </c>
      <c r="X708" s="2">
        <v>9.8510000000000004E-3</v>
      </c>
      <c r="AM708" s="2">
        <v>1.4071</v>
      </c>
      <c r="AO708" s="2">
        <v>0.1401</v>
      </c>
      <c r="AR708" s="2">
        <v>4.1020000000000001E-2</v>
      </c>
      <c r="AY708" s="2">
        <v>0.14487900000000001</v>
      </c>
      <c r="BH708" s="2">
        <v>0.84970000000000001</v>
      </c>
      <c r="BL708" s="2">
        <v>0.1512</v>
      </c>
      <c r="BS708" s="2">
        <v>1</v>
      </c>
      <c r="CI708" s="2">
        <v>0.71089999999999998</v>
      </c>
    </row>
    <row r="709" spans="1:98" ht="15" hidden="1" customHeight="1" x14ac:dyDescent="0.2">
      <c r="B709" s="2">
        <v>36767</v>
      </c>
      <c r="F709" s="2">
        <v>0.16109999999999999</v>
      </c>
      <c r="J709" s="2">
        <v>0.86270000000000002</v>
      </c>
      <c r="K709" s="2">
        <v>2.1732999999999998</v>
      </c>
      <c r="N709" s="2">
        <v>0.16500000000000001</v>
      </c>
      <c r="Q709" s="2">
        <v>9.6920000000000006E-2</v>
      </c>
      <c r="U709" s="2">
        <v>0.60519999999999996</v>
      </c>
      <c r="V709" s="2">
        <v>1.4870000000000001</v>
      </c>
      <c r="X709" s="2">
        <v>1.4E-2</v>
      </c>
      <c r="AB709" s="2">
        <v>1.6933</v>
      </c>
      <c r="AC709" s="2">
        <v>6.8900000000000005E-4</v>
      </c>
      <c r="AM709" s="2">
        <v>1.3335999999999999</v>
      </c>
      <c r="AV709" s="2">
        <v>0.20330000000000001</v>
      </c>
      <c r="AY709" s="2">
        <v>0.19064300000000001</v>
      </c>
      <c r="BH709" s="2">
        <v>0.8498</v>
      </c>
      <c r="BL709" s="2">
        <v>0.15809999999999999</v>
      </c>
      <c r="BS709" s="2">
        <v>1</v>
      </c>
      <c r="CI709" s="2">
        <v>0.63929999999999998</v>
      </c>
      <c r="CK709" s="2">
        <v>0.68189999999999995</v>
      </c>
      <c r="CS709" s="2">
        <v>0.2243</v>
      </c>
      <c r="CT709" s="2">
        <v>8.0149999999999996E-3</v>
      </c>
    </row>
    <row r="710" spans="1:98" ht="15" hidden="1" customHeight="1" x14ac:dyDescent="0.2">
      <c r="B710" s="2">
        <v>33840</v>
      </c>
      <c r="J710" s="2">
        <v>0.95850000000000002</v>
      </c>
      <c r="K710" s="2">
        <v>2.3736999999999999</v>
      </c>
      <c r="N710" s="2">
        <v>0.2142</v>
      </c>
      <c r="V710" s="2">
        <v>1.1903999999999999</v>
      </c>
      <c r="X710" s="2">
        <v>9.554E-3</v>
      </c>
      <c r="AY710" s="2">
        <v>0.15390000000000001</v>
      </c>
      <c r="BH710" s="2">
        <v>0.84989999999999999</v>
      </c>
      <c r="BL710" s="2">
        <v>0.23219999999999999</v>
      </c>
      <c r="BS710" s="2">
        <v>1</v>
      </c>
      <c r="CI710" s="2">
        <v>0.64100000000000001</v>
      </c>
    </row>
    <row r="711" spans="1:98" ht="15" hidden="1" customHeight="1" x14ac:dyDescent="0.2">
      <c r="A711" s="2">
        <v>2.4760000000000001E-2</v>
      </c>
      <c r="B711" s="2">
        <v>38856</v>
      </c>
      <c r="F711" s="2">
        <v>0.1004</v>
      </c>
      <c r="I711" s="2">
        <v>0.51060000000000005</v>
      </c>
      <c r="J711" s="2">
        <v>0.92200000000000004</v>
      </c>
      <c r="K711" s="2">
        <v>2.1061000000000001</v>
      </c>
      <c r="M711" s="2">
        <v>1.1869999999999999E-3</v>
      </c>
      <c r="N711" s="2">
        <v>0.18390000000000001</v>
      </c>
      <c r="S711" s="2">
        <v>0.17199999999999999</v>
      </c>
      <c r="T711" s="2">
        <v>0.25169999999999998</v>
      </c>
      <c r="V711" s="2">
        <v>1.1233</v>
      </c>
      <c r="X711" s="2">
        <v>1.005E-2</v>
      </c>
      <c r="AM711" s="2">
        <v>1.4320999999999999</v>
      </c>
      <c r="AO711" s="2">
        <v>0.1401</v>
      </c>
      <c r="AR711" s="2">
        <v>4.1520000000000001E-2</v>
      </c>
      <c r="AY711" s="2">
        <v>0.14483799999999999</v>
      </c>
      <c r="BH711" s="2">
        <v>0.84989999999999999</v>
      </c>
      <c r="BL711" s="2">
        <v>0.15329999999999999</v>
      </c>
      <c r="BS711" s="2">
        <v>1</v>
      </c>
      <c r="CI711" s="2">
        <v>0.69789999999999996</v>
      </c>
    </row>
    <row r="712" spans="1:98" ht="15" hidden="1" customHeight="1" x14ac:dyDescent="0.2">
      <c r="A712" s="2">
        <v>2.4369999999999999E-2</v>
      </c>
      <c r="B712" s="2">
        <v>39819</v>
      </c>
      <c r="F712" s="2">
        <v>8.8679999999999995E-2</v>
      </c>
      <c r="I712" s="2">
        <v>0.53959999999999997</v>
      </c>
      <c r="J712" s="2">
        <v>1.0543</v>
      </c>
      <c r="K712" s="2">
        <v>1.7471000000000001</v>
      </c>
      <c r="M712" s="2">
        <v>9.01E-4</v>
      </c>
      <c r="N712" s="2">
        <v>0.16900000000000001</v>
      </c>
      <c r="P712" s="2">
        <v>0.8014</v>
      </c>
      <c r="S712" s="2">
        <v>0.1265</v>
      </c>
      <c r="T712" s="2">
        <v>0.30449999999999999</v>
      </c>
      <c r="V712" s="2">
        <v>1.1822999999999999</v>
      </c>
      <c r="X712" s="2">
        <v>1.255E-2</v>
      </c>
      <c r="AM712" s="2">
        <v>1.5893999999999999</v>
      </c>
      <c r="AO712" s="2">
        <v>0.1729</v>
      </c>
      <c r="AR712" s="2">
        <v>4.0550000000000003E-2</v>
      </c>
      <c r="AY712" s="2">
        <v>0.15248300000000001</v>
      </c>
      <c r="BH712" s="2">
        <v>0.84989999999999999</v>
      </c>
      <c r="BL712" s="2">
        <v>0.15010000000000001</v>
      </c>
      <c r="BS712" s="2">
        <v>1</v>
      </c>
      <c r="CI712" s="2">
        <v>0.7026</v>
      </c>
    </row>
    <row r="713" spans="1:98" ht="15" hidden="1" customHeight="1" x14ac:dyDescent="0.2">
      <c r="B713" s="2">
        <v>33613</v>
      </c>
      <c r="J713" s="2">
        <v>0.81969999999999998</v>
      </c>
      <c r="K713" s="2">
        <v>2.0716000000000001</v>
      </c>
      <c r="N713" s="2">
        <v>0.18529999999999999</v>
      </c>
      <c r="V713" s="2">
        <v>1.1540999999999999</v>
      </c>
      <c r="X713" s="2">
        <v>9.077E-3</v>
      </c>
      <c r="AY713" s="2">
        <v>0.14879999999999999</v>
      </c>
      <c r="BH713" s="2">
        <v>0.85</v>
      </c>
      <c r="BL713" s="2">
        <v>0.20039999999999999</v>
      </c>
      <c r="BS713" s="2">
        <v>1</v>
      </c>
      <c r="CI713" s="2">
        <v>0.62549999999999994</v>
      </c>
    </row>
    <row r="714" spans="1:98" ht="15" hidden="1" customHeight="1" x14ac:dyDescent="0.2">
      <c r="B714" s="2">
        <v>37502</v>
      </c>
      <c r="F714" s="2">
        <v>0.15570000000000001</v>
      </c>
      <c r="J714" s="2">
        <v>1.0556000000000001</v>
      </c>
      <c r="K714" s="2">
        <v>2.4289999999999998</v>
      </c>
      <c r="N714" s="2">
        <v>0.2079</v>
      </c>
      <c r="V714" s="2">
        <v>1.5543</v>
      </c>
      <c r="X714" s="2">
        <v>1.3269E-2</v>
      </c>
      <c r="AM714" s="2">
        <v>1.5478000000000001</v>
      </c>
      <c r="AY714" s="2">
        <v>0.199271</v>
      </c>
      <c r="BH714" s="2">
        <v>0.85</v>
      </c>
      <c r="BL714" s="2">
        <v>0.16589999999999999</v>
      </c>
      <c r="BS714" s="2">
        <v>1</v>
      </c>
      <c r="CI714" s="2">
        <v>0.7268</v>
      </c>
    </row>
    <row r="715" spans="1:98" ht="15" hidden="1" customHeight="1" x14ac:dyDescent="0.2">
      <c r="B715" s="2">
        <v>37370</v>
      </c>
      <c r="F715" s="2">
        <v>0.16880000000000001</v>
      </c>
      <c r="J715" s="2">
        <v>0.95369999999999999</v>
      </c>
      <c r="K715" s="2">
        <v>2.2707000000000002</v>
      </c>
      <c r="N715" s="2">
        <v>0.18360000000000001</v>
      </c>
      <c r="V715" s="2">
        <v>1.5682</v>
      </c>
      <c r="X715" s="2">
        <v>1.2083999999999999E-2</v>
      </c>
      <c r="AM715" s="2">
        <v>1.3978999999999999</v>
      </c>
      <c r="AY715" s="2">
        <v>0.201071</v>
      </c>
      <c r="BH715" s="2">
        <v>0.85019999999999996</v>
      </c>
      <c r="BL715" s="2">
        <v>0.15210000000000001</v>
      </c>
      <c r="BS715" s="2">
        <v>1</v>
      </c>
      <c r="CI715" s="2">
        <v>0.70250000000000001</v>
      </c>
    </row>
    <row r="716" spans="1:98" ht="15" hidden="1" customHeight="1" x14ac:dyDescent="0.2">
      <c r="A716" s="2">
        <v>2.4400000000000002E-2</v>
      </c>
      <c r="B716" s="2">
        <v>38912</v>
      </c>
      <c r="F716" s="2">
        <v>0.1022</v>
      </c>
      <c r="I716" s="2">
        <v>0.50929999999999997</v>
      </c>
      <c r="J716" s="2">
        <v>0.91210000000000002</v>
      </c>
      <c r="K716" s="2">
        <v>2.0701000000000001</v>
      </c>
      <c r="M716" s="2">
        <v>1.1820000000000001E-3</v>
      </c>
      <c r="N716" s="2">
        <v>0.18010000000000001</v>
      </c>
      <c r="S716" s="2">
        <v>0.15609999999999999</v>
      </c>
      <c r="T716" s="2">
        <v>0.24879999999999999</v>
      </c>
      <c r="V716" s="2">
        <v>1.1274</v>
      </c>
      <c r="X716" s="2">
        <v>9.691E-3</v>
      </c>
      <c r="AM716" s="2">
        <v>1.4251</v>
      </c>
      <c r="AO716" s="2">
        <v>0.14099999999999999</v>
      </c>
      <c r="AR716" s="2">
        <v>4.1790000000000001E-2</v>
      </c>
      <c r="AY716" s="2">
        <v>0.14499100000000001</v>
      </c>
      <c r="BH716" s="2">
        <v>0.85019999999999996</v>
      </c>
      <c r="BL716" s="2">
        <v>0.155</v>
      </c>
      <c r="BS716" s="2">
        <v>1</v>
      </c>
      <c r="CI716" s="2">
        <v>0.69979999999999998</v>
      </c>
    </row>
    <row r="717" spans="1:98" ht="15" hidden="1" customHeight="1" x14ac:dyDescent="0.2">
      <c r="B717" s="2">
        <v>38790</v>
      </c>
      <c r="F717" s="2">
        <v>0.1081</v>
      </c>
      <c r="J717" s="2">
        <v>0.88770000000000004</v>
      </c>
      <c r="K717" s="2">
        <v>2.0188000000000001</v>
      </c>
      <c r="N717" s="2">
        <v>0.17449999999999999</v>
      </c>
      <c r="V717" s="2">
        <v>1.155</v>
      </c>
      <c r="X717" s="2">
        <v>9.8410000000000008E-3</v>
      </c>
      <c r="AM717" s="2">
        <v>1.3888</v>
      </c>
      <c r="AY717" s="2">
        <v>0.14887700000000001</v>
      </c>
      <c r="BH717" s="2">
        <v>0.85029999999999994</v>
      </c>
      <c r="BL717" s="2">
        <v>0.14810000000000001</v>
      </c>
      <c r="BS717" s="2">
        <v>1</v>
      </c>
      <c r="CI717" s="2">
        <v>0.73740000000000006</v>
      </c>
    </row>
    <row r="718" spans="1:98" ht="15" hidden="1" customHeight="1" x14ac:dyDescent="0.2">
      <c r="B718" s="2">
        <v>34012</v>
      </c>
      <c r="F718" s="2">
        <v>0.40560000000000002</v>
      </c>
      <c r="J718" s="2">
        <v>0.8145</v>
      </c>
      <c r="K718" s="2">
        <v>1.7799</v>
      </c>
      <c r="N718" s="2">
        <v>0.17799999999999999</v>
      </c>
      <c r="V718" s="2">
        <v>1.2552000000000001</v>
      </c>
      <c r="X718" s="2">
        <v>1.039E-2</v>
      </c>
      <c r="AY718" s="2">
        <v>0.1623</v>
      </c>
      <c r="BH718" s="2">
        <v>0.85040000000000004</v>
      </c>
      <c r="BL718" s="2">
        <v>0.16689999999999999</v>
      </c>
      <c r="BS718" s="2">
        <v>1</v>
      </c>
      <c r="CI718" s="2">
        <v>0.64329999999999998</v>
      </c>
    </row>
    <row r="719" spans="1:98" ht="15" hidden="1" customHeight="1" x14ac:dyDescent="0.2">
      <c r="B719" s="2">
        <v>37343</v>
      </c>
      <c r="F719" s="2">
        <v>0.17680000000000001</v>
      </c>
      <c r="J719" s="2">
        <v>0.94640000000000002</v>
      </c>
      <c r="K719" s="2">
        <v>2.2692999999999999</v>
      </c>
      <c r="N719" s="2">
        <v>0.18010000000000001</v>
      </c>
      <c r="V719" s="2">
        <v>1.5934999999999999</v>
      </c>
      <c r="X719" s="2">
        <v>1.2016000000000001E-2</v>
      </c>
      <c r="AM719" s="2">
        <v>1.3880999999999999</v>
      </c>
      <c r="AY719" s="2">
        <v>0.20430100000000001</v>
      </c>
      <c r="BH719" s="2">
        <v>0.85040000000000004</v>
      </c>
      <c r="BL719" s="2">
        <v>0.15359999999999999</v>
      </c>
      <c r="BS719" s="2">
        <v>1</v>
      </c>
      <c r="CI719" s="2">
        <v>0.7026</v>
      </c>
    </row>
    <row r="720" spans="1:98" ht="15" hidden="1" customHeight="1" x14ac:dyDescent="0.2">
      <c r="A720" s="2">
        <v>2.496E-2</v>
      </c>
      <c r="B720" s="2">
        <v>38835</v>
      </c>
      <c r="F720" s="2">
        <v>0.10100000000000001</v>
      </c>
      <c r="I720" s="2">
        <v>0.53580000000000005</v>
      </c>
      <c r="J720" s="2">
        <v>0.90259999999999996</v>
      </c>
      <c r="K720" s="2">
        <v>2.0409999999999999</v>
      </c>
      <c r="M720" s="2">
        <v>1.188E-3</v>
      </c>
      <c r="N720" s="2">
        <v>0.1817</v>
      </c>
      <c r="S720" s="2">
        <v>0.186</v>
      </c>
      <c r="T720" s="2">
        <v>0.25</v>
      </c>
      <c r="V720" s="2">
        <v>1.1203000000000001</v>
      </c>
      <c r="X720" s="2">
        <v>9.8449999999999996E-3</v>
      </c>
      <c r="AM720" s="2">
        <v>1.4142999999999999</v>
      </c>
      <c r="AO720" s="2">
        <v>0.13980000000000001</v>
      </c>
      <c r="AR720" s="2">
        <v>4.1110000000000001E-2</v>
      </c>
      <c r="AY720" s="2">
        <v>0.14449500000000001</v>
      </c>
      <c r="BH720" s="2">
        <v>0.85040000000000004</v>
      </c>
      <c r="BL720" s="2">
        <v>0.1522</v>
      </c>
      <c r="BS720" s="2">
        <v>1</v>
      </c>
      <c r="CI720" s="2">
        <v>0.71299999999999997</v>
      </c>
    </row>
    <row r="721" spans="1:98" ht="15" hidden="1" customHeight="1" x14ac:dyDescent="0.2">
      <c r="A721" s="2">
        <v>2.4590000000000001E-2</v>
      </c>
      <c r="B721" s="2">
        <v>38980</v>
      </c>
      <c r="F721" s="2">
        <v>0.10299999999999999</v>
      </c>
      <c r="I721" s="2">
        <v>0.51949999999999996</v>
      </c>
      <c r="J721" s="2">
        <v>0.90180000000000005</v>
      </c>
      <c r="K721" s="2">
        <v>2.1299000000000001</v>
      </c>
      <c r="M721" s="2">
        <v>1.186E-3</v>
      </c>
      <c r="N721" s="2">
        <v>0.17269999999999999</v>
      </c>
      <c r="S721" s="2">
        <v>0.15240000000000001</v>
      </c>
      <c r="T721" s="2">
        <v>0.26029999999999998</v>
      </c>
      <c r="V721" s="2">
        <v>1.1273</v>
      </c>
      <c r="X721" s="2">
        <v>9.6100000000000005E-3</v>
      </c>
      <c r="AM721" s="2">
        <v>1.4317</v>
      </c>
      <c r="AO721" s="2">
        <v>0.14219999999999999</v>
      </c>
      <c r="AR721" s="2">
        <v>4.2110000000000002E-2</v>
      </c>
      <c r="AY721" s="2">
        <v>0.144784</v>
      </c>
      <c r="BH721" s="2">
        <v>0.85040000000000004</v>
      </c>
      <c r="BL721" s="2">
        <v>0.15509999999999999</v>
      </c>
      <c r="BS721" s="2">
        <v>1</v>
      </c>
      <c r="CI721" s="2">
        <v>0.74619999999999997</v>
      </c>
    </row>
    <row r="722" spans="1:98" ht="15" hidden="1" customHeight="1" x14ac:dyDescent="0.2">
      <c r="A722" s="2">
        <v>2.401E-2</v>
      </c>
      <c r="B722" s="2">
        <v>38951</v>
      </c>
      <c r="F722" s="2">
        <v>0.1033</v>
      </c>
      <c r="I722" s="2">
        <v>0.52300000000000002</v>
      </c>
      <c r="J722" s="2">
        <v>0.90380000000000005</v>
      </c>
      <c r="K722" s="2">
        <v>2.1053999999999999</v>
      </c>
      <c r="M722" s="2">
        <v>1.1659999999999999E-3</v>
      </c>
      <c r="N722" s="2">
        <v>0.17749999999999999</v>
      </c>
      <c r="S722" s="2">
        <v>0.15659999999999999</v>
      </c>
      <c r="T722" s="2">
        <v>0.25590000000000002</v>
      </c>
      <c r="V722" s="2">
        <v>1.1153999999999999</v>
      </c>
      <c r="X722" s="2">
        <v>9.5650000000000006E-3</v>
      </c>
      <c r="AM722" s="2">
        <v>1.4280999999999999</v>
      </c>
      <c r="AO722" s="2">
        <v>0.14000000000000001</v>
      </c>
      <c r="AR722" s="2">
        <v>4.1680000000000002E-2</v>
      </c>
      <c r="AY722" s="2">
        <v>0.143429</v>
      </c>
      <c r="BH722" s="2">
        <v>0.85050000000000003</v>
      </c>
      <c r="BL722" s="2">
        <v>0.15529999999999999</v>
      </c>
      <c r="BS722" s="2">
        <v>1</v>
      </c>
      <c r="CI722" s="2">
        <v>0.71140000000000003</v>
      </c>
    </row>
    <row r="723" spans="1:98" ht="15" hidden="1" customHeight="1" x14ac:dyDescent="0.2">
      <c r="B723" s="2">
        <v>38768</v>
      </c>
      <c r="F723" s="2">
        <v>0.11</v>
      </c>
      <c r="J723" s="2">
        <v>0.87870000000000004</v>
      </c>
      <c r="K723" s="2">
        <v>2.0034999999999998</v>
      </c>
      <c r="N723" s="2">
        <v>0.17030000000000001</v>
      </c>
      <c r="V723" s="2">
        <v>1.1479999999999999</v>
      </c>
      <c r="X723" s="2">
        <v>9.7090000000000006E-3</v>
      </c>
      <c r="AM723" s="2">
        <v>1.3714999999999999</v>
      </c>
      <c r="AY723" s="2">
        <v>0.147929</v>
      </c>
      <c r="BH723" s="2">
        <v>0.85060000000000002</v>
      </c>
      <c r="BL723" s="2">
        <v>0.1464</v>
      </c>
      <c r="BS723" s="2">
        <v>1</v>
      </c>
      <c r="CI723" s="2">
        <v>0.76880000000000004</v>
      </c>
    </row>
    <row r="724" spans="1:98" ht="15" hidden="1" customHeight="1" x14ac:dyDescent="0.2">
      <c r="B724" s="2">
        <v>37385</v>
      </c>
      <c r="F724" s="2">
        <v>0.1661</v>
      </c>
      <c r="J724" s="2">
        <v>0.98029999999999995</v>
      </c>
      <c r="K724" s="2">
        <v>2.2883</v>
      </c>
      <c r="N724" s="2">
        <v>0.1883</v>
      </c>
      <c r="V724" s="2">
        <v>1.5685</v>
      </c>
      <c r="X724" s="2">
        <v>1.222E-2</v>
      </c>
      <c r="AM724" s="2">
        <v>1.4258</v>
      </c>
      <c r="AY724" s="2">
        <v>0.20111299999999999</v>
      </c>
      <c r="BH724" s="2">
        <v>0.85070000000000001</v>
      </c>
      <c r="BL724" s="2">
        <v>0.1532</v>
      </c>
      <c r="BS724" s="2">
        <v>1</v>
      </c>
      <c r="CI724" s="2">
        <v>0.70589999999999997</v>
      </c>
    </row>
    <row r="725" spans="1:98" ht="15" hidden="1" customHeight="1" x14ac:dyDescent="0.2">
      <c r="B725" s="2">
        <v>38754</v>
      </c>
      <c r="F725" s="2">
        <v>0.1095</v>
      </c>
      <c r="J725" s="2">
        <v>0.88060000000000005</v>
      </c>
      <c r="K725" s="2">
        <v>2.0005999999999999</v>
      </c>
      <c r="N725" s="2">
        <v>0.1704</v>
      </c>
      <c r="V725" s="2">
        <v>1.1456999999999999</v>
      </c>
      <c r="X725" s="2">
        <v>9.6319999999999999E-3</v>
      </c>
      <c r="AM725" s="2">
        <v>1.3713</v>
      </c>
      <c r="AY725" s="2">
        <v>0.147674</v>
      </c>
      <c r="BH725" s="2">
        <v>0.85070000000000001</v>
      </c>
      <c r="BL725" s="2">
        <v>0.1474</v>
      </c>
      <c r="BS725" s="2">
        <v>1</v>
      </c>
      <c r="CI725" s="2">
        <v>0.78049999999999997</v>
      </c>
    </row>
    <row r="726" spans="1:98" ht="15" hidden="1" customHeight="1" x14ac:dyDescent="0.2">
      <c r="B726" s="2">
        <v>38765</v>
      </c>
      <c r="F726" s="2">
        <v>0.11020000000000001</v>
      </c>
      <c r="J726" s="2">
        <v>0.878</v>
      </c>
      <c r="K726" s="2">
        <v>2.0053000000000001</v>
      </c>
      <c r="N726" s="2">
        <v>0.17019999999999999</v>
      </c>
      <c r="V726" s="2">
        <v>1.1521999999999999</v>
      </c>
      <c r="X726" s="2">
        <v>9.7300000000000008E-3</v>
      </c>
      <c r="AM726" s="2">
        <v>1.3715999999999999</v>
      </c>
      <c r="AY726" s="2">
        <v>0.14846699999999999</v>
      </c>
      <c r="BH726" s="2">
        <v>0.85070000000000001</v>
      </c>
      <c r="BL726" s="2">
        <v>0.14649999999999999</v>
      </c>
      <c r="BS726" s="2">
        <v>1</v>
      </c>
      <c r="CI726" s="2">
        <v>0.76890000000000003</v>
      </c>
    </row>
    <row r="727" spans="1:98" ht="15" hidden="1" customHeight="1" x14ac:dyDescent="0.2">
      <c r="A727" s="2">
        <v>2.4649999999999998E-2</v>
      </c>
      <c r="B727" s="2">
        <v>38853</v>
      </c>
      <c r="F727" s="2">
        <v>0.10050000000000001</v>
      </c>
      <c r="I727" s="2">
        <v>0.51780000000000004</v>
      </c>
      <c r="J727" s="2">
        <v>0.91679999999999995</v>
      </c>
      <c r="K727" s="2">
        <v>2.0912000000000002</v>
      </c>
      <c r="M727" s="2">
        <v>1.176E-3</v>
      </c>
      <c r="N727" s="2">
        <v>0.18310000000000001</v>
      </c>
      <c r="S727" s="2">
        <v>0.17319999999999999</v>
      </c>
      <c r="T727" s="2">
        <v>0.24970000000000001</v>
      </c>
      <c r="V727" s="2">
        <v>1.1112</v>
      </c>
      <c r="X727" s="2">
        <v>1.01E-2</v>
      </c>
      <c r="AM727" s="2">
        <v>1.4241999999999999</v>
      </c>
      <c r="AO727" s="2">
        <v>0.13880000000000001</v>
      </c>
      <c r="AR727" s="2">
        <v>4.1119999999999997E-2</v>
      </c>
      <c r="AY727" s="2">
        <v>0.14332</v>
      </c>
      <c r="BH727" s="2">
        <v>0.85070000000000001</v>
      </c>
      <c r="BL727" s="2">
        <v>0.15179999999999999</v>
      </c>
      <c r="BS727" s="2">
        <v>1</v>
      </c>
      <c r="CI727" s="2">
        <v>0.6915</v>
      </c>
    </row>
    <row r="728" spans="1:98" ht="15" hidden="1" customHeight="1" x14ac:dyDescent="0.2">
      <c r="B728" s="2">
        <v>37466</v>
      </c>
      <c r="F728" s="2">
        <v>0.16200000000000001</v>
      </c>
      <c r="J728" s="2">
        <v>1.0565</v>
      </c>
      <c r="K728" s="2">
        <v>2.4495</v>
      </c>
      <c r="N728" s="2">
        <v>0.20419999999999999</v>
      </c>
      <c r="V728" s="2">
        <v>1.5722</v>
      </c>
      <c r="X728" s="2">
        <v>1.3119E-2</v>
      </c>
      <c r="AM728" s="2">
        <v>1.5386</v>
      </c>
      <c r="AY728" s="2">
        <v>0.20156499999999999</v>
      </c>
      <c r="BH728" s="2">
        <v>0.8508</v>
      </c>
      <c r="BL728" s="2">
        <v>0.16589999999999999</v>
      </c>
      <c r="BS728" s="2">
        <v>1</v>
      </c>
      <c r="CI728" s="2">
        <v>0.73660000000000003</v>
      </c>
    </row>
    <row r="729" spans="1:98" ht="15" hidden="1" customHeight="1" x14ac:dyDescent="0.2">
      <c r="A729" s="2">
        <v>1.8769999999999998E-2</v>
      </c>
      <c r="B729" s="2">
        <v>43916</v>
      </c>
      <c r="F729" s="2">
        <v>6.0170000000000001E-2</v>
      </c>
      <c r="I729" s="2">
        <v>0.28100000000000003</v>
      </c>
      <c r="J729" s="2">
        <v>1.4571000000000001</v>
      </c>
      <c r="K729" s="2">
        <v>1.7009000000000001</v>
      </c>
      <c r="M729" s="2">
        <v>1.1559999999999999E-3</v>
      </c>
      <c r="N729" s="2">
        <v>0.1343</v>
      </c>
      <c r="P729" s="2">
        <v>0.98240000000000005</v>
      </c>
      <c r="S729" s="2">
        <v>8.1040000000000001E-2</v>
      </c>
      <c r="V729" s="2">
        <v>1.4077</v>
      </c>
      <c r="X729" s="2">
        <v>1.285E-2</v>
      </c>
      <c r="AM729" s="2">
        <v>1.5487</v>
      </c>
      <c r="AO729" s="2">
        <v>0.19900000000000001</v>
      </c>
      <c r="AR729" s="2">
        <v>1.814E-2</v>
      </c>
      <c r="AY729" s="2">
        <v>0.18160000000000001</v>
      </c>
      <c r="BH729" s="2">
        <v>0.8508</v>
      </c>
      <c r="BL729" s="2">
        <v>0.14119999999999999</v>
      </c>
      <c r="BS729" s="2">
        <v>1</v>
      </c>
      <c r="CI729" s="2">
        <v>0.83609999999999995</v>
      </c>
    </row>
    <row r="730" spans="1:98" ht="15" hidden="1" customHeight="1" x14ac:dyDescent="0.2">
      <c r="B730" s="2">
        <v>36763</v>
      </c>
      <c r="F730" s="2">
        <v>0.16059999999999999</v>
      </c>
      <c r="J730" s="2">
        <v>0.86760000000000004</v>
      </c>
      <c r="K730" s="2">
        <v>2.1854</v>
      </c>
      <c r="N730" s="2">
        <v>0.1653</v>
      </c>
      <c r="Q730" s="2">
        <v>9.7239999999999993E-2</v>
      </c>
      <c r="U730" s="2">
        <v>0.60719999999999996</v>
      </c>
      <c r="V730" s="2">
        <v>1.4825999999999999</v>
      </c>
      <c r="X730" s="2">
        <v>1.384E-2</v>
      </c>
      <c r="AB730" s="2">
        <v>1.6990000000000001</v>
      </c>
      <c r="AC730" s="2">
        <v>6.9099999999999999E-4</v>
      </c>
      <c r="AM730" s="2">
        <v>1.3380000000000001</v>
      </c>
      <c r="AV730" s="2">
        <v>0.20399999999999999</v>
      </c>
      <c r="AY730" s="2">
        <v>0.190083</v>
      </c>
      <c r="BH730" s="2">
        <v>0.85089999999999999</v>
      </c>
      <c r="BL730" s="2">
        <v>0.1595</v>
      </c>
      <c r="BS730" s="2">
        <v>1</v>
      </c>
      <c r="CI730" s="2">
        <v>0.64659999999999995</v>
      </c>
      <c r="CK730" s="2">
        <v>0.68410000000000004</v>
      </c>
      <c r="CS730" s="2">
        <v>0.22500000000000001</v>
      </c>
      <c r="CT730" s="2">
        <v>8.0420000000000005E-3</v>
      </c>
    </row>
    <row r="731" spans="1:98" ht="15" hidden="1" customHeight="1" x14ac:dyDescent="0.2">
      <c r="B731" s="2">
        <v>37371</v>
      </c>
      <c r="F731" s="2">
        <v>0.16700000000000001</v>
      </c>
      <c r="J731" s="2">
        <v>0.95879999999999999</v>
      </c>
      <c r="K731" s="2">
        <v>2.2734999999999999</v>
      </c>
      <c r="N731" s="2">
        <v>0.18490000000000001</v>
      </c>
      <c r="V731" s="2">
        <v>1.5633999999999999</v>
      </c>
      <c r="X731" s="2">
        <v>1.2181000000000001E-2</v>
      </c>
      <c r="AM731" s="2">
        <v>1.4044000000000001</v>
      </c>
      <c r="AY731" s="2">
        <v>0.20044999999999999</v>
      </c>
      <c r="BH731" s="2">
        <v>0.85099999999999998</v>
      </c>
      <c r="BL731" s="2">
        <v>0.15210000000000001</v>
      </c>
      <c r="BS731" s="2">
        <v>1</v>
      </c>
      <c r="CI731" s="2">
        <v>0.70489999999999997</v>
      </c>
    </row>
    <row r="732" spans="1:98" ht="15" hidden="1" customHeight="1" x14ac:dyDescent="0.2">
      <c r="B732" s="2">
        <v>38789</v>
      </c>
      <c r="F732" s="2">
        <v>0.1084</v>
      </c>
      <c r="J732" s="2">
        <v>0.88400000000000001</v>
      </c>
      <c r="K732" s="2">
        <v>2.0110000000000001</v>
      </c>
      <c r="N732" s="2">
        <v>0.1741</v>
      </c>
      <c r="V732" s="2">
        <v>1.1617999999999999</v>
      </c>
      <c r="X732" s="2">
        <v>9.7610000000000006E-3</v>
      </c>
      <c r="AM732" s="2">
        <v>1.3871</v>
      </c>
      <c r="AY732" s="2">
        <v>0.14973</v>
      </c>
      <c r="BH732" s="2">
        <v>0.85109999999999997</v>
      </c>
      <c r="BL732" s="2">
        <v>0.14779999999999999</v>
      </c>
      <c r="BS732" s="2">
        <v>1</v>
      </c>
      <c r="CI732" s="2">
        <v>0.74470000000000003</v>
      </c>
    </row>
    <row r="733" spans="1:98" ht="15" hidden="1" customHeight="1" x14ac:dyDescent="0.2">
      <c r="B733" s="2">
        <v>36762</v>
      </c>
      <c r="F733" s="2">
        <v>0.16089999999999999</v>
      </c>
      <c r="J733" s="2">
        <v>0.86850000000000005</v>
      </c>
      <c r="K733" s="2">
        <v>2.2010999999999998</v>
      </c>
      <c r="N733" s="2">
        <v>0.16539999999999999</v>
      </c>
      <c r="Q733" s="2">
        <v>9.7559999999999994E-2</v>
      </c>
      <c r="U733" s="2">
        <v>0.60919999999999996</v>
      </c>
      <c r="V733" s="2">
        <v>1.4869000000000001</v>
      </c>
      <c r="X733" s="2">
        <v>1.391E-2</v>
      </c>
      <c r="AB733" s="2">
        <v>1.7047000000000001</v>
      </c>
      <c r="AC733" s="2">
        <v>6.9300000000000004E-4</v>
      </c>
      <c r="AM733" s="2">
        <v>1.3425</v>
      </c>
      <c r="AV733" s="2">
        <v>0.20469999999999999</v>
      </c>
      <c r="AY733" s="2">
        <v>0.19063099999999999</v>
      </c>
      <c r="BH733" s="2">
        <v>0.85119999999999996</v>
      </c>
      <c r="BL733" s="2">
        <v>0.16009999999999999</v>
      </c>
      <c r="BS733" s="2">
        <v>1</v>
      </c>
      <c r="CI733" s="2">
        <v>0.6452</v>
      </c>
      <c r="CK733" s="2">
        <v>0.68640000000000001</v>
      </c>
      <c r="CS733" s="2">
        <v>0.2258</v>
      </c>
      <c r="CT733" s="2">
        <v>8.0689999999999998E-3</v>
      </c>
    </row>
    <row r="734" spans="1:98" ht="15" hidden="1" customHeight="1" x14ac:dyDescent="0.2">
      <c r="A734" s="2">
        <v>2.4570000000000002E-2</v>
      </c>
      <c r="B734" s="2">
        <v>38846</v>
      </c>
      <c r="F734" s="2">
        <v>0.1008</v>
      </c>
      <c r="I734" s="2">
        <v>0.53469999999999995</v>
      </c>
      <c r="J734" s="2">
        <v>0.90159999999999996</v>
      </c>
      <c r="K734" s="2">
        <v>2.0533000000000001</v>
      </c>
      <c r="M734" s="2">
        <v>1.183E-3</v>
      </c>
      <c r="N734" s="2">
        <v>0.1802</v>
      </c>
      <c r="S734" s="2">
        <v>0.18229999999999999</v>
      </c>
      <c r="T734" s="2">
        <v>0.24840000000000001</v>
      </c>
      <c r="V734" s="2">
        <v>1.1021000000000001</v>
      </c>
      <c r="X734" s="2">
        <v>9.9010000000000001E-3</v>
      </c>
      <c r="AM734" s="2">
        <v>1.4049</v>
      </c>
      <c r="AO734" s="2">
        <v>0.13769999999999999</v>
      </c>
      <c r="AR734" s="2">
        <v>4.0719999999999999E-2</v>
      </c>
      <c r="AY734" s="2">
        <v>0.14216300000000001</v>
      </c>
      <c r="BH734" s="2">
        <v>0.85119999999999996</v>
      </c>
      <c r="BL734" s="2">
        <v>0.151</v>
      </c>
      <c r="BS734" s="2">
        <v>1</v>
      </c>
      <c r="CI734" s="2">
        <v>0.69230000000000003</v>
      </c>
    </row>
    <row r="735" spans="1:98" ht="15" hidden="1" customHeight="1" x14ac:dyDescent="0.2">
      <c r="B735" s="2">
        <v>37389</v>
      </c>
      <c r="F735" s="2">
        <v>0.16420000000000001</v>
      </c>
      <c r="J735" s="2">
        <v>0.97519999999999996</v>
      </c>
      <c r="K735" s="2">
        <v>2.2738999999999998</v>
      </c>
      <c r="N735" s="2">
        <v>0.188</v>
      </c>
      <c r="V735" s="2">
        <v>1.5583</v>
      </c>
      <c r="X735" s="2">
        <v>1.2206E-2</v>
      </c>
      <c r="AM735" s="2">
        <v>1.4193</v>
      </c>
      <c r="AY735" s="2">
        <v>0.19980400000000001</v>
      </c>
      <c r="BH735" s="2">
        <v>0.85140000000000005</v>
      </c>
      <c r="BL735" s="2">
        <v>0.15179999999999999</v>
      </c>
      <c r="BS735" s="2">
        <v>1</v>
      </c>
      <c r="CI735" s="2">
        <v>0.70960000000000001</v>
      </c>
    </row>
    <row r="736" spans="1:98" ht="15" hidden="1" customHeight="1" x14ac:dyDescent="0.2">
      <c r="A736" s="2">
        <v>2.4209999999999999E-2</v>
      </c>
      <c r="B736" s="2">
        <v>38947</v>
      </c>
      <c r="F736" s="2">
        <v>0.1036</v>
      </c>
      <c r="I736" s="2">
        <v>0.52300000000000002</v>
      </c>
      <c r="J736" s="2">
        <v>0.91039999999999999</v>
      </c>
      <c r="K736" s="2">
        <v>2.1124999999999998</v>
      </c>
      <c r="M736" s="2">
        <v>1.1720000000000001E-3</v>
      </c>
      <c r="N736" s="2">
        <v>0.1784</v>
      </c>
      <c r="S736" s="2">
        <v>0.16070000000000001</v>
      </c>
      <c r="T736" s="2">
        <v>0.25779999999999997</v>
      </c>
      <c r="V736" s="2">
        <v>1.1233</v>
      </c>
      <c r="X736" s="2">
        <v>9.7029999999999998E-3</v>
      </c>
      <c r="AM736" s="2">
        <v>1.4390000000000001</v>
      </c>
      <c r="AO736" s="2">
        <v>0.14080000000000001</v>
      </c>
      <c r="AR736" s="2">
        <v>4.2009999999999999E-2</v>
      </c>
      <c r="AY736" s="2">
        <v>0.14449899999999999</v>
      </c>
      <c r="BH736" s="2">
        <v>0.85140000000000005</v>
      </c>
      <c r="BL736" s="2">
        <v>0.15620000000000001</v>
      </c>
      <c r="BS736" s="2">
        <v>1</v>
      </c>
      <c r="CI736" s="2">
        <v>0.71809999999999996</v>
      </c>
    </row>
    <row r="737" spans="1:87" ht="15" hidden="1" customHeight="1" x14ac:dyDescent="0.2">
      <c r="B737" s="2">
        <v>37448</v>
      </c>
      <c r="F737" s="2">
        <v>0.15529999999999999</v>
      </c>
      <c r="J737" s="2">
        <v>1.0288999999999999</v>
      </c>
      <c r="K737" s="2">
        <v>2.3662000000000001</v>
      </c>
      <c r="N737" s="2">
        <v>0.2069</v>
      </c>
      <c r="V737" s="2">
        <v>1.522</v>
      </c>
      <c r="X737" s="2">
        <v>1.3047E-2</v>
      </c>
      <c r="AM737" s="2">
        <v>1.5109999999999999</v>
      </c>
      <c r="AY737" s="2">
        <v>0.195129</v>
      </c>
      <c r="BH737" s="2">
        <v>0.85150000000000003</v>
      </c>
      <c r="BL737" s="2">
        <v>0.16270000000000001</v>
      </c>
      <c r="BS737" s="2">
        <v>1</v>
      </c>
      <c r="CI737" s="2">
        <v>0.73780000000000001</v>
      </c>
    </row>
    <row r="738" spans="1:87" ht="15" hidden="1" customHeight="1" x14ac:dyDescent="0.2">
      <c r="B738" s="2">
        <v>38758</v>
      </c>
      <c r="F738" s="2">
        <v>0.10979999999999999</v>
      </c>
      <c r="J738" s="2">
        <v>0.88429999999999997</v>
      </c>
      <c r="K738" s="2">
        <v>2.0144000000000002</v>
      </c>
      <c r="N738" s="2">
        <v>0.17019999999999999</v>
      </c>
      <c r="V738" s="2">
        <v>1.1541999999999999</v>
      </c>
      <c r="X738" s="2">
        <v>9.8130000000000005E-3</v>
      </c>
      <c r="AM738" s="2">
        <v>1.3755999999999999</v>
      </c>
      <c r="AY738" s="2">
        <v>0.148752</v>
      </c>
      <c r="BH738" s="2">
        <v>0.85150000000000003</v>
      </c>
      <c r="BL738" s="2">
        <v>0.1482</v>
      </c>
      <c r="BS738" s="2">
        <v>1</v>
      </c>
      <c r="CI738" s="2">
        <v>0.78380000000000005</v>
      </c>
    </row>
    <row r="739" spans="1:87" ht="15" hidden="1" customHeight="1" x14ac:dyDescent="0.2">
      <c r="B739" s="2">
        <v>38771</v>
      </c>
      <c r="F739" s="2">
        <v>0.1096</v>
      </c>
      <c r="J739" s="2">
        <v>0.87990000000000002</v>
      </c>
      <c r="K739" s="2">
        <v>2.0171999999999999</v>
      </c>
      <c r="N739" s="2">
        <v>0.17069999999999999</v>
      </c>
      <c r="V739" s="2">
        <v>1.1513</v>
      </c>
      <c r="X739" s="2">
        <v>9.8390000000000005E-3</v>
      </c>
      <c r="AM739" s="2">
        <v>1.3726</v>
      </c>
      <c r="AY739" s="2">
        <v>0.14838299999999999</v>
      </c>
      <c r="BH739" s="2">
        <v>0.85150000000000003</v>
      </c>
      <c r="BL739" s="2">
        <v>0.1459</v>
      </c>
      <c r="BS739" s="2">
        <v>1</v>
      </c>
      <c r="CI739" s="2">
        <v>0.76200000000000001</v>
      </c>
    </row>
    <row r="740" spans="1:87" ht="15" hidden="1" customHeight="1" x14ac:dyDescent="0.2">
      <c r="B740" s="2">
        <v>37390</v>
      </c>
      <c r="F740" s="2">
        <v>0.1638</v>
      </c>
      <c r="J740" s="2">
        <v>0.96489999999999998</v>
      </c>
      <c r="K740" s="2">
        <v>2.2566999999999999</v>
      </c>
      <c r="N740" s="2">
        <v>0.1862</v>
      </c>
      <c r="V740" s="2">
        <v>1.5586</v>
      </c>
      <c r="X740" s="2">
        <v>1.2112E-2</v>
      </c>
      <c r="AM740" s="2">
        <v>1.4061999999999999</v>
      </c>
      <c r="AY740" s="2">
        <v>0.19984499999999999</v>
      </c>
      <c r="BH740" s="2">
        <v>0.85160000000000002</v>
      </c>
      <c r="BL740" s="2">
        <v>0.152</v>
      </c>
      <c r="BS740" s="2">
        <v>1</v>
      </c>
      <c r="CI740" s="2">
        <v>0.71060000000000001</v>
      </c>
    </row>
    <row r="741" spans="1:87" ht="15" hidden="1" customHeight="1" x14ac:dyDescent="0.2">
      <c r="A741" s="2">
        <v>2.4559999999999998E-2</v>
      </c>
      <c r="B741" s="2">
        <v>39818</v>
      </c>
      <c r="F741" s="2">
        <v>8.8029999999999997E-2</v>
      </c>
      <c r="I741" s="2">
        <v>0.52590000000000003</v>
      </c>
      <c r="J741" s="2">
        <v>1.0753999999999999</v>
      </c>
      <c r="K741" s="2">
        <v>1.7399</v>
      </c>
      <c r="M741" s="2">
        <v>9.0600000000000001E-4</v>
      </c>
      <c r="N741" s="2">
        <v>0.1709</v>
      </c>
      <c r="P741" s="2">
        <v>0.80869999999999997</v>
      </c>
      <c r="S741" s="2">
        <v>0.12809999999999999</v>
      </c>
      <c r="T741" s="2">
        <v>0.31109999999999999</v>
      </c>
      <c r="V741" s="2">
        <v>1.1914</v>
      </c>
      <c r="X741" s="2">
        <v>1.278E-2</v>
      </c>
      <c r="AM741" s="2">
        <v>1.6174999999999999</v>
      </c>
      <c r="AO741" s="2">
        <v>0.1744</v>
      </c>
      <c r="AR741" s="2">
        <v>4.086E-2</v>
      </c>
      <c r="AY741" s="2">
        <v>0.15368100000000001</v>
      </c>
      <c r="BH741" s="2">
        <v>0.85160000000000002</v>
      </c>
      <c r="BL741" s="2">
        <v>0.15029999999999999</v>
      </c>
      <c r="BS741" s="2">
        <v>1</v>
      </c>
      <c r="CI741" s="2">
        <v>0.69979999999999998</v>
      </c>
    </row>
    <row r="742" spans="1:87" ht="15" hidden="1" customHeight="1" x14ac:dyDescent="0.2">
      <c r="B742" s="2">
        <v>37455</v>
      </c>
      <c r="F742" s="2">
        <v>0.16009999999999999</v>
      </c>
      <c r="J742" s="2">
        <v>1.0612999999999999</v>
      </c>
      <c r="K742" s="2">
        <v>2.4218000000000002</v>
      </c>
      <c r="N742" s="2">
        <v>0.20979999999999999</v>
      </c>
      <c r="V742" s="2">
        <v>1.5441</v>
      </c>
      <c r="X742" s="2">
        <v>1.3179E-2</v>
      </c>
      <c r="AM742" s="2">
        <v>1.5538000000000001</v>
      </c>
      <c r="AY742" s="2">
        <v>0.197963</v>
      </c>
      <c r="BH742" s="2">
        <v>0.8518</v>
      </c>
      <c r="BL742" s="2">
        <v>0.16689999999999999</v>
      </c>
      <c r="BS742" s="2">
        <v>1</v>
      </c>
      <c r="CI742" s="2">
        <v>0.74590000000000001</v>
      </c>
    </row>
    <row r="743" spans="1:87" ht="15" hidden="1" customHeight="1" x14ac:dyDescent="0.2">
      <c r="B743" s="2">
        <v>33842</v>
      </c>
      <c r="J743" s="2">
        <v>0.94579999999999997</v>
      </c>
      <c r="K743" s="2">
        <v>2.3653</v>
      </c>
      <c r="N743" s="2">
        <v>0.2142</v>
      </c>
      <c r="V743" s="2">
        <v>1.1907000000000001</v>
      </c>
      <c r="X743" s="2">
        <v>9.5329999999999998E-3</v>
      </c>
      <c r="AY743" s="2">
        <v>0.15409999999999999</v>
      </c>
      <c r="BH743" s="2">
        <v>0.85189999999999999</v>
      </c>
      <c r="BL743" s="2">
        <v>0.2316</v>
      </c>
      <c r="BS743" s="2">
        <v>1</v>
      </c>
      <c r="CI743" s="2">
        <v>0.64480000000000004</v>
      </c>
    </row>
    <row r="744" spans="1:87" ht="15" hidden="1" customHeight="1" x14ac:dyDescent="0.2">
      <c r="B744" s="2">
        <v>37348</v>
      </c>
      <c r="F744" s="2">
        <v>0.17699999999999999</v>
      </c>
      <c r="J744" s="2">
        <v>0.95630000000000004</v>
      </c>
      <c r="K744" s="2">
        <v>2.2871000000000001</v>
      </c>
      <c r="N744" s="2">
        <v>0.182</v>
      </c>
      <c r="V744" s="2">
        <v>1.5928</v>
      </c>
      <c r="X744" s="2">
        <v>1.1941E-2</v>
      </c>
      <c r="AM744" s="2">
        <v>1.399</v>
      </c>
      <c r="AY744" s="2">
        <v>0.20422100000000001</v>
      </c>
      <c r="BH744" s="2">
        <v>0.85189999999999999</v>
      </c>
      <c r="BL744" s="2">
        <v>0.155</v>
      </c>
      <c r="BS744" s="2">
        <v>1</v>
      </c>
      <c r="CI744" s="2">
        <v>0.70469999999999999</v>
      </c>
    </row>
    <row r="745" spans="1:87" ht="15" hidden="1" customHeight="1" x14ac:dyDescent="0.2">
      <c r="B745" s="2">
        <v>37393</v>
      </c>
      <c r="F745" s="2">
        <v>0.16270000000000001</v>
      </c>
      <c r="J745" s="2">
        <v>0.97550000000000003</v>
      </c>
      <c r="K745" s="2">
        <v>2.2521</v>
      </c>
      <c r="N745" s="2">
        <v>0.18809999999999999</v>
      </c>
      <c r="V745" s="2">
        <v>1.5424</v>
      </c>
      <c r="X745" s="2">
        <v>1.2241E-2</v>
      </c>
      <c r="AM745" s="2">
        <v>1.4200999999999999</v>
      </c>
      <c r="AY745" s="2">
        <v>0.197771</v>
      </c>
      <c r="BH745" s="2">
        <v>0.85189999999999999</v>
      </c>
      <c r="BL745" s="2">
        <v>0.154</v>
      </c>
      <c r="BS745" s="2">
        <v>1</v>
      </c>
      <c r="CI745" s="2">
        <v>0.71519999999999995</v>
      </c>
    </row>
    <row r="746" spans="1:87" ht="15" hidden="1" customHeight="1" x14ac:dyDescent="0.2">
      <c r="B746" s="2">
        <v>37462</v>
      </c>
      <c r="F746" s="2">
        <v>0.1615</v>
      </c>
      <c r="J746" s="2">
        <v>1.0851</v>
      </c>
      <c r="K746" s="2">
        <v>2.4777999999999998</v>
      </c>
      <c r="N746" s="2">
        <v>0.20730000000000001</v>
      </c>
      <c r="V746" s="2">
        <v>1.5726</v>
      </c>
      <c r="X746" s="2">
        <v>1.3455999999999999E-2</v>
      </c>
      <c r="AM746" s="2">
        <v>1.5727</v>
      </c>
      <c r="AY746" s="2">
        <v>0.201622</v>
      </c>
      <c r="BH746" s="2">
        <v>0.85199999999999998</v>
      </c>
      <c r="BL746" s="2">
        <v>0.16700000000000001</v>
      </c>
      <c r="BS746" s="2">
        <v>1</v>
      </c>
      <c r="CI746" s="2">
        <v>0.73419999999999996</v>
      </c>
    </row>
    <row r="747" spans="1:87" ht="15" hidden="1" customHeight="1" x14ac:dyDescent="0.2">
      <c r="B747" s="2">
        <v>37487</v>
      </c>
      <c r="F747" s="2">
        <v>0.161</v>
      </c>
      <c r="J747" s="2">
        <v>1.0471999999999999</v>
      </c>
      <c r="K747" s="2">
        <v>2.4</v>
      </c>
      <c r="N747" s="2">
        <v>0.20830000000000001</v>
      </c>
      <c r="V747" s="2">
        <v>1.571</v>
      </c>
      <c r="X747" s="2">
        <v>1.3252E-2</v>
      </c>
      <c r="AM747" s="2">
        <v>1.536</v>
      </c>
      <c r="AY747" s="2">
        <v>0.20141200000000001</v>
      </c>
      <c r="BH747" s="2">
        <v>0.85199999999999998</v>
      </c>
      <c r="BL747" s="2">
        <v>0.16639999999999999</v>
      </c>
      <c r="BS747" s="2">
        <v>1</v>
      </c>
      <c r="CI747" s="2">
        <v>0.73319999999999996</v>
      </c>
    </row>
    <row r="748" spans="1:87" ht="15" hidden="1" customHeight="1" x14ac:dyDescent="0.2">
      <c r="A748" s="2">
        <v>2.2919999999999999E-2</v>
      </c>
      <c r="B748" s="2">
        <v>39707</v>
      </c>
      <c r="F748" s="2">
        <v>9.9979999999999999E-2</v>
      </c>
      <c r="I748" s="2">
        <v>0.58689999999999998</v>
      </c>
      <c r="J748" s="2">
        <v>0.95850000000000002</v>
      </c>
      <c r="K748" s="2">
        <v>1.9108000000000001</v>
      </c>
      <c r="M748" s="2">
        <v>9.2599999999999996E-4</v>
      </c>
      <c r="N748" s="2">
        <v>0.18329999999999999</v>
      </c>
      <c r="P748" s="2">
        <v>0.74729999999999996</v>
      </c>
      <c r="S748" s="2">
        <v>0.13170000000000001</v>
      </c>
      <c r="T748" s="2">
        <v>0.30790000000000001</v>
      </c>
      <c r="V748" s="2">
        <v>1.0733999999999999</v>
      </c>
      <c r="X748" s="2">
        <v>1.022E-2</v>
      </c>
      <c r="AM748" s="2">
        <v>1.5189999999999999</v>
      </c>
      <c r="AO748" s="2">
        <v>0.15670000000000001</v>
      </c>
      <c r="AR748" s="2">
        <v>4.1950000000000001E-2</v>
      </c>
      <c r="AY748" s="2">
        <v>0.138021</v>
      </c>
      <c r="BH748" s="2">
        <v>0.85209999999999997</v>
      </c>
      <c r="BL748" s="2">
        <v>0.1578</v>
      </c>
      <c r="BS748" s="2">
        <v>1</v>
      </c>
      <c r="CI748" s="2">
        <v>0.70660000000000001</v>
      </c>
    </row>
    <row r="749" spans="1:87" ht="15" hidden="1" customHeight="1" x14ac:dyDescent="0.2">
      <c r="B749" s="2">
        <v>37441</v>
      </c>
      <c r="F749" s="2">
        <v>0.154</v>
      </c>
      <c r="J749" s="2">
        <v>1.024</v>
      </c>
      <c r="K749" s="2">
        <v>2.3351999999999999</v>
      </c>
      <c r="N749" s="2">
        <v>0.2046</v>
      </c>
      <c r="V749" s="2">
        <v>1.5321</v>
      </c>
      <c r="X749" s="2">
        <v>1.2749E-2</v>
      </c>
      <c r="AM749" s="2">
        <v>1.4990000000000001</v>
      </c>
      <c r="AY749" s="2">
        <v>0.19642899999999999</v>
      </c>
      <c r="BH749" s="2">
        <v>0.85219999999999996</v>
      </c>
      <c r="BL749" s="2">
        <v>0.16439999999999999</v>
      </c>
      <c r="BS749" s="2">
        <v>1</v>
      </c>
      <c r="CI749" s="2">
        <v>0.7429</v>
      </c>
    </row>
    <row r="750" spans="1:87" ht="15" hidden="1" customHeight="1" x14ac:dyDescent="0.2">
      <c r="B750" s="2">
        <v>37463</v>
      </c>
      <c r="F750" s="2">
        <v>0.16259999999999999</v>
      </c>
      <c r="J750" s="2">
        <v>1.081</v>
      </c>
      <c r="K750" s="2">
        <v>2.4805999999999999</v>
      </c>
      <c r="N750" s="2">
        <v>0.2079</v>
      </c>
      <c r="V750" s="2">
        <v>1.5865</v>
      </c>
      <c r="X750" s="2">
        <v>1.3357000000000001E-2</v>
      </c>
      <c r="AM750" s="2">
        <v>1.5674999999999999</v>
      </c>
      <c r="AY750" s="2">
        <v>0.203399</v>
      </c>
      <c r="BH750" s="2">
        <v>0.85219999999999996</v>
      </c>
      <c r="BL750" s="2">
        <v>0.16789999999999999</v>
      </c>
      <c r="BS750" s="2">
        <v>1</v>
      </c>
      <c r="CI750" s="2">
        <v>0.73419999999999996</v>
      </c>
    </row>
    <row r="751" spans="1:87" ht="15" hidden="1" customHeight="1" x14ac:dyDescent="0.2">
      <c r="A751" s="2">
        <v>2.4250000000000001E-2</v>
      </c>
      <c r="B751" s="2">
        <v>38918</v>
      </c>
      <c r="F751" s="2">
        <v>0.10440000000000001</v>
      </c>
      <c r="I751" s="2">
        <v>0.51900000000000002</v>
      </c>
      <c r="J751" s="2">
        <v>0.91180000000000005</v>
      </c>
      <c r="K751" s="2">
        <v>2.0973000000000002</v>
      </c>
      <c r="M751" s="2">
        <v>1.191E-3</v>
      </c>
      <c r="N751" s="2">
        <v>0.18060000000000001</v>
      </c>
      <c r="S751" s="2">
        <v>0.16259999999999999</v>
      </c>
      <c r="T751" s="2">
        <v>0.255</v>
      </c>
      <c r="V751" s="2">
        <v>1.1341000000000001</v>
      </c>
      <c r="X751" s="2">
        <v>9.7059999999999994E-3</v>
      </c>
      <c r="AM751" s="2">
        <v>1.4332</v>
      </c>
      <c r="AO751" s="2">
        <v>0.1419</v>
      </c>
      <c r="AR751" s="2">
        <v>4.2119999999999998E-2</v>
      </c>
      <c r="AY751" s="2">
        <v>0.14584800000000001</v>
      </c>
      <c r="BH751" s="2">
        <v>0.85219999999999996</v>
      </c>
      <c r="BL751" s="2">
        <v>0.15529999999999999</v>
      </c>
      <c r="BS751" s="2">
        <v>1</v>
      </c>
      <c r="CI751" s="2">
        <v>0.70650000000000002</v>
      </c>
    </row>
    <row r="752" spans="1:87" ht="15" hidden="1" customHeight="1" x14ac:dyDescent="0.2">
      <c r="B752" s="2">
        <v>31651</v>
      </c>
      <c r="J752" s="2">
        <v>0.84899999999999998</v>
      </c>
      <c r="K752" s="2">
        <v>2.0730999699999999</v>
      </c>
      <c r="N752" s="2">
        <v>0.19089999999999999</v>
      </c>
      <c r="V752" s="2">
        <v>1.3964999899999999</v>
      </c>
      <c r="X752" s="2">
        <v>9.0299999999999998E-3</v>
      </c>
      <c r="AY752" s="2">
        <v>0.1789</v>
      </c>
      <c r="BH752" s="2">
        <v>0.85229999999999995</v>
      </c>
      <c r="BL752" s="2">
        <v>0.2019</v>
      </c>
      <c r="BS752" s="2">
        <v>1</v>
      </c>
      <c r="CI752" s="2">
        <v>0.69130000000000003</v>
      </c>
    </row>
    <row r="753" spans="1:98" ht="15" hidden="1" customHeight="1" x14ac:dyDescent="0.2">
      <c r="B753" s="2">
        <v>38772</v>
      </c>
      <c r="F753" s="2">
        <v>0.1099</v>
      </c>
      <c r="J753" s="2">
        <v>0.875</v>
      </c>
      <c r="K753" s="2">
        <v>2.0095000000000001</v>
      </c>
      <c r="N753" s="2">
        <v>0.1701</v>
      </c>
      <c r="V753" s="2">
        <v>1.1517999999999999</v>
      </c>
      <c r="X753" s="2">
        <v>9.8530000000000006E-3</v>
      </c>
      <c r="AM753" s="2">
        <v>1.3681000000000001</v>
      </c>
      <c r="AY753" s="2">
        <v>0.14846000000000001</v>
      </c>
      <c r="BH753" s="2">
        <v>0.85229999999999995</v>
      </c>
      <c r="BL753" s="2">
        <v>0.14530000000000001</v>
      </c>
      <c r="BS753" s="2">
        <v>1</v>
      </c>
      <c r="CI753" s="2">
        <v>0.76359999999999995</v>
      </c>
    </row>
    <row r="754" spans="1:98" ht="15" hidden="1" customHeight="1" x14ac:dyDescent="0.2">
      <c r="A754" s="2">
        <v>2.4080000000000001E-2</v>
      </c>
      <c r="B754" s="2">
        <v>38946</v>
      </c>
      <c r="F754" s="2">
        <v>0.1038</v>
      </c>
      <c r="I754" s="2">
        <v>0.52370000000000005</v>
      </c>
      <c r="J754" s="2">
        <v>0.90900000000000003</v>
      </c>
      <c r="K754" s="2">
        <v>2.1135000000000002</v>
      </c>
      <c r="M754" s="2">
        <v>1.1620000000000001E-3</v>
      </c>
      <c r="N754" s="2">
        <v>0.1779</v>
      </c>
      <c r="S754" s="2">
        <v>0.1648</v>
      </c>
      <c r="T754" s="2">
        <v>0.25609999999999999</v>
      </c>
      <c r="V754" s="2">
        <v>1.1165</v>
      </c>
      <c r="X754" s="2">
        <v>9.665E-3</v>
      </c>
      <c r="AM754" s="2">
        <v>1.4358</v>
      </c>
      <c r="AO754" s="2">
        <v>0.1399</v>
      </c>
      <c r="AR754" s="2">
        <v>4.181E-2</v>
      </c>
      <c r="AY754" s="2">
        <v>0.143598</v>
      </c>
      <c r="BH754" s="2">
        <v>0.85229999999999995</v>
      </c>
      <c r="BL754" s="2">
        <v>0.15620000000000001</v>
      </c>
      <c r="BS754" s="2">
        <v>1</v>
      </c>
      <c r="CI754" s="2">
        <v>0.71679999999999999</v>
      </c>
    </row>
    <row r="755" spans="1:98" ht="15" hidden="1" customHeight="1" x14ac:dyDescent="0.2">
      <c r="B755" s="2">
        <v>37434</v>
      </c>
      <c r="F755" s="2">
        <v>0.15160000000000001</v>
      </c>
      <c r="J755" s="2">
        <v>1.0153000000000001</v>
      </c>
      <c r="K755" s="2">
        <v>2.3087</v>
      </c>
      <c r="N755" s="2">
        <v>0.20180000000000001</v>
      </c>
      <c r="V755" s="2">
        <v>1.5109999999999999</v>
      </c>
      <c r="X755" s="2">
        <v>1.2659E-2</v>
      </c>
      <c r="AM755" s="2">
        <v>1.4936</v>
      </c>
      <c r="AY755" s="2">
        <v>0.19372400000000001</v>
      </c>
      <c r="BH755" s="2">
        <v>0.85240000000000005</v>
      </c>
      <c r="BL755" s="2">
        <v>0.1641</v>
      </c>
      <c r="BS755" s="2">
        <v>1</v>
      </c>
      <c r="CI755" s="2">
        <v>0.74109999999999998</v>
      </c>
    </row>
    <row r="756" spans="1:98" ht="15" hidden="1" customHeight="1" x14ac:dyDescent="0.2">
      <c r="B756" s="2">
        <v>38715</v>
      </c>
      <c r="F756" s="2">
        <v>0.10879999999999999</v>
      </c>
      <c r="J756" s="2">
        <v>0.8861</v>
      </c>
      <c r="K756" s="2">
        <v>2.0097</v>
      </c>
      <c r="N756" s="2">
        <v>0.17199999999999999</v>
      </c>
      <c r="V756" s="2">
        <v>1.1645000000000001</v>
      </c>
      <c r="X756" s="2">
        <v>9.8790000000000006E-3</v>
      </c>
      <c r="AM756" s="2">
        <v>1.3794999999999999</v>
      </c>
      <c r="AY756" s="2">
        <v>0.15019399999999999</v>
      </c>
      <c r="BH756" s="2">
        <v>0.85240000000000005</v>
      </c>
      <c r="BL756" s="2">
        <v>0.1464</v>
      </c>
      <c r="BS756" s="2">
        <v>1</v>
      </c>
      <c r="CI756" s="2">
        <v>0.79359999999999997</v>
      </c>
    </row>
    <row r="757" spans="1:98" ht="15" hidden="1" customHeight="1" x14ac:dyDescent="0.2">
      <c r="B757" s="2">
        <v>38791</v>
      </c>
      <c r="F757" s="2">
        <v>0.10829999999999999</v>
      </c>
      <c r="J757" s="2">
        <v>0.88880000000000003</v>
      </c>
      <c r="K757" s="2">
        <v>2.0171999999999999</v>
      </c>
      <c r="N757" s="2">
        <v>0.1744</v>
      </c>
      <c r="V757" s="2">
        <v>1.1553</v>
      </c>
      <c r="X757" s="2">
        <v>9.8499999999999994E-3</v>
      </c>
      <c r="AM757" s="2">
        <v>1.3916999999999999</v>
      </c>
      <c r="AY757" s="2">
        <v>0.14890700000000001</v>
      </c>
      <c r="BH757" s="2">
        <v>0.85240000000000005</v>
      </c>
      <c r="BL757" s="2">
        <v>0.1484</v>
      </c>
      <c r="BS757" s="2">
        <v>1</v>
      </c>
      <c r="CI757" s="2">
        <v>0.74509999999999998</v>
      </c>
    </row>
    <row r="758" spans="1:98" ht="15" hidden="1" customHeight="1" x14ac:dyDescent="0.2">
      <c r="A758" s="2">
        <v>2.41E-2</v>
      </c>
      <c r="B758" s="2">
        <v>38937</v>
      </c>
      <c r="F758" s="2">
        <v>0.1027</v>
      </c>
      <c r="I758" s="2">
        <v>0.51239999999999997</v>
      </c>
      <c r="J758" s="2">
        <v>0.91369999999999996</v>
      </c>
      <c r="K758" s="2">
        <v>2.1373000000000002</v>
      </c>
      <c r="M758" s="2">
        <v>1.163E-3</v>
      </c>
      <c r="N758" s="2">
        <v>0.1817</v>
      </c>
      <c r="S758" s="2">
        <v>0.16420000000000001</v>
      </c>
      <c r="T758" s="2">
        <v>0.25669999999999998</v>
      </c>
      <c r="V758" s="2">
        <v>1.1204000000000001</v>
      </c>
      <c r="X758" s="2">
        <v>9.7409999999999997E-3</v>
      </c>
      <c r="AM758" s="2">
        <v>1.4384999999999999</v>
      </c>
      <c r="AO758" s="2">
        <v>0.14050000000000001</v>
      </c>
      <c r="AR758" s="2">
        <v>4.1930000000000002E-2</v>
      </c>
      <c r="AY758" s="2">
        <v>0.14408000000000001</v>
      </c>
      <c r="BH758" s="2">
        <v>0.85240000000000005</v>
      </c>
      <c r="BL758" s="2">
        <v>0.15659999999999999</v>
      </c>
      <c r="BS758" s="2">
        <v>1</v>
      </c>
      <c r="CI758" s="2">
        <v>0.70120000000000005</v>
      </c>
    </row>
    <row r="759" spans="1:98" ht="15" hidden="1" customHeight="1" x14ac:dyDescent="0.2">
      <c r="B759" s="2">
        <v>37461</v>
      </c>
      <c r="F759" s="2">
        <v>0.16239999999999999</v>
      </c>
      <c r="J759" s="2">
        <v>1.0824</v>
      </c>
      <c r="K759" s="2">
        <v>2.4813000000000001</v>
      </c>
      <c r="N759" s="2">
        <v>0.20580000000000001</v>
      </c>
      <c r="V759" s="2">
        <v>1.5760000000000001</v>
      </c>
      <c r="X759" s="2">
        <v>1.3547999999999999E-2</v>
      </c>
      <c r="AM759" s="2">
        <v>1.5672999999999999</v>
      </c>
      <c r="AY759" s="2">
        <v>0.20205300000000001</v>
      </c>
      <c r="BH759" s="2">
        <v>0.85250000000000004</v>
      </c>
      <c r="BL759" s="2">
        <v>0.1648</v>
      </c>
      <c r="BS759" s="2">
        <v>1</v>
      </c>
      <c r="CI759" s="2">
        <v>0.73660000000000003</v>
      </c>
    </row>
    <row r="760" spans="1:98" ht="15" hidden="1" customHeight="1" x14ac:dyDescent="0.2">
      <c r="B760" s="2">
        <v>31663</v>
      </c>
      <c r="J760" s="2">
        <v>0.81989999999999996</v>
      </c>
      <c r="K760" s="2">
        <v>2.0591999900000002</v>
      </c>
      <c r="N760" s="2">
        <v>0.18790000000000001</v>
      </c>
      <c r="V760" s="2">
        <v>1.3849999900000001</v>
      </c>
      <c r="X760" s="2">
        <v>8.8719999999999997E-3</v>
      </c>
      <c r="AY760" s="2">
        <v>0.17760000000000001</v>
      </c>
      <c r="BH760" s="2">
        <v>0.85259998999999997</v>
      </c>
      <c r="BL760" s="2">
        <v>0.19919999999999999</v>
      </c>
      <c r="BS760" s="2">
        <v>1</v>
      </c>
      <c r="CI760" s="2">
        <v>0.66449999999999998</v>
      </c>
    </row>
    <row r="761" spans="1:98" ht="15" hidden="1" customHeight="1" x14ac:dyDescent="0.2">
      <c r="B761" s="2">
        <v>38785</v>
      </c>
      <c r="F761" s="2">
        <v>0.10829999999999999</v>
      </c>
      <c r="J761" s="2">
        <v>0.88260000000000005</v>
      </c>
      <c r="K761" s="2">
        <v>2.0133999999999999</v>
      </c>
      <c r="N761" s="2">
        <v>0.1721</v>
      </c>
      <c r="V761" s="2">
        <v>1.1595</v>
      </c>
      <c r="X761" s="2">
        <v>9.8300000000000002E-3</v>
      </c>
      <c r="AM761" s="2">
        <v>1.3821000000000001</v>
      </c>
      <c r="AY761" s="2">
        <v>0.14940200000000001</v>
      </c>
      <c r="BH761" s="2">
        <v>0.85260000000000002</v>
      </c>
      <c r="BL761" s="2">
        <v>0.1469</v>
      </c>
      <c r="BS761" s="2">
        <v>1</v>
      </c>
      <c r="CI761" s="2">
        <v>0.75160000000000005</v>
      </c>
    </row>
    <row r="762" spans="1:98" ht="15" hidden="1" customHeight="1" x14ac:dyDescent="0.2">
      <c r="A762" s="2">
        <v>2.494E-2</v>
      </c>
      <c r="B762" s="2">
        <v>39002</v>
      </c>
      <c r="F762" s="2">
        <v>0.1038</v>
      </c>
      <c r="I762" s="2">
        <v>0.52790000000000004</v>
      </c>
      <c r="J762" s="2">
        <v>0.89359999999999995</v>
      </c>
      <c r="K762" s="2">
        <v>2.1076000000000001</v>
      </c>
      <c r="M762" s="2">
        <v>1.186E-3</v>
      </c>
      <c r="N762" s="2">
        <v>0.16839999999999999</v>
      </c>
      <c r="S762" s="2">
        <v>0.14990000000000001</v>
      </c>
      <c r="T762" s="2">
        <v>0.26640000000000003</v>
      </c>
      <c r="V762" s="2">
        <v>1.1356999999999999</v>
      </c>
      <c r="X762" s="2">
        <v>9.4999999999999998E-3</v>
      </c>
      <c r="AM762" s="2">
        <v>1.4238</v>
      </c>
      <c r="AO762" s="2">
        <v>0.14349999999999999</v>
      </c>
      <c r="AR762" s="2">
        <v>4.2139999999999997E-2</v>
      </c>
      <c r="AY762" s="2">
        <v>0.14577300000000001</v>
      </c>
      <c r="BH762" s="2">
        <v>0.85260000000000002</v>
      </c>
      <c r="BL762" s="2">
        <v>0.15359999999999999</v>
      </c>
      <c r="BS762" s="2">
        <v>1</v>
      </c>
      <c r="CI762" s="2">
        <v>0.74970000000000003</v>
      </c>
    </row>
    <row r="763" spans="1:98" ht="15" hidden="1" customHeight="1" x14ac:dyDescent="0.2">
      <c r="B763" s="2">
        <v>38756</v>
      </c>
      <c r="F763" s="2">
        <v>0.1096</v>
      </c>
      <c r="J763" s="2">
        <v>0.88519999999999999</v>
      </c>
      <c r="K763" s="2">
        <v>2.0078</v>
      </c>
      <c r="N763" s="2">
        <v>0.17130000000000001</v>
      </c>
      <c r="V763" s="2">
        <v>1.1536</v>
      </c>
      <c r="X763" s="2">
        <v>9.7190000000000002E-3</v>
      </c>
      <c r="AM763" s="2">
        <v>1.3767</v>
      </c>
      <c r="AY763" s="2">
        <v>0.148618</v>
      </c>
      <c r="BH763" s="2">
        <v>0.85270000000000001</v>
      </c>
      <c r="BL763" s="2">
        <v>0.14849999999999999</v>
      </c>
      <c r="BS763" s="2">
        <v>1</v>
      </c>
      <c r="CI763" s="2">
        <v>0.78190000000000004</v>
      </c>
    </row>
    <row r="764" spans="1:98" ht="15" hidden="1" customHeight="1" x14ac:dyDescent="0.2">
      <c r="A764" s="2">
        <v>2.4889999999999999E-2</v>
      </c>
      <c r="B764" s="2">
        <v>39010</v>
      </c>
      <c r="F764" s="2">
        <v>0.104</v>
      </c>
      <c r="I764" s="2">
        <v>0.52539999999999998</v>
      </c>
      <c r="J764" s="2">
        <v>0.89380000000000004</v>
      </c>
      <c r="K764" s="2">
        <v>2.1179000000000001</v>
      </c>
      <c r="M764" s="2">
        <v>1.175E-3</v>
      </c>
      <c r="N764" s="2">
        <v>0.16839999999999999</v>
      </c>
      <c r="S764" s="2">
        <v>0.14949999999999999</v>
      </c>
      <c r="T764" s="2">
        <v>0.26229999999999998</v>
      </c>
      <c r="V764" s="2">
        <v>1.1251</v>
      </c>
      <c r="X764" s="2">
        <v>9.4769999999999993E-3</v>
      </c>
      <c r="AM764" s="2">
        <v>1.4189000000000001</v>
      </c>
      <c r="AO764" s="2">
        <v>0.14230000000000001</v>
      </c>
      <c r="AR764" s="2">
        <v>4.1869999999999997E-2</v>
      </c>
      <c r="AY764" s="2">
        <v>0.14452000000000001</v>
      </c>
      <c r="BH764" s="2">
        <v>0.85270000000000001</v>
      </c>
      <c r="BL764" s="2">
        <v>0.15390000000000001</v>
      </c>
      <c r="BS764" s="2">
        <v>1</v>
      </c>
      <c r="CI764" s="2">
        <v>0.75090000000000001</v>
      </c>
    </row>
    <row r="765" spans="1:98" ht="15" hidden="1" customHeight="1" x14ac:dyDescent="0.2">
      <c r="A765" s="2">
        <v>2.4490000000000001E-2</v>
      </c>
      <c r="B765" s="2">
        <v>39892</v>
      </c>
      <c r="F765" s="2">
        <v>8.7470000000000006E-2</v>
      </c>
      <c r="I765" s="2">
        <v>0.54930000000000001</v>
      </c>
      <c r="J765" s="2">
        <v>1.1004</v>
      </c>
      <c r="K765" s="2">
        <v>1.7855000000000001</v>
      </c>
      <c r="M765" s="2">
        <v>8.83E-4</v>
      </c>
      <c r="N765" s="2">
        <v>0.19389999999999999</v>
      </c>
      <c r="P765" s="2">
        <v>0.81689999999999996</v>
      </c>
      <c r="S765" s="2">
        <v>0.12889999999999999</v>
      </c>
      <c r="T765" s="2">
        <v>0.30680000000000002</v>
      </c>
      <c r="V765" s="2">
        <v>1.2371000000000001</v>
      </c>
      <c r="X765" s="2">
        <v>1.286E-2</v>
      </c>
      <c r="AM765" s="2">
        <v>1.6781999999999999</v>
      </c>
      <c r="AO765" s="2">
        <v>0.1812</v>
      </c>
      <c r="AR765" s="2">
        <v>3.6889999999999999E-2</v>
      </c>
      <c r="AY765" s="2">
        <v>0.15961800000000001</v>
      </c>
      <c r="BH765" s="2">
        <v>0.85270000000000001</v>
      </c>
      <c r="BL765" s="2">
        <v>0.1515</v>
      </c>
      <c r="BS765" s="2">
        <v>1</v>
      </c>
      <c r="CI765" s="2">
        <v>0.69310000000000005</v>
      </c>
    </row>
    <row r="766" spans="1:98" ht="15" hidden="1" customHeight="1" x14ac:dyDescent="0.2">
      <c r="B766" s="2">
        <v>33616</v>
      </c>
      <c r="J766" s="2">
        <v>0.82099999999999995</v>
      </c>
      <c r="K766" s="2">
        <v>2.0709</v>
      </c>
      <c r="N766" s="2">
        <v>0.18529999999999999</v>
      </c>
      <c r="V766" s="2">
        <v>1.1486000000000001</v>
      </c>
      <c r="X766" s="2">
        <v>9.0580000000000001E-3</v>
      </c>
      <c r="AY766" s="2">
        <v>0.14810000000000001</v>
      </c>
      <c r="BH766" s="2">
        <v>0.8528</v>
      </c>
      <c r="BL766" s="2">
        <v>0.20019999999999999</v>
      </c>
      <c r="BS766" s="2">
        <v>1</v>
      </c>
      <c r="CI766" s="2">
        <v>0.62539999999999996</v>
      </c>
    </row>
    <row r="767" spans="1:98" ht="15" hidden="1" customHeight="1" x14ac:dyDescent="0.2">
      <c r="B767" s="2">
        <v>36663</v>
      </c>
      <c r="F767" s="2">
        <v>0.15690000000000001</v>
      </c>
      <c r="J767" s="2">
        <v>0.86150000000000004</v>
      </c>
      <c r="K767" s="2">
        <v>2.2349000000000001</v>
      </c>
      <c r="N767" s="2">
        <v>0.16350000000000001</v>
      </c>
      <c r="Q767" s="2">
        <v>9.7140000000000004E-2</v>
      </c>
      <c r="U767" s="2">
        <v>0.60650000000000004</v>
      </c>
      <c r="V767" s="2">
        <v>1.4986999999999999</v>
      </c>
      <c r="X767" s="2">
        <v>1.3679999999999999E-2</v>
      </c>
      <c r="AB767" s="2">
        <v>1.6972</v>
      </c>
      <c r="AC767" s="2">
        <v>6.8999999999999997E-4</v>
      </c>
      <c r="AM767" s="2">
        <v>1.3366</v>
      </c>
      <c r="AV767" s="2">
        <v>0.20380000000000001</v>
      </c>
      <c r="AY767" s="2">
        <v>0.192361</v>
      </c>
      <c r="BH767" s="2">
        <v>0.8528</v>
      </c>
      <c r="BL767" s="2">
        <v>0.1628</v>
      </c>
      <c r="BS767" s="2">
        <v>1</v>
      </c>
      <c r="CI767" s="2">
        <v>0.70089999999999997</v>
      </c>
      <c r="CK767" s="2">
        <v>0.68340000000000001</v>
      </c>
      <c r="CS767" s="2">
        <v>0.2248</v>
      </c>
      <c r="CT767" s="2">
        <v>8.0330000000000002E-3</v>
      </c>
    </row>
    <row r="768" spans="1:98" ht="15" hidden="1" customHeight="1" x14ac:dyDescent="0.2">
      <c r="B768" s="2">
        <v>31644</v>
      </c>
      <c r="J768" s="2">
        <v>0.84370000000000001</v>
      </c>
      <c r="K768" s="2">
        <v>2.0905</v>
      </c>
      <c r="N768" s="2">
        <v>0.1903</v>
      </c>
      <c r="V768" s="2">
        <v>1.3908999900000001</v>
      </c>
      <c r="X768" s="2">
        <v>9.0690000000000007E-3</v>
      </c>
      <c r="AY768" s="2">
        <v>0.1782</v>
      </c>
      <c r="BH768" s="2">
        <v>0.85289999999999999</v>
      </c>
      <c r="BL768" s="2">
        <v>0.20180000000000001</v>
      </c>
      <c r="BS768" s="2">
        <v>1</v>
      </c>
      <c r="CI768" s="2">
        <v>0.69679999999999997</v>
      </c>
    </row>
    <row r="769" spans="1:98" ht="15" hidden="1" customHeight="1" x14ac:dyDescent="0.2">
      <c r="B769" s="2">
        <v>31659</v>
      </c>
      <c r="J769" s="2">
        <v>0.84460000000000002</v>
      </c>
      <c r="K769" s="2">
        <v>2.08749998</v>
      </c>
      <c r="N769" s="2">
        <v>0.19089999999999999</v>
      </c>
      <c r="V769" s="2">
        <v>1.38749999</v>
      </c>
      <c r="X769" s="2">
        <v>8.9580000000000007E-3</v>
      </c>
      <c r="AY769" s="2">
        <v>0.1779</v>
      </c>
      <c r="BH769" s="2">
        <v>0.85289999999999999</v>
      </c>
      <c r="BL769" s="2">
        <v>0.20219999999999999</v>
      </c>
      <c r="BS769" s="2">
        <v>1</v>
      </c>
      <c r="CI769" s="2">
        <v>0.67159999999999997</v>
      </c>
    </row>
    <row r="770" spans="1:98" ht="15" hidden="1" customHeight="1" x14ac:dyDescent="0.2">
      <c r="B770" s="2">
        <v>37503</v>
      </c>
      <c r="F770" s="2">
        <v>0.15640000000000001</v>
      </c>
      <c r="J770" s="2">
        <v>1.0621</v>
      </c>
      <c r="K770" s="2">
        <v>2.4504000000000001</v>
      </c>
      <c r="N770" s="2">
        <v>0.2099</v>
      </c>
      <c r="V770" s="2">
        <v>1.5663</v>
      </c>
      <c r="X770" s="2">
        <v>1.3273999999999999E-2</v>
      </c>
      <c r="AM770" s="2">
        <v>1.5546</v>
      </c>
      <c r="AY770" s="2">
        <v>0.20080899999999999</v>
      </c>
      <c r="BH770" s="2">
        <v>0.85289999999999999</v>
      </c>
      <c r="BL770" s="2">
        <v>0.1676</v>
      </c>
      <c r="BS770" s="2">
        <v>1</v>
      </c>
      <c r="CI770" s="2">
        <v>0.72970000000000002</v>
      </c>
    </row>
    <row r="771" spans="1:98" ht="15" hidden="1" customHeight="1" x14ac:dyDescent="0.2">
      <c r="B771" s="2">
        <v>37400</v>
      </c>
      <c r="F771" s="2">
        <v>0.1605</v>
      </c>
      <c r="J771" s="2">
        <v>0.9698</v>
      </c>
      <c r="K771" s="2">
        <v>2.2378</v>
      </c>
      <c r="N771" s="2">
        <v>0.19009999999999999</v>
      </c>
      <c r="V771" s="2">
        <v>1.5347999999999999</v>
      </c>
      <c r="X771" s="2">
        <v>1.2305999999999999E-2</v>
      </c>
      <c r="AM771" s="2">
        <v>1.4152</v>
      </c>
      <c r="AY771" s="2">
        <v>0.19677600000000001</v>
      </c>
      <c r="BH771" s="2">
        <v>0.85309999999999997</v>
      </c>
      <c r="BL771" s="2">
        <v>0.15490000000000001</v>
      </c>
      <c r="BS771" s="2">
        <v>1</v>
      </c>
      <c r="CI771" s="2">
        <v>0.72319999999999995</v>
      </c>
    </row>
    <row r="772" spans="1:98" ht="15" hidden="1" customHeight="1" x14ac:dyDescent="0.2">
      <c r="A772" s="2">
        <v>2.4639999999999999E-2</v>
      </c>
      <c r="B772" s="2">
        <v>38909</v>
      </c>
      <c r="F772" s="2">
        <v>0.1031</v>
      </c>
      <c r="I772" s="2">
        <v>0.51900000000000002</v>
      </c>
      <c r="J772" s="2">
        <v>0.92279999999999995</v>
      </c>
      <c r="K772" s="2">
        <v>2.0895000000000001</v>
      </c>
      <c r="M772" s="2">
        <v>1.1980000000000001E-3</v>
      </c>
      <c r="N772" s="2">
        <v>0.1812</v>
      </c>
      <c r="S772" s="2">
        <v>0.15920000000000001</v>
      </c>
      <c r="T772" s="2">
        <v>0.25850000000000001</v>
      </c>
      <c r="V772" s="2">
        <v>1.1337999999999999</v>
      </c>
      <c r="X772" s="2">
        <v>9.9319999999999999E-3</v>
      </c>
      <c r="AM772" s="2">
        <v>1.446</v>
      </c>
      <c r="AO772" s="2">
        <v>0.1419</v>
      </c>
      <c r="AR772" s="2">
        <v>4.2180000000000002E-2</v>
      </c>
      <c r="AY772" s="2">
        <v>0.14585100000000001</v>
      </c>
      <c r="BH772" s="2">
        <v>0.85309999999999997</v>
      </c>
      <c r="BL772" s="2">
        <v>0.15770000000000001</v>
      </c>
      <c r="BS772" s="2">
        <v>1</v>
      </c>
      <c r="CI772" s="2">
        <v>0.69669999999999999</v>
      </c>
    </row>
    <row r="773" spans="1:98" ht="15" hidden="1" customHeight="1" x14ac:dyDescent="0.2">
      <c r="B773" s="2">
        <v>34226</v>
      </c>
      <c r="F773" s="2">
        <v>0.42499999999999999</v>
      </c>
      <c r="J773" s="2">
        <v>0.94569999999999999</v>
      </c>
      <c r="K773" s="2">
        <v>2.0438999999999998</v>
      </c>
      <c r="N773" s="2">
        <v>0.1893</v>
      </c>
      <c r="V773" s="2">
        <v>1.3216000000000001</v>
      </c>
      <c r="X773" s="2">
        <v>1.2489999999999999E-2</v>
      </c>
      <c r="AY773" s="2">
        <v>0.1709</v>
      </c>
      <c r="BH773" s="2">
        <v>0.85319999999999996</v>
      </c>
      <c r="BL773" s="2">
        <v>0.1676</v>
      </c>
      <c r="BS773" s="2">
        <v>1</v>
      </c>
      <c r="CI773" s="2">
        <v>0.73109999999999997</v>
      </c>
    </row>
    <row r="774" spans="1:98" ht="15" hidden="1" customHeight="1" x14ac:dyDescent="0.2">
      <c r="B774" s="2">
        <v>38762</v>
      </c>
      <c r="F774" s="2">
        <v>0.10979999999999999</v>
      </c>
      <c r="J774" s="2">
        <v>0.88170000000000004</v>
      </c>
      <c r="K774" s="2">
        <v>2.0026000000000002</v>
      </c>
      <c r="N774" s="2">
        <v>0.1686</v>
      </c>
      <c r="V774" s="2">
        <v>1.1548</v>
      </c>
      <c r="X774" s="2">
        <v>9.8340000000000007E-3</v>
      </c>
      <c r="AM774" s="2">
        <v>1.3735999999999999</v>
      </c>
      <c r="AY774" s="2">
        <v>0.14880199999999999</v>
      </c>
      <c r="BH774" s="2">
        <v>0.85319999999999996</v>
      </c>
      <c r="BL774" s="2">
        <v>0.1472</v>
      </c>
      <c r="BS774" s="2">
        <v>1</v>
      </c>
      <c r="CI774" s="2">
        <v>0.77800000000000002</v>
      </c>
    </row>
    <row r="775" spans="1:98" ht="15" hidden="1" customHeight="1" x14ac:dyDescent="0.2">
      <c r="A775" s="2">
        <v>2.4709999999999999E-2</v>
      </c>
      <c r="B775" s="2">
        <v>38842</v>
      </c>
      <c r="F775" s="2">
        <v>0.1011</v>
      </c>
      <c r="I775" s="2">
        <v>0.5383</v>
      </c>
      <c r="J775" s="2">
        <v>0.9032</v>
      </c>
      <c r="K775" s="2">
        <v>2.0579999999999998</v>
      </c>
      <c r="M775" s="2">
        <v>1.178E-3</v>
      </c>
      <c r="N775" s="2">
        <v>0.18129999999999999</v>
      </c>
      <c r="S775" s="2">
        <v>0.1832</v>
      </c>
      <c r="T775" s="2">
        <v>0.24759999999999999</v>
      </c>
      <c r="V775" s="2">
        <v>1.1072</v>
      </c>
      <c r="X775" s="2">
        <v>9.8460000000000006E-3</v>
      </c>
      <c r="AM775" s="2">
        <v>1.4097</v>
      </c>
      <c r="AO775" s="2">
        <v>0.13819999999999999</v>
      </c>
      <c r="AR775" s="2">
        <v>4.0890000000000003E-2</v>
      </c>
      <c r="AY775" s="2">
        <v>0.14282400000000001</v>
      </c>
      <c r="BH775" s="2">
        <v>0.85319999999999996</v>
      </c>
      <c r="BL775" s="2">
        <v>0.15129999999999999</v>
      </c>
      <c r="BS775" s="2">
        <v>1</v>
      </c>
      <c r="CI775" s="2">
        <v>0.70979999999999999</v>
      </c>
    </row>
    <row r="776" spans="1:98" ht="15" hidden="1" customHeight="1" x14ac:dyDescent="0.2">
      <c r="A776" s="2">
        <v>2.5080000000000002E-2</v>
      </c>
      <c r="B776" s="2">
        <v>39003</v>
      </c>
      <c r="F776" s="2">
        <v>0.1045</v>
      </c>
      <c r="I776" s="2">
        <v>0.53029999999999999</v>
      </c>
      <c r="J776" s="2">
        <v>0.89129999999999998</v>
      </c>
      <c r="K776" s="2">
        <v>2.1084999999999998</v>
      </c>
      <c r="M776" s="2">
        <v>1.1900000000000001E-3</v>
      </c>
      <c r="N776" s="2">
        <v>0.16869999999999999</v>
      </c>
      <c r="S776" s="2">
        <v>0.15160000000000001</v>
      </c>
      <c r="T776" s="2">
        <v>0.26740000000000003</v>
      </c>
      <c r="V776" s="2">
        <v>1.1367</v>
      </c>
      <c r="X776" s="2">
        <v>9.4879999999999999E-3</v>
      </c>
      <c r="AM776" s="2">
        <v>1.421</v>
      </c>
      <c r="AO776" s="2">
        <v>0.1439</v>
      </c>
      <c r="AR776" s="2">
        <v>4.2119999999999998E-2</v>
      </c>
      <c r="AY776" s="2">
        <v>0.145929</v>
      </c>
      <c r="BH776" s="2">
        <v>0.85319999999999996</v>
      </c>
      <c r="BL776" s="2">
        <v>0.1532</v>
      </c>
      <c r="BS776" s="2">
        <v>1</v>
      </c>
      <c r="CI776" s="2">
        <v>0.74639999999999995</v>
      </c>
    </row>
    <row r="777" spans="1:98" ht="15" hidden="1" customHeight="1" x14ac:dyDescent="0.2">
      <c r="B777" s="2">
        <v>38708</v>
      </c>
      <c r="F777" s="2">
        <v>0.1095</v>
      </c>
      <c r="J777" s="2">
        <v>0.89039999999999997</v>
      </c>
      <c r="K777" s="2">
        <v>2.0297999999999998</v>
      </c>
      <c r="N777" s="2">
        <v>0.17230000000000001</v>
      </c>
      <c r="V777" s="2">
        <v>1.1668000000000001</v>
      </c>
      <c r="X777" s="2">
        <v>1.001E-2</v>
      </c>
      <c r="AM777" s="2">
        <v>1.3863000000000001</v>
      </c>
      <c r="AY777" s="2">
        <v>0.150502</v>
      </c>
      <c r="BH777" s="2">
        <v>0.85329999999999995</v>
      </c>
      <c r="BL777" s="2">
        <v>0.14649999999999999</v>
      </c>
      <c r="BS777" s="2">
        <v>1</v>
      </c>
      <c r="CI777" s="2">
        <v>0.78400000000000003</v>
      </c>
    </row>
    <row r="778" spans="1:98" ht="15" hidden="1" customHeight="1" x14ac:dyDescent="0.2">
      <c r="A778" s="2">
        <v>2.4549999999999999E-2</v>
      </c>
      <c r="B778" s="2">
        <v>38911</v>
      </c>
      <c r="F778" s="2">
        <v>0.10249999999999999</v>
      </c>
      <c r="I778" s="2">
        <v>0.51290000000000002</v>
      </c>
      <c r="J778" s="2">
        <v>0.91830000000000001</v>
      </c>
      <c r="K778" s="2">
        <v>2.0830000000000002</v>
      </c>
      <c r="M778" s="2">
        <v>1.193E-3</v>
      </c>
      <c r="N778" s="2">
        <v>0.18099999999999999</v>
      </c>
      <c r="S778" s="2">
        <v>0.1573</v>
      </c>
      <c r="T778" s="2">
        <v>0.25469999999999998</v>
      </c>
      <c r="V778" s="2">
        <v>1.1318999999999999</v>
      </c>
      <c r="X778" s="2">
        <v>9.8029999999999992E-3</v>
      </c>
      <c r="AM778" s="2">
        <v>1.4343999999999999</v>
      </c>
      <c r="AO778" s="2">
        <v>0.1416</v>
      </c>
      <c r="AR778" s="2">
        <v>4.2029999999999998E-2</v>
      </c>
      <c r="AY778" s="2">
        <v>0.145566</v>
      </c>
      <c r="BH778" s="2">
        <v>0.85329999999999995</v>
      </c>
      <c r="BL778" s="2">
        <v>0.156</v>
      </c>
      <c r="BS778" s="2">
        <v>1</v>
      </c>
      <c r="CI778" s="2">
        <v>0.70079999999999998</v>
      </c>
    </row>
    <row r="779" spans="1:98" ht="15" hidden="1" customHeight="1" x14ac:dyDescent="0.2">
      <c r="B779" s="2">
        <v>37391</v>
      </c>
      <c r="F779" s="2">
        <v>0.16439999999999999</v>
      </c>
      <c r="J779" s="2">
        <v>0.96940000000000004</v>
      </c>
      <c r="K779" s="2">
        <v>2.2656999999999998</v>
      </c>
      <c r="N779" s="2">
        <v>0.18690000000000001</v>
      </c>
      <c r="V779" s="2">
        <v>1.5559000000000001</v>
      </c>
      <c r="X779" s="2">
        <v>1.2163E-2</v>
      </c>
      <c r="AM779" s="2">
        <v>1.4117</v>
      </c>
      <c r="AY779" s="2">
        <v>0.19949900000000001</v>
      </c>
      <c r="BH779" s="2">
        <v>0.85350000000000004</v>
      </c>
      <c r="BL779" s="2">
        <v>0.15310000000000001</v>
      </c>
      <c r="BS779" s="2">
        <v>1</v>
      </c>
      <c r="CI779" s="2">
        <v>0.71379999999999999</v>
      </c>
    </row>
    <row r="780" spans="1:98" ht="15" hidden="1" customHeight="1" x14ac:dyDescent="0.2">
      <c r="B780" s="2">
        <v>37397</v>
      </c>
      <c r="F780" s="2">
        <v>0.16170000000000001</v>
      </c>
      <c r="J780" s="2">
        <v>0.97389999999999999</v>
      </c>
      <c r="K780" s="2">
        <v>2.2414999999999998</v>
      </c>
      <c r="N780" s="2">
        <v>0.18779999999999999</v>
      </c>
      <c r="V780" s="2">
        <v>1.5382</v>
      </c>
      <c r="X780" s="2">
        <v>1.2423999999999999E-2</v>
      </c>
      <c r="AM780" s="2">
        <v>1.4145000000000001</v>
      </c>
      <c r="AY780" s="2">
        <v>0.19722300000000001</v>
      </c>
      <c r="BH780" s="2">
        <v>0.85350000000000004</v>
      </c>
      <c r="BL780" s="2">
        <v>0.15409999999999999</v>
      </c>
      <c r="BS780" s="2">
        <v>1</v>
      </c>
      <c r="CI780" s="2">
        <v>0.71879999999999999</v>
      </c>
    </row>
    <row r="781" spans="1:98" ht="15" hidden="1" customHeight="1" x14ac:dyDescent="0.2">
      <c r="A781" s="2">
        <v>2.4539999999999999E-2</v>
      </c>
      <c r="B781" s="2">
        <v>39891</v>
      </c>
      <c r="F781" s="2">
        <v>8.7599999999999997E-2</v>
      </c>
      <c r="I781" s="2">
        <v>0.54730000000000001</v>
      </c>
      <c r="J781" s="2">
        <v>1.1019000000000001</v>
      </c>
      <c r="K781" s="2">
        <v>1.7975000000000001</v>
      </c>
      <c r="M781" s="2">
        <v>8.8699999999999998E-4</v>
      </c>
      <c r="N781" s="2">
        <v>0.19520000000000001</v>
      </c>
      <c r="P781" s="2">
        <v>0.81820000000000004</v>
      </c>
      <c r="S781" s="2">
        <v>0.12770000000000001</v>
      </c>
      <c r="T781" s="2">
        <v>0.30580000000000002</v>
      </c>
      <c r="V781" s="2">
        <v>1.2324999999999999</v>
      </c>
      <c r="X781" s="2">
        <v>1.3129999999999999E-2</v>
      </c>
      <c r="AM781" s="2">
        <v>1.6919999999999999</v>
      </c>
      <c r="AO781" s="2">
        <v>0.18060000000000001</v>
      </c>
      <c r="AR781" s="2">
        <v>3.705E-2</v>
      </c>
      <c r="AY781" s="2">
        <v>0.15900800000000001</v>
      </c>
      <c r="BH781" s="2">
        <v>0.85360000000000003</v>
      </c>
      <c r="BL781" s="2">
        <v>0.15479999999999999</v>
      </c>
      <c r="BS781" s="2">
        <v>1</v>
      </c>
      <c r="CI781" s="2">
        <v>0.69120000000000004</v>
      </c>
    </row>
    <row r="782" spans="1:98" ht="15" hidden="1" customHeight="1" x14ac:dyDescent="0.2">
      <c r="B782" s="2">
        <v>36678</v>
      </c>
      <c r="F782" s="2">
        <v>0.157</v>
      </c>
      <c r="J782" s="2">
        <v>0.88339999999999996</v>
      </c>
      <c r="K782" s="2">
        <v>2.2229999999999999</v>
      </c>
      <c r="N782" s="2">
        <v>0.1671</v>
      </c>
      <c r="Q782" s="2">
        <v>0.10088999999999999</v>
      </c>
      <c r="U782" s="2">
        <v>0.62990000000000002</v>
      </c>
      <c r="V782" s="2">
        <v>1.4911000000000001</v>
      </c>
      <c r="X782" s="2">
        <v>1.371E-2</v>
      </c>
      <c r="AB782" s="2">
        <v>1.7626999999999999</v>
      </c>
      <c r="AC782" s="2">
        <v>7.1699999999999997E-4</v>
      </c>
      <c r="AM782" s="2">
        <v>1.3882000000000001</v>
      </c>
      <c r="AV782" s="2">
        <v>0.21160000000000001</v>
      </c>
      <c r="AY782" s="2">
        <v>0.19136500000000001</v>
      </c>
      <c r="BH782" s="2">
        <v>0.85370000000000001</v>
      </c>
      <c r="BL782" s="2">
        <v>0.1666</v>
      </c>
      <c r="BS782" s="2">
        <v>1</v>
      </c>
      <c r="CI782" s="2">
        <v>0.68069999999999997</v>
      </c>
      <c r="CK782" s="2">
        <v>0.70979999999999999</v>
      </c>
      <c r="CS782" s="2">
        <v>0.23350000000000001</v>
      </c>
      <c r="CT782" s="2">
        <v>8.3429999999999997E-3</v>
      </c>
    </row>
    <row r="783" spans="1:98" ht="15" hidden="1" customHeight="1" x14ac:dyDescent="0.2">
      <c r="B783" s="2">
        <v>31660</v>
      </c>
      <c r="J783" s="2">
        <v>0.83319999</v>
      </c>
      <c r="K783" s="2">
        <v>2.0735999899999999</v>
      </c>
      <c r="N783" s="2">
        <v>0.1898</v>
      </c>
      <c r="V783" s="2">
        <v>1.3860999899999999</v>
      </c>
      <c r="X783" s="2">
        <v>8.9250000000000006E-3</v>
      </c>
      <c r="AY783" s="2">
        <v>0.1777</v>
      </c>
      <c r="BH783" s="2">
        <v>0.8538</v>
      </c>
      <c r="BL783" s="2">
        <v>0.20100000000000001</v>
      </c>
      <c r="BS783" s="2">
        <v>1</v>
      </c>
      <c r="CI783" s="2">
        <v>0.67959999999999998</v>
      </c>
    </row>
    <row r="784" spans="1:98" ht="15" hidden="1" customHeight="1" x14ac:dyDescent="0.2">
      <c r="B784" s="2">
        <v>34005</v>
      </c>
      <c r="F784" s="2">
        <v>0.40770000000000001</v>
      </c>
      <c r="J784" s="2">
        <v>0.82609999999999995</v>
      </c>
      <c r="K784" s="2">
        <v>1.8253999999999999</v>
      </c>
      <c r="N784" s="2">
        <v>0.18049999999999999</v>
      </c>
      <c r="V784" s="2">
        <v>1.2611000000000001</v>
      </c>
      <c r="X784" s="2">
        <v>1.014E-2</v>
      </c>
      <c r="AY784" s="2">
        <v>0.16309999999999999</v>
      </c>
      <c r="BH784" s="2">
        <v>0.8538</v>
      </c>
      <c r="BL784" s="2">
        <v>0.16950000000000001</v>
      </c>
      <c r="BS784" s="2">
        <v>1</v>
      </c>
      <c r="CI784" s="2">
        <v>0.64629999999999999</v>
      </c>
    </row>
    <row r="785" spans="1:87" ht="15" hidden="1" customHeight="1" x14ac:dyDescent="0.2">
      <c r="B785" s="2">
        <v>38720</v>
      </c>
      <c r="F785" s="2">
        <v>0.1087</v>
      </c>
      <c r="J785" s="2">
        <v>0.89419999999999999</v>
      </c>
      <c r="K785" s="2">
        <v>2.0135000000000001</v>
      </c>
      <c r="N785" s="2">
        <v>0.17419999999999999</v>
      </c>
      <c r="V785" s="2">
        <v>1.1571</v>
      </c>
      <c r="X785" s="2">
        <v>9.9450000000000007E-3</v>
      </c>
      <c r="AM785" s="2">
        <v>1.3861000000000001</v>
      </c>
      <c r="AY785" s="2">
        <v>0.149231</v>
      </c>
      <c r="BH785" s="2">
        <v>0.8538</v>
      </c>
      <c r="BL785" s="2">
        <v>0.14810000000000001</v>
      </c>
      <c r="BS785" s="2">
        <v>1</v>
      </c>
      <c r="CI785" s="2">
        <v>0.78839999999999999</v>
      </c>
    </row>
    <row r="786" spans="1:87" ht="15" hidden="1" customHeight="1" x14ac:dyDescent="0.2">
      <c r="A786" s="2">
        <v>2.47E-2</v>
      </c>
      <c r="B786" s="2">
        <v>38840</v>
      </c>
      <c r="F786" s="2">
        <v>0.10100000000000001</v>
      </c>
      <c r="I786" s="2">
        <v>0.53490000000000004</v>
      </c>
      <c r="J786" s="2">
        <v>0.89639999999999997</v>
      </c>
      <c r="K786" s="2">
        <v>2.0421</v>
      </c>
      <c r="M786" s="2">
        <v>1.1850000000000001E-3</v>
      </c>
      <c r="N786" s="2">
        <v>0.1807</v>
      </c>
      <c r="S786" s="2">
        <v>0.18310000000000001</v>
      </c>
      <c r="T786" s="2">
        <v>0.2465</v>
      </c>
      <c r="V786" s="2">
        <v>1.1072</v>
      </c>
      <c r="X786" s="2">
        <v>9.7610000000000006E-3</v>
      </c>
      <c r="AM786" s="2">
        <v>1.3993</v>
      </c>
      <c r="AO786" s="2">
        <v>0.13819999999999999</v>
      </c>
      <c r="AR786" s="2">
        <v>4.0739999999999998E-2</v>
      </c>
      <c r="AY786" s="2">
        <v>0.142813</v>
      </c>
      <c r="BH786" s="2">
        <v>0.8538</v>
      </c>
      <c r="BL786" s="2">
        <v>0.15029999999999999</v>
      </c>
      <c r="BS786" s="2">
        <v>1</v>
      </c>
      <c r="CI786" s="2">
        <v>0.71130000000000004</v>
      </c>
    </row>
    <row r="787" spans="1:87" ht="15" hidden="1" customHeight="1" x14ac:dyDescent="0.2">
      <c r="A787" s="2">
        <v>2.4150000000000001E-2</v>
      </c>
      <c r="B787" s="2">
        <v>38943</v>
      </c>
      <c r="F787" s="2">
        <v>0.1041</v>
      </c>
      <c r="I787" s="2">
        <v>0.52110000000000001</v>
      </c>
      <c r="J787" s="2">
        <v>0.90610000000000002</v>
      </c>
      <c r="K787" s="2">
        <v>2.1244999999999998</v>
      </c>
      <c r="M787" s="2">
        <v>1.1640000000000001E-3</v>
      </c>
      <c r="N787" s="2">
        <v>0.1784</v>
      </c>
      <c r="S787" s="2">
        <v>0.16420000000000001</v>
      </c>
      <c r="T787" s="2">
        <v>0.2571</v>
      </c>
      <c r="V787" s="2">
        <v>1.1240000000000001</v>
      </c>
      <c r="X787" s="2">
        <v>9.6439999999999998E-3</v>
      </c>
      <c r="AM787" s="2">
        <v>1.4313</v>
      </c>
      <c r="AO787" s="2">
        <v>0.14080000000000001</v>
      </c>
      <c r="AR787" s="2">
        <v>4.1910000000000003E-2</v>
      </c>
      <c r="AY787" s="2">
        <v>0.14449400000000001</v>
      </c>
      <c r="BH787" s="2">
        <v>0.8538</v>
      </c>
      <c r="BL787" s="2">
        <v>0.1552</v>
      </c>
      <c r="BS787" s="2">
        <v>1</v>
      </c>
      <c r="CI787" s="2">
        <v>0.7097</v>
      </c>
    </row>
    <row r="788" spans="1:87" ht="15" hidden="1" customHeight="1" x14ac:dyDescent="0.2">
      <c r="B788" s="2">
        <v>34150</v>
      </c>
      <c r="F788" s="2">
        <v>0.41139999999999999</v>
      </c>
      <c r="J788" s="2">
        <v>0.84889999999999999</v>
      </c>
      <c r="K788" s="2">
        <v>1.9151</v>
      </c>
      <c r="N788" s="2">
        <v>0.17799999999999999</v>
      </c>
      <c r="V788" s="2">
        <v>1.2823</v>
      </c>
      <c r="X788" s="2">
        <v>1.2019999999999999E-2</v>
      </c>
      <c r="AY788" s="2">
        <v>0.16550000000000001</v>
      </c>
      <c r="BH788" s="2">
        <v>0.85389999999999999</v>
      </c>
      <c r="BL788" s="2">
        <v>0.1658</v>
      </c>
      <c r="BS788" s="2">
        <v>1</v>
      </c>
      <c r="CI788" s="2">
        <v>0.68810000000000004</v>
      </c>
    </row>
    <row r="789" spans="1:87" ht="15" hidden="1" customHeight="1" x14ac:dyDescent="0.2">
      <c r="B789" s="2">
        <v>34227</v>
      </c>
      <c r="F789" s="2">
        <v>0.4224</v>
      </c>
      <c r="J789" s="2">
        <v>0.94469999999999998</v>
      </c>
      <c r="K789" s="2">
        <v>2.0363000000000002</v>
      </c>
      <c r="N789" s="2">
        <v>0.1893</v>
      </c>
      <c r="V789" s="2">
        <v>1.3125</v>
      </c>
      <c r="X789" s="2">
        <v>1.235E-2</v>
      </c>
      <c r="AY789" s="2">
        <v>0.16969999999999999</v>
      </c>
      <c r="BH789" s="2">
        <v>0.85389999999999999</v>
      </c>
      <c r="BL789" s="2">
        <v>0.1666</v>
      </c>
      <c r="BS789" s="2">
        <v>1</v>
      </c>
      <c r="CI789" s="2">
        <v>0.72460000000000002</v>
      </c>
    </row>
    <row r="790" spans="1:87" ht="15" hidden="1" customHeight="1" x14ac:dyDescent="0.2">
      <c r="B790" s="2">
        <v>37433</v>
      </c>
      <c r="F790" s="2">
        <v>0.1525</v>
      </c>
      <c r="J790" s="2">
        <v>1.0177</v>
      </c>
      <c r="K790" s="2">
        <v>2.3148</v>
      </c>
      <c r="N790" s="2">
        <v>0.20230000000000001</v>
      </c>
      <c r="V790" s="2">
        <v>1.5206999999999999</v>
      </c>
      <c r="X790" s="2">
        <v>1.2689000000000001E-2</v>
      </c>
      <c r="AM790" s="2">
        <v>1.4944</v>
      </c>
      <c r="AY790" s="2">
        <v>0.194968</v>
      </c>
      <c r="BH790" s="2">
        <v>0.85389999999999999</v>
      </c>
      <c r="BL790" s="2">
        <v>0.1641</v>
      </c>
      <c r="BS790" s="2">
        <v>1</v>
      </c>
      <c r="CI790" s="2">
        <v>0.73680000000000001</v>
      </c>
    </row>
    <row r="791" spans="1:87" ht="15" hidden="1" customHeight="1" x14ac:dyDescent="0.2">
      <c r="B791" s="2">
        <v>37392</v>
      </c>
      <c r="F791" s="2">
        <v>0.1638</v>
      </c>
      <c r="J791" s="2">
        <v>0.97250000000000003</v>
      </c>
      <c r="K791" s="2">
        <v>2.2652999999999999</v>
      </c>
      <c r="N791" s="2">
        <v>0.1875</v>
      </c>
      <c r="V791" s="2">
        <v>1.5546</v>
      </c>
      <c r="X791" s="2">
        <v>1.2128999999999999E-2</v>
      </c>
      <c r="AM791" s="2">
        <v>1.4157999999999999</v>
      </c>
      <c r="AY791" s="2">
        <v>0.19933200000000001</v>
      </c>
      <c r="BH791" s="2">
        <v>0.85399999999999998</v>
      </c>
      <c r="BL791" s="2">
        <v>0.15329999999999999</v>
      </c>
      <c r="BS791" s="2">
        <v>1</v>
      </c>
      <c r="CI791" s="2">
        <v>0.71319999999999995</v>
      </c>
    </row>
    <row r="792" spans="1:87" ht="15" hidden="1" customHeight="1" x14ac:dyDescent="0.2">
      <c r="B792" s="2">
        <v>38761</v>
      </c>
      <c r="F792" s="2">
        <v>0.1099</v>
      </c>
      <c r="J792" s="2">
        <v>0.88319999999999999</v>
      </c>
      <c r="K792" s="2">
        <v>2.0137</v>
      </c>
      <c r="N792" s="2">
        <v>0.16950000000000001</v>
      </c>
      <c r="V792" s="2">
        <v>1.1548</v>
      </c>
      <c r="X792" s="2">
        <v>9.8169999999999993E-3</v>
      </c>
      <c r="AM792" s="2">
        <v>1.3747</v>
      </c>
      <c r="AY792" s="2">
        <v>0.148813</v>
      </c>
      <c r="BH792" s="2">
        <v>0.85409999999999997</v>
      </c>
      <c r="BL792" s="2">
        <v>0.14699999999999999</v>
      </c>
      <c r="BS792" s="2">
        <v>1</v>
      </c>
      <c r="CI792" s="2">
        <v>0.78500000000000003</v>
      </c>
    </row>
    <row r="793" spans="1:87" ht="15" hidden="1" customHeight="1" x14ac:dyDescent="0.2">
      <c r="A793" s="2">
        <v>2.6040000000000001E-2</v>
      </c>
      <c r="B793" s="2">
        <v>39316</v>
      </c>
      <c r="F793" s="2">
        <v>9.6000000000000002E-2</v>
      </c>
      <c r="I793" s="2">
        <v>0.52729999999999999</v>
      </c>
      <c r="J793" s="2">
        <v>0.88049999999999995</v>
      </c>
      <c r="K793" s="2">
        <v>2.1153</v>
      </c>
      <c r="M793" s="2">
        <v>1.1249999999999999E-3</v>
      </c>
      <c r="N793" s="2">
        <v>0.17979999999999999</v>
      </c>
      <c r="P793" s="2">
        <v>0.69589999999999996</v>
      </c>
      <c r="S793" s="2">
        <v>0.14660000000000001</v>
      </c>
      <c r="T793" s="2">
        <v>0.25509999999999999</v>
      </c>
      <c r="V793" s="2">
        <v>1.0621</v>
      </c>
      <c r="X793" s="2">
        <v>9.2390000000000007E-3</v>
      </c>
      <c r="AM793" s="2">
        <v>1.4374</v>
      </c>
      <c r="AO793" s="2">
        <v>0.13969999999999999</v>
      </c>
      <c r="AR793" s="2">
        <v>4.122E-2</v>
      </c>
      <c r="AY793" s="2">
        <v>0.13602</v>
      </c>
      <c r="BH793" s="2">
        <v>0.85409999999999997</v>
      </c>
      <c r="BL793" s="2">
        <v>0.1532</v>
      </c>
      <c r="BS793" s="2">
        <v>1</v>
      </c>
      <c r="CI793" s="2">
        <v>0.74399999999999999</v>
      </c>
    </row>
    <row r="794" spans="1:87" ht="15" hidden="1" customHeight="1" x14ac:dyDescent="0.2">
      <c r="B794" s="2">
        <v>34001</v>
      </c>
      <c r="F794" s="2">
        <v>0.40539999999999998</v>
      </c>
      <c r="J794" s="2">
        <v>0.8327</v>
      </c>
      <c r="K794" s="2">
        <v>1.8366</v>
      </c>
      <c r="N794" s="2">
        <v>0.18149999999999999</v>
      </c>
      <c r="V794" s="2">
        <v>1.2636000000000001</v>
      </c>
      <c r="X794" s="2">
        <v>1.0109999999999999E-2</v>
      </c>
      <c r="AY794" s="2">
        <v>0.16339999999999999</v>
      </c>
      <c r="BH794" s="2">
        <v>0.85419999999999996</v>
      </c>
      <c r="BL794" s="2">
        <v>0.16930000000000001</v>
      </c>
      <c r="BS794" s="2">
        <v>1</v>
      </c>
      <c r="CI794" s="2">
        <v>0.65010000000000001</v>
      </c>
    </row>
    <row r="795" spans="1:87" ht="15" hidden="1" customHeight="1" x14ac:dyDescent="0.2">
      <c r="B795" s="2">
        <v>34241</v>
      </c>
      <c r="F795" s="2">
        <v>0.42630000000000001</v>
      </c>
      <c r="J795" s="2">
        <v>0.93989999999999996</v>
      </c>
      <c r="K795" s="2">
        <v>2.0093999999999999</v>
      </c>
      <c r="N795" s="2">
        <v>0.18770000000000001</v>
      </c>
      <c r="V795" s="2">
        <v>1.3285</v>
      </c>
      <c r="X795" s="2">
        <v>1.2630000000000001E-2</v>
      </c>
      <c r="AY795" s="2">
        <v>0.17180000000000001</v>
      </c>
      <c r="BH795" s="2">
        <v>0.85419999999999996</v>
      </c>
      <c r="BL795" s="2">
        <v>0.16500000000000001</v>
      </c>
      <c r="BS795" s="2">
        <v>1</v>
      </c>
      <c r="CI795" s="2">
        <v>0.73070000000000002</v>
      </c>
    </row>
    <row r="796" spans="1:87" ht="15" hidden="1" customHeight="1" x14ac:dyDescent="0.2">
      <c r="B796" s="2">
        <v>38764</v>
      </c>
      <c r="F796" s="2">
        <v>0.1101</v>
      </c>
      <c r="J796" s="2">
        <v>0.88139999999999996</v>
      </c>
      <c r="K796" s="2">
        <v>2.0085999999999999</v>
      </c>
      <c r="N796" s="2">
        <v>0.17</v>
      </c>
      <c r="V796" s="2">
        <v>1.1577999999999999</v>
      </c>
      <c r="X796" s="2">
        <v>9.8139999999999998E-3</v>
      </c>
      <c r="AM796" s="2">
        <v>1.3751</v>
      </c>
      <c r="AY796" s="2">
        <v>0.14918699999999999</v>
      </c>
      <c r="BH796" s="2">
        <v>0.85419999999999996</v>
      </c>
      <c r="BL796" s="2">
        <v>0.14649999999999999</v>
      </c>
      <c r="BS796" s="2">
        <v>1</v>
      </c>
      <c r="CI796" s="2">
        <v>0.77429999999999999</v>
      </c>
    </row>
    <row r="797" spans="1:87" ht="15" hidden="1" customHeight="1" x14ac:dyDescent="0.2">
      <c r="A797" s="2">
        <v>1.873E-2</v>
      </c>
      <c r="B797" s="2">
        <v>43915</v>
      </c>
      <c r="F797" s="2">
        <v>5.8810000000000001E-2</v>
      </c>
      <c r="I797" s="2">
        <v>0.28349999999999997</v>
      </c>
      <c r="J797" s="2">
        <v>1.4604999999999999</v>
      </c>
      <c r="K797" s="2">
        <v>1.6882999999999999</v>
      </c>
      <c r="M797" s="2">
        <v>1.16E-3</v>
      </c>
      <c r="N797" s="2">
        <v>0.13189999999999999</v>
      </c>
      <c r="P797" s="2">
        <v>0.9879</v>
      </c>
      <c r="S797" s="2">
        <v>8.2309999999999994E-2</v>
      </c>
      <c r="V797" s="2">
        <v>1.4301999999999999</v>
      </c>
      <c r="X797" s="2">
        <v>1.2840000000000001E-2</v>
      </c>
      <c r="AM797" s="2">
        <v>1.5495000000000001</v>
      </c>
      <c r="AO797" s="2">
        <v>0.2011</v>
      </c>
      <c r="AR797" s="2">
        <v>1.822E-2</v>
      </c>
      <c r="AY797" s="2">
        <v>0.1845</v>
      </c>
      <c r="BH797" s="2">
        <v>0.85419999999999996</v>
      </c>
      <c r="BL797" s="2">
        <v>0.14119999999999999</v>
      </c>
      <c r="BS797" s="2">
        <v>1</v>
      </c>
      <c r="CI797" s="2">
        <v>0.83399999999999996</v>
      </c>
    </row>
    <row r="798" spans="1:87" ht="15" hidden="1" customHeight="1" x14ac:dyDescent="0.2">
      <c r="B798" s="2">
        <v>38763</v>
      </c>
      <c r="F798" s="2">
        <v>0.10970000000000001</v>
      </c>
      <c r="J798" s="2">
        <v>0.88049999999999995</v>
      </c>
      <c r="K798" s="2">
        <v>2.0084</v>
      </c>
      <c r="N798" s="2">
        <v>0.16850000000000001</v>
      </c>
      <c r="V798" s="2">
        <v>1.1540999999999999</v>
      </c>
      <c r="X798" s="2">
        <v>9.7850000000000003E-3</v>
      </c>
      <c r="AM798" s="2">
        <v>1.3715999999999999</v>
      </c>
      <c r="AY798" s="2">
        <v>0.14869599999999999</v>
      </c>
      <c r="BH798" s="2">
        <v>0.85440000000000005</v>
      </c>
      <c r="BL798" s="2">
        <v>0.14710000000000001</v>
      </c>
      <c r="BS798" s="2">
        <v>1</v>
      </c>
      <c r="CI798" s="2">
        <v>0.77980000000000005</v>
      </c>
    </row>
    <row r="799" spans="1:87" ht="15" hidden="1" customHeight="1" x14ac:dyDescent="0.2">
      <c r="A799" s="2">
        <v>2.4539999999999999E-2</v>
      </c>
      <c r="B799" s="2">
        <v>38847</v>
      </c>
      <c r="F799" s="2">
        <v>0.10150000000000001</v>
      </c>
      <c r="I799" s="2">
        <v>0.53500000000000003</v>
      </c>
      <c r="J799" s="2">
        <v>0.90329999999999999</v>
      </c>
      <c r="K799" s="2">
        <v>2.0525000000000002</v>
      </c>
      <c r="M799" s="2">
        <v>1.1850000000000001E-3</v>
      </c>
      <c r="N799" s="2">
        <v>0.18129999999999999</v>
      </c>
      <c r="S799" s="2">
        <v>0.18210000000000001</v>
      </c>
      <c r="T799" s="2">
        <v>0.24879999999999999</v>
      </c>
      <c r="V799" s="2">
        <v>1.1007</v>
      </c>
      <c r="X799" s="2">
        <v>9.9570000000000006E-3</v>
      </c>
      <c r="AM799" s="2">
        <v>1.4087000000000001</v>
      </c>
      <c r="AO799" s="2">
        <v>0.13750000000000001</v>
      </c>
      <c r="AR799" s="2">
        <v>4.0750000000000001E-2</v>
      </c>
      <c r="AY799" s="2">
        <v>0.141989</v>
      </c>
      <c r="BH799" s="2">
        <v>0.85440000000000005</v>
      </c>
      <c r="BL799" s="2">
        <v>0.15090000000000001</v>
      </c>
      <c r="BS799" s="2">
        <v>1</v>
      </c>
      <c r="CI799" s="2">
        <v>0.69069999999999998</v>
      </c>
    </row>
    <row r="800" spans="1:87" ht="15" hidden="1" customHeight="1" x14ac:dyDescent="0.2">
      <c r="B800" s="2">
        <v>34222</v>
      </c>
      <c r="F800" s="2">
        <v>0.4229</v>
      </c>
      <c r="J800" s="2">
        <v>0.94240000000000002</v>
      </c>
      <c r="K800" s="2">
        <v>2.0363000000000002</v>
      </c>
      <c r="N800" s="2">
        <v>0.18840000000000001</v>
      </c>
      <c r="V800" s="2">
        <v>1.3146</v>
      </c>
      <c r="X800" s="2">
        <v>1.2370000000000001E-2</v>
      </c>
      <c r="AY800" s="2">
        <v>0.16980000000000001</v>
      </c>
      <c r="BH800" s="2">
        <v>0.85450000000000004</v>
      </c>
      <c r="BL800" s="2">
        <v>0.16750000000000001</v>
      </c>
      <c r="BS800" s="2">
        <v>1</v>
      </c>
      <c r="CI800" s="2">
        <v>0.72430000000000005</v>
      </c>
    </row>
    <row r="801" spans="1:98" ht="15" hidden="1" customHeight="1" x14ac:dyDescent="0.2">
      <c r="B801" s="2">
        <v>38755</v>
      </c>
      <c r="F801" s="2">
        <v>0.10970000000000001</v>
      </c>
      <c r="J801" s="2">
        <v>0.8851</v>
      </c>
      <c r="K801" s="2">
        <v>2.0045000000000002</v>
      </c>
      <c r="N801" s="2">
        <v>0.1711</v>
      </c>
      <c r="V801" s="2">
        <v>1.1491</v>
      </c>
      <c r="X801" s="2">
        <v>9.7359999999999999E-3</v>
      </c>
      <c r="AM801" s="2">
        <v>1.3758999999999999</v>
      </c>
      <c r="AY801" s="2">
        <v>0.14809600000000001</v>
      </c>
      <c r="BH801" s="2">
        <v>0.85450000000000004</v>
      </c>
      <c r="BL801" s="2">
        <v>0.1479</v>
      </c>
      <c r="BS801" s="2">
        <v>1</v>
      </c>
      <c r="CI801" s="2">
        <v>0.78410000000000002</v>
      </c>
    </row>
    <row r="802" spans="1:98" ht="15" hidden="1" customHeight="1" x14ac:dyDescent="0.2">
      <c r="A802" s="2">
        <v>2.41E-2</v>
      </c>
      <c r="B802" s="2">
        <v>38950</v>
      </c>
      <c r="F802" s="2">
        <v>0.10349999999999999</v>
      </c>
      <c r="I802" s="2">
        <v>0.52310000000000001</v>
      </c>
      <c r="J802" s="2">
        <v>0.91469999999999996</v>
      </c>
      <c r="K802" s="2">
        <v>2.1214</v>
      </c>
      <c r="M802" s="2">
        <v>1.1689999999999999E-3</v>
      </c>
      <c r="N802" s="2">
        <v>0.17960000000000001</v>
      </c>
      <c r="S802" s="2">
        <v>0.15890000000000001</v>
      </c>
      <c r="T802" s="2">
        <v>0.25700000000000001</v>
      </c>
      <c r="V802" s="2">
        <v>1.1184000000000001</v>
      </c>
      <c r="X802" s="2">
        <v>9.6530000000000001E-3</v>
      </c>
      <c r="AM802" s="2">
        <v>1.4441999999999999</v>
      </c>
      <c r="AO802" s="2">
        <v>0.1404</v>
      </c>
      <c r="AR802" s="2">
        <v>4.1939999999999998E-2</v>
      </c>
      <c r="AY802" s="2">
        <v>0.14383499999999999</v>
      </c>
      <c r="BH802" s="2">
        <v>0.85450000000000004</v>
      </c>
      <c r="BL802" s="2">
        <v>0.157</v>
      </c>
      <c r="BS802" s="2">
        <v>1</v>
      </c>
      <c r="CI802" s="2">
        <v>0.71730000000000005</v>
      </c>
    </row>
    <row r="803" spans="1:98" ht="15" hidden="1" customHeight="1" x14ac:dyDescent="0.2">
      <c r="A803" s="2">
        <v>2.462E-2</v>
      </c>
      <c r="B803" s="2">
        <v>39902</v>
      </c>
      <c r="F803" s="2">
        <v>8.7510000000000004E-2</v>
      </c>
      <c r="I803" s="2">
        <v>0.54149999999999998</v>
      </c>
      <c r="J803" s="2">
        <v>1.0914999999999999</v>
      </c>
      <c r="K803" s="2">
        <v>1.7809999999999999</v>
      </c>
      <c r="M803" s="2">
        <v>9.01E-4</v>
      </c>
      <c r="N803" s="2">
        <v>0.18440000000000001</v>
      </c>
      <c r="P803" s="2">
        <v>0.82679999999999998</v>
      </c>
      <c r="S803" s="2">
        <v>0.12909999999999999</v>
      </c>
      <c r="T803" s="2">
        <v>0.29899999999999999</v>
      </c>
      <c r="V803" s="2">
        <v>1.2589999999999999</v>
      </c>
      <c r="X803" s="2">
        <v>1.2919999999999999E-2</v>
      </c>
      <c r="AM803" s="2">
        <v>1.6548</v>
      </c>
      <c r="AO803" s="2">
        <v>0.1842</v>
      </c>
      <c r="AR803" s="2">
        <v>3.6970000000000003E-2</v>
      </c>
      <c r="AY803" s="2">
        <v>0.16245200000000001</v>
      </c>
      <c r="BH803" s="2">
        <v>0.85450000000000004</v>
      </c>
      <c r="BL803" s="2">
        <v>0.151</v>
      </c>
      <c r="BS803" s="2">
        <v>1</v>
      </c>
      <c r="CI803" s="2">
        <v>0.70679999999999998</v>
      </c>
    </row>
    <row r="804" spans="1:98" ht="15" hidden="1" customHeight="1" x14ac:dyDescent="0.2">
      <c r="B804" s="2">
        <v>37456</v>
      </c>
      <c r="F804" s="2">
        <v>0.15840000000000001</v>
      </c>
      <c r="J804" s="2">
        <v>1.0694999999999999</v>
      </c>
      <c r="K804" s="2">
        <v>2.4281000000000001</v>
      </c>
      <c r="N804" s="2">
        <v>0.2099</v>
      </c>
      <c r="V804" s="2">
        <v>1.5385</v>
      </c>
      <c r="X804" s="2">
        <v>1.3295E-2</v>
      </c>
      <c r="AM804" s="2">
        <v>1.5627</v>
      </c>
      <c r="AY804" s="2">
        <v>0.197245</v>
      </c>
      <c r="BH804" s="2">
        <v>0.85470000000000002</v>
      </c>
      <c r="BL804" s="2">
        <v>0.16669999999999999</v>
      </c>
      <c r="BS804" s="2">
        <v>1</v>
      </c>
      <c r="CI804" s="2">
        <v>0.75060000000000004</v>
      </c>
    </row>
    <row r="805" spans="1:98" ht="15" hidden="1" customHeight="1" x14ac:dyDescent="0.2">
      <c r="A805" s="2">
        <v>2.308E-2</v>
      </c>
      <c r="B805" s="2">
        <v>39709</v>
      </c>
      <c r="F805" s="2">
        <v>9.8619999999999999E-2</v>
      </c>
      <c r="I805" s="2">
        <v>0.55900000000000005</v>
      </c>
      <c r="J805" s="2">
        <v>0.97370000000000001</v>
      </c>
      <c r="K805" s="2">
        <v>1.9459</v>
      </c>
      <c r="M805" s="2">
        <v>9.2699999999999998E-4</v>
      </c>
      <c r="N805" s="2">
        <v>0.1852</v>
      </c>
      <c r="P805" s="2">
        <v>0.74709999999999999</v>
      </c>
      <c r="S805" s="2">
        <v>0.12989999999999999</v>
      </c>
      <c r="T805" s="2">
        <v>0.30380000000000001</v>
      </c>
      <c r="V805" s="2">
        <v>1.0701000000000001</v>
      </c>
      <c r="X805" s="2">
        <v>1.0200000000000001E-2</v>
      </c>
      <c r="AM805" s="2">
        <v>1.5390999999999999</v>
      </c>
      <c r="AO805" s="2">
        <v>0.15659999999999999</v>
      </c>
      <c r="AR805" s="2">
        <v>4.2160000000000003E-2</v>
      </c>
      <c r="AY805" s="2">
        <v>0.137542</v>
      </c>
      <c r="BH805" s="2">
        <v>0.85470000000000002</v>
      </c>
      <c r="BL805" s="2">
        <v>0.16020000000000001</v>
      </c>
      <c r="BS805" s="2">
        <v>1</v>
      </c>
      <c r="CI805" s="2">
        <v>0.71830000000000005</v>
      </c>
    </row>
    <row r="806" spans="1:98" ht="15" hidden="1" customHeight="1" x14ac:dyDescent="0.2">
      <c r="B806" s="2">
        <v>36661</v>
      </c>
      <c r="F806" s="2">
        <v>0.1555</v>
      </c>
      <c r="J806" s="2">
        <v>0.87409999999999999</v>
      </c>
      <c r="K806" s="2">
        <v>2.2450000000000001</v>
      </c>
      <c r="N806" s="2">
        <v>0.16619999999999999</v>
      </c>
      <c r="Q806" s="2">
        <v>9.8890000000000006E-2</v>
      </c>
      <c r="U806" s="2">
        <v>0.61750000000000005</v>
      </c>
      <c r="V806" s="2">
        <v>1.4890000000000001</v>
      </c>
      <c r="X806" s="2">
        <v>1.3599999999999999E-2</v>
      </c>
      <c r="AB806" s="2">
        <v>1.7279</v>
      </c>
      <c r="AC806" s="2">
        <v>7.0299999999999996E-4</v>
      </c>
      <c r="AM806" s="2">
        <v>1.3608</v>
      </c>
      <c r="AV806" s="2">
        <v>0.20749999999999999</v>
      </c>
      <c r="AY806" s="2">
        <v>0.191161</v>
      </c>
      <c r="BH806" s="2">
        <v>0.8548</v>
      </c>
      <c r="BL806" s="2">
        <v>0.16439999999999999</v>
      </c>
      <c r="BS806" s="2">
        <v>1</v>
      </c>
      <c r="CI806" s="2">
        <v>0.70909999999999995</v>
      </c>
      <c r="CK806" s="2">
        <v>0.69579999999999997</v>
      </c>
      <c r="CS806" s="2">
        <v>0.22889999999999999</v>
      </c>
      <c r="CT806" s="2">
        <v>8.1790000000000005E-3</v>
      </c>
    </row>
    <row r="807" spans="1:98" ht="15" hidden="1" customHeight="1" x14ac:dyDescent="0.2">
      <c r="A807" s="2">
        <v>2.4899999999999999E-2</v>
      </c>
      <c r="B807" s="2">
        <v>39013</v>
      </c>
      <c r="F807" s="2">
        <v>0.104</v>
      </c>
      <c r="I807" s="2">
        <v>0.52759999999999996</v>
      </c>
      <c r="J807" s="2">
        <v>0.88970000000000005</v>
      </c>
      <c r="K807" s="2">
        <v>2.1107</v>
      </c>
      <c r="M807" s="2">
        <v>1.176E-3</v>
      </c>
      <c r="N807" s="2">
        <v>0.1681</v>
      </c>
      <c r="S807" s="2">
        <v>0.14699999999999999</v>
      </c>
      <c r="T807" s="2">
        <v>0.26329999999999998</v>
      </c>
      <c r="V807" s="2">
        <v>1.1282000000000001</v>
      </c>
      <c r="X807" s="2">
        <v>9.4560000000000009E-3</v>
      </c>
      <c r="AM807" s="2">
        <v>1.4152</v>
      </c>
      <c r="AO807" s="2">
        <v>0.14280000000000001</v>
      </c>
      <c r="AR807" s="2">
        <v>4.1919999999999999E-2</v>
      </c>
      <c r="AY807" s="2">
        <v>0.144979</v>
      </c>
      <c r="BH807" s="2">
        <v>0.8548</v>
      </c>
      <c r="BL807" s="2">
        <v>0.1537</v>
      </c>
      <c r="BS807" s="2">
        <v>1</v>
      </c>
      <c r="CI807" s="2">
        <v>0.74780000000000002</v>
      </c>
    </row>
    <row r="808" spans="1:98" ht="15" hidden="1" customHeight="1" x14ac:dyDescent="0.2">
      <c r="A808" s="2">
        <v>2.4400000000000002E-2</v>
      </c>
      <c r="B808" s="2">
        <v>39820</v>
      </c>
      <c r="F808" s="2">
        <v>8.8440000000000005E-2</v>
      </c>
      <c r="I808" s="2">
        <v>0.53369999999999995</v>
      </c>
      <c r="J808" s="2">
        <v>1.083</v>
      </c>
      <c r="K808" s="2">
        <v>1.8078000000000001</v>
      </c>
      <c r="M808" s="2">
        <v>9.1699999999999995E-4</v>
      </c>
      <c r="N808" s="2">
        <v>0.1729</v>
      </c>
      <c r="P808" s="2">
        <v>0.80559999999999998</v>
      </c>
      <c r="S808" s="2">
        <v>0.12529999999999999</v>
      </c>
      <c r="T808" s="2">
        <v>0.30530000000000002</v>
      </c>
      <c r="V808" s="2">
        <v>1.1853</v>
      </c>
      <c r="X808" s="2">
        <v>1.2789999999999999E-2</v>
      </c>
      <c r="AM808" s="2">
        <v>1.6258999999999999</v>
      </c>
      <c r="AO808" s="2">
        <v>0.17349999999999999</v>
      </c>
      <c r="AR808" s="2">
        <v>4.0660000000000002E-2</v>
      </c>
      <c r="AY808" s="2">
        <v>0.152918</v>
      </c>
      <c r="BH808" s="2">
        <v>0.8548</v>
      </c>
      <c r="BL808" s="2">
        <v>0.1527</v>
      </c>
      <c r="BS808" s="2">
        <v>1</v>
      </c>
      <c r="CI808" s="2">
        <v>0.71150000000000002</v>
      </c>
    </row>
    <row r="809" spans="1:98" ht="15" hidden="1" customHeight="1" x14ac:dyDescent="0.2">
      <c r="B809" s="2">
        <v>37505</v>
      </c>
      <c r="F809" s="2">
        <v>0.157</v>
      </c>
      <c r="J809" s="2">
        <v>1.0551999999999999</v>
      </c>
      <c r="K809" s="2">
        <v>2.4386999999999999</v>
      </c>
      <c r="N809" s="2">
        <v>0.20930000000000001</v>
      </c>
      <c r="V809" s="2">
        <v>1.5633999999999999</v>
      </c>
      <c r="X809" s="2">
        <v>1.3193E-2</v>
      </c>
      <c r="AM809" s="2">
        <v>1.5394000000000001</v>
      </c>
      <c r="AY809" s="2">
        <v>0.20044100000000001</v>
      </c>
      <c r="BH809" s="2">
        <v>0.85489999999999999</v>
      </c>
      <c r="BL809" s="2">
        <v>0.16700000000000001</v>
      </c>
      <c r="BS809" s="2">
        <v>1</v>
      </c>
      <c r="CI809" s="2">
        <v>0.73570000000000002</v>
      </c>
    </row>
    <row r="810" spans="1:98" ht="15" hidden="1" customHeight="1" x14ac:dyDescent="0.2">
      <c r="A810" s="2">
        <v>2.469E-2</v>
      </c>
      <c r="B810" s="2">
        <v>38841</v>
      </c>
      <c r="F810" s="2">
        <v>0.1009</v>
      </c>
      <c r="I810" s="2">
        <v>0.53600000000000003</v>
      </c>
      <c r="J810" s="2">
        <v>0.9</v>
      </c>
      <c r="K810" s="2">
        <v>2.0459999999999998</v>
      </c>
      <c r="M810" s="2">
        <v>1.178E-3</v>
      </c>
      <c r="N810" s="2">
        <v>0.18090000000000001</v>
      </c>
      <c r="S810" s="2">
        <v>0.1832</v>
      </c>
      <c r="T810" s="2">
        <v>0.24679999999999999</v>
      </c>
      <c r="V810" s="2">
        <v>1.1068</v>
      </c>
      <c r="X810" s="2">
        <v>9.7549999999999998E-3</v>
      </c>
      <c r="AM810" s="2">
        <v>1.4038999999999999</v>
      </c>
      <c r="AO810" s="2">
        <v>0.1381</v>
      </c>
      <c r="AR810" s="2">
        <v>4.0800000000000003E-2</v>
      </c>
      <c r="AY810" s="2">
        <v>0.14276900000000001</v>
      </c>
      <c r="BH810" s="2">
        <v>0.85489999999999999</v>
      </c>
      <c r="BL810" s="2">
        <v>0.1507</v>
      </c>
      <c r="BS810" s="2">
        <v>1</v>
      </c>
      <c r="CI810" s="2">
        <v>0.71140000000000003</v>
      </c>
    </row>
    <row r="811" spans="1:98" ht="15" hidden="1" customHeight="1" x14ac:dyDescent="0.2">
      <c r="B811" s="2">
        <v>33975</v>
      </c>
      <c r="F811" s="2">
        <v>0.41010000000000002</v>
      </c>
      <c r="J811" s="2">
        <v>0.85940000000000005</v>
      </c>
      <c r="K811" s="2">
        <v>1.97</v>
      </c>
      <c r="N811" s="2">
        <v>0.183</v>
      </c>
      <c r="V811" s="2">
        <v>1.278</v>
      </c>
      <c r="X811" s="2">
        <v>1.022E-2</v>
      </c>
      <c r="AY811" s="2">
        <v>0.1651</v>
      </c>
      <c r="BH811" s="2">
        <v>0.85499999999999998</v>
      </c>
      <c r="BL811" s="2">
        <v>0.17610000000000001</v>
      </c>
      <c r="BS811" s="2">
        <v>1</v>
      </c>
      <c r="CI811" s="2">
        <v>0.64729999999999999</v>
      </c>
    </row>
    <row r="812" spans="1:98" ht="15" hidden="1" customHeight="1" x14ac:dyDescent="0.2">
      <c r="B812" s="2">
        <v>37435</v>
      </c>
      <c r="F812" s="2">
        <v>0.15229999999999999</v>
      </c>
      <c r="J812" s="2">
        <v>1.0183</v>
      </c>
      <c r="K812" s="2">
        <v>2.3155999999999999</v>
      </c>
      <c r="N812" s="2">
        <v>0.2019</v>
      </c>
      <c r="V812" s="2">
        <v>1.5186999999999999</v>
      </c>
      <c r="X812" s="2">
        <v>1.2671999999999999E-2</v>
      </c>
      <c r="AM812" s="2">
        <v>1.4972000000000001</v>
      </c>
      <c r="AY812" s="2">
        <v>0.19470599999999999</v>
      </c>
      <c r="BH812" s="2">
        <v>0.85499999999999998</v>
      </c>
      <c r="BL812" s="2">
        <v>0.16489999999999999</v>
      </c>
      <c r="BS812" s="2">
        <v>1</v>
      </c>
      <c r="CI812" s="2">
        <v>0.73970000000000002</v>
      </c>
    </row>
    <row r="813" spans="1:98" ht="15" hidden="1" customHeight="1" x14ac:dyDescent="0.2">
      <c r="A813" s="2">
        <v>2.494E-2</v>
      </c>
      <c r="B813" s="2">
        <v>39014</v>
      </c>
      <c r="F813" s="2">
        <v>0.1042</v>
      </c>
      <c r="I813" s="2">
        <v>0.52559999999999996</v>
      </c>
      <c r="J813" s="2">
        <v>0.89039999999999997</v>
      </c>
      <c r="K813" s="2">
        <v>2.1133000000000002</v>
      </c>
      <c r="M813" s="2">
        <v>1.176E-3</v>
      </c>
      <c r="N813" s="2">
        <v>0.16900000000000001</v>
      </c>
      <c r="S813" s="2">
        <v>0.1459</v>
      </c>
      <c r="T813" s="2">
        <v>0.26279999999999998</v>
      </c>
      <c r="V813" s="2">
        <v>1.1272</v>
      </c>
      <c r="X813" s="2">
        <v>9.4520000000000003E-3</v>
      </c>
      <c r="AM813" s="2">
        <v>1.4162999999999999</v>
      </c>
      <c r="AO813" s="2">
        <v>0.1426</v>
      </c>
      <c r="AR813" s="2">
        <v>4.19E-2</v>
      </c>
      <c r="AY813" s="2">
        <v>0.14485600000000001</v>
      </c>
      <c r="BH813" s="2">
        <v>0.85499999999999998</v>
      </c>
      <c r="BL813" s="2">
        <v>0.15379999999999999</v>
      </c>
      <c r="BS813" s="2">
        <v>1</v>
      </c>
      <c r="CI813" s="2">
        <v>0.74690000000000001</v>
      </c>
    </row>
    <row r="814" spans="1:98" ht="15" hidden="1" customHeight="1" x14ac:dyDescent="0.2">
      <c r="A814" s="2">
        <v>2.4889999999999999E-2</v>
      </c>
      <c r="B814" s="2">
        <v>39444</v>
      </c>
      <c r="F814" s="2">
        <v>8.9779999999999999E-2</v>
      </c>
      <c r="I814" s="2">
        <v>0.55030000000000001</v>
      </c>
      <c r="J814" s="2">
        <v>0.86799999999999999</v>
      </c>
      <c r="K814" s="2">
        <v>1.9500999999999999</v>
      </c>
      <c r="M814" s="2">
        <v>1.0449999999999999E-3</v>
      </c>
      <c r="N814" s="2">
        <v>0.18090000000000001</v>
      </c>
      <c r="P814" s="2">
        <v>0.67620000000000002</v>
      </c>
      <c r="S814" s="2">
        <v>0.14360000000000001</v>
      </c>
      <c r="T814" s="2">
        <v>0.25430000000000003</v>
      </c>
      <c r="V814" s="2">
        <v>0.97850000000000004</v>
      </c>
      <c r="X814" s="2">
        <v>8.6639999999999998E-3</v>
      </c>
      <c r="AM814" s="2">
        <v>1.4399</v>
      </c>
      <c r="AO814" s="2">
        <v>0.13400000000000001</v>
      </c>
      <c r="AR814" s="2">
        <v>0.04</v>
      </c>
      <c r="AY814" s="2">
        <v>0.12537100000000001</v>
      </c>
      <c r="BH814" s="2">
        <v>0.85499999999999998</v>
      </c>
      <c r="BL814" s="2">
        <v>0.15260000000000001</v>
      </c>
      <c r="BS814" s="2">
        <v>1</v>
      </c>
      <c r="CI814" s="2">
        <v>0.75590000000000002</v>
      </c>
    </row>
    <row r="815" spans="1:98" ht="15" hidden="1" customHeight="1" x14ac:dyDescent="0.2">
      <c r="A815" s="2">
        <v>2.5190000000000001E-2</v>
      </c>
      <c r="B815" s="2">
        <v>39813</v>
      </c>
      <c r="F815" s="2">
        <v>8.8529999999999998E-2</v>
      </c>
      <c r="I815" s="2">
        <v>0.52910000000000001</v>
      </c>
      <c r="J815" s="2">
        <v>1.1472</v>
      </c>
      <c r="K815" s="2">
        <v>1.7896000000000001</v>
      </c>
      <c r="M815" s="2">
        <v>9.7000000000000005E-4</v>
      </c>
      <c r="N815" s="2">
        <v>0.17549999999999999</v>
      </c>
      <c r="P815" s="2">
        <v>0.85160000000000002</v>
      </c>
      <c r="S815" s="2">
        <v>0.13109999999999999</v>
      </c>
      <c r="T815" s="2">
        <v>0.32400000000000001</v>
      </c>
      <c r="V815" s="2">
        <v>1.2245999999999999</v>
      </c>
      <c r="X815" s="2">
        <v>1.349E-2</v>
      </c>
      <c r="AM815" s="2">
        <v>1.7045999999999999</v>
      </c>
      <c r="AO815" s="2">
        <v>0.17949999999999999</v>
      </c>
      <c r="AR815" s="2">
        <v>4.0099999999999997E-2</v>
      </c>
      <c r="AY815" s="2">
        <v>0.15800900000000001</v>
      </c>
      <c r="BH815" s="2">
        <v>0.85499999999999998</v>
      </c>
      <c r="BL815" s="2">
        <v>0.15540000000000001</v>
      </c>
      <c r="BS815" s="2">
        <v>1</v>
      </c>
      <c r="CI815" s="2">
        <v>0.71189999999999998</v>
      </c>
    </row>
    <row r="816" spans="1:98" ht="15" hidden="1" customHeight="1" x14ac:dyDescent="0.2">
      <c r="B816" s="2">
        <v>31637</v>
      </c>
      <c r="J816" s="2">
        <v>0.83120000000000005</v>
      </c>
      <c r="K816" s="2">
        <v>2.0633999699999999</v>
      </c>
      <c r="N816" s="2">
        <v>0.18820000000000001</v>
      </c>
      <c r="V816" s="2">
        <v>1.3880999999999999</v>
      </c>
      <c r="X816" s="2">
        <v>9.0010000000000003E-3</v>
      </c>
      <c r="AY816" s="2">
        <v>0.17810000000000001</v>
      </c>
      <c r="BH816" s="2">
        <v>0.85509999999999997</v>
      </c>
      <c r="BL816" s="2">
        <v>0.2</v>
      </c>
      <c r="BS816" s="2">
        <v>1</v>
      </c>
      <c r="CI816" s="2">
        <v>0.69820000000000004</v>
      </c>
    </row>
    <row r="817" spans="1:98" ht="15" hidden="1" customHeight="1" x14ac:dyDescent="0.2">
      <c r="B817" s="2">
        <v>37403</v>
      </c>
      <c r="F817" s="2">
        <v>0.16020000000000001</v>
      </c>
      <c r="J817" s="2">
        <v>0.96799999999999997</v>
      </c>
      <c r="K817" s="2">
        <v>2.2351000000000001</v>
      </c>
      <c r="N817" s="2">
        <v>0.1903</v>
      </c>
      <c r="V817" s="2">
        <v>1.5345</v>
      </c>
      <c r="X817" s="2">
        <v>1.2298E-2</v>
      </c>
      <c r="AM817" s="2">
        <v>1.413</v>
      </c>
      <c r="AY817" s="2">
        <v>0.196737</v>
      </c>
      <c r="BH817" s="2">
        <v>0.85509999999999997</v>
      </c>
      <c r="BL817" s="2">
        <v>0.15459999999999999</v>
      </c>
      <c r="BS817" s="2">
        <v>1</v>
      </c>
      <c r="CI817" s="2">
        <v>0.72299999999999998</v>
      </c>
    </row>
    <row r="818" spans="1:98" ht="15" hidden="1" customHeight="1" x14ac:dyDescent="0.2">
      <c r="B818" s="2">
        <v>37469</v>
      </c>
      <c r="F818" s="2">
        <v>0.1608</v>
      </c>
      <c r="J818" s="2">
        <v>1.0795999999999999</v>
      </c>
      <c r="K818" s="2">
        <v>2.4718</v>
      </c>
      <c r="N818" s="2">
        <v>0.2077</v>
      </c>
      <c r="V818" s="2">
        <v>1.5869</v>
      </c>
      <c r="X818" s="2">
        <v>1.3325E-2</v>
      </c>
      <c r="AM818" s="2">
        <v>1.5625</v>
      </c>
      <c r="AY818" s="2">
        <v>0.20344999999999999</v>
      </c>
      <c r="BH818" s="2">
        <v>0.85509999999999997</v>
      </c>
      <c r="BL818" s="2">
        <v>0.16619999999999999</v>
      </c>
      <c r="BS818" s="2">
        <v>1</v>
      </c>
      <c r="CI818" s="2">
        <v>0.73740000000000006</v>
      </c>
    </row>
    <row r="819" spans="1:98" ht="15" hidden="1" customHeight="1" x14ac:dyDescent="0.2">
      <c r="A819" s="2">
        <v>2.4479999999999998E-2</v>
      </c>
      <c r="B819" s="2">
        <v>38848</v>
      </c>
      <c r="F819" s="2">
        <v>0.1011</v>
      </c>
      <c r="I819" s="2">
        <v>0.52459999999999996</v>
      </c>
      <c r="J819" s="2">
        <v>0.90769999999999995</v>
      </c>
      <c r="K819" s="2">
        <v>2.0706000000000002</v>
      </c>
      <c r="M819" s="2">
        <v>1.175E-3</v>
      </c>
      <c r="N819" s="2">
        <v>0.18229999999999999</v>
      </c>
      <c r="S819" s="2">
        <v>0.18190000000000001</v>
      </c>
      <c r="T819" s="2">
        <v>0.24809999999999999</v>
      </c>
      <c r="V819" s="2">
        <v>1.099</v>
      </c>
      <c r="X819" s="2">
        <v>9.9659999999999992E-3</v>
      </c>
      <c r="AM819" s="2">
        <v>1.4125000000000001</v>
      </c>
      <c r="AO819" s="2">
        <v>0.13730000000000001</v>
      </c>
      <c r="AR819" s="2">
        <v>4.0730000000000002E-2</v>
      </c>
      <c r="AY819" s="2">
        <v>0.14174999999999999</v>
      </c>
      <c r="BH819" s="2">
        <v>0.85509999999999997</v>
      </c>
      <c r="BL819" s="2">
        <v>0.15079999999999999</v>
      </c>
      <c r="BS819" s="2">
        <v>1</v>
      </c>
      <c r="CI819" s="2">
        <v>0.69410000000000005</v>
      </c>
    </row>
    <row r="820" spans="1:98" ht="15" hidden="1" customHeight="1" x14ac:dyDescent="0.2">
      <c r="A820" s="2">
        <v>2.4840000000000001E-2</v>
      </c>
      <c r="B820" s="2">
        <v>39015</v>
      </c>
      <c r="F820" s="2">
        <v>0.1043</v>
      </c>
      <c r="I820" s="2">
        <v>0.52359999999999995</v>
      </c>
      <c r="J820" s="2">
        <v>0.8891</v>
      </c>
      <c r="K820" s="2">
        <v>2.1114000000000002</v>
      </c>
      <c r="M820" s="2">
        <v>1.1770000000000001E-3</v>
      </c>
      <c r="N820" s="2">
        <v>0.17019999999999999</v>
      </c>
      <c r="S820" s="2">
        <v>0.1482</v>
      </c>
      <c r="T820" s="2">
        <v>0.26219999999999999</v>
      </c>
      <c r="V820" s="2">
        <v>1.1248</v>
      </c>
      <c r="X820" s="2">
        <v>9.443E-3</v>
      </c>
      <c r="AM820" s="2">
        <v>1.4160999999999999</v>
      </c>
      <c r="AO820" s="2">
        <v>0.14230000000000001</v>
      </c>
      <c r="AR820" s="2">
        <v>4.1849999999999998E-2</v>
      </c>
      <c r="AY820" s="2">
        <v>0.144538</v>
      </c>
      <c r="BH820" s="2">
        <v>0.85509999999999997</v>
      </c>
      <c r="BL820" s="2">
        <v>0.15359999999999999</v>
      </c>
      <c r="BS820" s="2">
        <v>1</v>
      </c>
      <c r="CI820" s="2">
        <v>0.74329999999999996</v>
      </c>
    </row>
    <row r="821" spans="1:98" ht="15" hidden="1" customHeight="1" x14ac:dyDescent="0.2">
      <c r="B821" s="2">
        <v>36677</v>
      </c>
      <c r="F821" s="2">
        <v>0.1575</v>
      </c>
      <c r="J821" s="2">
        <v>0.88770000000000004</v>
      </c>
      <c r="K821" s="2">
        <v>2.2423000000000002</v>
      </c>
      <c r="N821" s="2">
        <v>0.16769999999999999</v>
      </c>
      <c r="Q821" s="2">
        <v>0.10158</v>
      </c>
      <c r="U821" s="2">
        <v>0.63429999999999997</v>
      </c>
      <c r="V821" s="2">
        <v>1.4978</v>
      </c>
      <c r="X821" s="2">
        <v>1.391E-2</v>
      </c>
      <c r="AB821" s="2">
        <v>1.7748999999999999</v>
      </c>
      <c r="AC821" s="2">
        <v>7.2199999999999999E-4</v>
      </c>
      <c r="AM821" s="2">
        <v>1.3977999999999999</v>
      </c>
      <c r="AV821" s="2">
        <v>0.21310000000000001</v>
      </c>
      <c r="AY821" s="2">
        <v>0.19222400000000001</v>
      </c>
      <c r="BH821" s="2">
        <v>0.85519999999999996</v>
      </c>
      <c r="BL821" s="2">
        <v>0.16650000000000001</v>
      </c>
      <c r="BS821" s="2">
        <v>1</v>
      </c>
      <c r="CI821" s="2">
        <v>0.68479999999999996</v>
      </c>
      <c r="CK821" s="2">
        <v>0.7147</v>
      </c>
      <c r="CS821" s="2">
        <v>0.2351</v>
      </c>
      <c r="CT821" s="2">
        <v>8.4010000000000005E-3</v>
      </c>
    </row>
    <row r="822" spans="1:98" ht="15" hidden="1" customHeight="1" x14ac:dyDescent="0.2">
      <c r="B822" s="2">
        <v>38716</v>
      </c>
      <c r="F822" s="2">
        <v>0.10970000000000001</v>
      </c>
      <c r="J822" s="2">
        <v>0.88590000000000002</v>
      </c>
      <c r="K822" s="2">
        <v>2.0036</v>
      </c>
      <c r="N822" s="2">
        <v>0.17280000000000001</v>
      </c>
      <c r="V822" s="2">
        <v>1.1658999999999999</v>
      </c>
      <c r="X822" s="2">
        <v>9.8860000000000007E-3</v>
      </c>
      <c r="AM822" s="2">
        <v>1.3805000000000001</v>
      </c>
      <c r="AY822" s="2">
        <v>0.150368</v>
      </c>
      <c r="BH822" s="2">
        <v>0.85540000000000005</v>
      </c>
      <c r="BL822" s="2">
        <v>0.1467</v>
      </c>
      <c r="BS822" s="2">
        <v>1</v>
      </c>
      <c r="CI822" s="2">
        <v>0.79690000000000005</v>
      </c>
    </row>
    <row r="823" spans="1:98" ht="15" hidden="1" customHeight="1" x14ac:dyDescent="0.2">
      <c r="A823" s="2">
        <v>2.3560000000000001E-2</v>
      </c>
      <c r="B823" s="2">
        <v>39392</v>
      </c>
      <c r="F823" s="2">
        <v>8.6379999999999998E-2</v>
      </c>
      <c r="I823" s="2">
        <v>0.53410000000000002</v>
      </c>
      <c r="J823" s="2">
        <v>0.80710000000000004</v>
      </c>
      <c r="K823" s="2">
        <v>1.9282999999999999</v>
      </c>
      <c r="M823" s="2">
        <v>1.018E-3</v>
      </c>
      <c r="N823" s="2">
        <v>0.17280000000000001</v>
      </c>
      <c r="P823" s="2">
        <v>0.63890000000000002</v>
      </c>
      <c r="S823" s="2">
        <v>0.14199999999999999</v>
      </c>
      <c r="T823" s="2">
        <v>0.23480000000000001</v>
      </c>
      <c r="V823" s="2">
        <v>0.92449999999999999</v>
      </c>
      <c r="X823" s="2">
        <v>8.0719999999999993E-3</v>
      </c>
      <c r="AM823" s="2">
        <v>1.3455999999999999</v>
      </c>
      <c r="AO823" s="2">
        <v>0.124</v>
      </c>
      <c r="AR823" s="2">
        <v>3.7609999999999998E-2</v>
      </c>
      <c r="AY823" s="2">
        <v>0.119087</v>
      </c>
      <c r="BH823" s="2">
        <v>0.85540000000000005</v>
      </c>
      <c r="BL823" s="2">
        <v>0.14549999999999999</v>
      </c>
      <c r="BS823" s="2">
        <v>1</v>
      </c>
      <c r="CI823" s="2">
        <v>0.71730000000000005</v>
      </c>
    </row>
    <row r="824" spans="1:98" ht="15" hidden="1" customHeight="1" x14ac:dyDescent="0.2">
      <c r="B824" s="2">
        <v>33996</v>
      </c>
      <c r="F824" s="2">
        <v>0.40939999999999999</v>
      </c>
      <c r="J824" s="2">
        <v>0.86970000000000003</v>
      </c>
      <c r="K824" s="2">
        <v>1.9237</v>
      </c>
      <c r="N824" s="2">
        <v>0.1888</v>
      </c>
      <c r="V824" s="2">
        <v>1.2698</v>
      </c>
      <c r="X824" s="2">
        <v>1.0240000000000001E-2</v>
      </c>
      <c r="AY824" s="2">
        <v>0.16420000000000001</v>
      </c>
      <c r="BH824" s="2">
        <v>0.85550000000000004</v>
      </c>
      <c r="BL824" s="2">
        <v>0.17879999999999999</v>
      </c>
      <c r="BS824" s="2">
        <v>1</v>
      </c>
      <c r="CI824" s="2">
        <v>0.65510000000000002</v>
      </c>
    </row>
    <row r="825" spans="1:98" ht="15" hidden="1" customHeight="1" x14ac:dyDescent="0.2">
      <c r="B825" s="2">
        <v>34228</v>
      </c>
      <c r="F825" s="2">
        <v>0.42299999999999999</v>
      </c>
      <c r="J825" s="2">
        <v>0.93740000000000001</v>
      </c>
      <c r="K825" s="2">
        <v>2.0152999999999999</v>
      </c>
      <c r="N825" s="2">
        <v>0.18770000000000001</v>
      </c>
      <c r="V825" s="2">
        <v>1.3142</v>
      </c>
      <c r="X825" s="2">
        <v>1.259E-2</v>
      </c>
      <c r="AY825" s="2">
        <v>0.1699</v>
      </c>
      <c r="BH825" s="2">
        <v>0.85550000000000004</v>
      </c>
      <c r="BL825" s="2">
        <v>0.16550000000000001</v>
      </c>
      <c r="BS825" s="2">
        <v>1</v>
      </c>
      <c r="CI825" s="2">
        <v>0.72519999999999996</v>
      </c>
    </row>
    <row r="826" spans="1:98" ht="15" hidden="1" customHeight="1" x14ac:dyDescent="0.2">
      <c r="B826" s="2">
        <v>36679</v>
      </c>
      <c r="F826" s="2">
        <v>0.1547</v>
      </c>
      <c r="J826" s="2">
        <v>0.88629999999999998</v>
      </c>
      <c r="K826" s="2">
        <v>2.2288000000000001</v>
      </c>
      <c r="N826" s="2">
        <v>0.16789999999999999</v>
      </c>
      <c r="Q826" s="2">
        <v>0.1013</v>
      </c>
      <c r="U826" s="2">
        <v>0.63260000000000005</v>
      </c>
      <c r="V826" s="2">
        <v>1.478</v>
      </c>
      <c r="X826" s="2">
        <v>1.367E-2</v>
      </c>
      <c r="AB826" s="2">
        <v>1.77</v>
      </c>
      <c r="AC826" s="2">
        <v>7.2000000000000005E-4</v>
      </c>
      <c r="AM826" s="2">
        <v>1.3939999999999999</v>
      </c>
      <c r="AV826" s="2">
        <v>0.21249999999999999</v>
      </c>
      <c r="AY826" s="2">
        <v>0.18967700000000001</v>
      </c>
      <c r="BH826" s="2">
        <v>0.85560000000000003</v>
      </c>
      <c r="BL826" s="2">
        <v>0.16750000000000001</v>
      </c>
      <c r="BS826" s="2">
        <v>1</v>
      </c>
      <c r="CI826" s="2">
        <v>0.6895</v>
      </c>
      <c r="CK826" s="2">
        <v>0.7127</v>
      </c>
      <c r="CS826" s="2">
        <v>0.2344</v>
      </c>
      <c r="CT826" s="2">
        <v>8.378E-3</v>
      </c>
    </row>
    <row r="827" spans="1:98" ht="15" hidden="1" customHeight="1" x14ac:dyDescent="0.2">
      <c r="B827" s="2">
        <v>37347</v>
      </c>
      <c r="F827" s="2">
        <v>0.1774</v>
      </c>
      <c r="J827" s="2">
        <v>0.96319999999999995</v>
      </c>
      <c r="K827" s="2">
        <v>2.3046000000000002</v>
      </c>
      <c r="N827" s="2">
        <v>0.18290000000000001</v>
      </c>
      <c r="V827" s="2">
        <v>1.5993999999999999</v>
      </c>
      <c r="X827" s="2">
        <v>1.1997000000000001E-2</v>
      </c>
      <c r="AM827" s="2">
        <v>1.4087000000000001</v>
      </c>
      <c r="AY827" s="2">
        <v>0.205066</v>
      </c>
      <c r="BH827" s="2">
        <v>0.85560000000000003</v>
      </c>
      <c r="BL827" s="2">
        <v>0.15629999999999999</v>
      </c>
      <c r="BS827" s="2">
        <v>1</v>
      </c>
      <c r="CI827" s="2">
        <v>0.70850000000000002</v>
      </c>
    </row>
    <row r="828" spans="1:98" ht="15" hidden="1" customHeight="1" x14ac:dyDescent="0.2">
      <c r="B828" s="2">
        <v>33828</v>
      </c>
      <c r="J828" s="2">
        <v>0.90190000000000003</v>
      </c>
      <c r="K828" s="2">
        <v>2.2961999999999998</v>
      </c>
      <c r="N828" s="2">
        <v>0.20619999999999999</v>
      </c>
      <c r="V828" s="2">
        <v>1.1910000000000001</v>
      </c>
      <c r="X828" s="2">
        <v>9.3229999999999997E-3</v>
      </c>
      <c r="AY828" s="2">
        <v>0.15409999999999999</v>
      </c>
      <c r="BH828" s="2">
        <v>0.85570000000000002</v>
      </c>
      <c r="BL828" s="2">
        <v>0.2238</v>
      </c>
      <c r="BS828" s="2">
        <v>1</v>
      </c>
      <c r="CI828" s="2">
        <v>0.63719999999999999</v>
      </c>
    </row>
    <row r="829" spans="1:98" ht="15" hidden="1" customHeight="1" x14ac:dyDescent="0.2">
      <c r="A829" s="2">
        <v>2.4629999999999999E-2</v>
      </c>
      <c r="B829" s="2">
        <v>38910</v>
      </c>
      <c r="F829" s="2">
        <v>0.10299999999999999</v>
      </c>
      <c r="I829" s="2">
        <v>0.51859999999999995</v>
      </c>
      <c r="J829" s="2">
        <v>0.91990000000000005</v>
      </c>
      <c r="K829" s="2">
        <v>2.0832000000000002</v>
      </c>
      <c r="M829" s="2">
        <v>1.1969999999999999E-3</v>
      </c>
      <c r="N829" s="2">
        <v>0.18129999999999999</v>
      </c>
      <c r="S829" s="2">
        <v>0.1595</v>
      </c>
      <c r="T829" s="2">
        <v>0.25559999999999999</v>
      </c>
      <c r="V829" s="2">
        <v>1.1355</v>
      </c>
      <c r="X829" s="2">
        <v>9.8379999999999995E-3</v>
      </c>
      <c r="AM829" s="2">
        <v>1.4427000000000001</v>
      </c>
      <c r="AO829" s="2">
        <v>0.14199999999999999</v>
      </c>
      <c r="AR829" s="2">
        <v>4.2160000000000003E-2</v>
      </c>
      <c r="AY829" s="2">
        <v>0.14602299999999999</v>
      </c>
      <c r="BH829" s="2">
        <v>0.85570000000000002</v>
      </c>
      <c r="BL829" s="2">
        <v>0.15720000000000001</v>
      </c>
      <c r="BS829" s="2">
        <v>1</v>
      </c>
      <c r="CI829" s="2">
        <v>0.69840000000000002</v>
      </c>
    </row>
    <row r="830" spans="1:98" ht="15" hidden="1" customHeight="1" x14ac:dyDescent="0.2">
      <c r="B830" s="2">
        <v>33847</v>
      </c>
      <c r="J830" s="2">
        <v>0.95920000000000005</v>
      </c>
      <c r="K830" s="2">
        <v>2.3778999999999999</v>
      </c>
      <c r="N830" s="2">
        <v>0.21529999999999999</v>
      </c>
      <c r="V830" s="2">
        <v>1.1952</v>
      </c>
      <c r="X830" s="2">
        <v>9.7210000000000005E-3</v>
      </c>
      <c r="AY830" s="2">
        <v>0.1547</v>
      </c>
      <c r="BH830" s="2">
        <v>0.85580000000000001</v>
      </c>
      <c r="BL830" s="2">
        <v>0.23319999999999999</v>
      </c>
      <c r="BS830" s="2">
        <v>1</v>
      </c>
      <c r="CI830" s="2">
        <v>0.64480000000000004</v>
      </c>
    </row>
    <row r="831" spans="1:98" ht="15" hidden="1" customHeight="1" x14ac:dyDescent="0.2">
      <c r="A831" s="2">
        <v>2.4799999999999999E-2</v>
      </c>
      <c r="B831" s="2">
        <v>38845</v>
      </c>
      <c r="F831" s="2">
        <v>0.1016</v>
      </c>
      <c r="I831" s="2">
        <v>0.5393</v>
      </c>
      <c r="J831" s="2">
        <v>0.90549999999999997</v>
      </c>
      <c r="K831" s="2">
        <v>2.0657999999999999</v>
      </c>
      <c r="M831" s="2">
        <v>1.1980000000000001E-3</v>
      </c>
      <c r="N831" s="2">
        <v>0.18140000000000001</v>
      </c>
      <c r="S831" s="2">
        <v>0.18340000000000001</v>
      </c>
      <c r="T831" s="2">
        <v>0.25019999999999998</v>
      </c>
      <c r="V831" s="2">
        <v>1.1116999999999999</v>
      </c>
      <c r="X831" s="2">
        <v>9.9649999999999999E-3</v>
      </c>
      <c r="AM831" s="2">
        <v>1.4138999999999999</v>
      </c>
      <c r="AO831" s="2">
        <v>0.13880000000000001</v>
      </c>
      <c r="AR831" s="2">
        <v>4.1029999999999997E-2</v>
      </c>
      <c r="AY831" s="2">
        <v>0.14341999999999999</v>
      </c>
      <c r="BH831" s="2">
        <v>0.85580000000000001</v>
      </c>
      <c r="BL831" s="2">
        <v>0.15179999999999999</v>
      </c>
      <c r="BS831" s="2">
        <v>1</v>
      </c>
      <c r="CI831" s="2">
        <v>0.70330000000000004</v>
      </c>
    </row>
    <row r="832" spans="1:98" ht="15" hidden="1" customHeight="1" x14ac:dyDescent="0.2">
      <c r="A832" s="2">
        <v>2.4039999999999999E-2</v>
      </c>
      <c r="B832" s="2">
        <v>38965</v>
      </c>
      <c r="F832" s="2">
        <v>0.10249999999999999</v>
      </c>
      <c r="I832" s="2">
        <v>0.52249999999999996</v>
      </c>
      <c r="J832" s="2">
        <v>0.89970000000000006</v>
      </c>
      <c r="K832" s="2">
        <v>2.1025999999999998</v>
      </c>
      <c r="M832" s="2">
        <v>1.1609999999999999E-3</v>
      </c>
      <c r="N832" s="2">
        <v>0.17510000000000001</v>
      </c>
      <c r="S832" s="2">
        <v>0.15509999999999999</v>
      </c>
      <c r="T832" s="2">
        <v>0.25469999999999998</v>
      </c>
      <c r="V832" s="2">
        <v>1.111</v>
      </c>
      <c r="X832" s="2">
        <v>9.5739999999999992E-3</v>
      </c>
      <c r="AM832" s="2">
        <v>1.423</v>
      </c>
      <c r="AO832" s="2">
        <v>0.1399</v>
      </c>
      <c r="AR832" s="2">
        <v>4.165E-2</v>
      </c>
      <c r="AY832" s="2">
        <v>0.142842</v>
      </c>
      <c r="BH832" s="2">
        <v>0.85580000000000001</v>
      </c>
      <c r="BL832" s="2">
        <v>0.153</v>
      </c>
      <c r="BS832" s="2">
        <v>1</v>
      </c>
      <c r="CI832" s="2">
        <v>0.71870000000000001</v>
      </c>
    </row>
    <row r="833" spans="1:87" ht="15" hidden="1" customHeight="1" x14ac:dyDescent="0.2">
      <c r="B833" s="2">
        <v>33619</v>
      </c>
      <c r="J833" s="2">
        <v>0.80220000000000002</v>
      </c>
      <c r="K833" s="2">
        <v>2.0299</v>
      </c>
      <c r="N833" s="2">
        <v>0.18049999999999999</v>
      </c>
      <c r="V833" s="2">
        <v>1.1527000000000001</v>
      </c>
      <c r="X833" s="2">
        <v>8.9879999999999995E-3</v>
      </c>
      <c r="AY833" s="2">
        <v>0.14849999999999999</v>
      </c>
      <c r="BH833" s="2">
        <v>0.85589999999999999</v>
      </c>
      <c r="BL833" s="2">
        <v>0.19570000000000001</v>
      </c>
      <c r="BS833" s="2">
        <v>1</v>
      </c>
      <c r="CI833" s="2">
        <v>0.62190000000000001</v>
      </c>
    </row>
    <row r="834" spans="1:87" ht="15" hidden="1" customHeight="1" x14ac:dyDescent="0.2">
      <c r="B834" s="2">
        <v>34229</v>
      </c>
      <c r="F834" s="2">
        <v>0.4229</v>
      </c>
      <c r="J834" s="2">
        <v>0.93810000000000004</v>
      </c>
      <c r="K834" s="2">
        <v>2.016</v>
      </c>
      <c r="N834" s="2">
        <v>0.18720000000000001</v>
      </c>
      <c r="V834" s="2">
        <v>1.3138000000000001</v>
      </c>
      <c r="X834" s="2">
        <v>1.2579999999999999E-2</v>
      </c>
      <c r="AY834" s="2">
        <v>0.1699</v>
      </c>
      <c r="BH834" s="2">
        <v>0.85589999999999999</v>
      </c>
      <c r="BL834" s="2">
        <v>0.16420000000000001</v>
      </c>
      <c r="BS834" s="2">
        <v>1</v>
      </c>
      <c r="CI834" s="2">
        <v>0.72519999999999996</v>
      </c>
    </row>
    <row r="835" spans="1:87" ht="15" hidden="1" customHeight="1" x14ac:dyDescent="0.2">
      <c r="B835" s="2">
        <v>33843</v>
      </c>
      <c r="J835" s="2">
        <v>0.94779999999999998</v>
      </c>
      <c r="K835" s="2">
        <v>2.3643000000000001</v>
      </c>
      <c r="N835" s="2">
        <v>0.21310000000000001</v>
      </c>
      <c r="V835" s="2">
        <v>1.1947000000000001</v>
      </c>
      <c r="X835" s="2">
        <v>9.5689999999999994E-3</v>
      </c>
      <c r="AY835" s="2">
        <v>0.1545</v>
      </c>
      <c r="BH835" s="2">
        <v>0.85599999999999998</v>
      </c>
      <c r="BL835" s="2">
        <v>0.23200000000000001</v>
      </c>
      <c r="BS835" s="2">
        <v>1</v>
      </c>
      <c r="CI835" s="2">
        <v>0.64690000000000003</v>
      </c>
    </row>
    <row r="836" spans="1:87" ht="15" hidden="1" customHeight="1" x14ac:dyDescent="0.2">
      <c r="A836" s="2">
        <v>2.4230000000000002E-2</v>
      </c>
      <c r="B836" s="2">
        <v>38932</v>
      </c>
      <c r="F836" s="2">
        <v>0.1026</v>
      </c>
      <c r="I836" s="2">
        <v>0.51590000000000003</v>
      </c>
      <c r="J836" s="2">
        <v>0.91320000000000001</v>
      </c>
      <c r="K836" s="2">
        <v>2.1227</v>
      </c>
      <c r="M836" s="2">
        <v>1.1659999999999999E-3</v>
      </c>
      <c r="N836" s="2">
        <v>0.18290000000000001</v>
      </c>
      <c r="S836" s="2">
        <v>0.1643</v>
      </c>
      <c r="T836" s="2">
        <v>0.25569999999999998</v>
      </c>
      <c r="V836" s="2">
        <v>1.1263000000000001</v>
      </c>
      <c r="X836" s="2">
        <v>9.7710000000000002E-3</v>
      </c>
      <c r="AM836" s="2">
        <v>1.4392</v>
      </c>
      <c r="AO836" s="2">
        <v>0.14119999999999999</v>
      </c>
      <c r="AR836" s="2">
        <v>4.2040000000000001E-2</v>
      </c>
      <c r="AY836" s="2">
        <v>0.144902</v>
      </c>
      <c r="BH836" s="2">
        <v>0.85599999999999998</v>
      </c>
      <c r="BL836" s="2">
        <v>0.15620000000000001</v>
      </c>
      <c r="BS836" s="2">
        <v>1</v>
      </c>
      <c r="CI836" s="2">
        <v>0.69730000000000003</v>
      </c>
    </row>
    <row r="837" spans="1:87" ht="15" hidden="1" customHeight="1" x14ac:dyDescent="0.2">
      <c r="A837" s="2">
        <v>2.5360000000000001E-2</v>
      </c>
      <c r="B837" s="2">
        <v>39343</v>
      </c>
      <c r="F837" s="2">
        <v>9.2259999999999995E-2</v>
      </c>
      <c r="I837" s="2">
        <v>0.5383</v>
      </c>
      <c r="J837" s="2">
        <v>0.86080000000000001</v>
      </c>
      <c r="K837" s="2">
        <v>2.0444</v>
      </c>
      <c r="M837" s="2">
        <v>1.103E-3</v>
      </c>
      <c r="N837" s="2">
        <v>0.18129999999999999</v>
      </c>
      <c r="P837" s="2">
        <v>0.67490000000000006</v>
      </c>
      <c r="S837" s="2">
        <v>0.14249999999999999</v>
      </c>
      <c r="T837" s="2">
        <v>0.25009999999999999</v>
      </c>
      <c r="V837" s="2">
        <v>1.0236000000000001</v>
      </c>
      <c r="X837" s="2">
        <v>8.8430000000000002E-3</v>
      </c>
      <c r="AM837" s="2">
        <v>1.4196</v>
      </c>
      <c r="AO837" s="2">
        <v>0.13619999999999999</v>
      </c>
      <c r="AR837" s="2">
        <v>4.036E-2</v>
      </c>
      <c r="AY837" s="2">
        <v>0.131415</v>
      </c>
      <c r="BH837" s="2">
        <v>0.85599999999999998</v>
      </c>
      <c r="BL837" s="2">
        <v>0.153</v>
      </c>
      <c r="BS837" s="2">
        <v>1</v>
      </c>
      <c r="CI837" s="2">
        <v>0.72660000000000002</v>
      </c>
    </row>
    <row r="838" spans="1:87" ht="15" hidden="1" customHeight="1" x14ac:dyDescent="0.2">
      <c r="B838" s="2">
        <v>34011</v>
      </c>
      <c r="F838" s="2">
        <v>0.40610000000000002</v>
      </c>
      <c r="J838" s="2">
        <v>0.81810000000000005</v>
      </c>
      <c r="K838" s="2">
        <v>1.7819</v>
      </c>
      <c r="N838" s="2">
        <v>0.17849999999999999</v>
      </c>
      <c r="V838" s="2">
        <v>1.2562</v>
      </c>
      <c r="X838" s="2">
        <v>1.044E-2</v>
      </c>
      <c r="AY838" s="2">
        <v>0.16239999999999999</v>
      </c>
      <c r="BH838" s="2">
        <v>0.85609999999999997</v>
      </c>
      <c r="BL838" s="2">
        <v>0.16800000000000001</v>
      </c>
      <c r="BS838" s="2">
        <v>1</v>
      </c>
      <c r="CI838" s="2">
        <v>0.64510000000000001</v>
      </c>
    </row>
    <row r="839" spans="1:87" ht="15" hidden="1" customHeight="1" x14ac:dyDescent="0.2">
      <c r="B839" s="2">
        <v>37470</v>
      </c>
      <c r="F839" s="2">
        <v>0.16139999999999999</v>
      </c>
      <c r="J839" s="2">
        <v>1.0807</v>
      </c>
      <c r="K839" s="2">
        <v>2.4954000000000001</v>
      </c>
      <c r="N839" s="2">
        <v>0.2084</v>
      </c>
      <c r="V839" s="2">
        <v>1.5882000000000001</v>
      </c>
      <c r="X839" s="2">
        <v>1.3342E-2</v>
      </c>
      <c r="AM839" s="2">
        <v>1.5697000000000001</v>
      </c>
      <c r="AY839" s="2">
        <v>0.20361699999999999</v>
      </c>
      <c r="BH839" s="2">
        <v>0.85609999999999997</v>
      </c>
      <c r="BL839" s="2">
        <v>0.16600000000000001</v>
      </c>
      <c r="BS839" s="2">
        <v>1</v>
      </c>
      <c r="CI839" s="2">
        <v>0.73660000000000003</v>
      </c>
    </row>
    <row r="840" spans="1:87" ht="15" hidden="1" customHeight="1" x14ac:dyDescent="0.2">
      <c r="B840" s="2">
        <v>37508</v>
      </c>
      <c r="F840" s="2">
        <v>0.15709999999999999</v>
      </c>
      <c r="J840" s="2">
        <v>1.0546</v>
      </c>
      <c r="K840" s="2">
        <v>2.4401999999999999</v>
      </c>
      <c r="N840" s="2">
        <v>0.2087</v>
      </c>
      <c r="V840" s="2">
        <v>1.5656000000000001</v>
      </c>
      <c r="X840" s="2">
        <v>1.3172E-2</v>
      </c>
      <c r="AM840" s="2">
        <v>1.5371999999999999</v>
      </c>
      <c r="AY840" s="2">
        <v>0.20071900000000001</v>
      </c>
      <c r="BH840" s="2">
        <v>0.85609999999999997</v>
      </c>
      <c r="BL840" s="2">
        <v>0.1673</v>
      </c>
      <c r="BS840" s="2">
        <v>1</v>
      </c>
      <c r="CI840" s="2">
        <v>0.73529999999999995</v>
      </c>
    </row>
    <row r="841" spans="1:87" ht="15" hidden="1" customHeight="1" x14ac:dyDescent="0.2">
      <c r="B841" s="2">
        <v>38707</v>
      </c>
      <c r="F841" s="2">
        <v>0.1099</v>
      </c>
      <c r="J841" s="2">
        <v>0.88929999999999998</v>
      </c>
      <c r="K841" s="2">
        <v>2.0356999999999998</v>
      </c>
      <c r="N841" s="2">
        <v>0.17199999999999999</v>
      </c>
      <c r="V841" s="2">
        <v>1.1695</v>
      </c>
      <c r="X841" s="2">
        <v>9.9600000000000001E-3</v>
      </c>
      <c r="AM841" s="2">
        <v>1.3818999999999999</v>
      </c>
      <c r="AY841" s="2">
        <v>0.15085699999999999</v>
      </c>
      <c r="BH841" s="2">
        <v>0.85619999999999996</v>
      </c>
      <c r="BL841" s="2">
        <v>0.14660000000000001</v>
      </c>
      <c r="BS841" s="2">
        <v>1</v>
      </c>
      <c r="CI841" s="2">
        <v>0.79330000000000001</v>
      </c>
    </row>
    <row r="842" spans="1:87" ht="15" hidden="1" customHeight="1" x14ac:dyDescent="0.2">
      <c r="A842" s="2">
        <v>2.5319999999999999E-2</v>
      </c>
      <c r="B842" s="2">
        <v>39436</v>
      </c>
      <c r="F842" s="2">
        <v>9.2090000000000005E-2</v>
      </c>
      <c r="I842" s="2">
        <v>0.55369999999999997</v>
      </c>
      <c r="J842" s="2">
        <v>0.86329999999999996</v>
      </c>
      <c r="K842" s="2">
        <v>1.9785999999999999</v>
      </c>
      <c r="M842" s="2">
        <v>1.0579999999999999E-3</v>
      </c>
      <c r="N842" s="2">
        <v>0.1784</v>
      </c>
      <c r="P842" s="2">
        <v>0.6835</v>
      </c>
      <c r="S842" s="2">
        <v>0.14149999999999999</v>
      </c>
      <c r="T842" s="2">
        <v>0.2535</v>
      </c>
      <c r="V842" s="2">
        <v>0.99829999999999997</v>
      </c>
      <c r="X842" s="2">
        <v>8.8369999999999994E-3</v>
      </c>
      <c r="AM842" s="2">
        <v>1.4317</v>
      </c>
      <c r="AO842" s="2">
        <v>0.13550000000000001</v>
      </c>
      <c r="AR842" s="2">
        <v>4.0309999999999999E-2</v>
      </c>
      <c r="AY842" s="2">
        <v>0.127967</v>
      </c>
      <c r="BH842" s="2">
        <v>0.85619999999999996</v>
      </c>
      <c r="BL842" s="2">
        <v>0.15160000000000001</v>
      </c>
      <c r="BS842" s="2">
        <v>1</v>
      </c>
      <c r="CI842" s="2">
        <v>0.75460000000000005</v>
      </c>
    </row>
    <row r="843" spans="1:87" ht="15" hidden="1" customHeight="1" x14ac:dyDescent="0.2">
      <c r="B843" s="2">
        <v>37399</v>
      </c>
      <c r="F843" s="2">
        <v>0.16089999999999999</v>
      </c>
      <c r="J843" s="2">
        <v>0.97350000000000003</v>
      </c>
      <c r="K843" s="2">
        <v>2.2302</v>
      </c>
      <c r="N843" s="2">
        <v>0.19</v>
      </c>
      <c r="V843" s="2">
        <v>1.5335000000000001</v>
      </c>
      <c r="X843" s="2">
        <v>1.2284E-2</v>
      </c>
      <c r="AM843" s="2">
        <v>1.4159999999999999</v>
      </c>
      <c r="AY843" s="2">
        <v>0.196606</v>
      </c>
      <c r="BH843" s="2">
        <v>0.85629999999999995</v>
      </c>
      <c r="BL843" s="2">
        <v>0.15509999999999999</v>
      </c>
      <c r="BS843" s="2">
        <v>1</v>
      </c>
      <c r="CI843" s="2">
        <v>0.72850000000000004</v>
      </c>
    </row>
    <row r="844" spans="1:87" ht="15" hidden="1" customHeight="1" x14ac:dyDescent="0.2">
      <c r="B844" s="2">
        <v>33976</v>
      </c>
      <c r="F844" s="2">
        <v>0.41139999999999999</v>
      </c>
      <c r="J844" s="2">
        <v>0.85740000000000005</v>
      </c>
      <c r="K844" s="2">
        <v>1.9655</v>
      </c>
      <c r="N844" s="2">
        <v>0.1822</v>
      </c>
      <c r="V844" s="2">
        <v>1.2791999999999999</v>
      </c>
      <c r="X844" s="2">
        <v>1.022E-2</v>
      </c>
      <c r="AY844" s="2">
        <v>0.1651</v>
      </c>
      <c r="BH844" s="2">
        <v>0.85640000000000005</v>
      </c>
      <c r="BL844" s="2">
        <v>0.17399999999999999</v>
      </c>
      <c r="BS844" s="2">
        <v>1</v>
      </c>
      <c r="CI844" s="2">
        <v>0.64980000000000004</v>
      </c>
    </row>
    <row r="845" spans="1:87" ht="15" hidden="1" customHeight="1" x14ac:dyDescent="0.2">
      <c r="A845" s="2">
        <v>2.4379999999999999E-2</v>
      </c>
      <c r="B845" s="2">
        <v>38919</v>
      </c>
      <c r="F845" s="2">
        <v>0.1043</v>
      </c>
      <c r="I845" s="2">
        <v>0.51880000000000004</v>
      </c>
      <c r="J845" s="2">
        <v>0.9194</v>
      </c>
      <c r="K845" s="2">
        <v>2.1139999999999999</v>
      </c>
      <c r="M845" s="2">
        <v>1.1969999999999999E-3</v>
      </c>
      <c r="N845" s="2">
        <v>0.182</v>
      </c>
      <c r="S845" s="2">
        <v>0.16220000000000001</v>
      </c>
      <c r="T845" s="2">
        <v>0.25459999999999999</v>
      </c>
      <c r="V845" s="2">
        <v>1.1375</v>
      </c>
      <c r="X845" s="2">
        <v>9.7769999999999992E-3</v>
      </c>
      <c r="AM845" s="2">
        <v>1.4427000000000001</v>
      </c>
      <c r="AO845" s="2">
        <v>0.14249999999999999</v>
      </c>
      <c r="AR845" s="2">
        <v>4.233E-2</v>
      </c>
      <c r="AY845" s="2">
        <v>0.14629</v>
      </c>
      <c r="BH845" s="2">
        <v>0.85640000000000005</v>
      </c>
      <c r="BL845" s="2">
        <v>0.156</v>
      </c>
      <c r="BS845" s="2">
        <v>1</v>
      </c>
      <c r="CI845" s="2">
        <v>0.71130000000000004</v>
      </c>
    </row>
    <row r="846" spans="1:87" ht="15" hidden="1" customHeight="1" x14ac:dyDescent="0.2">
      <c r="A846" s="2">
        <v>2.494E-2</v>
      </c>
      <c r="B846" s="2">
        <v>39408</v>
      </c>
      <c r="F846" s="2">
        <v>8.967E-2</v>
      </c>
      <c r="I846" s="2">
        <v>0.55469999999999997</v>
      </c>
      <c r="J846" s="2">
        <v>0.89380000000000004</v>
      </c>
      <c r="K846" s="2">
        <v>2.0283000000000002</v>
      </c>
      <c r="M846" s="2">
        <v>1.0549999999999999E-3</v>
      </c>
      <c r="N846" s="2">
        <v>0.182</v>
      </c>
      <c r="P846" s="2">
        <v>0.67959999999999998</v>
      </c>
      <c r="S846" s="2">
        <v>0.14499999999999999</v>
      </c>
      <c r="T846" s="2">
        <v>0.255</v>
      </c>
      <c r="V846" s="2">
        <v>0.98460000000000003</v>
      </c>
      <c r="X846" s="2">
        <v>9.0749999999999997E-3</v>
      </c>
      <c r="AM846" s="2">
        <v>1.4619</v>
      </c>
      <c r="AO846" s="2">
        <v>0.1328</v>
      </c>
      <c r="AR846" s="2">
        <v>4.0489999999999998E-2</v>
      </c>
      <c r="AY846" s="2">
        <v>0.12653600000000001</v>
      </c>
      <c r="BH846" s="2">
        <v>0.85640000000000005</v>
      </c>
      <c r="BL846" s="2">
        <v>0.15690000000000001</v>
      </c>
      <c r="BS846" s="2">
        <v>1</v>
      </c>
      <c r="CI846" s="2">
        <v>0.73909999999999998</v>
      </c>
    </row>
    <row r="847" spans="1:87" ht="15" hidden="1" customHeight="1" x14ac:dyDescent="0.2">
      <c r="A847" s="2">
        <v>1.8849999999999999E-2</v>
      </c>
      <c r="B847" s="2">
        <v>43906</v>
      </c>
      <c r="F847" s="2">
        <v>6.1420000000000002E-2</v>
      </c>
      <c r="I847" s="2">
        <v>0.28100000000000003</v>
      </c>
      <c r="J847" s="2">
        <v>1.4754</v>
      </c>
      <c r="K847" s="2">
        <v>1.7123999999999999</v>
      </c>
      <c r="M847" s="2">
        <v>1.1349999999999999E-3</v>
      </c>
      <c r="N847" s="2">
        <v>0.13589999999999999</v>
      </c>
      <c r="P847" s="2">
        <v>0.98319999999999996</v>
      </c>
      <c r="S847" s="2">
        <v>8.3949999999999997E-2</v>
      </c>
      <c r="V847" s="2">
        <v>1.3964000000000001</v>
      </c>
      <c r="X847" s="2">
        <v>1.319E-2</v>
      </c>
      <c r="AM847" s="2">
        <v>1.5573999999999999</v>
      </c>
      <c r="AO847" s="2">
        <v>0.19939999999999999</v>
      </c>
      <c r="AR847" s="2">
        <v>1.8769999999999998E-2</v>
      </c>
      <c r="AY847" s="2">
        <v>0.17979999999999999</v>
      </c>
      <c r="BH847" s="2">
        <v>0.85640000000000005</v>
      </c>
      <c r="BL847" s="2">
        <v>0.1431</v>
      </c>
      <c r="BS847" s="2">
        <v>1</v>
      </c>
      <c r="CI847" s="2">
        <v>0.8468</v>
      </c>
    </row>
    <row r="848" spans="1:87" ht="15" hidden="1" customHeight="1" x14ac:dyDescent="0.2">
      <c r="B848" s="2">
        <v>31630</v>
      </c>
      <c r="J848" s="2">
        <v>0.82399999000000002</v>
      </c>
      <c r="K848" s="2">
        <v>2.04499999</v>
      </c>
      <c r="N848" s="2">
        <v>0.18729999999999999</v>
      </c>
      <c r="V848" s="2">
        <v>1.3821999899999999</v>
      </c>
      <c r="X848" s="2">
        <v>8.9549999999999994E-3</v>
      </c>
      <c r="AY848" s="2">
        <v>0.1772</v>
      </c>
      <c r="BH848" s="2">
        <v>0.85650000000000004</v>
      </c>
      <c r="BL848" s="2">
        <v>0.1986</v>
      </c>
      <c r="BS848" s="2">
        <v>1</v>
      </c>
      <c r="CI848" s="2">
        <v>0.71740000000000004</v>
      </c>
    </row>
    <row r="849" spans="1:98" ht="15" hidden="1" customHeight="1" x14ac:dyDescent="0.2">
      <c r="B849" s="2">
        <v>33983</v>
      </c>
      <c r="F849" s="2">
        <v>0.41070000000000001</v>
      </c>
      <c r="J849" s="2">
        <v>0.86280000000000001</v>
      </c>
      <c r="K849" s="2">
        <v>1.9659</v>
      </c>
      <c r="N849" s="2">
        <v>0.18590000000000001</v>
      </c>
      <c r="V849" s="2">
        <v>1.2782</v>
      </c>
      <c r="X849" s="2">
        <v>1.017E-2</v>
      </c>
      <c r="AY849" s="2">
        <v>0.1651</v>
      </c>
      <c r="BH849" s="2">
        <v>0.85650000000000004</v>
      </c>
      <c r="BL849" s="2">
        <v>0.1769</v>
      </c>
      <c r="BS849" s="2">
        <v>1</v>
      </c>
      <c r="CI849" s="2">
        <v>0.65529999999999999</v>
      </c>
    </row>
    <row r="850" spans="1:98" ht="15" hidden="1" customHeight="1" x14ac:dyDescent="0.2">
      <c r="B850" s="2">
        <v>34002</v>
      </c>
      <c r="F850" s="2">
        <v>0.40720000000000001</v>
      </c>
      <c r="J850" s="2">
        <v>0.82830000000000004</v>
      </c>
      <c r="K850" s="2">
        <v>1.8252999999999999</v>
      </c>
      <c r="N850" s="2">
        <v>0.18110000000000001</v>
      </c>
      <c r="V850" s="2">
        <v>1.2623</v>
      </c>
      <c r="X850" s="2">
        <v>1.0109999999999999E-2</v>
      </c>
      <c r="AY850" s="2">
        <v>0.16320000000000001</v>
      </c>
      <c r="BH850" s="2">
        <v>0.85650000000000004</v>
      </c>
      <c r="BL850" s="2">
        <v>0.16980000000000001</v>
      </c>
      <c r="BS850" s="2">
        <v>1</v>
      </c>
      <c r="CI850" s="2">
        <v>0.64949999999999997</v>
      </c>
    </row>
    <row r="851" spans="1:98" ht="15" hidden="1" customHeight="1" x14ac:dyDescent="0.2">
      <c r="B851" s="2">
        <v>36760</v>
      </c>
      <c r="F851" s="2">
        <v>0.15970000000000001</v>
      </c>
      <c r="J851" s="2">
        <v>0.84799999999999998</v>
      </c>
      <c r="K851" s="2">
        <v>2.1837</v>
      </c>
      <c r="N851" s="2">
        <v>0.16420000000000001</v>
      </c>
      <c r="Q851" s="2">
        <v>9.6170000000000005E-2</v>
      </c>
      <c r="U851" s="2">
        <v>0.60050000000000003</v>
      </c>
      <c r="V851" s="2">
        <v>1.4754</v>
      </c>
      <c r="X851" s="2">
        <v>1.362E-2</v>
      </c>
      <c r="AB851" s="2">
        <v>1.6801999999999999</v>
      </c>
      <c r="AC851" s="2">
        <v>6.8300000000000001E-4</v>
      </c>
      <c r="AM851" s="2">
        <v>1.3232999999999999</v>
      </c>
      <c r="AV851" s="2">
        <v>0.20169999999999999</v>
      </c>
      <c r="AY851" s="2">
        <v>0.18918299999999999</v>
      </c>
      <c r="BH851" s="2">
        <v>0.85650000000000004</v>
      </c>
      <c r="BL851" s="2">
        <v>0.15809999999999999</v>
      </c>
      <c r="BS851" s="2">
        <v>1</v>
      </c>
      <c r="CI851" s="2">
        <v>0.65380000000000005</v>
      </c>
      <c r="CK851" s="2">
        <v>0.67659999999999998</v>
      </c>
      <c r="CS851" s="2">
        <v>0.22259999999999999</v>
      </c>
      <c r="CT851" s="2">
        <v>7.953E-3</v>
      </c>
    </row>
    <row r="852" spans="1:98" ht="15" hidden="1" customHeight="1" x14ac:dyDescent="0.2">
      <c r="B852" s="2">
        <v>36896</v>
      </c>
      <c r="F852" s="2">
        <v>0.15379999999999999</v>
      </c>
      <c r="J852" s="2">
        <v>0.93600000000000005</v>
      </c>
      <c r="K852" s="2">
        <v>2.2483</v>
      </c>
      <c r="N852" s="2">
        <v>0.1724</v>
      </c>
      <c r="Q852" s="2">
        <v>0.10396</v>
      </c>
      <c r="U852" s="2">
        <v>0.64910000000000001</v>
      </c>
      <c r="V852" s="2">
        <v>1.5002</v>
      </c>
      <c r="X852" s="2">
        <v>1.291E-2</v>
      </c>
      <c r="AB852" s="2">
        <v>1.8164</v>
      </c>
      <c r="AC852" s="2">
        <v>7.3899999999999997E-4</v>
      </c>
      <c r="AM852" s="2">
        <v>1.4305000000000001</v>
      </c>
      <c r="AV852" s="2">
        <v>0.21809999999999999</v>
      </c>
      <c r="AY852" s="2">
        <v>0.192352</v>
      </c>
      <c r="BH852" s="2">
        <v>0.85650000000000004</v>
      </c>
      <c r="BL852" s="2">
        <v>0.16059999999999999</v>
      </c>
      <c r="BS852" s="2">
        <v>1</v>
      </c>
      <c r="CI852" s="2">
        <v>0.67859999999999998</v>
      </c>
      <c r="CK852" s="2">
        <v>0.73140000000000005</v>
      </c>
      <c r="CS852" s="2">
        <v>0.24060000000000001</v>
      </c>
      <c r="CT852" s="2">
        <v>8.5979999999999997E-3</v>
      </c>
    </row>
    <row r="853" spans="1:98" ht="15" hidden="1" customHeight="1" x14ac:dyDescent="0.2">
      <c r="B853" s="2">
        <v>33990</v>
      </c>
      <c r="F853" s="2">
        <v>0.41460000000000002</v>
      </c>
      <c r="J853" s="2">
        <v>0.86919999999999997</v>
      </c>
      <c r="K853" s="2">
        <v>1.954</v>
      </c>
      <c r="N853" s="2">
        <v>0.18770000000000001</v>
      </c>
      <c r="V853" s="2">
        <v>1.2867999999999999</v>
      </c>
      <c r="X853" s="2">
        <v>1.0290000000000001E-2</v>
      </c>
      <c r="AY853" s="2">
        <v>0.16639999999999999</v>
      </c>
      <c r="BH853" s="2">
        <v>0.85660000000000003</v>
      </c>
      <c r="BL853" s="2">
        <v>0.17810000000000001</v>
      </c>
      <c r="BS853" s="2">
        <v>1</v>
      </c>
      <c r="CI853" s="2">
        <v>0.65880000000000005</v>
      </c>
    </row>
    <row r="854" spans="1:98" ht="15" hidden="1" customHeight="1" x14ac:dyDescent="0.2">
      <c r="B854" s="2">
        <v>34148</v>
      </c>
      <c r="F854" s="2">
        <v>0.41189999999999999</v>
      </c>
      <c r="J854" s="2">
        <v>0.85199999999999998</v>
      </c>
      <c r="K854" s="2">
        <v>1.9151</v>
      </c>
      <c r="N854" s="2">
        <v>0.17860000000000001</v>
      </c>
      <c r="V854" s="2">
        <v>1.2823</v>
      </c>
      <c r="X854" s="2">
        <v>1.209E-2</v>
      </c>
      <c r="AY854" s="2">
        <v>0.16569999999999999</v>
      </c>
      <c r="BH854" s="2">
        <v>0.85660000000000003</v>
      </c>
      <c r="BL854" s="2">
        <v>0.16320000000000001</v>
      </c>
      <c r="BS854" s="2">
        <v>1</v>
      </c>
      <c r="CI854" s="2">
        <v>0.68859999999999999</v>
      </c>
    </row>
    <row r="855" spans="1:98" ht="15" hidden="1" customHeight="1" x14ac:dyDescent="0.2">
      <c r="B855" s="2">
        <v>36665</v>
      </c>
      <c r="F855" s="2">
        <v>0.15540000000000001</v>
      </c>
      <c r="J855" s="2">
        <v>0.86250000000000004</v>
      </c>
      <c r="K855" s="2">
        <v>2.2216</v>
      </c>
      <c r="N855" s="2">
        <v>0.16370000000000001</v>
      </c>
      <c r="Q855" s="2">
        <v>9.7229999999999997E-2</v>
      </c>
      <c r="U855" s="2">
        <v>0.60709999999999997</v>
      </c>
      <c r="V855" s="2">
        <v>1.4953000000000001</v>
      </c>
      <c r="X855" s="2">
        <v>1.3990000000000001E-2</v>
      </c>
      <c r="AB855" s="2">
        <v>1.6988000000000001</v>
      </c>
      <c r="AC855" s="2">
        <v>6.9099999999999999E-4</v>
      </c>
      <c r="AM855" s="2">
        <v>1.3379000000000001</v>
      </c>
      <c r="AV855" s="2">
        <v>0.20399999999999999</v>
      </c>
      <c r="AY855" s="2">
        <v>0.19192200000000001</v>
      </c>
      <c r="BH855" s="2">
        <v>0.85660000000000003</v>
      </c>
      <c r="BL855" s="2">
        <v>0.16320000000000001</v>
      </c>
      <c r="BS855" s="2">
        <v>1</v>
      </c>
      <c r="CI855" s="2">
        <v>0.69479999999999997</v>
      </c>
      <c r="CK855" s="2">
        <v>0.68410000000000004</v>
      </c>
      <c r="CS855" s="2">
        <v>0.22500000000000001</v>
      </c>
      <c r="CT855" s="2">
        <v>8.0409999999999995E-3</v>
      </c>
    </row>
    <row r="856" spans="1:98" ht="15" hidden="1" customHeight="1" x14ac:dyDescent="0.2">
      <c r="B856" s="2">
        <v>37453</v>
      </c>
      <c r="F856" s="2">
        <v>0.15770000000000001</v>
      </c>
      <c r="J856" s="2">
        <v>1.0550999999999999</v>
      </c>
      <c r="K856" s="2">
        <v>2.4089999999999998</v>
      </c>
      <c r="N856" s="2">
        <v>0.20949999999999999</v>
      </c>
      <c r="V856" s="2">
        <v>1.5347999999999999</v>
      </c>
      <c r="X856" s="2">
        <v>1.3268E-2</v>
      </c>
      <c r="AM856" s="2">
        <v>1.5481</v>
      </c>
      <c r="AY856" s="2">
        <v>0.19677</v>
      </c>
      <c r="BH856" s="2">
        <v>0.85660000000000003</v>
      </c>
      <c r="BL856" s="2">
        <v>0.1661</v>
      </c>
      <c r="BS856" s="2">
        <v>1</v>
      </c>
      <c r="CI856" s="2">
        <v>0.746</v>
      </c>
    </row>
    <row r="857" spans="1:98" ht="15" hidden="1" customHeight="1" x14ac:dyDescent="0.2">
      <c r="B857" s="2">
        <v>37467</v>
      </c>
      <c r="F857" s="2">
        <v>0.16139999999999999</v>
      </c>
      <c r="J857" s="2">
        <v>1.0667</v>
      </c>
      <c r="K857" s="2">
        <v>2.4738000000000002</v>
      </c>
      <c r="N857" s="2">
        <v>0.2089</v>
      </c>
      <c r="V857" s="2">
        <v>1.5730999999999999</v>
      </c>
      <c r="X857" s="2">
        <v>1.3121000000000001E-2</v>
      </c>
      <c r="AM857" s="2">
        <v>1.5541</v>
      </c>
      <c r="AY857" s="2">
        <v>0.201681</v>
      </c>
      <c r="BH857" s="2">
        <v>0.85660000000000003</v>
      </c>
      <c r="BL857" s="2">
        <v>0.16789999999999999</v>
      </c>
      <c r="BS857" s="2">
        <v>1</v>
      </c>
      <c r="CI857" s="2">
        <v>0.74039999999999995</v>
      </c>
    </row>
    <row r="858" spans="1:98" ht="15" hidden="1" customHeight="1" x14ac:dyDescent="0.2">
      <c r="A858" s="2">
        <v>2.469E-2</v>
      </c>
      <c r="B858" s="2">
        <v>38849</v>
      </c>
      <c r="F858" s="2">
        <v>0.1003</v>
      </c>
      <c r="I858" s="2">
        <v>0.51900000000000002</v>
      </c>
      <c r="J858" s="2">
        <v>0.92230000000000001</v>
      </c>
      <c r="K858" s="2">
        <v>2.0962000000000001</v>
      </c>
      <c r="M858" s="2">
        <v>1.188E-3</v>
      </c>
      <c r="N858" s="2">
        <v>0.18429999999999999</v>
      </c>
      <c r="S858" s="2">
        <v>0.17749999999999999</v>
      </c>
      <c r="T858" s="2">
        <v>0.24940000000000001</v>
      </c>
      <c r="V858" s="2">
        <v>1.1085</v>
      </c>
      <c r="X858" s="2">
        <v>1.0030000000000001E-2</v>
      </c>
      <c r="AM858" s="2">
        <v>1.4287000000000001</v>
      </c>
      <c r="AO858" s="2">
        <v>0.13850000000000001</v>
      </c>
      <c r="AR858" s="2">
        <v>4.1149999999999999E-2</v>
      </c>
      <c r="AY858" s="2">
        <v>0.14296400000000001</v>
      </c>
      <c r="BH858" s="2">
        <v>0.85660000000000003</v>
      </c>
      <c r="BL858" s="2">
        <v>0.15260000000000001</v>
      </c>
      <c r="BS858" s="2">
        <v>1</v>
      </c>
      <c r="CI858" s="2">
        <v>0.69720000000000004</v>
      </c>
    </row>
    <row r="859" spans="1:98" ht="15" hidden="1" customHeight="1" x14ac:dyDescent="0.2">
      <c r="B859" s="2">
        <v>34225</v>
      </c>
      <c r="F859" s="2">
        <v>0.4234</v>
      </c>
      <c r="J859" s="2">
        <v>0.93479999999999996</v>
      </c>
      <c r="K859" s="2">
        <v>2.0308999999999999</v>
      </c>
      <c r="N859" s="2">
        <v>0.188</v>
      </c>
      <c r="V859" s="2">
        <v>1.3158000000000001</v>
      </c>
      <c r="X859" s="2">
        <v>1.238E-2</v>
      </c>
      <c r="AY859" s="2">
        <v>0.1701</v>
      </c>
      <c r="BH859" s="2">
        <v>0.85680000000000001</v>
      </c>
      <c r="BL859" s="2">
        <v>0.1678</v>
      </c>
      <c r="BS859" s="2">
        <v>1</v>
      </c>
      <c r="CI859" s="2">
        <v>0.72540000000000004</v>
      </c>
    </row>
    <row r="860" spans="1:98" ht="15" hidden="1" customHeight="1" x14ac:dyDescent="0.2">
      <c r="B860" s="2">
        <v>36664</v>
      </c>
      <c r="F860" s="2">
        <v>0.15659999999999999</v>
      </c>
      <c r="J860" s="2">
        <v>0.86370000000000002</v>
      </c>
      <c r="K860" s="2">
        <v>2.2221000000000002</v>
      </c>
      <c r="N860" s="2">
        <v>0.16450000000000001</v>
      </c>
      <c r="Q860" s="2">
        <v>9.7629999999999995E-2</v>
      </c>
      <c r="U860" s="2">
        <v>0.60960000000000003</v>
      </c>
      <c r="V860" s="2">
        <v>1.5004999999999999</v>
      </c>
      <c r="X860" s="2">
        <v>1.3809999999999999E-2</v>
      </c>
      <c r="AB860" s="2">
        <v>1.7059</v>
      </c>
      <c r="AC860" s="2">
        <v>6.9399999999999996E-4</v>
      </c>
      <c r="AM860" s="2">
        <v>1.3434999999999999</v>
      </c>
      <c r="AV860" s="2">
        <v>0.20480000000000001</v>
      </c>
      <c r="AY860" s="2">
        <v>0.19258900000000001</v>
      </c>
      <c r="BH860" s="2">
        <v>0.85680000000000001</v>
      </c>
      <c r="BL860" s="2">
        <v>0.16450000000000001</v>
      </c>
      <c r="BS860" s="2">
        <v>1</v>
      </c>
      <c r="CI860" s="2">
        <v>0.6966</v>
      </c>
      <c r="CK860" s="2">
        <v>0.68689999999999996</v>
      </c>
      <c r="CS860" s="2">
        <v>0.22600000000000001</v>
      </c>
      <c r="CT860" s="2">
        <v>8.0739999999999996E-3</v>
      </c>
    </row>
    <row r="861" spans="1:98" ht="15" hidden="1" customHeight="1" x14ac:dyDescent="0.2">
      <c r="B861" s="2">
        <v>37449</v>
      </c>
      <c r="F861" s="2">
        <v>0.15740000000000001</v>
      </c>
      <c r="J861" s="2">
        <v>1.0319</v>
      </c>
      <c r="K861" s="2">
        <v>2.3719999999999999</v>
      </c>
      <c r="N861" s="2">
        <v>0.20660000000000001</v>
      </c>
      <c r="V861" s="2">
        <v>1.5302</v>
      </c>
      <c r="X861" s="2">
        <v>1.3113E-2</v>
      </c>
      <c r="AM861" s="2">
        <v>1.5156000000000001</v>
      </c>
      <c r="AY861" s="2">
        <v>0.19618099999999999</v>
      </c>
      <c r="BH861" s="2">
        <v>0.85680000000000001</v>
      </c>
      <c r="BL861" s="2">
        <v>0.16420000000000001</v>
      </c>
      <c r="BS861" s="2">
        <v>1</v>
      </c>
      <c r="CI861" s="2">
        <v>0.74150000000000005</v>
      </c>
    </row>
    <row r="862" spans="1:98" ht="15" hidden="1" customHeight="1" x14ac:dyDescent="0.2">
      <c r="B862" s="2">
        <v>37498</v>
      </c>
      <c r="F862" s="2">
        <v>0.15720000000000001</v>
      </c>
      <c r="J862" s="2">
        <v>1.0387999999999999</v>
      </c>
      <c r="K862" s="2">
        <v>2.4129</v>
      </c>
      <c r="N862" s="2">
        <v>0.2069</v>
      </c>
      <c r="V862" s="2">
        <v>1.5589</v>
      </c>
      <c r="X862" s="2">
        <v>1.3128000000000001E-2</v>
      </c>
      <c r="AM862" s="2">
        <v>1.5291999999999999</v>
      </c>
      <c r="AY862" s="2">
        <v>0.19985900000000001</v>
      </c>
      <c r="BH862" s="2">
        <v>0.85680000000000001</v>
      </c>
      <c r="BL862" s="2">
        <v>0.16589999999999999</v>
      </c>
      <c r="BS862" s="2">
        <v>1</v>
      </c>
      <c r="CI862" s="2">
        <v>0.73</v>
      </c>
    </row>
    <row r="863" spans="1:98" ht="15" hidden="1" customHeight="1" x14ac:dyDescent="0.2">
      <c r="B863" s="2">
        <v>33989</v>
      </c>
      <c r="F863" s="2">
        <v>0.41239999999999999</v>
      </c>
      <c r="J863" s="2">
        <v>0.87009999999999998</v>
      </c>
      <c r="K863" s="2">
        <v>1.9722999999999999</v>
      </c>
      <c r="N863" s="2">
        <v>0.1883</v>
      </c>
      <c r="V863" s="2">
        <v>1.2799</v>
      </c>
      <c r="X863" s="2">
        <v>1.0240000000000001E-2</v>
      </c>
      <c r="AY863" s="2">
        <v>0.16550000000000001</v>
      </c>
      <c r="BH863" s="2">
        <v>0.8569</v>
      </c>
      <c r="BL863" s="2">
        <v>0.17849999999999999</v>
      </c>
      <c r="BS863" s="2">
        <v>1</v>
      </c>
      <c r="CI863" s="2">
        <v>0.65849999999999997</v>
      </c>
    </row>
    <row r="864" spans="1:98" ht="15" hidden="1" customHeight="1" x14ac:dyDescent="0.2">
      <c r="A864" s="2">
        <v>1.856E-2</v>
      </c>
      <c r="B864" s="2">
        <v>43923</v>
      </c>
      <c r="F864" s="2">
        <v>5.8500000000000003E-2</v>
      </c>
      <c r="I864" s="2">
        <v>0.26929999999999998</v>
      </c>
      <c r="J864" s="2">
        <v>1.4583999999999999</v>
      </c>
      <c r="K864" s="2">
        <v>1.7562</v>
      </c>
      <c r="M864" s="2">
        <v>1.152E-3</v>
      </c>
      <c r="N864" s="2">
        <v>0.13639999999999999</v>
      </c>
      <c r="P864" s="2">
        <v>0.99009999999999998</v>
      </c>
      <c r="S864" s="2">
        <v>7.6579999999999995E-2</v>
      </c>
      <c r="V864" s="2">
        <v>1.4178999999999999</v>
      </c>
      <c r="X864" s="2">
        <v>1.3169999999999999E-2</v>
      </c>
      <c r="AM864" s="2">
        <v>1.5396000000000001</v>
      </c>
      <c r="AO864" s="2">
        <v>0.2001</v>
      </c>
      <c r="AR864" s="2">
        <v>1.8149999999999999E-2</v>
      </c>
      <c r="AY864" s="2">
        <v>0.18290000000000001</v>
      </c>
      <c r="BH864" s="2">
        <v>0.8569</v>
      </c>
      <c r="BL864" s="2">
        <v>0.14019999999999999</v>
      </c>
      <c r="BS864" s="2">
        <v>1</v>
      </c>
      <c r="CI864" s="2">
        <v>0.8377</v>
      </c>
    </row>
    <row r="865" spans="1:87" ht="15" hidden="1" customHeight="1" x14ac:dyDescent="0.2">
      <c r="B865" s="2">
        <v>33829</v>
      </c>
      <c r="J865" s="2">
        <v>0.90669999999999995</v>
      </c>
      <c r="K865" s="2">
        <v>2.3022</v>
      </c>
      <c r="N865" s="2">
        <v>0.2072</v>
      </c>
      <c r="V865" s="2">
        <v>1.1919</v>
      </c>
      <c r="X865" s="2">
        <v>9.3779999999999992E-3</v>
      </c>
      <c r="AY865" s="2">
        <v>0.15409999999999999</v>
      </c>
      <c r="BH865" s="2">
        <v>0.85699999999999998</v>
      </c>
      <c r="BL865" s="2">
        <v>0.22459999999999999</v>
      </c>
      <c r="BS865" s="2">
        <v>1</v>
      </c>
      <c r="CI865" s="2">
        <v>0.6401</v>
      </c>
    </row>
    <row r="866" spans="1:87" ht="15" hidden="1" customHeight="1" x14ac:dyDescent="0.2">
      <c r="B866" s="2">
        <v>34240</v>
      </c>
      <c r="F866" s="2">
        <v>0.42470000000000002</v>
      </c>
      <c r="J866" s="2">
        <v>0.93700000000000006</v>
      </c>
      <c r="K866" s="2">
        <v>2.0057999999999998</v>
      </c>
      <c r="N866" s="2">
        <v>0.1867</v>
      </c>
      <c r="V866" s="2">
        <v>1.3234999999999999</v>
      </c>
      <c r="X866" s="2">
        <v>1.2579999999999999E-2</v>
      </c>
      <c r="AY866" s="2">
        <v>0.17100000000000001</v>
      </c>
      <c r="BH866" s="2">
        <v>0.85699999999999998</v>
      </c>
      <c r="BL866" s="2">
        <v>0.1648</v>
      </c>
      <c r="BS866" s="2">
        <v>1</v>
      </c>
      <c r="CI866" s="2">
        <v>0.73119999999999996</v>
      </c>
    </row>
    <row r="867" spans="1:87" ht="15" hidden="1" customHeight="1" x14ac:dyDescent="0.2">
      <c r="B867" s="2">
        <v>33848</v>
      </c>
      <c r="J867" s="2">
        <v>0.96350000000000002</v>
      </c>
      <c r="K867" s="2">
        <v>2.3847999999999998</v>
      </c>
      <c r="N867" s="2">
        <v>0.21629999999999999</v>
      </c>
      <c r="V867" s="2">
        <v>1.1941999999999999</v>
      </c>
      <c r="X867" s="2">
        <v>9.7210000000000005E-3</v>
      </c>
      <c r="AY867" s="2">
        <v>0.1545</v>
      </c>
      <c r="BH867" s="2">
        <v>0.85709999999999997</v>
      </c>
      <c r="BL867" s="2">
        <v>0.23419999999999999</v>
      </c>
      <c r="BS867" s="2">
        <v>1</v>
      </c>
      <c r="CI867" s="2">
        <v>0.64459999999999995</v>
      </c>
    </row>
    <row r="868" spans="1:87" ht="15" hidden="1" customHeight="1" x14ac:dyDescent="0.2">
      <c r="B868" s="2">
        <v>33617</v>
      </c>
      <c r="J868" s="2">
        <v>0.81410000000000005</v>
      </c>
      <c r="K868" s="2">
        <v>2.0598000000000001</v>
      </c>
      <c r="N868" s="2">
        <v>0.18579999999999999</v>
      </c>
      <c r="V868" s="2">
        <v>1.1491</v>
      </c>
      <c r="X868" s="2">
        <v>9.0589999999999993E-3</v>
      </c>
      <c r="AY868" s="2">
        <v>0.14810000000000001</v>
      </c>
      <c r="BH868" s="2">
        <v>0.85719999999999996</v>
      </c>
      <c r="BL868" s="2">
        <v>0.1988</v>
      </c>
      <c r="BS868" s="2">
        <v>1</v>
      </c>
      <c r="CI868" s="2">
        <v>0.62509999999999999</v>
      </c>
    </row>
    <row r="869" spans="1:87" ht="15" hidden="1" customHeight="1" x14ac:dyDescent="0.2">
      <c r="B869" s="2">
        <v>33618</v>
      </c>
      <c r="J869" s="2">
        <v>0.8014</v>
      </c>
      <c r="K869" s="2">
        <v>2.0287999999999999</v>
      </c>
      <c r="N869" s="2">
        <v>0.18140000000000001</v>
      </c>
      <c r="V869" s="2">
        <v>1.1559999999999999</v>
      </c>
      <c r="X869" s="2">
        <v>8.9999999999999993E-3</v>
      </c>
      <c r="AY869" s="2">
        <v>0.1489</v>
      </c>
      <c r="BH869" s="2">
        <v>0.85719999999999996</v>
      </c>
      <c r="BL869" s="2">
        <v>0.1958</v>
      </c>
      <c r="BS869" s="2">
        <v>1</v>
      </c>
      <c r="CI869" s="2">
        <v>0.62250000000000005</v>
      </c>
    </row>
    <row r="870" spans="1:87" ht="15" hidden="1" customHeight="1" x14ac:dyDescent="0.2">
      <c r="B870" s="2">
        <v>37440</v>
      </c>
      <c r="F870" s="2">
        <v>0.15340000000000001</v>
      </c>
      <c r="J870" s="2">
        <v>1.0256000000000001</v>
      </c>
      <c r="K870" s="2">
        <v>2.3338999999999999</v>
      </c>
      <c r="N870" s="2">
        <v>0.2049</v>
      </c>
      <c r="V870" s="2">
        <v>1.5289999999999999</v>
      </c>
      <c r="X870" s="2">
        <v>1.2766E-2</v>
      </c>
      <c r="AM870" s="2">
        <v>1.5013000000000001</v>
      </c>
      <c r="AY870" s="2">
        <v>0.19602700000000001</v>
      </c>
      <c r="BH870" s="2">
        <v>0.85719999999999996</v>
      </c>
      <c r="BL870" s="2">
        <v>0.1646</v>
      </c>
      <c r="BS870" s="2">
        <v>1</v>
      </c>
      <c r="CI870" s="2">
        <v>0.74829999999999997</v>
      </c>
    </row>
    <row r="871" spans="1:87" ht="15" hidden="1" customHeight="1" x14ac:dyDescent="0.2">
      <c r="B871" s="2">
        <v>33620</v>
      </c>
      <c r="J871" s="2">
        <v>0.81079999999999997</v>
      </c>
      <c r="K871" s="2">
        <v>2.0489000000000002</v>
      </c>
      <c r="N871" s="2">
        <v>0.18329999999999999</v>
      </c>
      <c r="V871" s="2">
        <v>1.153</v>
      </c>
      <c r="X871" s="2">
        <v>9.0500000000000008E-3</v>
      </c>
      <c r="AY871" s="2">
        <v>0.14849999999999999</v>
      </c>
      <c r="BH871" s="2">
        <v>0.85729999999999995</v>
      </c>
      <c r="BL871" s="2">
        <v>0.19719999999999999</v>
      </c>
      <c r="BS871" s="2">
        <v>1</v>
      </c>
      <c r="CI871" s="2">
        <v>0.62490000000000001</v>
      </c>
    </row>
    <row r="872" spans="1:87" ht="15" hidden="1" customHeight="1" x14ac:dyDescent="0.2">
      <c r="A872" s="2">
        <v>1.9009999999999999E-2</v>
      </c>
      <c r="B872" s="2">
        <v>43914</v>
      </c>
      <c r="F872" s="2">
        <v>5.7959999999999998E-2</v>
      </c>
      <c r="I872" s="2">
        <v>0.2853</v>
      </c>
      <c r="J872" s="2">
        <v>1.4771000000000001</v>
      </c>
      <c r="K872" s="2">
        <v>1.7017</v>
      </c>
      <c r="M872" s="2">
        <v>1.1689999999999999E-3</v>
      </c>
      <c r="N872" s="2">
        <v>0.13009999999999999</v>
      </c>
      <c r="P872" s="2">
        <v>1.0011000000000001</v>
      </c>
      <c r="S872" s="2">
        <v>8.2460000000000006E-2</v>
      </c>
      <c r="V872" s="2">
        <v>1.4491000000000001</v>
      </c>
      <c r="X872" s="2">
        <v>1.302E-2</v>
      </c>
      <c r="AM872" s="2">
        <v>1.5633999999999999</v>
      </c>
      <c r="AO872" s="2">
        <v>0.20519999999999999</v>
      </c>
      <c r="AR872" s="2">
        <v>1.8440000000000002E-2</v>
      </c>
      <c r="AY872" s="2">
        <v>0.18690000000000001</v>
      </c>
      <c r="BH872" s="2">
        <v>0.85729999999999995</v>
      </c>
      <c r="BL872" s="2">
        <v>0.14199999999999999</v>
      </c>
      <c r="BS872" s="2">
        <v>1</v>
      </c>
      <c r="CI872" s="2">
        <v>0.8387</v>
      </c>
    </row>
    <row r="873" spans="1:87" ht="15" hidden="1" customHeight="1" x14ac:dyDescent="0.2">
      <c r="B873" s="2">
        <v>31638</v>
      </c>
      <c r="J873" s="2">
        <v>0.83360000000000001</v>
      </c>
      <c r="K873" s="2">
        <v>2.0688999899999998</v>
      </c>
      <c r="N873" s="2">
        <v>0.1885</v>
      </c>
      <c r="V873" s="2">
        <v>1.3853</v>
      </c>
      <c r="X873" s="2">
        <v>9.0119999999999992E-3</v>
      </c>
      <c r="AY873" s="2">
        <v>0.17810000000000001</v>
      </c>
      <c r="BH873" s="2">
        <v>0.85739999</v>
      </c>
      <c r="BL873" s="2">
        <v>0.20030000000000001</v>
      </c>
      <c r="BS873" s="2">
        <v>1</v>
      </c>
      <c r="CI873" s="2">
        <v>0.69679999999999997</v>
      </c>
    </row>
    <row r="874" spans="1:87" ht="15" hidden="1" customHeight="1" x14ac:dyDescent="0.2">
      <c r="B874" s="2">
        <v>34004</v>
      </c>
      <c r="F874" s="2">
        <v>0.40799999999999997</v>
      </c>
      <c r="J874" s="2">
        <v>0.82569999999999999</v>
      </c>
      <c r="K874" s="2">
        <v>1.8254999999999999</v>
      </c>
      <c r="N874" s="2">
        <v>0.18060000000000001</v>
      </c>
      <c r="V874" s="2">
        <v>1.2628999999999999</v>
      </c>
      <c r="X874" s="2">
        <v>1.014E-2</v>
      </c>
      <c r="AY874" s="2">
        <v>0.1633</v>
      </c>
      <c r="BH874" s="2">
        <v>0.85750000000000004</v>
      </c>
      <c r="BL874" s="2">
        <v>0.1691</v>
      </c>
      <c r="BS874" s="2">
        <v>1</v>
      </c>
      <c r="CI874" s="2">
        <v>0.64980000000000004</v>
      </c>
    </row>
    <row r="875" spans="1:87" ht="15" hidden="1" customHeight="1" x14ac:dyDescent="0.2">
      <c r="A875" s="2">
        <v>2.5090000000000001E-2</v>
      </c>
      <c r="B875" s="2">
        <v>39815</v>
      </c>
      <c r="F875" s="2">
        <v>8.7819999999999995E-2</v>
      </c>
      <c r="I875" s="2">
        <v>0.52100000000000002</v>
      </c>
      <c r="J875" s="2">
        <v>1.133</v>
      </c>
      <c r="K875" s="2">
        <v>1.7581</v>
      </c>
      <c r="M875" s="2">
        <v>9.1600000000000004E-4</v>
      </c>
      <c r="N875" s="2">
        <v>0.1759</v>
      </c>
      <c r="P875" s="2">
        <v>0.83389999999999997</v>
      </c>
      <c r="S875" s="2">
        <v>0.12989999999999999</v>
      </c>
      <c r="T875" s="2">
        <v>0.318</v>
      </c>
      <c r="V875" s="2">
        <v>1.2107000000000001</v>
      </c>
      <c r="X875" s="2">
        <v>1.328E-2</v>
      </c>
      <c r="AM875" s="2">
        <v>1.6882999999999999</v>
      </c>
      <c r="AO875" s="2">
        <v>0.1774</v>
      </c>
      <c r="AR875" s="2">
        <v>4.1169999999999998E-2</v>
      </c>
      <c r="AY875" s="2">
        <v>0.15620500000000001</v>
      </c>
      <c r="BH875" s="2">
        <v>0.85750000000000004</v>
      </c>
      <c r="BL875" s="2">
        <v>0.1555</v>
      </c>
      <c r="BS875" s="2">
        <v>1</v>
      </c>
      <c r="CI875" s="2">
        <v>0.70799999999999996</v>
      </c>
    </row>
    <row r="876" spans="1:87" ht="15" hidden="1" customHeight="1" x14ac:dyDescent="0.2">
      <c r="B876" s="2">
        <v>34128</v>
      </c>
      <c r="F876" s="2">
        <v>0.4108</v>
      </c>
      <c r="J876" s="2">
        <v>0.88009999999999999</v>
      </c>
      <c r="K876" s="2">
        <v>1.9471000000000001</v>
      </c>
      <c r="N876" s="2">
        <v>0.18659999999999999</v>
      </c>
      <c r="V876" s="2">
        <v>1.2827</v>
      </c>
      <c r="X876" s="2">
        <v>1.2070000000000001E-2</v>
      </c>
      <c r="AY876" s="2">
        <v>0.16600000000000001</v>
      </c>
      <c r="BH876" s="2">
        <v>0.85760000000000003</v>
      </c>
      <c r="BL876" s="2">
        <v>0.17710000000000001</v>
      </c>
      <c r="BS876" s="2">
        <v>1</v>
      </c>
      <c r="CI876" s="2">
        <v>0.68520000000000003</v>
      </c>
    </row>
    <row r="877" spans="1:87" ht="15" hidden="1" customHeight="1" x14ac:dyDescent="0.2">
      <c r="B877" s="2">
        <v>37398</v>
      </c>
      <c r="F877" s="2">
        <v>0.1613</v>
      </c>
      <c r="J877" s="2">
        <v>0.97929999999999995</v>
      </c>
      <c r="K877" s="2">
        <v>2.2412999999999998</v>
      </c>
      <c r="N877" s="2">
        <v>0.1903</v>
      </c>
      <c r="V877" s="2">
        <v>1.536</v>
      </c>
      <c r="X877" s="2">
        <v>1.2371999999999999E-2</v>
      </c>
      <c r="AM877" s="2">
        <v>1.4233</v>
      </c>
      <c r="AY877" s="2">
        <v>0.196934</v>
      </c>
      <c r="BH877" s="2">
        <v>0.85760000000000003</v>
      </c>
      <c r="BL877" s="2">
        <v>0.15570000000000001</v>
      </c>
      <c r="BS877" s="2">
        <v>1</v>
      </c>
      <c r="CI877" s="2">
        <v>0.72650000000000003</v>
      </c>
    </row>
    <row r="878" spans="1:87" ht="15" hidden="1" customHeight="1" x14ac:dyDescent="0.2">
      <c r="A878" s="2">
        <v>2.4580000000000001E-2</v>
      </c>
      <c r="B878" s="2">
        <v>39399</v>
      </c>
      <c r="F878" s="2">
        <v>8.8529999999999998E-2</v>
      </c>
      <c r="I878" s="2">
        <v>0.54500000000000004</v>
      </c>
      <c r="J878" s="2">
        <v>0.85680000000000001</v>
      </c>
      <c r="K878" s="2">
        <v>1.9987999999999999</v>
      </c>
      <c r="M878" s="2">
        <v>1.0499999999999999E-3</v>
      </c>
      <c r="N878" s="2">
        <v>0.17730000000000001</v>
      </c>
      <c r="P878" s="2">
        <v>0.66610000000000003</v>
      </c>
      <c r="S878" s="2">
        <v>0.1434</v>
      </c>
      <c r="T878" s="2">
        <v>0.24410000000000001</v>
      </c>
      <c r="V878" s="2">
        <v>0.96430000000000005</v>
      </c>
      <c r="X878" s="2">
        <v>8.7410000000000005E-3</v>
      </c>
      <c r="AM878" s="2">
        <v>1.4077999999999999</v>
      </c>
      <c r="AO878" s="2">
        <v>0.12970000000000001</v>
      </c>
      <c r="AR878" s="2">
        <v>3.9280000000000002E-2</v>
      </c>
      <c r="AY878" s="2">
        <v>0.123831</v>
      </c>
      <c r="BH878" s="2">
        <v>0.85760000000000003</v>
      </c>
      <c r="BL878" s="2">
        <v>0.15179999999999999</v>
      </c>
      <c r="BS878" s="2">
        <v>1</v>
      </c>
      <c r="CI878" s="2">
        <v>0.72729999999999995</v>
      </c>
    </row>
    <row r="879" spans="1:87" ht="15" hidden="1" customHeight="1" x14ac:dyDescent="0.2">
      <c r="B879" s="2">
        <v>33995</v>
      </c>
      <c r="F879" s="2">
        <v>0.40970000000000001</v>
      </c>
      <c r="J879" s="2">
        <v>0.87419999999999998</v>
      </c>
      <c r="K879" s="2">
        <v>1.9542999999999999</v>
      </c>
      <c r="N879" s="2">
        <v>0.19</v>
      </c>
      <c r="V879" s="2">
        <v>1.2706999999999999</v>
      </c>
      <c r="X879" s="2">
        <v>1.0279999999999999E-2</v>
      </c>
      <c r="AY879" s="2">
        <v>0.16439999999999999</v>
      </c>
      <c r="BH879" s="2">
        <v>0.85770000000000002</v>
      </c>
      <c r="BL879" s="2">
        <v>0.1799</v>
      </c>
      <c r="BS879" s="2">
        <v>1</v>
      </c>
      <c r="CI879" s="2">
        <v>0.65869999999999995</v>
      </c>
    </row>
    <row r="880" spans="1:87" ht="15" hidden="1" customHeight="1" x14ac:dyDescent="0.2">
      <c r="B880" s="2">
        <v>38747</v>
      </c>
      <c r="F880" s="2">
        <v>0.1096</v>
      </c>
      <c r="J880" s="2">
        <v>0.88939999999999997</v>
      </c>
      <c r="K880" s="2">
        <v>2.024</v>
      </c>
      <c r="N880" s="2">
        <v>0.17</v>
      </c>
      <c r="V880" s="2">
        <v>1.1443000000000001</v>
      </c>
      <c r="X880" s="2">
        <v>9.7350000000000006E-3</v>
      </c>
      <c r="AM880" s="2">
        <v>1.3835999999999999</v>
      </c>
      <c r="AY880" s="2">
        <v>0.147512</v>
      </c>
      <c r="BH880" s="2">
        <v>0.85770000000000002</v>
      </c>
      <c r="BL880" s="2">
        <v>0.14979999999999999</v>
      </c>
      <c r="BS880" s="2">
        <v>1</v>
      </c>
      <c r="CI880" s="2">
        <v>0.7802</v>
      </c>
    </row>
    <row r="881" spans="1:98" ht="15" hidden="1" customHeight="1" x14ac:dyDescent="0.2">
      <c r="A881" s="2">
        <v>2.4899999999999999E-2</v>
      </c>
      <c r="B881" s="2">
        <v>39016</v>
      </c>
      <c r="F881" s="2">
        <v>0.1048</v>
      </c>
      <c r="I881" s="2">
        <v>0.52700000000000002</v>
      </c>
      <c r="J881" s="2">
        <v>0.89549999999999996</v>
      </c>
      <c r="K881" s="2">
        <v>2.1244000000000001</v>
      </c>
      <c r="M881" s="2">
        <v>1.1850000000000001E-3</v>
      </c>
      <c r="N881" s="2">
        <v>0.17180000000000001</v>
      </c>
      <c r="S881" s="2">
        <v>0.14979999999999999</v>
      </c>
      <c r="T881" s="2">
        <v>0.26240000000000002</v>
      </c>
      <c r="V881" s="2">
        <v>1.1254</v>
      </c>
      <c r="X881" s="2">
        <v>9.4870000000000006E-3</v>
      </c>
      <c r="AM881" s="2">
        <v>1.4257</v>
      </c>
      <c r="AO881" s="2">
        <v>0.1426</v>
      </c>
      <c r="AR881" s="2">
        <v>4.2009999999999999E-2</v>
      </c>
      <c r="AY881" s="2">
        <v>0.14463100000000001</v>
      </c>
      <c r="BH881" s="2">
        <v>0.85770000000000002</v>
      </c>
      <c r="BL881" s="2">
        <v>0.1545</v>
      </c>
      <c r="BS881" s="2">
        <v>1</v>
      </c>
      <c r="CI881" s="2">
        <v>0.73680000000000001</v>
      </c>
    </row>
    <row r="882" spans="1:98" ht="15" hidden="1" customHeight="1" x14ac:dyDescent="0.2">
      <c r="B882" s="2">
        <v>31159</v>
      </c>
      <c r="J882" s="2">
        <v>0.54110000000000003</v>
      </c>
      <c r="K882" s="2">
        <v>1.7275999900000001</v>
      </c>
      <c r="N882" s="2">
        <v>0.15490000000000001</v>
      </c>
      <c r="V882" s="2">
        <v>1.3520000000000001</v>
      </c>
      <c r="X882" s="2">
        <v>5.4339999999999996E-3</v>
      </c>
      <c r="BH882" s="2">
        <v>0.85780000000000001</v>
      </c>
      <c r="BL882" s="2">
        <v>0.1537</v>
      </c>
      <c r="BS882" s="2">
        <v>1</v>
      </c>
    </row>
    <row r="883" spans="1:98" ht="15" hidden="1" customHeight="1" x14ac:dyDescent="0.2">
      <c r="B883" s="2">
        <v>31666</v>
      </c>
      <c r="J883" s="2">
        <v>0.81720000000000004</v>
      </c>
      <c r="K883" s="2">
        <v>2.0404999899999998</v>
      </c>
      <c r="N883" s="2">
        <v>0.187</v>
      </c>
      <c r="V883" s="2">
        <v>1.3882999899999999</v>
      </c>
      <c r="X883" s="2">
        <v>8.881E-3</v>
      </c>
      <c r="AY883" s="2">
        <v>0.17780000000000001</v>
      </c>
      <c r="BH883" s="2">
        <v>0.85780000000000001</v>
      </c>
      <c r="BL883" s="2">
        <v>0.19839999999999999</v>
      </c>
      <c r="BS883" s="2">
        <v>1</v>
      </c>
      <c r="CI883" s="2">
        <v>0.66620000000000001</v>
      </c>
    </row>
    <row r="884" spans="1:98" ht="15" hidden="1" customHeight="1" x14ac:dyDescent="0.2">
      <c r="B884" s="2">
        <v>36732</v>
      </c>
      <c r="F884" s="2">
        <v>0.15659999999999999</v>
      </c>
      <c r="J884" s="2">
        <v>0.88639999999999997</v>
      </c>
      <c r="K884" s="2">
        <v>2.226</v>
      </c>
      <c r="N884" s="2">
        <v>0.16800000000000001</v>
      </c>
      <c r="Q884" s="2">
        <v>0.10001</v>
      </c>
      <c r="U884" s="2">
        <v>0.62450000000000006</v>
      </c>
      <c r="V884" s="2">
        <v>1.4652000000000001</v>
      </c>
      <c r="X884" s="2">
        <v>1.341E-2</v>
      </c>
      <c r="AB884" s="2">
        <v>1.7474000000000001</v>
      </c>
      <c r="AC884" s="2">
        <v>7.1100000000000004E-4</v>
      </c>
      <c r="AM884" s="2">
        <v>1.3762000000000001</v>
      </c>
      <c r="AV884" s="2">
        <v>0.20979999999999999</v>
      </c>
      <c r="AY884" s="2">
        <v>0.18792300000000001</v>
      </c>
      <c r="BH884" s="2">
        <v>0.85780000000000001</v>
      </c>
      <c r="BL884" s="2">
        <v>0.16370000000000001</v>
      </c>
      <c r="BS884" s="2">
        <v>1</v>
      </c>
      <c r="CI884" s="2">
        <v>0.67589999999999995</v>
      </c>
      <c r="CK884" s="2">
        <v>0.7036</v>
      </c>
      <c r="CS884" s="2">
        <v>0.23150000000000001</v>
      </c>
      <c r="CT884" s="2">
        <v>8.2710000000000006E-3</v>
      </c>
    </row>
    <row r="885" spans="1:98" ht="15" hidden="1" customHeight="1" x14ac:dyDescent="0.2">
      <c r="A885" s="2">
        <v>2.512E-2</v>
      </c>
      <c r="B885" s="2">
        <v>39008</v>
      </c>
      <c r="F885" s="2">
        <v>0.1051</v>
      </c>
      <c r="I885" s="2">
        <v>0.53400000000000003</v>
      </c>
      <c r="J885" s="2">
        <v>0.89449999999999996</v>
      </c>
      <c r="K885" s="2">
        <v>2.1248999999999998</v>
      </c>
      <c r="M885" s="2">
        <v>1.191E-3</v>
      </c>
      <c r="N885" s="2">
        <v>0.1678</v>
      </c>
      <c r="S885" s="2">
        <v>0.14979999999999999</v>
      </c>
      <c r="T885" s="2">
        <v>0.26629999999999998</v>
      </c>
      <c r="V885" s="2">
        <v>1.1378999999999999</v>
      </c>
      <c r="X885" s="2">
        <v>9.5549999999999993E-3</v>
      </c>
      <c r="AM885" s="2">
        <v>1.4239999999999999</v>
      </c>
      <c r="AO885" s="2">
        <v>0.1439</v>
      </c>
      <c r="AR885" s="2">
        <v>4.2200000000000001E-2</v>
      </c>
      <c r="AY885" s="2">
        <v>0.14618300000000001</v>
      </c>
      <c r="BH885" s="2">
        <v>0.85780000000000001</v>
      </c>
      <c r="BL885" s="2">
        <v>0.15379999999999999</v>
      </c>
      <c r="BS885" s="2">
        <v>1</v>
      </c>
      <c r="CI885" s="2">
        <v>0.755</v>
      </c>
    </row>
    <row r="886" spans="1:98" ht="15" hidden="1" customHeight="1" x14ac:dyDescent="0.2">
      <c r="B886" s="2">
        <v>31667</v>
      </c>
      <c r="J886" s="2">
        <v>0.82929998999999999</v>
      </c>
      <c r="K886" s="2">
        <v>2.0479999800000002</v>
      </c>
      <c r="N886" s="2">
        <v>0.18820000000000001</v>
      </c>
      <c r="V886" s="2">
        <v>1.3860999899999999</v>
      </c>
      <c r="X886" s="2">
        <v>8.9219999999999994E-3</v>
      </c>
      <c r="AY886" s="2">
        <v>0.17760000000000001</v>
      </c>
      <c r="BH886" s="2">
        <v>0.85789998999999995</v>
      </c>
      <c r="BL886" s="2">
        <v>0.1993</v>
      </c>
      <c r="BS886" s="2">
        <v>1</v>
      </c>
      <c r="CI886" s="2">
        <v>0.66390000000000005</v>
      </c>
    </row>
    <row r="887" spans="1:98" ht="15" hidden="1" customHeight="1" x14ac:dyDescent="0.2">
      <c r="B887" s="2">
        <v>33612</v>
      </c>
      <c r="J887" s="2">
        <v>0.83189999999999997</v>
      </c>
      <c r="K887" s="2">
        <v>2.1042000000000001</v>
      </c>
      <c r="N887" s="2">
        <v>0.18909999999999999</v>
      </c>
      <c r="V887" s="2">
        <v>1.1489</v>
      </c>
      <c r="X887" s="2">
        <v>9.1579999999999995E-3</v>
      </c>
      <c r="AY887" s="2">
        <v>0.14799999999999999</v>
      </c>
      <c r="BH887" s="2">
        <v>0.8579</v>
      </c>
      <c r="BL887" s="2">
        <v>0.20380000000000001</v>
      </c>
      <c r="BS887" s="2">
        <v>1</v>
      </c>
      <c r="CI887" s="2">
        <v>0.62580000000000002</v>
      </c>
    </row>
    <row r="888" spans="1:98" ht="15" hidden="1" customHeight="1" x14ac:dyDescent="0.2">
      <c r="B888" s="2">
        <v>36662</v>
      </c>
      <c r="F888" s="2">
        <v>0.15629999999999999</v>
      </c>
      <c r="J888" s="2">
        <v>0.86650000000000005</v>
      </c>
      <c r="K888" s="2">
        <v>2.2303000000000002</v>
      </c>
      <c r="N888" s="2">
        <v>0.16439999999999999</v>
      </c>
      <c r="Q888" s="2">
        <v>9.7739999999999994E-2</v>
      </c>
      <c r="U888" s="2">
        <v>0.61029999999999995</v>
      </c>
      <c r="V888" s="2">
        <v>1.4858</v>
      </c>
      <c r="X888" s="2">
        <v>1.354E-2</v>
      </c>
      <c r="AB888" s="2">
        <v>1.7077</v>
      </c>
      <c r="AC888" s="2">
        <v>6.9499999999999998E-4</v>
      </c>
      <c r="AM888" s="2">
        <v>1.3449</v>
      </c>
      <c r="AV888" s="2">
        <v>0.20499999999999999</v>
      </c>
      <c r="AY888" s="2">
        <v>0.19072900000000001</v>
      </c>
      <c r="BH888" s="2">
        <v>0.85799999999999998</v>
      </c>
      <c r="BL888" s="2">
        <v>0.16339999999999999</v>
      </c>
      <c r="BS888" s="2">
        <v>1</v>
      </c>
      <c r="CI888" s="2">
        <v>0.70269999999999999</v>
      </c>
      <c r="CK888" s="2">
        <v>0.68769999999999998</v>
      </c>
      <c r="CS888" s="2">
        <v>0.22620000000000001</v>
      </c>
      <c r="CT888" s="2">
        <v>8.0829999999999999E-3</v>
      </c>
    </row>
    <row r="889" spans="1:98" ht="15" hidden="1" customHeight="1" x14ac:dyDescent="0.2">
      <c r="B889" s="2">
        <v>36731</v>
      </c>
      <c r="F889" s="2">
        <v>0.15690000000000001</v>
      </c>
      <c r="J889" s="2">
        <v>0.87690000000000001</v>
      </c>
      <c r="K889" s="2">
        <v>2.2168000000000001</v>
      </c>
      <c r="N889" s="2">
        <v>0.1668</v>
      </c>
      <c r="Q889" s="2">
        <v>9.9099999999999994E-2</v>
      </c>
      <c r="U889" s="2">
        <v>0.61880000000000002</v>
      </c>
      <c r="V889" s="2">
        <v>1.4641</v>
      </c>
      <c r="X889" s="2">
        <v>1.345E-2</v>
      </c>
      <c r="AB889" s="2">
        <v>1.7315</v>
      </c>
      <c r="AC889" s="2">
        <v>7.0399999999999998E-4</v>
      </c>
      <c r="AM889" s="2">
        <v>1.3636999999999999</v>
      </c>
      <c r="AV889" s="2">
        <v>0.2079</v>
      </c>
      <c r="AY889" s="2">
        <v>0.18779899999999999</v>
      </c>
      <c r="BH889" s="2">
        <v>0.85799999999999998</v>
      </c>
      <c r="BL889" s="2">
        <v>0.16309999999999999</v>
      </c>
      <c r="BS889" s="2">
        <v>1</v>
      </c>
      <c r="CI889" s="2">
        <v>0.67420000000000002</v>
      </c>
      <c r="CK889" s="2">
        <v>0.69720000000000004</v>
      </c>
      <c r="CS889" s="2">
        <v>0.22939999999999999</v>
      </c>
      <c r="CT889" s="2">
        <v>8.1960000000000002E-3</v>
      </c>
    </row>
    <row r="890" spans="1:98" ht="15" hidden="1" customHeight="1" x14ac:dyDescent="0.2">
      <c r="A890" s="2">
        <v>2.5180000000000001E-2</v>
      </c>
      <c r="B890" s="2">
        <v>39007</v>
      </c>
      <c r="F890" s="2">
        <v>0.1047</v>
      </c>
      <c r="I890" s="2">
        <v>0.53190000000000004</v>
      </c>
      <c r="J890" s="2">
        <v>0.89990000000000003</v>
      </c>
      <c r="K890" s="2">
        <v>2.1320000000000001</v>
      </c>
      <c r="M890" s="2">
        <v>1.1919999999999999E-3</v>
      </c>
      <c r="N890" s="2">
        <v>0.1686</v>
      </c>
      <c r="S890" s="2">
        <v>0.14949999999999999</v>
      </c>
      <c r="T890" s="2">
        <v>0.26669999999999999</v>
      </c>
      <c r="V890" s="2">
        <v>1.1379999999999999</v>
      </c>
      <c r="X890" s="2">
        <v>9.5919999999999998E-3</v>
      </c>
      <c r="AM890" s="2">
        <v>1.4297</v>
      </c>
      <c r="AO890" s="2">
        <v>0.1439</v>
      </c>
      <c r="AR890" s="2">
        <v>4.2279999999999998E-2</v>
      </c>
      <c r="AY890" s="2">
        <v>0.146263</v>
      </c>
      <c r="BH890" s="2">
        <v>0.85799999999999998</v>
      </c>
      <c r="BL890" s="2">
        <v>0.1545</v>
      </c>
      <c r="BS890" s="2">
        <v>1</v>
      </c>
      <c r="CI890" s="2">
        <v>0.75760000000000005</v>
      </c>
    </row>
    <row r="891" spans="1:98" ht="15" hidden="1" customHeight="1" x14ac:dyDescent="0.2">
      <c r="A891" s="2">
        <v>2.2249999999999999E-2</v>
      </c>
      <c r="B891" s="2">
        <v>39717</v>
      </c>
      <c r="F891" s="2">
        <v>9.5860000000000001E-2</v>
      </c>
      <c r="I891" s="2">
        <v>0.55789999999999995</v>
      </c>
      <c r="J891" s="2">
        <v>0.95020000000000004</v>
      </c>
      <c r="K891" s="2">
        <v>1.9040999999999999</v>
      </c>
      <c r="M891" s="2">
        <v>8.9099999999999997E-4</v>
      </c>
      <c r="N891" s="2">
        <v>0.18279999999999999</v>
      </c>
      <c r="P891" s="2">
        <v>0.72470000000000001</v>
      </c>
      <c r="S891" s="2">
        <v>0.12720000000000001</v>
      </c>
      <c r="T891" s="2">
        <v>0.3024</v>
      </c>
      <c r="V891" s="2">
        <v>1.0348999999999999</v>
      </c>
      <c r="X891" s="2">
        <v>9.7560000000000008E-3</v>
      </c>
      <c r="AM891" s="2">
        <v>1.5104</v>
      </c>
      <c r="AO891" s="2">
        <v>0.1512</v>
      </c>
      <c r="AR891" s="2">
        <v>4.1279999999999997E-2</v>
      </c>
      <c r="AY891" s="2">
        <v>0.13318199999999999</v>
      </c>
      <c r="BH891" s="2">
        <v>0.85799999999999998</v>
      </c>
      <c r="BL891" s="2">
        <v>0.15590000000000001</v>
      </c>
      <c r="BS891" s="2">
        <v>1</v>
      </c>
      <c r="CI891" s="2">
        <v>0.70940000000000003</v>
      </c>
    </row>
    <row r="892" spans="1:98" ht="15" hidden="1" customHeight="1" x14ac:dyDescent="0.2">
      <c r="A892" s="2">
        <v>2.4760000000000001E-2</v>
      </c>
      <c r="B892" s="2">
        <v>38855</v>
      </c>
      <c r="F892" s="2">
        <v>9.9879999999999997E-2</v>
      </c>
      <c r="I892" s="2">
        <v>0.50849999999999995</v>
      </c>
      <c r="J892" s="2">
        <v>0.92490000000000006</v>
      </c>
      <c r="K892" s="2">
        <v>2.117</v>
      </c>
      <c r="M892" s="2">
        <v>1.1839999999999999E-3</v>
      </c>
      <c r="N892" s="2">
        <v>0.1837</v>
      </c>
      <c r="S892" s="2">
        <v>0.17330000000000001</v>
      </c>
      <c r="T892" s="2">
        <v>0.25169999999999998</v>
      </c>
      <c r="V892" s="2">
        <v>1.1213</v>
      </c>
      <c r="X892" s="2">
        <v>1.0109999999999999E-2</v>
      </c>
      <c r="AM892" s="2">
        <v>1.4346000000000001</v>
      </c>
      <c r="AO892" s="2">
        <v>0.14000000000000001</v>
      </c>
      <c r="AR892" s="2">
        <v>4.147E-2</v>
      </c>
      <c r="AY892" s="2">
        <v>0.144598</v>
      </c>
      <c r="BH892" s="2">
        <v>0.85809999999999997</v>
      </c>
      <c r="BL892" s="2">
        <v>0.15329999999999999</v>
      </c>
      <c r="BS892" s="2">
        <v>1</v>
      </c>
      <c r="CI892" s="2">
        <v>0.69850000000000001</v>
      </c>
    </row>
    <row r="893" spans="1:98" ht="15" hidden="1" customHeight="1" x14ac:dyDescent="0.2">
      <c r="A893" s="2">
        <v>2.5100000000000001E-2</v>
      </c>
      <c r="B893" s="2">
        <v>39006</v>
      </c>
      <c r="F893" s="2">
        <v>0.1051</v>
      </c>
      <c r="I893" s="2">
        <v>0.53390000000000004</v>
      </c>
      <c r="J893" s="2">
        <v>0.8952</v>
      </c>
      <c r="K893" s="2">
        <v>2.1181999999999999</v>
      </c>
      <c r="M893" s="2">
        <v>1.1919999999999999E-3</v>
      </c>
      <c r="N893" s="2">
        <v>0.16800000000000001</v>
      </c>
      <c r="S893" s="2">
        <v>0.1512</v>
      </c>
      <c r="T893" s="2">
        <v>0.26679999999999998</v>
      </c>
      <c r="V893" s="2">
        <v>1.1385000000000001</v>
      </c>
      <c r="X893" s="2">
        <v>9.5469999999999999E-3</v>
      </c>
      <c r="AM893" s="2">
        <v>1.4251</v>
      </c>
      <c r="AO893" s="2">
        <v>0.1439</v>
      </c>
      <c r="AR893" s="2">
        <v>4.2229999999999997E-2</v>
      </c>
      <c r="AY893" s="2">
        <v>0.146263</v>
      </c>
      <c r="BH893" s="2">
        <v>0.85809999999999997</v>
      </c>
      <c r="BL893" s="2">
        <v>0.15390000000000001</v>
      </c>
      <c r="BS893" s="2">
        <v>1</v>
      </c>
      <c r="CI893" s="2">
        <v>0.74960000000000004</v>
      </c>
    </row>
    <row r="894" spans="1:98" ht="15" hidden="1" customHeight="1" x14ac:dyDescent="0.2">
      <c r="A894" s="2">
        <v>2.4240000000000001E-2</v>
      </c>
      <c r="B894" s="2">
        <v>39897</v>
      </c>
      <c r="F894" s="2">
        <v>8.6069999999999994E-2</v>
      </c>
      <c r="I894" s="2">
        <v>0.54679999999999995</v>
      </c>
      <c r="J894" s="2">
        <v>1.0895999999999999</v>
      </c>
      <c r="K894" s="2">
        <v>1.7859</v>
      </c>
      <c r="M894" s="2">
        <v>8.9599999999999999E-4</v>
      </c>
      <c r="N894" s="2">
        <v>0.188</v>
      </c>
      <c r="P894" s="2">
        <v>0.8115</v>
      </c>
      <c r="S894" s="2">
        <v>0.12970000000000001</v>
      </c>
      <c r="T894" s="2">
        <v>0.29459999999999997</v>
      </c>
      <c r="V894" s="2">
        <v>1.2244999999999999</v>
      </c>
      <c r="X894" s="2">
        <v>1.2529999999999999E-2</v>
      </c>
      <c r="AM894" s="2">
        <v>1.6577</v>
      </c>
      <c r="AO894" s="2">
        <v>0.17929999999999999</v>
      </c>
      <c r="AR894" s="2">
        <v>3.6409999999999998E-2</v>
      </c>
      <c r="AY894" s="2">
        <v>0.158</v>
      </c>
      <c r="BH894" s="2">
        <v>0.85809999999999997</v>
      </c>
      <c r="BL894" s="2">
        <v>0.1517</v>
      </c>
      <c r="BS894" s="2">
        <v>1</v>
      </c>
      <c r="CI894" s="2">
        <v>0.69610000000000005</v>
      </c>
    </row>
    <row r="895" spans="1:98" ht="15" hidden="1" customHeight="1" x14ac:dyDescent="0.2">
      <c r="B895" s="2">
        <v>33910</v>
      </c>
      <c r="J895" s="2">
        <v>0.8861</v>
      </c>
      <c r="K895" s="2">
        <v>1.9012</v>
      </c>
      <c r="N895" s="2">
        <v>0.19420000000000001</v>
      </c>
      <c r="V895" s="2">
        <v>1.2414000000000001</v>
      </c>
      <c r="X895" s="2">
        <v>1.001E-2</v>
      </c>
      <c r="AY895" s="2">
        <v>0.16159999999999999</v>
      </c>
      <c r="BH895" s="2">
        <v>0.85819999999999996</v>
      </c>
      <c r="BL895" s="2">
        <v>0.21</v>
      </c>
      <c r="BS895" s="2">
        <v>1</v>
      </c>
      <c r="CI895" s="2">
        <v>0.64810000000000001</v>
      </c>
    </row>
    <row r="896" spans="1:98" ht="15" hidden="1" customHeight="1" x14ac:dyDescent="0.2">
      <c r="B896" s="2">
        <v>36647</v>
      </c>
      <c r="F896" s="2">
        <v>0.15840000000000001</v>
      </c>
      <c r="J896" s="2">
        <v>0.86240000000000006</v>
      </c>
      <c r="K896" s="2">
        <v>2.2991999999999999</v>
      </c>
      <c r="N896" s="2">
        <v>0.1656</v>
      </c>
      <c r="Q896" s="2">
        <v>9.8019999999999996E-2</v>
      </c>
      <c r="U896" s="2">
        <v>0.61209999999999998</v>
      </c>
      <c r="V896" s="2">
        <v>1.4782999999999999</v>
      </c>
      <c r="X896" s="2">
        <v>1.358E-2</v>
      </c>
      <c r="AB896" s="2">
        <v>1.7125999999999999</v>
      </c>
      <c r="AC896" s="2">
        <v>6.9700000000000003E-4</v>
      </c>
      <c r="AM896" s="2">
        <v>1.3488</v>
      </c>
      <c r="AV896" s="2">
        <v>0.2056</v>
      </c>
      <c r="AY896" s="2">
        <v>0.18979299999999999</v>
      </c>
      <c r="BH896" s="2">
        <v>0.85819999999999996</v>
      </c>
      <c r="BL896" s="2">
        <v>0.1653</v>
      </c>
      <c r="BS896" s="2">
        <v>1</v>
      </c>
      <c r="CI896" s="2">
        <v>0.71479999999999999</v>
      </c>
      <c r="CK896" s="2">
        <v>0.68959999999999999</v>
      </c>
      <c r="CS896" s="2">
        <v>0.22689999999999999</v>
      </c>
      <c r="CT896" s="2">
        <v>8.1060000000000004E-3</v>
      </c>
    </row>
    <row r="897" spans="1:98" ht="15" hidden="1" customHeight="1" x14ac:dyDescent="0.2">
      <c r="B897" s="2">
        <v>36671</v>
      </c>
      <c r="F897" s="2">
        <v>0.15840000000000001</v>
      </c>
      <c r="J897" s="2">
        <v>0.87529999999999997</v>
      </c>
      <c r="K897" s="2">
        <v>2.2141999999999999</v>
      </c>
      <c r="N897" s="2">
        <v>0.16539999999999999</v>
      </c>
      <c r="Q897" s="2">
        <v>9.9290000000000003E-2</v>
      </c>
      <c r="U897" s="2">
        <v>0.62</v>
      </c>
      <c r="V897" s="2">
        <v>1.5057</v>
      </c>
      <c r="X897" s="2">
        <v>1.401E-2</v>
      </c>
      <c r="AB897" s="2">
        <v>1.7346999999999999</v>
      </c>
      <c r="AC897" s="2">
        <v>7.0600000000000003E-4</v>
      </c>
      <c r="AM897" s="2">
        <v>1.3662000000000001</v>
      </c>
      <c r="AV897" s="2">
        <v>0.20830000000000001</v>
      </c>
      <c r="AY897" s="2">
        <v>0.19323699999999999</v>
      </c>
      <c r="BH897" s="2">
        <v>0.85819999999999996</v>
      </c>
      <c r="BL897" s="2">
        <v>0.1643</v>
      </c>
      <c r="BS897" s="2">
        <v>1</v>
      </c>
      <c r="CI897" s="2">
        <v>0.69730000000000003</v>
      </c>
      <c r="CK897" s="2">
        <v>0.69850000000000001</v>
      </c>
      <c r="CS897" s="2">
        <v>0.2298</v>
      </c>
      <c r="CT897" s="2">
        <v>8.2109999999999995E-3</v>
      </c>
    </row>
    <row r="898" spans="1:98" ht="15" hidden="1" customHeight="1" x14ac:dyDescent="0.2">
      <c r="B898" s="2">
        <v>33844</v>
      </c>
      <c r="J898" s="2">
        <v>0.94979999999999998</v>
      </c>
      <c r="K898" s="2">
        <v>2.3711000000000002</v>
      </c>
      <c r="N898" s="2">
        <v>0.21460000000000001</v>
      </c>
      <c r="V898" s="2">
        <v>1.1962999999999999</v>
      </c>
      <c r="X898" s="2">
        <v>9.7059999999999994E-3</v>
      </c>
      <c r="AY898" s="2">
        <v>0.15479999999999999</v>
      </c>
      <c r="BH898" s="2">
        <v>0.85829999999999995</v>
      </c>
      <c r="BL898" s="2">
        <v>0.23219999999999999</v>
      </c>
      <c r="BS898" s="2">
        <v>1</v>
      </c>
      <c r="CI898" s="2">
        <v>0.6472</v>
      </c>
    </row>
    <row r="899" spans="1:98" ht="15" hidden="1" customHeight="1" x14ac:dyDescent="0.2">
      <c r="B899" s="2">
        <v>34149</v>
      </c>
      <c r="F899" s="2">
        <v>0.41070000000000001</v>
      </c>
      <c r="J899" s="2">
        <v>0.8538</v>
      </c>
      <c r="K899" s="2">
        <v>1.9268000000000001</v>
      </c>
      <c r="N899" s="2">
        <v>0.17910000000000001</v>
      </c>
      <c r="V899" s="2">
        <v>1.2810999999999999</v>
      </c>
      <c r="X899" s="2">
        <v>1.196E-2</v>
      </c>
      <c r="AY899" s="2">
        <v>0.16550000000000001</v>
      </c>
      <c r="BH899" s="2">
        <v>0.85829999999999995</v>
      </c>
      <c r="BL899" s="2">
        <v>0.1651</v>
      </c>
      <c r="BS899" s="2">
        <v>1</v>
      </c>
      <c r="CI899" s="2">
        <v>0.68920000000000003</v>
      </c>
    </row>
    <row r="900" spans="1:98" ht="15" hidden="1" customHeight="1" x14ac:dyDescent="0.2">
      <c r="B900" s="2">
        <v>37439</v>
      </c>
      <c r="F900" s="2">
        <v>0.1532</v>
      </c>
      <c r="J900" s="2">
        <v>1.0242</v>
      </c>
      <c r="K900" s="2">
        <v>2.3346</v>
      </c>
      <c r="N900" s="2">
        <v>0.2039</v>
      </c>
      <c r="V900" s="2">
        <v>1.526</v>
      </c>
      <c r="X900" s="2">
        <v>1.2695E-2</v>
      </c>
      <c r="AM900" s="2">
        <v>1.5005999999999999</v>
      </c>
      <c r="AY900" s="2">
        <v>0.19564200000000001</v>
      </c>
      <c r="BH900" s="2">
        <v>0.85829999999999995</v>
      </c>
      <c r="BL900" s="2">
        <v>0.16550000000000001</v>
      </c>
      <c r="BS900" s="2">
        <v>1</v>
      </c>
      <c r="CI900" s="2">
        <v>0.74480000000000002</v>
      </c>
    </row>
    <row r="901" spans="1:98" ht="15" hidden="1" customHeight="1" x14ac:dyDescent="0.2">
      <c r="B901" s="2">
        <v>33982</v>
      </c>
      <c r="F901" s="2">
        <v>0.41220000000000001</v>
      </c>
      <c r="J901" s="2">
        <v>0.85940000000000005</v>
      </c>
      <c r="K901" s="2">
        <v>1.974</v>
      </c>
      <c r="N901" s="2">
        <v>0.18429999999999999</v>
      </c>
      <c r="V901" s="2">
        <v>1.2818000000000001</v>
      </c>
      <c r="X901" s="2">
        <v>1.017E-2</v>
      </c>
      <c r="AY901" s="2">
        <v>0.1656</v>
      </c>
      <c r="BH901" s="2">
        <v>0.85840000000000005</v>
      </c>
      <c r="BL901" s="2">
        <v>0.17230000000000001</v>
      </c>
      <c r="BS901" s="2">
        <v>1</v>
      </c>
      <c r="CI901" s="2">
        <v>0.65629999999999999</v>
      </c>
    </row>
    <row r="902" spans="1:98" ht="15" hidden="1" customHeight="1" x14ac:dyDescent="0.2">
      <c r="B902" s="2">
        <v>37445</v>
      </c>
      <c r="F902" s="2">
        <v>0.1532</v>
      </c>
      <c r="J902" s="2">
        <v>1.0215000000000001</v>
      </c>
      <c r="K902" s="2">
        <v>2.3348</v>
      </c>
      <c r="N902" s="2">
        <v>0.20549999999999999</v>
      </c>
      <c r="V902" s="2">
        <v>1.5207999999999999</v>
      </c>
      <c r="X902" s="2">
        <v>1.2818E-2</v>
      </c>
      <c r="AM902" s="2">
        <v>1.5007999999999999</v>
      </c>
      <c r="AY902" s="2">
        <v>0.19497600000000001</v>
      </c>
      <c r="BH902" s="2">
        <v>0.85840000000000005</v>
      </c>
      <c r="BL902" s="2">
        <v>0.16350000000000001</v>
      </c>
      <c r="BS902" s="2">
        <v>1</v>
      </c>
      <c r="CI902" s="2">
        <v>0.74629999999999996</v>
      </c>
    </row>
    <row r="903" spans="1:98" ht="15" hidden="1" customHeight="1" x14ac:dyDescent="0.2">
      <c r="A903" s="2">
        <v>2.4140000000000002E-2</v>
      </c>
      <c r="B903" s="2">
        <v>38944</v>
      </c>
      <c r="F903" s="2">
        <v>0.1038</v>
      </c>
      <c r="I903" s="2">
        <v>0.52249999999999996</v>
      </c>
      <c r="J903" s="2">
        <v>0.90669999999999995</v>
      </c>
      <c r="K903" s="2">
        <v>2.1259999999999999</v>
      </c>
      <c r="M903" s="2">
        <v>1.1620000000000001E-3</v>
      </c>
      <c r="N903" s="2">
        <v>0.17910000000000001</v>
      </c>
      <c r="S903" s="2">
        <v>0.16370000000000001</v>
      </c>
      <c r="T903" s="2">
        <v>0.2571</v>
      </c>
      <c r="V903" s="2">
        <v>1.1221000000000001</v>
      </c>
      <c r="X903" s="2">
        <v>9.6749999999999996E-3</v>
      </c>
      <c r="AM903" s="2">
        <v>1.4347000000000001</v>
      </c>
      <c r="AO903" s="2">
        <v>0.14019999999999999</v>
      </c>
      <c r="AR903" s="2">
        <v>4.1910000000000003E-2</v>
      </c>
      <c r="AY903" s="2">
        <v>0.14424500000000001</v>
      </c>
      <c r="BH903" s="2">
        <v>0.85840000000000005</v>
      </c>
      <c r="BL903" s="2">
        <v>0.15559999999999999</v>
      </c>
      <c r="BS903" s="2">
        <v>1</v>
      </c>
      <c r="CI903" s="2">
        <v>0.71150000000000002</v>
      </c>
    </row>
    <row r="904" spans="1:98" ht="15" hidden="1" customHeight="1" x14ac:dyDescent="0.2">
      <c r="A904" s="2">
        <v>2.5020000000000001E-2</v>
      </c>
      <c r="B904" s="2">
        <v>39009</v>
      </c>
      <c r="F904" s="2">
        <v>0.1048</v>
      </c>
      <c r="I904" s="2">
        <v>0.52969999999999995</v>
      </c>
      <c r="J904" s="2">
        <v>0.89690000000000003</v>
      </c>
      <c r="K904" s="2">
        <v>2.1230000000000002</v>
      </c>
      <c r="M904" s="2">
        <v>1.1820000000000001E-3</v>
      </c>
      <c r="N904" s="2">
        <v>0.16850000000000001</v>
      </c>
      <c r="S904" s="2">
        <v>0.15090000000000001</v>
      </c>
      <c r="T904" s="2">
        <v>0.26479999999999998</v>
      </c>
      <c r="V904" s="2">
        <v>1.1317999999999999</v>
      </c>
      <c r="X904" s="2">
        <v>9.5619999999999993E-3</v>
      </c>
      <c r="AM904" s="2">
        <v>1.4253</v>
      </c>
      <c r="AO904" s="2">
        <v>0.1431</v>
      </c>
      <c r="AR904" s="2">
        <v>4.2099999999999999E-2</v>
      </c>
      <c r="AY904" s="2">
        <v>0.14533099999999999</v>
      </c>
      <c r="BH904" s="2">
        <v>0.85840000000000005</v>
      </c>
      <c r="BL904" s="2">
        <v>0.15409999999999999</v>
      </c>
      <c r="BS904" s="2">
        <v>1</v>
      </c>
      <c r="CI904" s="2">
        <v>0.75549999999999995</v>
      </c>
    </row>
    <row r="905" spans="1:98" ht="15" hidden="1" customHeight="1" x14ac:dyDescent="0.2">
      <c r="B905" s="2">
        <v>36727</v>
      </c>
      <c r="F905" s="2">
        <v>0.1573</v>
      </c>
      <c r="J905" s="2">
        <v>0.88380000000000003</v>
      </c>
      <c r="K905" s="2">
        <v>2.2256999999999998</v>
      </c>
      <c r="N905" s="2">
        <v>0.16750000000000001</v>
      </c>
      <c r="Q905" s="2">
        <v>9.9580000000000002E-2</v>
      </c>
      <c r="U905" s="2">
        <v>0.62180000000000002</v>
      </c>
      <c r="V905" s="2">
        <v>1.4750000000000001</v>
      </c>
      <c r="X905" s="2">
        <v>1.366E-2</v>
      </c>
      <c r="AB905" s="2">
        <v>1.7399</v>
      </c>
      <c r="AC905" s="2">
        <v>7.0799999999999997E-4</v>
      </c>
      <c r="AM905" s="2">
        <v>1.3703000000000001</v>
      </c>
      <c r="AV905" s="2">
        <v>0.2089</v>
      </c>
      <c r="AY905" s="2">
        <v>0.18917800000000001</v>
      </c>
      <c r="BH905" s="2">
        <v>0.85850000000000004</v>
      </c>
      <c r="BL905" s="2">
        <v>0.16339999999999999</v>
      </c>
      <c r="BS905" s="2">
        <v>1</v>
      </c>
      <c r="CI905" s="2">
        <v>0.68030000000000002</v>
      </c>
      <c r="CK905" s="2">
        <v>0.7006</v>
      </c>
      <c r="CS905" s="2">
        <v>0.23050000000000001</v>
      </c>
      <c r="CT905" s="2">
        <v>8.2360000000000003E-3</v>
      </c>
    </row>
    <row r="906" spans="1:98" ht="15" hidden="1" customHeight="1" x14ac:dyDescent="0.2">
      <c r="B906" s="2">
        <v>37459</v>
      </c>
      <c r="F906" s="2">
        <v>0.1615</v>
      </c>
      <c r="J906" s="2">
        <v>1.0804</v>
      </c>
      <c r="K906" s="2">
        <v>2.4588000000000001</v>
      </c>
      <c r="N906" s="2">
        <v>0.2089</v>
      </c>
      <c r="V906" s="2">
        <v>1.556</v>
      </c>
      <c r="X906" s="2">
        <v>1.3389E-2</v>
      </c>
      <c r="AM906" s="2">
        <v>1.5713999999999999</v>
      </c>
      <c r="AY906" s="2">
        <v>0.199488</v>
      </c>
      <c r="BH906" s="2">
        <v>0.85850000000000004</v>
      </c>
      <c r="BL906" s="2">
        <v>0.16539999999999999</v>
      </c>
      <c r="BS906" s="2">
        <v>1</v>
      </c>
      <c r="CI906" s="2">
        <v>0.75290000000000001</v>
      </c>
    </row>
    <row r="907" spans="1:98" ht="15" hidden="1" customHeight="1" x14ac:dyDescent="0.2">
      <c r="A907" s="2">
        <v>2.554E-2</v>
      </c>
      <c r="B907" s="2">
        <v>39342</v>
      </c>
      <c r="F907" s="2">
        <v>9.2460000000000001E-2</v>
      </c>
      <c r="I907" s="2">
        <v>0.53859999999999997</v>
      </c>
      <c r="J907" s="2">
        <v>0.8679</v>
      </c>
      <c r="K907" s="2">
        <v>2.0531999999999999</v>
      </c>
      <c r="M907" s="2">
        <v>1.1100000000000001E-3</v>
      </c>
      <c r="N907" s="2">
        <v>0.18340000000000001</v>
      </c>
      <c r="P907" s="2">
        <v>0.68049999999999999</v>
      </c>
      <c r="S907" s="2">
        <v>0.14319999999999999</v>
      </c>
      <c r="T907" s="2">
        <v>0.25180000000000002</v>
      </c>
      <c r="V907" s="2">
        <v>1.0307999999999999</v>
      </c>
      <c r="X907" s="2">
        <v>8.9700000000000005E-3</v>
      </c>
      <c r="AM907" s="2">
        <v>1.4287000000000001</v>
      </c>
      <c r="AO907" s="2">
        <v>0.1371</v>
      </c>
      <c r="AR907" s="2">
        <v>4.0649999999999999E-2</v>
      </c>
      <c r="AY907" s="2">
        <v>0.13236500000000001</v>
      </c>
      <c r="BH907" s="2">
        <v>0.85850000000000004</v>
      </c>
      <c r="BL907" s="2">
        <v>0.15390000000000001</v>
      </c>
      <c r="BS907" s="2">
        <v>1</v>
      </c>
      <c r="CI907" s="2">
        <v>0.72589999999999999</v>
      </c>
    </row>
    <row r="908" spans="1:98" ht="15" hidden="1" customHeight="1" x14ac:dyDescent="0.2">
      <c r="B908" s="2">
        <v>36675</v>
      </c>
      <c r="F908" s="2">
        <v>0.15720000000000001</v>
      </c>
      <c r="J908" s="2">
        <v>0.88600000000000001</v>
      </c>
      <c r="K908" s="2">
        <v>2.2347000000000001</v>
      </c>
      <c r="N908" s="2">
        <v>0.1671</v>
      </c>
      <c r="Q908" s="2">
        <v>0.10104</v>
      </c>
      <c r="U908" s="2">
        <v>0.63090000000000002</v>
      </c>
      <c r="V908" s="2">
        <v>1.4984</v>
      </c>
      <c r="X908" s="2">
        <v>1.3990000000000001E-2</v>
      </c>
      <c r="AB908" s="2">
        <v>1.7654000000000001</v>
      </c>
      <c r="AC908" s="2">
        <v>7.18E-4</v>
      </c>
      <c r="AM908" s="2">
        <v>1.3904000000000001</v>
      </c>
      <c r="AV908" s="2">
        <v>0.21199999999999999</v>
      </c>
      <c r="AY908" s="2">
        <v>0.19229399999999999</v>
      </c>
      <c r="BH908" s="2">
        <v>0.85860000000000003</v>
      </c>
      <c r="BL908" s="2">
        <v>0.1653</v>
      </c>
      <c r="BS908" s="2">
        <v>1</v>
      </c>
      <c r="CI908" s="2">
        <v>0.69530000000000003</v>
      </c>
      <c r="CK908" s="2">
        <v>0.71089999999999998</v>
      </c>
      <c r="CS908" s="2">
        <v>0.23380000000000001</v>
      </c>
      <c r="CT908" s="2">
        <v>8.3560000000000006E-3</v>
      </c>
    </row>
    <row r="909" spans="1:98" ht="15" hidden="1" customHeight="1" x14ac:dyDescent="0.2">
      <c r="A909" s="2">
        <v>2.4129999999999999E-2</v>
      </c>
      <c r="B909" s="2">
        <v>38938</v>
      </c>
      <c r="F909" s="2">
        <v>0.10340000000000001</v>
      </c>
      <c r="I909" s="2">
        <v>0.51659999999999995</v>
      </c>
      <c r="J909" s="2">
        <v>0.91579999999999995</v>
      </c>
      <c r="K909" s="2">
        <v>2.1375999999999999</v>
      </c>
      <c r="M909" s="2">
        <v>1.1670000000000001E-3</v>
      </c>
      <c r="N909" s="2">
        <v>0.18190000000000001</v>
      </c>
      <c r="S909" s="2">
        <v>0.16650000000000001</v>
      </c>
      <c r="T909" s="2">
        <v>0.25650000000000001</v>
      </c>
      <c r="V909" s="2">
        <v>1.1198999999999999</v>
      </c>
      <c r="X909" s="2">
        <v>9.7260000000000003E-3</v>
      </c>
      <c r="AM909" s="2">
        <v>1.4433</v>
      </c>
      <c r="AO909" s="2">
        <v>0.1404</v>
      </c>
      <c r="AR909" s="2">
        <v>4.1980000000000003E-2</v>
      </c>
      <c r="AY909" s="2">
        <v>0.14399899999999999</v>
      </c>
      <c r="BH909" s="2">
        <v>0.85860000000000003</v>
      </c>
      <c r="BL909" s="2">
        <v>0.1573</v>
      </c>
      <c r="BS909" s="2">
        <v>1</v>
      </c>
      <c r="CI909" s="2">
        <v>0.70630000000000004</v>
      </c>
    </row>
    <row r="910" spans="1:98" ht="15" hidden="1" customHeight="1" x14ac:dyDescent="0.2">
      <c r="A910" s="2">
        <v>2.401E-2</v>
      </c>
      <c r="B910" s="2">
        <v>39395</v>
      </c>
      <c r="F910" s="2">
        <v>8.6290000000000006E-2</v>
      </c>
      <c r="I910" s="2">
        <v>0.53590000000000004</v>
      </c>
      <c r="J910" s="2">
        <v>0.83609999999999995</v>
      </c>
      <c r="K910" s="2">
        <v>1.9638</v>
      </c>
      <c r="M910" s="2">
        <v>1.036E-3</v>
      </c>
      <c r="N910" s="2">
        <v>0.17649999999999999</v>
      </c>
      <c r="P910" s="2">
        <v>0.65110000000000001</v>
      </c>
      <c r="S910" s="2">
        <v>0.14149999999999999</v>
      </c>
      <c r="T910" s="2">
        <v>0.23880000000000001</v>
      </c>
      <c r="V910" s="2">
        <v>0.93910000000000005</v>
      </c>
      <c r="X910" s="2">
        <v>8.4670000000000006E-3</v>
      </c>
      <c r="AM910" s="2">
        <v>1.3771</v>
      </c>
      <c r="AO910" s="2">
        <v>0.12670000000000001</v>
      </c>
      <c r="AR910" s="2">
        <v>3.8370000000000001E-2</v>
      </c>
      <c r="AY910" s="2">
        <v>0.12067700000000001</v>
      </c>
      <c r="BH910" s="2">
        <v>0.85860000000000003</v>
      </c>
      <c r="BL910" s="2">
        <v>0.1484</v>
      </c>
      <c r="BS910" s="2">
        <v>1</v>
      </c>
      <c r="CI910" s="2">
        <v>0.72009999999999996</v>
      </c>
    </row>
    <row r="911" spans="1:98" ht="15" hidden="1" customHeight="1" x14ac:dyDescent="0.2">
      <c r="B911" s="2">
        <v>33988</v>
      </c>
      <c r="F911" s="2">
        <v>0.41039999999999999</v>
      </c>
      <c r="J911" s="2">
        <v>0.86629999999999996</v>
      </c>
      <c r="K911" s="2">
        <v>1.9773000000000001</v>
      </c>
      <c r="N911" s="2">
        <v>0.18759999999999999</v>
      </c>
      <c r="V911" s="2">
        <v>1.2768999999999999</v>
      </c>
      <c r="X911" s="2">
        <v>1.017E-2</v>
      </c>
      <c r="AY911" s="2">
        <v>0.1651</v>
      </c>
      <c r="BH911" s="2">
        <v>0.85870000000000002</v>
      </c>
      <c r="BL911" s="2">
        <v>0.17710000000000001</v>
      </c>
      <c r="BS911" s="2">
        <v>1</v>
      </c>
      <c r="CI911" s="2">
        <v>0.65629999999999999</v>
      </c>
    </row>
    <row r="912" spans="1:98" ht="15" hidden="1" customHeight="1" x14ac:dyDescent="0.2">
      <c r="B912" s="2">
        <v>36682</v>
      </c>
      <c r="F912" s="2">
        <v>0.15479999999999999</v>
      </c>
      <c r="J912" s="2">
        <v>0.88819999999999999</v>
      </c>
      <c r="K912" s="2">
        <v>2.2382</v>
      </c>
      <c r="N912" s="2">
        <v>0.16930000000000001</v>
      </c>
      <c r="Q912" s="2">
        <v>0.10168000000000001</v>
      </c>
      <c r="U912" s="2">
        <v>0.63490000000000002</v>
      </c>
      <c r="V912" s="2">
        <v>1.478</v>
      </c>
      <c r="X912" s="2">
        <v>1.376E-2</v>
      </c>
      <c r="AB912" s="2">
        <v>1.7766</v>
      </c>
      <c r="AC912" s="2">
        <v>7.2300000000000001E-4</v>
      </c>
      <c r="AM912" s="2">
        <v>1.3991</v>
      </c>
      <c r="AV912" s="2">
        <v>0.21329999999999999</v>
      </c>
      <c r="AY912" s="2">
        <v>0.18966</v>
      </c>
      <c r="BH912" s="2">
        <v>0.85870000000000002</v>
      </c>
      <c r="BL912" s="2">
        <v>0.1681</v>
      </c>
      <c r="BS912" s="2">
        <v>1</v>
      </c>
      <c r="CI912" s="2">
        <v>0.69110000000000005</v>
      </c>
      <c r="CK912" s="2">
        <v>0.71540000000000004</v>
      </c>
      <c r="CS912" s="2">
        <v>0.23530000000000001</v>
      </c>
      <c r="CT912" s="2">
        <v>8.4089999999999998E-3</v>
      </c>
    </row>
    <row r="913" spans="1:87" ht="15" hidden="1" customHeight="1" x14ac:dyDescent="0.2">
      <c r="B913" s="2">
        <v>37488</v>
      </c>
      <c r="F913" s="2">
        <v>0.16059999999999999</v>
      </c>
      <c r="J913" s="2">
        <v>1.0461</v>
      </c>
      <c r="K913" s="2">
        <v>2.4001999999999999</v>
      </c>
      <c r="N913" s="2">
        <v>0.20910000000000001</v>
      </c>
      <c r="V913" s="2">
        <v>1.5714999999999999</v>
      </c>
      <c r="X913" s="2">
        <v>1.3226E-2</v>
      </c>
      <c r="AM913" s="2">
        <v>1.5369999999999999</v>
      </c>
      <c r="AY913" s="2">
        <v>0.20147599999999999</v>
      </c>
      <c r="BH913" s="2">
        <v>0.85870000000000002</v>
      </c>
      <c r="BL913" s="2">
        <v>0.16700000000000001</v>
      </c>
      <c r="BS913" s="2">
        <v>1</v>
      </c>
      <c r="CI913" s="2">
        <v>0.73670000000000002</v>
      </c>
    </row>
    <row r="914" spans="1:87" ht="15" hidden="1" customHeight="1" x14ac:dyDescent="0.2">
      <c r="B914" s="2">
        <v>33855</v>
      </c>
      <c r="J914" s="2">
        <v>0.97729999999999995</v>
      </c>
      <c r="K914" s="2">
        <v>2.4138000000000002</v>
      </c>
      <c r="N914" s="2">
        <v>0.2185</v>
      </c>
      <c r="V914" s="2">
        <v>1.2044999999999999</v>
      </c>
      <c r="X914" s="2">
        <v>9.8209999999999999E-3</v>
      </c>
      <c r="AY914" s="2">
        <v>0.15590000000000001</v>
      </c>
      <c r="BH914" s="2">
        <v>0.85880000000000001</v>
      </c>
      <c r="BL914" s="2">
        <v>0.2364</v>
      </c>
      <c r="BS914" s="2">
        <v>1</v>
      </c>
      <c r="CI914" s="2">
        <v>0.64859999999999995</v>
      </c>
    </row>
    <row r="915" spans="1:87" ht="15" hidden="1" customHeight="1" x14ac:dyDescent="0.2">
      <c r="B915" s="2">
        <v>37495</v>
      </c>
      <c r="F915" s="2">
        <v>0.15770000000000001</v>
      </c>
      <c r="J915" s="2">
        <v>1.0369999999999999</v>
      </c>
      <c r="K915" s="2">
        <v>2.3759999999999999</v>
      </c>
      <c r="N915" s="2">
        <v>0.20619999999999999</v>
      </c>
      <c r="V915" s="2">
        <v>1.552</v>
      </c>
      <c r="X915" s="2">
        <v>1.3117E-2</v>
      </c>
      <c r="AM915" s="2">
        <v>1.5230999999999999</v>
      </c>
      <c r="AY915" s="2">
        <v>0.19897599999999999</v>
      </c>
      <c r="BH915" s="2">
        <v>0.85880000000000001</v>
      </c>
      <c r="BL915" s="2">
        <v>0.16700000000000001</v>
      </c>
      <c r="BS915" s="2">
        <v>1</v>
      </c>
      <c r="CI915" s="2">
        <v>0.7329</v>
      </c>
    </row>
    <row r="916" spans="1:87" ht="15" hidden="1" customHeight="1" x14ac:dyDescent="0.2">
      <c r="B916" s="2">
        <v>37525</v>
      </c>
      <c r="F916" s="2">
        <v>0.15540000000000001</v>
      </c>
      <c r="J916" s="2">
        <v>1.0491999999999999</v>
      </c>
      <c r="K916" s="2">
        <v>2.4544000000000001</v>
      </c>
      <c r="N916" s="2">
        <v>0.21</v>
      </c>
      <c r="V916" s="2">
        <v>1.577</v>
      </c>
      <c r="X916" s="2">
        <v>1.2865E-2</v>
      </c>
      <c r="AM916" s="2">
        <v>1.5388999999999999</v>
      </c>
      <c r="AY916" s="2">
        <v>0.20218700000000001</v>
      </c>
      <c r="BH916" s="2">
        <v>0.85880000000000001</v>
      </c>
      <c r="BL916" s="2">
        <v>0.16830000000000001</v>
      </c>
      <c r="BS916" s="2">
        <v>1</v>
      </c>
      <c r="CI916" s="2">
        <v>0.74209999999999998</v>
      </c>
    </row>
    <row r="917" spans="1:87" ht="15" hidden="1" customHeight="1" x14ac:dyDescent="0.2">
      <c r="B917" s="2">
        <v>37526</v>
      </c>
      <c r="F917" s="2">
        <v>0.1552</v>
      </c>
      <c r="J917" s="2">
        <v>1.0508999999999999</v>
      </c>
      <c r="K917" s="2">
        <v>2.4525000000000001</v>
      </c>
      <c r="N917" s="2">
        <v>0.2104</v>
      </c>
      <c r="V917" s="2">
        <v>1.5777000000000001</v>
      </c>
      <c r="X917" s="2">
        <v>1.2840000000000001E-2</v>
      </c>
      <c r="AM917" s="2">
        <v>1.5416000000000001</v>
      </c>
      <c r="AY917" s="2">
        <v>0.20227999999999999</v>
      </c>
      <c r="BH917" s="2">
        <v>0.85880000000000001</v>
      </c>
      <c r="BL917" s="2">
        <v>0.1696</v>
      </c>
      <c r="BS917" s="2">
        <v>1</v>
      </c>
      <c r="CI917" s="2">
        <v>0.74270000000000003</v>
      </c>
    </row>
    <row r="918" spans="1:87" ht="15" hidden="1" customHeight="1" x14ac:dyDescent="0.2">
      <c r="A918" s="2">
        <v>2.383E-2</v>
      </c>
      <c r="B918" s="2">
        <v>39391</v>
      </c>
      <c r="F918" s="2">
        <v>8.7029999999999996E-2</v>
      </c>
      <c r="I918" s="2">
        <v>0.53220000000000001</v>
      </c>
      <c r="J918" s="2">
        <v>0.8095</v>
      </c>
      <c r="K918" s="2">
        <v>1.9422999999999999</v>
      </c>
      <c r="M918" s="2">
        <v>1.029E-3</v>
      </c>
      <c r="N918" s="2">
        <v>0.1736</v>
      </c>
      <c r="P918" s="2">
        <v>0.64400000000000002</v>
      </c>
      <c r="S918" s="2">
        <v>0.1419</v>
      </c>
      <c r="T918" s="2">
        <v>0.23569999999999999</v>
      </c>
      <c r="V918" s="2">
        <v>0.93389999999999995</v>
      </c>
      <c r="X918" s="2">
        <v>8.1539999999999998E-3</v>
      </c>
      <c r="AM918" s="2">
        <v>1.3512</v>
      </c>
      <c r="AO918" s="2">
        <v>0.12529999999999999</v>
      </c>
      <c r="AR918" s="2">
        <v>3.7870000000000001E-2</v>
      </c>
      <c r="AY918" s="2">
        <v>0.120286</v>
      </c>
      <c r="BH918" s="2">
        <v>0.85880000000000001</v>
      </c>
      <c r="BL918" s="2">
        <v>0.1457</v>
      </c>
      <c r="BS918" s="2">
        <v>1</v>
      </c>
      <c r="CI918" s="2">
        <v>0.71619999999999995</v>
      </c>
    </row>
    <row r="919" spans="1:87" ht="15" hidden="1" customHeight="1" x14ac:dyDescent="0.2">
      <c r="A919" s="2">
        <v>2.383E-2</v>
      </c>
      <c r="B919" s="2">
        <v>39388</v>
      </c>
      <c r="F919" s="2">
        <v>8.7459999999999996E-2</v>
      </c>
      <c r="I919" s="2">
        <v>0.53300000000000003</v>
      </c>
      <c r="J919" s="2">
        <v>0.81079999999999997</v>
      </c>
      <c r="K919" s="2">
        <v>1.9483999999999999</v>
      </c>
      <c r="M919" s="2">
        <v>1.0319999999999999E-3</v>
      </c>
      <c r="N919" s="2">
        <v>0.17280000000000001</v>
      </c>
      <c r="P919" s="2">
        <v>0.64570000000000005</v>
      </c>
      <c r="S919" s="2">
        <v>0.14219999999999999</v>
      </c>
      <c r="T919" s="2">
        <v>0.2359</v>
      </c>
      <c r="V919" s="2">
        <v>0.93589999999999995</v>
      </c>
      <c r="X919" s="2">
        <v>8.1560000000000001E-3</v>
      </c>
      <c r="AM919" s="2">
        <v>1.3552</v>
      </c>
      <c r="AO919" s="2">
        <v>0.1255</v>
      </c>
      <c r="AR919" s="2">
        <v>3.7969999999999997E-2</v>
      </c>
      <c r="AY919" s="2">
        <v>0.12064</v>
      </c>
      <c r="BH919" s="2">
        <v>0.8589</v>
      </c>
      <c r="BL919" s="2">
        <v>0.14610000000000001</v>
      </c>
      <c r="BS919" s="2">
        <v>1</v>
      </c>
      <c r="CI919" s="2">
        <v>0.71220000000000006</v>
      </c>
    </row>
    <row r="920" spans="1:87" ht="15" hidden="1" customHeight="1" x14ac:dyDescent="0.2">
      <c r="A920" s="2">
        <v>1.864E-2</v>
      </c>
      <c r="B920" s="2">
        <v>43917</v>
      </c>
      <c r="F920" s="2">
        <v>0.06</v>
      </c>
      <c r="I920" s="2">
        <v>0.27610000000000001</v>
      </c>
      <c r="J920" s="2">
        <v>1.4665999999999999</v>
      </c>
      <c r="K920" s="2">
        <v>1.7353000000000001</v>
      </c>
      <c r="M920" s="2">
        <v>1.1509999999999999E-3</v>
      </c>
      <c r="N920" s="2">
        <v>0.13370000000000001</v>
      </c>
      <c r="P920" s="2">
        <v>0.98229999999999995</v>
      </c>
      <c r="S920" s="2">
        <v>7.9939999999999997E-2</v>
      </c>
      <c r="V920" s="2">
        <v>1.4056</v>
      </c>
      <c r="X920" s="2">
        <v>1.299E-2</v>
      </c>
      <c r="AM920" s="2">
        <v>1.5525</v>
      </c>
      <c r="AO920" s="2">
        <v>0.1981</v>
      </c>
      <c r="AR920" s="2">
        <v>1.7829999999999999E-2</v>
      </c>
      <c r="AY920" s="2">
        <v>0.18129999999999999</v>
      </c>
      <c r="BH920" s="2">
        <v>0.8589</v>
      </c>
      <c r="BL920" s="2">
        <v>0.1411</v>
      </c>
      <c r="BS920" s="2">
        <v>1</v>
      </c>
      <c r="CI920" s="2">
        <v>0.84240000000000004</v>
      </c>
    </row>
    <row r="921" spans="1:87" ht="15" hidden="1" customHeight="1" x14ac:dyDescent="0.2">
      <c r="B921" s="2">
        <v>34145</v>
      </c>
      <c r="F921" s="2">
        <v>0.41199999999999998</v>
      </c>
      <c r="J921" s="2">
        <v>0.8478</v>
      </c>
      <c r="K921" s="2">
        <v>1.8938999999999999</v>
      </c>
      <c r="N921" s="2">
        <v>0.17879999999999999</v>
      </c>
      <c r="V921" s="2">
        <v>1.2827</v>
      </c>
      <c r="X921" s="2">
        <v>1.209E-2</v>
      </c>
      <c r="AY921" s="2">
        <v>0.16550000000000001</v>
      </c>
      <c r="BH921" s="2">
        <v>0.85899999999999999</v>
      </c>
      <c r="BL921" s="2">
        <v>0.1641</v>
      </c>
      <c r="BS921" s="2">
        <v>1</v>
      </c>
      <c r="CI921" s="2">
        <v>0.69</v>
      </c>
    </row>
    <row r="922" spans="1:87" ht="15" hidden="1" customHeight="1" x14ac:dyDescent="0.2">
      <c r="B922" s="2">
        <v>33837</v>
      </c>
      <c r="J922" s="2">
        <v>0.93400000000000005</v>
      </c>
      <c r="K922" s="2">
        <v>2.3226</v>
      </c>
      <c r="N922" s="2">
        <v>0.2087</v>
      </c>
      <c r="V922" s="2">
        <v>1.1922999999999999</v>
      </c>
      <c r="X922" s="2">
        <v>9.4590000000000004E-3</v>
      </c>
      <c r="AY922" s="2">
        <v>0.1542</v>
      </c>
      <c r="BH922" s="2">
        <v>0.85909999999999997</v>
      </c>
      <c r="BL922" s="2">
        <v>0.22689999999999999</v>
      </c>
      <c r="BS922" s="2">
        <v>1</v>
      </c>
      <c r="CI922" s="2">
        <v>0.64149999999999996</v>
      </c>
    </row>
    <row r="923" spans="1:87" ht="15" hidden="1" customHeight="1" x14ac:dyDescent="0.2">
      <c r="B923" s="2">
        <v>38751</v>
      </c>
      <c r="F923" s="2">
        <v>0.10929999999999999</v>
      </c>
      <c r="J923" s="2">
        <v>0.8861</v>
      </c>
      <c r="K923" s="2">
        <v>2.0213000000000001</v>
      </c>
      <c r="N923" s="2">
        <v>0.1714</v>
      </c>
      <c r="V923" s="2">
        <v>1.1471</v>
      </c>
      <c r="X923" s="2">
        <v>9.6430000000000005E-3</v>
      </c>
      <c r="AM923" s="2">
        <v>1.3786</v>
      </c>
      <c r="AY923" s="2">
        <v>0.147865</v>
      </c>
      <c r="BH923" s="2">
        <v>0.85909999999999997</v>
      </c>
      <c r="BL923" s="2">
        <v>0.1487</v>
      </c>
      <c r="BS923" s="2">
        <v>1</v>
      </c>
      <c r="CI923" s="2">
        <v>0.78779999999999994</v>
      </c>
    </row>
    <row r="924" spans="1:87" ht="15" hidden="1" customHeight="1" x14ac:dyDescent="0.2">
      <c r="B924" s="2">
        <v>34144</v>
      </c>
      <c r="F924" s="2">
        <v>0.41189999999999999</v>
      </c>
      <c r="J924" s="2">
        <v>0.84399999999999997</v>
      </c>
      <c r="K924" s="2">
        <v>1.8832</v>
      </c>
      <c r="N924" s="2">
        <v>0.17749999999999999</v>
      </c>
      <c r="V924" s="2">
        <v>1.2824</v>
      </c>
      <c r="X924" s="2">
        <v>1.176E-2</v>
      </c>
      <c r="AY924" s="2">
        <v>0.1653</v>
      </c>
      <c r="BH924" s="2">
        <v>0.85919999999999996</v>
      </c>
      <c r="BL924" s="2">
        <v>0.16400000000000001</v>
      </c>
      <c r="BS924" s="2">
        <v>1</v>
      </c>
      <c r="CI924" s="2">
        <v>0.6885</v>
      </c>
    </row>
    <row r="925" spans="1:87" ht="15" hidden="1" customHeight="1" x14ac:dyDescent="0.2">
      <c r="B925" s="2">
        <v>34232</v>
      </c>
      <c r="F925" s="2">
        <v>0.42570000000000002</v>
      </c>
      <c r="J925" s="2">
        <v>0.94189999999999996</v>
      </c>
      <c r="K925" s="2">
        <v>2.0251999999999999</v>
      </c>
      <c r="N925" s="2">
        <v>0.188</v>
      </c>
      <c r="V925" s="2">
        <v>1.3219000000000001</v>
      </c>
      <c r="X925" s="2">
        <v>1.268E-2</v>
      </c>
      <c r="AY925" s="2">
        <v>0.1709</v>
      </c>
      <c r="BH925" s="2">
        <v>0.85919999999999996</v>
      </c>
      <c r="BL925" s="2">
        <v>0.1638</v>
      </c>
      <c r="BS925" s="2">
        <v>1</v>
      </c>
      <c r="CI925" s="2">
        <v>0.73009999999999997</v>
      </c>
    </row>
    <row r="926" spans="1:87" ht="15" hidden="1" customHeight="1" x14ac:dyDescent="0.2">
      <c r="B926" s="2">
        <v>38702</v>
      </c>
      <c r="F926" s="2">
        <v>0.1074</v>
      </c>
      <c r="J926" s="2">
        <v>0.89649999999999996</v>
      </c>
      <c r="K926" s="2">
        <v>2.0484</v>
      </c>
      <c r="N926" s="2">
        <v>0.1739</v>
      </c>
      <c r="V926" s="2">
        <v>1.1564000000000001</v>
      </c>
      <c r="X926" s="2">
        <v>9.9880000000000004E-3</v>
      </c>
      <c r="AM926" s="2">
        <v>1.3891</v>
      </c>
      <c r="AY926" s="2">
        <v>0.149169</v>
      </c>
      <c r="BH926" s="2">
        <v>0.85919999999999996</v>
      </c>
      <c r="BL926" s="2">
        <v>0.1469</v>
      </c>
      <c r="BS926" s="2">
        <v>1</v>
      </c>
      <c r="CI926" s="2">
        <v>0.79630000000000001</v>
      </c>
    </row>
    <row r="927" spans="1:87" ht="15" hidden="1" customHeight="1" x14ac:dyDescent="0.2">
      <c r="A927" s="2">
        <v>2.409E-2</v>
      </c>
      <c r="B927" s="2">
        <v>38940</v>
      </c>
      <c r="F927" s="2">
        <v>0.1036</v>
      </c>
      <c r="I927" s="2">
        <v>0.51839999999999997</v>
      </c>
      <c r="J927" s="2">
        <v>0.9042</v>
      </c>
      <c r="K927" s="2">
        <v>2.1230000000000002</v>
      </c>
      <c r="M927" s="2">
        <v>1.165E-3</v>
      </c>
      <c r="N927" s="2">
        <v>0.1792</v>
      </c>
      <c r="S927" s="2">
        <v>0.16520000000000001</v>
      </c>
      <c r="T927" s="2">
        <v>0.25580000000000003</v>
      </c>
      <c r="V927" s="2">
        <v>1.1204000000000001</v>
      </c>
      <c r="X927" s="2">
        <v>9.6410000000000003E-3</v>
      </c>
      <c r="AM927" s="2">
        <v>1.4291</v>
      </c>
      <c r="AO927" s="2">
        <v>0.1404</v>
      </c>
      <c r="AR927" s="2">
        <v>4.1829999999999999E-2</v>
      </c>
      <c r="AY927" s="2">
        <v>0.14405100000000001</v>
      </c>
      <c r="BH927" s="2">
        <v>0.85919999999999996</v>
      </c>
      <c r="BL927" s="2">
        <v>0.1552</v>
      </c>
      <c r="BS927" s="2">
        <v>1</v>
      </c>
      <c r="CI927" s="2">
        <v>0.71130000000000004</v>
      </c>
    </row>
    <row r="928" spans="1:87" ht="15" hidden="1" customHeight="1" x14ac:dyDescent="0.2">
      <c r="A928" s="2">
        <v>2.401E-2</v>
      </c>
      <c r="B928" s="2">
        <v>38945</v>
      </c>
      <c r="F928" s="2">
        <v>0.10390000000000001</v>
      </c>
      <c r="I928" s="2">
        <v>0.52410000000000001</v>
      </c>
      <c r="J928" s="2">
        <v>0.90920000000000001</v>
      </c>
      <c r="K928" s="2">
        <v>2.1204000000000001</v>
      </c>
      <c r="M928" s="2">
        <v>1.1559999999999999E-3</v>
      </c>
      <c r="N928" s="2">
        <v>0.17799999999999999</v>
      </c>
      <c r="S928" s="2">
        <v>0.16539999999999999</v>
      </c>
      <c r="T928" s="2">
        <v>0.25590000000000002</v>
      </c>
      <c r="V928" s="2">
        <v>1.1161000000000001</v>
      </c>
      <c r="X928" s="2">
        <v>9.6450000000000008E-3</v>
      </c>
      <c r="AM928" s="2">
        <v>1.4356</v>
      </c>
      <c r="AO928" s="2">
        <v>0.13969999999999999</v>
      </c>
      <c r="AR928" s="2">
        <v>4.1770000000000002E-2</v>
      </c>
      <c r="AY928" s="2">
        <v>0.14351</v>
      </c>
      <c r="BH928" s="2">
        <v>0.85919999999999996</v>
      </c>
      <c r="BL928" s="2">
        <v>0.15620000000000001</v>
      </c>
      <c r="BS928" s="2">
        <v>1</v>
      </c>
      <c r="CI928" s="2">
        <v>0.71740000000000004</v>
      </c>
    </row>
    <row r="929" spans="1:98" ht="15" hidden="1" customHeight="1" x14ac:dyDescent="0.2">
      <c r="A929" s="2">
        <v>2.341E-2</v>
      </c>
      <c r="B929" s="2">
        <v>39393</v>
      </c>
      <c r="F929" s="2">
        <v>8.541E-2</v>
      </c>
      <c r="I929" s="2">
        <v>0.52959999999999996</v>
      </c>
      <c r="J929" s="2">
        <v>0.80879999999999996</v>
      </c>
      <c r="K929" s="2">
        <v>1.9296</v>
      </c>
      <c r="M929" s="2">
        <v>1.0120000000000001E-3</v>
      </c>
      <c r="N929" s="2">
        <v>0.17330000000000001</v>
      </c>
      <c r="P929" s="2">
        <v>0.63739999999999997</v>
      </c>
      <c r="S929" s="2">
        <v>0.14219999999999999</v>
      </c>
      <c r="T929" s="2">
        <v>0.2336</v>
      </c>
      <c r="V929" s="2">
        <v>0.91700000000000004</v>
      </c>
      <c r="X929" s="2">
        <v>8.0949999999999998E-3</v>
      </c>
      <c r="AM929" s="2">
        <v>1.3448</v>
      </c>
      <c r="AO929" s="2">
        <v>0.1232</v>
      </c>
      <c r="AR929" s="2">
        <v>3.7470000000000003E-2</v>
      </c>
      <c r="AY929" s="2">
        <v>0.118092</v>
      </c>
      <c r="BH929" s="2">
        <v>0.85919999999999996</v>
      </c>
      <c r="BL929" s="2">
        <v>0.14549999999999999</v>
      </c>
      <c r="BS929" s="2">
        <v>1</v>
      </c>
      <c r="CI929" s="2">
        <v>0.71870000000000001</v>
      </c>
    </row>
    <row r="930" spans="1:98" ht="15" hidden="1" customHeight="1" x14ac:dyDescent="0.2">
      <c r="A930" s="2">
        <v>2.5100000000000001E-2</v>
      </c>
      <c r="B930" s="2">
        <v>39440</v>
      </c>
      <c r="F930" s="2">
        <v>9.128E-2</v>
      </c>
      <c r="I930" s="2">
        <v>0.55069999999999997</v>
      </c>
      <c r="J930" s="2">
        <v>0.85319999999999996</v>
      </c>
      <c r="K930" s="2">
        <v>1.9518</v>
      </c>
      <c r="M930" s="2">
        <v>1.0510000000000001E-3</v>
      </c>
      <c r="N930" s="2">
        <v>0.17760000000000001</v>
      </c>
      <c r="P930" s="2">
        <v>0.67989999999999995</v>
      </c>
      <c r="S930" s="2">
        <v>0.14169999999999999</v>
      </c>
      <c r="T930" s="2">
        <v>0.25409999999999999</v>
      </c>
      <c r="V930" s="2">
        <v>0.98709999999999998</v>
      </c>
      <c r="X930" s="2">
        <v>8.6239999999999997E-3</v>
      </c>
      <c r="AM930" s="2">
        <v>1.4221999999999999</v>
      </c>
      <c r="AO930" s="2">
        <v>0.1343</v>
      </c>
      <c r="AR930" s="2">
        <v>3.9960000000000002E-2</v>
      </c>
      <c r="AY930" s="2">
        <v>0.12645999999999999</v>
      </c>
      <c r="BH930" s="2">
        <v>0.85919999999999996</v>
      </c>
      <c r="BL930" s="2">
        <v>0.14990000000000001</v>
      </c>
      <c r="BS930" s="2">
        <v>1</v>
      </c>
      <c r="CI930" s="2">
        <v>0.7571</v>
      </c>
    </row>
    <row r="931" spans="1:98" ht="15" hidden="1" customHeight="1" x14ac:dyDescent="0.2">
      <c r="B931" s="2">
        <v>31790</v>
      </c>
      <c r="J931" s="2">
        <v>0.86709999000000004</v>
      </c>
      <c r="K931" s="2">
        <v>2.0358999999999998</v>
      </c>
      <c r="N931" s="2">
        <v>0.18920000000000001</v>
      </c>
      <c r="V931" s="2">
        <v>1.36589999</v>
      </c>
      <c r="X931" s="2">
        <v>8.7679999999999998E-3</v>
      </c>
      <c r="AY931" s="2">
        <v>0.17580000000000001</v>
      </c>
      <c r="BH931" s="2">
        <v>0.85929999999999995</v>
      </c>
      <c r="BL931" s="2">
        <v>0.20519999999999999</v>
      </c>
      <c r="BS931" s="2">
        <v>1</v>
      </c>
      <c r="CI931" s="2">
        <v>0.72529999999999994</v>
      </c>
    </row>
    <row r="932" spans="1:98" ht="15" hidden="1" customHeight="1" x14ac:dyDescent="0.2">
      <c r="B932" s="2">
        <v>36747</v>
      </c>
      <c r="F932" s="2">
        <v>0.15920000000000001</v>
      </c>
      <c r="J932" s="2">
        <v>0.86429999999999996</v>
      </c>
      <c r="K932" s="2">
        <v>2.2277999999999998</v>
      </c>
      <c r="N932" s="2">
        <v>0.1651</v>
      </c>
      <c r="Q932" s="2">
        <v>9.7040000000000001E-2</v>
      </c>
      <c r="U932" s="2">
        <v>0.60589999999999999</v>
      </c>
      <c r="V932" s="2">
        <v>1.4850000000000001</v>
      </c>
      <c r="X932" s="2">
        <v>1.375E-2</v>
      </c>
      <c r="AB932" s="2">
        <v>1.6954</v>
      </c>
      <c r="AC932" s="2">
        <v>6.8999999999999997E-4</v>
      </c>
      <c r="AM932" s="2">
        <v>1.3351999999999999</v>
      </c>
      <c r="AV932" s="2">
        <v>0.2036</v>
      </c>
      <c r="AY932" s="2">
        <v>0.19039900000000001</v>
      </c>
      <c r="BH932" s="2">
        <v>0.85929999999999995</v>
      </c>
      <c r="BL932" s="2">
        <v>0.16039999999999999</v>
      </c>
      <c r="BS932" s="2">
        <v>1</v>
      </c>
      <c r="CI932" s="2">
        <v>0.67030000000000001</v>
      </c>
      <c r="CK932" s="2">
        <v>0.68269999999999997</v>
      </c>
      <c r="CS932" s="2">
        <v>0.22459999999999999</v>
      </c>
      <c r="CT932" s="2">
        <v>8.0249999999999991E-3</v>
      </c>
    </row>
    <row r="933" spans="1:98" ht="15" hidden="1" customHeight="1" x14ac:dyDescent="0.2">
      <c r="A933" s="2">
        <v>2.4400000000000002E-2</v>
      </c>
      <c r="B933" s="2">
        <v>38923</v>
      </c>
      <c r="F933" s="2">
        <v>0.1045</v>
      </c>
      <c r="I933" s="2">
        <v>0.51819999999999999</v>
      </c>
      <c r="J933" s="2">
        <v>0.91059999999999997</v>
      </c>
      <c r="K933" s="2">
        <v>2.1006</v>
      </c>
      <c r="M933" s="2">
        <v>1.1980000000000001E-3</v>
      </c>
      <c r="N933" s="2">
        <v>0.1804</v>
      </c>
      <c r="S933" s="2">
        <v>0.16250000000000001</v>
      </c>
      <c r="T933" s="2">
        <v>0.25790000000000002</v>
      </c>
      <c r="V933" s="2">
        <v>1.1414</v>
      </c>
      <c r="X933" s="2">
        <v>9.7289999999999998E-3</v>
      </c>
      <c r="AM933" s="2">
        <v>1.4354</v>
      </c>
      <c r="AO933" s="2">
        <v>0.1429</v>
      </c>
      <c r="AR933" s="2">
        <v>4.231E-2</v>
      </c>
      <c r="AY933" s="2">
        <v>0.14675099999999999</v>
      </c>
      <c r="BH933" s="2">
        <v>0.85929999999999995</v>
      </c>
      <c r="BL933" s="2">
        <v>0.1552</v>
      </c>
      <c r="BS933" s="2">
        <v>1</v>
      </c>
      <c r="CI933" s="2">
        <v>0.71279999999999999</v>
      </c>
    </row>
    <row r="934" spans="1:98" ht="15" hidden="1" customHeight="1" x14ac:dyDescent="0.2">
      <c r="B934" s="2">
        <v>33980</v>
      </c>
      <c r="F934" s="2">
        <v>0.4093</v>
      </c>
      <c r="J934" s="2">
        <v>0.85709999999999997</v>
      </c>
      <c r="K934" s="2">
        <v>1.982</v>
      </c>
      <c r="N934" s="2">
        <v>0.183</v>
      </c>
      <c r="V934" s="2">
        <v>1.2754000000000001</v>
      </c>
      <c r="X934" s="2">
        <v>1.0200000000000001E-2</v>
      </c>
      <c r="AY934" s="2">
        <v>0.1648</v>
      </c>
      <c r="BH934" s="2">
        <v>0.85940000000000005</v>
      </c>
      <c r="BL934" s="2">
        <v>0.1736</v>
      </c>
      <c r="BS934" s="2">
        <v>1</v>
      </c>
      <c r="CI934" s="2">
        <v>0.65480000000000005</v>
      </c>
    </row>
    <row r="935" spans="1:98" ht="15" hidden="1" customHeight="1" x14ac:dyDescent="0.2">
      <c r="B935" s="2">
        <v>33994</v>
      </c>
      <c r="F935" s="2">
        <v>0.41189999999999999</v>
      </c>
      <c r="J935" s="2">
        <v>0.88600000000000001</v>
      </c>
      <c r="K935" s="2">
        <v>1.9932000000000001</v>
      </c>
      <c r="N935" s="2">
        <v>0.19159999999999999</v>
      </c>
      <c r="V935" s="2">
        <v>1.2785</v>
      </c>
      <c r="X935" s="2">
        <v>1.0370000000000001E-2</v>
      </c>
      <c r="AY935" s="2">
        <v>0.1653</v>
      </c>
      <c r="BH935" s="2">
        <v>0.85940000000000005</v>
      </c>
      <c r="BL935" s="2">
        <v>0.18079999999999999</v>
      </c>
      <c r="BS935" s="2">
        <v>1</v>
      </c>
      <c r="CI935" s="2">
        <v>0.66110000000000002</v>
      </c>
    </row>
    <row r="936" spans="1:98" ht="15" hidden="1" customHeight="1" x14ac:dyDescent="0.2">
      <c r="B936" s="2">
        <v>37404</v>
      </c>
      <c r="F936" s="2">
        <v>0.16</v>
      </c>
      <c r="J936" s="2">
        <v>0.97240000000000004</v>
      </c>
      <c r="K936" s="2">
        <v>2.2370000000000001</v>
      </c>
      <c r="N936" s="2">
        <v>0.1925</v>
      </c>
      <c r="V936" s="2">
        <v>1.5302</v>
      </c>
      <c r="X936" s="2">
        <v>1.2304000000000001E-2</v>
      </c>
      <c r="AM936" s="2">
        <v>1.4209000000000001</v>
      </c>
      <c r="AY936" s="2">
        <v>0.196186</v>
      </c>
      <c r="BH936" s="2">
        <v>0.85940000000000005</v>
      </c>
      <c r="BL936" s="2">
        <v>0.15509999999999999</v>
      </c>
      <c r="BS936" s="2">
        <v>1</v>
      </c>
      <c r="CI936" s="2">
        <v>0.72929999999999995</v>
      </c>
    </row>
    <row r="937" spans="1:98" ht="15" hidden="1" customHeight="1" x14ac:dyDescent="0.2">
      <c r="A937" s="2">
        <v>2.5819999999999999E-2</v>
      </c>
      <c r="B937" s="2">
        <v>39317</v>
      </c>
      <c r="F937" s="2">
        <v>9.5409999999999995E-2</v>
      </c>
      <c r="I937" s="2">
        <v>0.52829999999999999</v>
      </c>
      <c r="J937" s="2">
        <v>0.87619999999999998</v>
      </c>
      <c r="K937" s="2">
        <v>2.1172</v>
      </c>
      <c r="M937" s="2">
        <v>1.122E-3</v>
      </c>
      <c r="N937" s="2">
        <v>0.18</v>
      </c>
      <c r="P937" s="2">
        <v>0.69279999999999997</v>
      </c>
      <c r="S937" s="2">
        <v>0.14530000000000001</v>
      </c>
      <c r="T937" s="2">
        <v>0.25419999999999998</v>
      </c>
      <c r="V937" s="2">
        <v>1.0568</v>
      </c>
      <c r="X937" s="2">
        <v>9.1240000000000002E-3</v>
      </c>
      <c r="AM937" s="2">
        <v>1.4330000000000001</v>
      </c>
      <c r="AO937" s="2">
        <v>0.13930000000000001</v>
      </c>
      <c r="AR937" s="2">
        <v>4.1079999999999998E-2</v>
      </c>
      <c r="AY937" s="2">
        <v>0.135321</v>
      </c>
      <c r="BH937" s="2">
        <v>0.85950000000000004</v>
      </c>
      <c r="BL937" s="2">
        <v>0.15279999999999999</v>
      </c>
      <c r="BS937" s="2">
        <v>1</v>
      </c>
      <c r="CI937" s="2">
        <v>0.749</v>
      </c>
    </row>
    <row r="938" spans="1:98" ht="15" hidden="1" customHeight="1" x14ac:dyDescent="0.2">
      <c r="B938" s="2">
        <v>38684</v>
      </c>
      <c r="F938" s="2">
        <v>0.1103</v>
      </c>
      <c r="J938" s="2">
        <v>0.8891</v>
      </c>
      <c r="K938" s="2">
        <v>2.0070999999999999</v>
      </c>
      <c r="N938" s="2">
        <v>0.17419999999999999</v>
      </c>
      <c r="V938" s="2">
        <v>1.1657</v>
      </c>
      <c r="X938" s="2">
        <v>9.7739999999999997E-3</v>
      </c>
      <c r="AM938" s="2">
        <v>1.3758999999999999</v>
      </c>
      <c r="AY938" s="2">
        <v>0.150338</v>
      </c>
      <c r="BH938" s="2">
        <v>0.85960000000000003</v>
      </c>
      <c r="BL938" s="2">
        <v>0.14549999999999999</v>
      </c>
      <c r="BS938" s="2">
        <v>1</v>
      </c>
      <c r="CI938" s="2">
        <v>0.81689999999999996</v>
      </c>
    </row>
    <row r="939" spans="1:98" ht="15" hidden="1" customHeight="1" x14ac:dyDescent="0.2">
      <c r="B939" s="2">
        <v>38721</v>
      </c>
      <c r="F939" s="2">
        <v>0.10879999999999999</v>
      </c>
      <c r="J939" s="2">
        <v>0.89939999999999998</v>
      </c>
      <c r="K939" s="2">
        <v>2.0253999999999999</v>
      </c>
      <c r="N939" s="2">
        <v>0.1757</v>
      </c>
      <c r="V939" s="2">
        <v>1.1515</v>
      </c>
      <c r="X939" s="2">
        <v>9.9000000000000008E-3</v>
      </c>
      <c r="AM939" s="2">
        <v>1.3925000000000001</v>
      </c>
      <c r="AY939" s="2">
        <v>0.14851300000000001</v>
      </c>
      <c r="BH939" s="2">
        <v>0.85960000000000003</v>
      </c>
      <c r="BL939" s="2">
        <v>0.14899999999999999</v>
      </c>
      <c r="BS939" s="2">
        <v>1</v>
      </c>
      <c r="CI939" s="2">
        <v>0.7923</v>
      </c>
    </row>
    <row r="940" spans="1:98" ht="15" hidden="1" customHeight="1" x14ac:dyDescent="0.2">
      <c r="A940" s="2">
        <v>2.4150000000000001E-2</v>
      </c>
      <c r="B940" s="2">
        <v>38931</v>
      </c>
      <c r="F940" s="2">
        <v>0.1027</v>
      </c>
      <c r="I940" s="2">
        <v>0.51749999999999996</v>
      </c>
      <c r="J940" s="2">
        <v>0.91579999999999995</v>
      </c>
      <c r="K940" s="2">
        <v>2.1145</v>
      </c>
      <c r="M940" s="2">
        <v>1.17E-3</v>
      </c>
      <c r="N940" s="2">
        <v>0.183</v>
      </c>
      <c r="S940" s="2">
        <v>0.16350000000000001</v>
      </c>
      <c r="T940" s="2">
        <v>0.25590000000000002</v>
      </c>
      <c r="V940" s="2">
        <v>1.1258999999999999</v>
      </c>
      <c r="X940" s="2">
        <v>9.8289999999999992E-3</v>
      </c>
      <c r="AM940" s="2">
        <v>1.4409000000000001</v>
      </c>
      <c r="AO940" s="2">
        <v>0.14130000000000001</v>
      </c>
      <c r="AR940" s="2">
        <v>4.2049999999999997E-2</v>
      </c>
      <c r="AY940" s="2">
        <v>0.14483399999999999</v>
      </c>
      <c r="BH940" s="2">
        <v>0.85970000000000002</v>
      </c>
      <c r="BL940" s="2">
        <v>0.15679999999999999</v>
      </c>
      <c r="BS940" s="2">
        <v>1</v>
      </c>
      <c r="CI940" s="2">
        <v>0.69830000000000003</v>
      </c>
    </row>
    <row r="941" spans="1:98" ht="15" hidden="1" customHeight="1" x14ac:dyDescent="0.2">
      <c r="B941" s="2">
        <v>33849</v>
      </c>
      <c r="J941" s="2">
        <v>0.96560000000000001</v>
      </c>
      <c r="K941" s="2">
        <v>2.3984000000000001</v>
      </c>
      <c r="N941" s="2">
        <v>0.21729999999999999</v>
      </c>
      <c r="V941" s="2">
        <v>1.1968000000000001</v>
      </c>
      <c r="X941" s="2">
        <v>9.7339999999999996E-3</v>
      </c>
      <c r="AY941" s="2">
        <v>0.15490000000000001</v>
      </c>
      <c r="BH941" s="2">
        <v>0.85980000000000001</v>
      </c>
      <c r="BL941" s="2">
        <v>0.23530000000000001</v>
      </c>
      <c r="BS941" s="2">
        <v>1</v>
      </c>
      <c r="CI941" s="2">
        <v>0.64649999999999996</v>
      </c>
    </row>
    <row r="942" spans="1:98" ht="15" hidden="1" customHeight="1" x14ac:dyDescent="0.2">
      <c r="B942" s="2">
        <v>38706</v>
      </c>
      <c r="F942" s="2">
        <v>0.10979999999999999</v>
      </c>
      <c r="J942" s="2">
        <v>0.89500000000000002</v>
      </c>
      <c r="K942" s="2">
        <v>2.0585</v>
      </c>
      <c r="N942" s="2">
        <v>0.17269999999999999</v>
      </c>
      <c r="V942" s="2">
        <v>1.1734</v>
      </c>
      <c r="X942" s="2">
        <v>1.0028E-2</v>
      </c>
      <c r="AM942" s="2">
        <v>1.3902000000000001</v>
      </c>
      <c r="AY942" s="2">
        <v>0.151362</v>
      </c>
      <c r="BH942" s="2">
        <v>0.85980000000000001</v>
      </c>
      <c r="BL942" s="2">
        <v>0.1474</v>
      </c>
      <c r="BS942" s="2">
        <v>1</v>
      </c>
      <c r="CI942" s="2">
        <v>0.80010000000000003</v>
      </c>
    </row>
    <row r="943" spans="1:98" ht="15" hidden="1" customHeight="1" x14ac:dyDescent="0.2">
      <c r="B943" s="2">
        <v>38749</v>
      </c>
      <c r="F943" s="2">
        <v>0.10929999999999999</v>
      </c>
      <c r="J943" s="2">
        <v>0.88780000000000003</v>
      </c>
      <c r="K943" s="2">
        <v>2.0268999999999999</v>
      </c>
      <c r="N943" s="2">
        <v>0.17069999999999999</v>
      </c>
      <c r="V943" s="2">
        <v>1.1402000000000001</v>
      </c>
      <c r="X943" s="2">
        <v>9.6740000000000003E-3</v>
      </c>
      <c r="AM943" s="2">
        <v>1.3786</v>
      </c>
      <c r="AY943" s="2">
        <v>0.14698900000000001</v>
      </c>
      <c r="BH943" s="2">
        <v>0.85980000000000001</v>
      </c>
      <c r="BL943" s="2">
        <v>0.14910000000000001</v>
      </c>
      <c r="BS943" s="2">
        <v>1</v>
      </c>
      <c r="CI943" s="2">
        <v>0.78159999999999996</v>
      </c>
    </row>
    <row r="944" spans="1:98" ht="15" hidden="1" customHeight="1" x14ac:dyDescent="0.2">
      <c r="A944" s="2">
        <v>2.4819999999999998E-2</v>
      </c>
      <c r="B944" s="2">
        <v>39017</v>
      </c>
      <c r="F944" s="2">
        <v>0.1045</v>
      </c>
      <c r="I944" s="2">
        <v>0.52400000000000002</v>
      </c>
      <c r="J944" s="2">
        <v>0.8952</v>
      </c>
      <c r="K944" s="2">
        <v>2.1217999999999999</v>
      </c>
      <c r="M944" s="2">
        <v>1.181E-3</v>
      </c>
      <c r="N944" s="2">
        <v>0.1709</v>
      </c>
      <c r="S944" s="2">
        <v>0.15060000000000001</v>
      </c>
      <c r="T944" s="2">
        <v>0.26069999999999999</v>
      </c>
      <c r="V944" s="2">
        <v>1.1188</v>
      </c>
      <c r="X944" s="2">
        <v>9.5130000000000006E-3</v>
      </c>
      <c r="AM944" s="2">
        <v>1.4236</v>
      </c>
      <c r="AO944" s="2">
        <v>0.14180000000000001</v>
      </c>
      <c r="AR944" s="2">
        <v>4.1820000000000003E-2</v>
      </c>
      <c r="AY944" s="2">
        <v>0.14388699999999999</v>
      </c>
      <c r="BH944" s="2">
        <v>0.85980000000000001</v>
      </c>
      <c r="BL944" s="2">
        <v>0.15440000000000001</v>
      </c>
      <c r="BS944" s="2">
        <v>1</v>
      </c>
      <c r="CI944" s="2">
        <v>0.74060000000000004</v>
      </c>
    </row>
    <row r="945" spans="1:98" ht="15" hidden="1" customHeight="1" x14ac:dyDescent="0.2">
      <c r="A945" s="2">
        <v>1.857E-2</v>
      </c>
      <c r="B945" s="2">
        <v>43927</v>
      </c>
      <c r="F945" s="2">
        <v>5.6980000000000003E-2</v>
      </c>
      <c r="I945" s="2">
        <v>0.26869999999999999</v>
      </c>
      <c r="J945" s="2">
        <v>1.4444999999999999</v>
      </c>
      <c r="K945" s="2">
        <v>1.7363</v>
      </c>
      <c r="M945" s="2">
        <v>1.152E-3</v>
      </c>
      <c r="N945" s="2">
        <v>0.1351</v>
      </c>
      <c r="P945" s="2">
        <v>0.98599999999999999</v>
      </c>
      <c r="S945" s="2">
        <v>7.5569999999999998E-2</v>
      </c>
      <c r="V945" s="2">
        <v>1.4127000000000001</v>
      </c>
      <c r="X945" s="2">
        <v>1.295E-2</v>
      </c>
      <c r="AM945" s="2">
        <v>1.5250999999999999</v>
      </c>
      <c r="AO945" s="2">
        <v>0.19919999999999999</v>
      </c>
      <c r="AR945" s="2">
        <v>1.8530000000000001E-2</v>
      </c>
      <c r="AY945" s="2">
        <v>0.1822</v>
      </c>
      <c r="BH945" s="2">
        <v>0.85980000000000001</v>
      </c>
      <c r="BL945" s="2">
        <v>0.13930000000000001</v>
      </c>
      <c r="BS945" s="2">
        <v>1</v>
      </c>
      <c r="CI945" s="2">
        <v>0.83909999999999996</v>
      </c>
    </row>
    <row r="946" spans="1:98" ht="15" hidden="1" customHeight="1" x14ac:dyDescent="0.2">
      <c r="B946" s="2">
        <v>37496</v>
      </c>
      <c r="F946" s="2">
        <v>0.1575</v>
      </c>
      <c r="J946" s="2">
        <v>1.042</v>
      </c>
      <c r="K946" s="2">
        <v>2.3961999999999999</v>
      </c>
      <c r="N946" s="2">
        <v>0.2074</v>
      </c>
      <c r="V946" s="2">
        <v>1.5597000000000001</v>
      </c>
      <c r="X946" s="2">
        <v>1.3183E-2</v>
      </c>
      <c r="AM946" s="2">
        <v>1.5317000000000001</v>
      </c>
      <c r="AY946" s="2">
        <v>0.199963</v>
      </c>
      <c r="BH946" s="2">
        <v>0.8599</v>
      </c>
      <c r="BL946" s="2">
        <v>0.1676</v>
      </c>
      <c r="BS946" s="2">
        <v>1</v>
      </c>
      <c r="CI946" s="2">
        <v>0.73219999999999996</v>
      </c>
    </row>
    <row r="947" spans="1:98" ht="15" hidden="1" customHeight="1" x14ac:dyDescent="0.2">
      <c r="B947" s="2">
        <v>36749</v>
      </c>
      <c r="F947" s="2">
        <v>0.15989999999999999</v>
      </c>
      <c r="J947" s="2">
        <v>0.86370000000000002</v>
      </c>
      <c r="K947" s="2">
        <v>2.2324000000000002</v>
      </c>
      <c r="N947" s="2">
        <v>0.16589999999999999</v>
      </c>
      <c r="Q947" s="2">
        <v>9.7530000000000006E-2</v>
      </c>
      <c r="U947" s="2">
        <v>0.60899999999999999</v>
      </c>
      <c r="V947" s="2">
        <v>1.4838</v>
      </c>
      <c r="X947" s="2">
        <v>1.366E-2</v>
      </c>
      <c r="AB947" s="2">
        <v>1.704</v>
      </c>
      <c r="AC947" s="2">
        <v>6.9300000000000004E-4</v>
      </c>
      <c r="AM947" s="2">
        <v>1.3420000000000001</v>
      </c>
      <c r="AV947" s="2">
        <v>0.2046</v>
      </c>
      <c r="AY947" s="2">
        <v>0.19023799999999999</v>
      </c>
      <c r="BH947" s="2">
        <v>0.86</v>
      </c>
      <c r="BL947" s="2">
        <v>0.16089999999999999</v>
      </c>
      <c r="BS947" s="2">
        <v>1</v>
      </c>
      <c r="CI947" s="2">
        <v>0.66700000000000004</v>
      </c>
      <c r="CK947" s="2">
        <v>0.68620000000000003</v>
      </c>
      <c r="CS947" s="2">
        <v>0.22570000000000001</v>
      </c>
      <c r="CT947" s="2">
        <v>8.0660000000000003E-3</v>
      </c>
    </row>
    <row r="948" spans="1:98" ht="15" hidden="1" customHeight="1" x14ac:dyDescent="0.2">
      <c r="B948" s="2">
        <v>38681</v>
      </c>
      <c r="F948" s="2">
        <v>0.11020000000000001</v>
      </c>
      <c r="J948" s="2">
        <v>0.88600000000000001</v>
      </c>
      <c r="K948" s="2">
        <v>2.0053999999999998</v>
      </c>
      <c r="N948" s="2">
        <v>0.17419999999999999</v>
      </c>
      <c r="V948" s="2">
        <v>1.1692</v>
      </c>
      <c r="X948" s="2">
        <v>9.7719999999999994E-3</v>
      </c>
      <c r="AM948" s="2">
        <v>1.3707</v>
      </c>
      <c r="AY948" s="2">
        <v>0.150778</v>
      </c>
      <c r="BH948" s="2">
        <v>0.86</v>
      </c>
      <c r="BL948" s="2">
        <v>0.1449</v>
      </c>
      <c r="BS948" s="2">
        <v>1</v>
      </c>
      <c r="CI948" s="2">
        <v>0.81379999999999997</v>
      </c>
    </row>
    <row r="949" spans="1:98" ht="15" hidden="1" customHeight="1" x14ac:dyDescent="0.2">
      <c r="A949" s="2">
        <v>2.4369999999999999E-2</v>
      </c>
      <c r="B949" s="2">
        <v>38922</v>
      </c>
      <c r="F949" s="2">
        <v>0.1045</v>
      </c>
      <c r="I949" s="2">
        <v>0.52110000000000001</v>
      </c>
      <c r="J949" s="2">
        <v>0.91590000000000005</v>
      </c>
      <c r="K949" s="2">
        <v>2.1110000000000002</v>
      </c>
      <c r="M949" s="2">
        <v>1.199E-3</v>
      </c>
      <c r="N949" s="2">
        <v>0.18099999999999999</v>
      </c>
      <c r="S949" s="2">
        <v>0.16250000000000001</v>
      </c>
      <c r="T949" s="2">
        <v>0.25629999999999997</v>
      </c>
      <c r="V949" s="2">
        <v>1.1415999999999999</v>
      </c>
      <c r="X949" s="2">
        <v>9.7870000000000006E-3</v>
      </c>
      <c r="AM949" s="2">
        <v>1.4419</v>
      </c>
      <c r="AO949" s="2">
        <v>0.1429</v>
      </c>
      <c r="AR949" s="2">
        <v>4.24E-2</v>
      </c>
      <c r="AY949" s="2">
        <v>0.146783</v>
      </c>
      <c r="BH949" s="2">
        <v>0.86009999999999998</v>
      </c>
      <c r="BL949" s="2">
        <v>0.15570000000000001</v>
      </c>
      <c r="BS949" s="2">
        <v>1</v>
      </c>
      <c r="CI949" s="2">
        <v>0.71109999999999995</v>
      </c>
    </row>
    <row r="950" spans="1:98" ht="15" hidden="1" customHeight="1" x14ac:dyDescent="0.2">
      <c r="B950" s="2">
        <v>37452</v>
      </c>
      <c r="F950" s="2">
        <v>0.1575</v>
      </c>
      <c r="J950" s="2">
        <v>1.0537000000000001</v>
      </c>
      <c r="K950" s="2">
        <v>2.4060000000000001</v>
      </c>
      <c r="N950" s="2">
        <v>0.20949999999999999</v>
      </c>
      <c r="V950" s="2">
        <v>1.5366</v>
      </c>
      <c r="X950" s="2">
        <v>1.3240999999999999E-2</v>
      </c>
      <c r="AM950" s="2">
        <v>1.5477000000000001</v>
      </c>
      <c r="AY950" s="2">
        <v>0.19700100000000001</v>
      </c>
      <c r="BH950" s="2">
        <v>0.86019999999999996</v>
      </c>
      <c r="BL950" s="2">
        <v>0.16719999999999999</v>
      </c>
      <c r="BS950" s="2">
        <v>1</v>
      </c>
      <c r="CI950" s="2">
        <v>0.74580000000000002</v>
      </c>
    </row>
    <row r="951" spans="1:98" ht="15" hidden="1" customHeight="1" x14ac:dyDescent="0.2">
      <c r="B951" s="2">
        <v>37519</v>
      </c>
      <c r="F951" s="2">
        <v>0.1535</v>
      </c>
      <c r="J951" s="2">
        <v>1.0572999999999999</v>
      </c>
      <c r="K951" s="2">
        <v>2.4479000000000002</v>
      </c>
      <c r="N951" s="2">
        <v>0.2099</v>
      </c>
      <c r="V951" s="2">
        <v>1.573</v>
      </c>
      <c r="X951" s="2">
        <v>1.2770999999999999E-2</v>
      </c>
      <c r="AM951" s="2">
        <v>1.5478000000000001</v>
      </c>
      <c r="AY951" s="2">
        <v>0.20167099999999999</v>
      </c>
      <c r="BH951" s="2">
        <v>0.86019999999999996</v>
      </c>
      <c r="BL951" s="2">
        <v>0.17119999999999999</v>
      </c>
      <c r="BS951" s="2">
        <v>1</v>
      </c>
      <c r="CI951" s="2">
        <v>0.74099999999999999</v>
      </c>
    </row>
    <row r="952" spans="1:98" ht="15" hidden="1" customHeight="1" x14ac:dyDescent="0.2">
      <c r="B952" s="2">
        <v>33830</v>
      </c>
      <c r="J952" s="2">
        <v>0.9012</v>
      </c>
      <c r="K952" s="2">
        <v>2.2867999999999999</v>
      </c>
      <c r="N952" s="2">
        <v>0.20619999999999999</v>
      </c>
      <c r="V952" s="2">
        <v>1.1932</v>
      </c>
      <c r="X952" s="2">
        <v>9.4509999999999993E-3</v>
      </c>
      <c r="AY952" s="2">
        <v>0.15440000000000001</v>
      </c>
      <c r="BH952" s="2">
        <v>0.86029999999999995</v>
      </c>
      <c r="BL952" s="2">
        <v>0.22320000000000001</v>
      </c>
      <c r="BS952" s="2">
        <v>1</v>
      </c>
      <c r="CI952" s="2">
        <v>0.64249999999999996</v>
      </c>
    </row>
    <row r="953" spans="1:98" ht="15" hidden="1" customHeight="1" x14ac:dyDescent="0.2">
      <c r="B953" s="2">
        <v>36672</v>
      </c>
      <c r="F953" s="2">
        <v>0.1578</v>
      </c>
      <c r="J953" s="2">
        <v>0.89359999999999995</v>
      </c>
      <c r="K953" s="2">
        <v>2.2368999999999999</v>
      </c>
      <c r="N953" s="2">
        <v>0.16789999999999999</v>
      </c>
      <c r="Q953" s="2">
        <v>0.10174999999999999</v>
      </c>
      <c r="U953" s="2">
        <v>0.63539999999999996</v>
      </c>
      <c r="V953" s="2">
        <v>1.504</v>
      </c>
      <c r="X953" s="2">
        <v>1.404E-2</v>
      </c>
      <c r="AB953" s="2">
        <v>1.7778</v>
      </c>
      <c r="AC953" s="2">
        <v>7.2300000000000001E-4</v>
      </c>
      <c r="AM953" s="2">
        <v>1.4000999999999999</v>
      </c>
      <c r="AV953" s="2">
        <v>0.2135</v>
      </c>
      <c r="AY953" s="2">
        <v>0.19301699999999999</v>
      </c>
      <c r="BH953" s="2">
        <v>0.86029999999999995</v>
      </c>
      <c r="BL953" s="2">
        <v>0.16600000000000001</v>
      </c>
      <c r="BS953" s="2">
        <v>1</v>
      </c>
      <c r="CI953" s="2">
        <v>0.69720000000000004</v>
      </c>
      <c r="CK953" s="2">
        <v>0.71589999999999998</v>
      </c>
      <c r="CS953" s="2">
        <v>0.23549999999999999</v>
      </c>
      <c r="CT953" s="2">
        <v>8.4150000000000006E-3</v>
      </c>
    </row>
    <row r="954" spans="1:98" ht="15" hidden="1" customHeight="1" x14ac:dyDescent="0.2">
      <c r="A954" s="2">
        <v>2.53E-2</v>
      </c>
      <c r="B954" s="2">
        <v>39437</v>
      </c>
      <c r="F954" s="2">
        <v>9.1880000000000003E-2</v>
      </c>
      <c r="I954" s="2">
        <v>0.55500000000000005</v>
      </c>
      <c r="J954" s="2">
        <v>0.85970000000000002</v>
      </c>
      <c r="K954" s="2">
        <v>1.972</v>
      </c>
      <c r="M954" s="2">
        <v>1.057E-3</v>
      </c>
      <c r="N954" s="2">
        <v>0.17780000000000001</v>
      </c>
      <c r="P954" s="2">
        <v>0.68289999999999995</v>
      </c>
      <c r="S954" s="2">
        <v>0.14169999999999999</v>
      </c>
      <c r="T954" s="2">
        <v>0.25459999999999999</v>
      </c>
      <c r="V954" s="2">
        <v>0.99439999999999995</v>
      </c>
      <c r="X954" s="2">
        <v>8.7259999999999994E-3</v>
      </c>
      <c r="AM954" s="2">
        <v>1.4279999999999999</v>
      </c>
      <c r="AO954" s="2">
        <v>0.13500000000000001</v>
      </c>
      <c r="AR954" s="2">
        <v>4.0169999999999997E-2</v>
      </c>
      <c r="AY954" s="2">
        <v>0.127473</v>
      </c>
      <c r="BH954" s="2">
        <v>0.86029999999999995</v>
      </c>
      <c r="BL954" s="2">
        <v>0.15079999999999999</v>
      </c>
      <c r="BS954" s="2">
        <v>1</v>
      </c>
      <c r="CI954" s="2">
        <v>0.76029999999999998</v>
      </c>
    </row>
    <row r="955" spans="1:98" ht="15" hidden="1" customHeight="1" x14ac:dyDescent="0.2">
      <c r="B955" s="2">
        <v>33974</v>
      </c>
      <c r="F955" s="2">
        <v>0.40910000000000002</v>
      </c>
      <c r="J955" s="2">
        <v>0.86870000000000003</v>
      </c>
      <c r="K955" s="2">
        <v>1.9728000000000001</v>
      </c>
      <c r="N955" s="2">
        <v>0.18340000000000001</v>
      </c>
      <c r="V955" s="2">
        <v>1.2765</v>
      </c>
      <c r="X955" s="2">
        <v>1.021E-2</v>
      </c>
      <c r="AY955" s="2">
        <v>0.16489999999999999</v>
      </c>
      <c r="BH955" s="2">
        <v>0.86040000000000005</v>
      </c>
      <c r="BL955" s="2">
        <v>0.17649999999999999</v>
      </c>
      <c r="BS955" s="2">
        <v>1</v>
      </c>
      <c r="CI955" s="2">
        <v>0.64649999999999996</v>
      </c>
    </row>
    <row r="956" spans="1:98" ht="15" hidden="1" customHeight="1" x14ac:dyDescent="0.2">
      <c r="A956" s="2">
        <v>2.5180000000000001E-2</v>
      </c>
      <c r="B956" s="2">
        <v>39407</v>
      </c>
      <c r="F956" s="2">
        <v>8.9940000000000006E-2</v>
      </c>
      <c r="I956" s="2">
        <v>0.55400000000000005</v>
      </c>
      <c r="J956" s="2">
        <v>0.89649999999999996</v>
      </c>
      <c r="K956" s="2">
        <v>2.0366</v>
      </c>
      <c r="M956" s="2">
        <v>1.065E-3</v>
      </c>
      <c r="N956" s="2">
        <v>0.18240000000000001</v>
      </c>
      <c r="P956" s="2">
        <v>0.68100000000000005</v>
      </c>
      <c r="S956" s="2">
        <v>0.14510000000000001</v>
      </c>
      <c r="T956" s="2">
        <v>0.25459999999999999</v>
      </c>
      <c r="V956" s="2">
        <v>0.98950000000000005</v>
      </c>
      <c r="X956" s="2">
        <v>9.1160000000000008E-3</v>
      </c>
      <c r="AM956" s="2">
        <v>1.4671000000000001</v>
      </c>
      <c r="AO956" s="2">
        <v>0.13350000000000001</v>
      </c>
      <c r="AR956" s="2">
        <v>4.0660000000000002E-2</v>
      </c>
      <c r="AY956" s="2">
        <v>0.127167</v>
      </c>
      <c r="BH956" s="2">
        <v>0.86040000000000005</v>
      </c>
      <c r="BL956" s="2">
        <v>0.15720000000000001</v>
      </c>
      <c r="BS956" s="2">
        <v>1</v>
      </c>
      <c r="CI956" s="2">
        <v>0.74250000000000005</v>
      </c>
    </row>
    <row r="957" spans="1:98" ht="15" hidden="1" customHeight="1" x14ac:dyDescent="0.2">
      <c r="A957" s="2">
        <v>2.4320000000000001E-2</v>
      </c>
      <c r="B957" s="2">
        <v>39896</v>
      </c>
      <c r="F957" s="2">
        <v>8.5680000000000006E-2</v>
      </c>
      <c r="I957" s="2">
        <v>0.54359999999999997</v>
      </c>
      <c r="J957" s="2">
        <v>1.0864</v>
      </c>
      <c r="K957" s="2">
        <v>1.8059000000000001</v>
      </c>
      <c r="M957" s="2">
        <v>8.8599999999999996E-4</v>
      </c>
      <c r="N957" s="2">
        <v>0.19289999999999999</v>
      </c>
      <c r="P957" s="2">
        <v>0.81110000000000004</v>
      </c>
      <c r="S957" s="2">
        <v>0.12970000000000001</v>
      </c>
      <c r="T957" s="2">
        <v>0.30180000000000001</v>
      </c>
      <c r="V957" s="2">
        <v>1.2262</v>
      </c>
      <c r="X957" s="2">
        <v>1.2529999999999999E-2</v>
      </c>
      <c r="AM957" s="2">
        <v>1.6581999999999999</v>
      </c>
      <c r="AO957" s="2">
        <v>0.17949999999999999</v>
      </c>
      <c r="AR957" s="2">
        <v>3.669E-2</v>
      </c>
      <c r="AY957" s="2">
        <v>0.158219</v>
      </c>
      <c r="BH957" s="2">
        <v>0.86040000000000005</v>
      </c>
      <c r="BL957" s="2">
        <v>0.15129999999999999</v>
      </c>
      <c r="BS957" s="2">
        <v>1</v>
      </c>
      <c r="CI957" s="2">
        <v>0.69669999999999999</v>
      </c>
    </row>
    <row r="958" spans="1:98" ht="15" hidden="1" customHeight="1" x14ac:dyDescent="0.2">
      <c r="B958" s="2">
        <v>37530</v>
      </c>
      <c r="F958" s="2">
        <v>0.15620000000000001</v>
      </c>
      <c r="J958" s="2">
        <v>1.0723</v>
      </c>
      <c r="K958" s="2">
        <v>2.4914999999999998</v>
      </c>
      <c r="N958" s="2">
        <v>0.2137</v>
      </c>
      <c r="V958" s="2">
        <v>1.5860000000000001</v>
      </c>
      <c r="X958" s="2">
        <v>1.2924E-2</v>
      </c>
      <c r="AM958" s="2">
        <v>1.5638000000000001</v>
      </c>
      <c r="AY958" s="2">
        <v>0.203348</v>
      </c>
      <c r="BH958" s="2">
        <v>0.86050000000000004</v>
      </c>
      <c r="BL958" s="2">
        <v>0.1721</v>
      </c>
      <c r="BS958" s="2">
        <v>1</v>
      </c>
      <c r="CI958" s="2">
        <v>0.74790000000000001</v>
      </c>
    </row>
    <row r="959" spans="1:98" ht="15" hidden="1" customHeight="1" x14ac:dyDescent="0.2">
      <c r="B959" s="2">
        <v>37509</v>
      </c>
      <c r="F959" s="2">
        <v>0.15790000000000001</v>
      </c>
      <c r="J959" s="2">
        <v>1.0506</v>
      </c>
      <c r="K959" s="2">
        <v>2.4426000000000001</v>
      </c>
      <c r="N959" s="2">
        <v>0.20760000000000001</v>
      </c>
      <c r="V959" s="2">
        <v>1.5720000000000001</v>
      </c>
      <c r="X959" s="2">
        <v>1.3125E-2</v>
      </c>
      <c r="AM959" s="2">
        <v>1.5328999999999999</v>
      </c>
      <c r="AY959" s="2">
        <v>0.20154</v>
      </c>
      <c r="BH959" s="2">
        <v>0.86060000000000003</v>
      </c>
      <c r="BL959" s="2">
        <v>0.16689999999999999</v>
      </c>
      <c r="BS959" s="2">
        <v>1</v>
      </c>
      <c r="CI959" s="2">
        <v>0.73939999999999995</v>
      </c>
    </row>
    <row r="960" spans="1:98" ht="15" hidden="1" customHeight="1" x14ac:dyDescent="0.2">
      <c r="A960" s="2">
        <v>2.453E-2</v>
      </c>
      <c r="B960" s="2">
        <v>39899</v>
      </c>
      <c r="F960" s="2">
        <v>8.6510000000000004E-2</v>
      </c>
      <c r="I960" s="2">
        <v>0.54430000000000001</v>
      </c>
      <c r="J960" s="2">
        <v>1.0834999999999999</v>
      </c>
      <c r="K960" s="2">
        <v>1.7749999999999999</v>
      </c>
      <c r="M960" s="2">
        <v>9.1500000000000001E-4</v>
      </c>
      <c r="N960" s="2">
        <v>0.1865</v>
      </c>
      <c r="P960" s="2">
        <v>0.81850000000000001</v>
      </c>
      <c r="S960" s="2">
        <v>0.1295</v>
      </c>
      <c r="T960" s="2">
        <v>0.29380000000000001</v>
      </c>
      <c r="V960" s="2">
        <v>1.2392000000000001</v>
      </c>
      <c r="X960" s="2">
        <v>1.264E-2</v>
      </c>
      <c r="AM960" s="2">
        <v>1.6488</v>
      </c>
      <c r="AO960" s="2">
        <v>0.18140000000000001</v>
      </c>
      <c r="AR960" s="2">
        <v>3.6720000000000003E-2</v>
      </c>
      <c r="AY960" s="2">
        <v>0.15989</v>
      </c>
      <c r="BH960" s="2">
        <v>0.86060000000000003</v>
      </c>
      <c r="BL960" s="2">
        <v>0.15190000000000001</v>
      </c>
      <c r="BS960" s="2">
        <v>1</v>
      </c>
      <c r="CI960" s="2">
        <v>0.7077</v>
      </c>
    </row>
    <row r="961" spans="1:98" ht="15" hidden="1" customHeight="1" x14ac:dyDescent="0.2">
      <c r="A961" s="2">
        <v>2.4979999999999999E-2</v>
      </c>
      <c r="B961" s="2">
        <v>39443</v>
      </c>
      <c r="F961" s="2">
        <v>9.0260000000000007E-2</v>
      </c>
      <c r="I961" s="2">
        <v>0.55559999999999998</v>
      </c>
      <c r="J961" s="2">
        <v>0.8599</v>
      </c>
      <c r="K961" s="2">
        <v>1.9529000000000001</v>
      </c>
      <c r="M961" s="2">
        <v>1.0430000000000001E-3</v>
      </c>
      <c r="N961" s="2">
        <v>0.1797</v>
      </c>
      <c r="P961" s="2">
        <v>0.67679999999999996</v>
      </c>
      <c r="S961" s="2">
        <v>0.14380000000000001</v>
      </c>
      <c r="T961" s="2">
        <v>0.25309999999999999</v>
      </c>
      <c r="V961" s="2">
        <v>0.98109999999999997</v>
      </c>
      <c r="X961" s="2">
        <v>8.6049999999999998E-3</v>
      </c>
      <c r="AM961" s="2">
        <v>1.4325000000000001</v>
      </c>
      <c r="AO961" s="2">
        <v>0.1341</v>
      </c>
      <c r="AR961" s="2">
        <v>3.9849999999999997E-2</v>
      </c>
      <c r="AY961" s="2">
        <v>0.12575800000000001</v>
      </c>
      <c r="BH961" s="2">
        <v>0.86070000000000002</v>
      </c>
      <c r="BL961" s="2">
        <v>0.15129999999999999</v>
      </c>
      <c r="BS961" s="2">
        <v>1</v>
      </c>
      <c r="CI961" s="2">
        <v>0.75529999999999997</v>
      </c>
    </row>
    <row r="962" spans="1:98" ht="15" hidden="1" customHeight="1" x14ac:dyDescent="0.2">
      <c r="B962" s="2">
        <v>33912</v>
      </c>
      <c r="J962" s="2">
        <v>0.89059999999999995</v>
      </c>
      <c r="K962" s="2">
        <v>1.9349000000000001</v>
      </c>
      <c r="N962" s="2">
        <v>0.19500000000000001</v>
      </c>
      <c r="V962" s="2">
        <v>1.2455000000000001</v>
      </c>
      <c r="X962" s="2">
        <v>1.0149999999999999E-2</v>
      </c>
      <c r="AY962" s="2">
        <v>0.161</v>
      </c>
      <c r="BH962" s="2">
        <v>0.86080000000000001</v>
      </c>
      <c r="BL962" s="2">
        <v>0.21110000000000001</v>
      </c>
      <c r="BS962" s="2">
        <v>1</v>
      </c>
      <c r="CI962" s="2">
        <v>0.65429999999999999</v>
      </c>
    </row>
    <row r="963" spans="1:98" ht="15" hidden="1" customHeight="1" x14ac:dyDescent="0.2">
      <c r="B963" s="2">
        <v>34120</v>
      </c>
      <c r="F963" s="2">
        <v>0.40839999999999999</v>
      </c>
      <c r="J963" s="2">
        <v>0.89570000000000005</v>
      </c>
      <c r="K963" s="2">
        <v>1.9816</v>
      </c>
      <c r="N963" s="2">
        <v>0.18840000000000001</v>
      </c>
      <c r="V963" s="2">
        <v>1.2715000000000001</v>
      </c>
      <c r="X963" s="2">
        <v>1.188E-2</v>
      </c>
      <c r="AY963" s="2">
        <v>0.16470000000000001</v>
      </c>
      <c r="BH963" s="2">
        <v>0.86080000000000001</v>
      </c>
      <c r="BL963" s="2">
        <v>0.17699999999999999</v>
      </c>
      <c r="BS963" s="2">
        <v>1</v>
      </c>
      <c r="CI963" s="2">
        <v>0.6885</v>
      </c>
    </row>
    <row r="964" spans="1:98" ht="15" hidden="1" customHeight="1" x14ac:dyDescent="0.2">
      <c r="B964" s="2">
        <v>33395</v>
      </c>
      <c r="J964" s="2">
        <v>0.76290000000000002</v>
      </c>
      <c r="K964" s="2">
        <v>1.9350000000000001</v>
      </c>
      <c r="N964" s="2">
        <v>0.16789999999999999</v>
      </c>
      <c r="V964" s="2">
        <v>1.1463000000000001</v>
      </c>
      <c r="X964" s="2">
        <v>8.2380000000000005E-3</v>
      </c>
      <c r="AY964" s="2">
        <v>0.14810000000000001</v>
      </c>
      <c r="BH964" s="2">
        <v>0.8609</v>
      </c>
      <c r="BL964" s="2">
        <v>0.18190000000000001</v>
      </c>
      <c r="BS964" s="2">
        <v>1</v>
      </c>
      <c r="CI964" s="2">
        <v>0.66490000000000005</v>
      </c>
    </row>
    <row r="965" spans="1:98" ht="15" hidden="1" customHeight="1" x14ac:dyDescent="0.2">
      <c r="B965" s="2">
        <v>34235</v>
      </c>
      <c r="F965" s="2">
        <v>0.42430000000000001</v>
      </c>
      <c r="J965" s="2">
        <v>0.92179999999999995</v>
      </c>
      <c r="K965" s="2">
        <v>1.9914000000000001</v>
      </c>
      <c r="N965" s="2">
        <v>0.18459999999999999</v>
      </c>
      <c r="V965" s="2">
        <v>1.3223</v>
      </c>
      <c r="X965" s="2">
        <v>1.247E-2</v>
      </c>
      <c r="AY965" s="2">
        <v>0.17100000000000001</v>
      </c>
      <c r="BH965" s="2">
        <v>0.8609</v>
      </c>
      <c r="BL965" s="2">
        <v>0.1638</v>
      </c>
      <c r="BS965" s="2">
        <v>1</v>
      </c>
      <c r="CI965" s="2">
        <v>0.73240000000000005</v>
      </c>
    </row>
    <row r="966" spans="1:98" ht="15" hidden="1" customHeight="1" x14ac:dyDescent="0.2">
      <c r="B966" s="2">
        <v>37497</v>
      </c>
      <c r="F966" s="2">
        <v>0.1573</v>
      </c>
      <c r="J966" s="2">
        <v>1.0437000000000001</v>
      </c>
      <c r="K966" s="2">
        <v>2.4146999999999998</v>
      </c>
      <c r="N966" s="2">
        <v>0.2074</v>
      </c>
      <c r="V966" s="2">
        <v>1.5595000000000001</v>
      </c>
      <c r="X966" s="2">
        <v>1.3178E-2</v>
      </c>
      <c r="AM966" s="2">
        <v>1.5327</v>
      </c>
      <c r="AY966" s="2">
        <v>0.199937</v>
      </c>
      <c r="BH966" s="2">
        <v>0.8609</v>
      </c>
      <c r="BL966" s="2">
        <v>0.16719999999999999</v>
      </c>
      <c r="BS966" s="2">
        <v>1</v>
      </c>
      <c r="CI966" s="2">
        <v>0.73070000000000002</v>
      </c>
    </row>
    <row r="967" spans="1:98" ht="15" hidden="1" customHeight="1" x14ac:dyDescent="0.2">
      <c r="B967" s="2">
        <v>37524</v>
      </c>
      <c r="F967" s="2">
        <v>0.1542</v>
      </c>
      <c r="J967" s="2">
        <v>1.0589</v>
      </c>
      <c r="K967" s="2">
        <v>2.4704999999999999</v>
      </c>
      <c r="N967" s="2">
        <v>0.2114</v>
      </c>
      <c r="V967" s="2">
        <v>1.581</v>
      </c>
      <c r="X967" s="2">
        <v>1.2885000000000001E-2</v>
      </c>
      <c r="AM967" s="2">
        <v>1.5494000000000001</v>
      </c>
      <c r="AY967" s="2">
        <v>0.20269799999999999</v>
      </c>
      <c r="BH967" s="2">
        <v>0.8609</v>
      </c>
      <c r="BL967" s="2">
        <v>0.1699</v>
      </c>
      <c r="BS967" s="2">
        <v>1</v>
      </c>
      <c r="CI967" s="2">
        <v>0.74450000000000005</v>
      </c>
    </row>
    <row r="968" spans="1:98" ht="15" hidden="1" customHeight="1" x14ac:dyDescent="0.2">
      <c r="A968" s="2">
        <v>2.4389999999999998E-2</v>
      </c>
      <c r="B968" s="2">
        <v>39374</v>
      </c>
      <c r="F968" s="2">
        <v>8.9279999999999998E-2</v>
      </c>
      <c r="I968" s="2">
        <v>0.53620000000000001</v>
      </c>
      <c r="J968" s="2">
        <v>0.82240000000000002</v>
      </c>
      <c r="K968" s="2">
        <v>1.9742</v>
      </c>
      <c r="M968" s="2">
        <v>1.052E-3</v>
      </c>
      <c r="N968" s="2">
        <v>0.1794</v>
      </c>
      <c r="P968" s="2">
        <v>0.65920000000000001</v>
      </c>
      <c r="S968" s="2">
        <v>0.14180000000000001</v>
      </c>
      <c r="T968" s="2">
        <v>0.2394</v>
      </c>
      <c r="V968" s="2">
        <v>0.96379999999999999</v>
      </c>
      <c r="X968" s="2">
        <v>8.3700000000000007E-3</v>
      </c>
      <c r="AM968" s="2">
        <v>1.3747</v>
      </c>
      <c r="AO968" s="2">
        <v>0.12839999999999999</v>
      </c>
      <c r="AR968" s="2">
        <v>3.8780000000000002E-2</v>
      </c>
      <c r="AY968" s="2">
        <v>0.124351</v>
      </c>
      <c r="BH968" s="2">
        <v>0.8609</v>
      </c>
      <c r="BL968" s="2">
        <v>0.14990000000000001</v>
      </c>
      <c r="BS968" s="2">
        <v>1</v>
      </c>
      <c r="CI968" s="2">
        <v>0.72450000000000003</v>
      </c>
    </row>
    <row r="969" spans="1:98" ht="15" hidden="1" customHeight="1" x14ac:dyDescent="0.2">
      <c r="B969" s="2">
        <v>33981</v>
      </c>
      <c r="F969" s="2">
        <v>0.4118</v>
      </c>
      <c r="J969" s="2">
        <v>0.85270000000000001</v>
      </c>
      <c r="K969" s="2">
        <v>1.9678</v>
      </c>
      <c r="N969" s="2">
        <v>0.18360000000000001</v>
      </c>
      <c r="V969" s="2">
        <v>1.2778</v>
      </c>
      <c r="X969" s="2">
        <v>1.0200000000000001E-2</v>
      </c>
      <c r="AY969" s="2">
        <v>0.1651</v>
      </c>
      <c r="BH969" s="2">
        <v>0.86099999999999999</v>
      </c>
      <c r="BL969" s="2">
        <v>0.17100000000000001</v>
      </c>
      <c r="BS969" s="2">
        <v>1</v>
      </c>
      <c r="CI969" s="2">
        <v>0.65549999999999997</v>
      </c>
    </row>
    <row r="970" spans="1:98" ht="15" hidden="1" customHeight="1" x14ac:dyDescent="0.2">
      <c r="B970" s="2">
        <v>35956</v>
      </c>
      <c r="F970" s="2">
        <v>0.16539999999999999</v>
      </c>
      <c r="J970" s="2">
        <v>0.9859</v>
      </c>
      <c r="K970" s="2">
        <v>2.3872</v>
      </c>
      <c r="N970" s="2">
        <v>0.193</v>
      </c>
      <c r="Q970" s="2">
        <v>0.11600000000000001</v>
      </c>
      <c r="U970" s="2">
        <v>0.72409999999999997</v>
      </c>
      <c r="V970" s="2">
        <v>1.4665999999999999</v>
      </c>
      <c r="X970" s="2">
        <v>1.0370000000000001E-2</v>
      </c>
      <c r="AB970" s="2">
        <v>2.0573000000000001</v>
      </c>
      <c r="AC970" s="2">
        <v>8.2799999999999996E-4</v>
      </c>
      <c r="AV970" s="2">
        <v>0.24329999999999999</v>
      </c>
      <c r="AY970" s="2">
        <v>0.18920000000000001</v>
      </c>
      <c r="BH970" s="2">
        <v>0.86099999999999999</v>
      </c>
      <c r="BL970" s="2">
        <v>0.18379999999999999</v>
      </c>
      <c r="BS970" s="2">
        <v>1</v>
      </c>
      <c r="CI970" s="2">
        <v>0.72819999999999996</v>
      </c>
      <c r="CK970" s="2">
        <v>0.81620000000000004</v>
      </c>
      <c r="CS970" s="2">
        <v>0.26869999999999999</v>
      </c>
      <c r="CT970" s="2">
        <v>9.6179999999999998E-3</v>
      </c>
    </row>
    <row r="971" spans="1:98" ht="15" hidden="1" customHeight="1" x14ac:dyDescent="0.2">
      <c r="B971" s="2">
        <v>31601</v>
      </c>
      <c r="J971" s="2">
        <v>0.77859999999999996</v>
      </c>
      <c r="K971" s="2">
        <v>2.1140999800000002</v>
      </c>
      <c r="N971" s="2">
        <v>0.1852</v>
      </c>
      <c r="V971" s="2">
        <v>1.38129999</v>
      </c>
      <c r="X971" s="2">
        <v>8.5819999999999994E-3</v>
      </c>
      <c r="AY971" s="2">
        <v>0.17680000000000001</v>
      </c>
      <c r="BH971" s="2">
        <v>0.86109999999999998</v>
      </c>
      <c r="BL971" s="2">
        <v>0.1948</v>
      </c>
      <c r="BS971" s="2">
        <v>1</v>
      </c>
      <c r="CI971" s="2">
        <v>0.72929999999999995</v>
      </c>
    </row>
    <row r="972" spans="1:98" ht="15" hidden="1" customHeight="1" x14ac:dyDescent="0.2">
      <c r="B972" s="2">
        <v>34219</v>
      </c>
      <c r="F972" s="2">
        <v>0.42570000000000002</v>
      </c>
      <c r="J972" s="2">
        <v>0.93420000000000003</v>
      </c>
      <c r="K972" s="2">
        <v>2.0419999999999998</v>
      </c>
      <c r="N972" s="2">
        <v>0.1885</v>
      </c>
      <c r="V972" s="2">
        <v>1.3238000000000001</v>
      </c>
      <c r="X972" s="2">
        <v>1.272E-2</v>
      </c>
      <c r="AY972" s="2">
        <v>0.17100000000000001</v>
      </c>
      <c r="BH972" s="2">
        <v>0.86109999999999998</v>
      </c>
      <c r="BL972" s="2">
        <v>0.1673</v>
      </c>
      <c r="BS972" s="2">
        <v>1</v>
      </c>
      <c r="CI972" s="2">
        <v>0.72609999999999997</v>
      </c>
    </row>
    <row r="973" spans="1:98" ht="15" hidden="1" customHeight="1" x14ac:dyDescent="0.2">
      <c r="B973" s="2">
        <v>36669</v>
      </c>
      <c r="F973" s="2">
        <v>0.1583</v>
      </c>
      <c r="J973" s="2">
        <v>0.87029999999999996</v>
      </c>
      <c r="K973" s="2">
        <v>2.2151000000000001</v>
      </c>
      <c r="N973" s="2">
        <v>0.16439999999999999</v>
      </c>
      <c r="Q973" s="2">
        <v>9.8710000000000006E-2</v>
      </c>
      <c r="U973" s="2">
        <v>0.61639999999999995</v>
      </c>
      <c r="V973" s="2">
        <v>1.5035000000000001</v>
      </c>
      <c r="X973" s="2">
        <v>1.409E-2</v>
      </c>
      <c r="AB973" s="2">
        <v>1.7245999999999999</v>
      </c>
      <c r="AC973" s="2">
        <v>7.0100000000000002E-4</v>
      </c>
      <c r="AM973" s="2">
        <v>1.3583000000000001</v>
      </c>
      <c r="AV973" s="2">
        <v>0.20710000000000001</v>
      </c>
      <c r="AY973" s="2">
        <v>0.19296199999999999</v>
      </c>
      <c r="BH973" s="2">
        <v>0.86109999999999998</v>
      </c>
      <c r="BL973" s="2">
        <v>0.16339999999999999</v>
      </c>
      <c r="BS973" s="2">
        <v>1</v>
      </c>
      <c r="CI973" s="2">
        <v>0.69950000000000001</v>
      </c>
      <c r="CK973" s="2">
        <v>0.69450000000000001</v>
      </c>
      <c r="CS973" s="2">
        <v>0.22839999999999999</v>
      </c>
      <c r="CT973" s="2">
        <v>8.1630000000000001E-3</v>
      </c>
    </row>
    <row r="974" spans="1:98" ht="15" hidden="1" customHeight="1" x14ac:dyDescent="0.2">
      <c r="B974" s="2">
        <v>34003</v>
      </c>
      <c r="F974" s="2">
        <v>0.40839999999999999</v>
      </c>
      <c r="J974" s="2">
        <v>0.83069999999999999</v>
      </c>
      <c r="K974" s="2">
        <v>1.8167</v>
      </c>
      <c r="N974" s="2">
        <v>0.18110000000000001</v>
      </c>
      <c r="V974" s="2">
        <v>1.2664</v>
      </c>
      <c r="X974" s="2">
        <v>1.0189999999999999E-2</v>
      </c>
      <c r="AY974" s="2">
        <v>0.16370000000000001</v>
      </c>
      <c r="BH974" s="2">
        <v>0.86119999999999997</v>
      </c>
      <c r="BL974" s="2">
        <v>0.1681</v>
      </c>
      <c r="BS974" s="2">
        <v>1</v>
      </c>
      <c r="CI974" s="2">
        <v>0.6522</v>
      </c>
    </row>
    <row r="975" spans="1:98" ht="15" hidden="1" customHeight="1" x14ac:dyDescent="0.2">
      <c r="B975" s="2">
        <v>34137</v>
      </c>
      <c r="F975" s="2">
        <v>0.40960000000000002</v>
      </c>
      <c r="J975" s="2">
        <v>0.86360000000000003</v>
      </c>
      <c r="K975" s="2">
        <v>1.9351</v>
      </c>
      <c r="N975" s="2">
        <v>0.1827</v>
      </c>
      <c r="V975" s="2">
        <v>1.2768999999999999</v>
      </c>
      <c r="X975" s="2">
        <v>1.197E-2</v>
      </c>
      <c r="AY975" s="2">
        <v>0.1651</v>
      </c>
      <c r="BH975" s="2">
        <v>0.86129999999999995</v>
      </c>
      <c r="BL975" s="2">
        <v>0.17119999999999999</v>
      </c>
      <c r="BS975" s="2">
        <v>1</v>
      </c>
      <c r="CI975" s="2">
        <v>0.69279999999999997</v>
      </c>
    </row>
    <row r="976" spans="1:98" ht="15" hidden="1" customHeight="1" x14ac:dyDescent="0.2">
      <c r="B976" s="2">
        <v>34239</v>
      </c>
      <c r="F976" s="2">
        <v>0.42609999999999998</v>
      </c>
      <c r="J976" s="2">
        <v>0.92849999999999999</v>
      </c>
      <c r="K976" s="2">
        <v>2.0019</v>
      </c>
      <c r="N976" s="2">
        <v>0.18590000000000001</v>
      </c>
      <c r="V976" s="2">
        <v>1.3240000000000001</v>
      </c>
      <c r="X976" s="2">
        <v>1.2500000000000001E-2</v>
      </c>
      <c r="AY976" s="2">
        <v>0.1711</v>
      </c>
      <c r="BH976" s="2">
        <v>0.86129999999999995</v>
      </c>
      <c r="BL976" s="2">
        <v>0.1651</v>
      </c>
      <c r="BS976" s="2">
        <v>1</v>
      </c>
      <c r="CI976" s="2">
        <v>0.73419999999999996</v>
      </c>
    </row>
    <row r="977" spans="1:98" ht="15" hidden="1" customHeight="1" x14ac:dyDescent="0.2">
      <c r="B977" s="2">
        <v>37529</v>
      </c>
      <c r="F977" s="2">
        <v>0.1552</v>
      </c>
      <c r="J977" s="2">
        <v>1.0746</v>
      </c>
      <c r="K977" s="2">
        <v>2.4899</v>
      </c>
      <c r="N977" s="2">
        <v>0.21410000000000001</v>
      </c>
      <c r="V977" s="2">
        <v>1.5858000000000001</v>
      </c>
      <c r="X977" s="2">
        <v>1.3027E-2</v>
      </c>
      <c r="AM977" s="2">
        <v>1.5665</v>
      </c>
      <c r="AY977" s="2">
        <v>0.203319</v>
      </c>
      <c r="BH977" s="2">
        <v>0.86129999999999995</v>
      </c>
      <c r="BL977" s="2">
        <v>0.17100000000000001</v>
      </c>
      <c r="BS977" s="2">
        <v>1</v>
      </c>
      <c r="CI977" s="2">
        <v>0.745</v>
      </c>
    </row>
    <row r="978" spans="1:98" ht="15" hidden="1" customHeight="1" x14ac:dyDescent="0.2">
      <c r="A978" s="2">
        <v>2.3740000000000001E-2</v>
      </c>
      <c r="B978" s="2">
        <v>39702</v>
      </c>
      <c r="F978" s="2">
        <v>0.1013</v>
      </c>
      <c r="I978" s="2">
        <v>0.59419999999999995</v>
      </c>
      <c r="J978" s="2">
        <v>0.94730000000000003</v>
      </c>
      <c r="K978" s="2">
        <v>1.8889</v>
      </c>
      <c r="M978" s="2">
        <v>9.7300000000000002E-4</v>
      </c>
      <c r="N978" s="2">
        <v>0.18509999999999999</v>
      </c>
      <c r="P978" s="2">
        <v>0.74739999999999995</v>
      </c>
      <c r="S978" s="2">
        <v>0.13039999999999999</v>
      </c>
      <c r="T978" s="2">
        <v>0.29720000000000002</v>
      </c>
      <c r="V978" s="2">
        <v>1.0795999999999999</v>
      </c>
      <c r="X978" s="2">
        <v>1.0120000000000001E-2</v>
      </c>
      <c r="AM978" s="2">
        <v>1.5045999999999999</v>
      </c>
      <c r="AO978" s="2">
        <v>0.15759999999999999</v>
      </c>
      <c r="AR978" s="2">
        <v>4.1840000000000002E-2</v>
      </c>
      <c r="AY978" s="2">
        <v>0.13845399999999999</v>
      </c>
      <c r="BH978" s="2">
        <v>0.86129999999999995</v>
      </c>
      <c r="BL978" s="2">
        <v>0.15770000000000001</v>
      </c>
      <c r="BS978" s="2">
        <v>1</v>
      </c>
      <c r="CI978" s="2">
        <v>0.70240000000000002</v>
      </c>
    </row>
    <row r="979" spans="1:98" ht="15" hidden="1" customHeight="1" x14ac:dyDescent="0.2">
      <c r="B979" s="2">
        <v>33977</v>
      </c>
      <c r="F979" s="2">
        <v>0.41349999999999998</v>
      </c>
      <c r="J979" s="2">
        <v>0.85829999999999995</v>
      </c>
      <c r="K979" s="2">
        <v>1.9753000000000001</v>
      </c>
      <c r="N979" s="2">
        <v>0.1832</v>
      </c>
      <c r="V979" s="2">
        <v>1.2818000000000001</v>
      </c>
      <c r="X979" s="2">
        <v>1.023E-2</v>
      </c>
      <c r="AY979" s="2">
        <v>0.1656</v>
      </c>
      <c r="BH979" s="2">
        <v>0.86140000000000005</v>
      </c>
      <c r="BL979" s="2">
        <v>0.17269999999999999</v>
      </c>
      <c r="BS979" s="2">
        <v>1</v>
      </c>
      <c r="CI979" s="2">
        <v>0.65439999999999998</v>
      </c>
    </row>
    <row r="980" spans="1:98" ht="15" hidden="1" customHeight="1" x14ac:dyDescent="0.2">
      <c r="B980" s="2">
        <v>34127</v>
      </c>
      <c r="F980" s="2">
        <v>0.4098</v>
      </c>
      <c r="J980" s="2">
        <v>0.87839999999999996</v>
      </c>
      <c r="K980" s="2">
        <v>1.9464999999999999</v>
      </c>
      <c r="N980" s="2">
        <v>0.1862</v>
      </c>
      <c r="V980" s="2">
        <v>1.2781</v>
      </c>
      <c r="X980" s="2">
        <v>1.191E-2</v>
      </c>
      <c r="AY980" s="2">
        <v>0.16539999999999999</v>
      </c>
      <c r="BH980" s="2">
        <v>0.86140000000000005</v>
      </c>
      <c r="BL980" s="2">
        <v>0.17610000000000001</v>
      </c>
      <c r="BS980" s="2">
        <v>1</v>
      </c>
      <c r="CI980" s="2">
        <v>0.68569999999999998</v>
      </c>
    </row>
    <row r="981" spans="1:98" ht="15" hidden="1" customHeight="1" x14ac:dyDescent="0.2">
      <c r="A981" s="2">
        <v>2.5989999999999999E-2</v>
      </c>
      <c r="B981" s="2">
        <v>39325</v>
      </c>
      <c r="F981" s="2">
        <v>9.5750000000000002E-2</v>
      </c>
      <c r="I981" s="2">
        <v>0.53749999999999998</v>
      </c>
      <c r="J981" s="2">
        <v>0.87509999999999999</v>
      </c>
      <c r="K981" s="2">
        <v>2.1303000000000001</v>
      </c>
      <c r="M981" s="2">
        <v>1.126E-3</v>
      </c>
      <c r="N981" s="2">
        <v>0.18140000000000001</v>
      </c>
      <c r="P981" s="2">
        <v>0.69310000000000005</v>
      </c>
      <c r="S981" s="2">
        <v>0.1474</v>
      </c>
      <c r="T981" s="2">
        <v>0.25619999999999998</v>
      </c>
      <c r="V981" s="2">
        <v>1.0564</v>
      </c>
      <c r="X981" s="2">
        <v>9.1190000000000004E-3</v>
      </c>
      <c r="AM981" s="2">
        <v>1.4409000000000001</v>
      </c>
      <c r="AO981" s="2">
        <v>0.14000000000000001</v>
      </c>
      <c r="AR981" s="2">
        <v>4.1189999999999997E-2</v>
      </c>
      <c r="AY981" s="2">
        <v>0.13548399999999999</v>
      </c>
      <c r="BH981" s="2">
        <v>0.86140000000000005</v>
      </c>
      <c r="BL981" s="2">
        <v>0.1535</v>
      </c>
      <c r="BS981" s="2">
        <v>1</v>
      </c>
      <c r="CI981" s="2">
        <v>0.74150000000000005</v>
      </c>
    </row>
    <row r="982" spans="1:98" ht="15" hidden="1" customHeight="1" x14ac:dyDescent="0.2">
      <c r="A982" s="2">
        <v>2.5420000000000002E-2</v>
      </c>
      <c r="B982" s="2">
        <v>39435</v>
      </c>
      <c r="F982" s="2">
        <v>9.2719999999999997E-2</v>
      </c>
      <c r="I982" s="2">
        <v>0.55759999999999998</v>
      </c>
      <c r="J982" s="2">
        <v>0.86960000000000004</v>
      </c>
      <c r="K982" s="2">
        <v>2.0043000000000002</v>
      </c>
      <c r="M982" s="2">
        <v>1.07E-3</v>
      </c>
      <c r="N982" s="2">
        <v>0.1797</v>
      </c>
      <c r="P982" s="2">
        <v>0.68810000000000004</v>
      </c>
      <c r="S982" s="2">
        <v>0.1452</v>
      </c>
      <c r="T982" s="2">
        <v>0.25490000000000002</v>
      </c>
      <c r="V982" s="2">
        <v>1.0056</v>
      </c>
      <c r="X982" s="2">
        <v>8.8629999999999994E-3</v>
      </c>
      <c r="AM982" s="2">
        <v>1.4422999999999999</v>
      </c>
      <c r="AO982" s="2">
        <v>0.1363</v>
      </c>
      <c r="AR982" s="2">
        <v>4.061E-2</v>
      </c>
      <c r="AY982" s="2">
        <v>0.12891</v>
      </c>
      <c r="BH982" s="2">
        <v>0.86140000000000005</v>
      </c>
      <c r="BL982" s="2">
        <v>0.15210000000000001</v>
      </c>
      <c r="BS982" s="2">
        <v>1</v>
      </c>
      <c r="CI982" s="2">
        <v>0.7591</v>
      </c>
    </row>
    <row r="983" spans="1:98" ht="15" hidden="1" customHeight="1" x14ac:dyDescent="0.2">
      <c r="B983" s="2">
        <v>36738</v>
      </c>
      <c r="F983" s="2">
        <v>0.1588</v>
      </c>
      <c r="J983" s="2">
        <v>0.89139999999999997</v>
      </c>
      <c r="K983" s="2">
        <v>2.2286999999999999</v>
      </c>
      <c r="N983" s="2">
        <v>0.16789999999999999</v>
      </c>
      <c r="Q983" s="2">
        <v>0.10016</v>
      </c>
      <c r="U983" s="2">
        <v>0.62539999999999996</v>
      </c>
      <c r="V983" s="2">
        <v>1.4872000000000001</v>
      </c>
      <c r="X983" s="2">
        <v>1.3559999999999999E-2</v>
      </c>
      <c r="AB983" s="2">
        <v>1.7499</v>
      </c>
      <c r="AC983" s="2">
        <v>7.1199999999999996E-4</v>
      </c>
      <c r="AM983" s="2">
        <v>1.3782000000000001</v>
      </c>
      <c r="AV983" s="2">
        <v>0.21010000000000001</v>
      </c>
      <c r="AY983" s="2">
        <v>0.19070599999999999</v>
      </c>
      <c r="BH983" s="2">
        <v>0.86150000000000004</v>
      </c>
      <c r="BL983" s="2">
        <v>0.16239999999999999</v>
      </c>
      <c r="BS983" s="2">
        <v>1</v>
      </c>
      <c r="CI983" s="2">
        <v>0.67600000000000005</v>
      </c>
      <c r="CK983" s="2">
        <v>0.70469999999999999</v>
      </c>
      <c r="CS983" s="2">
        <v>0.23180000000000001</v>
      </c>
      <c r="CT983" s="2">
        <v>8.2830000000000004E-3</v>
      </c>
    </row>
    <row r="984" spans="1:98" ht="15" hidden="1" customHeight="1" x14ac:dyDescent="0.2">
      <c r="B984" s="2">
        <v>37446</v>
      </c>
      <c r="F984" s="2">
        <v>0.1535</v>
      </c>
      <c r="J984" s="2">
        <v>1.0219</v>
      </c>
      <c r="K984" s="2">
        <v>2.3424999999999998</v>
      </c>
      <c r="N984" s="2">
        <v>0.20599999999999999</v>
      </c>
      <c r="V984" s="2">
        <v>1.5144</v>
      </c>
      <c r="X984" s="2">
        <v>1.2855999999999999E-2</v>
      </c>
      <c r="AM984" s="2">
        <v>1.5055000000000001</v>
      </c>
      <c r="AY984" s="2">
        <v>0.19415499999999999</v>
      </c>
      <c r="BH984" s="2">
        <v>0.86160000000000003</v>
      </c>
      <c r="BL984" s="2">
        <v>0.16309999999999999</v>
      </c>
      <c r="BS984" s="2">
        <v>1</v>
      </c>
      <c r="CI984" s="2">
        <v>0.74639999999999995</v>
      </c>
    </row>
    <row r="985" spans="1:98" ht="15" hidden="1" customHeight="1" x14ac:dyDescent="0.2">
      <c r="B985" s="2">
        <v>37460</v>
      </c>
      <c r="F985" s="2">
        <v>0.16420000000000001</v>
      </c>
      <c r="J985" s="2">
        <v>1.0777000000000001</v>
      </c>
      <c r="K985" s="2">
        <v>2.4708999999999999</v>
      </c>
      <c r="N985" s="2">
        <v>0.2074</v>
      </c>
      <c r="V985" s="2">
        <v>1.5785</v>
      </c>
      <c r="X985" s="2">
        <v>1.3455E-2</v>
      </c>
      <c r="AM985" s="2">
        <v>1.5678000000000001</v>
      </c>
      <c r="AY985" s="2">
        <v>0.202373</v>
      </c>
      <c r="BH985" s="2">
        <v>0.86160000000000003</v>
      </c>
      <c r="BL985" s="2">
        <v>0.1653</v>
      </c>
      <c r="BS985" s="2">
        <v>1</v>
      </c>
      <c r="CI985" s="2">
        <v>0.75480000000000003</v>
      </c>
    </row>
    <row r="986" spans="1:98" ht="15" hidden="1" customHeight="1" x14ac:dyDescent="0.2">
      <c r="B986" s="2">
        <v>38737</v>
      </c>
      <c r="F986" s="2">
        <v>0.1096</v>
      </c>
      <c r="J986" s="2">
        <v>0.89929999999999999</v>
      </c>
      <c r="K986" s="2">
        <v>2.0373000000000001</v>
      </c>
      <c r="N986" s="2">
        <v>0.17280000000000001</v>
      </c>
      <c r="V986" s="2">
        <v>1.1534</v>
      </c>
      <c r="X986" s="2">
        <v>9.9939999999999994E-3</v>
      </c>
      <c r="AM986" s="2">
        <v>1.3957999999999999</v>
      </c>
      <c r="AY986" s="2">
        <v>0.14873500000000001</v>
      </c>
      <c r="BH986" s="2">
        <v>0.86160000000000003</v>
      </c>
      <c r="BL986" s="2">
        <v>0.15</v>
      </c>
      <c r="BS986" s="2">
        <v>1</v>
      </c>
      <c r="CI986" s="2">
        <v>0.7823</v>
      </c>
    </row>
    <row r="987" spans="1:98" ht="15" hidden="1" customHeight="1" x14ac:dyDescent="0.2">
      <c r="B987" s="2">
        <v>33836</v>
      </c>
      <c r="J987" s="2">
        <v>0.92379999999999995</v>
      </c>
      <c r="K987" s="2">
        <v>2.3130000000000002</v>
      </c>
      <c r="N987" s="2">
        <v>0.20830000000000001</v>
      </c>
      <c r="V987" s="2">
        <v>1.1926000000000001</v>
      </c>
      <c r="X987" s="2">
        <v>9.4459999999999995E-3</v>
      </c>
      <c r="AY987" s="2">
        <v>0.1542</v>
      </c>
      <c r="BH987" s="2">
        <v>0.86170000000000002</v>
      </c>
      <c r="BL987" s="2">
        <v>0.22589999999999999</v>
      </c>
      <c r="BS987" s="2">
        <v>1</v>
      </c>
      <c r="CI987" s="2">
        <v>0.64459999999999995</v>
      </c>
    </row>
    <row r="988" spans="1:98" ht="15" hidden="1" customHeight="1" x14ac:dyDescent="0.2">
      <c r="B988" s="2">
        <v>36670</v>
      </c>
      <c r="F988" s="2">
        <v>0.15809999999999999</v>
      </c>
      <c r="J988" s="2">
        <v>0.87649999999999995</v>
      </c>
      <c r="K988" s="2">
        <v>2.2261000000000002</v>
      </c>
      <c r="N988" s="2">
        <v>0.16569999999999999</v>
      </c>
      <c r="Q988" s="2">
        <v>9.9680000000000005E-2</v>
      </c>
      <c r="U988" s="2">
        <v>0.62239999999999995</v>
      </c>
      <c r="V988" s="2">
        <v>1.5081</v>
      </c>
      <c r="X988" s="2">
        <v>1.4019999999999999E-2</v>
      </c>
      <c r="AB988" s="2">
        <v>1.7416</v>
      </c>
      <c r="AC988" s="2">
        <v>7.0799999999999997E-4</v>
      </c>
      <c r="AM988" s="2">
        <v>1.3715999999999999</v>
      </c>
      <c r="AV988" s="2">
        <v>0.20910000000000001</v>
      </c>
      <c r="AY988" s="2">
        <v>0.193548</v>
      </c>
      <c r="BH988" s="2">
        <v>0.86170000000000002</v>
      </c>
      <c r="BL988" s="2">
        <v>0.1643</v>
      </c>
      <c r="BS988" s="2">
        <v>1</v>
      </c>
      <c r="CI988" s="2">
        <v>0.69930000000000003</v>
      </c>
      <c r="CK988" s="2">
        <v>0.70130000000000003</v>
      </c>
      <c r="CS988" s="2">
        <v>0.23069999999999999</v>
      </c>
      <c r="CT988" s="2">
        <v>8.2439999999999996E-3</v>
      </c>
    </row>
    <row r="989" spans="1:98" ht="15" hidden="1" customHeight="1" x14ac:dyDescent="0.2">
      <c r="A989" s="2">
        <v>2.4459999999999999E-2</v>
      </c>
      <c r="B989" s="2">
        <v>39895</v>
      </c>
      <c r="F989" s="2">
        <v>8.6360000000000006E-2</v>
      </c>
      <c r="I989" s="2">
        <v>0.54239999999999999</v>
      </c>
      <c r="J989" s="2">
        <v>1.0912999999999999</v>
      </c>
      <c r="K989" s="2">
        <v>1.7862</v>
      </c>
      <c r="M989" s="2">
        <v>8.8800000000000001E-4</v>
      </c>
      <c r="N989" s="2">
        <v>0.19470000000000001</v>
      </c>
      <c r="P989" s="2">
        <v>0.81620000000000004</v>
      </c>
      <c r="S989" s="2">
        <v>0.13020000000000001</v>
      </c>
      <c r="T989" s="2">
        <v>0.3044</v>
      </c>
      <c r="V989" s="2">
        <v>1.2323</v>
      </c>
      <c r="X989" s="2">
        <v>1.2659999999999999E-2</v>
      </c>
      <c r="AM989" s="2">
        <v>1.6719999999999999</v>
      </c>
      <c r="AO989" s="2">
        <v>0.18029999999999999</v>
      </c>
      <c r="AR989" s="2">
        <v>3.703E-2</v>
      </c>
      <c r="AY989" s="2">
        <v>0.158997</v>
      </c>
      <c r="BH989" s="2">
        <v>0.86170000000000002</v>
      </c>
      <c r="BL989" s="2">
        <v>0.15310000000000001</v>
      </c>
      <c r="BS989" s="2">
        <v>1</v>
      </c>
      <c r="CI989" s="2">
        <v>0.70140000000000002</v>
      </c>
    </row>
    <row r="990" spans="1:98" ht="15" hidden="1" customHeight="1" x14ac:dyDescent="0.2">
      <c r="A990" s="2">
        <v>2.469E-2</v>
      </c>
      <c r="B990" s="2">
        <v>39377</v>
      </c>
      <c r="F990" s="2">
        <v>9.0520000000000003E-2</v>
      </c>
      <c r="I990" s="2">
        <v>0.53920000000000001</v>
      </c>
      <c r="J990" s="2">
        <v>0.83289999999999997</v>
      </c>
      <c r="K990" s="2">
        <v>1.9894000000000001</v>
      </c>
      <c r="M990" s="2">
        <v>1.07E-3</v>
      </c>
      <c r="N990" s="2">
        <v>0.17910000000000001</v>
      </c>
      <c r="P990" s="2">
        <v>0.66890000000000005</v>
      </c>
      <c r="S990" s="2">
        <v>0.1431</v>
      </c>
      <c r="T990" s="2">
        <v>0.2427</v>
      </c>
      <c r="V990" s="2">
        <v>0.98109999999999997</v>
      </c>
      <c r="X990" s="2">
        <v>8.6E-3</v>
      </c>
      <c r="AM990" s="2">
        <v>1.387</v>
      </c>
      <c r="AO990" s="2">
        <v>0.13059999999999999</v>
      </c>
      <c r="AR990" s="2">
        <v>3.9269999999999999E-2</v>
      </c>
      <c r="AY990" s="2">
        <v>0.126583</v>
      </c>
      <c r="BH990" s="2">
        <v>0.86180000000000001</v>
      </c>
      <c r="BL990" s="2">
        <v>0.15049999999999999</v>
      </c>
      <c r="BS990" s="2">
        <v>1</v>
      </c>
      <c r="CI990" s="2">
        <v>0.72689999999999999</v>
      </c>
    </row>
    <row r="991" spans="1:98" ht="15" hidden="1" customHeight="1" x14ac:dyDescent="0.2">
      <c r="B991" s="2">
        <v>34152</v>
      </c>
      <c r="F991" s="2">
        <v>0.4133</v>
      </c>
      <c r="J991" s="2">
        <v>0.85350000000000004</v>
      </c>
      <c r="K991" s="2">
        <v>1.9416</v>
      </c>
      <c r="N991" s="2">
        <v>0.1792</v>
      </c>
      <c r="V991" s="2">
        <v>1.2884</v>
      </c>
      <c r="X991" s="2">
        <v>1.1849999999999999E-2</v>
      </c>
      <c r="AY991" s="2">
        <v>0.1663</v>
      </c>
      <c r="BH991" s="2">
        <v>0.8619</v>
      </c>
      <c r="BL991" s="2">
        <v>0.16700000000000001</v>
      </c>
      <c r="BS991" s="2">
        <v>1</v>
      </c>
      <c r="CI991" s="2">
        <v>0.6996</v>
      </c>
    </row>
    <row r="992" spans="1:98" ht="15" hidden="1" customHeight="1" x14ac:dyDescent="0.2">
      <c r="B992" s="2">
        <v>34215</v>
      </c>
      <c r="F992" s="2">
        <v>0.42680000000000001</v>
      </c>
      <c r="J992" s="2">
        <v>0.92859999999999998</v>
      </c>
      <c r="K992" s="2">
        <v>2.0264000000000002</v>
      </c>
      <c r="N992" s="2">
        <v>0.18690000000000001</v>
      </c>
      <c r="V992" s="2">
        <v>1.3274999999999999</v>
      </c>
      <c r="X992" s="2">
        <v>1.264E-2</v>
      </c>
      <c r="AY992" s="2">
        <v>0.17119999999999999</v>
      </c>
      <c r="BH992" s="2">
        <v>0.8619</v>
      </c>
      <c r="BL992" s="2">
        <v>0.16569999999999999</v>
      </c>
      <c r="BS992" s="2">
        <v>1</v>
      </c>
      <c r="CI992" s="2">
        <v>0.72119999999999995</v>
      </c>
    </row>
    <row r="993" spans="1:98" ht="15" hidden="1" customHeight="1" x14ac:dyDescent="0.2">
      <c r="A993" s="2">
        <v>2.4240000000000001E-2</v>
      </c>
      <c r="B993" s="2">
        <v>39931</v>
      </c>
      <c r="F993" s="2">
        <v>8.8109999999999994E-2</v>
      </c>
      <c r="I993" s="2">
        <v>0.55469999999999997</v>
      </c>
      <c r="J993" s="2">
        <v>1.0626</v>
      </c>
      <c r="K993" s="2">
        <v>1.7875000000000001</v>
      </c>
      <c r="M993" s="2">
        <v>9.0499999999999999E-4</v>
      </c>
      <c r="N993" s="2">
        <v>0.182</v>
      </c>
      <c r="P993" s="2">
        <v>0.81720000000000004</v>
      </c>
      <c r="S993" s="2">
        <v>0.14030000000000001</v>
      </c>
      <c r="T993" s="2">
        <v>0.2878</v>
      </c>
      <c r="V993" s="2">
        <v>1.2238</v>
      </c>
      <c r="X993" s="2">
        <v>1.268E-2</v>
      </c>
      <c r="AM993" s="2">
        <v>1.5983000000000001</v>
      </c>
      <c r="AO993" s="2">
        <v>0.17929999999999999</v>
      </c>
      <c r="AR993" s="2">
        <v>3.6549999999999999E-2</v>
      </c>
      <c r="AY993" s="2">
        <v>0.15789400000000001</v>
      </c>
      <c r="BH993" s="2">
        <v>0.8619</v>
      </c>
      <c r="BL993" s="2">
        <v>0.14910000000000001</v>
      </c>
      <c r="BS993" s="2">
        <v>1</v>
      </c>
      <c r="CI993" s="2">
        <v>0.68389999999999995</v>
      </c>
    </row>
    <row r="994" spans="1:98" ht="15" hidden="1" customHeight="1" x14ac:dyDescent="0.2">
      <c r="B994" s="2">
        <v>34124</v>
      </c>
      <c r="F994" s="2">
        <v>0.40960000000000002</v>
      </c>
      <c r="J994" s="2">
        <v>0.87509999999999999</v>
      </c>
      <c r="K994" s="2">
        <v>1.9388000000000001</v>
      </c>
      <c r="N994" s="2">
        <v>0.18540000000000001</v>
      </c>
      <c r="V994" s="2">
        <v>1.2776000000000001</v>
      </c>
      <c r="X994" s="2">
        <v>1.1860000000000001E-2</v>
      </c>
      <c r="AY994" s="2">
        <v>0.1653</v>
      </c>
      <c r="BH994" s="2">
        <v>0.86199999999999999</v>
      </c>
      <c r="BL994" s="2">
        <v>0.17480000000000001</v>
      </c>
      <c r="BS994" s="2">
        <v>1</v>
      </c>
      <c r="CI994" s="2">
        <v>0.68720000000000003</v>
      </c>
    </row>
    <row r="995" spans="1:98" ht="15" hidden="1" customHeight="1" x14ac:dyDescent="0.2">
      <c r="B995" s="2">
        <v>34242</v>
      </c>
      <c r="F995" s="2">
        <v>0.4284</v>
      </c>
      <c r="J995" s="2">
        <v>0.93610000000000004</v>
      </c>
      <c r="K995" s="2">
        <v>1.9997</v>
      </c>
      <c r="N995" s="2">
        <v>0.1867</v>
      </c>
      <c r="V995" s="2">
        <v>1.3358000000000001</v>
      </c>
      <c r="X995" s="2">
        <v>1.26E-2</v>
      </c>
      <c r="AY995" s="2">
        <v>0.17269999999999999</v>
      </c>
      <c r="BH995" s="2">
        <v>0.86199999999999999</v>
      </c>
      <c r="BL995" s="2">
        <v>0.1648</v>
      </c>
      <c r="BS995" s="2">
        <v>1</v>
      </c>
      <c r="CI995" s="2">
        <v>0.73519999999999996</v>
      </c>
    </row>
    <row r="996" spans="1:98" ht="15" hidden="1" customHeight="1" x14ac:dyDescent="0.2">
      <c r="B996" s="2">
        <v>33610</v>
      </c>
      <c r="J996" s="2">
        <v>0.84560000000000002</v>
      </c>
      <c r="K996" s="2">
        <v>2.1375999999999999</v>
      </c>
      <c r="N996" s="2">
        <v>0.19089999999999999</v>
      </c>
      <c r="V996" s="2">
        <v>1.1415999999999999</v>
      </c>
      <c r="X996" s="2">
        <v>9.1730000000000006E-3</v>
      </c>
      <c r="AY996" s="2">
        <v>0.14729999999999999</v>
      </c>
      <c r="BH996" s="2">
        <v>0.86209999999999998</v>
      </c>
      <c r="BL996" s="2">
        <v>0.20580000000000001</v>
      </c>
      <c r="BS996" s="2">
        <v>1</v>
      </c>
      <c r="CI996" s="2">
        <v>0.63019999999999998</v>
      </c>
    </row>
    <row r="997" spans="1:98" ht="15" hidden="1" customHeight="1" x14ac:dyDescent="0.2">
      <c r="B997" s="2">
        <v>33991</v>
      </c>
      <c r="F997" s="2">
        <v>0.41310000000000002</v>
      </c>
      <c r="J997" s="2">
        <v>0.87870000000000004</v>
      </c>
      <c r="K997" s="2">
        <v>1.9646999999999999</v>
      </c>
      <c r="N997" s="2">
        <v>0.18959999999999999</v>
      </c>
      <c r="V997" s="2">
        <v>1.282</v>
      </c>
      <c r="X997" s="2">
        <v>1.027E-2</v>
      </c>
      <c r="AY997" s="2">
        <v>0.1658</v>
      </c>
      <c r="BH997" s="2">
        <v>0.86209999999999998</v>
      </c>
      <c r="BL997" s="2">
        <v>0.17960000000000001</v>
      </c>
      <c r="BS997" s="2">
        <v>1</v>
      </c>
      <c r="CI997" s="2">
        <v>0.65980000000000005</v>
      </c>
    </row>
    <row r="998" spans="1:98" ht="15" hidden="1" customHeight="1" x14ac:dyDescent="0.2">
      <c r="B998" s="2">
        <v>37468</v>
      </c>
      <c r="F998" s="2">
        <v>0.16159999999999999</v>
      </c>
      <c r="J998" s="2">
        <v>1.0683</v>
      </c>
      <c r="K998" s="2">
        <v>2.476</v>
      </c>
      <c r="N998" s="2">
        <v>0.2079</v>
      </c>
      <c r="V998" s="2">
        <v>1.5843</v>
      </c>
      <c r="X998" s="2">
        <v>1.3231E-2</v>
      </c>
      <c r="AM998" s="2">
        <v>1.5519000000000001</v>
      </c>
      <c r="AY998" s="2">
        <v>0.20311699999999999</v>
      </c>
      <c r="BH998" s="2">
        <v>0.86209999999999998</v>
      </c>
      <c r="BL998" s="2">
        <v>0.16650000000000001</v>
      </c>
      <c r="BS998" s="2">
        <v>1</v>
      </c>
      <c r="CI998" s="2">
        <v>0.74329999999999996</v>
      </c>
    </row>
    <row r="999" spans="1:98" ht="15" hidden="1" customHeight="1" x14ac:dyDescent="0.2">
      <c r="B999" s="2">
        <v>36657</v>
      </c>
      <c r="F999" s="2">
        <v>0.1555</v>
      </c>
      <c r="J999" s="2">
        <v>0.86319999999999997</v>
      </c>
      <c r="K999" s="2">
        <v>2.2334000000000001</v>
      </c>
      <c r="N999" s="2">
        <v>0.1628</v>
      </c>
      <c r="Q999" s="2">
        <v>9.7650000000000001E-2</v>
      </c>
      <c r="U999" s="2">
        <v>0.60970000000000002</v>
      </c>
      <c r="V999" s="2">
        <v>1.4894000000000001</v>
      </c>
      <c r="X999" s="2">
        <v>1.374E-2</v>
      </c>
      <c r="AB999" s="2">
        <v>1.7060999999999999</v>
      </c>
      <c r="AC999" s="2">
        <v>6.9399999999999996E-4</v>
      </c>
      <c r="AM999" s="2">
        <v>1.3436999999999999</v>
      </c>
      <c r="AV999" s="2">
        <v>0.20480000000000001</v>
      </c>
      <c r="AY999" s="2">
        <v>0.19120200000000001</v>
      </c>
      <c r="BH999" s="2">
        <v>0.86219999999999997</v>
      </c>
      <c r="BL999" s="2">
        <v>0.16259999999999999</v>
      </c>
      <c r="BS999" s="2">
        <v>1</v>
      </c>
      <c r="CI999" s="2">
        <v>0.71150000000000002</v>
      </c>
      <c r="CK999" s="2">
        <v>0.68700000000000006</v>
      </c>
      <c r="CS999" s="2">
        <v>0.22600000000000001</v>
      </c>
      <c r="CT999" s="2">
        <v>8.0759999999999998E-3</v>
      </c>
    </row>
    <row r="1000" spans="1:98" ht="15" hidden="1" customHeight="1" x14ac:dyDescent="0.2">
      <c r="A1000" s="2">
        <v>2.3779999999999999E-2</v>
      </c>
      <c r="B1000" s="2">
        <v>39394</v>
      </c>
      <c r="F1000" s="2">
        <v>8.6029999999999995E-2</v>
      </c>
      <c r="I1000" s="2">
        <v>0.53600000000000003</v>
      </c>
      <c r="J1000" s="2">
        <v>0.82599999999999996</v>
      </c>
      <c r="K1000" s="2">
        <v>1.964</v>
      </c>
      <c r="M1000" s="2">
        <v>1.0250000000000001E-3</v>
      </c>
      <c r="N1000" s="2">
        <v>0.17680000000000001</v>
      </c>
      <c r="P1000" s="2">
        <v>0.64680000000000004</v>
      </c>
      <c r="S1000" s="2">
        <v>0.1434</v>
      </c>
      <c r="T1000" s="2">
        <v>0.23669999999999999</v>
      </c>
      <c r="V1000" s="2">
        <v>0.93059999999999998</v>
      </c>
      <c r="X1000" s="2">
        <v>8.2609999999999992E-3</v>
      </c>
      <c r="AM1000" s="2">
        <v>1.3671</v>
      </c>
      <c r="AO1000" s="2">
        <v>0.12540000000000001</v>
      </c>
      <c r="AR1000" s="2">
        <v>3.805E-2</v>
      </c>
      <c r="AY1000" s="2">
        <v>0.119828</v>
      </c>
      <c r="BH1000" s="2">
        <v>0.86219999999999997</v>
      </c>
      <c r="BL1000" s="2">
        <v>0.1477</v>
      </c>
      <c r="BS1000" s="2">
        <v>1</v>
      </c>
      <c r="CI1000" s="2">
        <v>0.72240000000000004</v>
      </c>
    </row>
    <row r="1001" spans="1:98" ht="15" hidden="1" customHeight="1" x14ac:dyDescent="0.2">
      <c r="B1001" s="2">
        <v>34138</v>
      </c>
      <c r="F1001" s="2">
        <v>0.40960000000000002</v>
      </c>
      <c r="J1001" s="2">
        <v>0.84960000000000002</v>
      </c>
      <c r="K1001" s="2">
        <v>1.9077</v>
      </c>
      <c r="N1001" s="2">
        <v>0.18</v>
      </c>
      <c r="V1001" s="2">
        <v>1.2747999999999999</v>
      </c>
      <c r="X1001" s="2">
        <v>1.167E-2</v>
      </c>
      <c r="AY1001" s="2">
        <v>0.1648</v>
      </c>
      <c r="BH1001" s="2">
        <v>0.86229999999999996</v>
      </c>
      <c r="BL1001" s="2">
        <v>0.16919999999999999</v>
      </c>
      <c r="BS1001" s="2">
        <v>1</v>
      </c>
      <c r="CI1001" s="2">
        <v>0.69030000000000002</v>
      </c>
    </row>
    <row r="1002" spans="1:98" ht="15" hidden="1" customHeight="1" x14ac:dyDescent="0.2">
      <c r="B1002" s="2">
        <v>36728</v>
      </c>
      <c r="F1002" s="2">
        <v>0.1575</v>
      </c>
      <c r="J1002" s="2">
        <v>0.88449999999999995</v>
      </c>
      <c r="K1002" s="2">
        <v>2.2332999999999998</v>
      </c>
      <c r="N1002" s="2">
        <v>0.1676</v>
      </c>
      <c r="Q1002" s="2">
        <v>9.9940000000000001E-2</v>
      </c>
      <c r="U1002" s="2">
        <v>0.624</v>
      </c>
      <c r="V1002" s="2">
        <v>1.4715</v>
      </c>
      <c r="X1002" s="2">
        <v>1.349E-2</v>
      </c>
      <c r="AB1002" s="2">
        <v>1.7461</v>
      </c>
      <c r="AC1002" s="2">
        <v>7.1000000000000002E-4</v>
      </c>
      <c r="AM1002" s="2">
        <v>1.3752</v>
      </c>
      <c r="AV1002" s="2">
        <v>0.20960000000000001</v>
      </c>
      <c r="AY1002" s="2">
        <v>0.18873599999999999</v>
      </c>
      <c r="BH1002" s="2">
        <v>0.86229999999999996</v>
      </c>
      <c r="BL1002" s="2">
        <v>0.16339999999999999</v>
      </c>
      <c r="BS1002" s="2">
        <v>1</v>
      </c>
      <c r="CI1002" s="2">
        <v>0.68210000000000004</v>
      </c>
      <c r="CK1002" s="2">
        <v>0.70309999999999995</v>
      </c>
      <c r="CS1002" s="2">
        <v>0.23130000000000001</v>
      </c>
      <c r="CT1002" s="2">
        <v>8.2649999999999998E-3</v>
      </c>
    </row>
    <row r="1003" spans="1:98" ht="15" hidden="1" customHeight="1" x14ac:dyDescent="0.2">
      <c r="B1003" s="2">
        <v>33626</v>
      </c>
      <c r="J1003" s="2">
        <v>0.81730000000000003</v>
      </c>
      <c r="K1003" s="2">
        <v>2.0787</v>
      </c>
      <c r="N1003" s="2">
        <v>0.18490000000000001</v>
      </c>
      <c r="V1003" s="2">
        <v>1.1577</v>
      </c>
      <c r="X1003" s="2">
        <v>9.3480000000000004E-3</v>
      </c>
      <c r="AY1003" s="2">
        <v>0.1492</v>
      </c>
      <c r="BH1003" s="2">
        <v>0.86240000000000006</v>
      </c>
      <c r="BL1003" s="2">
        <v>0.1996</v>
      </c>
      <c r="BS1003" s="2">
        <v>1</v>
      </c>
      <c r="CI1003" s="2">
        <v>0.62590000000000001</v>
      </c>
    </row>
    <row r="1004" spans="1:98" ht="15" hidden="1" customHeight="1" x14ac:dyDescent="0.2">
      <c r="B1004" s="2">
        <v>33907</v>
      </c>
      <c r="J1004" s="2">
        <v>0.90049999999999997</v>
      </c>
      <c r="K1004" s="2">
        <v>1.9387000000000001</v>
      </c>
      <c r="N1004" s="2">
        <v>0.19719999999999999</v>
      </c>
      <c r="V1004" s="2">
        <v>1.24</v>
      </c>
      <c r="X1004" s="2">
        <v>1.0059999999999999E-2</v>
      </c>
      <c r="AY1004" s="2">
        <v>0.1605</v>
      </c>
      <c r="BH1004" s="2">
        <v>0.86240000000000006</v>
      </c>
      <c r="BL1004" s="2">
        <v>0.2135</v>
      </c>
      <c r="BS1004" s="2">
        <v>1</v>
      </c>
      <c r="CI1004" s="2">
        <v>0.65159999999999996</v>
      </c>
    </row>
    <row r="1005" spans="1:98" ht="15" hidden="1" customHeight="1" x14ac:dyDescent="0.2">
      <c r="B1005" s="2">
        <v>38744</v>
      </c>
      <c r="F1005" s="2">
        <v>0.10970000000000001</v>
      </c>
      <c r="J1005" s="2">
        <v>0.89670000000000005</v>
      </c>
      <c r="K1005" s="2">
        <v>2.0341999999999998</v>
      </c>
      <c r="N1005" s="2">
        <v>0.17219999999999999</v>
      </c>
      <c r="V1005" s="2">
        <v>1.1474</v>
      </c>
      <c r="X1005" s="2">
        <v>9.7929999999999996E-3</v>
      </c>
      <c r="AM1005" s="2">
        <v>1.3918999999999999</v>
      </c>
      <c r="AY1005" s="2">
        <v>0.147927</v>
      </c>
      <c r="BH1005" s="2">
        <v>0.86240000000000006</v>
      </c>
      <c r="BL1005" s="2">
        <v>0.1507</v>
      </c>
      <c r="BS1005" s="2">
        <v>1</v>
      </c>
      <c r="CI1005" s="2">
        <v>0.78369999999999995</v>
      </c>
    </row>
    <row r="1006" spans="1:98" ht="15" hidden="1" customHeight="1" x14ac:dyDescent="0.2">
      <c r="B1006" s="2">
        <v>33396</v>
      </c>
      <c r="J1006" s="2">
        <v>0.75590000000000002</v>
      </c>
      <c r="K1006" s="2">
        <v>1.91850001</v>
      </c>
      <c r="N1006" s="2">
        <v>0.16739999999999999</v>
      </c>
      <c r="V1006" s="2">
        <v>1.1471</v>
      </c>
      <c r="X1006" s="2">
        <v>8.1759999999999992E-3</v>
      </c>
      <c r="AY1006" s="2">
        <v>0.14829999999999999</v>
      </c>
      <c r="BH1006" s="2">
        <v>0.86260000000000003</v>
      </c>
      <c r="BL1006" s="2">
        <v>0.18060000000000001</v>
      </c>
      <c r="BS1006" s="2">
        <v>1</v>
      </c>
      <c r="CI1006" s="2">
        <v>0.66500000000000004</v>
      </c>
    </row>
    <row r="1007" spans="1:98" ht="15" hidden="1" customHeight="1" x14ac:dyDescent="0.2">
      <c r="B1007" s="2">
        <v>33834</v>
      </c>
      <c r="J1007" s="2">
        <v>0.91320000000000001</v>
      </c>
      <c r="K1007" s="2">
        <v>2.31</v>
      </c>
      <c r="N1007" s="2">
        <v>0.20810000000000001</v>
      </c>
      <c r="V1007" s="2">
        <v>1.1972</v>
      </c>
      <c r="X1007" s="2">
        <v>9.4830000000000001E-3</v>
      </c>
      <c r="AY1007" s="2">
        <v>0.15479999999999999</v>
      </c>
      <c r="BH1007" s="2">
        <v>0.86260000000000003</v>
      </c>
      <c r="BL1007" s="2">
        <v>0.2253</v>
      </c>
      <c r="BS1007" s="2">
        <v>1</v>
      </c>
      <c r="CI1007" s="2">
        <v>0.64349999999999996</v>
      </c>
    </row>
    <row r="1008" spans="1:98" ht="15" hidden="1" customHeight="1" x14ac:dyDescent="0.2">
      <c r="B1008" s="2">
        <v>33906</v>
      </c>
      <c r="J1008" s="2">
        <v>0.90369999999999995</v>
      </c>
      <c r="K1008" s="2">
        <v>1.9500999999999999</v>
      </c>
      <c r="N1008" s="2">
        <v>0.1981</v>
      </c>
      <c r="V1008" s="2">
        <v>1.2421</v>
      </c>
      <c r="X1008" s="2">
        <v>1.0070000000000001E-2</v>
      </c>
      <c r="AY1008" s="2">
        <v>0.16070000000000001</v>
      </c>
      <c r="BH1008" s="2">
        <v>0.86260000000000003</v>
      </c>
      <c r="BL1008" s="2">
        <v>0.21429999999999999</v>
      </c>
      <c r="BS1008" s="2">
        <v>1</v>
      </c>
      <c r="CI1008" s="2">
        <v>0.6552</v>
      </c>
    </row>
    <row r="1009" spans="1:98" ht="15" hidden="1" customHeight="1" x14ac:dyDescent="0.2">
      <c r="B1009" s="2">
        <v>38685</v>
      </c>
      <c r="F1009" s="2">
        <v>0.1104</v>
      </c>
      <c r="J1009" s="2">
        <v>0.88870000000000005</v>
      </c>
      <c r="K1009" s="2">
        <v>2.008</v>
      </c>
      <c r="N1009" s="2">
        <v>0.1734</v>
      </c>
      <c r="V1009" s="2">
        <v>1.1673</v>
      </c>
      <c r="X1009" s="2">
        <v>9.7699999999999992E-3</v>
      </c>
      <c r="AM1009" s="2">
        <v>1.3755999999999999</v>
      </c>
      <c r="AY1009" s="2">
        <v>0.15054000000000001</v>
      </c>
      <c r="BH1009" s="2">
        <v>0.86260000000000003</v>
      </c>
      <c r="BL1009" s="2">
        <v>0.14460000000000001</v>
      </c>
      <c r="BS1009" s="2">
        <v>1</v>
      </c>
      <c r="CI1009" s="2">
        <v>0.81899999999999995</v>
      </c>
    </row>
    <row r="1010" spans="1:98" ht="15" hidden="1" customHeight="1" x14ac:dyDescent="0.2">
      <c r="A1010" s="2">
        <v>2.383E-2</v>
      </c>
      <c r="B1010" s="2">
        <v>39696</v>
      </c>
      <c r="F1010" s="2">
        <v>0.1014</v>
      </c>
      <c r="I1010" s="2">
        <v>0.61419999999999997</v>
      </c>
      <c r="J1010" s="2">
        <v>0.9577</v>
      </c>
      <c r="K1010" s="2">
        <v>1.8817999999999999</v>
      </c>
      <c r="M1010" s="2">
        <v>9.5200000000000005E-4</v>
      </c>
      <c r="N1010" s="2">
        <v>0.18970000000000001</v>
      </c>
      <c r="P1010" s="2">
        <v>0.74150000000000005</v>
      </c>
      <c r="S1010" s="2">
        <v>0.1331</v>
      </c>
      <c r="T1010" s="2">
        <v>0.2949</v>
      </c>
      <c r="V1010" s="2">
        <v>1.0641</v>
      </c>
      <c r="X1010" s="2">
        <v>9.9489999999999995E-3</v>
      </c>
      <c r="AM1010" s="2">
        <v>1.5186999999999999</v>
      </c>
      <c r="AO1010" s="2">
        <v>0.1555</v>
      </c>
      <c r="AR1010" s="2">
        <v>4.1770000000000002E-2</v>
      </c>
      <c r="AY1010" s="2">
        <v>0.13625499999999999</v>
      </c>
      <c r="BH1010" s="2">
        <v>0.86260000000000003</v>
      </c>
      <c r="BL1010" s="2">
        <v>0.16039999999999999</v>
      </c>
      <c r="BS1010" s="2">
        <v>1</v>
      </c>
      <c r="CI1010" s="2">
        <v>0.70879999999999999</v>
      </c>
    </row>
    <row r="1011" spans="1:98" ht="15" hidden="1" customHeight="1" x14ac:dyDescent="0.2">
      <c r="B1011" s="2">
        <v>34221</v>
      </c>
      <c r="F1011" s="2">
        <v>0.42299999999999999</v>
      </c>
      <c r="J1011" s="2">
        <v>0.94110000000000005</v>
      </c>
      <c r="K1011" s="2">
        <v>2.0413000000000001</v>
      </c>
      <c r="N1011" s="2">
        <v>0.18820000000000001</v>
      </c>
      <c r="V1011" s="2">
        <v>1.3161</v>
      </c>
      <c r="X1011" s="2">
        <v>1.255E-2</v>
      </c>
      <c r="AY1011" s="2">
        <v>0.17</v>
      </c>
      <c r="BH1011" s="2">
        <v>0.86270000000000002</v>
      </c>
      <c r="BL1011" s="2">
        <v>0.1671</v>
      </c>
      <c r="BS1011" s="2">
        <v>1</v>
      </c>
      <c r="CI1011" s="2">
        <v>0.72709999999999997</v>
      </c>
    </row>
    <row r="1012" spans="1:98" ht="15" hidden="1" customHeight="1" x14ac:dyDescent="0.2">
      <c r="B1012" s="2">
        <v>36748</v>
      </c>
      <c r="F1012" s="2">
        <v>0.159</v>
      </c>
      <c r="J1012" s="2">
        <v>0.86850000000000005</v>
      </c>
      <c r="K1012" s="2">
        <v>2.2208999999999999</v>
      </c>
      <c r="N1012" s="2">
        <v>0.16589999999999999</v>
      </c>
      <c r="Q1012" s="2">
        <v>9.7769999999999996E-2</v>
      </c>
      <c r="U1012" s="2">
        <v>0.61050000000000004</v>
      </c>
      <c r="V1012" s="2">
        <v>1.4823</v>
      </c>
      <c r="X1012" s="2">
        <v>1.3639999999999999E-2</v>
      </c>
      <c r="AB1012" s="2">
        <v>1.7082999999999999</v>
      </c>
      <c r="AC1012" s="2">
        <v>6.9499999999999998E-4</v>
      </c>
      <c r="AM1012" s="2">
        <v>1.3453999999999999</v>
      </c>
      <c r="AV1012" s="2">
        <v>0.2051</v>
      </c>
      <c r="AY1012" s="2">
        <v>0.190053</v>
      </c>
      <c r="BH1012" s="2">
        <v>0.86270000000000002</v>
      </c>
      <c r="BL1012" s="2">
        <v>0.16120000000000001</v>
      </c>
      <c r="BS1012" s="2">
        <v>1</v>
      </c>
      <c r="CI1012" s="2">
        <v>0.67030000000000001</v>
      </c>
      <c r="CK1012" s="2">
        <v>0.68789999999999996</v>
      </c>
      <c r="CS1012" s="2">
        <v>0.2263</v>
      </c>
      <c r="CT1012" s="2">
        <v>8.0859999999999994E-3</v>
      </c>
    </row>
    <row r="1013" spans="1:98" ht="15" hidden="1" customHeight="1" x14ac:dyDescent="0.2">
      <c r="B1013" s="2">
        <v>36752</v>
      </c>
      <c r="F1013" s="2">
        <v>0.16059999999999999</v>
      </c>
      <c r="J1013" s="2">
        <v>0.86260000000000003</v>
      </c>
      <c r="K1013" s="2">
        <v>2.2366000000000001</v>
      </c>
      <c r="N1013" s="2">
        <v>0.1663</v>
      </c>
      <c r="Q1013" s="2">
        <v>9.7519999999999996E-2</v>
      </c>
      <c r="U1013" s="2">
        <v>0.60899999999999999</v>
      </c>
      <c r="V1013" s="2">
        <v>1.4847999999999999</v>
      </c>
      <c r="X1013" s="2">
        <v>1.3559999999999999E-2</v>
      </c>
      <c r="AB1013" s="2">
        <v>1.7039</v>
      </c>
      <c r="AC1013" s="2">
        <v>6.9300000000000004E-4</v>
      </c>
      <c r="AM1013" s="2">
        <v>1.3420000000000001</v>
      </c>
      <c r="AV1013" s="2">
        <v>0.2046</v>
      </c>
      <c r="AY1013" s="2">
        <v>0.190361</v>
      </c>
      <c r="BH1013" s="2">
        <v>0.86270000000000002</v>
      </c>
      <c r="BL1013" s="2">
        <v>0.16139999999999999</v>
      </c>
      <c r="BS1013" s="2">
        <v>1</v>
      </c>
      <c r="CI1013" s="2">
        <v>0.66959999999999997</v>
      </c>
      <c r="CK1013" s="2">
        <v>0.68610000000000004</v>
      </c>
      <c r="CS1013" s="2">
        <v>0.22570000000000001</v>
      </c>
      <c r="CT1013" s="2">
        <v>8.0649999999999993E-3</v>
      </c>
    </row>
    <row r="1014" spans="1:98" ht="15" hidden="1" customHeight="1" x14ac:dyDescent="0.2">
      <c r="A1014" s="2">
        <v>2.383E-2</v>
      </c>
      <c r="B1014" s="2">
        <v>39701</v>
      </c>
      <c r="F1014" s="2">
        <v>0.1013</v>
      </c>
      <c r="I1014" s="2">
        <v>0.60229999999999995</v>
      </c>
      <c r="J1014" s="2">
        <v>0.94510000000000005</v>
      </c>
      <c r="K1014" s="2">
        <v>1.8839999999999999</v>
      </c>
      <c r="M1014" s="2">
        <v>9.8400000000000007E-4</v>
      </c>
      <c r="N1014" s="2">
        <v>0.18690000000000001</v>
      </c>
      <c r="P1014" s="2">
        <v>0.74880000000000002</v>
      </c>
      <c r="S1014" s="2">
        <v>0.13159999999999999</v>
      </c>
      <c r="T1014" s="2">
        <v>0.29730000000000001</v>
      </c>
      <c r="V1014" s="2">
        <v>1.0738000000000001</v>
      </c>
      <c r="X1014" s="2">
        <v>9.9550000000000003E-3</v>
      </c>
      <c r="AM1014" s="2">
        <v>1.5053000000000001</v>
      </c>
      <c r="AO1014" s="2">
        <v>0.157</v>
      </c>
      <c r="AR1014" s="2">
        <v>4.1750000000000002E-2</v>
      </c>
      <c r="AY1014" s="2">
        <v>0.13767099999999999</v>
      </c>
      <c r="BH1014" s="2">
        <v>0.86270000000000002</v>
      </c>
      <c r="BL1014" s="2">
        <v>0.1583</v>
      </c>
      <c r="BS1014" s="2">
        <v>1</v>
      </c>
      <c r="CI1014" s="2">
        <v>0.71530000000000005</v>
      </c>
    </row>
    <row r="1015" spans="1:98" ht="15" hidden="1" customHeight="1" x14ac:dyDescent="0.2">
      <c r="B1015" s="2">
        <v>34121</v>
      </c>
      <c r="F1015" s="2">
        <v>0.40860000000000002</v>
      </c>
      <c r="J1015" s="2">
        <v>0.89290000000000003</v>
      </c>
      <c r="K1015" s="2">
        <v>1.9722</v>
      </c>
      <c r="N1015" s="2">
        <v>0.18809999999999999</v>
      </c>
      <c r="V1015" s="2">
        <v>1.272</v>
      </c>
      <c r="X1015" s="2">
        <v>1.187E-2</v>
      </c>
      <c r="AY1015" s="2">
        <v>0.16470000000000001</v>
      </c>
      <c r="BH1015" s="2">
        <v>0.86280000000000001</v>
      </c>
      <c r="BL1015" s="2">
        <v>0.17680000000000001</v>
      </c>
      <c r="BS1015" s="2">
        <v>1</v>
      </c>
      <c r="CI1015" s="2">
        <v>0.68869999999999998</v>
      </c>
    </row>
    <row r="1016" spans="1:98" ht="15" hidden="1" customHeight="1" x14ac:dyDescent="0.2">
      <c r="B1016" s="2">
        <v>38750</v>
      </c>
      <c r="F1016" s="2">
        <v>0.109</v>
      </c>
      <c r="J1016" s="2">
        <v>0.89</v>
      </c>
      <c r="K1016" s="2">
        <v>2.0356999999999998</v>
      </c>
      <c r="N1016" s="2">
        <v>0.1721</v>
      </c>
      <c r="V1016" s="2">
        <v>1.1432</v>
      </c>
      <c r="X1016" s="2">
        <v>9.665E-3</v>
      </c>
      <c r="AM1016" s="2">
        <v>1.3833</v>
      </c>
      <c r="AY1016" s="2">
        <v>0.14738200000000001</v>
      </c>
      <c r="BH1016" s="2">
        <v>0.86280000000000001</v>
      </c>
      <c r="BL1016" s="2">
        <v>0.1489</v>
      </c>
      <c r="BS1016" s="2">
        <v>1</v>
      </c>
      <c r="CI1016" s="2">
        <v>0.78790000000000004</v>
      </c>
    </row>
    <row r="1017" spans="1:98" ht="15" hidden="1" customHeight="1" x14ac:dyDescent="0.2">
      <c r="B1017" s="2">
        <v>33399</v>
      </c>
      <c r="J1017" s="2">
        <v>0.75900000000000001</v>
      </c>
      <c r="K1017" s="2">
        <v>1.9147000000000001</v>
      </c>
      <c r="N1017" s="2">
        <v>0.1663</v>
      </c>
      <c r="V1017" s="2">
        <v>1.1472</v>
      </c>
      <c r="X1017" s="2">
        <v>8.0820000000000006E-3</v>
      </c>
      <c r="AY1017" s="2">
        <v>0.1484</v>
      </c>
      <c r="BH1017" s="2">
        <v>0.8629</v>
      </c>
      <c r="BL1017" s="2">
        <v>0.18049999999999999</v>
      </c>
      <c r="BS1017" s="2">
        <v>1</v>
      </c>
      <c r="CI1017" s="2">
        <v>0.66139999999999999</v>
      </c>
    </row>
    <row r="1018" spans="1:98" ht="15" hidden="1" customHeight="1" x14ac:dyDescent="0.2">
      <c r="B1018" s="2">
        <v>37531</v>
      </c>
      <c r="F1018" s="2">
        <v>0.15690000000000001</v>
      </c>
      <c r="J1018" s="2">
        <v>1.0688</v>
      </c>
      <c r="K1018" s="2">
        <v>2.4826000000000001</v>
      </c>
      <c r="N1018" s="2">
        <v>0.2135</v>
      </c>
      <c r="V1018" s="2">
        <v>1.5854999999999999</v>
      </c>
      <c r="X1018" s="2">
        <v>1.2867999999999999E-2</v>
      </c>
      <c r="AM1018" s="2">
        <v>1.5605</v>
      </c>
      <c r="AY1018" s="2">
        <v>0.20327999999999999</v>
      </c>
      <c r="BH1018" s="2">
        <v>0.8629</v>
      </c>
      <c r="BL1018" s="2">
        <v>0.17199999999999999</v>
      </c>
      <c r="BS1018" s="2">
        <v>1</v>
      </c>
      <c r="CI1018" s="2">
        <v>0.75309999999999999</v>
      </c>
    </row>
    <row r="1019" spans="1:98" ht="15" hidden="1" customHeight="1" x14ac:dyDescent="0.2">
      <c r="A1019" s="2">
        <v>2.427E-2</v>
      </c>
      <c r="B1019" s="2">
        <v>38933</v>
      </c>
      <c r="F1019" s="2">
        <v>0.10340000000000001</v>
      </c>
      <c r="I1019" s="2">
        <v>0.51849999999999996</v>
      </c>
      <c r="J1019" s="2">
        <v>0.92290000000000005</v>
      </c>
      <c r="K1019" s="2">
        <v>2.1522999999999999</v>
      </c>
      <c r="M1019" s="2">
        <v>1.168E-3</v>
      </c>
      <c r="N1019" s="2">
        <v>0.18410000000000001</v>
      </c>
      <c r="S1019" s="2">
        <v>0.16539999999999999</v>
      </c>
      <c r="T1019" s="2">
        <v>0.25619999999999998</v>
      </c>
      <c r="V1019" s="2">
        <v>1.127</v>
      </c>
      <c r="X1019" s="2">
        <v>9.868E-3</v>
      </c>
      <c r="AM1019" s="2">
        <v>1.4532</v>
      </c>
      <c r="AO1019" s="2">
        <v>0.14130000000000001</v>
      </c>
      <c r="AR1019" s="2">
        <v>4.2250000000000003E-2</v>
      </c>
      <c r="AY1019" s="2">
        <v>0.14496200000000001</v>
      </c>
      <c r="BH1019" s="2">
        <v>0.8629</v>
      </c>
      <c r="BL1019" s="2">
        <v>0.1578</v>
      </c>
      <c r="BS1019" s="2">
        <v>1</v>
      </c>
      <c r="CI1019" s="2">
        <v>0.7036</v>
      </c>
    </row>
    <row r="1020" spans="1:98" ht="15" hidden="1" customHeight="1" x14ac:dyDescent="0.2">
      <c r="A1020" s="2">
        <v>2.3869999999999999E-2</v>
      </c>
      <c r="B1020" s="2">
        <v>39700</v>
      </c>
      <c r="F1020" s="2">
        <v>0.1016</v>
      </c>
      <c r="I1020" s="2">
        <v>0.60770000000000002</v>
      </c>
      <c r="J1020" s="2">
        <v>0.94920000000000004</v>
      </c>
      <c r="K1020" s="2">
        <v>1.887</v>
      </c>
      <c r="M1020" s="2">
        <v>9.7000000000000005E-4</v>
      </c>
      <c r="N1020" s="2">
        <v>0.18809999999999999</v>
      </c>
      <c r="P1020" s="2">
        <v>0.74550000000000005</v>
      </c>
      <c r="S1020" s="2">
        <v>0.1346</v>
      </c>
      <c r="T1020" s="2">
        <v>0.2969</v>
      </c>
      <c r="V1020" s="2">
        <v>1.0679000000000001</v>
      </c>
      <c r="X1020" s="2">
        <v>9.9670000000000002E-3</v>
      </c>
      <c r="AM1020" s="2">
        <v>1.5135000000000001</v>
      </c>
      <c r="AO1020" s="2">
        <v>0.15620000000000001</v>
      </c>
      <c r="AR1020" s="2">
        <v>4.1779999999999998E-2</v>
      </c>
      <c r="AY1020" s="2">
        <v>0.13694200000000001</v>
      </c>
      <c r="BH1020" s="2">
        <v>0.8629</v>
      </c>
      <c r="BL1020" s="2">
        <v>0.159</v>
      </c>
      <c r="BS1020" s="2">
        <v>1</v>
      </c>
      <c r="CI1020" s="2">
        <v>0.71740000000000004</v>
      </c>
    </row>
    <row r="1021" spans="1:98" ht="15" hidden="1" customHeight="1" x14ac:dyDescent="0.2">
      <c r="A1021" s="2">
        <v>2.324E-2</v>
      </c>
      <c r="B1021" s="2">
        <v>39706</v>
      </c>
      <c r="F1021" s="2">
        <v>9.9669999999999995E-2</v>
      </c>
      <c r="I1021" s="2">
        <v>0.59099999999999997</v>
      </c>
      <c r="J1021" s="2">
        <v>0.95430000000000004</v>
      </c>
      <c r="K1021" s="2">
        <v>1.9100999999999999</v>
      </c>
      <c r="M1021" s="2">
        <v>9.6500000000000004E-4</v>
      </c>
      <c r="N1021" s="2">
        <v>0.18479999999999999</v>
      </c>
      <c r="P1021" s="2">
        <v>0.74690000000000001</v>
      </c>
      <c r="S1021" s="2">
        <v>0.1321</v>
      </c>
      <c r="T1021" s="2">
        <v>0.29949999999999999</v>
      </c>
      <c r="V1021" s="2">
        <v>1.0677000000000001</v>
      </c>
      <c r="X1021" s="2">
        <v>1.01E-2</v>
      </c>
      <c r="AM1021" s="2">
        <v>1.5141</v>
      </c>
      <c r="AO1021" s="2">
        <v>0.15590000000000001</v>
      </c>
      <c r="AR1021" s="2">
        <v>4.1750000000000002E-2</v>
      </c>
      <c r="AY1021" s="2">
        <v>0.13699900000000001</v>
      </c>
      <c r="BH1021" s="2">
        <v>0.8629</v>
      </c>
      <c r="BL1021" s="2">
        <v>0.158</v>
      </c>
      <c r="BS1021" s="2">
        <v>1</v>
      </c>
      <c r="CI1021" s="2">
        <v>0.70469999999999999</v>
      </c>
    </row>
    <row r="1022" spans="1:98" ht="15" hidden="1" customHeight="1" x14ac:dyDescent="0.2">
      <c r="B1022" s="2">
        <v>33850</v>
      </c>
      <c r="J1022" s="2">
        <v>0.94989999999999997</v>
      </c>
      <c r="K1022" s="2">
        <v>2.3755999999999999</v>
      </c>
      <c r="N1022" s="2">
        <v>0.2145</v>
      </c>
      <c r="V1022" s="2">
        <v>1.1982999999999999</v>
      </c>
      <c r="X1022" s="2">
        <v>9.6679999999999995E-3</v>
      </c>
      <c r="AY1022" s="2">
        <v>0.15509999999999999</v>
      </c>
      <c r="BH1022" s="2">
        <v>0.86299999999999999</v>
      </c>
      <c r="BL1022" s="2">
        <v>0.23219999999999999</v>
      </c>
      <c r="BS1022" s="2">
        <v>1</v>
      </c>
      <c r="CI1022" s="2">
        <v>0.64770000000000005</v>
      </c>
    </row>
    <row r="1023" spans="1:98" ht="15" hidden="1" customHeight="1" x14ac:dyDescent="0.2">
      <c r="B1023" s="2">
        <v>33998</v>
      </c>
      <c r="F1023" s="2">
        <v>0.4088</v>
      </c>
      <c r="J1023" s="2">
        <v>0.85470000000000002</v>
      </c>
      <c r="K1023" s="2">
        <v>1.8893</v>
      </c>
      <c r="N1023" s="2">
        <v>0.1857</v>
      </c>
      <c r="V1023" s="2">
        <v>1.2701</v>
      </c>
      <c r="X1023" s="2">
        <v>1.018E-2</v>
      </c>
      <c r="AY1023" s="2">
        <v>0.16420000000000001</v>
      </c>
      <c r="BH1023" s="2">
        <v>0.86299999999999999</v>
      </c>
      <c r="BL1023" s="2">
        <v>0.1741</v>
      </c>
      <c r="BS1023" s="2">
        <v>1</v>
      </c>
      <c r="CI1023" s="2">
        <v>0.65600000000000003</v>
      </c>
    </row>
    <row r="1024" spans="1:98" ht="15" hidden="1" customHeight="1" x14ac:dyDescent="0.2">
      <c r="B1024" s="2">
        <v>33851</v>
      </c>
      <c r="J1024" s="2">
        <v>0.95779999999999998</v>
      </c>
      <c r="K1024" s="2">
        <v>2.3925999999999998</v>
      </c>
      <c r="N1024" s="2">
        <v>0.21590000000000001</v>
      </c>
      <c r="V1024" s="2">
        <v>1.1987000000000001</v>
      </c>
      <c r="X1024" s="2">
        <v>9.7339999999999996E-3</v>
      </c>
      <c r="AY1024" s="2">
        <v>0.15509999999999999</v>
      </c>
      <c r="BH1024" s="2">
        <v>0.86309999999999998</v>
      </c>
      <c r="BL1024" s="2">
        <v>0.23350000000000001</v>
      </c>
      <c r="BS1024" s="2">
        <v>1</v>
      </c>
      <c r="CI1024" s="2">
        <v>0.65010000000000001</v>
      </c>
    </row>
    <row r="1025" spans="1:87" ht="15" hidden="1" customHeight="1" x14ac:dyDescent="0.2">
      <c r="B1025" s="2">
        <v>34016</v>
      </c>
      <c r="F1025" s="2">
        <v>0.40610000000000002</v>
      </c>
      <c r="J1025" s="2">
        <v>0.83399999999999996</v>
      </c>
      <c r="K1025" s="2">
        <v>1.8186</v>
      </c>
      <c r="N1025" s="2">
        <v>0.18079999999999999</v>
      </c>
      <c r="V1025" s="2">
        <v>1.2564</v>
      </c>
      <c r="X1025" s="2">
        <v>1.0500000000000001E-2</v>
      </c>
      <c r="AY1025" s="2">
        <v>0.16250000000000001</v>
      </c>
      <c r="BH1025" s="2">
        <v>0.86309999999999998</v>
      </c>
      <c r="BL1025" s="2">
        <v>0.16889999999999999</v>
      </c>
      <c r="BS1025" s="2">
        <v>1</v>
      </c>
      <c r="CI1025" s="2">
        <v>0.64890000000000003</v>
      </c>
    </row>
    <row r="1026" spans="1:87" ht="15" hidden="1" customHeight="1" x14ac:dyDescent="0.2">
      <c r="B1026" s="2">
        <v>34143</v>
      </c>
      <c r="F1026" s="2">
        <v>0.41120000000000001</v>
      </c>
      <c r="J1026" s="2">
        <v>0.85029999999999994</v>
      </c>
      <c r="K1026" s="2">
        <v>1.8849</v>
      </c>
      <c r="N1026" s="2">
        <v>0.1794</v>
      </c>
      <c r="V1026" s="2">
        <v>1.2805</v>
      </c>
      <c r="X1026" s="2">
        <v>1.172E-2</v>
      </c>
      <c r="AY1026" s="2">
        <v>0.1651</v>
      </c>
      <c r="BH1026" s="2">
        <v>0.86309999999999998</v>
      </c>
      <c r="BL1026" s="2">
        <v>0.1663</v>
      </c>
      <c r="BS1026" s="2">
        <v>1</v>
      </c>
      <c r="CI1026" s="2">
        <v>0.68930000000000002</v>
      </c>
    </row>
    <row r="1027" spans="1:87" ht="15" hidden="1" customHeight="1" x14ac:dyDescent="0.2">
      <c r="B1027" s="2">
        <v>37447</v>
      </c>
      <c r="F1027" s="2">
        <v>0.15459999999999999</v>
      </c>
      <c r="J1027" s="2">
        <v>1.0212000000000001</v>
      </c>
      <c r="K1027" s="2">
        <v>2.3538999999999999</v>
      </c>
      <c r="N1027" s="2">
        <v>0.20610000000000001</v>
      </c>
      <c r="V1027" s="2">
        <v>1.5199</v>
      </c>
      <c r="X1027" s="2">
        <v>1.2888E-2</v>
      </c>
      <c r="AM1027" s="2">
        <v>1.5033000000000001</v>
      </c>
      <c r="AY1027" s="2">
        <v>0.19486000000000001</v>
      </c>
      <c r="BH1027" s="2">
        <v>0.86309999999999998</v>
      </c>
      <c r="BL1027" s="2">
        <v>0.1618</v>
      </c>
      <c r="BS1027" s="2">
        <v>1</v>
      </c>
      <c r="CI1027" s="2">
        <v>0.746</v>
      </c>
    </row>
    <row r="1028" spans="1:87" ht="15" hidden="1" customHeight="1" x14ac:dyDescent="0.2">
      <c r="A1028" s="2">
        <v>2.5499999999999998E-2</v>
      </c>
      <c r="B1028" s="2">
        <v>39433</v>
      </c>
      <c r="F1028" s="2">
        <v>9.2810000000000004E-2</v>
      </c>
      <c r="I1028" s="2">
        <v>0.5544</v>
      </c>
      <c r="J1028" s="2">
        <v>0.87409999999999999</v>
      </c>
      <c r="K1028" s="2">
        <v>2.0316000000000001</v>
      </c>
      <c r="M1028" s="2">
        <v>1.0790000000000001E-3</v>
      </c>
      <c r="N1028" s="2">
        <v>0.18099999999999999</v>
      </c>
      <c r="P1028" s="2">
        <v>0.68859999999999999</v>
      </c>
      <c r="S1028" s="2">
        <v>0.1454</v>
      </c>
      <c r="T1028" s="2">
        <v>0.25180000000000002</v>
      </c>
      <c r="V1028" s="2">
        <v>1.0073000000000001</v>
      </c>
      <c r="X1028" s="2">
        <v>8.8979999999999997E-3</v>
      </c>
      <c r="AM1028" s="2">
        <v>1.4473</v>
      </c>
      <c r="AO1028" s="2">
        <v>0.13650000000000001</v>
      </c>
      <c r="AR1028" s="2">
        <v>4.0719999999999999E-2</v>
      </c>
      <c r="AY1028" s="2">
        <v>0.12917799999999999</v>
      </c>
      <c r="BH1028" s="2">
        <v>0.86309999999999998</v>
      </c>
      <c r="BL1028" s="2">
        <v>0.1532</v>
      </c>
      <c r="BS1028" s="2">
        <v>1</v>
      </c>
      <c r="CI1028" s="2">
        <v>0.75900000000000001</v>
      </c>
    </row>
    <row r="1029" spans="1:87" ht="15" hidden="1" customHeight="1" x14ac:dyDescent="0.2">
      <c r="B1029" s="2">
        <v>34122</v>
      </c>
      <c r="F1029" s="2">
        <v>0.40660000000000002</v>
      </c>
      <c r="J1029" s="2">
        <v>0.8931</v>
      </c>
      <c r="K1029" s="2">
        <v>1.9597</v>
      </c>
      <c r="N1029" s="2">
        <v>0.18779999999999999</v>
      </c>
      <c r="V1029" s="2">
        <v>1.2713000000000001</v>
      </c>
      <c r="X1029" s="2">
        <v>1.1809999999999999E-2</v>
      </c>
      <c r="AY1029" s="2">
        <v>0.1646</v>
      </c>
      <c r="BH1029" s="2">
        <v>0.86319999999999997</v>
      </c>
      <c r="BL1029" s="2">
        <v>0.17680000000000001</v>
      </c>
      <c r="BS1029" s="2">
        <v>1</v>
      </c>
      <c r="CI1029" s="2">
        <v>0.68969999999999998</v>
      </c>
    </row>
    <row r="1030" spans="1:87" ht="15" hidden="1" customHeight="1" x14ac:dyDescent="0.2">
      <c r="B1030" s="2">
        <v>38686</v>
      </c>
      <c r="F1030" s="2">
        <v>0.1104</v>
      </c>
      <c r="J1030" s="2">
        <v>0.88790000000000002</v>
      </c>
      <c r="K1030" s="2">
        <v>2.0221</v>
      </c>
      <c r="N1030" s="2">
        <v>0.1731</v>
      </c>
      <c r="V1030" s="2">
        <v>1.1674</v>
      </c>
      <c r="X1030" s="2">
        <v>9.7540000000000005E-3</v>
      </c>
      <c r="AM1030" s="2">
        <v>1.3763000000000001</v>
      </c>
      <c r="AY1030" s="2">
        <v>0.15053800000000001</v>
      </c>
      <c r="BH1030" s="2">
        <v>0.86319999999999997</v>
      </c>
      <c r="BL1030" s="2">
        <v>0.14449999999999999</v>
      </c>
      <c r="BS1030" s="2">
        <v>1</v>
      </c>
      <c r="CI1030" s="2">
        <v>0.81989999999999996</v>
      </c>
    </row>
    <row r="1031" spans="1:87" ht="15" hidden="1" customHeight="1" x14ac:dyDescent="0.2">
      <c r="B1031" s="2">
        <v>33403</v>
      </c>
      <c r="J1031" s="2">
        <v>0.74590000000000001</v>
      </c>
      <c r="K1031" s="2">
        <v>1.8757999999999999</v>
      </c>
      <c r="N1031" s="2">
        <v>0.16320000000000001</v>
      </c>
      <c r="V1031" s="2">
        <v>1.1430999900000001</v>
      </c>
      <c r="X1031" s="2">
        <v>8.1329999999999996E-3</v>
      </c>
      <c r="AY1031" s="2">
        <v>0.1479</v>
      </c>
      <c r="BH1031" s="2">
        <v>0.86329999999999996</v>
      </c>
      <c r="BL1031" s="2">
        <v>0.17699999999999999</v>
      </c>
      <c r="BS1031" s="2">
        <v>1</v>
      </c>
      <c r="CI1031" s="2">
        <v>0.65559999999999996</v>
      </c>
    </row>
    <row r="1032" spans="1:87" ht="15" hidden="1" customHeight="1" x14ac:dyDescent="0.2">
      <c r="B1032" s="2">
        <v>34236</v>
      </c>
      <c r="F1032" s="2">
        <v>0.42449999999999999</v>
      </c>
      <c r="J1032" s="2">
        <v>0.91830000000000001</v>
      </c>
      <c r="K1032" s="2">
        <v>1.9841</v>
      </c>
      <c r="N1032" s="2">
        <v>0.18360000000000001</v>
      </c>
      <c r="V1032" s="2">
        <v>1.3191999999999999</v>
      </c>
      <c r="X1032" s="2">
        <v>1.2449999999999999E-2</v>
      </c>
      <c r="AY1032" s="2">
        <v>0.17030000000000001</v>
      </c>
      <c r="BH1032" s="2">
        <v>0.86329999999999996</v>
      </c>
      <c r="BL1032" s="2">
        <v>0.1633</v>
      </c>
      <c r="BS1032" s="2">
        <v>1</v>
      </c>
      <c r="CI1032" s="2">
        <v>0.73219999999999996</v>
      </c>
    </row>
    <row r="1033" spans="1:87" ht="15" hidden="1" customHeight="1" x14ac:dyDescent="0.2">
      <c r="B1033" s="2">
        <v>37424</v>
      </c>
      <c r="F1033" s="2">
        <v>0.16109999999999999</v>
      </c>
      <c r="J1033" s="2">
        <v>0.99009999999999998</v>
      </c>
      <c r="K1033" s="2">
        <v>2.2873999999999999</v>
      </c>
      <c r="N1033" s="2">
        <v>0.19700000000000001</v>
      </c>
      <c r="V1033" s="2">
        <v>1.5472999999999999</v>
      </c>
      <c r="X1033" s="2">
        <v>1.2442999999999999E-2</v>
      </c>
      <c r="AM1033" s="2">
        <v>1.4612000000000001</v>
      </c>
      <c r="AY1033" s="2">
        <v>0.198376</v>
      </c>
      <c r="BH1033" s="2">
        <v>0.86329999999999996</v>
      </c>
      <c r="BL1033" s="2">
        <v>0.1613</v>
      </c>
      <c r="BS1033" s="2">
        <v>1</v>
      </c>
      <c r="CI1033" s="2">
        <v>0.74850000000000005</v>
      </c>
    </row>
    <row r="1034" spans="1:87" ht="15" hidden="1" customHeight="1" x14ac:dyDescent="0.2">
      <c r="B1034" s="2">
        <v>37510</v>
      </c>
      <c r="F1034" s="2">
        <v>0.158</v>
      </c>
      <c r="J1034" s="2">
        <v>1.0465</v>
      </c>
      <c r="K1034" s="2">
        <v>2.4420000000000002</v>
      </c>
      <c r="N1034" s="2">
        <v>0.20749999999999999</v>
      </c>
      <c r="V1034" s="2">
        <v>1.5754999999999999</v>
      </c>
      <c r="X1034" s="2">
        <v>1.3068E-2</v>
      </c>
      <c r="AM1034" s="2">
        <v>1.5333000000000001</v>
      </c>
      <c r="AY1034" s="2">
        <v>0.201991</v>
      </c>
      <c r="BH1034" s="2">
        <v>0.86329999999999996</v>
      </c>
      <c r="BL1034" s="2">
        <v>0.16739999999999999</v>
      </c>
      <c r="BS1034" s="2">
        <v>1</v>
      </c>
      <c r="CI1034" s="2">
        <v>0.74199999999999999</v>
      </c>
    </row>
    <row r="1035" spans="1:87" ht="15" hidden="1" customHeight="1" x14ac:dyDescent="0.2">
      <c r="B1035" s="2">
        <v>37522</v>
      </c>
      <c r="F1035" s="2">
        <v>0.15310000000000001</v>
      </c>
      <c r="J1035" s="2">
        <v>1.0630999999999999</v>
      </c>
      <c r="K1035" s="2">
        <v>2.4683999999999999</v>
      </c>
      <c r="N1035" s="2">
        <v>0.21179999999999999</v>
      </c>
      <c r="V1035" s="2">
        <v>1.5845</v>
      </c>
      <c r="X1035" s="2">
        <v>1.2789999999999999E-2</v>
      </c>
      <c r="AM1035" s="2">
        <v>1.5566</v>
      </c>
      <c r="AY1035" s="2">
        <v>0.20314499999999999</v>
      </c>
      <c r="BH1035" s="2">
        <v>0.86329999999999996</v>
      </c>
      <c r="BL1035" s="2">
        <v>0.17150000000000001</v>
      </c>
      <c r="BS1035" s="2">
        <v>1</v>
      </c>
      <c r="CI1035" s="2">
        <v>0.74480000000000002</v>
      </c>
    </row>
    <row r="1036" spans="1:87" ht="15" hidden="1" customHeight="1" x14ac:dyDescent="0.2">
      <c r="A1036" s="2">
        <v>2.2380000000000001E-2</v>
      </c>
      <c r="B1036" s="2">
        <v>40336</v>
      </c>
      <c r="F1036" s="2">
        <v>8.1729999999999997E-2</v>
      </c>
      <c r="I1036" s="2">
        <v>0.56479999999999997</v>
      </c>
      <c r="J1036" s="2">
        <v>0.90749999999999997</v>
      </c>
      <c r="K1036" s="2">
        <v>1.5279</v>
      </c>
      <c r="M1036" s="2">
        <v>8.5300000000000003E-4</v>
      </c>
      <c r="N1036" s="2">
        <v>0.158</v>
      </c>
      <c r="P1036" s="2">
        <v>0.74490000000000001</v>
      </c>
      <c r="S1036" s="2">
        <v>0.13519999999999999</v>
      </c>
      <c r="T1036" s="2">
        <v>0.27139999999999997</v>
      </c>
      <c r="V1036" s="2">
        <v>1.054</v>
      </c>
      <c r="X1036" s="2">
        <v>1.146E-2</v>
      </c>
      <c r="AM1036" s="2">
        <v>1.2603</v>
      </c>
      <c r="AO1036" s="2">
        <v>0.15429999999999999</v>
      </c>
      <c r="AR1036" s="2">
        <v>3.3149999999999999E-2</v>
      </c>
      <c r="AY1036" s="2">
        <v>0.13508999999999999</v>
      </c>
      <c r="BH1036" s="2">
        <v>0.86329999999999996</v>
      </c>
      <c r="BL1036" s="2">
        <v>0.1308</v>
      </c>
      <c r="BS1036" s="2">
        <v>1</v>
      </c>
      <c r="CI1036" s="2">
        <v>0.69979999999999998</v>
      </c>
    </row>
    <row r="1037" spans="1:87" ht="15" hidden="1" customHeight="1" x14ac:dyDescent="0.2">
      <c r="B1037" s="2">
        <v>33905</v>
      </c>
      <c r="J1037" s="2">
        <v>0.90549999999999997</v>
      </c>
      <c r="K1037" s="2">
        <v>1.9560999999999999</v>
      </c>
      <c r="N1037" s="2">
        <v>0.1981</v>
      </c>
      <c r="V1037" s="2">
        <v>1.2396</v>
      </c>
      <c r="X1037" s="2">
        <v>1.0120000000000001E-2</v>
      </c>
      <c r="AY1037" s="2">
        <v>0.16039999999999999</v>
      </c>
      <c r="BH1037" s="2">
        <v>0.86339999999999995</v>
      </c>
      <c r="BL1037" s="2">
        <v>0.214</v>
      </c>
      <c r="BS1037" s="2">
        <v>1</v>
      </c>
      <c r="CI1037" s="2">
        <v>0.66069999999999995</v>
      </c>
    </row>
    <row r="1038" spans="1:87" ht="15" hidden="1" customHeight="1" x14ac:dyDescent="0.2">
      <c r="B1038" s="2">
        <v>37523</v>
      </c>
      <c r="F1038" s="2">
        <v>0.155</v>
      </c>
      <c r="J1038" s="2">
        <v>1.0627</v>
      </c>
      <c r="K1038" s="2">
        <v>2.4679000000000002</v>
      </c>
      <c r="N1038" s="2">
        <v>0.21279999999999999</v>
      </c>
      <c r="V1038" s="2">
        <v>1.5854999999999999</v>
      </c>
      <c r="X1038" s="2">
        <v>1.285E-2</v>
      </c>
      <c r="AM1038" s="2">
        <v>1.5564</v>
      </c>
      <c r="AY1038" s="2">
        <v>0.20327600000000001</v>
      </c>
      <c r="BH1038" s="2">
        <v>0.86350000000000005</v>
      </c>
      <c r="BL1038" s="2">
        <v>0.1711</v>
      </c>
      <c r="BS1038" s="2">
        <v>1</v>
      </c>
      <c r="CI1038" s="2">
        <v>0.747</v>
      </c>
    </row>
    <row r="1039" spans="1:87" ht="15" hidden="1" customHeight="1" x14ac:dyDescent="0.2">
      <c r="B1039" s="2">
        <v>38705</v>
      </c>
      <c r="F1039" s="2">
        <v>0.1086</v>
      </c>
      <c r="J1039" s="2">
        <v>0.89959999999999996</v>
      </c>
      <c r="K1039" s="2">
        <v>2.0520999999999998</v>
      </c>
      <c r="N1039" s="2">
        <v>0.17419999999999999</v>
      </c>
      <c r="V1039" s="2">
        <v>1.1634</v>
      </c>
      <c r="X1039" s="2">
        <v>1.0026999999999999E-2</v>
      </c>
      <c r="AM1039" s="2">
        <v>1.3956999999999999</v>
      </c>
      <c r="AY1039" s="2">
        <v>0.15007499999999999</v>
      </c>
      <c r="BH1039" s="2">
        <v>0.86350000000000005</v>
      </c>
      <c r="BL1039" s="2">
        <v>0.14829999999999999</v>
      </c>
      <c r="BS1039" s="2">
        <v>1</v>
      </c>
      <c r="CI1039" s="2">
        <v>0.80289999999999995</v>
      </c>
    </row>
    <row r="1040" spans="1:87" ht="15" hidden="1" customHeight="1" x14ac:dyDescent="0.2">
      <c r="B1040" s="2">
        <v>33402</v>
      </c>
      <c r="J1040" s="2">
        <v>0.74470000000000003</v>
      </c>
      <c r="K1040" s="2">
        <v>1.8749</v>
      </c>
      <c r="N1040" s="2">
        <v>0.16289999999999999</v>
      </c>
      <c r="V1040" s="2">
        <v>1.1443000000000001</v>
      </c>
      <c r="X1040" s="2">
        <v>8.0960000000000008E-3</v>
      </c>
      <c r="AY1040" s="2">
        <v>0.14799999999999999</v>
      </c>
      <c r="BH1040" s="2">
        <v>0.86360000000000003</v>
      </c>
      <c r="BL1040" s="2">
        <v>0.17680000000000001</v>
      </c>
      <c r="BS1040" s="2">
        <v>1</v>
      </c>
      <c r="CI1040" s="2">
        <v>0.6542</v>
      </c>
    </row>
    <row r="1041" spans="1:98" ht="15" hidden="1" customHeight="1" x14ac:dyDescent="0.2">
      <c r="B1041" s="2">
        <v>33627</v>
      </c>
      <c r="J1041" s="2">
        <v>0.82940000000000003</v>
      </c>
      <c r="K1041" s="2">
        <v>2.1076999999999999</v>
      </c>
      <c r="N1041" s="2">
        <v>0.18740000000000001</v>
      </c>
      <c r="V1041" s="2">
        <v>1.1674</v>
      </c>
      <c r="X1041" s="2">
        <v>9.4599999999999997E-3</v>
      </c>
      <c r="AY1041" s="2">
        <v>0.15049999999999999</v>
      </c>
      <c r="BH1041" s="2">
        <v>0.86360000000000003</v>
      </c>
      <c r="BL1041" s="2">
        <v>0.20230000000000001</v>
      </c>
      <c r="BS1041" s="2">
        <v>1</v>
      </c>
      <c r="CI1041" s="2">
        <v>0.63129999999999997</v>
      </c>
    </row>
    <row r="1042" spans="1:98" ht="15" hidden="1" customHeight="1" x14ac:dyDescent="0.2">
      <c r="B1042" s="2">
        <v>33987</v>
      </c>
      <c r="F1042" s="2">
        <v>0.4103</v>
      </c>
      <c r="J1042" s="2">
        <v>0.86229999999999996</v>
      </c>
      <c r="K1042" s="2">
        <v>1.9781</v>
      </c>
      <c r="N1042" s="2">
        <v>0.187</v>
      </c>
      <c r="V1042" s="2">
        <v>1.2766</v>
      </c>
      <c r="X1042" s="2">
        <v>1.0149999999999999E-2</v>
      </c>
      <c r="AY1042" s="2">
        <v>0.1651</v>
      </c>
      <c r="BH1042" s="2">
        <v>0.86360000000000003</v>
      </c>
      <c r="BL1042" s="2">
        <v>0.1764</v>
      </c>
      <c r="BS1042" s="2">
        <v>1</v>
      </c>
      <c r="CI1042" s="2">
        <v>0.65739999999999998</v>
      </c>
    </row>
    <row r="1043" spans="1:98" ht="15" hidden="1" customHeight="1" x14ac:dyDescent="0.2">
      <c r="B1043" s="2">
        <v>34129</v>
      </c>
      <c r="F1043" s="2">
        <v>0.40970000000000001</v>
      </c>
      <c r="J1043" s="2">
        <v>0.86870000000000003</v>
      </c>
      <c r="K1043" s="2">
        <v>1.9398</v>
      </c>
      <c r="N1043" s="2">
        <v>0.18509999999999999</v>
      </c>
      <c r="V1043" s="2">
        <v>1.2804</v>
      </c>
      <c r="X1043" s="2">
        <v>1.2019999999999999E-2</v>
      </c>
      <c r="AY1043" s="2">
        <v>0.16569999999999999</v>
      </c>
      <c r="BH1043" s="2">
        <v>0.86360000000000003</v>
      </c>
      <c r="BL1043" s="2">
        <v>0.1754</v>
      </c>
      <c r="BS1043" s="2">
        <v>1</v>
      </c>
      <c r="CI1043" s="2">
        <v>0.68440000000000001</v>
      </c>
    </row>
    <row r="1044" spans="1:98" ht="15" hidden="1" customHeight="1" x14ac:dyDescent="0.2">
      <c r="B1044" s="2">
        <v>36658</v>
      </c>
      <c r="F1044" s="2">
        <v>0.1555</v>
      </c>
      <c r="J1044" s="2">
        <v>0.87029999999999996</v>
      </c>
      <c r="K1044" s="2">
        <v>2.2562000000000002</v>
      </c>
      <c r="N1044" s="2">
        <v>0.1651</v>
      </c>
      <c r="Q1044" s="2">
        <v>9.8110000000000003E-2</v>
      </c>
      <c r="U1044" s="2">
        <v>0.61270000000000002</v>
      </c>
      <c r="V1044" s="2">
        <v>1.4870000000000001</v>
      </c>
      <c r="X1044" s="2">
        <v>1.3679999999999999E-2</v>
      </c>
      <c r="AB1044" s="2">
        <v>1.7143999999999999</v>
      </c>
      <c r="AC1044" s="2">
        <v>6.9700000000000003E-4</v>
      </c>
      <c r="AM1044" s="2">
        <v>1.3501000000000001</v>
      </c>
      <c r="AV1044" s="2">
        <v>0.20580000000000001</v>
      </c>
      <c r="AY1044" s="2">
        <v>0.19089400000000001</v>
      </c>
      <c r="BH1044" s="2">
        <v>0.86360000000000003</v>
      </c>
      <c r="BL1044" s="2">
        <v>0.1636</v>
      </c>
      <c r="BS1044" s="2">
        <v>1</v>
      </c>
      <c r="CI1044" s="2">
        <v>0.7087</v>
      </c>
      <c r="CK1044" s="2">
        <v>0.69030000000000002</v>
      </c>
      <c r="CS1044" s="2">
        <v>0.2271</v>
      </c>
      <c r="CT1044" s="2">
        <v>8.1150000000000007E-3</v>
      </c>
    </row>
    <row r="1045" spans="1:98" ht="15" hidden="1" customHeight="1" x14ac:dyDescent="0.2">
      <c r="B1045" s="2">
        <v>36740</v>
      </c>
      <c r="F1045" s="2">
        <v>0.1585</v>
      </c>
      <c r="J1045" s="2">
        <v>0.87680000000000002</v>
      </c>
      <c r="K1045" s="2">
        <v>2.2101000000000002</v>
      </c>
      <c r="N1045" s="2">
        <v>0.1653</v>
      </c>
      <c r="Q1045" s="2">
        <v>9.8339999999999997E-2</v>
      </c>
      <c r="U1045" s="2">
        <v>0.61409999999999998</v>
      </c>
      <c r="V1045" s="2">
        <v>1.4810000000000001</v>
      </c>
      <c r="X1045" s="2">
        <v>1.362E-2</v>
      </c>
      <c r="AB1045" s="2">
        <v>1.7181999999999999</v>
      </c>
      <c r="AC1045" s="2">
        <v>6.9899999999999997E-4</v>
      </c>
      <c r="AM1045" s="2">
        <v>1.3532</v>
      </c>
      <c r="AV1045" s="2">
        <v>0.20630000000000001</v>
      </c>
      <c r="AY1045" s="2">
        <v>0.18990000000000001</v>
      </c>
      <c r="BH1045" s="2">
        <v>0.86360000000000003</v>
      </c>
      <c r="BL1045" s="2">
        <v>0.16009999999999999</v>
      </c>
      <c r="BS1045" s="2">
        <v>1</v>
      </c>
      <c r="CI1045" s="2">
        <v>0.67330000000000001</v>
      </c>
      <c r="CK1045" s="2">
        <v>0.69189999999999996</v>
      </c>
      <c r="CS1045" s="2">
        <v>0.2276</v>
      </c>
      <c r="CT1045" s="2">
        <v>8.1329999999999996E-3</v>
      </c>
    </row>
    <row r="1046" spans="1:98" ht="15" hidden="1" customHeight="1" x14ac:dyDescent="0.2">
      <c r="B1046" s="2">
        <v>33623</v>
      </c>
      <c r="J1046" s="2">
        <v>0.81369999999999998</v>
      </c>
      <c r="K1046" s="2">
        <v>2.0604</v>
      </c>
      <c r="N1046" s="2">
        <v>0.18379999999999999</v>
      </c>
      <c r="V1046" s="2">
        <v>1.1500999999999999</v>
      </c>
      <c r="X1046" s="2">
        <v>9.3010000000000002E-3</v>
      </c>
      <c r="AY1046" s="2">
        <v>0.1482</v>
      </c>
      <c r="BH1046" s="2">
        <v>0.86370000000000002</v>
      </c>
      <c r="BL1046" s="2">
        <v>0.19789999999999999</v>
      </c>
      <c r="BS1046" s="2">
        <v>1</v>
      </c>
      <c r="CI1046" s="2">
        <v>0.62519999999999998</v>
      </c>
    </row>
    <row r="1047" spans="1:98" ht="15" hidden="1" customHeight="1" x14ac:dyDescent="0.2">
      <c r="B1047" s="2">
        <v>37405</v>
      </c>
      <c r="F1047" s="2">
        <v>0.15970000000000001</v>
      </c>
      <c r="J1047" s="2">
        <v>0.97360000000000002</v>
      </c>
      <c r="K1047" s="2">
        <v>2.2404999999999999</v>
      </c>
      <c r="N1047" s="2">
        <v>0.19320000000000001</v>
      </c>
      <c r="V1047" s="2">
        <v>1.5346</v>
      </c>
      <c r="X1047" s="2">
        <v>1.2341E-2</v>
      </c>
      <c r="AM1047" s="2">
        <v>1.4272</v>
      </c>
      <c r="AY1047" s="2">
        <v>0.19675000000000001</v>
      </c>
      <c r="BH1047" s="2">
        <v>0.86370000000000002</v>
      </c>
      <c r="BL1047" s="2">
        <v>0.15640000000000001</v>
      </c>
      <c r="BS1047" s="2">
        <v>1</v>
      </c>
      <c r="CI1047" s="2">
        <v>0.73219999999999996</v>
      </c>
    </row>
    <row r="1048" spans="1:98" ht="15" hidden="1" customHeight="1" x14ac:dyDescent="0.2">
      <c r="A1048" s="2">
        <v>2.4320000000000001E-2</v>
      </c>
      <c r="B1048" s="2">
        <v>38930</v>
      </c>
      <c r="F1048" s="2">
        <v>0.1027</v>
      </c>
      <c r="I1048" s="2">
        <v>0.51690000000000003</v>
      </c>
      <c r="J1048" s="2">
        <v>0.91859999999999997</v>
      </c>
      <c r="K1048" s="2">
        <v>2.117</v>
      </c>
      <c r="M1048" s="2">
        <v>1.1839999999999999E-3</v>
      </c>
      <c r="N1048" s="2">
        <v>0.18379999999999999</v>
      </c>
      <c r="S1048" s="2">
        <v>0.16220000000000001</v>
      </c>
      <c r="T1048" s="2">
        <v>0.25679999999999997</v>
      </c>
      <c r="V1048" s="2">
        <v>1.1315</v>
      </c>
      <c r="X1048" s="2">
        <v>9.8420000000000001E-3</v>
      </c>
      <c r="AM1048" s="2">
        <v>1.4458</v>
      </c>
      <c r="AO1048" s="2">
        <v>0.1419</v>
      </c>
      <c r="AR1048" s="2">
        <v>4.2209999999999998E-2</v>
      </c>
      <c r="AY1048" s="2">
        <v>0.14557500000000001</v>
      </c>
      <c r="BH1048" s="2">
        <v>0.86370000000000002</v>
      </c>
      <c r="BL1048" s="2">
        <v>0.15690000000000001</v>
      </c>
      <c r="BS1048" s="2">
        <v>1</v>
      </c>
      <c r="CI1048" s="2">
        <v>0.70020000000000004</v>
      </c>
    </row>
    <row r="1049" spans="1:98" ht="15" hidden="1" customHeight="1" x14ac:dyDescent="0.2">
      <c r="B1049" s="2">
        <v>33833</v>
      </c>
      <c r="J1049" s="2">
        <v>0.90849999999999997</v>
      </c>
      <c r="K1049" s="2">
        <v>2.3010000000000002</v>
      </c>
      <c r="N1049" s="2">
        <v>0.2072</v>
      </c>
      <c r="V1049" s="2">
        <v>1.1947000000000001</v>
      </c>
      <c r="X1049" s="2">
        <v>9.5040000000000003E-3</v>
      </c>
      <c r="AY1049" s="2">
        <v>0.1545</v>
      </c>
      <c r="BH1049" s="2">
        <v>0.86380000000000001</v>
      </c>
      <c r="BL1049" s="2">
        <v>0.22439999999999999</v>
      </c>
      <c r="BS1049" s="2">
        <v>1</v>
      </c>
      <c r="CI1049" s="2">
        <v>0.64390000000000003</v>
      </c>
    </row>
    <row r="1050" spans="1:98" ht="15" hidden="1" customHeight="1" x14ac:dyDescent="0.2">
      <c r="B1050" s="2">
        <v>36725</v>
      </c>
      <c r="F1050" s="2">
        <v>0.1583</v>
      </c>
      <c r="J1050" s="2">
        <v>0.89</v>
      </c>
      <c r="K1050" s="2">
        <v>2.2088999999999999</v>
      </c>
      <c r="N1050" s="2">
        <v>0.16830000000000001</v>
      </c>
      <c r="Q1050" s="2">
        <v>0.10014000000000001</v>
      </c>
      <c r="U1050" s="2">
        <v>0.62529999999999997</v>
      </c>
      <c r="V1050" s="2">
        <v>1.478</v>
      </c>
      <c r="X1050" s="2">
        <v>1.3650000000000001E-2</v>
      </c>
      <c r="AB1050" s="2">
        <v>1.7496</v>
      </c>
      <c r="AC1050" s="2">
        <v>7.1199999999999996E-4</v>
      </c>
      <c r="AM1050" s="2">
        <v>1.3778999999999999</v>
      </c>
      <c r="AV1050" s="2">
        <v>0.21010000000000001</v>
      </c>
      <c r="AY1050" s="2">
        <v>0.18956700000000001</v>
      </c>
      <c r="BH1050" s="2">
        <v>0.8639</v>
      </c>
      <c r="BL1050" s="2">
        <v>0.1643</v>
      </c>
      <c r="BS1050" s="2">
        <v>1</v>
      </c>
      <c r="CI1050" s="2">
        <v>0.67679999999999996</v>
      </c>
      <c r="CK1050" s="2">
        <v>0.70450000000000002</v>
      </c>
      <c r="CS1050" s="2">
        <v>0.23180000000000001</v>
      </c>
      <c r="CT1050" s="2">
        <v>8.2819999999999994E-3</v>
      </c>
    </row>
    <row r="1051" spans="1:98" ht="15" hidden="1" customHeight="1" x14ac:dyDescent="0.2">
      <c r="A1051" s="2">
        <v>2.436E-2</v>
      </c>
      <c r="B1051" s="2">
        <v>38924</v>
      </c>
      <c r="F1051" s="2">
        <v>0.104</v>
      </c>
      <c r="I1051" s="2">
        <v>0.51529999999999998</v>
      </c>
      <c r="J1051" s="2">
        <v>0.91100000000000003</v>
      </c>
      <c r="K1051" s="2">
        <v>2.1019000000000001</v>
      </c>
      <c r="M1051" s="2">
        <v>1.1919999999999999E-3</v>
      </c>
      <c r="N1051" s="2">
        <v>0.18110000000000001</v>
      </c>
      <c r="S1051" s="2">
        <v>0.16320000000000001</v>
      </c>
      <c r="T1051" s="2">
        <v>0.25659999999999999</v>
      </c>
      <c r="V1051" s="2">
        <v>1.1377999999999999</v>
      </c>
      <c r="X1051" s="2">
        <v>9.7389999999999994E-3</v>
      </c>
      <c r="AM1051" s="2">
        <v>1.4368000000000001</v>
      </c>
      <c r="AO1051" s="2">
        <v>0.14249999999999999</v>
      </c>
      <c r="AR1051" s="2">
        <v>4.224E-2</v>
      </c>
      <c r="AY1051" s="2">
        <v>0.146286</v>
      </c>
      <c r="BH1051" s="2">
        <v>0.8639</v>
      </c>
      <c r="BL1051" s="2">
        <v>0.1552</v>
      </c>
      <c r="BS1051" s="2">
        <v>1</v>
      </c>
      <c r="CI1051" s="2">
        <v>0.71099999999999997</v>
      </c>
    </row>
    <row r="1052" spans="1:98" ht="15" hidden="1" customHeight="1" x14ac:dyDescent="0.2">
      <c r="A1052" s="2">
        <v>2.4309999999999998E-2</v>
      </c>
      <c r="B1052" s="2">
        <v>38939</v>
      </c>
      <c r="F1052" s="2">
        <v>0.10340000000000001</v>
      </c>
      <c r="I1052" s="2">
        <v>0.52</v>
      </c>
      <c r="J1052" s="2">
        <v>0.91020000000000001</v>
      </c>
      <c r="K1052" s="2">
        <v>2.1272000000000002</v>
      </c>
      <c r="M1052" s="2">
        <v>1.176E-3</v>
      </c>
      <c r="N1052" s="2">
        <v>0.1807</v>
      </c>
      <c r="S1052" s="2">
        <v>0.1656</v>
      </c>
      <c r="T1052" s="2">
        <v>0.25619999999999998</v>
      </c>
      <c r="V1052" s="2">
        <v>1.1263000000000001</v>
      </c>
      <c r="X1052" s="2">
        <v>9.7439999999999992E-3</v>
      </c>
      <c r="AM1052" s="2">
        <v>1.4377</v>
      </c>
      <c r="AO1052" s="2">
        <v>0.14130000000000001</v>
      </c>
      <c r="AR1052" s="2">
        <v>4.2040000000000001E-2</v>
      </c>
      <c r="AY1052" s="2">
        <v>0.14482500000000001</v>
      </c>
      <c r="BH1052" s="2">
        <v>0.8639</v>
      </c>
      <c r="BL1052" s="2">
        <v>0.15629999999999999</v>
      </c>
      <c r="BS1052" s="2">
        <v>1</v>
      </c>
      <c r="CI1052" s="2">
        <v>0.71330000000000005</v>
      </c>
    </row>
    <row r="1053" spans="1:98" ht="15" hidden="1" customHeight="1" x14ac:dyDescent="0.2">
      <c r="A1053" s="2">
        <v>1.8679999999999999E-2</v>
      </c>
      <c r="B1053" s="2">
        <v>43922</v>
      </c>
      <c r="F1053" s="2">
        <v>5.8369999999999998E-2</v>
      </c>
      <c r="I1053" s="2">
        <v>0.27079999999999999</v>
      </c>
      <c r="J1053" s="2">
        <v>1.4698</v>
      </c>
      <c r="K1053" s="2">
        <v>1.7622</v>
      </c>
      <c r="M1053" s="2">
        <v>1.1509999999999999E-3</v>
      </c>
      <c r="N1053" s="2">
        <v>0.13650000000000001</v>
      </c>
      <c r="P1053" s="2">
        <v>0.99029999999999996</v>
      </c>
      <c r="S1053" s="2">
        <v>7.8609999999999999E-2</v>
      </c>
      <c r="V1053" s="2">
        <v>1.4217</v>
      </c>
      <c r="X1053" s="2">
        <v>1.3259999999999999E-2</v>
      </c>
      <c r="AM1053" s="2">
        <v>1.5538000000000001</v>
      </c>
      <c r="AO1053" s="2">
        <v>0.20019999999999999</v>
      </c>
      <c r="AR1053" s="2">
        <v>1.8010000000000002E-2</v>
      </c>
      <c r="AY1053" s="2">
        <v>0.18340000000000001</v>
      </c>
      <c r="BH1053" s="2">
        <v>0.86399999999999999</v>
      </c>
      <c r="BL1053" s="2">
        <v>0.1416</v>
      </c>
      <c r="BS1053" s="2">
        <v>1</v>
      </c>
      <c r="CI1053" s="2">
        <v>0.84130000000000005</v>
      </c>
    </row>
    <row r="1054" spans="1:98" ht="15" hidden="1" customHeight="1" x14ac:dyDescent="0.2">
      <c r="B1054" s="2">
        <v>36739</v>
      </c>
      <c r="F1054" s="2">
        <v>0.15939999999999999</v>
      </c>
      <c r="J1054" s="2">
        <v>0.88870000000000005</v>
      </c>
      <c r="K1054" s="2">
        <v>2.2334000000000001</v>
      </c>
      <c r="N1054" s="2">
        <v>0.1676</v>
      </c>
      <c r="Q1054" s="2">
        <v>9.9849999999999994E-2</v>
      </c>
      <c r="U1054" s="2">
        <v>0.62350000000000005</v>
      </c>
      <c r="V1054" s="2">
        <v>1.4887999999999999</v>
      </c>
      <c r="X1054" s="2">
        <v>1.3599999999999999E-2</v>
      </c>
      <c r="AB1054" s="2">
        <v>1.7444999999999999</v>
      </c>
      <c r="AC1054" s="2">
        <v>7.1000000000000002E-4</v>
      </c>
      <c r="AM1054" s="2">
        <v>1.3738999999999999</v>
      </c>
      <c r="AV1054" s="2">
        <v>0.20949999999999999</v>
      </c>
      <c r="AY1054" s="2">
        <v>0.19090399999999999</v>
      </c>
      <c r="BH1054" s="2">
        <v>0.86409999999999998</v>
      </c>
      <c r="BL1054" s="2">
        <v>0.16170000000000001</v>
      </c>
      <c r="BS1054" s="2">
        <v>1</v>
      </c>
      <c r="CI1054" s="2">
        <v>0.67759999999999998</v>
      </c>
      <c r="CK1054" s="2">
        <v>0.70250000000000001</v>
      </c>
      <c r="CS1054" s="2">
        <v>0.2311</v>
      </c>
      <c r="CT1054" s="2">
        <v>8.2579999999999997E-3</v>
      </c>
    </row>
    <row r="1055" spans="1:98" ht="15" hidden="1" customHeight="1" x14ac:dyDescent="0.2">
      <c r="A1055" s="2">
        <v>2.5010000000000001E-2</v>
      </c>
      <c r="B1055" s="2">
        <v>39020</v>
      </c>
      <c r="F1055" s="2">
        <v>0.10440000000000001</v>
      </c>
      <c r="I1055" s="2">
        <v>0.52439999999999998</v>
      </c>
      <c r="J1055" s="2">
        <v>0.89959999999999996</v>
      </c>
      <c r="K1055" s="2">
        <v>2.1374</v>
      </c>
      <c r="M1055" s="2">
        <v>1.189E-3</v>
      </c>
      <c r="N1055" s="2">
        <v>0.1711</v>
      </c>
      <c r="S1055" s="2">
        <v>0.1497</v>
      </c>
      <c r="T1055" s="2">
        <v>0.26179999999999998</v>
      </c>
      <c r="V1055" s="2">
        <v>1.1234999999999999</v>
      </c>
      <c r="X1055" s="2">
        <v>9.5700000000000004E-3</v>
      </c>
      <c r="AM1055" s="2">
        <v>1.4286000000000001</v>
      </c>
      <c r="AO1055" s="2">
        <v>0.1426</v>
      </c>
      <c r="AR1055" s="2">
        <v>4.199E-2</v>
      </c>
      <c r="AY1055" s="2">
        <v>0.14450399999999999</v>
      </c>
      <c r="BH1055" s="2">
        <v>0.86409999999999998</v>
      </c>
      <c r="BL1055" s="2">
        <v>0.15509999999999999</v>
      </c>
      <c r="BS1055" s="2">
        <v>1</v>
      </c>
      <c r="CI1055" s="2">
        <v>0.74750000000000005</v>
      </c>
    </row>
    <row r="1056" spans="1:98" ht="15" hidden="1" customHeight="1" x14ac:dyDescent="0.2">
      <c r="A1056" s="2">
        <v>2.4910000000000002E-2</v>
      </c>
      <c r="B1056" s="2">
        <v>39409</v>
      </c>
      <c r="F1056" s="2">
        <v>9.0060000000000001E-2</v>
      </c>
      <c r="I1056" s="2">
        <v>0.54810000000000003</v>
      </c>
      <c r="J1056" s="2">
        <v>0.89639999999999997</v>
      </c>
      <c r="K1056" s="2">
        <v>2.0324</v>
      </c>
      <c r="M1056" s="2">
        <v>1.062E-3</v>
      </c>
      <c r="N1056" s="2">
        <v>0.183</v>
      </c>
      <c r="P1056" s="2">
        <v>0.68600000000000005</v>
      </c>
      <c r="S1056" s="2">
        <v>0.14499999999999999</v>
      </c>
      <c r="T1056" s="2">
        <v>0.25569999999999998</v>
      </c>
      <c r="V1056" s="2">
        <v>0.98839999999999995</v>
      </c>
      <c r="X1056" s="2">
        <v>9.1369999999999993E-3</v>
      </c>
      <c r="AM1056" s="2">
        <v>1.4653</v>
      </c>
      <c r="AO1056" s="2">
        <v>0.1336</v>
      </c>
      <c r="AR1056" s="2">
        <v>4.0640000000000003E-2</v>
      </c>
      <c r="AY1056" s="2">
        <v>0.127057</v>
      </c>
      <c r="BH1056" s="2">
        <v>0.86409999999999998</v>
      </c>
      <c r="BL1056" s="2">
        <v>0.15759999999999999</v>
      </c>
      <c r="BS1056" s="2">
        <v>1</v>
      </c>
      <c r="CI1056" s="2">
        <v>0.74690000000000001</v>
      </c>
    </row>
    <row r="1057" spans="1:98" ht="15" hidden="1" customHeight="1" x14ac:dyDescent="0.2">
      <c r="A1057" s="2">
        <v>2.2419999999999999E-2</v>
      </c>
      <c r="B1057" s="2">
        <v>39716</v>
      </c>
      <c r="F1057" s="2">
        <v>9.5990000000000006E-2</v>
      </c>
      <c r="I1057" s="2">
        <v>0.56399999999999995</v>
      </c>
      <c r="J1057" s="2">
        <v>0.94989999999999997</v>
      </c>
      <c r="K1057" s="2">
        <v>1.903</v>
      </c>
      <c r="M1057" s="2">
        <v>8.9300000000000002E-4</v>
      </c>
      <c r="N1057" s="2">
        <v>0.1832</v>
      </c>
      <c r="P1057" s="2">
        <v>0.72609999999999997</v>
      </c>
      <c r="S1057" s="2">
        <v>0.12670000000000001</v>
      </c>
      <c r="T1057" s="2">
        <v>0.3049</v>
      </c>
      <c r="V1057" s="2">
        <v>1.0338000000000001</v>
      </c>
      <c r="X1057" s="2">
        <v>9.7079999999999996E-3</v>
      </c>
      <c r="AM1057" s="2">
        <v>1.5136000000000001</v>
      </c>
      <c r="AO1057" s="2">
        <v>0.15160000000000001</v>
      </c>
      <c r="AR1057" s="2">
        <v>4.1340000000000002E-2</v>
      </c>
      <c r="AY1057" s="2">
        <v>0.132993</v>
      </c>
      <c r="BH1057" s="2">
        <v>0.86409999999999998</v>
      </c>
      <c r="BL1057" s="2">
        <v>0.15679999999999999</v>
      </c>
      <c r="BS1057" s="2">
        <v>1</v>
      </c>
      <c r="CI1057" s="2">
        <v>0.70640000000000003</v>
      </c>
    </row>
    <row r="1058" spans="1:98" ht="15" hidden="1" customHeight="1" x14ac:dyDescent="0.2">
      <c r="B1058" s="2">
        <v>33911</v>
      </c>
      <c r="J1058" s="2">
        <v>0.89070000000000005</v>
      </c>
      <c r="K1058" s="2">
        <v>1.9214</v>
      </c>
      <c r="N1058" s="2">
        <v>0.19520000000000001</v>
      </c>
      <c r="V1058" s="2">
        <v>1.2416</v>
      </c>
      <c r="X1058" s="2">
        <v>1.0160000000000001E-2</v>
      </c>
      <c r="AY1058" s="2">
        <v>0.16070000000000001</v>
      </c>
      <c r="BH1058" s="2">
        <v>0.86419999999999997</v>
      </c>
      <c r="BL1058" s="2">
        <v>0.21110000000000001</v>
      </c>
      <c r="BS1058" s="2">
        <v>1</v>
      </c>
      <c r="CI1058" s="2">
        <v>0.65249999999999997</v>
      </c>
    </row>
    <row r="1059" spans="1:98" ht="15" hidden="1" customHeight="1" x14ac:dyDescent="0.2">
      <c r="B1059" s="2">
        <v>38660</v>
      </c>
      <c r="F1059" s="2">
        <v>0.1099</v>
      </c>
      <c r="J1059" s="2">
        <v>0.90459999999999996</v>
      </c>
      <c r="K1059" s="2">
        <v>2.0678000000000001</v>
      </c>
      <c r="N1059" s="2">
        <v>0.1794</v>
      </c>
      <c r="V1059" s="2">
        <v>1.1811</v>
      </c>
      <c r="X1059" s="2">
        <v>9.9909999999999999E-3</v>
      </c>
      <c r="AM1059" s="2">
        <v>1.3968</v>
      </c>
      <c r="AY1059" s="2">
        <v>0.15235000000000001</v>
      </c>
      <c r="BH1059" s="2">
        <v>0.86419999999999997</v>
      </c>
      <c r="BL1059" s="2">
        <v>0.14560000000000001</v>
      </c>
      <c r="BS1059" s="2">
        <v>1</v>
      </c>
      <c r="CI1059" s="2">
        <v>0.80600000000000005</v>
      </c>
    </row>
    <row r="1060" spans="1:98" ht="15" hidden="1" customHeight="1" x14ac:dyDescent="0.2">
      <c r="A1060" s="2">
        <v>1.883E-2</v>
      </c>
      <c r="B1060" s="2">
        <v>43903</v>
      </c>
      <c r="F1060" s="2">
        <v>6.3799999999999996E-2</v>
      </c>
      <c r="I1060" s="2">
        <v>0.2918</v>
      </c>
      <c r="J1060" s="2">
        <v>1.4585999999999999</v>
      </c>
      <c r="K1060" s="2">
        <v>1.726</v>
      </c>
      <c r="M1060" s="2">
        <v>1.1490000000000001E-3</v>
      </c>
      <c r="N1060" s="2">
        <v>0.13830000000000001</v>
      </c>
      <c r="P1060" s="2">
        <v>0.98329999999999995</v>
      </c>
      <c r="S1060" s="2">
        <v>8.5599999999999996E-2</v>
      </c>
      <c r="V1060" s="2">
        <v>1.3900999999999999</v>
      </c>
      <c r="X1060" s="2">
        <v>1.294E-2</v>
      </c>
      <c r="AM1060" s="2">
        <v>1.5429999999999999</v>
      </c>
      <c r="AO1060" s="2">
        <v>0.19850000000000001</v>
      </c>
      <c r="AR1060" s="2">
        <v>1.9050000000000001E-2</v>
      </c>
      <c r="AY1060" s="2">
        <v>0.17760000000000001</v>
      </c>
      <c r="BH1060" s="2">
        <v>0.86419999999999997</v>
      </c>
      <c r="BL1060" s="2">
        <v>0.1426</v>
      </c>
      <c r="BS1060" s="2">
        <v>1</v>
      </c>
      <c r="CI1060" s="2">
        <v>0.84650000000000003</v>
      </c>
    </row>
    <row r="1061" spans="1:98" ht="15" hidden="1" customHeight="1" x14ac:dyDescent="0.2">
      <c r="B1061" s="2">
        <v>34285</v>
      </c>
      <c r="F1061" s="2">
        <v>0.41</v>
      </c>
      <c r="J1061" s="2">
        <v>0.87649999999999995</v>
      </c>
      <c r="K1061" s="2">
        <v>1.9452</v>
      </c>
      <c r="N1061" s="2">
        <v>0.17860000000000001</v>
      </c>
      <c r="V1061" s="2">
        <v>1.3121</v>
      </c>
      <c r="X1061" s="2">
        <v>1.2370000000000001E-2</v>
      </c>
      <c r="AY1061" s="2">
        <v>0.16980000000000001</v>
      </c>
      <c r="BH1061" s="2">
        <v>0.86429999999999996</v>
      </c>
      <c r="BL1061" s="2">
        <v>0.15989999999999999</v>
      </c>
      <c r="BS1061" s="2">
        <v>1</v>
      </c>
      <c r="CI1061" s="2">
        <v>0.70699999999999996</v>
      </c>
    </row>
    <row r="1062" spans="1:98" ht="15" hidden="1" customHeight="1" x14ac:dyDescent="0.2">
      <c r="B1062" s="2">
        <v>34234</v>
      </c>
      <c r="F1062" s="2">
        <v>0.4244</v>
      </c>
      <c r="J1062" s="2">
        <v>0.92959999999999998</v>
      </c>
      <c r="K1062" s="2">
        <v>2.0051000000000001</v>
      </c>
      <c r="N1062" s="2">
        <v>0.1857</v>
      </c>
      <c r="V1062" s="2">
        <v>1.3187</v>
      </c>
      <c r="X1062" s="2">
        <v>1.239E-2</v>
      </c>
      <c r="AY1062" s="2">
        <v>0.1704</v>
      </c>
      <c r="BH1062" s="2">
        <v>0.86439999999999995</v>
      </c>
      <c r="BL1062" s="2">
        <v>0.16250000000000001</v>
      </c>
      <c r="BS1062" s="2">
        <v>1</v>
      </c>
      <c r="CI1062" s="2">
        <v>0.73080000000000001</v>
      </c>
    </row>
    <row r="1063" spans="1:98" ht="15" hidden="1" customHeight="1" x14ac:dyDescent="0.2">
      <c r="B1063" s="2">
        <v>35957</v>
      </c>
      <c r="F1063" s="2">
        <v>0.1636</v>
      </c>
      <c r="J1063" s="2">
        <v>0.98609999999999998</v>
      </c>
      <c r="K1063" s="2">
        <v>2.3959000000000001</v>
      </c>
      <c r="N1063" s="2">
        <v>0.19259999999999999</v>
      </c>
      <c r="Q1063" s="2">
        <v>0.11650000000000001</v>
      </c>
      <c r="U1063" s="2">
        <v>0.72270000000000001</v>
      </c>
      <c r="V1063" s="2">
        <v>1.4699</v>
      </c>
      <c r="X1063" s="2">
        <v>1.027E-2</v>
      </c>
      <c r="AB1063" s="2">
        <v>2.0541999999999998</v>
      </c>
      <c r="AC1063" s="2">
        <v>8.2700000000000004E-4</v>
      </c>
      <c r="AV1063" s="2">
        <v>0.2429</v>
      </c>
      <c r="AY1063" s="2">
        <v>0.18959999999999999</v>
      </c>
      <c r="BH1063" s="2">
        <v>0.86439999999999995</v>
      </c>
      <c r="BL1063" s="2">
        <v>0.18390000000000001</v>
      </c>
      <c r="BS1063" s="2">
        <v>1</v>
      </c>
      <c r="CI1063" s="2">
        <v>0.73260000000000003</v>
      </c>
      <c r="CK1063" s="2">
        <v>0.81499999999999995</v>
      </c>
      <c r="CS1063" s="2">
        <v>0.2681</v>
      </c>
      <c r="CT1063" s="2">
        <v>9.6030000000000004E-3</v>
      </c>
    </row>
    <row r="1064" spans="1:98" ht="15" hidden="1" customHeight="1" x14ac:dyDescent="0.2">
      <c r="B1064" s="2">
        <v>37407</v>
      </c>
      <c r="F1064" s="2">
        <v>0.1585</v>
      </c>
      <c r="J1064" s="2">
        <v>0.97350000000000003</v>
      </c>
      <c r="K1064" s="2">
        <v>2.234</v>
      </c>
      <c r="N1064" s="2">
        <v>0.19089999999999999</v>
      </c>
      <c r="V1064" s="2">
        <v>1.5275000000000001</v>
      </c>
      <c r="X1064" s="2">
        <v>1.2305999999999999E-2</v>
      </c>
      <c r="AM1064" s="2">
        <v>1.4265000000000001</v>
      </c>
      <c r="AY1064" s="2">
        <v>0.19583999999999999</v>
      </c>
      <c r="BH1064" s="2">
        <v>0.86439999999999995</v>
      </c>
      <c r="BL1064" s="2">
        <v>0.15670000000000001</v>
      </c>
      <c r="BS1064" s="2">
        <v>1</v>
      </c>
      <c r="CI1064" s="2">
        <v>0.73240000000000005</v>
      </c>
    </row>
    <row r="1065" spans="1:98" ht="15" hidden="1" customHeight="1" x14ac:dyDescent="0.2">
      <c r="B1065" s="2">
        <v>33401</v>
      </c>
      <c r="J1065" s="2">
        <v>0.74690000000000001</v>
      </c>
      <c r="K1065" s="2">
        <v>1.88240001</v>
      </c>
      <c r="N1065" s="2">
        <v>0.16420000000000001</v>
      </c>
      <c r="V1065" s="2">
        <v>1.1443000000000001</v>
      </c>
      <c r="X1065" s="2">
        <v>8.064E-3</v>
      </c>
      <c r="AY1065" s="2">
        <v>0.14810000000000001</v>
      </c>
      <c r="BH1065" s="2">
        <v>0.86450000000000005</v>
      </c>
      <c r="BL1065" s="2">
        <v>0.17760000000000001</v>
      </c>
      <c r="BS1065" s="2">
        <v>1</v>
      </c>
      <c r="CI1065" s="2">
        <v>0.65510000000000002</v>
      </c>
    </row>
    <row r="1066" spans="1:98" ht="15" hidden="1" customHeight="1" x14ac:dyDescent="0.2">
      <c r="B1066" s="2">
        <v>38701</v>
      </c>
      <c r="F1066" s="2">
        <v>0.1079</v>
      </c>
      <c r="J1066" s="2">
        <v>0.89859999999999995</v>
      </c>
      <c r="K1066" s="2">
        <v>2.0440999999999998</v>
      </c>
      <c r="N1066" s="2">
        <v>0.1744</v>
      </c>
      <c r="V1066" s="2">
        <v>1.1577</v>
      </c>
      <c r="X1066" s="2">
        <v>9.9369999999999997E-3</v>
      </c>
      <c r="AM1066" s="2">
        <v>1.3858999999999999</v>
      </c>
      <c r="AY1066" s="2">
        <v>0.14932599999999999</v>
      </c>
      <c r="BH1066" s="2">
        <v>0.86450000000000005</v>
      </c>
      <c r="BL1066" s="2">
        <v>0.1464</v>
      </c>
      <c r="BS1066" s="2">
        <v>1</v>
      </c>
      <c r="CI1066" s="2">
        <v>0.80030000000000001</v>
      </c>
    </row>
    <row r="1067" spans="1:98" ht="15" hidden="1" customHeight="1" x14ac:dyDescent="0.2">
      <c r="B1067" s="2">
        <v>33984</v>
      </c>
      <c r="F1067" s="2">
        <v>0.41210000000000002</v>
      </c>
      <c r="J1067" s="2">
        <v>0.85680000000000001</v>
      </c>
      <c r="K1067" s="2">
        <v>1.9623999999999999</v>
      </c>
      <c r="N1067" s="2">
        <v>0.18629999999999999</v>
      </c>
      <c r="V1067" s="2">
        <v>1.2822</v>
      </c>
      <c r="X1067" s="2">
        <v>1.017E-2</v>
      </c>
      <c r="AY1067" s="2">
        <v>0.16569999999999999</v>
      </c>
      <c r="BH1067" s="2">
        <v>0.86460000000000004</v>
      </c>
      <c r="BL1067" s="2">
        <v>0.1764</v>
      </c>
      <c r="BS1067" s="2">
        <v>1</v>
      </c>
      <c r="CI1067" s="2">
        <v>0.65880000000000005</v>
      </c>
    </row>
    <row r="1068" spans="1:98" ht="15" hidden="1" customHeight="1" x14ac:dyDescent="0.2">
      <c r="B1068" s="2">
        <v>37516</v>
      </c>
      <c r="F1068" s="2">
        <v>0.15870000000000001</v>
      </c>
      <c r="J1068" s="2">
        <v>1.0388999999999999</v>
      </c>
      <c r="K1068" s="2">
        <v>2.4226999999999999</v>
      </c>
      <c r="N1068" s="2">
        <v>0.2084</v>
      </c>
      <c r="V1068" s="2">
        <v>1.5791999999999999</v>
      </c>
      <c r="X1068" s="2">
        <v>1.2878000000000001E-2</v>
      </c>
      <c r="AM1068" s="2">
        <v>1.5294000000000001</v>
      </c>
      <c r="AY1068" s="2">
        <v>0.20247499999999999</v>
      </c>
      <c r="BH1068" s="2">
        <v>0.86460000000000004</v>
      </c>
      <c r="BL1068" s="2">
        <v>0.16789999999999999</v>
      </c>
      <c r="BS1068" s="2">
        <v>1</v>
      </c>
      <c r="CI1068" s="2">
        <v>0.74250000000000005</v>
      </c>
    </row>
    <row r="1069" spans="1:98" ht="15" hidden="1" customHeight="1" x14ac:dyDescent="0.2">
      <c r="A1069" s="2">
        <v>2.5680000000000001E-2</v>
      </c>
      <c r="B1069" s="2">
        <v>39324</v>
      </c>
      <c r="F1069" s="2">
        <v>9.5320000000000002E-2</v>
      </c>
      <c r="I1069" s="2">
        <v>0.53710000000000002</v>
      </c>
      <c r="J1069" s="2">
        <v>0.87819999999999998</v>
      </c>
      <c r="K1069" s="2">
        <v>2.13</v>
      </c>
      <c r="M1069" s="2">
        <v>1.124E-3</v>
      </c>
      <c r="N1069" s="2">
        <v>0.18129999999999999</v>
      </c>
      <c r="P1069" s="2">
        <v>0.69369999999999998</v>
      </c>
      <c r="S1069" s="2">
        <v>0.1482</v>
      </c>
      <c r="T1069" s="2">
        <v>0.25559999999999999</v>
      </c>
      <c r="V1069" s="2">
        <v>1.0567</v>
      </c>
      <c r="X1069" s="2">
        <v>9.1240000000000002E-3</v>
      </c>
      <c r="AM1069" s="2">
        <v>1.4420999999999999</v>
      </c>
      <c r="AO1069" s="2">
        <v>0.1401</v>
      </c>
      <c r="AR1069" s="2">
        <v>4.1230000000000003E-2</v>
      </c>
      <c r="AY1069" s="2">
        <v>0.13550799999999999</v>
      </c>
      <c r="BH1069" s="2">
        <v>0.86460000000000004</v>
      </c>
      <c r="BL1069" s="2">
        <v>0.1537</v>
      </c>
      <c r="BS1069" s="2">
        <v>1</v>
      </c>
      <c r="CI1069" s="2">
        <v>0.74419999999999997</v>
      </c>
    </row>
    <row r="1070" spans="1:98" ht="15" hidden="1" customHeight="1" x14ac:dyDescent="0.2">
      <c r="B1070" s="2">
        <v>33611</v>
      </c>
      <c r="J1070" s="2">
        <v>0.84599999999999997</v>
      </c>
      <c r="K1070" s="2">
        <v>2.1395</v>
      </c>
      <c r="N1070" s="2">
        <v>0.19139999999999999</v>
      </c>
      <c r="V1070" s="2">
        <v>1.1429</v>
      </c>
      <c r="X1070" s="2">
        <v>9.1509999999999994E-3</v>
      </c>
      <c r="AY1070" s="2">
        <v>0.14729999999999999</v>
      </c>
      <c r="BH1070" s="2">
        <v>0.86470000000000002</v>
      </c>
      <c r="BL1070" s="2">
        <v>0.20660000000000001</v>
      </c>
      <c r="BS1070" s="2">
        <v>1</v>
      </c>
      <c r="CI1070" s="2">
        <v>0.62829999999999997</v>
      </c>
    </row>
    <row r="1071" spans="1:98" ht="15" hidden="1" customHeight="1" x14ac:dyDescent="0.2">
      <c r="A1071" s="2">
        <v>2.4510000000000001E-2</v>
      </c>
      <c r="B1071" s="2">
        <v>39400</v>
      </c>
      <c r="F1071" s="2">
        <v>8.8349999999999998E-2</v>
      </c>
      <c r="I1071" s="2">
        <v>0.55389999999999995</v>
      </c>
      <c r="J1071" s="2">
        <v>0.85599999999999998</v>
      </c>
      <c r="K1071" s="2">
        <v>1.9775</v>
      </c>
      <c r="M1071" s="2">
        <v>1.052E-3</v>
      </c>
      <c r="N1071" s="2">
        <v>0.1777</v>
      </c>
      <c r="P1071" s="2">
        <v>0.66379999999999995</v>
      </c>
      <c r="S1071" s="2">
        <v>0.14530000000000001</v>
      </c>
      <c r="T1071" s="2">
        <v>0.24460000000000001</v>
      </c>
      <c r="V1071" s="2">
        <v>0.9607</v>
      </c>
      <c r="X1071" s="2">
        <v>8.6239999999999997E-3</v>
      </c>
      <c r="AM1071" s="2">
        <v>1.4093</v>
      </c>
      <c r="AO1071" s="2">
        <v>0.12939999999999999</v>
      </c>
      <c r="AR1071" s="2">
        <v>3.9260000000000003E-2</v>
      </c>
      <c r="AY1071" s="2">
        <v>0.123333</v>
      </c>
      <c r="BH1071" s="2">
        <v>0.86470000000000002</v>
      </c>
      <c r="BL1071" s="2">
        <v>0.15290000000000001</v>
      </c>
      <c r="BS1071" s="2">
        <v>1</v>
      </c>
      <c r="CI1071" s="2">
        <v>0.73460000000000003</v>
      </c>
    </row>
    <row r="1072" spans="1:98" ht="15" hidden="1" customHeight="1" x14ac:dyDescent="0.2">
      <c r="A1072" s="2">
        <v>2.5590000000000002E-2</v>
      </c>
      <c r="B1072" s="2">
        <v>39434</v>
      </c>
      <c r="F1072" s="2">
        <v>9.3049999999999994E-2</v>
      </c>
      <c r="I1072" s="2">
        <v>0.55820000000000003</v>
      </c>
      <c r="J1072" s="2">
        <v>0.87649999999999995</v>
      </c>
      <c r="K1072" s="2">
        <v>2.0350999999999999</v>
      </c>
      <c r="M1072" s="2">
        <v>1.0759999999999999E-3</v>
      </c>
      <c r="N1072" s="2">
        <v>0.18090000000000001</v>
      </c>
      <c r="P1072" s="2">
        <v>0.69210000000000005</v>
      </c>
      <c r="S1072" s="2">
        <v>0.1459</v>
      </c>
      <c r="T1072" s="2">
        <v>0.25580000000000003</v>
      </c>
      <c r="V1072" s="2">
        <v>1.0105</v>
      </c>
      <c r="X1072" s="2">
        <v>8.9289999999999994E-3</v>
      </c>
      <c r="AM1072" s="2">
        <v>1.4542999999999999</v>
      </c>
      <c r="AO1072" s="2">
        <v>0.1368</v>
      </c>
      <c r="AR1072" s="2">
        <v>4.0869999999999997E-2</v>
      </c>
      <c r="AY1072" s="2">
        <v>0.12950500000000001</v>
      </c>
      <c r="BH1072" s="2">
        <v>0.86470000000000002</v>
      </c>
      <c r="BL1072" s="2">
        <v>0.15379999999999999</v>
      </c>
      <c r="BS1072" s="2">
        <v>1</v>
      </c>
      <c r="CI1072" s="2">
        <v>0.75900000000000001</v>
      </c>
    </row>
    <row r="1073" spans="1:98" ht="15" hidden="1" customHeight="1" x14ac:dyDescent="0.2">
      <c r="B1073" s="2">
        <v>34134</v>
      </c>
      <c r="F1073" s="2">
        <v>0.41070000000000001</v>
      </c>
      <c r="J1073" s="2">
        <v>0.88439999999999996</v>
      </c>
      <c r="K1073" s="2">
        <v>1.9588000000000001</v>
      </c>
      <c r="N1073" s="2">
        <v>0.1867</v>
      </c>
      <c r="V1073" s="2">
        <v>1.2815000000000001</v>
      </c>
      <c r="X1073" s="2">
        <v>1.2189999999999999E-2</v>
      </c>
      <c r="AY1073" s="2">
        <v>0.1658</v>
      </c>
      <c r="BH1073" s="2">
        <v>0.86480000000000001</v>
      </c>
      <c r="BL1073" s="2">
        <v>0.1774</v>
      </c>
      <c r="BS1073" s="2">
        <v>1</v>
      </c>
      <c r="CI1073" s="2">
        <v>0.69550000000000001</v>
      </c>
    </row>
    <row r="1074" spans="1:98" ht="15" hidden="1" customHeight="1" x14ac:dyDescent="0.2">
      <c r="B1074" s="2">
        <v>37432</v>
      </c>
      <c r="F1074" s="2">
        <v>0.15509999999999999</v>
      </c>
      <c r="J1074" s="2">
        <v>1.0053000000000001</v>
      </c>
      <c r="K1074" s="2">
        <v>2.2826</v>
      </c>
      <c r="N1074" s="2">
        <v>0.20050000000000001</v>
      </c>
      <c r="V1074" s="2">
        <v>1.5217000000000001</v>
      </c>
      <c r="X1074" s="2">
        <v>1.2484E-2</v>
      </c>
      <c r="AM1074" s="2">
        <v>1.4753000000000001</v>
      </c>
      <c r="AY1074" s="2">
        <v>0.19509099999999999</v>
      </c>
      <c r="BH1074" s="2">
        <v>0.8649</v>
      </c>
      <c r="BL1074" s="2">
        <v>0.16300000000000001</v>
      </c>
      <c r="BS1074" s="2">
        <v>1</v>
      </c>
      <c r="CI1074" s="2">
        <v>0.74639999999999995</v>
      </c>
    </row>
    <row r="1075" spans="1:98" ht="15" hidden="1" customHeight="1" x14ac:dyDescent="0.2">
      <c r="B1075" s="2">
        <v>33827</v>
      </c>
      <c r="J1075" s="2">
        <v>0.89529999999999998</v>
      </c>
      <c r="K1075" s="2">
        <v>2.2785000000000002</v>
      </c>
      <c r="N1075" s="2">
        <v>0.2044</v>
      </c>
      <c r="V1075" s="2">
        <v>1.1858</v>
      </c>
      <c r="X1075" s="2">
        <v>9.2639999999999997E-3</v>
      </c>
      <c r="AY1075" s="2">
        <v>0.15340000000000001</v>
      </c>
      <c r="BH1075" s="2">
        <v>0.86499999999999999</v>
      </c>
      <c r="BL1075" s="2">
        <v>0.22189999999999999</v>
      </c>
      <c r="BS1075" s="2">
        <v>1</v>
      </c>
      <c r="CI1075" s="2">
        <v>0.64390000000000003</v>
      </c>
    </row>
    <row r="1076" spans="1:98" ht="15" hidden="1" customHeight="1" x14ac:dyDescent="0.2">
      <c r="B1076" s="2">
        <v>34130</v>
      </c>
      <c r="F1076" s="2">
        <v>0.4088</v>
      </c>
      <c r="J1076" s="2">
        <v>0.871</v>
      </c>
      <c r="K1076" s="2">
        <v>1.9422999999999999</v>
      </c>
      <c r="N1076" s="2">
        <v>0.185</v>
      </c>
      <c r="V1076" s="2">
        <v>1.2786999999999999</v>
      </c>
      <c r="X1076" s="2">
        <v>1.205E-2</v>
      </c>
      <c r="AY1076" s="2">
        <v>0.16550000000000001</v>
      </c>
      <c r="BH1076" s="2">
        <v>0.86499999999999999</v>
      </c>
      <c r="BL1076" s="2">
        <v>0.1762</v>
      </c>
      <c r="BS1076" s="2">
        <v>1</v>
      </c>
      <c r="CI1076" s="2">
        <v>0.68720000000000003</v>
      </c>
    </row>
    <row r="1077" spans="1:98" ht="15" hidden="1" customHeight="1" x14ac:dyDescent="0.2">
      <c r="B1077" s="2">
        <v>36644</v>
      </c>
      <c r="F1077" s="2">
        <v>0.15740000000000001</v>
      </c>
      <c r="J1077" s="2">
        <v>0.8589</v>
      </c>
      <c r="K1077" s="2">
        <v>2.3056000000000001</v>
      </c>
      <c r="N1077" s="2">
        <v>0.16539999999999999</v>
      </c>
      <c r="Q1077" s="2">
        <v>9.7850000000000006E-2</v>
      </c>
      <c r="U1077" s="2">
        <v>0.61099999999999999</v>
      </c>
      <c r="V1077" s="2">
        <v>1.4811000000000001</v>
      </c>
      <c r="X1077" s="2">
        <v>1.371E-2</v>
      </c>
      <c r="AB1077" s="2">
        <v>1.7097</v>
      </c>
      <c r="AC1077" s="2">
        <v>6.9499999999999998E-4</v>
      </c>
      <c r="AM1077" s="2">
        <v>1.3465</v>
      </c>
      <c r="AV1077" s="2">
        <v>0.20530000000000001</v>
      </c>
      <c r="AY1077" s="2">
        <v>0.19014800000000001</v>
      </c>
      <c r="BH1077" s="2">
        <v>0.86499999999999999</v>
      </c>
      <c r="BL1077" s="2">
        <v>0.1653</v>
      </c>
      <c r="BS1077" s="2">
        <v>1</v>
      </c>
      <c r="CI1077" s="2">
        <v>0.71940000000000004</v>
      </c>
      <c r="CK1077" s="2">
        <v>0.68840000000000001</v>
      </c>
      <c r="CS1077" s="2">
        <v>0.22650000000000001</v>
      </c>
      <c r="CT1077" s="2">
        <v>8.0920000000000002E-3</v>
      </c>
    </row>
    <row r="1078" spans="1:98" ht="15" hidden="1" customHeight="1" x14ac:dyDescent="0.2">
      <c r="B1078" s="2">
        <v>37547</v>
      </c>
      <c r="F1078" s="2">
        <v>0.1575</v>
      </c>
      <c r="J1078" s="2">
        <v>1.0385</v>
      </c>
      <c r="K1078" s="2">
        <v>2.431</v>
      </c>
      <c r="N1078" s="2">
        <v>0.20599999999999999</v>
      </c>
      <c r="V1078" s="2">
        <v>1.5721000000000001</v>
      </c>
      <c r="X1078" s="2">
        <v>1.2526000000000001E-2</v>
      </c>
      <c r="AM1078" s="2">
        <v>1.5264</v>
      </c>
      <c r="AY1078" s="2">
        <v>0.20157700000000001</v>
      </c>
      <c r="BH1078" s="2">
        <v>0.86499999999999999</v>
      </c>
      <c r="BL1078" s="2">
        <v>0.16769999999999999</v>
      </c>
      <c r="BS1078" s="2">
        <v>1</v>
      </c>
      <c r="CI1078" s="2">
        <v>0.7571</v>
      </c>
    </row>
    <row r="1079" spans="1:98" ht="15" hidden="1" customHeight="1" x14ac:dyDescent="0.2">
      <c r="B1079" s="2">
        <v>38679</v>
      </c>
      <c r="F1079" s="2">
        <v>0.1104</v>
      </c>
      <c r="J1079" s="2">
        <v>0.89129999999999998</v>
      </c>
      <c r="K1079" s="2">
        <v>2.0173000000000001</v>
      </c>
      <c r="N1079" s="2">
        <v>0.17549999999999999</v>
      </c>
      <c r="V1079" s="2">
        <v>1.1718999999999999</v>
      </c>
      <c r="X1079" s="2">
        <v>9.8650000000000005E-3</v>
      </c>
      <c r="AM1079" s="2">
        <v>1.3825000000000001</v>
      </c>
      <c r="AY1079" s="2">
        <v>0.15116099999999999</v>
      </c>
      <c r="BH1079" s="2">
        <v>0.86499999999999999</v>
      </c>
      <c r="BL1079" s="2">
        <v>0.1454</v>
      </c>
      <c r="BS1079" s="2">
        <v>1</v>
      </c>
      <c r="CI1079" s="2">
        <v>0.81289999999999996</v>
      </c>
    </row>
    <row r="1080" spans="1:98" ht="15" hidden="1" customHeight="1" x14ac:dyDescent="0.2">
      <c r="A1080" s="2">
        <v>2.4500000000000001E-2</v>
      </c>
      <c r="B1080" s="2">
        <v>39378</v>
      </c>
      <c r="F1080" s="2">
        <v>8.9330000000000007E-2</v>
      </c>
      <c r="I1080" s="2">
        <v>0.53749999999999998</v>
      </c>
      <c r="J1080" s="2">
        <v>0.82489999999999997</v>
      </c>
      <c r="K1080" s="2">
        <v>1.9825999999999999</v>
      </c>
      <c r="M1080" s="2">
        <v>1.054E-3</v>
      </c>
      <c r="N1080" s="2">
        <v>0.17879999999999999</v>
      </c>
      <c r="P1080" s="2">
        <v>0.66049999999999998</v>
      </c>
      <c r="S1080" s="2">
        <v>0.1439</v>
      </c>
      <c r="T1080" s="2">
        <v>0.24030000000000001</v>
      </c>
      <c r="V1080" s="2">
        <v>0.96740000000000004</v>
      </c>
      <c r="X1080" s="2">
        <v>8.4370000000000001E-3</v>
      </c>
      <c r="AM1080" s="2">
        <v>1.3784000000000001</v>
      </c>
      <c r="AO1080" s="2">
        <v>0.12889999999999999</v>
      </c>
      <c r="AR1080" s="2">
        <v>3.8890000000000001E-2</v>
      </c>
      <c r="AY1080" s="2">
        <v>0.12481200000000001</v>
      </c>
      <c r="BH1080" s="2">
        <v>0.86499999999999999</v>
      </c>
      <c r="BL1080" s="2">
        <v>0.14990000000000001</v>
      </c>
      <c r="BS1080" s="2">
        <v>1</v>
      </c>
      <c r="CI1080" s="2">
        <v>0.72799999999999998</v>
      </c>
    </row>
    <row r="1081" spans="1:98" ht="15" hidden="1" customHeight="1" x14ac:dyDescent="0.2">
      <c r="B1081" s="2">
        <v>38693</v>
      </c>
      <c r="F1081" s="2">
        <v>0.1108</v>
      </c>
      <c r="J1081" s="2">
        <v>0.88180000000000003</v>
      </c>
      <c r="K1081" s="2">
        <v>2.0091999999999999</v>
      </c>
      <c r="N1081" s="2">
        <v>0.17119999999999999</v>
      </c>
      <c r="V1081" s="2">
        <v>1.1581999999999999</v>
      </c>
      <c r="X1081" s="2">
        <v>9.5770000000000004E-3</v>
      </c>
      <c r="AM1081" s="2">
        <v>1.3575999999999999</v>
      </c>
      <c r="AY1081" s="2">
        <v>0.149363</v>
      </c>
      <c r="BH1081" s="2">
        <v>0.86509999999999998</v>
      </c>
      <c r="BL1081" s="2">
        <v>0.1444</v>
      </c>
      <c r="BS1081" s="2">
        <v>1</v>
      </c>
      <c r="CI1081" s="2">
        <v>0.81769999999999998</v>
      </c>
    </row>
    <row r="1082" spans="1:98" ht="15" hidden="1" customHeight="1" x14ac:dyDescent="0.2">
      <c r="A1082" s="2">
        <v>2.5739999999999999E-2</v>
      </c>
      <c r="B1082" s="2">
        <v>39329</v>
      </c>
      <c r="F1082" s="2">
        <v>9.5170000000000005E-2</v>
      </c>
      <c r="I1082" s="2">
        <v>0.53910000000000002</v>
      </c>
      <c r="J1082" s="2">
        <v>0.86680000000000001</v>
      </c>
      <c r="K1082" s="2">
        <v>2.1107</v>
      </c>
      <c r="M1082" s="2">
        <v>1.1180000000000001E-3</v>
      </c>
      <c r="N1082" s="2">
        <v>0.1804</v>
      </c>
      <c r="P1082" s="2">
        <v>0.68769999999999998</v>
      </c>
      <c r="S1082" s="2">
        <v>0.14560000000000001</v>
      </c>
      <c r="T1082" s="2">
        <v>0.25430000000000003</v>
      </c>
      <c r="V1082" s="2">
        <v>1.0496000000000001</v>
      </c>
      <c r="X1082" s="2">
        <v>9.0310000000000008E-3</v>
      </c>
      <c r="AM1082" s="2">
        <v>1.4279999999999999</v>
      </c>
      <c r="AO1082" s="2">
        <v>0.13900000000000001</v>
      </c>
      <c r="AR1082" s="2">
        <v>4.0869999999999997E-2</v>
      </c>
      <c r="AY1082" s="2">
        <v>0.13465099999999999</v>
      </c>
      <c r="BH1082" s="2">
        <v>0.86509999999999998</v>
      </c>
      <c r="BL1082" s="2">
        <v>0.1522</v>
      </c>
      <c r="BS1082" s="2">
        <v>1</v>
      </c>
      <c r="CI1082" s="2">
        <v>0.73319999999999996</v>
      </c>
    </row>
    <row r="1083" spans="1:98" ht="15" hidden="1" customHeight="1" x14ac:dyDescent="0.2">
      <c r="B1083" s="2">
        <v>33400</v>
      </c>
      <c r="J1083" s="2">
        <v>0.75639999999999996</v>
      </c>
      <c r="K1083" s="2">
        <v>1.9033</v>
      </c>
      <c r="N1083" s="2">
        <v>0.16550000000000001</v>
      </c>
      <c r="V1083" s="2">
        <v>1.1452</v>
      </c>
      <c r="X1083" s="2">
        <v>8.116E-3</v>
      </c>
      <c r="AY1083" s="2">
        <v>0.1482</v>
      </c>
      <c r="BH1083" s="2">
        <v>0.86519999999999997</v>
      </c>
      <c r="BL1083" s="2">
        <v>0.17979999999999999</v>
      </c>
      <c r="BS1083" s="2">
        <v>1</v>
      </c>
      <c r="CI1083" s="2">
        <v>0.65849999999999997</v>
      </c>
    </row>
    <row r="1084" spans="1:98" ht="15" hidden="1" customHeight="1" x14ac:dyDescent="0.2">
      <c r="B1084" s="2">
        <v>34233</v>
      </c>
      <c r="F1084" s="2">
        <v>0.4259</v>
      </c>
      <c r="J1084" s="2">
        <v>0.93189999999999995</v>
      </c>
      <c r="K1084" s="2">
        <v>2.0137</v>
      </c>
      <c r="N1084" s="2">
        <v>0.187</v>
      </c>
      <c r="V1084" s="2">
        <v>1.3226</v>
      </c>
      <c r="X1084" s="2">
        <v>1.244E-2</v>
      </c>
      <c r="AY1084" s="2">
        <v>0.17100000000000001</v>
      </c>
      <c r="BH1084" s="2">
        <v>0.86519999999999997</v>
      </c>
      <c r="BL1084" s="2">
        <v>0.16250000000000001</v>
      </c>
      <c r="BS1084" s="2">
        <v>1</v>
      </c>
      <c r="CI1084" s="2">
        <v>0.73270000000000002</v>
      </c>
    </row>
    <row r="1085" spans="1:98" ht="15" hidden="1" customHeight="1" x14ac:dyDescent="0.2">
      <c r="B1085" s="2">
        <v>38742</v>
      </c>
      <c r="F1085" s="2">
        <v>0.1094</v>
      </c>
      <c r="J1085" s="2">
        <v>0.90869999999999995</v>
      </c>
      <c r="K1085" s="2">
        <v>2.0522999999999998</v>
      </c>
      <c r="N1085" s="2">
        <v>0.17510000000000001</v>
      </c>
      <c r="V1085" s="2">
        <v>1.1483000000000001</v>
      </c>
      <c r="X1085" s="2">
        <v>9.92E-3</v>
      </c>
      <c r="AM1085" s="2">
        <v>1.4066000000000001</v>
      </c>
      <c r="AY1085" s="2">
        <v>0.148037</v>
      </c>
      <c r="BH1085" s="2">
        <v>0.86519999999999997</v>
      </c>
      <c r="BL1085" s="2">
        <v>0.1517</v>
      </c>
      <c r="BS1085" s="2">
        <v>1</v>
      </c>
      <c r="CI1085" s="2">
        <v>0.7863</v>
      </c>
    </row>
    <row r="1086" spans="1:98" ht="15" hidden="1" customHeight="1" x14ac:dyDescent="0.2">
      <c r="A1086" s="2">
        <v>2.3900000000000001E-2</v>
      </c>
      <c r="B1086" s="2">
        <v>39934</v>
      </c>
      <c r="F1086" s="2">
        <v>8.5849999999999996E-2</v>
      </c>
      <c r="I1086" s="2">
        <v>0.54569999999999996</v>
      </c>
      <c r="J1086" s="2">
        <v>1.0445</v>
      </c>
      <c r="K1086" s="2">
        <v>1.7665999999999999</v>
      </c>
      <c r="M1086" s="2">
        <v>9.2900000000000003E-4</v>
      </c>
      <c r="N1086" s="2">
        <v>0.18129999999999999</v>
      </c>
      <c r="P1086" s="2">
        <v>0.80159999999999998</v>
      </c>
      <c r="S1086" s="2">
        <v>0.1406</v>
      </c>
      <c r="T1086" s="2">
        <v>0.2863</v>
      </c>
      <c r="V1086" s="2">
        <v>1.1872</v>
      </c>
      <c r="X1086" s="2">
        <v>1.196E-2</v>
      </c>
      <c r="AM1086" s="2">
        <v>1.5748</v>
      </c>
      <c r="AO1086" s="2">
        <v>0.1741</v>
      </c>
      <c r="AR1086" s="2">
        <v>3.5909999999999997E-2</v>
      </c>
      <c r="AY1086" s="2">
        <v>0.15318799999999999</v>
      </c>
      <c r="BH1086" s="2">
        <v>0.86529999999999996</v>
      </c>
      <c r="BL1086" s="2">
        <v>0.14760000000000001</v>
      </c>
      <c r="BS1086" s="2">
        <v>1</v>
      </c>
      <c r="CI1086" s="2">
        <v>0.67490000000000006</v>
      </c>
    </row>
    <row r="1087" spans="1:98" ht="15" hidden="1" customHeight="1" x14ac:dyDescent="0.2">
      <c r="A1087" s="2">
        <v>2.5239999999999999E-2</v>
      </c>
      <c r="B1087" s="2">
        <v>39345</v>
      </c>
      <c r="F1087" s="2">
        <v>9.1329999999999995E-2</v>
      </c>
      <c r="I1087" s="2">
        <v>0.53939999999999999</v>
      </c>
      <c r="J1087" s="2">
        <v>0.85609999999999997</v>
      </c>
      <c r="K1087" s="2">
        <v>2.0163000000000002</v>
      </c>
      <c r="M1087" s="2">
        <v>1.085E-3</v>
      </c>
      <c r="N1087" s="2">
        <v>0.1812</v>
      </c>
      <c r="P1087" s="2">
        <v>0.66700000000000004</v>
      </c>
      <c r="S1087" s="2">
        <v>0.1424</v>
      </c>
      <c r="T1087" s="2">
        <v>0.24729999999999999</v>
      </c>
      <c r="V1087" s="2">
        <v>1.0016</v>
      </c>
      <c r="X1087" s="2">
        <v>8.7709999999999993E-3</v>
      </c>
      <c r="AM1087" s="2">
        <v>1.4115</v>
      </c>
      <c r="AO1087" s="2">
        <v>0.1333</v>
      </c>
      <c r="AR1087" s="2">
        <v>3.9989999999999998E-2</v>
      </c>
      <c r="AY1087" s="2">
        <v>0.128692</v>
      </c>
      <c r="BH1087" s="2">
        <v>0.86539999999999995</v>
      </c>
      <c r="BL1087" s="2">
        <v>0.1532</v>
      </c>
      <c r="BS1087" s="2">
        <v>1</v>
      </c>
      <c r="CI1087" s="2">
        <v>0.74380000000000002</v>
      </c>
    </row>
    <row r="1088" spans="1:98" ht="15" hidden="1" customHeight="1" x14ac:dyDescent="0.2">
      <c r="B1088" s="2">
        <v>34247</v>
      </c>
      <c r="F1088" s="2">
        <v>0.42899999999999999</v>
      </c>
      <c r="J1088" s="2">
        <v>0.94120000000000004</v>
      </c>
      <c r="K1088" s="2">
        <v>2.0303</v>
      </c>
      <c r="N1088" s="2">
        <v>0.18859999999999999</v>
      </c>
      <c r="V1088" s="2">
        <v>1.3384</v>
      </c>
      <c r="X1088" s="2">
        <v>1.268E-2</v>
      </c>
      <c r="AY1088" s="2">
        <v>0.1731</v>
      </c>
      <c r="BH1088" s="2">
        <v>0.86550000000000005</v>
      </c>
      <c r="BL1088" s="2">
        <v>0.16569999999999999</v>
      </c>
      <c r="BS1088" s="2">
        <v>1</v>
      </c>
      <c r="CI1088" s="2">
        <v>0.73380000000000001</v>
      </c>
    </row>
    <row r="1089" spans="1:98" ht="15" hidden="1" customHeight="1" x14ac:dyDescent="0.2">
      <c r="B1089" s="2">
        <v>34288</v>
      </c>
      <c r="F1089" s="2">
        <v>0.4133</v>
      </c>
      <c r="J1089" s="2">
        <v>0.88660000000000005</v>
      </c>
      <c r="K1089" s="2">
        <v>1.9697</v>
      </c>
      <c r="N1089" s="2">
        <v>0.18</v>
      </c>
      <c r="V1089" s="2">
        <v>1.3224</v>
      </c>
      <c r="X1089" s="2">
        <v>1.2409999999999999E-2</v>
      </c>
      <c r="AY1089" s="2">
        <v>0.1711</v>
      </c>
      <c r="BH1089" s="2">
        <v>0.86550000000000005</v>
      </c>
      <c r="BL1089" s="2">
        <v>0.1615</v>
      </c>
      <c r="BS1089" s="2">
        <v>1</v>
      </c>
      <c r="CI1089" s="2">
        <v>0.71209999999999996</v>
      </c>
    </row>
    <row r="1090" spans="1:98" ht="15" hidden="1" customHeight="1" x14ac:dyDescent="0.2">
      <c r="B1090" s="2">
        <v>38678</v>
      </c>
      <c r="F1090" s="2">
        <v>0.1104</v>
      </c>
      <c r="J1090" s="2">
        <v>0.8921</v>
      </c>
      <c r="K1090" s="2">
        <v>2.0173000000000001</v>
      </c>
      <c r="N1090" s="2">
        <v>0.17580000000000001</v>
      </c>
      <c r="V1090" s="2">
        <v>1.1771</v>
      </c>
      <c r="X1090" s="2">
        <v>9.8729999999999998E-3</v>
      </c>
      <c r="AM1090" s="2">
        <v>1.3814</v>
      </c>
      <c r="AY1090" s="2">
        <v>0.151812</v>
      </c>
      <c r="BH1090" s="2">
        <v>0.86550000000000005</v>
      </c>
      <c r="BL1090" s="2">
        <v>0.1449</v>
      </c>
      <c r="BS1090" s="2">
        <v>1</v>
      </c>
      <c r="CI1090" s="2">
        <v>0.81079999999999997</v>
      </c>
    </row>
    <row r="1091" spans="1:98" ht="15" hidden="1" customHeight="1" x14ac:dyDescent="0.2">
      <c r="A1091" s="2">
        <v>2.512E-2</v>
      </c>
      <c r="B1091" s="2">
        <v>39346</v>
      </c>
      <c r="F1091" s="2">
        <v>9.1420000000000001E-2</v>
      </c>
      <c r="I1091" s="2">
        <v>0.53739999999999999</v>
      </c>
      <c r="J1091" s="2">
        <v>0.8528</v>
      </c>
      <c r="K1091" s="2">
        <v>2.0225</v>
      </c>
      <c r="M1091" s="2">
        <v>1.0870000000000001E-3</v>
      </c>
      <c r="N1091" s="2">
        <v>0.18090000000000001</v>
      </c>
      <c r="P1091" s="2">
        <v>0.66469999999999996</v>
      </c>
      <c r="S1091" s="2">
        <v>0.14299999999999999</v>
      </c>
      <c r="T1091" s="2">
        <v>0.24740000000000001</v>
      </c>
      <c r="V1091" s="2">
        <v>1.0008999999999999</v>
      </c>
      <c r="X1091" s="2">
        <v>8.6580000000000008E-3</v>
      </c>
      <c r="AM1091" s="2">
        <v>1.4088000000000001</v>
      </c>
      <c r="AO1091" s="2">
        <v>0.13339999999999999</v>
      </c>
      <c r="AR1091" s="2">
        <v>3.9949999999999999E-2</v>
      </c>
      <c r="AY1091" s="2">
        <v>0.12859200000000001</v>
      </c>
      <c r="BH1091" s="2">
        <v>0.86550000000000005</v>
      </c>
      <c r="BL1091" s="2">
        <v>0.15329999999999999</v>
      </c>
      <c r="BS1091" s="2">
        <v>1</v>
      </c>
      <c r="CI1091" s="2">
        <v>0.74209999999999998</v>
      </c>
    </row>
    <row r="1092" spans="1:98" ht="15" hidden="1" customHeight="1" x14ac:dyDescent="0.2">
      <c r="B1092" s="2">
        <v>33624</v>
      </c>
      <c r="J1092" s="2">
        <v>0.82199999999999995</v>
      </c>
      <c r="K1092" s="2">
        <v>2.0847000000000002</v>
      </c>
      <c r="N1092" s="2">
        <v>0.18559999999999999</v>
      </c>
      <c r="V1092" s="2">
        <v>1.1536999999999999</v>
      </c>
      <c r="X1092" s="2">
        <v>9.3679999999999996E-3</v>
      </c>
      <c r="AY1092" s="2">
        <v>0.14860000000000001</v>
      </c>
      <c r="BH1092" s="2">
        <v>0.86560000000000004</v>
      </c>
      <c r="BL1092" s="2">
        <v>0.20030000000000001</v>
      </c>
      <c r="BS1092" s="2">
        <v>1</v>
      </c>
      <c r="CI1092" s="2">
        <v>0.62590000000000001</v>
      </c>
    </row>
    <row r="1093" spans="1:98" ht="15" hidden="1" customHeight="1" x14ac:dyDescent="0.2">
      <c r="B1093" s="2">
        <v>37546</v>
      </c>
      <c r="F1093" s="2">
        <v>0.1573</v>
      </c>
      <c r="J1093" s="2">
        <v>1.042</v>
      </c>
      <c r="K1093" s="2">
        <v>2.4407999999999999</v>
      </c>
      <c r="N1093" s="2">
        <v>0.2059</v>
      </c>
      <c r="V1093" s="2">
        <v>1.5723</v>
      </c>
      <c r="X1093" s="2">
        <v>1.2595E-2</v>
      </c>
      <c r="AM1093" s="2">
        <v>1.5306999999999999</v>
      </c>
      <c r="AY1093" s="2">
        <v>0.201595</v>
      </c>
      <c r="BH1093" s="2">
        <v>0.86560000000000004</v>
      </c>
      <c r="BL1093" s="2">
        <v>0.1678</v>
      </c>
      <c r="BS1093" s="2">
        <v>1</v>
      </c>
      <c r="CI1093" s="2">
        <v>0.75780000000000003</v>
      </c>
    </row>
    <row r="1094" spans="1:98" ht="15" hidden="1" customHeight="1" x14ac:dyDescent="0.2">
      <c r="A1094" s="2">
        <v>2.4279999999999999E-2</v>
      </c>
      <c r="B1094" s="2">
        <v>38926</v>
      </c>
      <c r="F1094" s="2">
        <v>0.1037</v>
      </c>
      <c r="I1094" s="2">
        <v>0.51839999999999997</v>
      </c>
      <c r="J1094" s="2">
        <v>0.91590000000000005</v>
      </c>
      <c r="K1094" s="2">
        <v>2.1065</v>
      </c>
      <c r="M1094" s="2">
        <v>1.1839999999999999E-3</v>
      </c>
      <c r="N1094" s="2">
        <v>0.18240000000000001</v>
      </c>
      <c r="S1094" s="2">
        <v>0.16439999999999999</v>
      </c>
      <c r="T1094" s="2">
        <v>0.25540000000000002</v>
      </c>
      <c r="V1094" s="2">
        <v>1.1297999999999999</v>
      </c>
      <c r="X1094" s="2">
        <v>9.8460000000000006E-3</v>
      </c>
      <c r="AM1094" s="2">
        <v>1.4401999999999999</v>
      </c>
      <c r="AO1094" s="2">
        <v>0.14169999999999999</v>
      </c>
      <c r="AR1094" s="2">
        <v>4.2139999999999997E-2</v>
      </c>
      <c r="AY1094" s="2">
        <v>0.145397</v>
      </c>
      <c r="BH1094" s="2">
        <v>0.86560000000000004</v>
      </c>
      <c r="BL1094" s="2">
        <v>0.15590000000000001</v>
      </c>
      <c r="BS1094" s="2">
        <v>1</v>
      </c>
      <c r="CI1094" s="2">
        <v>0.69730000000000003</v>
      </c>
    </row>
    <row r="1095" spans="1:98" ht="15" hidden="1" customHeight="1" x14ac:dyDescent="0.2">
      <c r="A1095" s="2">
        <v>2.2450000000000001E-2</v>
      </c>
      <c r="B1095" s="2">
        <v>40337</v>
      </c>
      <c r="F1095" s="2">
        <v>8.1490000000000007E-2</v>
      </c>
      <c r="I1095" s="2">
        <v>0.56489999999999996</v>
      </c>
      <c r="J1095" s="2">
        <v>0.91390000000000005</v>
      </c>
      <c r="K1095" s="2">
        <v>1.5166999999999999</v>
      </c>
      <c r="M1095" s="2">
        <v>8.52E-4</v>
      </c>
      <c r="N1095" s="2">
        <v>0.158</v>
      </c>
      <c r="P1095" s="2">
        <v>0.74280000000000002</v>
      </c>
      <c r="S1095" s="2">
        <v>0.1358</v>
      </c>
      <c r="T1095" s="2">
        <v>0.2712</v>
      </c>
      <c r="V1095" s="2">
        <v>1.0518000000000001</v>
      </c>
      <c r="X1095" s="2">
        <v>1.1520000000000001E-2</v>
      </c>
      <c r="AM1095" s="2">
        <v>1.2614000000000001</v>
      </c>
      <c r="AO1095" s="2">
        <v>0.154</v>
      </c>
      <c r="AR1095" s="2">
        <v>3.313E-2</v>
      </c>
      <c r="AY1095" s="2">
        <v>0.134768</v>
      </c>
      <c r="BH1095" s="2">
        <v>0.86560000000000004</v>
      </c>
      <c r="BL1095" s="2">
        <v>0.13059999999999999</v>
      </c>
      <c r="BS1095" s="2">
        <v>1</v>
      </c>
      <c r="CI1095" s="2">
        <v>0.69940000000000002</v>
      </c>
    </row>
    <row r="1096" spans="1:98" ht="15" hidden="1" customHeight="1" x14ac:dyDescent="0.2">
      <c r="B1096" s="2">
        <v>34135</v>
      </c>
      <c r="F1096" s="2">
        <v>0.4103</v>
      </c>
      <c r="J1096" s="2">
        <v>0.87439999999999996</v>
      </c>
      <c r="K1096" s="2">
        <v>1.9477</v>
      </c>
      <c r="N1096" s="2">
        <v>0.1847</v>
      </c>
      <c r="V1096" s="2">
        <v>1.2793000000000001</v>
      </c>
      <c r="X1096" s="2">
        <v>1.2120000000000001E-2</v>
      </c>
      <c r="AY1096" s="2">
        <v>0.16550000000000001</v>
      </c>
      <c r="BH1096" s="2">
        <v>0.86570000000000003</v>
      </c>
      <c r="BL1096" s="2">
        <v>0.17510000000000001</v>
      </c>
      <c r="BS1096" s="2">
        <v>1</v>
      </c>
      <c r="CI1096" s="2">
        <v>0.69569999999999999</v>
      </c>
    </row>
    <row r="1097" spans="1:98" ht="15" hidden="1" customHeight="1" x14ac:dyDescent="0.2">
      <c r="B1097" s="2">
        <v>34171</v>
      </c>
      <c r="F1097" s="2">
        <v>0.40899999999999997</v>
      </c>
      <c r="J1097" s="2">
        <v>0.8508</v>
      </c>
      <c r="K1097" s="2">
        <v>1.9339999999999999</v>
      </c>
      <c r="N1097" s="2">
        <v>0.17549999999999999</v>
      </c>
      <c r="V1097" s="2">
        <v>1.2769999999999999</v>
      </c>
      <c r="X1097" s="2">
        <v>1.1769999999999999E-2</v>
      </c>
      <c r="AY1097" s="2">
        <v>0.16470000000000001</v>
      </c>
      <c r="BH1097" s="2">
        <v>0.86580000000000001</v>
      </c>
      <c r="BL1097" s="2">
        <v>0.1603</v>
      </c>
      <c r="BS1097" s="2">
        <v>1</v>
      </c>
      <c r="CI1097" s="2">
        <v>0.70240000000000002</v>
      </c>
    </row>
    <row r="1098" spans="1:98" ht="15" hidden="1" customHeight="1" x14ac:dyDescent="0.2">
      <c r="B1098" s="2">
        <v>34246</v>
      </c>
      <c r="F1098" s="2">
        <v>0.43009999999999998</v>
      </c>
      <c r="J1098" s="2">
        <v>0.94589999999999996</v>
      </c>
      <c r="K1098" s="2">
        <v>2.0312999999999999</v>
      </c>
      <c r="N1098" s="2">
        <v>0.1888</v>
      </c>
      <c r="V1098" s="2">
        <v>1.3399000000000001</v>
      </c>
      <c r="X1098" s="2">
        <v>1.2670000000000001E-2</v>
      </c>
      <c r="AY1098" s="2">
        <v>0.17319999999999999</v>
      </c>
      <c r="BH1098" s="2">
        <v>0.86580000000000001</v>
      </c>
      <c r="BL1098" s="2">
        <v>0.16600000000000001</v>
      </c>
      <c r="BS1098" s="2">
        <v>1</v>
      </c>
      <c r="CI1098" s="2">
        <v>0.73760000000000003</v>
      </c>
    </row>
    <row r="1099" spans="1:98" ht="15" hidden="1" customHeight="1" x14ac:dyDescent="0.2">
      <c r="B1099" s="2">
        <v>36686</v>
      </c>
      <c r="F1099" s="2">
        <v>0.14860000000000001</v>
      </c>
      <c r="J1099" s="2">
        <v>0.89839999999999998</v>
      </c>
      <c r="K1099" s="2">
        <v>2.2267000000000001</v>
      </c>
      <c r="N1099" s="2">
        <v>0.16900000000000001</v>
      </c>
      <c r="Q1099" s="2">
        <v>0.10222000000000001</v>
      </c>
      <c r="U1099" s="2">
        <v>0.63829999999999998</v>
      </c>
      <c r="V1099" s="2">
        <v>1.4762999999999999</v>
      </c>
      <c r="X1099" s="2">
        <v>1.383E-2</v>
      </c>
      <c r="AB1099" s="2">
        <v>1.7859</v>
      </c>
      <c r="AC1099" s="2">
        <v>7.2599999999999997E-4</v>
      </c>
      <c r="AM1099" s="2">
        <v>1.4065000000000001</v>
      </c>
      <c r="AV1099" s="2">
        <v>0.21440000000000001</v>
      </c>
      <c r="AY1099" s="2">
        <v>0.18943699999999999</v>
      </c>
      <c r="BH1099" s="2">
        <v>0.86580000000000001</v>
      </c>
      <c r="BL1099" s="2">
        <v>0.1686</v>
      </c>
      <c r="BS1099" s="2">
        <v>1</v>
      </c>
      <c r="CI1099" s="2">
        <v>0.69159999999999999</v>
      </c>
      <c r="CK1099" s="2">
        <v>0.71919999999999995</v>
      </c>
      <c r="CS1099" s="2">
        <v>0.2366</v>
      </c>
      <c r="CT1099" s="2">
        <v>8.4539999999999997E-3</v>
      </c>
    </row>
    <row r="1100" spans="1:98" ht="15" hidden="1" customHeight="1" x14ac:dyDescent="0.2">
      <c r="B1100" s="2">
        <v>38680</v>
      </c>
      <c r="F1100" s="2">
        <v>0.1104</v>
      </c>
      <c r="J1100" s="2">
        <v>0.89029999999999998</v>
      </c>
      <c r="K1100" s="2">
        <v>2.0177</v>
      </c>
      <c r="N1100" s="2">
        <v>0.17499999999999999</v>
      </c>
      <c r="V1100" s="2">
        <v>1.1714</v>
      </c>
      <c r="X1100" s="2">
        <v>9.8539999999999999E-3</v>
      </c>
      <c r="AM1100" s="2">
        <v>1.3803000000000001</v>
      </c>
      <c r="AY1100" s="2">
        <v>0.151083</v>
      </c>
      <c r="BH1100" s="2">
        <v>0.86580000000000001</v>
      </c>
      <c r="BL1100" s="2">
        <v>0.1454</v>
      </c>
      <c r="BS1100" s="2">
        <v>1</v>
      </c>
      <c r="CI1100" s="2">
        <v>0.81520000000000004</v>
      </c>
    </row>
    <row r="1101" spans="1:98" ht="15" hidden="1" customHeight="1" x14ac:dyDescent="0.2">
      <c r="A1101" s="2">
        <v>2.2530000000000001E-2</v>
      </c>
      <c r="B1101" s="2">
        <v>39715</v>
      </c>
      <c r="F1101" s="2">
        <v>9.5899999999999999E-2</v>
      </c>
      <c r="I1101" s="2">
        <v>0.5615</v>
      </c>
      <c r="J1101" s="2">
        <v>0.95050000000000001</v>
      </c>
      <c r="K1101" s="2">
        <v>1.9148000000000001</v>
      </c>
      <c r="M1101" s="2">
        <v>8.9700000000000001E-4</v>
      </c>
      <c r="N1101" s="2">
        <v>0.184</v>
      </c>
      <c r="P1101" s="2">
        <v>0.72740000000000005</v>
      </c>
      <c r="S1101" s="2">
        <v>0.12709999999999999</v>
      </c>
      <c r="T1101" s="2">
        <v>0.30199999999999999</v>
      </c>
      <c r="V1101" s="2">
        <v>1.0350999999999999</v>
      </c>
      <c r="X1101" s="2">
        <v>9.7619999999999998E-3</v>
      </c>
      <c r="AM1101" s="2">
        <v>1.5167999999999999</v>
      </c>
      <c r="AO1101" s="2">
        <v>0.1517</v>
      </c>
      <c r="AR1101" s="2">
        <v>4.1410000000000002E-2</v>
      </c>
      <c r="AY1101" s="2">
        <v>0.13337099999999999</v>
      </c>
      <c r="BH1101" s="2">
        <v>0.86580000000000001</v>
      </c>
      <c r="BL1101" s="2">
        <v>0.15679999999999999</v>
      </c>
      <c r="BS1101" s="2">
        <v>1</v>
      </c>
      <c r="CI1101" s="2">
        <v>0.71009999999999995</v>
      </c>
    </row>
    <row r="1102" spans="1:98" ht="15" hidden="1" customHeight="1" x14ac:dyDescent="0.2">
      <c r="B1102" s="2">
        <v>33997</v>
      </c>
      <c r="F1102" s="2">
        <v>0.40179999999999999</v>
      </c>
      <c r="J1102" s="2">
        <v>0.87070000000000003</v>
      </c>
      <c r="K1102" s="2">
        <v>1.9265000000000001</v>
      </c>
      <c r="N1102" s="2">
        <v>0.18809999999999999</v>
      </c>
      <c r="V1102" s="2">
        <v>1.2707999999999999</v>
      </c>
      <c r="X1102" s="2">
        <v>1.0240000000000001E-2</v>
      </c>
      <c r="AY1102" s="2">
        <v>0.16439999999999999</v>
      </c>
      <c r="BH1102" s="2">
        <v>0.8659</v>
      </c>
      <c r="BL1102" s="2">
        <v>0.1764</v>
      </c>
      <c r="BS1102" s="2">
        <v>1</v>
      </c>
      <c r="CI1102" s="2">
        <v>0.65890000000000004</v>
      </c>
    </row>
    <row r="1103" spans="1:98" ht="15" hidden="1" customHeight="1" x14ac:dyDescent="0.2">
      <c r="B1103" s="2">
        <v>34170</v>
      </c>
      <c r="F1103" s="2">
        <v>0.40939999999999999</v>
      </c>
      <c r="J1103" s="2">
        <v>0.84970000000000001</v>
      </c>
      <c r="K1103" s="2">
        <v>1.9194</v>
      </c>
      <c r="N1103" s="2">
        <v>0.17499999999999999</v>
      </c>
      <c r="V1103" s="2">
        <v>1.2783</v>
      </c>
      <c r="X1103" s="2">
        <v>1.18E-2</v>
      </c>
      <c r="AY1103" s="2">
        <v>0.16489999999999999</v>
      </c>
      <c r="BH1103" s="2">
        <v>0.8659</v>
      </c>
      <c r="BL1103" s="2">
        <v>0.16</v>
      </c>
      <c r="BS1103" s="2">
        <v>1</v>
      </c>
      <c r="CI1103" s="2">
        <v>0.69940000000000002</v>
      </c>
    </row>
    <row r="1104" spans="1:98" ht="15" hidden="1" customHeight="1" x14ac:dyDescent="0.2">
      <c r="B1104" s="2">
        <v>36733</v>
      </c>
      <c r="F1104" s="2">
        <v>0.15670000000000001</v>
      </c>
      <c r="J1104" s="2">
        <v>0.88959999999999995</v>
      </c>
      <c r="K1104" s="2">
        <v>2.2231000000000001</v>
      </c>
      <c r="N1104" s="2">
        <v>0.16850000000000001</v>
      </c>
      <c r="Q1104" s="2">
        <v>0.10032000000000001</v>
      </c>
      <c r="U1104" s="2">
        <v>0.62639999999999996</v>
      </c>
      <c r="V1104" s="2">
        <v>1.4663999999999999</v>
      </c>
      <c r="X1104" s="2">
        <v>1.342E-2</v>
      </c>
      <c r="AB1104" s="2">
        <v>1.7527999999999999</v>
      </c>
      <c r="AC1104" s="2">
        <v>7.1299999999999998E-4</v>
      </c>
      <c r="AM1104" s="2">
        <v>1.3805000000000001</v>
      </c>
      <c r="AV1104" s="2">
        <v>0.21049999999999999</v>
      </c>
      <c r="AY1104" s="2">
        <v>0.18804899999999999</v>
      </c>
      <c r="BH1104" s="2">
        <v>0.8659</v>
      </c>
      <c r="BL1104" s="2">
        <v>0.16400000000000001</v>
      </c>
      <c r="BS1104" s="2">
        <v>1</v>
      </c>
      <c r="CI1104" s="2">
        <v>0.67600000000000005</v>
      </c>
      <c r="CK1104" s="2">
        <v>0.70579999999999998</v>
      </c>
      <c r="CS1104" s="2">
        <v>0.23219999999999999</v>
      </c>
      <c r="CT1104" s="2">
        <v>8.2970000000000006E-3</v>
      </c>
    </row>
    <row r="1105" spans="1:87" ht="15" hidden="1" customHeight="1" x14ac:dyDescent="0.2">
      <c r="B1105" s="2">
        <v>37560</v>
      </c>
      <c r="F1105" s="2">
        <v>0.1537</v>
      </c>
      <c r="J1105" s="2">
        <v>1.0543</v>
      </c>
      <c r="K1105" s="2">
        <v>2.4392999999999998</v>
      </c>
      <c r="N1105" s="2">
        <v>0.20930000000000001</v>
      </c>
      <c r="V1105" s="2">
        <v>1.5603</v>
      </c>
      <c r="X1105" s="2">
        <v>1.2710000000000001E-2</v>
      </c>
      <c r="AM1105" s="2">
        <v>1.542</v>
      </c>
      <c r="AY1105" s="2">
        <v>0.20005500000000001</v>
      </c>
      <c r="BH1105" s="2">
        <v>0.8659</v>
      </c>
      <c r="BL1105" s="2">
        <v>0.1699</v>
      </c>
      <c r="BS1105" s="2">
        <v>1</v>
      </c>
      <c r="CI1105" s="2">
        <v>0.75800000000000001</v>
      </c>
    </row>
    <row r="1106" spans="1:87" ht="15" hidden="1" customHeight="1" x14ac:dyDescent="0.2">
      <c r="B1106" s="2">
        <v>38687</v>
      </c>
      <c r="F1106" s="2">
        <v>0.11119999999999999</v>
      </c>
      <c r="J1106" s="2">
        <v>0.88480000000000003</v>
      </c>
      <c r="K1106" s="2">
        <v>2.0207000000000002</v>
      </c>
      <c r="N1106" s="2">
        <v>0.17199999999999999</v>
      </c>
      <c r="V1106" s="2">
        <v>1.1687000000000001</v>
      </c>
      <c r="X1106" s="2">
        <v>9.6889999999999997E-3</v>
      </c>
      <c r="AM1106" s="2">
        <v>1.3675999999999999</v>
      </c>
      <c r="AY1106" s="2">
        <v>0.150702</v>
      </c>
      <c r="BH1106" s="2">
        <v>0.8659</v>
      </c>
      <c r="BL1106" s="2">
        <v>0.14399999999999999</v>
      </c>
      <c r="BS1106" s="2">
        <v>1</v>
      </c>
      <c r="CI1106" s="2">
        <v>0.82250000000000001</v>
      </c>
    </row>
    <row r="1107" spans="1:87" ht="15" hidden="1" customHeight="1" x14ac:dyDescent="0.2">
      <c r="A1107" s="2">
        <v>2.445E-2</v>
      </c>
      <c r="B1107" s="2">
        <v>39898</v>
      </c>
      <c r="F1107" s="2">
        <v>8.6620000000000003E-2</v>
      </c>
      <c r="I1107" s="2">
        <v>0.55100000000000005</v>
      </c>
      <c r="J1107" s="2">
        <v>1.0939000000000001</v>
      </c>
      <c r="K1107" s="2">
        <v>1.7874000000000001</v>
      </c>
      <c r="M1107" s="2">
        <v>9.2000000000000003E-4</v>
      </c>
      <c r="N1107" s="2">
        <v>0.18940000000000001</v>
      </c>
      <c r="P1107" s="2">
        <v>0.81720000000000004</v>
      </c>
      <c r="S1107" s="2">
        <v>0.13150000000000001</v>
      </c>
      <c r="T1107" s="2">
        <v>0.29470000000000002</v>
      </c>
      <c r="V1107" s="2">
        <v>1.2330000000000001</v>
      </c>
      <c r="X1107" s="2">
        <v>1.252E-2</v>
      </c>
      <c r="AM1107" s="2">
        <v>1.6718</v>
      </c>
      <c r="AO1107" s="2">
        <v>0.18049999999999999</v>
      </c>
      <c r="AR1107" s="2">
        <v>3.6949999999999997E-2</v>
      </c>
      <c r="AY1107" s="2">
        <v>0.15909799999999999</v>
      </c>
      <c r="BH1107" s="2">
        <v>0.8659</v>
      </c>
      <c r="BL1107" s="2">
        <v>0.15379999999999999</v>
      </c>
      <c r="BS1107" s="2">
        <v>1</v>
      </c>
      <c r="CI1107" s="2">
        <v>0.71460000000000001</v>
      </c>
    </row>
    <row r="1108" spans="1:87" ht="15" hidden="1" customHeight="1" x14ac:dyDescent="0.2">
      <c r="B1108" s="2">
        <v>34169</v>
      </c>
      <c r="F1108" s="2">
        <v>0.40970000000000001</v>
      </c>
      <c r="J1108" s="2">
        <v>0.85329999999999995</v>
      </c>
      <c r="K1108" s="2">
        <v>1.9154</v>
      </c>
      <c r="N1108" s="2">
        <v>0.1759</v>
      </c>
      <c r="V1108" s="2">
        <v>1.2782</v>
      </c>
      <c r="X1108" s="2">
        <v>1.1780000000000001E-2</v>
      </c>
      <c r="AY1108" s="2">
        <v>0.1648</v>
      </c>
      <c r="BH1108" s="2">
        <v>0.86599999999999999</v>
      </c>
      <c r="BL1108" s="2">
        <v>0.16159999999999999</v>
      </c>
      <c r="BS1108" s="2">
        <v>1</v>
      </c>
      <c r="CI1108" s="2">
        <v>0.69920000000000004</v>
      </c>
    </row>
    <row r="1109" spans="1:87" ht="15" hidden="1" customHeight="1" x14ac:dyDescent="0.2">
      <c r="B1109" s="2">
        <v>38740</v>
      </c>
      <c r="F1109" s="2">
        <v>0.1094</v>
      </c>
      <c r="J1109" s="2">
        <v>0.91320000000000001</v>
      </c>
      <c r="K1109" s="2">
        <v>2.0539000000000001</v>
      </c>
      <c r="N1109" s="2">
        <v>0.17560000000000001</v>
      </c>
      <c r="V1109" s="2">
        <v>1.1512</v>
      </c>
      <c r="X1109" s="2">
        <v>1.0038999999999999E-2</v>
      </c>
      <c r="AM1109" s="2">
        <v>1.4133</v>
      </c>
      <c r="AY1109" s="2">
        <v>0.148455</v>
      </c>
      <c r="BH1109" s="2">
        <v>0.86599999999999999</v>
      </c>
      <c r="BL1109" s="2">
        <v>0.15260000000000001</v>
      </c>
      <c r="BS1109" s="2">
        <v>1</v>
      </c>
      <c r="CI1109" s="2">
        <v>0.78710000000000002</v>
      </c>
    </row>
    <row r="1110" spans="1:87" ht="15" hidden="1" customHeight="1" x14ac:dyDescent="0.2">
      <c r="B1110" s="2">
        <v>38748</v>
      </c>
      <c r="F1110" s="2">
        <v>0.1095</v>
      </c>
      <c r="J1110" s="2">
        <v>0.89449999999999996</v>
      </c>
      <c r="K1110" s="2">
        <v>2.0377000000000001</v>
      </c>
      <c r="N1110" s="2">
        <v>0.1719</v>
      </c>
      <c r="V1110" s="2">
        <v>1.1438999999999999</v>
      </c>
      <c r="X1110" s="2">
        <v>9.7850000000000003E-3</v>
      </c>
      <c r="AM1110" s="2">
        <v>1.3906000000000001</v>
      </c>
      <c r="AY1110" s="2">
        <v>0.14746100000000001</v>
      </c>
      <c r="BH1110" s="2">
        <v>0.86599999999999999</v>
      </c>
      <c r="BL1110" s="2">
        <v>0.15040000000000001</v>
      </c>
      <c r="BS1110" s="2">
        <v>1</v>
      </c>
      <c r="CI1110" s="2">
        <v>0.78400000000000003</v>
      </c>
    </row>
    <row r="1111" spans="1:87" ht="15" hidden="1" customHeight="1" x14ac:dyDescent="0.2">
      <c r="B1111" s="2">
        <v>37406</v>
      </c>
      <c r="F1111" s="2">
        <v>0.158</v>
      </c>
      <c r="J1111" s="2">
        <v>0.98209999999999997</v>
      </c>
      <c r="K1111" s="2">
        <v>2.2477999999999998</v>
      </c>
      <c r="N1111" s="2">
        <v>0.1933</v>
      </c>
      <c r="V1111" s="2">
        <v>1.5339</v>
      </c>
      <c r="X1111" s="2">
        <v>1.2466E-2</v>
      </c>
      <c r="AM1111" s="2">
        <v>1.4379</v>
      </c>
      <c r="AY1111" s="2">
        <v>0.19666</v>
      </c>
      <c r="BH1111" s="2">
        <v>0.86609999999999998</v>
      </c>
      <c r="BL1111" s="2">
        <v>0.15770000000000001</v>
      </c>
      <c r="BS1111" s="2">
        <v>1</v>
      </c>
      <c r="CI1111" s="2">
        <v>0.73270000000000002</v>
      </c>
    </row>
    <row r="1112" spans="1:87" ht="15" hidden="1" customHeight="1" x14ac:dyDescent="0.2">
      <c r="B1112" s="2">
        <v>34136</v>
      </c>
      <c r="F1112" s="2">
        <v>0.41099999999999998</v>
      </c>
      <c r="J1112" s="2">
        <v>0.86170000000000002</v>
      </c>
      <c r="K1112" s="2">
        <v>1.9245000000000001</v>
      </c>
      <c r="N1112" s="2">
        <v>0.18279999999999999</v>
      </c>
      <c r="V1112" s="2">
        <v>1.28</v>
      </c>
      <c r="X1112" s="2">
        <v>1.201E-2</v>
      </c>
      <c r="AY1112" s="2">
        <v>0.1656</v>
      </c>
      <c r="BH1112" s="2">
        <v>0.86619999999999997</v>
      </c>
      <c r="BL1112" s="2">
        <v>0.1724</v>
      </c>
      <c r="BS1112" s="2">
        <v>1</v>
      </c>
      <c r="CI1112" s="2">
        <v>0.69720000000000004</v>
      </c>
    </row>
    <row r="1113" spans="1:87" ht="15" hidden="1" customHeight="1" x14ac:dyDescent="0.2">
      <c r="B1113" s="2">
        <v>34172</v>
      </c>
      <c r="F1113" s="2">
        <v>0.41020000000000001</v>
      </c>
      <c r="J1113" s="2">
        <v>0.85160000000000002</v>
      </c>
      <c r="K1113" s="2">
        <v>1.9288000000000001</v>
      </c>
      <c r="N1113" s="2">
        <v>0.17449999999999999</v>
      </c>
      <c r="V1113" s="2">
        <v>1.2795000000000001</v>
      </c>
      <c r="X1113" s="2">
        <v>1.1979999999999999E-2</v>
      </c>
      <c r="AY1113" s="2">
        <v>0.1651</v>
      </c>
      <c r="BH1113" s="2">
        <v>0.86619999999999997</v>
      </c>
      <c r="BL1113" s="2">
        <v>0.1588</v>
      </c>
      <c r="BS1113" s="2">
        <v>1</v>
      </c>
      <c r="CI1113" s="2">
        <v>0.70440000000000003</v>
      </c>
    </row>
    <row r="1114" spans="1:87" ht="15" hidden="1" customHeight="1" x14ac:dyDescent="0.2">
      <c r="B1114" s="2">
        <v>34289</v>
      </c>
      <c r="F1114" s="2">
        <v>0.41220000000000001</v>
      </c>
      <c r="J1114" s="2">
        <v>0.879</v>
      </c>
      <c r="K1114" s="2">
        <v>1.9594</v>
      </c>
      <c r="N1114" s="2">
        <v>0.1789</v>
      </c>
      <c r="V1114" s="2">
        <v>1.319</v>
      </c>
      <c r="X1114" s="2">
        <v>1.238E-2</v>
      </c>
      <c r="AY1114" s="2">
        <v>0.17069999999999999</v>
      </c>
      <c r="BH1114" s="2">
        <v>0.86619999999999997</v>
      </c>
      <c r="BL1114" s="2">
        <v>0.16009999999999999</v>
      </c>
      <c r="BS1114" s="2">
        <v>1</v>
      </c>
      <c r="CI1114" s="2">
        <v>0.71130000000000004</v>
      </c>
    </row>
    <row r="1115" spans="1:87" ht="15" hidden="1" customHeight="1" x14ac:dyDescent="0.2">
      <c r="B1115" s="2">
        <v>37518</v>
      </c>
      <c r="F1115" s="2">
        <v>0.156</v>
      </c>
      <c r="J1115" s="2">
        <v>1.0551999999999999</v>
      </c>
      <c r="K1115" s="2">
        <v>2.4466999999999999</v>
      </c>
      <c r="N1115" s="2">
        <v>0.21060000000000001</v>
      </c>
      <c r="V1115" s="2">
        <v>1.5725</v>
      </c>
      <c r="X1115" s="2">
        <v>1.2949E-2</v>
      </c>
      <c r="AM1115" s="2">
        <v>1.5449999999999999</v>
      </c>
      <c r="AY1115" s="2">
        <v>0.20160900000000001</v>
      </c>
      <c r="BH1115" s="2">
        <v>0.86619999999999997</v>
      </c>
      <c r="BL1115" s="2">
        <v>0.17019999999999999</v>
      </c>
      <c r="BS1115" s="2">
        <v>1</v>
      </c>
      <c r="CI1115" s="2">
        <v>0.74739999999999995</v>
      </c>
    </row>
    <row r="1116" spans="1:87" ht="15" hidden="1" customHeight="1" x14ac:dyDescent="0.2">
      <c r="A1116" s="2">
        <v>2.5739999999999999E-2</v>
      </c>
      <c r="B1116" s="2">
        <v>39330</v>
      </c>
      <c r="F1116" s="2">
        <v>9.4769999999999993E-2</v>
      </c>
      <c r="I1116" s="2">
        <v>0.53369999999999995</v>
      </c>
      <c r="J1116" s="2">
        <v>0.87390000000000001</v>
      </c>
      <c r="K1116" s="2">
        <v>2.1248</v>
      </c>
      <c r="M1116" s="2">
        <v>1.1199999999999999E-3</v>
      </c>
      <c r="N1116" s="2">
        <v>0.1817</v>
      </c>
      <c r="P1116" s="2">
        <v>0.68789999999999996</v>
      </c>
      <c r="S1116" s="2">
        <v>0.14499999999999999</v>
      </c>
      <c r="T1116" s="2">
        <v>0.25430000000000003</v>
      </c>
      <c r="V1116" s="2">
        <v>1.0508</v>
      </c>
      <c r="X1116" s="2">
        <v>9.1249999999999994E-3</v>
      </c>
      <c r="AM1116" s="2">
        <v>1.4362999999999999</v>
      </c>
      <c r="AO1116" s="2">
        <v>0.13919999999999999</v>
      </c>
      <c r="AR1116" s="2">
        <v>4.1020000000000001E-2</v>
      </c>
      <c r="AY1116" s="2">
        <v>0.13483800000000001</v>
      </c>
      <c r="BH1116" s="2">
        <v>0.86619999999999997</v>
      </c>
      <c r="BL1116" s="2">
        <v>0.153</v>
      </c>
      <c r="BS1116" s="2">
        <v>1</v>
      </c>
      <c r="CI1116" s="2">
        <v>0.72489999999999999</v>
      </c>
    </row>
    <row r="1117" spans="1:87" ht="15" hidden="1" customHeight="1" x14ac:dyDescent="0.2">
      <c r="A1117" s="2">
        <v>2.5499999999999998E-2</v>
      </c>
      <c r="B1117" s="2">
        <v>39339</v>
      </c>
      <c r="F1117" s="2">
        <v>9.264E-2</v>
      </c>
      <c r="I1117" s="2">
        <v>0.54259999999999997</v>
      </c>
      <c r="J1117" s="2">
        <v>0.8639</v>
      </c>
      <c r="K1117" s="2">
        <v>2.0653999999999999</v>
      </c>
      <c r="M1117" s="2">
        <v>1.109E-3</v>
      </c>
      <c r="N1117" s="2">
        <v>0.1827</v>
      </c>
      <c r="P1117" s="2">
        <v>0.68089999999999995</v>
      </c>
      <c r="S1117" s="2">
        <v>0.14369999999999999</v>
      </c>
      <c r="T1117" s="2">
        <v>0.2515</v>
      </c>
      <c r="V1117" s="2">
        <v>1.0293000000000001</v>
      </c>
      <c r="X1117" s="2">
        <v>8.9259999999999999E-3</v>
      </c>
      <c r="AM1117" s="2">
        <v>1.4254</v>
      </c>
      <c r="AO1117" s="2">
        <v>0.13689999999999999</v>
      </c>
      <c r="AR1117" s="2">
        <v>4.0590000000000001E-2</v>
      </c>
      <c r="AY1117" s="2">
        <v>0.13217300000000001</v>
      </c>
      <c r="BH1117" s="2">
        <v>0.86619999999999997</v>
      </c>
      <c r="BL1117" s="2">
        <v>0.1537</v>
      </c>
      <c r="BS1117" s="2">
        <v>1</v>
      </c>
      <c r="CI1117" s="2">
        <v>0.73340000000000005</v>
      </c>
    </row>
    <row r="1118" spans="1:87" ht="15" hidden="1" customHeight="1" x14ac:dyDescent="0.2">
      <c r="A1118" s="2">
        <v>1.8489999999999999E-2</v>
      </c>
      <c r="B1118" s="2">
        <v>43928</v>
      </c>
      <c r="F1118" s="2">
        <v>5.8110000000000002E-2</v>
      </c>
      <c r="I1118" s="2">
        <v>0.26790000000000003</v>
      </c>
      <c r="J1118" s="2">
        <v>1.4417</v>
      </c>
      <c r="K1118" s="2">
        <v>1.7262999999999999</v>
      </c>
      <c r="M1118" s="2">
        <v>1.1540000000000001E-3</v>
      </c>
      <c r="N1118" s="2">
        <v>0.13669999999999999</v>
      </c>
      <c r="P1118" s="2">
        <v>0.9829</v>
      </c>
      <c r="S1118" s="2">
        <v>7.6770000000000005E-2</v>
      </c>
      <c r="V1118" s="2">
        <v>1.3986000000000001</v>
      </c>
      <c r="X1118" s="2">
        <v>1.2840000000000001E-2</v>
      </c>
      <c r="AM1118" s="2">
        <v>1.5245</v>
      </c>
      <c r="AO1118" s="2">
        <v>0.19839999999999999</v>
      </c>
      <c r="AR1118" s="2">
        <v>1.8509999999999999E-2</v>
      </c>
      <c r="AY1118" s="2">
        <v>0.1804</v>
      </c>
      <c r="BH1118" s="2">
        <v>0.86619999999999997</v>
      </c>
      <c r="BL1118" s="2">
        <v>0.13980000000000001</v>
      </c>
      <c r="BS1118" s="2">
        <v>1</v>
      </c>
      <c r="CI1118" s="2">
        <v>0.83789999999999998</v>
      </c>
    </row>
    <row r="1119" spans="1:87" ht="15" hidden="1" customHeight="1" x14ac:dyDescent="0.2">
      <c r="B1119" s="2">
        <v>38743</v>
      </c>
      <c r="F1119" s="2">
        <v>0.1095</v>
      </c>
      <c r="J1119" s="2">
        <v>0.90669999999999995</v>
      </c>
      <c r="K1119" s="2">
        <v>2.0508000000000002</v>
      </c>
      <c r="N1119" s="2">
        <v>0.17419999999999999</v>
      </c>
      <c r="V1119" s="2">
        <v>1.1503000000000001</v>
      </c>
      <c r="X1119" s="2">
        <v>9.8930000000000008E-3</v>
      </c>
      <c r="AM1119" s="2">
        <v>1.4066000000000001</v>
      </c>
      <c r="AY1119" s="2">
        <v>0.14830299999999999</v>
      </c>
      <c r="BH1119" s="2">
        <v>0.86629999999999996</v>
      </c>
      <c r="BL1119" s="2">
        <v>0.15210000000000001</v>
      </c>
      <c r="BS1119" s="2">
        <v>1</v>
      </c>
      <c r="CI1119" s="2">
        <v>0.78779999999999994</v>
      </c>
    </row>
    <row r="1120" spans="1:87" ht="15" hidden="1" customHeight="1" x14ac:dyDescent="0.2">
      <c r="A1120" s="2">
        <v>2.4920000000000001E-2</v>
      </c>
      <c r="B1120" s="2">
        <v>39371</v>
      </c>
      <c r="F1120" s="2">
        <v>9.0219999999999995E-2</v>
      </c>
      <c r="I1120" s="2">
        <v>0.53620000000000001</v>
      </c>
      <c r="J1120" s="2">
        <v>0.82650000000000001</v>
      </c>
      <c r="K1120" s="2">
        <v>1.9876</v>
      </c>
      <c r="M1120" s="2">
        <v>1.0660000000000001E-3</v>
      </c>
      <c r="N1120" s="2">
        <v>0.1807</v>
      </c>
      <c r="P1120" s="2">
        <v>0.66610000000000003</v>
      </c>
      <c r="S1120" s="2">
        <v>0.14219999999999999</v>
      </c>
      <c r="T1120" s="2">
        <v>0.2419</v>
      </c>
      <c r="V1120" s="2">
        <v>0.97789999999999999</v>
      </c>
      <c r="X1120" s="2">
        <v>8.3850000000000001E-3</v>
      </c>
      <c r="AM1120" s="2">
        <v>1.3851</v>
      </c>
      <c r="AO1120" s="2">
        <v>0.13009999999999999</v>
      </c>
      <c r="AR1120" s="2">
        <v>3.9219999999999998E-2</v>
      </c>
      <c r="AY1120" s="2">
        <v>0.126107</v>
      </c>
      <c r="BH1120" s="2">
        <v>0.86629999999999996</v>
      </c>
      <c r="BL1120" s="2">
        <v>0.15129999999999999</v>
      </c>
      <c r="BS1120" s="2">
        <v>1</v>
      </c>
      <c r="CI1120" s="2">
        <v>0.72860000000000003</v>
      </c>
    </row>
    <row r="1121" spans="1:98" ht="15" hidden="1" customHeight="1" x14ac:dyDescent="0.2">
      <c r="B1121" s="2">
        <v>36734</v>
      </c>
      <c r="F1121" s="2">
        <v>0.15709999999999999</v>
      </c>
      <c r="J1121" s="2">
        <v>0.88549999999999995</v>
      </c>
      <c r="K1121" s="2">
        <v>2.2229999999999999</v>
      </c>
      <c r="N1121" s="2">
        <v>0.1673</v>
      </c>
      <c r="Q1121" s="2">
        <v>9.9680000000000005E-2</v>
      </c>
      <c r="U1121" s="2">
        <v>0.62239999999999995</v>
      </c>
      <c r="V1121" s="2">
        <v>1.4708000000000001</v>
      </c>
      <c r="X1121" s="2">
        <v>1.3480000000000001E-2</v>
      </c>
      <c r="AB1121" s="2">
        <v>1.7417</v>
      </c>
      <c r="AC1121" s="2">
        <v>7.0799999999999997E-4</v>
      </c>
      <c r="AM1121" s="2">
        <v>1.3716999999999999</v>
      </c>
      <c r="AV1121" s="2">
        <v>0.20910000000000001</v>
      </c>
      <c r="AY1121" s="2">
        <v>0.18862499999999999</v>
      </c>
      <c r="BH1121" s="2">
        <v>0.86639999999999995</v>
      </c>
      <c r="BL1121" s="2">
        <v>0.1618</v>
      </c>
      <c r="BS1121" s="2">
        <v>1</v>
      </c>
      <c r="CI1121" s="2">
        <v>0.6744</v>
      </c>
      <c r="CK1121" s="2">
        <v>0.70130000000000003</v>
      </c>
      <c r="CS1121" s="2">
        <v>0.23069999999999999</v>
      </c>
      <c r="CT1121" s="2">
        <v>8.2439999999999996E-3</v>
      </c>
    </row>
    <row r="1122" spans="1:98" ht="15" hidden="1" customHeight="1" x14ac:dyDescent="0.2">
      <c r="A1122" s="2">
        <v>2.479E-2</v>
      </c>
      <c r="B1122" s="2">
        <v>39923</v>
      </c>
      <c r="F1122" s="2">
        <v>9.2549999999999993E-2</v>
      </c>
      <c r="I1122" s="2">
        <v>0.55279999999999996</v>
      </c>
      <c r="J1122" s="2">
        <v>1.0536000000000001</v>
      </c>
      <c r="K1122" s="2">
        <v>1.7936000000000001</v>
      </c>
      <c r="M1122" s="2">
        <v>9.2699999999999998E-4</v>
      </c>
      <c r="N1122" s="2">
        <v>0.1804</v>
      </c>
      <c r="P1122" s="2">
        <v>0.81810000000000005</v>
      </c>
      <c r="S1122" s="2">
        <v>0.13589999999999999</v>
      </c>
      <c r="T1122" s="2">
        <v>0.29389999999999999</v>
      </c>
      <c r="V1122" s="2">
        <v>1.2343</v>
      </c>
      <c r="X1122" s="2">
        <v>1.256E-2</v>
      </c>
      <c r="AM1122" s="2">
        <v>1.5925</v>
      </c>
      <c r="AO1122" s="2">
        <v>0.18060000000000001</v>
      </c>
      <c r="AR1122" s="2">
        <v>3.6360000000000003E-2</v>
      </c>
      <c r="AY1122" s="2">
        <v>0.15926000000000001</v>
      </c>
      <c r="BH1122" s="2">
        <v>0.86639999999999995</v>
      </c>
      <c r="BL1122" s="2">
        <v>0.14219999999999999</v>
      </c>
      <c r="BS1122" s="2">
        <v>1</v>
      </c>
      <c r="CI1122" s="2">
        <v>0.68589999999999995</v>
      </c>
    </row>
    <row r="1123" spans="1:98" ht="15" hidden="1" customHeight="1" x14ac:dyDescent="0.2">
      <c r="A1123" s="2">
        <v>2.4140000000000002E-2</v>
      </c>
      <c r="B1123" s="2">
        <v>39930</v>
      </c>
      <c r="F1123" s="2">
        <v>8.8289999999999993E-2</v>
      </c>
      <c r="I1123" s="2">
        <v>0.55120000000000002</v>
      </c>
      <c r="J1123" s="2">
        <v>1.0551999999999999</v>
      </c>
      <c r="K1123" s="2">
        <v>1.7768999999999999</v>
      </c>
      <c r="M1123" s="2">
        <v>9.0399999999999996E-4</v>
      </c>
      <c r="N1123" s="2">
        <v>0.18060000000000001</v>
      </c>
      <c r="P1123" s="2">
        <v>0.81069999999999998</v>
      </c>
      <c r="S1123" s="2">
        <v>0.1384</v>
      </c>
      <c r="T1123" s="2">
        <v>0.28449999999999998</v>
      </c>
      <c r="V1123" s="2">
        <v>1.2107000000000001</v>
      </c>
      <c r="X1123" s="2">
        <v>1.2529999999999999E-2</v>
      </c>
      <c r="AM1123" s="2">
        <v>1.5903</v>
      </c>
      <c r="AO1123" s="2">
        <v>0.17730000000000001</v>
      </c>
      <c r="AR1123" s="2">
        <v>3.6299999999999999E-2</v>
      </c>
      <c r="AY1123" s="2">
        <v>0.156221</v>
      </c>
      <c r="BH1123" s="2">
        <v>0.86639999999999995</v>
      </c>
      <c r="BL1123" s="2">
        <v>0.14899999999999999</v>
      </c>
      <c r="BS1123" s="2">
        <v>1</v>
      </c>
      <c r="CI1123" s="2">
        <v>0.68910000000000005</v>
      </c>
    </row>
    <row r="1124" spans="1:98" ht="15" hidden="1" customHeight="1" x14ac:dyDescent="0.2">
      <c r="A1124" s="2">
        <v>2.214E-2</v>
      </c>
      <c r="B1124" s="2">
        <v>40338</v>
      </c>
      <c r="F1124" s="2">
        <v>8.1199999999999994E-2</v>
      </c>
      <c r="I1124" s="2">
        <v>0.5655</v>
      </c>
      <c r="J1124" s="2">
        <v>0.9073</v>
      </c>
      <c r="K1124" s="2">
        <v>1.5161</v>
      </c>
      <c r="M1124" s="2">
        <v>8.3299999999999997E-4</v>
      </c>
      <c r="N1124" s="2">
        <v>0.1583</v>
      </c>
      <c r="P1124" s="2">
        <v>0.73660000000000003</v>
      </c>
      <c r="S1124" s="2">
        <v>0.13400000000000001</v>
      </c>
      <c r="T1124" s="2">
        <v>0.26840000000000003</v>
      </c>
      <c r="V1124" s="2">
        <v>1.0395000000000001</v>
      </c>
      <c r="X1124" s="2">
        <v>1.1350000000000001E-2</v>
      </c>
      <c r="AM1124" s="2">
        <v>1.252</v>
      </c>
      <c r="AO1124" s="2">
        <v>0.1522</v>
      </c>
      <c r="AR1124" s="2">
        <v>3.2890000000000003E-2</v>
      </c>
      <c r="AY1124" s="2">
        <v>0.13323599999999999</v>
      </c>
      <c r="BH1124" s="2">
        <v>0.86639999999999995</v>
      </c>
      <c r="BL1124" s="2">
        <v>0.1305</v>
      </c>
      <c r="BS1124" s="2">
        <v>1</v>
      </c>
      <c r="CI1124" s="2">
        <v>0.69889999999999997</v>
      </c>
    </row>
    <row r="1125" spans="1:98" ht="15" hidden="1" customHeight="1" x14ac:dyDescent="0.2">
      <c r="B1125" s="2">
        <v>34018</v>
      </c>
      <c r="F1125" s="2">
        <v>0.40670000000000001</v>
      </c>
      <c r="J1125" s="2">
        <v>0.83460000000000001</v>
      </c>
      <c r="K1125" s="2">
        <v>1.8205</v>
      </c>
      <c r="N1125" s="2">
        <v>0.18160000000000001</v>
      </c>
      <c r="V1125" s="2">
        <v>1.2594000000000001</v>
      </c>
      <c r="X1125" s="2">
        <v>1.0529999999999999E-2</v>
      </c>
      <c r="AY1125" s="2">
        <v>0.1628</v>
      </c>
      <c r="BH1125" s="2">
        <v>0.86650000000000005</v>
      </c>
      <c r="BL1125" s="2">
        <v>0.16669999999999999</v>
      </c>
      <c r="BS1125" s="2">
        <v>1</v>
      </c>
      <c r="CI1125" s="2">
        <v>0.65049999999999997</v>
      </c>
    </row>
    <row r="1126" spans="1:98" ht="15" hidden="1" customHeight="1" x14ac:dyDescent="0.2">
      <c r="B1126" s="2">
        <v>31673</v>
      </c>
      <c r="J1126" s="2">
        <v>0.86139999</v>
      </c>
      <c r="K1126" s="2">
        <v>2.0420999800000001</v>
      </c>
      <c r="N1126" s="2">
        <v>0.1923</v>
      </c>
      <c r="V1126" s="2">
        <v>1.3867999900000001</v>
      </c>
      <c r="X1126" s="2">
        <v>9.0299999999999998E-3</v>
      </c>
      <c r="AY1126" s="2">
        <v>0.17780000000000001</v>
      </c>
      <c r="BH1126" s="2">
        <v>0.86660000000000004</v>
      </c>
      <c r="BL1126" s="2">
        <v>0.2039</v>
      </c>
      <c r="BS1126" s="2">
        <v>1</v>
      </c>
      <c r="CI1126" s="2">
        <v>0.65869999999999995</v>
      </c>
    </row>
    <row r="1127" spans="1:98" ht="15" hidden="1" customHeight="1" x14ac:dyDescent="0.2">
      <c r="B1127" s="2">
        <v>33630</v>
      </c>
      <c r="J1127" s="2">
        <v>0.81610000000000005</v>
      </c>
      <c r="K1127" s="2">
        <v>2.0832999999999999</v>
      </c>
      <c r="N1127" s="2">
        <v>0.186</v>
      </c>
      <c r="V1127" s="2">
        <v>1.1727000000000001</v>
      </c>
      <c r="X1127" s="2">
        <v>9.3519999999999992E-3</v>
      </c>
      <c r="AY1127" s="2">
        <v>0.1512</v>
      </c>
      <c r="BH1127" s="2">
        <v>0.86660000000000004</v>
      </c>
      <c r="BL1127" s="2">
        <v>0.19980000000000001</v>
      </c>
      <c r="BS1127" s="2">
        <v>1</v>
      </c>
      <c r="CI1127" s="2">
        <v>0.62970000000000004</v>
      </c>
    </row>
    <row r="1128" spans="1:98" ht="15" hidden="1" customHeight="1" x14ac:dyDescent="0.2">
      <c r="B1128" s="2">
        <v>34017</v>
      </c>
      <c r="F1128" s="2">
        <v>0.40770000000000001</v>
      </c>
      <c r="J1128" s="2">
        <v>0.83840000000000003</v>
      </c>
      <c r="K1128" s="2">
        <v>1.8221000000000001</v>
      </c>
      <c r="N1128" s="2">
        <v>0.18229999999999999</v>
      </c>
      <c r="V1128" s="2">
        <v>1.2614000000000001</v>
      </c>
      <c r="X1128" s="2">
        <v>1.057E-2</v>
      </c>
      <c r="AY1128" s="2">
        <v>0.16309999999999999</v>
      </c>
      <c r="BH1128" s="2">
        <v>0.86660000000000004</v>
      </c>
      <c r="BL1128" s="2">
        <v>0.1694</v>
      </c>
      <c r="BS1128" s="2">
        <v>1</v>
      </c>
      <c r="CI1128" s="2">
        <v>0.65090000000000003</v>
      </c>
    </row>
    <row r="1129" spans="1:98" ht="15" hidden="1" customHeight="1" x14ac:dyDescent="0.2">
      <c r="B1129" s="2">
        <v>34163</v>
      </c>
      <c r="F1129" s="2">
        <v>0.40849999999999997</v>
      </c>
      <c r="J1129" s="2">
        <v>0.84089999999999998</v>
      </c>
      <c r="K1129" s="2">
        <v>1.9081999999999999</v>
      </c>
      <c r="N1129" s="2">
        <v>0.17460000000000001</v>
      </c>
      <c r="V1129" s="2">
        <v>1.2781</v>
      </c>
      <c r="X1129" s="2">
        <v>1.18E-2</v>
      </c>
      <c r="AY1129" s="2">
        <v>0.16470000000000001</v>
      </c>
      <c r="BH1129" s="2">
        <v>0.86660000000000004</v>
      </c>
      <c r="BL1129" s="2">
        <v>0.16170000000000001</v>
      </c>
      <c r="BS1129" s="2">
        <v>1</v>
      </c>
      <c r="CI1129" s="2">
        <v>0.70169999999999999</v>
      </c>
    </row>
    <row r="1130" spans="1:98" ht="15" hidden="1" customHeight="1" x14ac:dyDescent="0.2">
      <c r="B1130" s="2">
        <v>37559</v>
      </c>
      <c r="F1130" s="2">
        <v>0.15359999999999999</v>
      </c>
      <c r="J1130" s="2">
        <v>1.0527</v>
      </c>
      <c r="K1130" s="2">
        <v>2.4407999999999999</v>
      </c>
      <c r="N1130" s="2">
        <v>0.20899999999999999</v>
      </c>
      <c r="V1130" s="2">
        <v>1.5676000000000001</v>
      </c>
      <c r="X1130" s="2">
        <v>1.2754E-2</v>
      </c>
      <c r="AM1130" s="2">
        <v>1.5421</v>
      </c>
      <c r="AY1130" s="2">
        <v>0.20099</v>
      </c>
      <c r="BH1130" s="2">
        <v>0.86660000000000004</v>
      </c>
      <c r="BL1130" s="2">
        <v>0.1701</v>
      </c>
      <c r="BS1130" s="2">
        <v>1</v>
      </c>
      <c r="CI1130" s="2">
        <v>0.75729999999999997</v>
      </c>
    </row>
    <row r="1131" spans="1:98" ht="15" hidden="1" customHeight="1" x14ac:dyDescent="0.2">
      <c r="A1131" s="2">
        <v>2.4379999999999999E-2</v>
      </c>
      <c r="B1131" s="2">
        <v>38925</v>
      </c>
      <c r="F1131" s="2">
        <v>0.1041</v>
      </c>
      <c r="I1131" s="2">
        <v>0.51859999999999995</v>
      </c>
      <c r="J1131" s="2">
        <v>0.91830000000000001</v>
      </c>
      <c r="K1131" s="2">
        <v>2.1133000000000002</v>
      </c>
      <c r="M1131" s="2">
        <v>1.191E-3</v>
      </c>
      <c r="N1131" s="2">
        <v>0.183</v>
      </c>
      <c r="S1131" s="2">
        <v>0.16600000000000001</v>
      </c>
      <c r="T1131" s="2">
        <v>0.25679999999999997</v>
      </c>
      <c r="V1131" s="2">
        <v>1.1345000000000001</v>
      </c>
      <c r="X1131" s="2">
        <v>9.8180000000000003E-3</v>
      </c>
      <c r="AM1131" s="2">
        <v>1.4442999999999999</v>
      </c>
      <c r="AO1131" s="2">
        <v>0.14230000000000001</v>
      </c>
      <c r="AR1131" s="2">
        <v>4.2320000000000003E-2</v>
      </c>
      <c r="AY1131" s="2">
        <v>0.14597399999999999</v>
      </c>
      <c r="BH1131" s="2">
        <v>0.86660000000000004</v>
      </c>
      <c r="BL1131" s="2">
        <v>0.1565</v>
      </c>
      <c r="BS1131" s="2">
        <v>1</v>
      </c>
      <c r="CI1131" s="2">
        <v>0.70369999999999999</v>
      </c>
    </row>
    <row r="1132" spans="1:98" ht="15" hidden="1" customHeight="1" x14ac:dyDescent="0.2">
      <c r="A1132" s="2">
        <v>2.479E-2</v>
      </c>
      <c r="B1132" s="2">
        <v>39402</v>
      </c>
      <c r="F1132" s="2">
        <v>8.9010000000000006E-2</v>
      </c>
      <c r="I1132" s="2">
        <v>0.55810000000000004</v>
      </c>
      <c r="J1132" s="2">
        <v>0.87090000000000001</v>
      </c>
      <c r="K1132" s="2">
        <v>1.9924999999999999</v>
      </c>
      <c r="M1132" s="2">
        <v>1.0610000000000001E-3</v>
      </c>
      <c r="N1132" s="2">
        <v>0.17749999999999999</v>
      </c>
      <c r="P1132" s="2">
        <v>0.66990000000000005</v>
      </c>
      <c r="S1132" s="2">
        <v>0.14549999999999999</v>
      </c>
      <c r="T1132" s="2">
        <v>0.24729999999999999</v>
      </c>
      <c r="V1132" s="2">
        <v>0.97289999999999999</v>
      </c>
      <c r="X1132" s="2">
        <v>8.7609999999999997E-3</v>
      </c>
      <c r="AM1132" s="2">
        <v>1.4254</v>
      </c>
      <c r="AO1132" s="2">
        <v>0.13100000000000001</v>
      </c>
      <c r="AR1132" s="2">
        <v>3.9730000000000001E-2</v>
      </c>
      <c r="AY1132" s="2">
        <v>0.12500600000000001</v>
      </c>
      <c r="BH1132" s="2">
        <v>0.86660000000000004</v>
      </c>
      <c r="BL1132" s="2">
        <v>0.15379999999999999</v>
      </c>
      <c r="BS1132" s="2">
        <v>1</v>
      </c>
      <c r="CI1132" s="2">
        <v>0.73509999999999998</v>
      </c>
    </row>
    <row r="1133" spans="1:98" ht="15" hidden="1" customHeight="1" x14ac:dyDescent="0.2">
      <c r="A1133" s="2">
        <v>2.325E-2</v>
      </c>
      <c r="B1133" s="2">
        <v>39703</v>
      </c>
      <c r="F1133" s="2">
        <v>0.1003</v>
      </c>
      <c r="I1133" s="2">
        <v>0.59530000000000005</v>
      </c>
      <c r="J1133" s="2">
        <v>0.93589999999999995</v>
      </c>
      <c r="K1133" s="2">
        <v>1.8984000000000001</v>
      </c>
      <c r="M1133" s="2">
        <v>9.59E-4</v>
      </c>
      <c r="N1133" s="2">
        <v>0.1852</v>
      </c>
      <c r="P1133" s="2">
        <v>0.74239999999999995</v>
      </c>
      <c r="S1133" s="2">
        <v>0.13189999999999999</v>
      </c>
      <c r="T1133" s="2">
        <v>0.2954</v>
      </c>
      <c r="V1133" s="2">
        <v>1.0609</v>
      </c>
      <c r="X1133" s="2">
        <v>9.8689999999999993E-3</v>
      </c>
      <c r="AM1133" s="2">
        <v>1.5034000000000001</v>
      </c>
      <c r="AO1133" s="2">
        <v>0.1552</v>
      </c>
      <c r="AR1133" s="2">
        <v>4.1489999999999999E-2</v>
      </c>
      <c r="AY1133" s="2">
        <v>0.136073</v>
      </c>
      <c r="BH1133" s="2">
        <v>0.86660000000000004</v>
      </c>
      <c r="BL1133" s="2">
        <v>0.15790000000000001</v>
      </c>
      <c r="BS1133" s="2">
        <v>1</v>
      </c>
      <c r="CI1133" s="2">
        <v>0.70340000000000003</v>
      </c>
    </row>
    <row r="1134" spans="1:98" ht="15" hidden="1" customHeight="1" x14ac:dyDescent="0.2">
      <c r="B1134" s="2">
        <v>37553</v>
      </c>
      <c r="F1134" s="2">
        <v>0.157</v>
      </c>
      <c r="J1134" s="2">
        <v>1.0363</v>
      </c>
      <c r="K1134" s="2">
        <v>2.4159999999999999</v>
      </c>
      <c r="N1134" s="2">
        <v>0.20610000000000001</v>
      </c>
      <c r="V1134" s="2">
        <v>1.5609999999999999</v>
      </c>
      <c r="X1134" s="2">
        <v>1.251E-2</v>
      </c>
      <c r="AM1134" s="2">
        <v>1.5206</v>
      </c>
      <c r="AY1134" s="2">
        <v>0.200155</v>
      </c>
      <c r="BH1134" s="2">
        <v>0.86670000000000003</v>
      </c>
      <c r="BL1134" s="2">
        <v>0.16650000000000001</v>
      </c>
      <c r="BS1134" s="2">
        <v>1</v>
      </c>
      <c r="CI1134" s="2">
        <v>0.75919999999999999</v>
      </c>
    </row>
    <row r="1135" spans="1:98" ht="15" hidden="1" customHeight="1" x14ac:dyDescent="0.2">
      <c r="A1135" s="2">
        <v>2.4320000000000001E-2</v>
      </c>
      <c r="B1135" s="2">
        <v>38929</v>
      </c>
      <c r="F1135" s="2">
        <v>0.1036</v>
      </c>
      <c r="I1135" s="2">
        <v>0.51970000000000005</v>
      </c>
      <c r="J1135" s="2">
        <v>0.91839999999999999</v>
      </c>
      <c r="K1135" s="2">
        <v>2.113</v>
      </c>
      <c r="M1135" s="2">
        <v>1.183E-3</v>
      </c>
      <c r="N1135" s="2">
        <v>0.1835</v>
      </c>
      <c r="S1135" s="2">
        <v>0.16339999999999999</v>
      </c>
      <c r="T1135" s="2">
        <v>0.2576</v>
      </c>
      <c r="V1135" s="2">
        <v>1.1309</v>
      </c>
      <c r="X1135" s="2">
        <v>9.8809999999999992E-3</v>
      </c>
      <c r="AM1135" s="2">
        <v>1.4434</v>
      </c>
      <c r="AO1135" s="2">
        <v>0.1419</v>
      </c>
      <c r="AR1135" s="2">
        <v>4.2169999999999999E-2</v>
      </c>
      <c r="AY1135" s="2">
        <v>0.145534</v>
      </c>
      <c r="BH1135" s="2">
        <v>0.86670000000000003</v>
      </c>
      <c r="BL1135" s="2">
        <v>0.15670000000000001</v>
      </c>
      <c r="BS1135" s="2">
        <v>1</v>
      </c>
      <c r="CI1135" s="2">
        <v>0.69720000000000004</v>
      </c>
    </row>
    <row r="1136" spans="1:98" ht="15" hidden="1" customHeight="1" x14ac:dyDescent="0.2">
      <c r="A1136" s="2">
        <v>2.5839999999999998E-2</v>
      </c>
      <c r="B1136" s="2">
        <v>39336</v>
      </c>
      <c r="F1136" s="2">
        <v>9.3909999999999993E-2</v>
      </c>
      <c r="I1136" s="2">
        <v>0.54110000000000003</v>
      </c>
      <c r="J1136" s="2">
        <v>0.87909999999999999</v>
      </c>
      <c r="K1136" s="2">
        <v>2.1194000000000002</v>
      </c>
      <c r="M1136" s="2">
        <v>1.114E-3</v>
      </c>
      <c r="N1136" s="2">
        <v>0.1837</v>
      </c>
      <c r="P1136" s="2">
        <v>0.68620000000000003</v>
      </c>
      <c r="S1136" s="2">
        <v>0.1452</v>
      </c>
      <c r="T1136" s="2">
        <v>0.25480000000000003</v>
      </c>
      <c r="V1136" s="2">
        <v>1.0430999999999999</v>
      </c>
      <c r="X1136" s="2">
        <v>9.1520000000000004E-3</v>
      </c>
      <c r="AM1136" s="2">
        <v>1.4433</v>
      </c>
      <c r="AO1136" s="2">
        <v>0.13869999999999999</v>
      </c>
      <c r="AR1136" s="2">
        <v>4.0969999999999999E-2</v>
      </c>
      <c r="AY1136" s="2">
        <v>0.13395899999999999</v>
      </c>
      <c r="BH1136" s="2">
        <v>0.86670000000000003</v>
      </c>
      <c r="BL1136" s="2">
        <v>0.1547</v>
      </c>
      <c r="BS1136" s="2">
        <v>1</v>
      </c>
      <c r="CI1136" s="2">
        <v>0.73180000000000001</v>
      </c>
    </row>
    <row r="1137" spans="1:98" ht="15" hidden="1" customHeight="1" x14ac:dyDescent="0.2">
      <c r="A1137" s="2">
        <v>2.5649999999999999E-2</v>
      </c>
      <c r="B1137" s="2">
        <v>39338</v>
      </c>
      <c r="F1137" s="2">
        <v>9.3240000000000003E-2</v>
      </c>
      <c r="I1137" s="2">
        <v>0.54379999999999995</v>
      </c>
      <c r="J1137" s="2">
        <v>0.86970000000000003</v>
      </c>
      <c r="K1137" s="2">
        <v>2.0935999999999999</v>
      </c>
      <c r="M1137" s="2">
        <v>1.109E-3</v>
      </c>
      <c r="N1137" s="2">
        <v>0.18310000000000001</v>
      </c>
      <c r="P1137" s="2">
        <v>0.68420000000000003</v>
      </c>
      <c r="S1137" s="2">
        <v>0.14480000000000001</v>
      </c>
      <c r="T1137" s="2">
        <v>0.25219999999999998</v>
      </c>
      <c r="V1137" s="2">
        <v>1.0326</v>
      </c>
      <c r="X1137" s="2">
        <v>8.9499999999999996E-3</v>
      </c>
      <c r="AM1137" s="2">
        <v>1.4337</v>
      </c>
      <c r="AO1137" s="2">
        <v>0.13750000000000001</v>
      </c>
      <c r="AR1137" s="2">
        <v>4.0739999999999998E-2</v>
      </c>
      <c r="AY1137" s="2">
        <v>0.13256699999999999</v>
      </c>
      <c r="BH1137" s="2">
        <v>0.86670000000000003</v>
      </c>
      <c r="BL1137" s="2">
        <v>0.15490000000000001</v>
      </c>
      <c r="BS1137" s="2">
        <v>1</v>
      </c>
      <c r="CI1137" s="2">
        <v>0.74029999999999996</v>
      </c>
    </row>
    <row r="1138" spans="1:98" ht="15" hidden="1" customHeight="1" x14ac:dyDescent="0.2">
      <c r="B1138" s="2">
        <v>34155</v>
      </c>
      <c r="F1138" s="2">
        <v>0.4128</v>
      </c>
      <c r="J1138" s="2">
        <v>0.85029999999999994</v>
      </c>
      <c r="K1138" s="2">
        <v>1.9439</v>
      </c>
      <c r="N1138" s="2">
        <v>0.17860000000000001</v>
      </c>
      <c r="V1138" s="2">
        <v>1.2861</v>
      </c>
      <c r="X1138" s="2">
        <v>1.179E-2</v>
      </c>
      <c r="AY1138" s="2">
        <v>0.16600000000000001</v>
      </c>
      <c r="BH1138" s="2">
        <v>0.86680000000000001</v>
      </c>
      <c r="BL1138" s="2">
        <v>0.16619999999999999</v>
      </c>
      <c r="BS1138" s="2">
        <v>1</v>
      </c>
      <c r="CI1138" s="2">
        <v>0.69899999999999995</v>
      </c>
    </row>
    <row r="1139" spans="1:98" ht="15" hidden="1" customHeight="1" x14ac:dyDescent="0.2">
      <c r="B1139" s="2">
        <v>31671</v>
      </c>
      <c r="J1139" s="2">
        <v>0.83730000000000004</v>
      </c>
      <c r="K1139" s="2">
        <v>2.04749998</v>
      </c>
      <c r="N1139" s="2">
        <v>0.18940000000000001</v>
      </c>
      <c r="V1139" s="2">
        <v>1.3872</v>
      </c>
      <c r="X1139" s="2">
        <v>8.8739999999999999E-3</v>
      </c>
      <c r="AY1139" s="2">
        <v>0.17780000000000001</v>
      </c>
      <c r="BH1139" s="2">
        <v>0.8669</v>
      </c>
      <c r="BL1139" s="2">
        <v>0.20069999999999999</v>
      </c>
      <c r="BS1139" s="2">
        <v>1</v>
      </c>
      <c r="CI1139" s="2">
        <v>0.66239999999999999</v>
      </c>
    </row>
    <row r="1140" spans="1:98" ht="15" hidden="1" customHeight="1" x14ac:dyDescent="0.2">
      <c r="B1140" s="2">
        <v>37544</v>
      </c>
      <c r="F1140" s="2">
        <v>0.1575</v>
      </c>
      <c r="J1140" s="2">
        <v>1.0603</v>
      </c>
      <c r="K1140" s="2">
        <v>2.4649000000000001</v>
      </c>
      <c r="N1140" s="2">
        <v>0.21310000000000001</v>
      </c>
      <c r="V1140" s="2">
        <v>1.5854999999999999</v>
      </c>
      <c r="X1140" s="2">
        <v>1.2718999999999999E-2</v>
      </c>
      <c r="AM1140" s="2">
        <v>1.5559000000000001</v>
      </c>
      <c r="AY1140" s="2">
        <v>0.20328199999999999</v>
      </c>
      <c r="BH1140" s="2">
        <v>0.86699999999999999</v>
      </c>
      <c r="BL1140" s="2">
        <v>0.1716</v>
      </c>
      <c r="BS1140" s="2">
        <v>1</v>
      </c>
      <c r="CI1140" s="2">
        <v>0.76070000000000004</v>
      </c>
    </row>
    <row r="1141" spans="1:98" ht="15" hidden="1" customHeight="1" x14ac:dyDescent="0.2">
      <c r="B1141" s="2">
        <v>37551</v>
      </c>
      <c r="F1141" s="2">
        <v>0.15720000000000001</v>
      </c>
      <c r="J1141" s="2">
        <v>1.0436000000000001</v>
      </c>
      <c r="K1141" s="2">
        <v>2.4239999999999999</v>
      </c>
      <c r="N1141" s="2">
        <v>0.20669999999999999</v>
      </c>
      <c r="V1141" s="2">
        <v>1.5679000000000001</v>
      </c>
      <c r="X1141" s="2">
        <v>1.2534999999999999E-2</v>
      </c>
      <c r="AM1141" s="2">
        <v>1.5337000000000001</v>
      </c>
      <c r="AY1141" s="2">
        <v>0.201039</v>
      </c>
      <c r="BH1141" s="2">
        <v>0.86699999999999999</v>
      </c>
      <c r="BL1141" s="2">
        <v>0.1678</v>
      </c>
      <c r="BS1141" s="2">
        <v>1</v>
      </c>
      <c r="CI1141" s="2">
        <v>0.75990000000000002</v>
      </c>
    </row>
    <row r="1142" spans="1:98" ht="15" hidden="1" customHeight="1" x14ac:dyDescent="0.2">
      <c r="A1142" s="2">
        <v>2.495E-2</v>
      </c>
      <c r="B1142" s="2">
        <v>39412</v>
      </c>
      <c r="F1142" s="2">
        <v>8.9889999999999998E-2</v>
      </c>
      <c r="I1142" s="2">
        <v>0.53949999999999998</v>
      </c>
      <c r="J1142" s="2">
        <v>0.89749999999999996</v>
      </c>
      <c r="K1142" s="2">
        <v>2.0424000000000002</v>
      </c>
      <c r="M1142" s="2">
        <v>1.0629999999999999E-3</v>
      </c>
      <c r="N1142" s="2">
        <v>0.1827</v>
      </c>
      <c r="P1142" s="2">
        <v>0.68510000000000004</v>
      </c>
      <c r="S1142" s="2">
        <v>0.14219999999999999</v>
      </c>
      <c r="T1142" s="2">
        <v>0.25469999999999998</v>
      </c>
      <c r="V1142" s="2">
        <v>0.98770000000000002</v>
      </c>
      <c r="X1142" s="2">
        <v>9.1310000000000002E-3</v>
      </c>
      <c r="AM1142" s="2">
        <v>1.4677</v>
      </c>
      <c r="AO1142" s="2">
        <v>0.13350000000000001</v>
      </c>
      <c r="AR1142" s="2">
        <v>4.0649999999999999E-2</v>
      </c>
      <c r="AY1142" s="2">
        <v>0.12687899999999999</v>
      </c>
      <c r="BH1142" s="2">
        <v>0.86699999999999999</v>
      </c>
      <c r="BL1142" s="2">
        <v>0.1583</v>
      </c>
      <c r="BS1142" s="2">
        <v>1</v>
      </c>
      <c r="CI1142" s="2">
        <v>0.74609999999999999</v>
      </c>
    </row>
    <row r="1143" spans="1:98" ht="15" hidden="1" customHeight="1" x14ac:dyDescent="0.2">
      <c r="A1143" s="2">
        <v>2.5139999999999999E-2</v>
      </c>
      <c r="B1143" s="2">
        <v>39447</v>
      </c>
      <c r="F1143" s="2">
        <v>9.0490000000000001E-2</v>
      </c>
      <c r="I1143" s="2">
        <v>0.55510000000000004</v>
      </c>
      <c r="J1143" s="2">
        <v>0.872</v>
      </c>
      <c r="K1143" s="2">
        <v>1.96</v>
      </c>
      <c r="M1143" s="2">
        <v>1.0560000000000001E-3</v>
      </c>
      <c r="N1143" s="2">
        <v>0.18179999999999999</v>
      </c>
      <c r="P1143" s="2">
        <v>0.68730000000000002</v>
      </c>
      <c r="S1143" s="2">
        <v>0.14399999999999999</v>
      </c>
      <c r="T1143" s="2">
        <v>0.25629999999999997</v>
      </c>
      <c r="V1143" s="2">
        <v>0.98809999999999998</v>
      </c>
      <c r="X1143" s="2">
        <v>8.8439999999999994E-3</v>
      </c>
      <c r="AM1143" s="2">
        <v>1.4428000000000001</v>
      </c>
      <c r="AO1143" s="2">
        <v>0.1353</v>
      </c>
      <c r="AR1143" s="2">
        <v>4.0219999999999999E-2</v>
      </c>
      <c r="AY1143" s="2">
        <v>0.12670100000000001</v>
      </c>
      <c r="BH1143" s="2">
        <v>0.86699999999999999</v>
      </c>
      <c r="BL1143" s="2">
        <v>0.153</v>
      </c>
      <c r="BS1143" s="2">
        <v>1</v>
      </c>
      <c r="CI1143" s="2">
        <v>0.75849999999999995</v>
      </c>
    </row>
    <row r="1144" spans="1:98" ht="15" hidden="1" customHeight="1" x14ac:dyDescent="0.2">
      <c r="B1144" s="2">
        <v>31639</v>
      </c>
      <c r="J1144" s="2">
        <v>0.83579999999999999</v>
      </c>
      <c r="K1144" s="2">
        <v>2.07679999</v>
      </c>
      <c r="N1144" s="2">
        <v>0.1893</v>
      </c>
      <c r="V1144" s="2">
        <v>1.38959999</v>
      </c>
      <c r="X1144" s="2">
        <v>9.0150000000000004E-3</v>
      </c>
      <c r="AY1144" s="2">
        <v>0.17860000000000001</v>
      </c>
      <c r="BH1144" s="2">
        <v>0.86709999000000004</v>
      </c>
      <c r="BL1144" s="2">
        <v>0.20080000000000001</v>
      </c>
      <c r="BS1144" s="2">
        <v>1</v>
      </c>
      <c r="CI1144" s="2">
        <v>0.68440000000000001</v>
      </c>
    </row>
    <row r="1145" spans="1:98" ht="15" hidden="1" customHeight="1" x14ac:dyDescent="0.2">
      <c r="B1145" s="2">
        <v>34283</v>
      </c>
      <c r="F1145" s="2">
        <v>0.40889999999999999</v>
      </c>
      <c r="J1145" s="2">
        <v>0.87639999999999996</v>
      </c>
      <c r="K1145" s="2">
        <v>1.9298999999999999</v>
      </c>
      <c r="N1145" s="2">
        <v>0.17730000000000001</v>
      </c>
      <c r="V1145" s="2">
        <v>1.3084</v>
      </c>
      <c r="X1145" s="2">
        <v>1.221E-2</v>
      </c>
      <c r="AY1145" s="2">
        <v>0.16930000000000001</v>
      </c>
      <c r="BH1145" s="2">
        <v>0.86709999999999998</v>
      </c>
      <c r="BL1145" s="2">
        <v>0.15920000000000001</v>
      </c>
      <c r="BS1145" s="2">
        <v>1</v>
      </c>
      <c r="CI1145" s="2">
        <v>0.70650000000000002</v>
      </c>
    </row>
    <row r="1146" spans="1:98" ht="15" hidden="1" customHeight="1" x14ac:dyDescent="0.2">
      <c r="B1146" s="2">
        <v>36724</v>
      </c>
      <c r="F1146" s="2">
        <v>0.15859999999999999</v>
      </c>
      <c r="J1146" s="2">
        <v>0.89339999999999997</v>
      </c>
      <c r="K1146" s="2">
        <v>2.2103000000000002</v>
      </c>
      <c r="N1146" s="2">
        <v>0.16930000000000001</v>
      </c>
      <c r="Q1146" s="2">
        <v>0.10066</v>
      </c>
      <c r="U1146" s="2">
        <v>0.62860000000000005</v>
      </c>
      <c r="V1146" s="2">
        <v>1.4810000000000001</v>
      </c>
      <c r="X1146" s="2">
        <v>1.3650000000000001E-2</v>
      </c>
      <c r="AB1146" s="2">
        <v>1.7587999999999999</v>
      </c>
      <c r="AC1146" s="2">
        <v>7.1500000000000003E-4</v>
      </c>
      <c r="AM1146" s="2">
        <v>1.3852</v>
      </c>
      <c r="AV1146" s="2">
        <v>0.2112</v>
      </c>
      <c r="AY1146" s="2">
        <v>0.18995600000000001</v>
      </c>
      <c r="BH1146" s="2">
        <v>0.86709999999999998</v>
      </c>
      <c r="BL1146" s="2">
        <v>0.16539999999999999</v>
      </c>
      <c r="BS1146" s="2">
        <v>1</v>
      </c>
      <c r="CI1146" s="2">
        <v>0.67920000000000003</v>
      </c>
      <c r="CK1146" s="2">
        <v>0.70820000000000005</v>
      </c>
      <c r="CS1146" s="2">
        <v>0.23300000000000001</v>
      </c>
      <c r="CT1146" s="2">
        <v>8.3250000000000008E-3</v>
      </c>
    </row>
    <row r="1147" spans="1:98" ht="15" hidden="1" customHeight="1" x14ac:dyDescent="0.2">
      <c r="B1147" s="2">
        <v>37552</v>
      </c>
      <c r="F1147" s="2">
        <v>0.15659999999999999</v>
      </c>
      <c r="J1147" s="2">
        <v>1.0455000000000001</v>
      </c>
      <c r="K1147" s="2">
        <v>2.431</v>
      </c>
      <c r="N1147" s="2">
        <v>0.20730000000000001</v>
      </c>
      <c r="V1147" s="2">
        <v>1.5687</v>
      </c>
      <c r="X1147" s="2">
        <v>1.2632000000000001E-2</v>
      </c>
      <c r="AM1147" s="2">
        <v>1.5328999999999999</v>
      </c>
      <c r="AY1147" s="2">
        <v>0.20114099999999999</v>
      </c>
      <c r="BH1147" s="2">
        <v>0.86709999999999998</v>
      </c>
      <c r="BL1147" s="2">
        <v>0.16750000000000001</v>
      </c>
      <c r="BS1147" s="2">
        <v>1</v>
      </c>
      <c r="CI1147" s="2">
        <v>0.76029999999999998</v>
      </c>
    </row>
    <row r="1148" spans="1:98" ht="15" hidden="1" customHeight="1" x14ac:dyDescent="0.2">
      <c r="B1148" s="2">
        <v>31672</v>
      </c>
      <c r="J1148" s="2">
        <v>0.84819999000000001</v>
      </c>
      <c r="K1148" s="2">
        <v>2.0519999900000001</v>
      </c>
      <c r="N1148" s="2">
        <v>0.19070000000000001</v>
      </c>
      <c r="V1148" s="2">
        <v>1.3908</v>
      </c>
      <c r="X1148" s="2">
        <v>8.9879999999999995E-3</v>
      </c>
      <c r="AY1148" s="2">
        <v>0.17829999999999999</v>
      </c>
      <c r="BH1148" s="2">
        <v>0.86719999000000003</v>
      </c>
      <c r="BL1148" s="2">
        <v>0.20219999999999999</v>
      </c>
      <c r="BS1148" s="2">
        <v>1</v>
      </c>
      <c r="CI1148" s="2">
        <v>0.66269999999999996</v>
      </c>
    </row>
    <row r="1149" spans="1:98" ht="15" hidden="1" customHeight="1" x14ac:dyDescent="0.2">
      <c r="B1149" s="2">
        <v>36720</v>
      </c>
      <c r="F1149" s="2">
        <v>0.15690000000000001</v>
      </c>
      <c r="J1149" s="2">
        <v>0.89280000000000004</v>
      </c>
      <c r="K1149" s="2">
        <v>2.2206999999999999</v>
      </c>
      <c r="N1149" s="2">
        <v>0.16980000000000001</v>
      </c>
      <c r="Q1149" s="2">
        <v>0.10054</v>
      </c>
      <c r="U1149" s="2">
        <v>0.62780000000000002</v>
      </c>
      <c r="V1149" s="2">
        <v>1.4805999999999999</v>
      </c>
      <c r="X1149" s="2">
        <v>1.3679999999999999E-2</v>
      </c>
      <c r="AB1149" s="2">
        <v>1.7565999999999999</v>
      </c>
      <c r="AC1149" s="2">
        <v>7.1500000000000003E-4</v>
      </c>
      <c r="AM1149" s="2">
        <v>1.3835</v>
      </c>
      <c r="AV1149" s="2">
        <v>0.2109</v>
      </c>
      <c r="AY1149" s="2">
        <v>0.18992999999999999</v>
      </c>
      <c r="BH1149" s="2">
        <v>0.86719999999999997</v>
      </c>
      <c r="BL1149" s="2">
        <v>0.16569999999999999</v>
      </c>
      <c r="BS1149" s="2">
        <v>1</v>
      </c>
      <c r="CI1149" s="2">
        <v>0.68169999999999997</v>
      </c>
      <c r="CK1149" s="2">
        <v>0.70740000000000003</v>
      </c>
      <c r="CS1149" s="2">
        <v>0.23269999999999999</v>
      </c>
      <c r="CT1149" s="2">
        <v>8.3149999999999995E-3</v>
      </c>
    </row>
    <row r="1150" spans="1:98" ht="15" hidden="1" customHeight="1" x14ac:dyDescent="0.2">
      <c r="B1150" s="2">
        <v>37550</v>
      </c>
      <c r="F1150" s="2">
        <v>0.15770000000000001</v>
      </c>
      <c r="J1150" s="2">
        <v>1.0376000000000001</v>
      </c>
      <c r="K1150" s="2">
        <v>2.4161000000000001</v>
      </c>
      <c r="N1150" s="2">
        <v>0.20649999999999999</v>
      </c>
      <c r="V1150" s="2">
        <v>1.5673999999999999</v>
      </c>
      <c r="X1150" s="2">
        <v>1.2569E-2</v>
      </c>
      <c r="AM1150" s="2">
        <v>1.5256000000000001</v>
      </c>
      <c r="AY1150" s="2">
        <v>0.20097999999999999</v>
      </c>
      <c r="BH1150" s="2">
        <v>0.86719999999999997</v>
      </c>
      <c r="BL1150" s="2">
        <v>0.16800000000000001</v>
      </c>
      <c r="BS1150" s="2">
        <v>1</v>
      </c>
      <c r="CI1150" s="2">
        <v>0.75900000000000001</v>
      </c>
    </row>
    <row r="1151" spans="1:98" ht="15" hidden="1" customHeight="1" x14ac:dyDescent="0.2">
      <c r="B1151" s="2">
        <v>36741</v>
      </c>
      <c r="F1151" s="2">
        <v>0.15809999999999999</v>
      </c>
      <c r="J1151" s="2">
        <v>0.86850000000000005</v>
      </c>
      <c r="K1151" s="2">
        <v>2.2191000000000001</v>
      </c>
      <c r="N1151" s="2">
        <v>0.1648</v>
      </c>
      <c r="Q1151" s="2">
        <v>9.7530000000000006E-2</v>
      </c>
      <c r="U1151" s="2">
        <v>0.60899999999999999</v>
      </c>
      <c r="V1151" s="2">
        <v>1.4841</v>
      </c>
      <c r="X1151" s="2">
        <v>1.37E-2</v>
      </c>
      <c r="AB1151" s="2">
        <v>1.7040999999999999</v>
      </c>
      <c r="AC1151" s="2">
        <v>6.9300000000000004E-4</v>
      </c>
      <c r="AM1151" s="2">
        <v>1.3421000000000001</v>
      </c>
      <c r="AV1151" s="2">
        <v>0.2046</v>
      </c>
      <c r="AY1151" s="2">
        <v>0.19029499999999999</v>
      </c>
      <c r="BH1151" s="2">
        <v>0.86729999999999996</v>
      </c>
      <c r="BL1151" s="2">
        <v>0.159</v>
      </c>
      <c r="BS1151" s="2">
        <v>1</v>
      </c>
      <c r="CI1151" s="2">
        <v>0.67459999999999998</v>
      </c>
      <c r="CK1151" s="2">
        <v>0.68620000000000003</v>
      </c>
      <c r="CS1151" s="2">
        <v>0.22570000000000001</v>
      </c>
      <c r="CT1151" s="2">
        <v>8.0660000000000003E-3</v>
      </c>
    </row>
    <row r="1152" spans="1:98" ht="15" hidden="1" customHeight="1" x14ac:dyDescent="0.2">
      <c r="A1152" s="2">
        <v>2.5850000000000001E-2</v>
      </c>
      <c r="B1152" s="2">
        <v>39323</v>
      </c>
      <c r="F1152" s="2">
        <v>9.5549999999999996E-2</v>
      </c>
      <c r="I1152" s="2">
        <v>0.5363</v>
      </c>
      <c r="J1152" s="2">
        <v>0.88380000000000003</v>
      </c>
      <c r="K1152" s="2">
        <v>2.1375999999999999</v>
      </c>
      <c r="M1152" s="2">
        <v>1.124E-3</v>
      </c>
      <c r="N1152" s="2">
        <v>0.18179999999999999</v>
      </c>
      <c r="P1152" s="2">
        <v>0.69579999999999997</v>
      </c>
      <c r="S1152" s="2">
        <v>0.14699999999999999</v>
      </c>
      <c r="T1152" s="2">
        <v>0.25679999999999997</v>
      </c>
      <c r="V1152" s="2">
        <v>1.0591999999999999</v>
      </c>
      <c r="X1152" s="2">
        <v>9.1699999999999993E-3</v>
      </c>
      <c r="AM1152" s="2">
        <v>1.4483999999999999</v>
      </c>
      <c r="AO1152" s="2">
        <v>0.14030000000000001</v>
      </c>
      <c r="AR1152" s="2">
        <v>4.1320000000000003E-2</v>
      </c>
      <c r="AY1152" s="2">
        <v>0.135713</v>
      </c>
      <c r="BH1152" s="2">
        <v>0.86729999999999996</v>
      </c>
      <c r="BL1152" s="2">
        <v>0.15440000000000001</v>
      </c>
      <c r="BS1152" s="2">
        <v>1</v>
      </c>
      <c r="CI1152" s="2">
        <v>0.74409999999999998</v>
      </c>
    </row>
    <row r="1153" spans="1:98" ht="15" hidden="1" customHeight="1" x14ac:dyDescent="0.2">
      <c r="B1153" s="2">
        <v>36676</v>
      </c>
      <c r="F1153" s="2">
        <v>0.158</v>
      </c>
      <c r="J1153" s="2">
        <v>0.89039999999999997</v>
      </c>
      <c r="K1153" s="2">
        <v>2.2465000000000002</v>
      </c>
      <c r="N1153" s="2">
        <v>0.16819999999999999</v>
      </c>
      <c r="Q1153" s="2">
        <v>0.10178</v>
      </c>
      <c r="U1153" s="2">
        <v>0.63549999999999995</v>
      </c>
      <c r="V1153" s="2">
        <v>1.5035000000000001</v>
      </c>
      <c r="X1153" s="2">
        <v>1.413E-2</v>
      </c>
      <c r="AB1153" s="2">
        <v>1.7783</v>
      </c>
      <c r="AC1153" s="2">
        <v>7.2300000000000001E-4</v>
      </c>
      <c r="AM1153" s="2">
        <v>1.4005000000000001</v>
      </c>
      <c r="AV1153" s="2">
        <v>0.2135</v>
      </c>
      <c r="AY1153" s="2">
        <v>0.192941</v>
      </c>
      <c r="BH1153" s="2">
        <v>0.86739999999999995</v>
      </c>
      <c r="BL1153" s="2">
        <v>0.16700000000000001</v>
      </c>
      <c r="BS1153" s="2">
        <v>1</v>
      </c>
      <c r="CI1153" s="2">
        <v>0.69179999999999997</v>
      </c>
      <c r="CK1153" s="2">
        <v>0.71609999999999996</v>
      </c>
      <c r="CS1153" s="2">
        <v>0.23549999999999999</v>
      </c>
      <c r="CT1153" s="2">
        <v>8.4169999999999991E-3</v>
      </c>
    </row>
    <row r="1154" spans="1:98" ht="15" hidden="1" customHeight="1" x14ac:dyDescent="0.2">
      <c r="B1154" s="2">
        <v>37425</v>
      </c>
      <c r="F1154" s="2">
        <v>0.1603</v>
      </c>
      <c r="J1154" s="2">
        <v>0.99209999999999998</v>
      </c>
      <c r="K1154" s="2">
        <v>2.2961999999999998</v>
      </c>
      <c r="N1154" s="2">
        <v>0.19789999999999999</v>
      </c>
      <c r="V1154" s="2">
        <v>1.5441</v>
      </c>
      <c r="X1154" s="2">
        <v>1.2399E-2</v>
      </c>
      <c r="AM1154" s="2">
        <v>1.4644999999999999</v>
      </c>
      <c r="AY1154" s="2">
        <v>0.197964</v>
      </c>
      <c r="BH1154" s="2">
        <v>0.86739999999999995</v>
      </c>
      <c r="BL1154" s="2">
        <v>0.16139999999999999</v>
      </c>
      <c r="BS1154" s="2">
        <v>1</v>
      </c>
      <c r="CI1154" s="2">
        <v>0.75119999999999998</v>
      </c>
    </row>
    <row r="1155" spans="1:98" ht="15" hidden="1" customHeight="1" x14ac:dyDescent="0.2">
      <c r="A1155" s="2">
        <v>2.572E-2</v>
      </c>
      <c r="B1155" s="2">
        <v>39318</v>
      </c>
      <c r="F1155" s="2">
        <v>9.5409999999999995E-2</v>
      </c>
      <c r="I1155" s="2">
        <v>0.53259999999999996</v>
      </c>
      <c r="J1155" s="2">
        <v>0.87590000000000001</v>
      </c>
      <c r="K1155" s="2">
        <v>2.1154000000000002</v>
      </c>
      <c r="M1155" s="2">
        <v>1.1180000000000001E-3</v>
      </c>
      <c r="N1155" s="2">
        <v>0.18049999999999999</v>
      </c>
      <c r="P1155" s="2">
        <v>0.69179999999999997</v>
      </c>
      <c r="S1155" s="2">
        <v>0.14530000000000001</v>
      </c>
      <c r="T1155" s="2">
        <v>0.25330000000000003</v>
      </c>
      <c r="V1155" s="2">
        <v>1.0525</v>
      </c>
      <c r="X1155" s="2">
        <v>9.0639999999999991E-3</v>
      </c>
      <c r="AM1155" s="2">
        <v>1.4359999999999999</v>
      </c>
      <c r="AO1155" s="2">
        <v>0.1391</v>
      </c>
      <c r="AR1155" s="2">
        <v>4.0930000000000001E-2</v>
      </c>
      <c r="AY1155" s="2">
        <v>0.13491900000000001</v>
      </c>
      <c r="BH1155" s="2">
        <v>0.86739999999999995</v>
      </c>
      <c r="BL1155" s="2">
        <v>0.1532</v>
      </c>
      <c r="BS1155" s="2">
        <v>1</v>
      </c>
      <c r="CI1155" s="2">
        <v>0.75590000000000002</v>
      </c>
    </row>
    <row r="1156" spans="1:98" ht="15" hidden="1" customHeight="1" x14ac:dyDescent="0.2">
      <c r="B1156" s="2">
        <v>34178</v>
      </c>
      <c r="F1156" s="2">
        <v>0.41149999999999998</v>
      </c>
      <c r="J1156" s="2">
        <v>0.84750000000000003</v>
      </c>
      <c r="K1156" s="2">
        <v>1.9156</v>
      </c>
      <c r="N1156" s="2">
        <v>0.17460000000000001</v>
      </c>
      <c r="V1156" s="2">
        <v>1.2835000000000001</v>
      </c>
      <c r="X1156" s="2">
        <v>1.2189999999999999E-2</v>
      </c>
      <c r="AY1156" s="2">
        <v>0.16539999999999999</v>
      </c>
      <c r="BH1156" s="2">
        <v>0.86750000000000005</v>
      </c>
      <c r="BL1156" s="2">
        <v>0.15890000000000001</v>
      </c>
      <c r="BS1156" s="2">
        <v>1</v>
      </c>
      <c r="CI1156" s="2">
        <v>0.70789999999999997</v>
      </c>
    </row>
    <row r="1157" spans="1:98" ht="15" hidden="1" customHeight="1" x14ac:dyDescent="0.2">
      <c r="A1157" s="2">
        <v>2.537E-2</v>
      </c>
      <c r="B1157" s="2">
        <v>39031</v>
      </c>
      <c r="F1157" s="2">
        <v>0.1036</v>
      </c>
      <c r="I1157" s="2">
        <v>0.5262</v>
      </c>
      <c r="J1157" s="2">
        <v>0.91269999999999996</v>
      </c>
      <c r="K1157" s="2">
        <v>2.1621000000000001</v>
      </c>
      <c r="M1157" s="2">
        <v>1.2110000000000001E-3</v>
      </c>
      <c r="N1157" s="2">
        <v>0.17749999999999999</v>
      </c>
      <c r="S1157" s="2">
        <v>0.1565</v>
      </c>
      <c r="T1157" s="2">
        <v>0.26379999999999998</v>
      </c>
      <c r="V1157" s="2">
        <v>1.1307</v>
      </c>
      <c r="X1157" s="2">
        <v>9.6240000000000006E-3</v>
      </c>
      <c r="AM1157" s="2">
        <v>1.4541999999999999</v>
      </c>
      <c r="AO1157" s="2">
        <v>0.14380000000000001</v>
      </c>
      <c r="AR1157" s="2">
        <v>4.249E-2</v>
      </c>
      <c r="AY1157" s="2">
        <v>0.145285</v>
      </c>
      <c r="BH1157" s="2">
        <v>0.86750000000000005</v>
      </c>
      <c r="BL1157" s="2">
        <v>0.16</v>
      </c>
      <c r="BS1157" s="2">
        <v>1</v>
      </c>
      <c r="CI1157" s="2">
        <v>0.75329999999999997</v>
      </c>
    </row>
    <row r="1158" spans="1:98" ht="15" hidden="1" customHeight="1" x14ac:dyDescent="0.2">
      <c r="A1158" s="2">
        <v>2.2669999999999999E-2</v>
      </c>
      <c r="B1158" s="2">
        <v>39714</v>
      </c>
      <c r="F1158" s="2">
        <v>9.6549999999999997E-2</v>
      </c>
      <c r="I1158" s="2">
        <v>0.56950000000000001</v>
      </c>
      <c r="J1158" s="2">
        <v>0.95750000000000002</v>
      </c>
      <c r="K1158" s="2">
        <v>1.9213</v>
      </c>
      <c r="M1158" s="2">
        <v>9.0399999999999996E-4</v>
      </c>
      <c r="N1158" s="2">
        <v>0.1857</v>
      </c>
      <c r="P1158" s="2">
        <v>0.73199999999999998</v>
      </c>
      <c r="S1158" s="2">
        <v>0.1273</v>
      </c>
      <c r="T1158" s="2">
        <v>0.30280000000000001</v>
      </c>
      <c r="V1158" s="2">
        <v>1.0355000000000001</v>
      </c>
      <c r="X1158" s="2">
        <v>9.7940000000000006E-3</v>
      </c>
      <c r="AM1158" s="2">
        <v>1.5258</v>
      </c>
      <c r="AO1158" s="2">
        <v>0.152</v>
      </c>
      <c r="AR1158" s="2">
        <v>4.1369999999999997E-2</v>
      </c>
      <c r="AY1158" s="2">
        <v>0.133467</v>
      </c>
      <c r="BH1158" s="2">
        <v>0.86750000000000005</v>
      </c>
      <c r="BL1158" s="2">
        <v>0.1583</v>
      </c>
      <c r="BS1158" s="2">
        <v>1</v>
      </c>
      <c r="CI1158" s="2">
        <v>0.70850000000000002</v>
      </c>
    </row>
    <row r="1159" spans="1:98" ht="15" hidden="1" customHeight="1" x14ac:dyDescent="0.2">
      <c r="B1159" s="2">
        <v>33625</v>
      </c>
      <c r="J1159" s="2">
        <v>0.82179999999999997</v>
      </c>
      <c r="K1159" s="2">
        <v>2.0863999999999998</v>
      </c>
      <c r="N1159" s="2">
        <v>0.18529999999999999</v>
      </c>
      <c r="V1159" s="2">
        <v>1.1546000000000001</v>
      </c>
      <c r="X1159" s="2">
        <v>9.3720000000000001E-3</v>
      </c>
      <c r="AY1159" s="2">
        <v>0.14879999999999999</v>
      </c>
      <c r="BH1159" s="2">
        <v>0.86760000000000004</v>
      </c>
      <c r="BL1159" s="2">
        <v>0.20019999999999999</v>
      </c>
      <c r="BS1159" s="2">
        <v>1</v>
      </c>
      <c r="CI1159" s="2">
        <v>0.62460000000000004</v>
      </c>
    </row>
    <row r="1160" spans="1:98" ht="15" hidden="1" customHeight="1" x14ac:dyDescent="0.2">
      <c r="A1160" s="2">
        <v>2.29E-2</v>
      </c>
      <c r="B1160" s="2">
        <v>39710</v>
      </c>
      <c r="F1160" s="2">
        <v>9.8699999999999996E-2</v>
      </c>
      <c r="I1160" s="2">
        <v>0.57379999999999998</v>
      </c>
      <c r="J1160" s="2">
        <v>0.94220000000000004</v>
      </c>
      <c r="K1160" s="2">
        <v>1.9152</v>
      </c>
      <c r="M1160" s="2">
        <v>9.1799999999999998E-4</v>
      </c>
      <c r="N1160" s="2">
        <v>0.18340000000000001</v>
      </c>
      <c r="P1160" s="2">
        <v>0.73409999999999997</v>
      </c>
      <c r="S1160" s="2">
        <v>0.1321</v>
      </c>
      <c r="T1160" s="2">
        <v>0.30180000000000001</v>
      </c>
      <c r="V1160" s="2">
        <v>1.0469999999999999</v>
      </c>
      <c r="X1160" s="2">
        <v>9.7669999999999996E-3</v>
      </c>
      <c r="AM1160" s="2">
        <v>1.5065999999999999</v>
      </c>
      <c r="AO1160" s="2">
        <v>0.1532</v>
      </c>
      <c r="AR1160" s="2">
        <v>4.129E-2</v>
      </c>
      <c r="AY1160" s="2">
        <v>0.13462499999999999</v>
      </c>
      <c r="BH1160" s="2">
        <v>0.86760000000000004</v>
      </c>
      <c r="BL1160" s="2">
        <v>0.1575</v>
      </c>
      <c r="BS1160" s="2">
        <v>1</v>
      </c>
      <c r="CI1160" s="2">
        <v>0.71840000000000004</v>
      </c>
    </row>
    <row r="1161" spans="1:98" ht="15" hidden="1" customHeight="1" x14ac:dyDescent="0.2">
      <c r="A1161" s="2">
        <v>1.882E-2</v>
      </c>
      <c r="B1161" s="2">
        <v>43921</v>
      </c>
      <c r="F1161" s="2">
        <v>6.003E-2</v>
      </c>
      <c r="I1161" s="2">
        <v>0.2732</v>
      </c>
      <c r="J1161" s="2">
        <v>1.4706999999999999</v>
      </c>
      <c r="K1161" s="2">
        <v>1.7604</v>
      </c>
      <c r="M1161" s="2">
        <v>1.1640000000000001E-3</v>
      </c>
      <c r="N1161" s="2">
        <v>0.13569999999999999</v>
      </c>
      <c r="P1161" s="2">
        <v>0.99650000000000005</v>
      </c>
      <c r="S1161" s="2">
        <v>7.9570000000000002E-2</v>
      </c>
      <c r="V1161" s="2">
        <v>1.4187000000000001</v>
      </c>
      <c r="X1161" s="2">
        <v>1.3140000000000001E-2</v>
      </c>
      <c r="AM1161" s="2">
        <v>1.5584</v>
      </c>
      <c r="AO1161" s="2">
        <v>0.20019999999999999</v>
      </c>
      <c r="AR1161" s="2">
        <v>1.813E-2</v>
      </c>
      <c r="AY1161" s="2">
        <v>0.183</v>
      </c>
      <c r="BH1161" s="2">
        <v>0.86760000000000004</v>
      </c>
      <c r="BL1161" s="2">
        <v>0.1421</v>
      </c>
      <c r="BS1161" s="2">
        <v>1</v>
      </c>
      <c r="CI1161" s="2">
        <v>0.84319999999999995</v>
      </c>
    </row>
    <row r="1162" spans="1:98" ht="15" hidden="1" customHeight="1" x14ac:dyDescent="0.2">
      <c r="B1162" s="2">
        <v>33388</v>
      </c>
      <c r="J1162" s="2">
        <v>0.78290000000000004</v>
      </c>
      <c r="K1162" s="2">
        <v>1.9691000000000001</v>
      </c>
      <c r="N1162" s="2">
        <v>0.17130000000000001</v>
      </c>
      <c r="V1162" s="2">
        <v>1.14650001</v>
      </c>
      <c r="X1162" s="2">
        <v>8.3199999999999993E-3</v>
      </c>
      <c r="AY1162" s="2">
        <v>0.1484</v>
      </c>
      <c r="BH1162" s="2">
        <v>0.86770000000000003</v>
      </c>
      <c r="BL1162" s="2">
        <v>0.1862</v>
      </c>
      <c r="BS1162" s="2">
        <v>1</v>
      </c>
      <c r="CI1162" s="2">
        <v>0.66839999999999999</v>
      </c>
    </row>
    <row r="1163" spans="1:98" ht="15" hidden="1" customHeight="1" x14ac:dyDescent="0.2">
      <c r="B1163" s="2">
        <v>34243</v>
      </c>
      <c r="F1163" s="2">
        <v>0.4294</v>
      </c>
      <c r="J1163" s="2">
        <v>0.94</v>
      </c>
      <c r="K1163" s="2">
        <v>2.0158999999999998</v>
      </c>
      <c r="N1163" s="2">
        <v>0.18790000000000001</v>
      </c>
      <c r="V1163" s="2">
        <v>1.339</v>
      </c>
      <c r="X1163" s="2">
        <v>1.2630000000000001E-2</v>
      </c>
      <c r="AY1163" s="2">
        <v>0.1731</v>
      </c>
      <c r="BH1163" s="2">
        <v>0.86770000000000003</v>
      </c>
      <c r="BL1163" s="2">
        <v>0.16550000000000001</v>
      </c>
      <c r="BS1163" s="2">
        <v>1</v>
      </c>
      <c r="CI1163" s="2">
        <v>0.73780000000000001</v>
      </c>
    </row>
    <row r="1164" spans="1:98" ht="15" hidden="1" customHeight="1" x14ac:dyDescent="0.2">
      <c r="B1164" s="2">
        <v>36753</v>
      </c>
      <c r="F1164" s="2">
        <v>0.161</v>
      </c>
      <c r="J1164" s="2">
        <v>0.86990000000000001</v>
      </c>
      <c r="K1164" s="2">
        <v>2.2399</v>
      </c>
      <c r="N1164" s="2">
        <v>0.16719999999999999</v>
      </c>
      <c r="Q1164" s="2">
        <v>9.8729999999999998E-2</v>
      </c>
      <c r="U1164" s="2">
        <v>0.61650000000000005</v>
      </c>
      <c r="V1164" s="2">
        <v>1.4871000000000001</v>
      </c>
      <c r="X1164" s="2">
        <v>1.3639999999999999E-2</v>
      </c>
      <c r="AB1164" s="2">
        <v>1.7250000000000001</v>
      </c>
      <c r="AC1164" s="2">
        <v>7.0200000000000004E-4</v>
      </c>
      <c r="AM1164" s="2">
        <v>1.3585</v>
      </c>
      <c r="AV1164" s="2">
        <v>0.20710000000000001</v>
      </c>
      <c r="AY1164" s="2">
        <v>0.190662</v>
      </c>
      <c r="BH1164" s="2">
        <v>0.86770000000000003</v>
      </c>
      <c r="BL1164" s="2">
        <v>0.16239999999999999</v>
      </c>
      <c r="BS1164" s="2">
        <v>1</v>
      </c>
      <c r="CI1164" s="2">
        <v>0.66759999999999997</v>
      </c>
      <c r="CK1164" s="2">
        <v>0.6946</v>
      </c>
      <c r="CS1164" s="2">
        <v>0.22850000000000001</v>
      </c>
      <c r="CT1164" s="2">
        <v>8.1650000000000004E-3</v>
      </c>
    </row>
    <row r="1165" spans="1:98" ht="15" hidden="1" customHeight="1" x14ac:dyDescent="0.2">
      <c r="A1165" s="2">
        <v>2.6009999999999998E-2</v>
      </c>
      <c r="B1165" s="2">
        <v>39335</v>
      </c>
      <c r="F1165" s="2">
        <v>9.4490000000000005E-2</v>
      </c>
      <c r="I1165" s="2">
        <v>0.5373</v>
      </c>
      <c r="J1165" s="2">
        <v>0.8881</v>
      </c>
      <c r="K1165" s="2">
        <v>2.1366000000000001</v>
      </c>
      <c r="M1165" s="2">
        <v>1.121E-3</v>
      </c>
      <c r="N1165" s="2">
        <v>0.1845</v>
      </c>
      <c r="P1165" s="2">
        <v>0.69079999999999997</v>
      </c>
      <c r="S1165" s="2">
        <v>0.14549999999999999</v>
      </c>
      <c r="T1165" s="2">
        <v>0.255</v>
      </c>
      <c r="V1165" s="2">
        <v>1.0532999999999999</v>
      </c>
      <c r="X1165" s="2">
        <v>9.2849999999999999E-3</v>
      </c>
      <c r="AM1165" s="2">
        <v>1.4528000000000001</v>
      </c>
      <c r="AO1165" s="2">
        <v>0.14000000000000001</v>
      </c>
      <c r="AR1165" s="2">
        <v>4.1250000000000002E-2</v>
      </c>
      <c r="AY1165" s="2">
        <v>0.13544700000000001</v>
      </c>
      <c r="BH1165" s="2">
        <v>0.86770000000000003</v>
      </c>
      <c r="BL1165" s="2">
        <v>0.15540000000000001</v>
      </c>
      <c r="BS1165" s="2">
        <v>1</v>
      </c>
      <c r="CI1165" s="2">
        <v>0.73050000000000004</v>
      </c>
    </row>
    <row r="1166" spans="1:98" ht="15" hidden="1" customHeight="1" x14ac:dyDescent="0.2">
      <c r="A1166" s="2">
        <v>2.5329999999999998E-2</v>
      </c>
      <c r="B1166" s="2">
        <v>39349</v>
      </c>
      <c r="F1166" s="2">
        <v>9.153E-2</v>
      </c>
      <c r="I1166" s="2">
        <v>0.53510000000000002</v>
      </c>
      <c r="J1166" s="2">
        <v>0.8528</v>
      </c>
      <c r="K1166" s="2">
        <v>2.0246</v>
      </c>
      <c r="M1166" s="2">
        <v>1.0870000000000001E-3</v>
      </c>
      <c r="N1166" s="2">
        <v>0.18149999999999999</v>
      </c>
      <c r="P1166" s="2">
        <v>0.66739999999999999</v>
      </c>
      <c r="S1166" s="2">
        <v>0.14369999999999999</v>
      </c>
      <c r="T1166" s="2">
        <v>0.2477</v>
      </c>
      <c r="V1166" s="2">
        <v>1.0012000000000001</v>
      </c>
      <c r="X1166" s="2">
        <v>8.7100000000000007E-3</v>
      </c>
      <c r="AM1166" s="2">
        <v>1.4101999999999999</v>
      </c>
      <c r="AO1166" s="2">
        <v>0.1333</v>
      </c>
      <c r="AR1166" s="2">
        <v>4.0009999999999997E-2</v>
      </c>
      <c r="AY1166" s="2">
        <v>0.12879199999999999</v>
      </c>
      <c r="BH1166" s="2">
        <v>0.86770000000000003</v>
      </c>
      <c r="BL1166" s="2">
        <v>0.1537</v>
      </c>
      <c r="BS1166" s="2">
        <v>1</v>
      </c>
      <c r="CI1166" s="2">
        <v>0.74590000000000001</v>
      </c>
    </row>
    <row r="1167" spans="1:98" ht="15" hidden="1" customHeight="1" x14ac:dyDescent="0.2">
      <c r="B1167" s="2">
        <v>34019</v>
      </c>
      <c r="F1167" s="2">
        <v>0.40670000000000001</v>
      </c>
      <c r="J1167" s="2">
        <v>0.83430000000000004</v>
      </c>
      <c r="K1167" s="2">
        <v>1.8261000000000001</v>
      </c>
      <c r="N1167" s="2">
        <v>0.1807</v>
      </c>
      <c r="V1167" s="2">
        <v>1.2567999999999999</v>
      </c>
      <c r="X1167" s="2">
        <v>1.055E-2</v>
      </c>
      <c r="AY1167" s="2">
        <v>0.16250000000000001</v>
      </c>
      <c r="BH1167" s="2">
        <v>0.86780000000000002</v>
      </c>
      <c r="BL1167" s="2">
        <v>0.16600000000000001</v>
      </c>
      <c r="BS1167" s="2">
        <v>1</v>
      </c>
      <c r="CI1167" s="2">
        <v>0.64980000000000004</v>
      </c>
    </row>
    <row r="1168" spans="1:98" ht="15" hidden="1" customHeight="1" x14ac:dyDescent="0.2">
      <c r="B1168" s="2">
        <v>31670</v>
      </c>
      <c r="J1168" s="2">
        <v>0.83650000000000002</v>
      </c>
      <c r="K1168" s="2">
        <v>2.0532999900000002</v>
      </c>
      <c r="N1168" s="2">
        <v>0.18920000000000001</v>
      </c>
      <c r="V1168" s="2">
        <v>1.38589999</v>
      </c>
      <c r="X1168" s="2">
        <v>8.9359999999999995E-3</v>
      </c>
      <c r="AY1168" s="2">
        <v>0.1777</v>
      </c>
      <c r="BH1168" s="2">
        <v>0.8679</v>
      </c>
      <c r="BL1168" s="2">
        <v>0.20039999999999999</v>
      </c>
      <c r="BS1168" s="2">
        <v>1</v>
      </c>
      <c r="CI1168" s="2">
        <v>0.66320000000000001</v>
      </c>
    </row>
    <row r="1169" spans="1:98" ht="15" hidden="1" customHeight="1" x14ac:dyDescent="0.2">
      <c r="B1169" s="2">
        <v>33392</v>
      </c>
      <c r="J1169" s="2">
        <v>0.76919999999999999</v>
      </c>
      <c r="K1169" s="2">
        <v>1.9436</v>
      </c>
      <c r="N1169" s="2">
        <v>0.16839999999999999</v>
      </c>
      <c r="V1169" s="2">
        <v>1.145</v>
      </c>
      <c r="X1169" s="2">
        <v>8.2369999999999995E-3</v>
      </c>
      <c r="AY1169" s="2">
        <v>0.1479</v>
      </c>
      <c r="BH1169" s="2">
        <v>0.8679</v>
      </c>
      <c r="BL1169" s="2">
        <v>0.18290000000000001</v>
      </c>
      <c r="BS1169" s="2">
        <v>1</v>
      </c>
      <c r="CI1169" s="2">
        <v>0.66520000000000001</v>
      </c>
    </row>
    <row r="1170" spans="1:98" ht="15" hidden="1" customHeight="1" x14ac:dyDescent="0.2">
      <c r="B1170" s="2">
        <v>36721</v>
      </c>
      <c r="F1170" s="2">
        <v>0.1575</v>
      </c>
      <c r="J1170" s="2">
        <v>0.89759999999999995</v>
      </c>
      <c r="K1170" s="2">
        <v>2.2250999999999999</v>
      </c>
      <c r="N1170" s="2">
        <v>0.17050000000000001</v>
      </c>
      <c r="Q1170" s="2">
        <v>0.10111000000000001</v>
      </c>
      <c r="U1170" s="2">
        <v>0.63129999999999997</v>
      </c>
      <c r="V1170" s="2">
        <v>1.4842</v>
      </c>
      <c r="X1170" s="2">
        <v>1.376E-2</v>
      </c>
      <c r="AB1170" s="2">
        <v>1.7665999999999999</v>
      </c>
      <c r="AC1170" s="2">
        <v>7.1900000000000002E-4</v>
      </c>
      <c r="AM1170" s="2">
        <v>1.3913</v>
      </c>
      <c r="AV1170" s="2">
        <v>0.21210000000000001</v>
      </c>
      <c r="AY1170" s="2">
        <v>0.19037699999999999</v>
      </c>
      <c r="BH1170" s="2">
        <v>0.8679</v>
      </c>
      <c r="BL1170" s="2">
        <v>0.16669999999999999</v>
      </c>
      <c r="BS1170" s="2">
        <v>1</v>
      </c>
      <c r="CI1170" s="2">
        <v>0.68430000000000002</v>
      </c>
      <c r="CK1170" s="2">
        <v>0.71140000000000003</v>
      </c>
      <c r="CS1170" s="2">
        <v>0.23400000000000001</v>
      </c>
      <c r="CT1170" s="2">
        <v>8.3619999999999996E-3</v>
      </c>
    </row>
    <row r="1171" spans="1:98" ht="15" hidden="1" customHeight="1" x14ac:dyDescent="0.2">
      <c r="A1171" s="2">
        <v>2.5389999999999999E-2</v>
      </c>
      <c r="B1171" s="2">
        <v>39030</v>
      </c>
      <c r="F1171" s="2">
        <v>0.10390000000000001</v>
      </c>
      <c r="I1171" s="2">
        <v>0.5272</v>
      </c>
      <c r="J1171" s="2">
        <v>0.90900000000000003</v>
      </c>
      <c r="K1171" s="2">
        <v>2.1528999999999998</v>
      </c>
      <c r="M1171" s="2">
        <v>1.206E-3</v>
      </c>
      <c r="N1171" s="2">
        <v>0.1759</v>
      </c>
      <c r="S1171" s="2">
        <v>0.1565</v>
      </c>
      <c r="T1171" s="2">
        <v>0.2621</v>
      </c>
      <c r="V1171" s="2">
        <v>1.1292</v>
      </c>
      <c r="X1171" s="2">
        <v>9.5759999999999994E-3</v>
      </c>
      <c r="AM1171" s="2">
        <v>1.4493</v>
      </c>
      <c r="AO1171" s="2">
        <v>0.14349999999999999</v>
      </c>
      <c r="AR1171" s="2">
        <v>4.24E-2</v>
      </c>
      <c r="AY1171" s="2">
        <v>0.145067</v>
      </c>
      <c r="BH1171" s="2">
        <v>0.8679</v>
      </c>
      <c r="BL1171" s="2">
        <v>0.1595</v>
      </c>
      <c r="BS1171" s="2">
        <v>1</v>
      </c>
      <c r="CI1171" s="2">
        <v>0.75090000000000001</v>
      </c>
    </row>
    <row r="1172" spans="1:98" ht="15" hidden="1" customHeight="1" x14ac:dyDescent="0.2">
      <c r="B1172" s="2">
        <v>38666</v>
      </c>
      <c r="F1172" s="2">
        <v>0.1108</v>
      </c>
      <c r="J1172" s="2">
        <v>0.90659999999999996</v>
      </c>
      <c r="K1172" s="2">
        <v>2.0743999999999998</v>
      </c>
      <c r="N1172" s="2">
        <v>0.18029999999999999</v>
      </c>
      <c r="V1172" s="2">
        <v>1.1877</v>
      </c>
      <c r="X1172" s="2">
        <v>1.0061E-2</v>
      </c>
      <c r="AM1172" s="2">
        <v>1.3944000000000001</v>
      </c>
      <c r="AY1172" s="2">
        <v>0.15314</v>
      </c>
      <c r="BH1172" s="2">
        <v>0.86799999999999999</v>
      </c>
      <c r="BL1172" s="2">
        <v>0.1449</v>
      </c>
      <c r="BS1172" s="2">
        <v>1</v>
      </c>
      <c r="CI1172" s="2">
        <v>0.81620000000000004</v>
      </c>
    </row>
    <row r="1173" spans="1:98" ht="15" hidden="1" customHeight="1" x14ac:dyDescent="0.2">
      <c r="B1173" s="2">
        <v>38688</v>
      </c>
      <c r="F1173" s="2">
        <v>0.11119999999999999</v>
      </c>
      <c r="J1173" s="2">
        <v>0.88100000000000001</v>
      </c>
      <c r="K1173" s="2">
        <v>2.0118999999999998</v>
      </c>
      <c r="N1173" s="2">
        <v>0.1719</v>
      </c>
      <c r="V1173" s="2">
        <v>1.1627000000000001</v>
      </c>
      <c r="X1173" s="2">
        <v>9.6270000000000001E-3</v>
      </c>
      <c r="AM1173" s="2">
        <v>1.361</v>
      </c>
      <c r="AY1173" s="2">
        <v>0.14993600000000001</v>
      </c>
      <c r="BH1173" s="2">
        <v>0.86799999999999999</v>
      </c>
      <c r="BL1173" s="2">
        <v>0.1444</v>
      </c>
      <c r="BS1173" s="2">
        <v>1</v>
      </c>
      <c r="CI1173" s="2">
        <v>0.82809999999999995</v>
      </c>
    </row>
    <row r="1174" spans="1:98" ht="15" hidden="1" customHeight="1" x14ac:dyDescent="0.2">
      <c r="B1174" s="2">
        <v>38741</v>
      </c>
      <c r="F1174" s="2">
        <v>0.1099</v>
      </c>
      <c r="J1174" s="2">
        <v>0.91679999999999995</v>
      </c>
      <c r="K1174" s="2">
        <v>2.0651000000000002</v>
      </c>
      <c r="N1174" s="2">
        <v>0.17649999999999999</v>
      </c>
      <c r="V1174" s="2">
        <v>1.1549</v>
      </c>
      <c r="X1174" s="2">
        <v>1.0083E-2</v>
      </c>
      <c r="AM1174" s="2">
        <v>1.4189000000000001</v>
      </c>
      <c r="AY1174" s="2">
        <v>0.14890900000000001</v>
      </c>
      <c r="BH1174" s="2">
        <v>0.86799999999999999</v>
      </c>
      <c r="BL1174" s="2">
        <v>0.15310000000000001</v>
      </c>
      <c r="BS1174" s="2">
        <v>1</v>
      </c>
      <c r="CI1174" s="2">
        <v>0.78720000000000001</v>
      </c>
    </row>
    <row r="1175" spans="1:98" ht="15" hidden="1" customHeight="1" x14ac:dyDescent="0.2">
      <c r="B1175" s="2">
        <v>34123</v>
      </c>
      <c r="F1175" s="2">
        <v>0.40810000000000002</v>
      </c>
      <c r="J1175" s="2">
        <v>0.89200000000000002</v>
      </c>
      <c r="K1175" s="2">
        <v>1.9616</v>
      </c>
      <c r="N1175" s="2">
        <v>0.18770000000000001</v>
      </c>
      <c r="V1175" s="2">
        <v>1.2742</v>
      </c>
      <c r="X1175" s="2">
        <v>1.187E-2</v>
      </c>
      <c r="AY1175" s="2">
        <v>0.16489999999999999</v>
      </c>
      <c r="BH1175" s="2">
        <v>0.86809999999999998</v>
      </c>
      <c r="BL1175" s="2">
        <v>0.17699999999999999</v>
      </c>
      <c r="BS1175" s="2">
        <v>1</v>
      </c>
      <c r="CI1175" s="2">
        <v>0.69130000000000003</v>
      </c>
    </row>
    <row r="1176" spans="1:98" ht="15" hidden="1" customHeight="1" x14ac:dyDescent="0.2">
      <c r="B1176" s="2">
        <v>34173</v>
      </c>
      <c r="F1176" s="2">
        <v>0.4108</v>
      </c>
      <c r="J1176" s="2">
        <v>0.84289999999999998</v>
      </c>
      <c r="K1176" s="2">
        <v>1.9161999999999999</v>
      </c>
      <c r="N1176" s="2">
        <v>0.17449999999999999</v>
      </c>
      <c r="V1176" s="2">
        <v>1.28</v>
      </c>
      <c r="X1176" s="2">
        <v>1.1990000000000001E-2</v>
      </c>
      <c r="AY1176" s="2">
        <v>0.1651</v>
      </c>
      <c r="BH1176" s="2">
        <v>0.86809999999999998</v>
      </c>
      <c r="BL1176" s="2">
        <v>0.1585</v>
      </c>
      <c r="BS1176" s="2">
        <v>1</v>
      </c>
      <c r="CI1176" s="2">
        <v>0.70550000000000002</v>
      </c>
    </row>
    <row r="1177" spans="1:98" ht="15" hidden="1" customHeight="1" x14ac:dyDescent="0.2">
      <c r="B1177" s="2">
        <v>36735</v>
      </c>
      <c r="F1177" s="2">
        <v>0.1578</v>
      </c>
      <c r="J1177" s="2">
        <v>0.88239999999999996</v>
      </c>
      <c r="K1177" s="2">
        <v>2.2199</v>
      </c>
      <c r="N1177" s="2">
        <v>0.1671</v>
      </c>
      <c r="Q1177" s="2">
        <v>9.9279999999999993E-2</v>
      </c>
      <c r="U1177" s="2">
        <v>0.61990000000000001</v>
      </c>
      <c r="V1177" s="2">
        <v>1.4773000000000001</v>
      </c>
      <c r="X1177" s="2">
        <v>1.3480000000000001E-2</v>
      </c>
      <c r="AB1177" s="2">
        <v>1.7345999999999999</v>
      </c>
      <c r="AC1177" s="2">
        <v>7.0600000000000003E-4</v>
      </c>
      <c r="AM1177" s="2">
        <v>1.3661000000000001</v>
      </c>
      <c r="AV1177" s="2">
        <v>0.20830000000000001</v>
      </c>
      <c r="AY1177" s="2">
        <v>0.189441</v>
      </c>
      <c r="BH1177" s="2">
        <v>0.86809999999999998</v>
      </c>
      <c r="BL1177" s="2">
        <v>0.16139999999999999</v>
      </c>
      <c r="BS1177" s="2">
        <v>1</v>
      </c>
      <c r="CI1177" s="2">
        <v>0.67620000000000002</v>
      </c>
      <c r="CK1177" s="2">
        <v>0.69850000000000001</v>
      </c>
      <c r="CS1177" s="2">
        <v>0.2298</v>
      </c>
      <c r="CT1177" s="2">
        <v>8.2109999999999995E-3</v>
      </c>
    </row>
    <row r="1178" spans="1:98" ht="15" hidden="1" customHeight="1" x14ac:dyDescent="0.2">
      <c r="B1178" s="2">
        <v>37421</v>
      </c>
      <c r="F1178" s="2">
        <v>0.16039999999999999</v>
      </c>
      <c r="J1178" s="2">
        <v>0.99209999999999998</v>
      </c>
      <c r="K1178" s="2">
        <v>2.2835000000000001</v>
      </c>
      <c r="N1178" s="2">
        <v>0.19670000000000001</v>
      </c>
      <c r="V1178" s="2">
        <v>1.55</v>
      </c>
      <c r="X1178" s="2">
        <v>1.2463999999999999E-2</v>
      </c>
      <c r="AM1178" s="2">
        <v>1.4643999999999999</v>
      </c>
      <c r="AY1178" s="2">
        <v>0.19872000000000001</v>
      </c>
      <c r="BH1178" s="2">
        <v>0.86809999999999998</v>
      </c>
      <c r="BL1178" s="2">
        <v>0.16009999999999999</v>
      </c>
      <c r="BS1178" s="2">
        <v>1</v>
      </c>
      <c r="CI1178" s="2">
        <v>0.74939999999999996</v>
      </c>
    </row>
    <row r="1179" spans="1:98" ht="15" hidden="1" customHeight="1" x14ac:dyDescent="0.2">
      <c r="B1179" s="2">
        <v>35961</v>
      </c>
      <c r="F1179" s="2">
        <v>0.16309999999999999</v>
      </c>
      <c r="J1179" s="2">
        <v>0.97650000000000003</v>
      </c>
      <c r="K1179" s="2">
        <v>2.4045000000000001</v>
      </c>
      <c r="N1179" s="2">
        <v>0.1913</v>
      </c>
      <c r="Q1179" s="2">
        <v>0.11559999999999999</v>
      </c>
      <c r="U1179" s="2">
        <v>0.72070000000000001</v>
      </c>
      <c r="V1179" s="2">
        <v>1.4736</v>
      </c>
      <c r="X1179" s="2">
        <v>1.008E-2</v>
      </c>
      <c r="AB1179" s="2">
        <v>2.0476000000000001</v>
      </c>
      <c r="AC1179" s="2">
        <v>8.25E-4</v>
      </c>
      <c r="AV1179" s="2">
        <v>0.24229999999999999</v>
      </c>
      <c r="AY1179" s="2">
        <v>0.19020000000000001</v>
      </c>
      <c r="BH1179" s="2">
        <v>0.86819999999999997</v>
      </c>
      <c r="BL1179" s="2">
        <v>0.182</v>
      </c>
      <c r="BS1179" s="2">
        <v>1</v>
      </c>
      <c r="CI1179" s="2">
        <v>0.73089999999999999</v>
      </c>
      <c r="CK1179" s="2">
        <v>0.81240000000000001</v>
      </c>
      <c r="CS1179" s="2">
        <v>0.26779999999999998</v>
      </c>
      <c r="CT1179" s="2">
        <v>9.58E-3</v>
      </c>
    </row>
    <row r="1180" spans="1:98" ht="15" hidden="1" customHeight="1" x14ac:dyDescent="0.2">
      <c r="A1180" s="2">
        <v>2.5479999999999999E-2</v>
      </c>
      <c r="B1180" s="2">
        <v>39344</v>
      </c>
      <c r="F1180" s="2">
        <v>9.2340000000000005E-2</v>
      </c>
      <c r="I1180" s="2">
        <v>0.54249999999999998</v>
      </c>
      <c r="J1180" s="2">
        <v>0.85599999999999998</v>
      </c>
      <c r="K1180" s="2">
        <v>2.0276999999999998</v>
      </c>
      <c r="M1180" s="2">
        <v>1.0950000000000001E-3</v>
      </c>
      <c r="N1180" s="2">
        <v>0.1817</v>
      </c>
      <c r="P1180" s="2">
        <v>0.67349999999999999</v>
      </c>
      <c r="S1180" s="2">
        <v>0.1434</v>
      </c>
      <c r="T1180" s="2">
        <v>0.24970000000000001</v>
      </c>
      <c r="V1180" s="2">
        <v>1.0146999999999999</v>
      </c>
      <c r="X1180" s="2">
        <v>8.7329999999999994E-3</v>
      </c>
      <c r="AM1180" s="2">
        <v>1.4155</v>
      </c>
      <c r="AO1180" s="2">
        <v>0.1351</v>
      </c>
      <c r="AR1180" s="2">
        <v>4.0280000000000003E-2</v>
      </c>
      <c r="AY1180" s="2">
        <v>0.13034000000000001</v>
      </c>
      <c r="BH1180" s="2">
        <v>0.86819999999999997</v>
      </c>
      <c r="BL1180" s="2">
        <v>0.15310000000000001</v>
      </c>
      <c r="BS1180" s="2">
        <v>1</v>
      </c>
      <c r="CI1180" s="2">
        <v>0.74360000000000004</v>
      </c>
    </row>
    <row r="1181" spans="1:98" ht="15" hidden="1" customHeight="1" x14ac:dyDescent="0.2">
      <c r="B1181" s="2">
        <v>33835</v>
      </c>
      <c r="J1181" s="2">
        <v>0.91979999999999995</v>
      </c>
      <c r="K1181" s="2">
        <v>2.3180000000000001</v>
      </c>
      <c r="N1181" s="2">
        <v>0.2087</v>
      </c>
      <c r="V1181" s="2">
        <v>1.1976</v>
      </c>
      <c r="X1181" s="2">
        <v>9.4859999999999996E-3</v>
      </c>
      <c r="AY1181" s="2">
        <v>0.15479999999999999</v>
      </c>
      <c r="BH1181" s="2">
        <v>0.86829999999999996</v>
      </c>
      <c r="BL1181" s="2">
        <v>0.2273</v>
      </c>
      <c r="BS1181" s="2">
        <v>1</v>
      </c>
      <c r="CI1181" s="2">
        <v>0.64659999999999995</v>
      </c>
    </row>
    <row r="1182" spans="1:98" ht="15" hidden="1" customHeight="1" x14ac:dyDescent="0.2">
      <c r="B1182" s="2">
        <v>37517</v>
      </c>
      <c r="F1182" s="2">
        <v>0.15820000000000001</v>
      </c>
      <c r="J1182" s="2">
        <v>1.0569</v>
      </c>
      <c r="K1182" s="2">
        <v>2.4582000000000002</v>
      </c>
      <c r="N1182" s="2">
        <v>0.2112</v>
      </c>
      <c r="V1182" s="2">
        <v>1.5832999999999999</v>
      </c>
      <c r="X1182" s="2">
        <v>1.3034E-2</v>
      </c>
      <c r="AM1182" s="2">
        <v>1.5504</v>
      </c>
      <c r="AY1182" s="2">
        <v>0.202991</v>
      </c>
      <c r="BH1182" s="2">
        <v>0.86850000000000005</v>
      </c>
      <c r="BL1182" s="2">
        <v>0.1701</v>
      </c>
      <c r="BS1182" s="2">
        <v>1</v>
      </c>
      <c r="CI1182" s="2">
        <v>0.74590000000000001</v>
      </c>
    </row>
    <row r="1183" spans="1:98" ht="15" hidden="1" customHeight="1" x14ac:dyDescent="0.2">
      <c r="A1183" s="2">
        <v>2.4289999999999999E-2</v>
      </c>
      <c r="B1183" s="2">
        <v>39919</v>
      </c>
      <c r="F1183" s="2">
        <v>9.2380000000000004E-2</v>
      </c>
      <c r="I1183" s="2">
        <v>0.5544</v>
      </c>
      <c r="J1183" s="2">
        <v>1.0513999999999999</v>
      </c>
      <c r="K1183" s="2">
        <v>1.7981</v>
      </c>
      <c r="M1183" s="2">
        <v>9.0499999999999999E-4</v>
      </c>
      <c r="N1183" s="2">
        <v>0.1807</v>
      </c>
      <c r="P1183" s="2">
        <v>0.80579999999999996</v>
      </c>
      <c r="S1183" s="2">
        <v>0.13489999999999999</v>
      </c>
      <c r="T1183" s="2">
        <v>0.28839999999999999</v>
      </c>
      <c r="V1183" s="2">
        <v>1.2061999999999999</v>
      </c>
      <c r="X1183" s="2">
        <v>1.2149999999999999E-2</v>
      </c>
      <c r="AM1183" s="2">
        <v>1.5915999999999999</v>
      </c>
      <c r="AO1183" s="2">
        <v>0.17649999999999999</v>
      </c>
      <c r="AR1183" s="2">
        <v>3.6130000000000002E-2</v>
      </c>
      <c r="AY1183" s="2">
        <v>0.155643</v>
      </c>
      <c r="BH1183" s="2">
        <v>0.86850000000000005</v>
      </c>
      <c r="BL1183" s="2">
        <v>0.14510000000000001</v>
      </c>
      <c r="BS1183" s="2">
        <v>1</v>
      </c>
      <c r="CI1183" s="2">
        <v>0.68820000000000003</v>
      </c>
    </row>
    <row r="1184" spans="1:98" ht="15" hidden="1" customHeight="1" x14ac:dyDescent="0.2">
      <c r="B1184" s="2">
        <v>34281</v>
      </c>
      <c r="F1184" s="2">
        <v>0.41220000000000001</v>
      </c>
      <c r="J1184" s="2">
        <v>0.87309999999999999</v>
      </c>
      <c r="K1184" s="2">
        <v>1.9195</v>
      </c>
      <c r="N1184" s="2">
        <v>0.1772</v>
      </c>
      <c r="V1184" s="2">
        <v>1.2961</v>
      </c>
      <c r="X1184" s="2">
        <v>1.2E-2</v>
      </c>
      <c r="AY1184" s="2">
        <v>0.16769999999999999</v>
      </c>
      <c r="BH1184" s="2">
        <v>0.86860000000000004</v>
      </c>
      <c r="BL1184" s="2">
        <v>0.15989999999999999</v>
      </c>
      <c r="BS1184" s="2">
        <v>1</v>
      </c>
      <c r="CI1184" s="2">
        <v>0.70379999999999998</v>
      </c>
    </row>
    <row r="1185" spans="1:98" ht="15" hidden="1" customHeight="1" x14ac:dyDescent="0.2">
      <c r="B1185" s="2">
        <v>36742</v>
      </c>
      <c r="F1185" s="2">
        <v>0.15909999999999999</v>
      </c>
      <c r="J1185" s="2">
        <v>0.87290000000000001</v>
      </c>
      <c r="K1185" s="2">
        <v>2.2383000000000002</v>
      </c>
      <c r="N1185" s="2">
        <v>0.16719999999999999</v>
      </c>
      <c r="Q1185" s="2">
        <v>9.819E-2</v>
      </c>
      <c r="U1185" s="2">
        <v>0.61309999999999998</v>
      </c>
      <c r="V1185" s="2">
        <v>1.4887999999999999</v>
      </c>
      <c r="X1185" s="2">
        <v>1.372E-2</v>
      </c>
      <c r="AB1185" s="2">
        <v>1.7155</v>
      </c>
      <c r="AC1185" s="2">
        <v>6.9800000000000005E-4</v>
      </c>
      <c r="AM1185" s="2">
        <v>1.3511</v>
      </c>
      <c r="AV1185" s="2">
        <v>0.20599999999999999</v>
      </c>
      <c r="AY1185" s="2">
        <v>0.19090099999999999</v>
      </c>
      <c r="BH1185" s="2">
        <v>0.86860000000000004</v>
      </c>
      <c r="BL1185" s="2">
        <v>0.161</v>
      </c>
      <c r="BS1185" s="2">
        <v>1</v>
      </c>
      <c r="CI1185" s="2">
        <v>0.67820000000000003</v>
      </c>
      <c r="CK1185" s="2">
        <v>0.69079999999999997</v>
      </c>
      <c r="CS1185" s="2">
        <v>0.22720000000000001</v>
      </c>
      <c r="CT1185" s="2">
        <v>8.1200000000000005E-3</v>
      </c>
    </row>
    <row r="1186" spans="1:98" ht="15" hidden="1" customHeight="1" x14ac:dyDescent="0.2">
      <c r="B1186" s="2">
        <v>37515</v>
      </c>
      <c r="F1186" s="2">
        <v>0.1588</v>
      </c>
      <c r="J1186" s="2">
        <v>1.048</v>
      </c>
      <c r="K1186" s="2">
        <v>2.4432999999999998</v>
      </c>
      <c r="N1186" s="2">
        <v>0.2097</v>
      </c>
      <c r="V1186" s="2">
        <v>1.5825</v>
      </c>
      <c r="X1186" s="2">
        <v>1.2952999999999999E-2</v>
      </c>
      <c r="AM1186" s="2">
        <v>1.5387</v>
      </c>
      <c r="AY1186" s="2">
        <v>0.202899</v>
      </c>
      <c r="BH1186" s="2">
        <v>0.86860000000000004</v>
      </c>
      <c r="BL1186" s="2">
        <v>0.16900000000000001</v>
      </c>
      <c r="BS1186" s="2">
        <v>1</v>
      </c>
      <c r="CI1186" s="2">
        <v>0.74529999999999996</v>
      </c>
    </row>
    <row r="1187" spans="1:98" ht="15" hidden="1" customHeight="1" x14ac:dyDescent="0.2">
      <c r="B1187" s="2">
        <v>34166</v>
      </c>
      <c r="F1187" s="2">
        <v>0.41020000000000001</v>
      </c>
      <c r="J1187" s="2">
        <v>0.84419999999999995</v>
      </c>
      <c r="K1187" s="2">
        <v>1.8922000000000001</v>
      </c>
      <c r="N1187" s="2">
        <v>0.1736</v>
      </c>
      <c r="V1187" s="2">
        <v>1.2794000000000001</v>
      </c>
      <c r="X1187" s="2">
        <v>1.183E-2</v>
      </c>
      <c r="AY1187" s="2">
        <v>0.16489999999999999</v>
      </c>
      <c r="BH1187" s="2">
        <v>0.86870000000000003</v>
      </c>
      <c r="BL1187" s="2">
        <v>0.15939999999999999</v>
      </c>
      <c r="BS1187" s="2">
        <v>1</v>
      </c>
      <c r="CI1187" s="2">
        <v>0.70369999999999999</v>
      </c>
    </row>
    <row r="1188" spans="1:98" ht="15" hidden="1" customHeight="1" x14ac:dyDescent="0.2">
      <c r="B1188" s="2">
        <v>34162</v>
      </c>
      <c r="F1188" s="2">
        <v>0.40989999999999999</v>
      </c>
      <c r="J1188" s="2">
        <v>0.83679999999999999</v>
      </c>
      <c r="K1188" s="2">
        <v>1.8891</v>
      </c>
      <c r="N1188" s="2">
        <v>0.1734</v>
      </c>
      <c r="V1188" s="2">
        <v>1.2786</v>
      </c>
      <c r="X1188" s="2">
        <v>1.167E-2</v>
      </c>
      <c r="AY1188" s="2">
        <v>0.16470000000000001</v>
      </c>
      <c r="BH1188" s="2">
        <v>0.86880000000000002</v>
      </c>
      <c r="BL1188" s="2">
        <v>0.15959999999999999</v>
      </c>
      <c r="BS1188" s="2">
        <v>1</v>
      </c>
      <c r="CI1188" s="2">
        <v>0.70389999999999997</v>
      </c>
    </row>
    <row r="1189" spans="1:98" ht="15" hidden="1" customHeight="1" x14ac:dyDescent="0.2">
      <c r="B1189" s="2">
        <v>34220</v>
      </c>
      <c r="F1189" s="2">
        <v>0.4239</v>
      </c>
      <c r="J1189" s="2">
        <v>0.92600000000000005</v>
      </c>
      <c r="K1189" s="2">
        <v>2.0306000000000002</v>
      </c>
      <c r="N1189" s="2">
        <v>0.18629999999999999</v>
      </c>
      <c r="V1189" s="2">
        <v>1.3186</v>
      </c>
      <c r="X1189" s="2">
        <v>1.2489999999999999E-2</v>
      </c>
      <c r="AY1189" s="2">
        <v>0.1704</v>
      </c>
      <c r="BH1189" s="2">
        <v>0.86880000000000002</v>
      </c>
      <c r="BL1189" s="2">
        <v>0.16539999999999999</v>
      </c>
      <c r="BS1189" s="2">
        <v>1</v>
      </c>
      <c r="CI1189" s="2">
        <v>0.72829999999999995</v>
      </c>
    </row>
    <row r="1190" spans="1:98" ht="15" hidden="1" customHeight="1" x14ac:dyDescent="0.2">
      <c r="B1190" s="2">
        <v>33606</v>
      </c>
      <c r="J1190" s="2">
        <v>0.83330000000000004</v>
      </c>
      <c r="K1190" s="2">
        <v>2.1179000000000001</v>
      </c>
      <c r="N1190" s="2">
        <v>0.18890000000000001</v>
      </c>
      <c r="V1190" s="2">
        <v>1.147</v>
      </c>
      <c r="X1190" s="2">
        <v>9.1870000000000007E-3</v>
      </c>
      <c r="AY1190" s="2">
        <v>0.14799999999999999</v>
      </c>
      <c r="BH1190" s="2">
        <v>0.86890000000000001</v>
      </c>
      <c r="BL1190" s="2">
        <v>0.20349999999999999</v>
      </c>
      <c r="BS1190" s="2">
        <v>1</v>
      </c>
      <c r="CI1190" s="2">
        <v>0.61819999999999997</v>
      </c>
    </row>
    <row r="1191" spans="1:98" ht="15" hidden="1" customHeight="1" x14ac:dyDescent="0.2">
      <c r="B1191" s="2">
        <v>38694</v>
      </c>
      <c r="F1191" s="2">
        <v>0.11020000000000001</v>
      </c>
      <c r="J1191" s="2">
        <v>0.89049999999999996</v>
      </c>
      <c r="K1191" s="2">
        <v>2.0274000000000001</v>
      </c>
      <c r="N1191" s="2">
        <v>0.1726</v>
      </c>
      <c r="V1191" s="2">
        <v>1.1574</v>
      </c>
      <c r="X1191" s="2">
        <v>9.6279999999999994E-3</v>
      </c>
      <c r="AM1191" s="2">
        <v>1.3691</v>
      </c>
      <c r="AY1191" s="2">
        <v>0.14926200000000001</v>
      </c>
      <c r="BH1191" s="2">
        <v>0.86890000000000001</v>
      </c>
      <c r="BL1191" s="2">
        <v>0.14510000000000001</v>
      </c>
      <c r="BS1191" s="2">
        <v>1</v>
      </c>
      <c r="CI1191" s="2">
        <v>0.81159999999999999</v>
      </c>
    </row>
    <row r="1192" spans="1:98" ht="15" hidden="1" customHeight="1" x14ac:dyDescent="0.2">
      <c r="B1192" s="2">
        <v>38699</v>
      </c>
      <c r="F1192" s="2">
        <v>0.10829999999999999</v>
      </c>
      <c r="J1192" s="2">
        <v>0.88939999999999997</v>
      </c>
      <c r="K1192" s="2">
        <v>2.036</v>
      </c>
      <c r="N1192" s="2">
        <v>0.1729</v>
      </c>
      <c r="V1192" s="2">
        <v>1.1519999999999999</v>
      </c>
      <c r="X1192" s="2">
        <v>9.5910000000000006E-3</v>
      </c>
      <c r="AM1192" s="2">
        <v>1.3737999999999999</v>
      </c>
      <c r="AY1192" s="2">
        <v>0.14857400000000001</v>
      </c>
      <c r="BH1192" s="2">
        <v>0.86899999999999999</v>
      </c>
      <c r="BL1192" s="2">
        <v>0.14549999999999999</v>
      </c>
      <c r="BS1192" s="2">
        <v>1</v>
      </c>
      <c r="CI1192" s="2">
        <v>0.8135</v>
      </c>
    </row>
    <row r="1193" spans="1:98" ht="15" hidden="1" customHeight="1" x14ac:dyDescent="0.2">
      <c r="A1193" s="2">
        <v>2.528E-2</v>
      </c>
      <c r="B1193" s="2">
        <v>39029</v>
      </c>
      <c r="F1193" s="2">
        <v>0.1038</v>
      </c>
      <c r="I1193" s="2">
        <v>0.52580000000000005</v>
      </c>
      <c r="J1193" s="2">
        <v>0.90249999999999997</v>
      </c>
      <c r="K1193" s="2">
        <v>2.1488999999999998</v>
      </c>
      <c r="M1193" s="2">
        <v>1.206E-3</v>
      </c>
      <c r="N1193" s="2">
        <v>0.17469999999999999</v>
      </c>
      <c r="S1193" s="2">
        <v>0.15459999999999999</v>
      </c>
      <c r="T1193" s="2">
        <v>0.2601</v>
      </c>
      <c r="V1193" s="2">
        <v>1.1276999999999999</v>
      </c>
      <c r="X1193" s="2">
        <v>9.5770000000000004E-3</v>
      </c>
      <c r="AM1193" s="2">
        <v>1.4406000000000001</v>
      </c>
      <c r="AO1193" s="2">
        <v>0.14330000000000001</v>
      </c>
      <c r="AR1193" s="2">
        <v>4.2209999999999998E-2</v>
      </c>
      <c r="AY1193" s="2">
        <v>0.144875</v>
      </c>
      <c r="BH1193" s="2">
        <v>0.86899999999999999</v>
      </c>
      <c r="BL1193" s="2">
        <v>0.1578</v>
      </c>
      <c r="BS1193" s="2">
        <v>1</v>
      </c>
      <c r="CI1193" s="2">
        <v>0.75339999999999996</v>
      </c>
    </row>
    <row r="1194" spans="1:98" ht="15" hidden="1" customHeight="1" x14ac:dyDescent="0.2">
      <c r="A1194" s="2">
        <v>2.5069999999999999E-2</v>
      </c>
      <c r="B1194" s="2">
        <v>39405</v>
      </c>
      <c r="F1194" s="2">
        <v>8.9480000000000004E-2</v>
      </c>
      <c r="I1194" s="2">
        <v>0.55830000000000002</v>
      </c>
      <c r="J1194" s="2">
        <v>0.88119999999999998</v>
      </c>
      <c r="K1194" s="2">
        <v>2.0144000000000002</v>
      </c>
      <c r="M1194" s="2">
        <v>1.07E-3</v>
      </c>
      <c r="N1194" s="2">
        <v>0.17849999999999999</v>
      </c>
      <c r="P1194" s="2">
        <v>0.67889999999999995</v>
      </c>
      <c r="S1194" s="2">
        <v>0.1452</v>
      </c>
      <c r="T1194" s="2">
        <v>0.25009999999999999</v>
      </c>
      <c r="V1194" s="2">
        <v>0.98370000000000002</v>
      </c>
      <c r="X1194" s="2">
        <v>8.9379999999999998E-3</v>
      </c>
      <c r="AM1194" s="2">
        <v>1.4420999999999999</v>
      </c>
      <c r="AO1194" s="2">
        <v>0.13250000000000001</v>
      </c>
      <c r="AR1194" s="2">
        <v>4.0169999999999997E-2</v>
      </c>
      <c r="AY1194" s="2">
        <v>0.12640399999999999</v>
      </c>
      <c r="BH1194" s="2">
        <v>0.86899999999999999</v>
      </c>
      <c r="BL1194" s="2">
        <v>0.1555</v>
      </c>
      <c r="BS1194" s="2">
        <v>1</v>
      </c>
      <c r="CI1194" s="2">
        <v>0.74219999999999997</v>
      </c>
    </row>
    <row r="1195" spans="1:98" ht="15" hidden="1" customHeight="1" x14ac:dyDescent="0.2">
      <c r="B1195" s="2">
        <v>33406</v>
      </c>
      <c r="J1195" s="2">
        <v>0.73939999999999995</v>
      </c>
      <c r="K1195" s="2">
        <v>1.8582000000000001</v>
      </c>
      <c r="N1195" s="2">
        <v>0.1623</v>
      </c>
      <c r="V1195" s="2">
        <v>1.1428</v>
      </c>
      <c r="X1195" s="2">
        <v>8.1080000000000006E-3</v>
      </c>
      <c r="AY1195" s="2">
        <v>0.14799999999999999</v>
      </c>
      <c r="BH1195" s="2">
        <v>0.86909999999999998</v>
      </c>
      <c r="BL1195" s="2">
        <v>0.17580000000000001</v>
      </c>
      <c r="BS1195" s="2">
        <v>1</v>
      </c>
      <c r="CI1195" s="2">
        <v>0.6583</v>
      </c>
    </row>
    <row r="1196" spans="1:98" ht="15" hidden="1" customHeight="1" x14ac:dyDescent="0.2">
      <c r="B1196" s="2">
        <v>36643</v>
      </c>
      <c r="F1196" s="2">
        <v>0.1565</v>
      </c>
      <c r="J1196" s="2">
        <v>0.85460000000000003</v>
      </c>
      <c r="K1196" s="2">
        <v>2.3298999999999999</v>
      </c>
      <c r="N1196" s="2">
        <v>0.16489999999999999</v>
      </c>
      <c r="Q1196" s="2">
        <v>9.7640000000000005E-2</v>
      </c>
      <c r="U1196" s="2">
        <v>0.60970000000000002</v>
      </c>
      <c r="V1196" s="2">
        <v>1.4790000000000001</v>
      </c>
      <c r="X1196" s="2">
        <v>1.391E-2</v>
      </c>
      <c r="AB1196" s="2">
        <v>1.7059</v>
      </c>
      <c r="AC1196" s="2">
        <v>6.9399999999999996E-4</v>
      </c>
      <c r="AM1196" s="2">
        <v>1.3434999999999999</v>
      </c>
      <c r="AV1196" s="2">
        <v>0.20480000000000001</v>
      </c>
      <c r="AY1196" s="2">
        <v>0.18989800000000001</v>
      </c>
      <c r="BH1196" s="2">
        <v>0.86909999999999998</v>
      </c>
      <c r="BL1196" s="2">
        <v>0.1648</v>
      </c>
      <c r="BS1196" s="2">
        <v>1</v>
      </c>
      <c r="CI1196" s="2">
        <v>0.71940000000000004</v>
      </c>
      <c r="CK1196" s="2">
        <v>0.68689999999999996</v>
      </c>
      <c r="CS1196" s="2">
        <v>0.22600000000000001</v>
      </c>
      <c r="CT1196" s="2">
        <v>8.0750000000000006E-3</v>
      </c>
    </row>
    <row r="1197" spans="1:98" ht="15" hidden="1" customHeight="1" x14ac:dyDescent="0.2">
      <c r="B1197" s="2">
        <v>38670</v>
      </c>
      <c r="F1197" s="2">
        <v>0.1119</v>
      </c>
      <c r="J1197" s="2">
        <v>0.90580000000000005</v>
      </c>
      <c r="K1197" s="2">
        <v>2.0750000000000002</v>
      </c>
      <c r="N1197" s="2">
        <v>0.1797</v>
      </c>
      <c r="V1197" s="2">
        <v>1.1960999999999999</v>
      </c>
      <c r="X1197" s="2">
        <v>1.0059999999999999E-2</v>
      </c>
      <c r="AM1197" s="2">
        <v>1.3953</v>
      </c>
      <c r="AY1197" s="2">
        <v>0.15421199999999999</v>
      </c>
      <c r="BH1197" s="2">
        <v>0.86909999999999998</v>
      </c>
      <c r="BL1197" s="2">
        <v>0.14580000000000001</v>
      </c>
      <c r="BS1197" s="2">
        <v>1</v>
      </c>
      <c r="CI1197" s="2">
        <v>0.81320000000000003</v>
      </c>
    </row>
    <row r="1198" spans="1:98" ht="15" hidden="1" customHeight="1" x14ac:dyDescent="0.2">
      <c r="B1198" s="2">
        <v>38691</v>
      </c>
      <c r="F1198" s="2">
        <v>0.1103</v>
      </c>
      <c r="J1198" s="2">
        <v>0.8841</v>
      </c>
      <c r="K1198" s="2">
        <v>2.0122</v>
      </c>
      <c r="N1198" s="2">
        <v>0.17319999999999999</v>
      </c>
      <c r="V1198" s="2">
        <v>1.1567000000000001</v>
      </c>
      <c r="X1198" s="2">
        <v>9.5729999999999999E-3</v>
      </c>
      <c r="AM1198" s="2">
        <v>1.3633999999999999</v>
      </c>
      <c r="AY1198" s="2">
        <v>0.149174</v>
      </c>
      <c r="BH1198" s="2">
        <v>0.86909999999999998</v>
      </c>
      <c r="BL1198" s="2">
        <v>0.1444</v>
      </c>
      <c r="BS1198" s="2">
        <v>1</v>
      </c>
      <c r="CI1198" s="2">
        <v>0.83260000000000001</v>
      </c>
    </row>
    <row r="1199" spans="1:98" ht="15" hidden="1" customHeight="1" x14ac:dyDescent="0.2">
      <c r="B1199" s="2">
        <v>38722</v>
      </c>
      <c r="F1199" s="2">
        <v>0.10970000000000001</v>
      </c>
      <c r="J1199" s="2">
        <v>0.90959999999999996</v>
      </c>
      <c r="K1199" s="2">
        <v>2.0406</v>
      </c>
      <c r="N1199" s="2">
        <v>0.17710000000000001</v>
      </c>
      <c r="V1199" s="2">
        <v>1.1617</v>
      </c>
      <c r="X1199" s="2">
        <v>1.0017E-2</v>
      </c>
      <c r="AM1199" s="2">
        <v>1.4056999999999999</v>
      </c>
      <c r="AY1199" s="2">
        <v>0.14982500000000001</v>
      </c>
      <c r="BH1199" s="2">
        <v>0.86909999999999998</v>
      </c>
      <c r="BL1199" s="2">
        <v>0.15049999999999999</v>
      </c>
      <c r="BS1199" s="2">
        <v>1</v>
      </c>
      <c r="CI1199" s="2">
        <v>0.79859999999999998</v>
      </c>
    </row>
    <row r="1200" spans="1:98" ht="15" hidden="1" customHeight="1" x14ac:dyDescent="0.2">
      <c r="A1200" s="2">
        <v>2.5219999999999999E-2</v>
      </c>
      <c r="B1200" s="2">
        <v>39024</v>
      </c>
      <c r="F1200" s="2">
        <v>0.1045</v>
      </c>
      <c r="I1200" s="2">
        <v>0.52629999999999999</v>
      </c>
      <c r="J1200" s="2">
        <v>0.89959999999999996</v>
      </c>
      <c r="K1200" s="2">
        <v>2.1461999999999999</v>
      </c>
      <c r="M1200" s="2">
        <v>1.2049999999999999E-3</v>
      </c>
      <c r="N1200" s="2">
        <v>0.17399999999999999</v>
      </c>
      <c r="S1200" s="2">
        <v>0.1527</v>
      </c>
      <c r="T1200" s="2">
        <v>0.26279999999999998</v>
      </c>
      <c r="V1200" s="2">
        <v>1.129</v>
      </c>
      <c r="X1200" s="2">
        <v>9.5630000000000003E-3</v>
      </c>
      <c r="AM1200" s="2">
        <v>1.4342999999999999</v>
      </c>
      <c r="AO1200" s="2">
        <v>0.1434</v>
      </c>
      <c r="AR1200" s="2">
        <v>4.2180000000000002E-2</v>
      </c>
      <c r="AY1200" s="2">
        <v>0.14515900000000001</v>
      </c>
      <c r="BH1200" s="2">
        <v>0.86909999999999998</v>
      </c>
      <c r="BL1200" s="2">
        <v>0.1565</v>
      </c>
      <c r="BS1200" s="2">
        <v>1</v>
      </c>
      <c r="CI1200" s="2">
        <v>0.75629999999999997</v>
      </c>
    </row>
    <row r="1201" spans="1:98" ht="15" hidden="1" customHeight="1" x14ac:dyDescent="0.2">
      <c r="B1201" s="2">
        <v>37558</v>
      </c>
      <c r="F1201" s="2">
        <v>0.154</v>
      </c>
      <c r="J1201" s="2">
        <v>1.0518000000000001</v>
      </c>
      <c r="K1201" s="2">
        <v>2.4365999999999999</v>
      </c>
      <c r="N1201" s="2">
        <v>0.2082</v>
      </c>
      <c r="V1201" s="2">
        <v>1.5630999999999999</v>
      </c>
      <c r="X1201" s="2">
        <v>1.2749E-2</v>
      </c>
      <c r="AM1201" s="2">
        <v>1.5398000000000001</v>
      </c>
      <c r="AY1201" s="2">
        <v>0.20041800000000001</v>
      </c>
      <c r="BH1201" s="2">
        <v>0.86919999999999997</v>
      </c>
      <c r="BL1201" s="2">
        <v>0.16900000000000001</v>
      </c>
      <c r="BS1201" s="2">
        <v>1</v>
      </c>
      <c r="CI1201" s="2">
        <v>0.75939999999999996</v>
      </c>
    </row>
    <row r="1202" spans="1:98" ht="15" hidden="1" customHeight="1" x14ac:dyDescent="0.2">
      <c r="A1202" s="2">
        <v>2.4989999999999998E-2</v>
      </c>
      <c r="B1202" s="2">
        <v>39021</v>
      </c>
      <c r="F1202" s="2">
        <v>0.1043</v>
      </c>
      <c r="I1202" s="2">
        <v>0.52539999999999998</v>
      </c>
      <c r="J1202" s="2">
        <v>0.90359999999999996</v>
      </c>
      <c r="K1202" s="2">
        <v>2.1423999999999999</v>
      </c>
      <c r="M1202" s="2">
        <v>1.1919999999999999E-3</v>
      </c>
      <c r="N1202" s="2">
        <v>0.17180000000000001</v>
      </c>
      <c r="S1202" s="2">
        <v>0.15190000000000001</v>
      </c>
      <c r="T1202" s="2">
        <v>0.26250000000000001</v>
      </c>
      <c r="V1202" s="2">
        <v>1.1227</v>
      </c>
      <c r="X1202" s="2">
        <v>9.6100000000000005E-3</v>
      </c>
      <c r="AM1202" s="2">
        <v>1.4339999999999999</v>
      </c>
      <c r="AO1202" s="2">
        <v>0.14249999999999999</v>
      </c>
      <c r="AR1202" s="2">
        <v>4.206E-2</v>
      </c>
      <c r="AY1202" s="2">
        <v>0.14433799999999999</v>
      </c>
      <c r="BH1202" s="2">
        <v>0.86919999999999997</v>
      </c>
      <c r="BL1202" s="2">
        <v>0.15559999999999999</v>
      </c>
      <c r="BS1202" s="2">
        <v>1</v>
      </c>
      <c r="CI1202" s="2">
        <v>0.75319999999999998</v>
      </c>
    </row>
    <row r="1203" spans="1:98" ht="15" hidden="1" customHeight="1" x14ac:dyDescent="0.2">
      <c r="B1203" s="2">
        <v>32994</v>
      </c>
      <c r="J1203" s="2">
        <v>0.80100000000000005</v>
      </c>
      <c r="K1203" s="2">
        <v>1.9110999900000001</v>
      </c>
      <c r="N1203" s="2">
        <v>0.17829999999999999</v>
      </c>
      <c r="V1203" s="2">
        <v>1.1646000000000001</v>
      </c>
      <c r="X1203" s="2">
        <v>7.3309999999999998E-3</v>
      </c>
      <c r="AY1203" s="2">
        <v>0.14940000000000001</v>
      </c>
      <c r="BH1203" s="2">
        <v>0.86929999000000002</v>
      </c>
      <c r="BL1203" s="2">
        <v>0.1908</v>
      </c>
      <c r="BS1203" s="2">
        <v>1</v>
      </c>
      <c r="CI1203" s="2">
        <v>0.66269999999999996</v>
      </c>
    </row>
    <row r="1204" spans="1:98" ht="15" hidden="1" customHeight="1" x14ac:dyDescent="0.2">
      <c r="B1204" s="2">
        <v>33913</v>
      </c>
      <c r="J1204" s="2">
        <v>0.88149999999999995</v>
      </c>
      <c r="K1204" s="2">
        <v>1.9191</v>
      </c>
      <c r="N1204" s="2">
        <v>0.1943</v>
      </c>
      <c r="V1204" s="2">
        <v>1.2478</v>
      </c>
      <c r="X1204" s="2">
        <v>1.017E-2</v>
      </c>
      <c r="AY1204" s="2">
        <v>0.1613</v>
      </c>
      <c r="BH1204" s="2">
        <v>0.86929999999999996</v>
      </c>
      <c r="BL1204" s="2">
        <v>0.21010000000000001</v>
      </c>
      <c r="BS1204" s="2">
        <v>1</v>
      </c>
      <c r="CI1204" s="2">
        <v>0.65559999999999996</v>
      </c>
    </row>
    <row r="1205" spans="1:98" ht="15" hidden="1" customHeight="1" x14ac:dyDescent="0.2">
      <c r="B1205" s="2">
        <v>37532</v>
      </c>
      <c r="F1205" s="2">
        <v>0.157</v>
      </c>
      <c r="J1205" s="2">
        <v>1.0747</v>
      </c>
      <c r="K1205" s="2">
        <v>2.4967999999999999</v>
      </c>
      <c r="N1205" s="2">
        <v>0.21479999999999999</v>
      </c>
      <c r="V1205" s="2">
        <v>1.5902000000000001</v>
      </c>
      <c r="X1205" s="2">
        <v>1.2923E-2</v>
      </c>
      <c r="AM1205" s="2">
        <v>1.5699000000000001</v>
      </c>
      <c r="AY1205" s="2">
        <v>0.203877</v>
      </c>
      <c r="BH1205" s="2">
        <v>0.86929999999999996</v>
      </c>
      <c r="BL1205" s="2">
        <v>0.17280000000000001</v>
      </c>
      <c r="BS1205" s="2">
        <v>1</v>
      </c>
      <c r="CI1205" s="2">
        <v>0.76039999999999996</v>
      </c>
    </row>
    <row r="1206" spans="1:98" ht="15" hidden="1" customHeight="1" x14ac:dyDescent="0.2">
      <c r="A1206" s="2">
        <v>2.2179999999999998E-2</v>
      </c>
      <c r="B1206" s="2">
        <v>40331</v>
      </c>
      <c r="F1206" s="2">
        <v>8.1019999999999995E-2</v>
      </c>
      <c r="I1206" s="2">
        <v>0.56879999999999997</v>
      </c>
      <c r="J1206" s="2">
        <v>0.89880000000000004</v>
      </c>
      <c r="K1206" s="2">
        <v>1.5230999999999999</v>
      </c>
      <c r="M1206" s="2">
        <v>8.5499999999999997E-4</v>
      </c>
      <c r="N1206" s="2">
        <v>0.16</v>
      </c>
      <c r="P1206" s="2">
        <v>0.73809999999999998</v>
      </c>
      <c r="S1206" s="2">
        <v>0.13539999999999999</v>
      </c>
      <c r="T1206" s="2">
        <v>0.26939999999999997</v>
      </c>
      <c r="V1206" s="2">
        <v>1.0404</v>
      </c>
      <c r="X1206" s="2">
        <v>1.128E-2</v>
      </c>
      <c r="AM1206" s="2">
        <v>1.2698</v>
      </c>
      <c r="AO1206" s="2">
        <v>0.15229999999999999</v>
      </c>
      <c r="AR1206" s="2">
        <v>3.3340000000000002E-2</v>
      </c>
      <c r="AY1206" s="2">
        <v>0.133494</v>
      </c>
      <c r="BH1206" s="2">
        <v>0.86929999999999996</v>
      </c>
      <c r="BL1206" s="2">
        <v>0.13289999999999999</v>
      </c>
      <c r="BS1206" s="2">
        <v>1</v>
      </c>
      <c r="CI1206" s="2">
        <v>0.70599999999999996</v>
      </c>
    </row>
    <row r="1207" spans="1:98" ht="15" hidden="1" customHeight="1" x14ac:dyDescent="0.2">
      <c r="B1207" s="2">
        <v>37545</v>
      </c>
      <c r="F1207" s="2">
        <v>0.1573</v>
      </c>
      <c r="J1207" s="2">
        <v>1.0611999999999999</v>
      </c>
      <c r="K1207" s="2">
        <v>2.4620000000000002</v>
      </c>
      <c r="N1207" s="2">
        <v>0.2122</v>
      </c>
      <c r="V1207" s="2">
        <v>1.5840000000000001</v>
      </c>
      <c r="X1207" s="2">
        <v>1.2744E-2</v>
      </c>
      <c r="AM1207" s="2">
        <v>1.5564</v>
      </c>
      <c r="AY1207" s="2">
        <v>0.203095</v>
      </c>
      <c r="BH1207" s="2">
        <v>0.86939999999999995</v>
      </c>
      <c r="BL1207" s="2">
        <v>0.17150000000000001</v>
      </c>
      <c r="BS1207" s="2">
        <v>1</v>
      </c>
      <c r="CI1207" s="2">
        <v>0.76200000000000001</v>
      </c>
    </row>
    <row r="1208" spans="1:98" ht="15" hidden="1" customHeight="1" x14ac:dyDescent="0.2">
      <c r="B1208" s="2">
        <v>35955</v>
      </c>
      <c r="F1208" s="2">
        <v>0.16550000000000001</v>
      </c>
      <c r="J1208" s="2">
        <v>0.98850000000000005</v>
      </c>
      <c r="K1208" s="2">
        <v>2.3877000000000002</v>
      </c>
      <c r="N1208" s="2">
        <v>0.19439999999999999</v>
      </c>
      <c r="Q1208" s="2">
        <v>0.1166</v>
      </c>
      <c r="U1208" s="2">
        <v>0.7278</v>
      </c>
      <c r="V1208" s="2">
        <v>1.4601999999999999</v>
      </c>
      <c r="X1208" s="2">
        <v>1.0410000000000001E-2</v>
      </c>
      <c r="AB1208" s="2">
        <v>2.0672000000000001</v>
      </c>
      <c r="AC1208" s="2">
        <v>8.3199999999999995E-4</v>
      </c>
      <c r="AV1208" s="2">
        <v>0.2445</v>
      </c>
      <c r="AY1208" s="2">
        <v>0.1885</v>
      </c>
      <c r="BH1208" s="2">
        <v>0.86950000000000005</v>
      </c>
      <c r="BL1208" s="2">
        <v>0.18529999999999999</v>
      </c>
      <c r="BS1208" s="2">
        <v>1</v>
      </c>
      <c r="CI1208" s="2">
        <v>0.74270000000000003</v>
      </c>
      <c r="CK1208" s="2">
        <v>0.82010000000000005</v>
      </c>
      <c r="CS1208" s="2">
        <v>0.27010000000000001</v>
      </c>
      <c r="CT1208" s="2">
        <v>9.6579999999999999E-3</v>
      </c>
    </row>
    <row r="1209" spans="1:98" ht="15" hidden="1" customHeight="1" x14ac:dyDescent="0.2">
      <c r="B1209" s="2">
        <v>37554</v>
      </c>
      <c r="F1209" s="2">
        <v>0.15709999999999999</v>
      </c>
      <c r="J1209" s="2">
        <v>1.0443</v>
      </c>
      <c r="K1209" s="2">
        <v>2.4346000000000001</v>
      </c>
      <c r="N1209" s="2">
        <v>0.2079</v>
      </c>
      <c r="V1209" s="2">
        <v>1.5672999999999999</v>
      </c>
      <c r="X1209" s="2">
        <v>1.2626999999999999E-2</v>
      </c>
      <c r="AM1209" s="2">
        <v>1.5308999999999999</v>
      </c>
      <c r="AY1209" s="2">
        <v>0.20096600000000001</v>
      </c>
      <c r="BH1209" s="2">
        <v>0.86950000000000005</v>
      </c>
      <c r="BL1209" s="2">
        <v>0.1678</v>
      </c>
      <c r="BS1209" s="2">
        <v>1</v>
      </c>
      <c r="CI1209" s="2">
        <v>0.76249999999999996</v>
      </c>
    </row>
    <row r="1210" spans="1:98" ht="15" hidden="1" customHeight="1" x14ac:dyDescent="0.2">
      <c r="B1210" s="2">
        <v>38698</v>
      </c>
      <c r="F1210" s="2">
        <v>0.10829999999999999</v>
      </c>
      <c r="J1210" s="2">
        <v>0.89349999999999996</v>
      </c>
      <c r="K1210" s="2">
        <v>2.0411000000000001</v>
      </c>
      <c r="N1210" s="2">
        <v>0.1731</v>
      </c>
      <c r="V1210" s="2">
        <v>1.1507000000000001</v>
      </c>
      <c r="X1210" s="2">
        <v>9.5980000000000006E-3</v>
      </c>
      <c r="AM1210" s="2">
        <v>1.3773</v>
      </c>
      <c r="AY1210" s="2">
        <v>0.14840700000000001</v>
      </c>
      <c r="BH1210" s="2">
        <v>0.86950000000000005</v>
      </c>
      <c r="BL1210" s="2">
        <v>0.14610000000000001</v>
      </c>
      <c r="BS1210" s="2">
        <v>1</v>
      </c>
      <c r="CI1210" s="2">
        <v>0.81879999999999997</v>
      </c>
    </row>
    <row r="1211" spans="1:98" ht="15" hidden="1" customHeight="1" x14ac:dyDescent="0.2">
      <c r="B1211" s="2">
        <v>34177</v>
      </c>
      <c r="F1211" s="2">
        <v>0.41170000000000001</v>
      </c>
      <c r="J1211" s="2">
        <v>0.84419999999999995</v>
      </c>
      <c r="K1211" s="2">
        <v>1.9126000000000001</v>
      </c>
      <c r="N1211" s="2">
        <v>0.17419999999999999</v>
      </c>
      <c r="V1211" s="2">
        <v>1.2836000000000001</v>
      </c>
      <c r="X1211" s="2">
        <v>1.2070000000000001E-2</v>
      </c>
      <c r="AY1211" s="2">
        <v>0.1656</v>
      </c>
      <c r="BH1211" s="2">
        <v>0.86960000000000004</v>
      </c>
      <c r="BL1211" s="2">
        <v>0.15890000000000001</v>
      </c>
      <c r="BS1211" s="2">
        <v>1</v>
      </c>
      <c r="CI1211" s="2">
        <v>0.70960000000000001</v>
      </c>
    </row>
    <row r="1212" spans="1:98" ht="15" hidden="1" customHeight="1" x14ac:dyDescent="0.2">
      <c r="B1212" s="2">
        <v>36642</v>
      </c>
      <c r="F1212" s="2">
        <v>0.15679999999999999</v>
      </c>
      <c r="J1212" s="2">
        <v>0.8639</v>
      </c>
      <c r="K1212" s="2">
        <v>2.3315999999999999</v>
      </c>
      <c r="N1212" s="2">
        <v>0.16719999999999999</v>
      </c>
      <c r="Q1212" s="2">
        <v>9.8849999999999993E-2</v>
      </c>
      <c r="U1212" s="2">
        <v>0.61719999999999997</v>
      </c>
      <c r="V1212" s="2">
        <v>1.4756</v>
      </c>
      <c r="X1212" s="2">
        <v>1.3860000000000001E-2</v>
      </c>
      <c r="AB1212" s="2">
        <v>1.7271000000000001</v>
      </c>
      <c r="AC1212" s="2">
        <v>7.0200000000000004E-4</v>
      </c>
      <c r="AM1212" s="2">
        <v>1.3602000000000001</v>
      </c>
      <c r="AV1212" s="2">
        <v>0.2074</v>
      </c>
      <c r="AY1212" s="2">
        <v>0.18945799999999999</v>
      </c>
      <c r="BH1212" s="2">
        <v>0.86960000000000004</v>
      </c>
      <c r="BL1212" s="2">
        <v>0.1663</v>
      </c>
      <c r="BS1212" s="2">
        <v>1</v>
      </c>
      <c r="CI1212" s="2">
        <v>0.71789999999999998</v>
      </c>
      <c r="CK1212" s="2">
        <v>0.69550000000000001</v>
      </c>
      <c r="CS1212" s="2">
        <v>0.2288</v>
      </c>
      <c r="CT1212" s="2">
        <v>8.175E-3</v>
      </c>
    </row>
    <row r="1213" spans="1:98" ht="15" hidden="1" customHeight="1" x14ac:dyDescent="0.2">
      <c r="B1213" s="2">
        <v>38665</v>
      </c>
      <c r="F1213" s="2">
        <v>0.11070000000000001</v>
      </c>
      <c r="J1213" s="2">
        <v>0.90410000000000001</v>
      </c>
      <c r="K1213" s="2">
        <v>2.0647000000000002</v>
      </c>
      <c r="N1213" s="2">
        <v>0.18010000000000001</v>
      </c>
      <c r="V1213" s="2">
        <v>1.1859999999999999</v>
      </c>
      <c r="X1213" s="2">
        <v>1.0092E-2</v>
      </c>
      <c r="AM1213" s="2">
        <v>1.3933</v>
      </c>
      <c r="AY1213" s="2">
        <v>0.152896</v>
      </c>
      <c r="BH1213" s="2">
        <v>0.86960000000000004</v>
      </c>
      <c r="BL1213" s="2">
        <v>0.14530000000000001</v>
      </c>
      <c r="BS1213" s="2">
        <v>1</v>
      </c>
      <c r="CI1213" s="2">
        <v>0.81040000000000001</v>
      </c>
    </row>
    <row r="1214" spans="1:98" ht="15" hidden="1" customHeight="1" x14ac:dyDescent="0.2">
      <c r="B1214" s="2">
        <v>31603</v>
      </c>
      <c r="J1214" s="2">
        <v>0.77490000000000003</v>
      </c>
      <c r="K1214" s="2">
        <v>2.0890999699999999</v>
      </c>
      <c r="N1214" s="2">
        <v>0.1842</v>
      </c>
      <c r="V1214" s="2">
        <v>1.3775999999999999</v>
      </c>
      <c r="X1214" s="2">
        <v>8.5859999999999999E-3</v>
      </c>
      <c r="AY1214" s="2">
        <v>0.17630000000000001</v>
      </c>
      <c r="BH1214" s="2">
        <v>0.86970000000000003</v>
      </c>
      <c r="BL1214" s="2">
        <v>0.19409999999999999</v>
      </c>
      <c r="BS1214" s="2">
        <v>1</v>
      </c>
      <c r="CI1214" s="2">
        <v>0.73360000000000003</v>
      </c>
    </row>
    <row r="1215" spans="1:98" ht="15" hidden="1" customHeight="1" x14ac:dyDescent="0.2">
      <c r="B1215" s="2">
        <v>33904</v>
      </c>
      <c r="J1215" s="2">
        <v>0.90659999999999996</v>
      </c>
      <c r="K1215" s="2">
        <v>1.9528000000000001</v>
      </c>
      <c r="N1215" s="2">
        <v>0.1978</v>
      </c>
      <c r="V1215" s="2">
        <v>1.2371000000000001</v>
      </c>
      <c r="X1215" s="2">
        <v>1.0109999999999999E-2</v>
      </c>
      <c r="AY1215" s="2">
        <v>0.16009999999999999</v>
      </c>
      <c r="BH1215" s="2">
        <v>0.86970000000000003</v>
      </c>
      <c r="BL1215" s="2">
        <v>0.21390000000000001</v>
      </c>
      <c r="BS1215" s="2">
        <v>1</v>
      </c>
      <c r="CI1215" s="2">
        <v>0.66369999999999996</v>
      </c>
    </row>
    <row r="1216" spans="1:98" ht="15" hidden="1" customHeight="1" x14ac:dyDescent="0.2">
      <c r="B1216" s="2">
        <v>34156</v>
      </c>
      <c r="F1216" s="2">
        <v>0.41239999999999999</v>
      </c>
      <c r="J1216" s="2">
        <v>0.85109999999999997</v>
      </c>
      <c r="K1216" s="2">
        <v>1.9413</v>
      </c>
      <c r="N1216" s="2">
        <v>0.1782</v>
      </c>
      <c r="V1216" s="2">
        <v>1.2856000000000001</v>
      </c>
      <c r="X1216" s="2">
        <v>1.188E-2</v>
      </c>
      <c r="AY1216" s="2">
        <v>0.16569999999999999</v>
      </c>
      <c r="BH1216" s="2">
        <v>0.86970000000000003</v>
      </c>
      <c r="BL1216" s="2">
        <v>0.1648</v>
      </c>
      <c r="BS1216" s="2">
        <v>1</v>
      </c>
      <c r="CI1216" s="2">
        <v>0.69869999999999999</v>
      </c>
    </row>
    <row r="1217" spans="1:98" ht="15" hidden="1" customHeight="1" x14ac:dyDescent="0.2">
      <c r="B1217" s="2">
        <v>34164</v>
      </c>
      <c r="F1217" s="2">
        <v>0.41039999999999999</v>
      </c>
      <c r="J1217" s="2">
        <v>0.84930000000000005</v>
      </c>
      <c r="K1217" s="2">
        <v>1.9274</v>
      </c>
      <c r="N1217" s="2">
        <v>0.17549999999999999</v>
      </c>
      <c r="V1217" s="2">
        <v>1.2827999999999999</v>
      </c>
      <c r="X1217" s="2">
        <v>1.1950000000000001E-2</v>
      </c>
      <c r="AY1217" s="2">
        <v>0.16539999999999999</v>
      </c>
      <c r="BH1217" s="2">
        <v>0.86970000000000003</v>
      </c>
      <c r="BL1217" s="2">
        <v>0.16189999999999999</v>
      </c>
      <c r="BS1217" s="2">
        <v>1</v>
      </c>
      <c r="CI1217" s="2">
        <v>0.70620000000000005</v>
      </c>
    </row>
    <row r="1218" spans="1:98" ht="15" hidden="1" customHeight="1" x14ac:dyDescent="0.2">
      <c r="B1218" s="2">
        <v>36648</v>
      </c>
      <c r="F1218" s="2">
        <v>0.15909999999999999</v>
      </c>
      <c r="J1218" s="2">
        <v>0.86450000000000005</v>
      </c>
      <c r="K1218" s="2">
        <v>2.3161999999999998</v>
      </c>
      <c r="N1218" s="2">
        <v>0.1658</v>
      </c>
      <c r="Q1218" s="2">
        <v>9.7890000000000005E-2</v>
      </c>
      <c r="U1218" s="2">
        <v>0.61119999999999997</v>
      </c>
      <c r="V1218" s="2">
        <v>1.4854000000000001</v>
      </c>
      <c r="X1218" s="2">
        <v>1.3679999999999999E-2</v>
      </c>
      <c r="AB1218" s="2">
        <v>1.7102999999999999</v>
      </c>
      <c r="AC1218" s="2">
        <v>6.96E-4</v>
      </c>
      <c r="AM1218" s="2">
        <v>1.347</v>
      </c>
      <c r="AV1218" s="2">
        <v>0.20530000000000001</v>
      </c>
      <c r="AY1218" s="2">
        <v>0.190696</v>
      </c>
      <c r="BH1218" s="2">
        <v>0.86970000000000003</v>
      </c>
      <c r="BL1218" s="2">
        <v>0.16619999999999999</v>
      </c>
      <c r="BS1218" s="2">
        <v>1</v>
      </c>
      <c r="CI1218" s="2">
        <v>0.72250000000000003</v>
      </c>
      <c r="CK1218" s="2">
        <v>0.68869999999999998</v>
      </c>
      <c r="CS1218" s="2">
        <v>0.22650000000000001</v>
      </c>
      <c r="CT1218" s="2">
        <v>8.0949999999999998E-3</v>
      </c>
    </row>
    <row r="1219" spans="1:98" ht="15" hidden="1" customHeight="1" x14ac:dyDescent="0.2">
      <c r="B1219" s="2">
        <v>38674</v>
      </c>
      <c r="F1219" s="2">
        <v>0.1116</v>
      </c>
      <c r="J1219" s="2">
        <v>0.90259999999999996</v>
      </c>
      <c r="K1219" s="2">
        <v>2.0411000000000001</v>
      </c>
      <c r="N1219" s="2">
        <v>0.1777</v>
      </c>
      <c r="V1219" s="2">
        <v>1.1901999999999999</v>
      </c>
      <c r="X1219" s="2">
        <v>9.9839999999999998E-3</v>
      </c>
      <c r="AM1219" s="2">
        <v>1.3976</v>
      </c>
      <c r="AY1219" s="2">
        <v>0.15351600000000001</v>
      </c>
      <c r="BH1219" s="2">
        <v>0.86970000000000003</v>
      </c>
      <c r="BL1219" s="2">
        <v>0.1457</v>
      </c>
      <c r="BS1219" s="2">
        <v>1</v>
      </c>
      <c r="CI1219" s="2">
        <v>0.8175</v>
      </c>
    </row>
    <row r="1220" spans="1:98" ht="15" hidden="1" customHeight="1" x14ac:dyDescent="0.2">
      <c r="B1220" s="2">
        <v>33389</v>
      </c>
      <c r="J1220" s="2">
        <v>0.77349999999999997</v>
      </c>
      <c r="K1220" s="2">
        <v>1.9457</v>
      </c>
      <c r="N1220" s="2">
        <v>0.16969999999999999</v>
      </c>
      <c r="V1220" s="2">
        <v>1.1452</v>
      </c>
      <c r="X1220" s="2">
        <v>8.2749999999999994E-3</v>
      </c>
      <c r="AY1220" s="2">
        <v>0.14810000000000001</v>
      </c>
      <c r="BH1220" s="2">
        <v>0.86980000000000002</v>
      </c>
      <c r="BL1220" s="2">
        <v>0.1845</v>
      </c>
      <c r="BS1220" s="2">
        <v>1</v>
      </c>
      <c r="CI1220" s="2">
        <v>0.66590000000000005</v>
      </c>
    </row>
    <row r="1221" spans="1:98" ht="15" hidden="1" customHeight="1" x14ac:dyDescent="0.2">
      <c r="B1221" s="2">
        <v>34026</v>
      </c>
      <c r="F1221" s="2">
        <v>0.40439999999999998</v>
      </c>
      <c r="J1221" s="2">
        <v>0.82</v>
      </c>
      <c r="K1221" s="2">
        <v>1.7783</v>
      </c>
      <c r="N1221" s="2">
        <v>0.17860000000000001</v>
      </c>
      <c r="V1221" s="2">
        <v>1.2497</v>
      </c>
      <c r="X1221" s="2">
        <v>1.059E-2</v>
      </c>
      <c r="AY1221" s="2">
        <v>0.16159999999999999</v>
      </c>
      <c r="BH1221" s="2">
        <v>0.86990000000000001</v>
      </c>
      <c r="BL1221" s="2">
        <v>0.15970000000000001</v>
      </c>
      <c r="BS1221" s="2">
        <v>1</v>
      </c>
      <c r="CI1221" s="2">
        <v>0.65429999999999999</v>
      </c>
    </row>
    <row r="1222" spans="1:98" ht="15" hidden="1" customHeight="1" x14ac:dyDescent="0.2">
      <c r="B1222" s="2">
        <v>34131</v>
      </c>
      <c r="F1222" s="2">
        <v>0.40899999999999997</v>
      </c>
      <c r="J1222" s="2">
        <v>0.88249999999999995</v>
      </c>
      <c r="K1222" s="2">
        <v>1.9514</v>
      </c>
      <c r="N1222" s="2">
        <v>0.1865</v>
      </c>
      <c r="V1222" s="2">
        <v>1.2791999999999999</v>
      </c>
      <c r="X1222" s="2">
        <v>1.206E-2</v>
      </c>
      <c r="AY1222" s="2">
        <v>0.16550000000000001</v>
      </c>
      <c r="BH1222" s="2">
        <v>0.86990000000000001</v>
      </c>
      <c r="BL1222" s="2">
        <v>0.17810000000000001</v>
      </c>
      <c r="BS1222" s="2">
        <v>1</v>
      </c>
      <c r="CI1222" s="2">
        <v>0.69399999999999995</v>
      </c>
    </row>
    <row r="1223" spans="1:98" ht="15" hidden="1" customHeight="1" x14ac:dyDescent="0.2">
      <c r="B1223" s="2">
        <v>35958</v>
      </c>
      <c r="F1223" s="2">
        <v>0.1623</v>
      </c>
      <c r="J1223" s="2">
        <v>0.98109999999999997</v>
      </c>
      <c r="K1223" s="2">
        <v>2.3944999999999999</v>
      </c>
      <c r="N1223" s="2">
        <v>0.19189999999999999</v>
      </c>
      <c r="Q1223" s="2">
        <v>0.1157</v>
      </c>
      <c r="U1223" s="2">
        <v>0.72189999999999999</v>
      </c>
      <c r="V1223" s="2">
        <v>1.4683999999999999</v>
      </c>
      <c r="X1223" s="2">
        <v>1.017E-2</v>
      </c>
      <c r="AB1223" s="2">
        <v>2.0514000000000001</v>
      </c>
      <c r="AC1223" s="2">
        <v>8.2600000000000002E-4</v>
      </c>
      <c r="AV1223" s="2">
        <v>0.24229999999999999</v>
      </c>
      <c r="AY1223" s="2">
        <v>0.18940000000000001</v>
      </c>
      <c r="BH1223" s="2">
        <v>0.86990000000000001</v>
      </c>
      <c r="BL1223" s="2">
        <v>0.18340000000000001</v>
      </c>
      <c r="BS1223" s="2">
        <v>1</v>
      </c>
      <c r="CI1223" s="2">
        <v>0.73570000000000002</v>
      </c>
      <c r="CK1223" s="2">
        <v>0.81359999999999999</v>
      </c>
      <c r="CS1223" s="2">
        <v>0.26800000000000002</v>
      </c>
      <c r="CT1223" s="2">
        <v>9.5899999999999996E-3</v>
      </c>
    </row>
    <row r="1224" spans="1:98" ht="15" hidden="1" customHeight="1" x14ac:dyDescent="0.2">
      <c r="A1224" s="2">
        <v>2.53E-2</v>
      </c>
      <c r="B1224" s="2">
        <v>39350</v>
      </c>
      <c r="F1224" s="2">
        <v>9.1480000000000006E-2</v>
      </c>
      <c r="I1224" s="2">
        <v>0.53659999999999997</v>
      </c>
      <c r="J1224" s="2">
        <v>0.8569</v>
      </c>
      <c r="K1224" s="2">
        <v>2.0188000000000001</v>
      </c>
      <c r="M1224" s="2">
        <v>1.0870000000000001E-3</v>
      </c>
      <c r="N1224" s="2">
        <v>0.18160000000000001</v>
      </c>
      <c r="P1224" s="2">
        <v>0.66669999999999996</v>
      </c>
      <c r="S1224" s="2">
        <v>0.14319999999999999</v>
      </c>
      <c r="T1224" s="2">
        <v>0.24840000000000001</v>
      </c>
      <c r="V1224" s="2">
        <v>1.0009999999999999</v>
      </c>
      <c r="X1224" s="2">
        <v>8.7419999999999998E-3</v>
      </c>
      <c r="AM1224" s="2">
        <v>1.4141999999999999</v>
      </c>
      <c r="AO1224" s="2">
        <v>0.13320000000000001</v>
      </c>
      <c r="AR1224" s="2">
        <v>4.0070000000000001E-2</v>
      </c>
      <c r="AY1224" s="2">
        <v>0.128856</v>
      </c>
      <c r="BH1224" s="2">
        <v>0.86990000000000001</v>
      </c>
      <c r="BL1224" s="2">
        <v>0.15359999999999999</v>
      </c>
      <c r="BS1224" s="2">
        <v>1</v>
      </c>
      <c r="CI1224" s="2">
        <v>0.7399</v>
      </c>
    </row>
    <row r="1225" spans="1:98" ht="15" hidden="1" customHeight="1" x14ac:dyDescent="0.2">
      <c r="A1225" s="2">
        <v>2.4279999999999999E-2</v>
      </c>
      <c r="B1225" s="2">
        <v>39918</v>
      </c>
      <c r="F1225" s="2">
        <v>9.1329999999999995E-2</v>
      </c>
      <c r="I1225" s="2">
        <v>0.54820000000000002</v>
      </c>
      <c r="J1225" s="2">
        <v>1.0508999999999999</v>
      </c>
      <c r="K1225" s="2">
        <v>1.8046</v>
      </c>
      <c r="M1225" s="2">
        <v>9.0200000000000002E-4</v>
      </c>
      <c r="N1225" s="2">
        <v>0.17879999999999999</v>
      </c>
      <c r="P1225" s="2">
        <v>0.80110000000000003</v>
      </c>
      <c r="S1225" s="2">
        <v>0.13150000000000001</v>
      </c>
      <c r="T1225" s="2">
        <v>0.28939999999999999</v>
      </c>
      <c r="V1225" s="2">
        <v>1.2038</v>
      </c>
      <c r="X1225" s="2">
        <v>1.2109999999999999E-2</v>
      </c>
      <c r="AM1225" s="2">
        <v>1.5867</v>
      </c>
      <c r="AO1225" s="2">
        <v>0.1762</v>
      </c>
      <c r="AR1225" s="2">
        <v>3.5970000000000002E-2</v>
      </c>
      <c r="AY1225" s="2">
        <v>0.15532699999999999</v>
      </c>
      <c r="BH1225" s="2">
        <v>0.86990000000000001</v>
      </c>
      <c r="BL1225" s="2">
        <v>0.14480000000000001</v>
      </c>
      <c r="BS1225" s="2">
        <v>1</v>
      </c>
      <c r="CI1225" s="2">
        <v>0.69289999999999996</v>
      </c>
    </row>
    <row r="1226" spans="1:98" ht="15" hidden="1" customHeight="1" x14ac:dyDescent="0.2">
      <c r="B1226" s="2">
        <v>34176</v>
      </c>
      <c r="F1226" s="2">
        <v>0.4108</v>
      </c>
      <c r="J1226" s="2">
        <v>0.84230000000000005</v>
      </c>
      <c r="K1226" s="2">
        <v>1.9241999999999999</v>
      </c>
      <c r="N1226" s="2">
        <v>0.1744</v>
      </c>
      <c r="V1226" s="2">
        <v>1.2810999999999999</v>
      </c>
      <c r="X1226" s="2">
        <v>1.1979999999999999E-2</v>
      </c>
      <c r="AY1226" s="2">
        <v>0.1651</v>
      </c>
      <c r="BH1226" s="2">
        <v>0.87009999999999998</v>
      </c>
      <c r="BL1226" s="2">
        <v>0.15939999999999999</v>
      </c>
      <c r="BS1226" s="2">
        <v>1</v>
      </c>
      <c r="CI1226" s="2">
        <v>0.70840000000000003</v>
      </c>
    </row>
    <row r="1227" spans="1:98" ht="15" hidden="1" customHeight="1" x14ac:dyDescent="0.2">
      <c r="B1227" s="2">
        <v>34025</v>
      </c>
      <c r="F1227" s="2">
        <v>0.40550000000000003</v>
      </c>
      <c r="J1227" s="2">
        <v>0.82640000000000002</v>
      </c>
      <c r="K1227" s="2">
        <v>1.792</v>
      </c>
      <c r="N1227" s="2">
        <v>0.1799</v>
      </c>
      <c r="V1227" s="2">
        <v>1.2536</v>
      </c>
      <c r="X1227" s="2">
        <v>1.0670000000000001E-2</v>
      </c>
      <c r="AY1227" s="2">
        <v>0.16209999999999999</v>
      </c>
      <c r="BH1227" s="2">
        <v>0.87019999999999997</v>
      </c>
      <c r="BL1227" s="2">
        <v>0.15970000000000001</v>
      </c>
      <c r="BS1227" s="2">
        <v>1</v>
      </c>
      <c r="CI1227" s="2">
        <v>0.65500000000000003</v>
      </c>
    </row>
    <row r="1228" spans="1:98" ht="15" hidden="1" customHeight="1" x14ac:dyDescent="0.2">
      <c r="B1228" s="2">
        <v>36656</v>
      </c>
      <c r="F1228" s="2">
        <v>0.15629999999999999</v>
      </c>
      <c r="J1228" s="2">
        <v>0.87260000000000004</v>
      </c>
      <c r="K1228" s="2">
        <v>2.2669999999999999</v>
      </c>
      <c r="N1228" s="2">
        <v>0.1656</v>
      </c>
      <c r="Q1228" s="2">
        <v>9.8879999999999996E-2</v>
      </c>
      <c r="U1228" s="2">
        <v>0.61739999999999995</v>
      </c>
      <c r="V1228" s="2">
        <v>1.4957</v>
      </c>
      <c r="X1228" s="2">
        <v>1.3679999999999999E-2</v>
      </c>
      <c r="AB1228" s="2">
        <v>1.7277</v>
      </c>
      <c r="AC1228" s="2">
        <v>7.0299999999999996E-4</v>
      </c>
      <c r="AM1228" s="2">
        <v>1.3606</v>
      </c>
      <c r="AV1228" s="2">
        <v>0.2074</v>
      </c>
      <c r="AY1228" s="2">
        <v>0.19200700000000001</v>
      </c>
      <c r="BH1228" s="2">
        <v>0.87019999999999997</v>
      </c>
      <c r="BL1228" s="2">
        <v>0.16539999999999999</v>
      </c>
      <c r="BS1228" s="2">
        <v>1</v>
      </c>
      <c r="CI1228" s="2">
        <v>0.71430000000000005</v>
      </c>
      <c r="CK1228" s="2">
        <v>0.69569999999999999</v>
      </c>
      <c r="CS1228" s="2">
        <v>0.2288</v>
      </c>
      <c r="CT1228" s="2">
        <v>8.1779999999999995E-3</v>
      </c>
    </row>
    <row r="1229" spans="1:98" ht="15" hidden="1" customHeight="1" x14ac:dyDescent="0.2">
      <c r="B1229" s="2">
        <v>38673</v>
      </c>
      <c r="F1229" s="2">
        <v>0.1111</v>
      </c>
      <c r="J1229" s="2">
        <v>0.89790000000000003</v>
      </c>
      <c r="K1229" s="2">
        <v>2.0394999999999999</v>
      </c>
      <c r="N1229" s="2">
        <v>0.17680000000000001</v>
      </c>
      <c r="V1229" s="2">
        <v>1.1862999999999999</v>
      </c>
      <c r="X1229" s="2">
        <v>9.9850000000000008E-3</v>
      </c>
      <c r="AM1229" s="2">
        <v>1.3895999999999999</v>
      </c>
      <c r="AY1229" s="2">
        <v>0.152998</v>
      </c>
      <c r="BH1229" s="2">
        <v>0.87019999999999997</v>
      </c>
      <c r="BL1229" s="2">
        <v>0.14449999999999999</v>
      </c>
      <c r="BS1229" s="2">
        <v>1</v>
      </c>
      <c r="CI1229" s="2">
        <v>0.81530000000000002</v>
      </c>
    </row>
    <row r="1230" spans="1:98" ht="15" hidden="1" customHeight="1" x14ac:dyDescent="0.2">
      <c r="A1230" s="2">
        <v>2.367E-2</v>
      </c>
      <c r="B1230" s="2">
        <v>39937</v>
      </c>
      <c r="F1230" s="2">
        <v>8.8529999999999998E-2</v>
      </c>
      <c r="I1230" s="2">
        <v>0.5514</v>
      </c>
      <c r="J1230" s="2">
        <v>1.0435000000000001</v>
      </c>
      <c r="K1230" s="2">
        <v>1.7649999999999999</v>
      </c>
      <c r="M1230" s="2">
        <v>9.2900000000000003E-4</v>
      </c>
      <c r="N1230" s="2">
        <v>0.1812</v>
      </c>
      <c r="P1230" s="2">
        <v>0.79869999999999997</v>
      </c>
      <c r="S1230" s="2">
        <v>0.1411</v>
      </c>
      <c r="T1230" s="2">
        <v>0.28389999999999999</v>
      </c>
      <c r="V1230" s="2">
        <v>1.1780999999999999</v>
      </c>
      <c r="X1230" s="2">
        <v>1.188E-2</v>
      </c>
      <c r="AM1230" s="2">
        <v>1.5745</v>
      </c>
      <c r="AO1230" s="2">
        <v>0.17269999999999999</v>
      </c>
      <c r="AR1230" s="2">
        <v>3.5860000000000003E-2</v>
      </c>
      <c r="AY1230" s="2">
        <v>0.15201600000000001</v>
      </c>
      <c r="BH1230" s="2">
        <v>0.87019999999999997</v>
      </c>
      <c r="BL1230" s="2">
        <v>0.14879999999999999</v>
      </c>
      <c r="BS1230" s="2">
        <v>1</v>
      </c>
      <c r="CI1230" s="2">
        <v>0.67600000000000005</v>
      </c>
    </row>
    <row r="1231" spans="1:98" ht="15" hidden="1" customHeight="1" x14ac:dyDescent="0.2">
      <c r="B1231" s="2">
        <v>33393</v>
      </c>
      <c r="J1231" s="2">
        <v>0.77090000000000003</v>
      </c>
      <c r="K1231" s="2">
        <v>1.9489000000000001</v>
      </c>
      <c r="N1231" s="2">
        <v>0.16880000000000001</v>
      </c>
      <c r="V1231" s="2">
        <v>1.1444000000000001</v>
      </c>
      <c r="X1231" s="2">
        <v>8.2539999999999992E-3</v>
      </c>
      <c r="AY1231" s="2">
        <v>0.1477</v>
      </c>
      <c r="BH1231" s="2">
        <v>0.87029999999999996</v>
      </c>
      <c r="BL1231" s="2">
        <v>0.18329999999999999</v>
      </c>
      <c r="BS1231" s="2">
        <v>1</v>
      </c>
      <c r="CI1231" s="2">
        <v>0.66659999999999997</v>
      </c>
    </row>
    <row r="1232" spans="1:98" ht="15" hidden="1" customHeight="1" x14ac:dyDescent="0.2">
      <c r="B1232" s="2">
        <v>36685</v>
      </c>
      <c r="F1232" s="2">
        <v>0.1497</v>
      </c>
      <c r="J1232" s="2">
        <v>0.90290000000000004</v>
      </c>
      <c r="K1232" s="2">
        <v>2.2317</v>
      </c>
      <c r="N1232" s="2">
        <v>0.1701</v>
      </c>
      <c r="Q1232" s="2">
        <v>0.10283</v>
      </c>
      <c r="U1232" s="2">
        <v>0.6421</v>
      </c>
      <c r="V1232" s="2">
        <v>1.4802</v>
      </c>
      <c r="X1232" s="2">
        <v>1.3990000000000001E-2</v>
      </c>
      <c r="AB1232" s="2">
        <v>1.7966</v>
      </c>
      <c r="AC1232" s="2">
        <v>7.3099999999999999E-4</v>
      </c>
      <c r="AM1232" s="2">
        <v>1.4149</v>
      </c>
      <c r="AV1232" s="2">
        <v>0.2157</v>
      </c>
      <c r="AY1232" s="2">
        <v>0.18993699999999999</v>
      </c>
      <c r="BH1232" s="2">
        <v>0.87029999999999996</v>
      </c>
      <c r="BL1232" s="2">
        <v>0.16900000000000001</v>
      </c>
      <c r="BS1232" s="2">
        <v>1</v>
      </c>
      <c r="CI1232" s="2">
        <v>0.69420000000000004</v>
      </c>
      <c r="CK1232" s="2">
        <v>0.72340000000000004</v>
      </c>
      <c r="CS1232" s="2">
        <v>0.23799999999999999</v>
      </c>
      <c r="CT1232" s="2">
        <v>8.5039999999999994E-3</v>
      </c>
    </row>
    <row r="1233" spans="1:98" ht="15" hidden="1" customHeight="1" x14ac:dyDescent="0.2">
      <c r="B1233" s="2">
        <v>37613</v>
      </c>
      <c r="F1233" s="2">
        <v>0.15210000000000001</v>
      </c>
      <c r="J1233" s="2">
        <v>1.0880000000000001</v>
      </c>
      <c r="K1233" s="2">
        <v>2.4613</v>
      </c>
      <c r="N1233" s="2">
        <v>0.21820000000000001</v>
      </c>
      <c r="V1233" s="2">
        <v>1.5504</v>
      </c>
      <c r="X1233" s="2">
        <v>1.2834999999999999E-2</v>
      </c>
      <c r="AM1233" s="2">
        <v>1.5844</v>
      </c>
      <c r="AY1233" s="2">
        <v>0.19880999999999999</v>
      </c>
      <c r="BH1233" s="2">
        <v>0.87029999999999996</v>
      </c>
      <c r="BL1233" s="2">
        <v>0.1734</v>
      </c>
      <c r="BS1233" s="2">
        <v>1</v>
      </c>
      <c r="CI1233" s="2">
        <v>0.79969999999999997</v>
      </c>
    </row>
    <row r="1234" spans="1:98" ht="15" hidden="1" customHeight="1" x14ac:dyDescent="0.2">
      <c r="A1234" s="2">
        <v>2.52E-2</v>
      </c>
      <c r="B1234" s="2">
        <v>39027</v>
      </c>
      <c r="F1234" s="2">
        <v>0.1043</v>
      </c>
      <c r="I1234" s="2">
        <v>0.52880000000000005</v>
      </c>
      <c r="J1234" s="2">
        <v>0.89870000000000005</v>
      </c>
      <c r="K1234" s="2">
        <v>2.1417999999999999</v>
      </c>
      <c r="M1234" s="2">
        <v>1.1980000000000001E-3</v>
      </c>
      <c r="N1234" s="2">
        <v>0.17369999999999999</v>
      </c>
      <c r="S1234" s="2">
        <v>0.153</v>
      </c>
      <c r="T1234" s="2">
        <v>0.2611</v>
      </c>
      <c r="V1234" s="2">
        <v>1.1293</v>
      </c>
      <c r="X1234" s="2">
        <v>9.5379999999999996E-3</v>
      </c>
      <c r="AM1234" s="2">
        <v>1.4358</v>
      </c>
      <c r="AO1234" s="2">
        <v>0.1434</v>
      </c>
      <c r="AR1234" s="2">
        <v>4.2200000000000001E-2</v>
      </c>
      <c r="AY1234" s="2">
        <v>0.145118</v>
      </c>
      <c r="BH1234" s="2">
        <v>0.87029999999999996</v>
      </c>
      <c r="BL1234" s="2">
        <v>0.15690000000000001</v>
      </c>
      <c r="BS1234" s="2">
        <v>1</v>
      </c>
      <c r="CI1234" s="2">
        <v>0.75460000000000005</v>
      </c>
    </row>
    <row r="1235" spans="1:98" ht="15" hidden="1" customHeight="1" x14ac:dyDescent="0.2">
      <c r="B1235" s="2">
        <v>34214</v>
      </c>
      <c r="F1235" s="2">
        <v>0.42630000000000001</v>
      </c>
      <c r="J1235" s="2">
        <v>0.91410000000000002</v>
      </c>
      <c r="K1235" s="2">
        <v>1.9915</v>
      </c>
      <c r="N1235" s="2">
        <v>0.18440000000000001</v>
      </c>
      <c r="V1235" s="2">
        <v>1.3268</v>
      </c>
      <c r="X1235" s="2">
        <v>1.2529999999999999E-2</v>
      </c>
      <c r="AY1235" s="2">
        <v>0.17119999999999999</v>
      </c>
      <c r="BH1235" s="2">
        <v>0.87039999999999995</v>
      </c>
      <c r="BL1235" s="2">
        <v>0.16189999999999999</v>
      </c>
      <c r="BS1235" s="2">
        <v>1</v>
      </c>
      <c r="CI1235" s="2">
        <v>0.72719999999999996</v>
      </c>
    </row>
    <row r="1236" spans="1:98" ht="15" hidden="1" customHeight="1" x14ac:dyDescent="0.2">
      <c r="B1236" s="2">
        <v>36683</v>
      </c>
      <c r="F1236" s="2">
        <v>0.15279999999999999</v>
      </c>
      <c r="J1236" s="2">
        <v>0.89929999999999999</v>
      </c>
      <c r="K1236" s="2">
        <v>2.2519</v>
      </c>
      <c r="N1236" s="2">
        <v>0.17050000000000001</v>
      </c>
      <c r="Q1236" s="2">
        <v>0.1028</v>
      </c>
      <c r="U1236" s="2">
        <v>0.64190000000000003</v>
      </c>
      <c r="V1236" s="2">
        <v>1.4777</v>
      </c>
      <c r="X1236" s="2">
        <v>1.3990000000000001E-2</v>
      </c>
      <c r="AB1236" s="2">
        <v>1.7961</v>
      </c>
      <c r="AC1236" s="2">
        <v>7.3099999999999999E-4</v>
      </c>
      <c r="AM1236" s="2">
        <v>1.4145000000000001</v>
      </c>
      <c r="AV1236" s="2">
        <v>0.21560000000000001</v>
      </c>
      <c r="AY1236" s="2">
        <v>0.18961900000000001</v>
      </c>
      <c r="BH1236" s="2">
        <v>0.87039999999999995</v>
      </c>
      <c r="BL1236" s="2">
        <v>0.1696</v>
      </c>
      <c r="BS1236" s="2">
        <v>1</v>
      </c>
      <c r="CI1236" s="2">
        <v>0.70120000000000005</v>
      </c>
      <c r="CK1236" s="2">
        <v>0.72319999999999995</v>
      </c>
      <c r="CS1236" s="2">
        <v>0.2379</v>
      </c>
      <c r="CT1236" s="2">
        <v>8.5009999999999999E-3</v>
      </c>
    </row>
    <row r="1237" spans="1:98" ht="15" hidden="1" customHeight="1" x14ac:dyDescent="0.2">
      <c r="B1237" s="2">
        <v>37431</v>
      </c>
      <c r="F1237" s="2">
        <v>0.15290000000000001</v>
      </c>
      <c r="J1237" s="2">
        <v>1.0107999999999999</v>
      </c>
      <c r="K1237" s="2">
        <v>2.2837000000000001</v>
      </c>
      <c r="N1237" s="2">
        <v>0.20069999999999999</v>
      </c>
      <c r="V1237" s="2">
        <v>1.5167999999999999</v>
      </c>
      <c r="X1237" s="2">
        <v>1.2508E-2</v>
      </c>
      <c r="AM1237" s="2">
        <v>1.4843999999999999</v>
      </c>
      <c r="AY1237" s="2">
        <v>0.194462</v>
      </c>
      <c r="BH1237" s="2">
        <v>0.87039999999999995</v>
      </c>
      <c r="BL1237" s="2">
        <v>0.16370000000000001</v>
      </c>
      <c r="BS1237" s="2">
        <v>1</v>
      </c>
      <c r="CI1237" s="2">
        <v>0.75080000000000002</v>
      </c>
    </row>
    <row r="1238" spans="1:98" ht="15" hidden="1" customHeight="1" x14ac:dyDescent="0.2">
      <c r="B1238" s="2">
        <v>37593</v>
      </c>
      <c r="F1238" s="2">
        <v>0.1535</v>
      </c>
      <c r="J1238" s="2">
        <v>1.0548</v>
      </c>
      <c r="K1238" s="2">
        <v>2.4405999999999999</v>
      </c>
      <c r="N1238" s="2">
        <v>0.21329999999999999</v>
      </c>
      <c r="V1238" s="2">
        <v>1.5569999999999999</v>
      </c>
      <c r="X1238" s="2">
        <v>1.2514000000000001E-2</v>
      </c>
      <c r="AM1238" s="2">
        <v>1.5521</v>
      </c>
      <c r="AY1238" s="2">
        <v>0.199655</v>
      </c>
      <c r="BH1238" s="2">
        <v>0.87039999999999995</v>
      </c>
      <c r="BL1238" s="2">
        <v>0.17180000000000001</v>
      </c>
      <c r="BS1238" s="2">
        <v>1</v>
      </c>
      <c r="CI1238" s="2">
        <v>0.77739999999999998</v>
      </c>
    </row>
    <row r="1239" spans="1:98" ht="15" hidden="1" customHeight="1" x14ac:dyDescent="0.2">
      <c r="B1239" s="2">
        <v>31156</v>
      </c>
      <c r="J1239" s="2">
        <v>0.54539998999999995</v>
      </c>
      <c r="K1239" s="2">
        <v>1.74649999</v>
      </c>
      <c r="N1239" s="2">
        <v>0.15570000000000001</v>
      </c>
      <c r="V1239" s="2">
        <v>1.3506999900000001</v>
      </c>
      <c r="X1239" s="2">
        <v>5.4609999999999997E-3</v>
      </c>
      <c r="BH1239" s="2">
        <v>0.87050000000000005</v>
      </c>
      <c r="BL1239" s="2">
        <v>0.154</v>
      </c>
      <c r="BS1239" s="2">
        <v>1</v>
      </c>
    </row>
    <row r="1240" spans="1:98" ht="15" hidden="1" customHeight="1" x14ac:dyDescent="0.2">
      <c r="B1240" s="2">
        <v>38736</v>
      </c>
      <c r="F1240" s="2">
        <v>0.1105</v>
      </c>
      <c r="J1240" s="2">
        <v>0.90949999999999998</v>
      </c>
      <c r="K1240" s="2">
        <v>2.0543</v>
      </c>
      <c r="N1240" s="2">
        <v>0.17369999999999999</v>
      </c>
      <c r="V1240" s="2">
        <v>1.1657</v>
      </c>
      <c r="X1240" s="2">
        <v>1.013E-2</v>
      </c>
      <c r="AM1240" s="2">
        <v>1.4125000000000001</v>
      </c>
      <c r="AY1240" s="2">
        <v>0.150338</v>
      </c>
      <c r="BH1240" s="2">
        <v>0.87050000000000005</v>
      </c>
      <c r="BL1240" s="2">
        <v>0.15110000000000001</v>
      </c>
      <c r="BS1240" s="2">
        <v>1</v>
      </c>
      <c r="CI1240" s="2">
        <v>0.79059999999999997</v>
      </c>
    </row>
    <row r="1241" spans="1:98" ht="15" hidden="1" customHeight="1" x14ac:dyDescent="0.2">
      <c r="A1241" s="2">
        <v>2.2429999999999999E-2</v>
      </c>
      <c r="B1241" s="2">
        <v>40333</v>
      </c>
      <c r="F1241" s="2">
        <v>8.1619999999999998E-2</v>
      </c>
      <c r="I1241" s="2">
        <v>0.57069999999999999</v>
      </c>
      <c r="J1241" s="2">
        <v>0.90529999999999999</v>
      </c>
      <c r="K1241" s="2">
        <v>1.5239</v>
      </c>
      <c r="M1241" s="2">
        <v>8.7500000000000002E-4</v>
      </c>
      <c r="N1241" s="2">
        <v>0.15970000000000001</v>
      </c>
      <c r="P1241" s="2">
        <v>0.74460000000000004</v>
      </c>
      <c r="S1241" s="2">
        <v>0.1351</v>
      </c>
      <c r="T1241" s="2">
        <v>0.27129999999999999</v>
      </c>
      <c r="V1241" s="2">
        <v>1.0516000000000001</v>
      </c>
      <c r="X1241" s="2">
        <v>1.145E-2</v>
      </c>
      <c r="AM1241" s="2">
        <v>1.2617</v>
      </c>
      <c r="AO1241" s="2">
        <v>0.154</v>
      </c>
      <c r="AR1241" s="2">
        <v>3.338E-2</v>
      </c>
      <c r="AY1241" s="2">
        <v>0.13495799999999999</v>
      </c>
      <c r="BH1241" s="2">
        <v>0.87050000000000005</v>
      </c>
      <c r="BL1241" s="2">
        <v>0.13139999999999999</v>
      </c>
      <c r="BS1241" s="2">
        <v>1</v>
      </c>
      <c r="CI1241" s="2">
        <v>0.70740000000000003</v>
      </c>
    </row>
    <row r="1242" spans="1:98" ht="15" hidden="1" customHeight="1" x14ac:dyDescent="0.2">
      <c r="B1242" s="2">
        <v>36756</v>
      </c>
      <c r="F1242" s="2">
        <v>0.15939999999999999</v>
      </c>
      <c r="J1242" s="2">
        <v>0.85560000000000003</v>
      </c>
      <c r="K1242" s="2">
        <v>2.1962000000000002</v>
      </c>
      <c r="N1242" s="2">
        <v>0.1658</v>
      </c>
      <c r="Q1242" s="2">
        <v>9.7170000000000006E-2</v>
      </c>
      <c r="U1242" s="2">
        <v>0.60680000000000001</v>
      </c>
      <c r="V1242" s="2">
        <v>1.4743999999999999</v>
      </c>
      <c r="X1242" s="2">
        <v>1.3599999999999999E-2</v>
      </c>
      <c r="AB1242" s="2">
        <v>1.6978</v>
      </c>
      <c r="AC1242" s="2">
        <v>6.9099999999999999E-4</v>
      </c>
      <c r="AM1242" s="2">
        <v>1.3371</v>
      </c>
      <c r="AV1242" s="2">
        <v>0.20380000000000001</v>
      </c>
      <c r="AY1242" s="2">
        <v>0.189054</v>
      </c>
      <c r="BH1242" s="2">
        <v>0.87060000000000004</v>
      </c>
      <c r="BL1242" s="2">
        <v>0.15920000000000001</v>
      </c>
      <c r="BS1242" s="2">
        <v>1</v>
      </c>
      <c r="CI1242" s="2">
        <v>0.66400000000000003</v>
      </c>
      <c r="CK1242" s="2">
        <v>0.68369999999999997</v>
      </c>
      <c r="CS1242" s="2">
        <v>0.22489999999999999</v>
      </c>
      <c r="CT1242" s="2">
        <v>8.0359999999999997E-3</v>
      </c>
    </row>
    <row r="1243" spans="1:98" ht="15" hidden="1" customHeight="1" x14ac:dyDescent="0.2">
      <c r="B1243" s="2">
        <v>36759</v>
      </c>
      <c r="F1243" s="2">
        <v>0.1595</v>
      </c>
      <c r="J1243" s="2">
        <v>0.85429999999999995</v>
      </c>
      <c r="K1243" s="2">
        <v>2.2021999999999999</v>
      </c>
      <c r="N1243" s="2">
        <v>0.16569999999999999</v>
      </c>
      <c r="Q1243" s="2">
        <v>9.6890000000000004E-2</v>
      </c>
      <c r="U1243" s="2">
        <v>0.60499999999999998</v>
      </c>
      <c r="V1243" s="2">
        <v>1.4769000000000001</v>
      </c>
      <c r="X1243" s="2">
        <v>1.3610000000000001E-2</v>
      </c>
      <c r="AB1243" s="2">
        <v>1.6929000000000001</v>
      </c>
      <c r="AC1243" s="2">
        <v>6.8900000000000005E-4</v>
      </c>
      <c r="AM1243" s="2">
        <v>1.3332999999999999</v>
      </c>
      <c r="AV1243" s="2">
        <v>0.20330000000000001</v>
      </c>
      <c r="AY1243" s="2">
        <v>0.18936600000000001</v>
      </c>
      <c r="BH1243" s="2">
        <v>0.87060000000000004</v>
      </c>
      <c r="BL1243" s="2">
        <v>0.15909999999999999</v>
      </c>
      <c r="BS1243" s="2">
        <v>1</v>
      </c>
      <c r="CI1243" s="2">
        <v>0.66539999999999999</v>
      </c>
      <c r="CK1243" s="2">
        <v>0.68169999999999997</v>
      </c>
      <c r="CS1243" s="2">
        <v>0.22420000000000001</v>
      </c>
      <c r="CT1243" s="2">
        <v>8.0129999999999993E-3</v>
      </c>
    </row>
    <row r="1244" spans="1:98" ht="15" hidden="1" customHeight="1" x14ac:dyDescent="0.2">
      <c r="B1244" s="2">
        <v>38677</v>
      </c>
      <c r="F1244" s="2">
        <v>0.1111</v>
      </c>
      <c r="J1244" s="2">
        <v>0.89610000000000001</v>
      </c>
      <c r="K1244" s="2">
        <v>2.0286</v>
      </c>
      <c r="N1244" s="2">
        <v>0.17599999999999999</v>
      </c>
      <c r="V1244" s="2">
        <v>1.1819999999999999</v>
      </c>
      <c r="X1244" s="2">
        <v>9.9290000000000003E-3</v>
      </c>
      <c r="AM1244" s="2">
        <v>1.3869</v>
      </c>
      <c r="AY1244" s="2">
        <v>0.15243899999999999</v>
      </c>
      <c r="BH1244" s="2">
        <v>0.87060000000000004</v>
      </c>
      <c r="BL1244" s="2">
        <v>0.14510000000000001</v>
      </c>
      <c r="BS1244" s="2">
        <v>1</v>
      </c>
      <c r="CI1244" s="2">
        <v>0.81499999999999995</v>
      </c>
    </row>
    <row r="1245" spans="1:98" ht="15" hidden="1" customHeight="1" x14ac:dyDescent="0.2">
      <c r="B1245" s="2">
        <v>38727</v>
      </c>
      <c r="F1245" s="2">
        <v>0.10970000000000001</v>
      </c>
      <c r="J1245" s="2">
        <v>0.90800000000000003</v>
      </c>
      <c r="K1245" s="2">
        <v>2.0512000000000001</v>
      </c>
      <c r="N1245" s="2">
        <v>0.1754</v>
      </c>
      <c r="V1245" s="2">
        <v>1.1628000000000001</v>
      </c>
      <c r="X1245" s="2">
        <v>1.0142999999999999E-2</v>
      </c>
      <c r="AM1245" s="2">
        <v>1.4024000000000001</v>
      </c>
      <c r="AY1245" s="2">
        <v>0.15001900000000001</v>
      </c>
      <c r="BH1245" s="2">
        <v>0.87060000000000004</v>
      </c>
      <c r="BL1245" s="2">
        <v>0.14990000000000001</v>
      </c>
      <c r="BS1245" s="2">
        <v>1</v>
      </c>
      <c r="CI1245" s="2">
        <v>0.80569999999999997</v>
      </c>
    </row>
    <row r="1246" spans="1:98" ht="15" hidden="1" customHeight="1" x14ac:dyDescent="0.2">
      <c r="A1246" s="2">
        <v>2.5159999999999998E-2</v>
      </c>
      <c r="B1246" s="2">
        <v>39036</v>
      </c>
      <c r="F1246" s="2">
        <v>0.10489999999999999</v>
      </c>
      <c r="I1246" s="2">
        <v>0.52980000000000005</v>
      </c>
      <c r="J1246" s="2">
        <v>0.91320000000000001</v>
      </c>
      <c r="K1246" s="2">
        <v>2.1507000000000001</v>
      </c>
      <c r="M1246" s="2">
        <v>1.2099999999999999E-3</v>
      </c>
      <c r="N1246" s="2">
        <v>0.1769</v>
      </c>
      <c r="S1246" s="2">
        <v>0.15679999999999999</v>
      </c>
      <c r="T1246" s="2">
        <v>0.26369999999999999</v>
      </c>
      <c r="V1246" s="2">
        <v>1.139</v>
      </c>
      <c r="X1246" s="2">
        <v>9.6469999999999993E-3</v>
      </c>
      <c r="AM1246" s="2">
        <v>1.4590000000000001</v>
      </c>
      <c r="AO1246" s="2">
        <v>0.14480000000000001</v>
      </c>
      <c r="AR1246" s="2">
        <v>4.2709999999999998E-2</v>
      </c>
      <c r="AY1246" s="2">
        <v>0.146285</v>
      </c>
      <c r="BH1246" s="2">
        <v>0.87060000000000004</v>
      </c>
      <c r="BL1246" s="2">
        <v>0.16070000000000001</v>
      </c>
      <c r="BS1246" s="2">
        <v>1</v>
      </c>
      <c r="CI1246" s="2">
        <v>0.75080000000000002</v>
      </c>
    </row>
    <row r="1247" spans="1:98" ht="15" hidden="1" customHeight="1" x14ac:dyDescent="0.2">
      <c r="A1247" s="2">
        <v>2.4629999999999999E-2</v>
      </c>
      <c r="B1247" s="2">
        <v>39373</v>
      </c>
      <c r="F1247" s="2">
        <v>0.09</v>
      </c>
      <c r="I1247" s="2">
        <v>0.53920000000000001</v>
      </c>
      <c r="J1247" s="2">
        <v>0.83209999999999995</v>
      </c>
      <c r="K1247" s="2">
        <v>1.9912000000000001</v>
      </c>
      <c r="M1247" s="2">
        <v>1.0610000000000001E-3</v>
      </c>
      <c r="N1247" s="2">
        <v>0.18110000000000001</v>
      </c>
      <c r="P1247" s="2">
        <v>0.66620000000000001</v>
      </c>
      <c r="S1247" s="2">
        <v>0.14330000000000001</v>
      </c>
      <c r="T1247" s="2">
        <v>0.24229999999999999</v>
      </c>
      <c r="V1247" s="2">
        <v>0.97340000000000004</v>
      </c>
      <c r="X1247" s="2">
        <v>8.4180000000000001E-3</v>
      </c>
      <c r="AM1247" s="2">
        <v>1.391</v>
      </c>
      <c r="AO1247" s="2">
        <v>0.12959999999999999</v>
      </c>
      <c r="AR1247" s="2">
        <v>3.9219999999999998E-2</v>
      </c>
      <c r="AY1247" s="2">
        <v>0.125579</v>
      </c>
      <c r="BH1247" s="2">
        <v>0.87060000000000004</v>
      </c>
      <c r="BL1247" s="2">
        <v>0.15179999999999999</v>
      </c>
      <c r="BS1247" s="2">
        <v>1</v>
      </c>
      <c r="CI1247" s="2">
        <v>0.73260000000000003</v>
      </c>
    </row>
    <row r="1248" spans="1:98" ht="15" hidden="1" customHeight="1" x14ac:dyDescent="0.2">
      <c r="B1248" s="2">
        <v>31616</v>
      </c>
      <c r="J1248" s="2">
        <v>0.80720000000000003</v>
      </c>
      <c r="K1248" s="2">
        <v>2.07529998</v>
      </c>
      <c r="N1248" s="2">
        <v>0.186</v>
      </c>
      <c r="V1248" s="2">
        <v>1.38939999</v>
      </c>
      <c r="X1248" s="2">
        <v>8.8590000000000006E-3</v>
      </c>
      <c r="AY1248" s="2">
        <v>0.17780000000000001</v>
      </c>
      <c r="BH1248" s="2">
        <v>0.87069998999999998</v>
      </c>
      <c r="BL1248" s="2">
        <v>0.19689999999999999</v>
      </c>
      <c r="BS1248" s="2">
        <v>1</v>
      </c>
      <c r="CI1248" s="2">
        <v>0.74750000000000005</v>
      </c>
    </row>
    <row r="1249" spans="1:98" ht="15" hidden="1" customHeight="1" x14ac:dyDescent="0.2">
      <c r="B1249" s="2">
        <v>33927</v>
      </c>
      <c r="J1249" s="2">
        <v>0.88780000000000003</v>
      </c>
      <c r="K1249" s="2">
        <v>1.9503999999999999</v>
      </c>
      <c r="N1249" s="2">
        <v>0.19739999999999999</v>
      </c>
      <c r="V1249" s="2">
        <v>1.2726999999999999</v>
      </c>
      <c r="X1249" s="2">
        <v>1.031E-2</v>
      </c>
      <c r="AY1249" s="2">
        <v>0.1646</v>
      </c>
      <c r="BH1249" s="2">
        <v>0.87070000000000003</v>
      </c>
      <c r="BL1249" s="2">
        <v>0.1946</v>
      </c>
      <c r="BS1249" s="2">
        <v>1</v>
      </c>
      <c r="CI1249" s="2">
        <v>0.65769999999999995</v>
      </c>
    </row>
    <row r="1250" spans="1:98" ht="15" hidden="1" customHeight="1" x14ac:dyDescent="0.2">
      <c r="B1250" s="2">
        <v>33961</v>
      </c>
      <c r="J1250" s="2">
        <v>0.87509999999999999</v>
      </c>
      <c r="K1250" s="2">
        <v>1.9222999999999999</v>
      </c>
      <c r="N1250" s="2">
        <v>0.1855</v>
      </c>
      <c r="V1250" s="2">
        <v>1.2601</v>
      </c>
      <c r="X1250" s="2">
        <v>1.018E-2</v>
      </c>
      <c r="AY1250" s="2">
        <v>0.1628</v>
      </c>
      <c r="BH1250" s="2">
        <v>0.87070000000000003</v>
      </c>
      <c r="BL1250" s="2">
        <v>0.1787</v>
      </c>
      <c r="BS1250" s="2">
        <v>1</v>
      </c>
      <c r="CI1250" s="2">
        <v>0.64829999999999999</v>
      </c>
    </row>
    <row r="1251" spans="1:98" ht="15" hidden="1" customHeight="1" x14ac:dyDescent="0.2">
      <c r="B1251" s="2">
        <v>38672</v>
      </c>
      <c r="F1251" s="2">
        <v>0.112</v>
      </c>
      <c r="J1251" s="2">
        <v>0.89900000000000002</v>
      </c>
      <c r="K1251" s="2">
        <v>2.0457000000000001</v>
      </c>
      <c r="N1251" s="2">
        <v>0.17829999999999999</v>
      </c>
      <c r="V1251" s="2">
        <v>1.1918</v>
      </c>
      <c r="X1251" s="2">
        <v>0.01</v>
      </c>
      <c r="AM1251" s="2">
        <v>1.3912</v>
      </c>
      <c r="AY1251" s="2">
        <v>0.153667</v>
      </c>
      <c r="BH1251" s="2">
        <v>0.87070000000000003</v>
      </c>
      <c r="BL1251" s="2">
        <v>0.14449999999999999</v>
      </c>
      <c r="BS1251" s="2">
        <v>1</v>
      </c>
      <c r="CI1251" s="2">
        <v>0.81579999999999997</v>
      </c>
    </row>
    <row r="1252" spans="1:98" ht="15" hidden="1" customHeight="1" x14ac:dyDescent="0.2">
      <c r="A1252" s="2">
        <v>2.4740000000000002E-2</v>
      </c>
      <c r="B1252" s="2">
        <v>39372</v>
      </c>
      <c r="F1252" s="2">
        <v>9.0029999999999999E-2</v>
      </c>
      <c r="I1252" s="2">
        <v>0.53900000000000003</v>
      </c>
      <c r="J1252" s="2">
        <v>0.82399999999999995</v>
      </c>
      <c r="K1252" s="2">
        <v>1.9850000000000001</v>
      </c>
      <c r="M1252" s="2">
        <v>1.06E-3</v>
      </c>
      <c r="N1252" s="2">
        <v>0.18060000000000001</v>
      </c>
      <c r="P1252" s="2">
        <v>0.66520000000000001</v>
      </c>
      <c r="S1252" s="2">
        <v>0.1431</v>
      </c>
      <c r="T1252" s="2">
        <v>0.24160000000000001</v>
      </c>
      <c r="V1252" s="2">
        <v>0.97370000000000001</v>
      </c>
      <c r="X1252" s="2">
        <v>8.3479999999999995E-3</v>
      </c>
      <c r="AM1252" s="2">
        <v>1.3835</v>
      </c>
      <c r="AO1252" s="2">
        <v>0.12959999999999999</v>
      </c>
      <c r="AR1252" s="2">
        <v>3.9120000000000002E-2</v>
      </c>
      <c r="AY1252" s="2">
        <v>0.12556700000000001</v>
      </c>
      <c r="BH1252" s="2">
        <v>0.87070000000000003</v>
      </c>
      <c r="BL1252" s="2">
        <v>0.151</v>
      </c>
      <c r="BS1252" s="2">
        <v>1</v>
      </c>
      <c r="CI1252" s="2">
        <v>0.73350000000000004</v>
      </c>
    </row>
    <row r="1253" spans="1:98" ht="15" hidden="1" customHeight="1" x14ac:dyDescent="0.2">
      <c r="B1253" s="2">
        <v>33632</v>
      </c>
      <c r="J1253" s="2">
        <v>0.82720000000000005</v>
      </c>
      <c r="K1253" s="2">
        <v>2.1173999999999999</v>
      </c>
      <c r="N1253" s="2">
        <v>0.18790000000000001</v>
      </c>
      <c r="V1253" s="2">
        <v>1.1720999999999999</v>
      </c>
      <c r="X1253" s="2">
        <v>9.3469999999999994E-3</v>
      </c>
      <c r="AY1253" s="2">
        <v>0.151</v>
      </c>
      <c r="BH1253" s="2">
        <v>0.87090000000000001</v>
      </c>
      <c r="BL1253" s="2">
        <v>0.2029</v>
      </c>
      <c r="BS1253" s="2">
        <v>1</v>
      </c>
      <c r="CI1253" s="2">
        <v>0.63180000000000003</v>
      </c>
    </row>
    <row r="1254" spans="1:98" ht="15" hidden="1" customHeight="1" x14ac:dyDescent="0.2">
      <c r="B1254" s="2">
        <v>36718</v>
      </c>
      <c r="F1254" s="2">
        <v>0.15670000000000001</v>
      </c>
      <c r="J1254" s="2">
        <v>0.90529999999999999</v>
      </c>
      <c r="K1254" s="2">
        <v>2.2385000000000002</v>
      </c>
      <c r="N1254" s="2">
        <v>0.17180000000000001</v>
      </c>
      <c r="Q1254" s="2">
        <v>0.10203</v>
      </c>
      <c r="U1254" s="2">
        <v>0.6371</v>
      </c>
      <c r="V1254" s="2">
        <v>1.4782</v>
      </c>
      <c r="X1254" s="2">
        <v>1.383E-2</v>
      </c>
      <c r="AB1254" s="2">
        <v>1.7827</v>
      </c>
      <c r="AC1254" s="2">
        <v>7.2499999999999995E-4</v>
      </c>
      <c r="AM1254" s="2">
        <v>1.4039999999999999</v>
      </c>
      <c r="AV1254" s="2">
        <v>0.214</v>
      </c>
      <c r="AY1254" s="2">
        <v>0.18961900000000001</v>
      </c>
      <c r="BH1254" s="2">
        <v>0.87090000000000001</v>
      </c>
      <c r="BL1254" s="2">
        <v>0.16639999999999999</v>
      </c>
      <c r="BS1254" s="2">
        <v>1</v>
      </c>
      <c r="CI1254" s="2">
        <v>0.67989999999999995</v>
      </c>
      <c r="CK1254" s="2">
        <v>0.71789999999999998</v>
      </c>
      <c r="CS1254" s="2">
        <v>0.2361</v>
      </c>
      <c r="CT1254" s="2">
        <v>8.4379999999999993E-3</v>
      </c>
    </row>
    <row r="1255" spans="1:98" ht="15" hidden="1" customHeight="1" x14ac:dyDescent="0.2">
      <c r="B1255" s="2">
        <v>38695</v>
      </c>
      <c r="F1255" s="2">
        <v>0.10879999999999999</v>
      </c>
      <c r="J1255" s="2">
        <v>0.88919999999999999</v>
      </c>
      <c r="K1255" s="2">
        <v>2.0327999999999999</v>
      </c>
      <c r="N1255" s="2">
        <v>0.17269999999999999</v>
      </c>
      <c r="V1255" s="2">
        <v>1.1579999999999999</v>
      </c>
      <c r="X1255" s="2">
        <v>9.606E-3</v>
      </c>
      <c r="AM1255" s="2">
        <v>1.3694999999999999</v>
      </c>
      <c r="AY1255" s="2">
        <v>0.14933399999999999</v>
      </c>
      <c r="BH1255" s="2">
        <v>0.87090000000000001</v>
      </c>
      <c r="BL1255" s="2">
        <v>0.14530000000000001</v>
      </c>
      <c r="BS1255" s="2">
        <v>1</v>
      </c>
      <c r="CI1255" s="2">
        <v>0.81530000000000002</v>
      </c>
    </row>
    <row r="1256" spans="1:98" ht="15" hidden="1" customHeight="1" x14ac:dyDescent="0.2">
      <c r="A1256" s="2">
        <v>2.4029999999999999E-2</v>
      </c>
      <c r="B1256" s="2">
        <v>39699</v>
      </c>
      <c r="F1256" s="2">
        <v>0.1017</v>
      </c>
      <c r="I1256" s="2">
        <v>0.61399999999999999</v>
      </c>
      <c r="J1256" s="2">
        <v>0.94579999999999997</v>
      </c>
      <c r="K1256" s="2">
        <v>1.8758999999999999</v>
      </c>
      <c r="M1256" s="2">
        <v>9.8900000000000008E-4</v>
      </c>
      <c r="N1256" s="2">
        <v>0.18859999999999999</v>
      </c>
      <c r="P1256" s="2">
        <v>0.748</v>
      </c>
      <c r="S1256" s="2">
        <v>0.13489999999999999</v>
      </c>
      <c r="T1256" s="2">
        <v>0.29799999999999999</v>
      </c>
      <c r="V1256" s="2">
        <v>1.0696000000000001</v>
      </c>
      <c r="X1256" s="2">
        <v>9.9059999999999999E-3</v>
      </c>
      <c r="AM1256" s="2">
        <v>1.5105</v>
      </c>
      <c r="AO1256" s="2">
        <v>0.15640000000000001</v>
      </c>
      <c r="AR1256" s="2">
        <v>4.1910000000000003E-2</v>
      </c>
      <c r="AY1256" s="2">
        <v>0.137097</v>
      </c>
      <c r="BH1256" s="2">
        <v>0.87090000000000001</v>
      </c>
      <c r="BL1256" s="2">
        <v>0.15959999999999999</v>
      </c>
      <c r="BS1256" s="2">
        <v>1</v>
      </c>
      <c r="CI1256" s="2">
        <v>0.71589999999999998</v>
      </c>
    </row>
    <row r="1257" spans="1:98" ht="15" hidden="1" customHeight="1" x14ac:dyDescent="0.2">
      <c r="B1257" s="2">
        <v>36655</v>
      </c>
      <c r="F1257" s="2">
        <v>0.1575</v>
      </c>
      <c r="J1257" s="2">
        <v>0.8679</v>
      </c>
      <c r="K1257" s="2">
        <v>2.2894000000000001</v>
      </c>
      <c r="N1257" s="2">
        <v>0.1651</v>
      </c>
      <c r="Q1257" s="2">
        <v>9.8030000000000006E-2</v>
      </c>
      <c r="U1257" s="2">
        <v>0.61209999999999998</v>
      </c>
      <c r="V1257" s="2">
        <v>1.4944999999999999</v>
      </c>
      <c r="X1257" s="2">
        <v>1.3639999999999999E-2</v>
      </c>
      <c r="AB1257" s="2">
        <v>1.7128000000000001</v>
      </c>
      <c r="AC1257" s="2">
        <v>6.9700000000000003E-4</v>
      </c>
      <c r="AM1257" s="2">
        <v>1.3489</v>
      </c>
      <c r="AV1257" s="2">
        <v>0.2056</v>
      </c>
      <c r="AY1257" s="2">
        <v>0.191858</v>
      </c>
      <c r="BH1257" s="2">
        <v>0.871</v>
      </c>
      <c r="BL1257" s="2">
        <v>0.16500000000000001</v>
      </c>
      <c r="BS1257" s="2">
        <v>1</v>
      </c>
      <c r="CI1257" s="2">
        <v>0.71679999999999999</v>
      </c>
      <c r="CK1257" s="2">
        <v>0.68969999999999998</v>
      </c>
      <c r="CS1257" s="2">
        <v>0.22689999999999999</v>
      </c>
      <c r="CT1257" s="2">
        <v>8.1069999999999996E-3</v>
      </c>
    </row>
    <row r="1258" spans="1:98" ht="15" hidden="1" customHeight="1" x14ac:dyDescent="0.2">
      <c r="B1258" s="2">
        <v>37533</v>
      </c>
      <c r="F1258" s="2">
        <v>0.15659999999999999</v>
      </c>
      <c r="J1258" s="2">
        <v>1.0709</v>
      </c>
      <c r="K1258" s="2">
        <v>2.5015000000000001</v>
      </c>
      <c r="N1258" s="2">
        <v>0.2147</v>
      </c>
      <c r="V1258" s="2">
        <v>1.5942000000000001</v>
      </c>
      <c r="X1258" s="2">
        <v>1.2955E-2</v>
      </c>
      <c r="AM1258" s="2">
        <v>1.5661</v>
      </c>
      <c r="AY1258" s="2">
        <v>0.20439499999999999</v>
      </c>
      <c r="BH1258" s="2">
        <v>0.871</v>
      </c>
      <c r="BL1258" s="2">
        <v>0.1724</v>
      </c>
      <c r="BS1258" s="2">
        <v>1</v>
      </c>
      <c r="CI1258" s="2">
        <v>0.76290000000000002</v>
      </c>
    </row>
    <row r="1259" spans="1:98" ht="15" hidden="1" customHeight="1" x14ac:dyDescent="0.2">
      <c r="A1259" s="2">
        <v>2.6089999999999999E-2</v>
      </c>
      <c r="B1259" s="2">
        <v>39332</v>
      </c>
      <c r="F1259" s="2">
        <v>9.4780000000000003E-2</v>
      </c>
      <c r="I1259" s="2">
        <v>0.53739999999999999</v>
      </c>
      <c r="J1259" s="2">
        <v>0.88749999999999996</v>
      </c>
      <c r="K1259" s="2">
        <v>2.1391</v>
      </c>
      <c r="M1259" s="2">
        <v>1.124E-3</v>
      </c>
      <c r="N1259" s="2">
        <v>0.18340000000000001</v>
      </c>
      <c r="P1259" s="2">
        <v>0.69220000000000004</v>
      </c>
      <c r="S1259" s="2">
        <v>0.14560000000000001</v>
      </c>
      <c r="T1259" s="2">
        <v>0.25480000000000003</v>
      </c>
      <c r="V1259" s="2">
        <v>1.0546</v>
      </c>
      <c r="X1259" s="2">
        <v>9.2860000000000009E-3</v>
      </c>
      <c r="AM1259" s="2">
        <v>1.4523999999999999</v>
      </c>
      <c r="AO1259" s="2">
        <v>0.1399</v>
      </c>
      <c r="AR1259" s="2">
        <v>4.1239999999999999E-2</v>
      </c>
      <c r="AY1259" s="2">
        <v>0.13542000000000001</v>
      </c>
      <c r="BH1259" s="2">
        <v>0.871</v>
      </c>
      <c r="BL1259" s="2">
        <v>0.15529999999999999</v>
      </c>
      <c r="BS1259" s="2">
        <v>1</v>
      </c>
      <c r="CI1259" s="2">
        <v>0.72640000000000005</v>
      </c>
    </row>
    <row r="1260" spans="1:98" ht="15" hidden="1" customHeight="1" x14ac:dyDescent="0.2">
      <c r="A1260" s="2">
        <v>1.8769999999999998E-2</v>
      </c>
      <c r="B1260" s="2">
        <v>43920</v>
      </c>
      <c r="F1260" s="2">
        <v>5.8520000000000003E-2</v>
      </c>
      <c r="I1260" s="2">
        <v>0.27429999999999999</v>
      </c>
      <c r="J1260" s="2">
        <v>1.4762</v>
      </c>
      <c r="K1260" s="2">
        <v>1.7547999999999999</v>
      </c>
      <c r="M1260" s="2">
        <v>1.1559999999999999E-3</v>
      </c>
      <c r="N1260" s="2">
        <v>0.13370000000000001</v>
      </c>
      <c r="P1260" s="2">
        <v>0.99380000000000002</v>
      </c>
      <c r="S1260" s="2">
        <v>7.886E-2</v>
      </c>
      <c r="V1260" s="2">
        <v>1.4156</v>
      </c>
      <c r="X1260" s="2">
        <v>1.311E-2</v>
      </c>
      <c r="AM1260" s="2">
        <v>1.5612999999999999</v>
      </c>
      <c r="AO1260" s="2">
        <v>0.19939999999999999</v>
      </c>
      <c r="AR1260" s="2">
        <v>1.7739999999999999E-2</v>
      </c>
      <c r="AY1260" s="2">
        <v>0.18260000000000001</v>
      </c>
      <c r="BH1260" s="2">
        <v>0.871</v>
      </c>
      <c r="BL1260" s="2">
        <v>0.14099999999999999</v>
      </c>
      <c r="BS1260" s="2">
        <v>1</v>
      </c>
      <c r="CI1260" s="2">
        <v>0.84989999999999999</v>
      </c>
    </row>
    <row r="1261" spans="1:98" ht="15" hidden="1" customHeight="1" x14ac:dyDescent="0.2">
      <c r="A1261" s="2">
        <v>2.5899999999999999E-2</v>
      </c>
      <c r="B1261" s="2">
        <v>39322</v>
      </c>
      <c r="F1261" s="2">
        <v>9.5630000000000007E-2</v>
      </c>
      <c r="I1261" s="2">
        <v>0.53380000000000005</v>
      </c>
      <c r="J1261" s="2">
        <v>0.8841</v>
      </c>
      <c r="K1261" s="2">
        <v>2.1297999999999999</v>
      </c>
      <c r="M1261" s="2">
        <v>1.1299999999999999E-3</v>
      </c>
      <c r="N1261" s="2">
        <v>0.18179999999999999</v>
      </c>
      <c r="P1261" s="2">
        <v>0.69569999999999999</v>
      </c>
      <c r="S1261" s="2">
        <v>0.14599999999999999</v>
      </c>
      <c r="T1261" s="2">
        <v>0.25650000000000001</v>
      </c>
      <c r="V1261" s="2">
        <v>1.0615000000000001</v>
      </c>
      <c r="X1261" s="2">
        <v>9.2540000000000001E-3</v>
      </c>
      <c r="AM1261" s="2">
        <v>1.4462999999999999</v>
      </c>
      <c r="AO1261" s="2">
        <v>0.14050000000000001</v>
      </c>
      <c r="AR1261" s="2">
        <v>4.1259999999999998E-2</v>
      </c>
      <c r="AY1261" s="2">
        <v>0.136097</v>
      </c>
      <c r="BH1261" s="2">
        <v>0.87109999999999999</v>
      </c>
      <c r="BL1261" s="2">
        <v>0.15409999999999999</v>
      </c>
      <c r="BS1261" s="2">
        <v>1</v>
      </c>
      <c r="CI1261" s="2">
        <v>0.74619999999999997</v>
      </c>
    </row>
    <row r="1262" spans="1:98" ht="15" hidden="1" customHeight="1" x14ac:dyDescent="0.2">
      <c r="A1262" s="2">
        <v>2.5700000000000001E-2</v>
      </c>
      <c r="B1262" s="2">
        <v>39337</v>
      </c>
      <c r="F1262" s="2">
        <v>9.3700000000000006E-2</v>
      </c>
      <c r="I1262" s="2">
        <v>0.54339999999999999</v>
      </c>
      <c r="J1262" s="2">
        <v>0.87560000000000004</v>
      </c>
      <c r="K1262" s="2">
        <v>2.1069</v>
      </c>
      <c r="M1262" s="2">
        <v>1.1119999999999999E-3</v>
      </c>
      <c r="N1262" s="2">
        <v>0.18440000000000001</v>
      </c>
      <c r="P1262" s="2">
        <v>0.68510000000000004</v>
      </c>
      <c r="S1262" s="2">
        <v>0.1452</v>
      </c>
      <c r="T1262" s="2">
        <v>0.25330000000000003</v>
      </c>
      <c r="V1262" s="2">
        <v>1.0370999999999999</v>
      </c>
      <c r="X1262" s="2">
        <v>9.0779999999999993E-3</v>
      </c>
      <c r="AM1262" s="2">
        <v>1.4419999999999999</v>
      </c>
      <c r="AO1262" s="2">
        <v>0.13789999999999999</v>
      </c>
      <c r="AR1262" s="2">
        <v>4.086E-2</v>
      </c>
      <c r="AY1262" s="2">
        <v>0.133162</v>
      </c>
      <c r="BH1262" s="2">
        <v>0.87109999999999999</v>
      </c>
      <c r="BL1262" s="2">
        <v>0.15540000000000001</v>
      </c>
      <c r="BS1262" s="2">
        <v>1</v>
      </c>
      <c r="CI1262" s="2">
        <v>0.74029999999999996</v>
      </c>
    </row>
    <row r="1263" spans="1:98" ht="15" hidden="1" customHeight="1" x14ac:dyDescent="0.2">
      <c r="B1263" s="2">
        <v>33394</v>
      </c>
      <c r="J1263" s="2">
        <v>0.76600000000000001</v>
      </c>
      <c r="K1263" s="2">
        <v>1.9410000000000001</v>
      </c>
      <c r="N1263" s="2">
        <v>0.16819999999999999</v>
      </c>
      <c r="V1263" s="2">
        <v>1.1455</v>
      </c>
      <c r="X1263" s="2">
        <v>8.2349999999999993E-3</v>
      </c>
      <c r="AY1263" s="2">
        <v>0.14799999999999999</v>
      </c>
      <c r="BH1263" s="2">
        <v>0.87119999999999997</v>
      </c>
      <c r="BL1263" s="2">
        <v>0.1825</v>
      </c>
      <c r="BS1263" s="2">
        <v>1</v>
      </c>
      <c r="CI1263" s="2">
        <v>0.6673</v>
      </c>
    </row>
    <row r="1264" spans="1:98" ht="15" hidden="1" customHeight="1" x14ac:dyDescent="0.2">
      <c r="A1264" s="2">
        <v>2.5100000000000001E-2</v>
      </c>
      <c r="B1264" s="2">
        <v>39413</v>
      </c>
      <c r="F1264" s="2">
        <v>9.0789999999999996E-2</v>
      </c>
      <c r="I1264" s="2">
        <v>0.54139999999999999</v>
      </c>
      <c r="J1264" s="2">
        <v>0.90139999999999998</v>
      </c>
      <c r="K1264" s="2">
        <v>2.0581999999999998</v>
      </c>
      <c r="M1264" s="2">
        <v>1.072E-3</v>
      </c>
      <c r="N1264" s="2">
        <v>0.1825</v>
      </c>
      <c r="P1264" s="2">
        <v>0.69110000000000005</v>
      </c>
      <c r="S1264" s="2">
        <v>0.14230000000000001</v>
      </c>
      <c r="T1264" s="2">
        <v>0.2576</v>
      </c>
      <c r="V1264" s="2">
        <v>0.99650000000000005</v>
      </c>
      <c r="X1264" s="2">
        <v>9.1710000000000003E-3</v>
      </c>
      <c r="AM1264" s="2">
        <v>1.4763999999999999</v>
      </c>
      <c r="AO1264" s="2">
        <v>0.13489999999999999</v>
      </c>
      <c r="AR1264" s="2">
        <v>4.095E-2</v>
      </c>
      <c r="AY1264" s="2">
        <v>0.12801799999999999</v>
      </c>
      <c r="BH1264" s="2">
        <v>0.87119999999999997</v>
      </c>
      <c r="BL1264" s="2">
        <v>0.1583</v>
      </c>
      <c r="BS1264" s="2">
        <v>1</v>
      </c>
      <c r="CI1264" s="2">
        <v>0.755</v>
      </c>
    </row>
    <row r="1265" spans="1:98" ht="15" hidden="1" customHeight="1" x14ac:dyDescent="0.2">
      <c r="B1265" s="2">
        <v>37539</v>
      </c>
      <c r="F1265" s="2">
        <v>0.15570000000000001</v>
      </c>
      <c r="J1265" s="2">
        <v>1.0727</v>
      </c>
      <c r="K1265" s="2">
        <v>2.4874000000000001</v>
      </c>
      <c r="N1265" s="2">
        <v>0.21560000000000001</v>
      </c>
      <c r="V1265" s="2">
        <v>1.5914999999999999</v>
      </c>
      <c r="X1265" s="2">
        <v>1.2873000000000001E-2</v>
      </c>
      <c r="AM1265" s="2">
        <v>1.5694999999999999</v>
      </c>
      <c r="AY1265" s="2">
        <v>0.204044</v>
      </c>
      <c r="BH1265" s="2">
        <v>0.87129999999999996</v>
      </c>
      <c r="BL1265" s="2">
        <v>0.1716</v>
      </c>
      <c r="BS1265" s="2">
        <v>1</v>
      </c>
      <c r="CI1265" s="2">
        <v>0.76390000000000002</v>
      </c>
    </row>
    <row r="1266" spans="1:98" ht="15" hidden="1" customHeight="1" x14ac:dyDescent="0.2">
      <c r="B1266" s="2">
        <v>38663</v>
      </c>
      <c r="F1266" s="2">
        <v>0.11119999999999999</v>
      </c>
      <c r="J1266" s="2">
        <v>0.90969999999999995</v>
      </c>
      <c r="K1266" s="2">
        <v>2.0749</v>
      </c>
      <c r="N1266" s="2">
        <v>0.18010000000000001</v>
      </c>
      <c r="V1266" s="2">
        <v>1.1900999999999999</v>
      </c>
      <c r="X1266" s="2">
        <v>1.0121E-2</v>
      </c>
      <c r="AM1266" s="2">
        <v>1.4035</v>
      </c>
      <c r="AY1266" s="2">
        <v>0.15352099999999999</v>
      </c>
      <c r="BH1266" s="2">
        <v>0.87129999999999996</v>
      </c>
      <c r="BL1266" s="2">
        <v>0.1462</v>
      </c>
      <c r="BS1266" s="2">
        <v>1</v>
      </c>
      <c r="CI1266" s="2">
        <v>0.80740000000000001</v>
      </c>
    </row>
    <row r="1267" spans="1:98" ht="15" hidden="1" customHeight="1" x14ac:dyDescent="0.2">
      <c r="B1267" s="2">
        <v>31642</v>
      </c>
      <c r="J1267" s="2">
        <v>0.83209999999999995</v>
      </c>
      <c r="K1267" s="2">
        <v>2.08159998</v>
      </c>
      <c r="N1267" s="2">
        <v>0.19</v>
      </c>
      <c r="V1267" s="2">
        <v>1.39379999</v>
      </c>
      <c r="X1267" s="2">
        <v>9.0449999999999992E-3</v>
      </c>
      <c r="AY1267" s="2">
        <v>0.17849999999999999</v>
      </c>
      <c r="BH1267" s="2">
        <v>0.87139999999999995</v>
      </c>
      <c r="BL1267" s="2">
        <v>0.20130000000000001</v>
      </c>
      <c r="BS1267" s="2">
        <v>1</v>
      </c>
      <c r="CI1267" s="2">
        <v>0.69550000000000001</v>
      </c>
    </row>
    <row r="1268" spans="1:98" ht="15" hidden="1" customHeight="1" x14ac:dyDescent="0.2">
      <c r="B1268" s="2">
        <v>31684</v>
      </c>
      <c r="J1268" s="2">
        <v>0.84649998999999998</v>
      </c>
      <c r="K1268" s="2">
        <v>1.9899999900000001</v>
      </c>
      <c r="N1268" s="2">
        <v>0.18840000000000001</v>
      </c>
      <c r="V1268" s="2">
        <v>1.3882000000000001</v>
      </c>
      <c r="X1268" s="2">
        <v>9.0360000000000006E-3</v>
      </c>
      <c r="AY1268" s="2">
        <v>0.17799999999999999</v>
      </c>
      <c r="BH1268" s="2">
        <v>0.87139999999999995</v>
      </c>
      <c r="BL1268" s="2">
        <v>0.2009</v>
      </c>
      <c r="BS1268" s="2">
        <v>1</v>
      </c>
      <c r="CI1268" s="2">
        <v>0.68300000000000005</v>
      </c>
    </row>
    <row r="1269" spans="1:98" ht="15" hidden="1" customHeight="1" x14ac:dyDescent="0.2">
      <c r="B1269" s="2">
        <v>33385</v>
      </c>
      <c r="J1269" s="2">
        <v>0.79090000000000005</v>
      </c>
      <c r="K1269" s="2">
        <v>1.99429999</v>
      </c>
      <c r="N1269" s="2">
        <v>0.17319999999999999</v>
      </c>
      <c r="V1269" s="2">
        <v>1.1488</v>
      </c>
      <c r="X1269" s="2">
        <v>8.3099999999999997E-3</v>
      </c>
      <c r="AY1269" s="2">
        <v>0.14829999999999999</v>
      </c>
      <c r="BH1269" s="2">
        <v>0.87139999999999995</v>
      </c>
      <c r="BL1269" s="2">
        <v>0.18820000000000001</v>
      </c>
      <c r="BS1269" s="2">
        <v>1</v>
      </c>
      <c r="CI1269" s="2">
        <v>0.66800000000000004</v>
      </c>
    </row>
    <row r="1270" spans="1:98" ht="15" hidden="1" customHeight="1" x14ac:dyDescent="0.2">
      <c r="B1270" s="2">
        <v>36754</v>
      </c>
      <c r="F1270" s="2">
        <v>0.16089999999999999</v>
      </c>
      <c r="J1270" s="2">
        <v>0.86419999999999997</v>
      </c>
      <c r="K1270" s="2">
        <v>2.2143000000000002</v>
      </c>
      <c r="N1270" s="2">
        <v>0.16669999999999999</v>
      </c>
      <c r="Q1270" s="2">
        <v>9.8129999999999995E-2</v>
      </c>
      <c r="U1270" s="2">
        <v>0.61280000000000001</v>
      </c>
      <c r="V1270" s="2">
        <v>1.4770000000000001</v>
      </c>
      <c r="X1270" s="2">
        <v>1.3610000000000001E-2</v>
      </c>
      <c r="AB1270" s="2">
        <v>1.7145999999999999</v>
      </c>
      <c r="AC1270" s="2">
        <v>6.9700000000000003E-4</v>
      </c>
      <c r="AM1270" s="2">
        <v>1.3503000000000001</v>
      </c>
      <c r="AV1270" s="2">
        <v>0.2059</v>
      </c>
      <c r="AY1270" s="2">
        <v>0.18936900000000001</v>
      </c>
      <c r="BH1270" s="2">
        <v>0.87139999999999995</v>
      </c>
      <c r="BL1270" s="2">
        <v>0.16070000000000001</v>
      </c>
      <c r="BS1270" s="2">
        <v>1</v>
      </c>
      <c r="CI1270" s="2">
        <v>0.66639999999999999</v>
      </c>
      <c r="CK1270" s="2">
        <v>0.69040000000000001</v>
      </c>
      <c r="CS1270" s="2">
        <v>0.2271</v>
      </c>
      <c r="CT1270" s="2">
        <v>8.116E-3</v>
      </c>
    </row>
    <row r="1271" spans="1:98" ht="15" hidden="1" customHeight="1" x14ac:dyDescent="0.2">
      <c r="B1271" s="2">
        <v>37561</v>
      </c>
      <c r="F1271" s="2">
        <v>0.15279999999999999</v>
      </c>
      <c r="J1271" s="2">
        <v>1.0618000000000001</v>
      </c>
      <c r="K1271" s="2">
        <v>2.4359000000000002</v>
      </c>
      <c r="N1271" s="2">
        <v>0.21099999999999999</v>
      </c>
      <c r="V1271" s="2">
        <v>1.5576000000000001</v>
      </c>
      <c r="X1271" s="2">
        <v>1.2751999999999999E-2</v>
      </c>
      <c r="AM1271" s="2">
        <v>1.5531999999999999</v>
      </c>
      <c r="AY1271" s="2">
        <v>0.19970399999999999</v>
      </c>
      <c r="BH1271" s="2">
        <v>0.87139999999999995</v>
      </c>
      <c r="BL1271" s="2">
        <v>0.1706</v>
      </c>
      <c r="BS1271" s="2">
        <v>1</v>
      </c>
      <c r="CI1271" s="2">
        <v>0.76619999999999999</v>
      </c>
    </row>
    <row r="1272" spans="1:98" ht="15" hidden="1" customHeight="1" x14ac:dyDescent="0.2">
      <c r="B1272" s="2">
        <v>33605</v>
      </c>
      <c r="J1272" s="2">
        <v>0.84379999999999999</v>
      </c>
      <c r="K1272" s="2">
        <v>2.1511999999999998</v>
      </c>
      <c r="N1272" s="2">
        <v>0.1925</v>
      </c>
      <c r="V1272" s="2">
        <v>1.1513</v>
      </c>
      <c r="X1272" s="2">
        <v>9.247E-3</v>
      </c>
      <c r="AY1272" s="2">
        <v>0.14810000000000001</v>
      </c>
      <c r="BH1272" s="2">
        <v>0.87150000000000005</v>
      </c>
      <c r="BL1272" s="2">
        <v>0.20649999999999999</v>
      </c>
      <c r="BS1272" s="2">
        <v>1</v>
      </c>
      <c r="CI1272" s="2">
        <v>0.61880000000000002</v>
      </c>
    </row>
    <row r="1273" spans="1:98" ht="15" hidden="1" customHeight="1" x14ac:dyDescent="0.2">
      <c r="B1273" s="2">
        <v>34022</v>
      </c>
      <c r="F1273" s="2">
        <v>0.4083</v>
      </c>
      <c r="J1273" s="2">
        <v>0.84660000000000002</v>
      </c>
      <c r="K1273" s="2">
        <v>1.8352999999999999</v>
      </c>
      <c r="N1273" s="2">
        <v>0.18179999999999999</v>
      </c>
      <c r="V1273" s="2">
        <v>1.2618</v>
      </c>
      <c r="X1273" s="2">
        <v>1.085E-2</v>
      </c>
      <c r="AY1273" s="2">
        <v>0.1633</v>
      </c>
      <c r="BH1273" s="2">
        <v>0.87150000000000005</v>
      </c>
      <c r="BL1273" s="2">
        <v>0.1663</v>
      </c>
      <c r="BS1273" s="2">
        <v>1</v>
      </c>
      <c r="CI1273" s="2">
        <v>0.65449999999999997</v>
      </c>
    </row>
    <row r="1274" spans="1:98" ht="15" hidden="1" customHeight="1" x14ac:dyDescent="0.2">
      <c r="B1274" s="2">
        <v>37540</v>
      </c>
      <c r="F1274" s="2">
        <v>0.15640000000000001</v>
      </c>
      <c r="J1274" s="2">
        <v>1.0692999999999999</v>
      </c>
      <c r="K1274" s="2">
        <v>2.4799000000000002</v>
      </c>
      <c r="N1274" s="2">
        <v>0.215</v>
      </c>
      <c r="V1274" s="2">
        <v>1.5888</v>
      </c>
      <c r="X1274" s="2">
        <v>1.281E-2</v>
      </c>
      <c r="AM1274" s="2">
        <v>1.5660000000000001</v>
      </c>
      <c r="AY1274" s="2">
        <v>0.20369999999999999</v>
      </c>
      <c r="BH1274" s="2">
        <v>0.87150000000000005</v>
      </c>
      <c r="BL1274" s="2">
        <v>0.1719</v>
      </c>
      <c r="BS1274" s="2">
        <v>1</v>
      </c>
      <c r="CI1274" s="2">
        <v>0.76400000000000001</v>
      </c>
    </row>
    <row r="1275" spans="1:98" ht="15" hidden="1" customHeight="1" x14ac:dyDescent="0.2">
      <c r="A1275" s="2">
        <v>2.571E-2</v>
      </c>
      <c r="B1275" s="2">
        <v>39321</v>
      </c>
      <c r="F1275" s="2">
        <v>9.5259999999999997E-2</v>
      </c>
      <c r="I1275" s="2">
        <v>0.53759999999999997</v>
      </c>
      <c r="J1275" s="2">
        <v>0.87390000000000001</v>
      </c>
      <c r="K1275" s="2">
        <v>2.1171000000000002</v>
      </c>
      <c r="M1275" s="2">
        <v>1.1199999999999999E-3</v>
      </c>
      <c r="N1275" s="2">
        <v>0.18049999999999999</v>
      </c>
      <c r="P1275" s="2">
        <v>0.69199999999999995</v>
      </c>
      <c r="S1275" s="2">
        <v>0.1457</v>
      </c>
      <c r="T1275" s="2">
        <v>0.25330000000000003</v>
      </c>
      <c r="V1275" s="2">
        <v>1.0516000000000001</v>
      </c>
      <c r="X1275" s="2">
        <v>9.0609999999999996E-3</v>
      </c>
      <c r="AM1275" s="2">
        <v>1.4350000000000001</v>
      </c>
      <c r="AO1275" s="2">
        <v>0.1391</v>
      </c>
      <c r="AR1275" s="2">
        <v>4.0980000000000003E-2</v>
      </c>
      <c r="AY1275" s="2">
        <v>0.13475500000000001</v>
      </c>
      <c r="BH1275" s="2">
        <v>0.87150000000000005</v>
      </c>
      <c r="BL1275" s="2">
        <v>0.15310000000000001</v>
      </c>
      <c r="BS1275" s="2">
        <v>1</v>
      </c>
      <c r="CI1275" s="2">
        <v>0.755</v>
      </c>
    </row>
    <row r="1276" spans="1:98" ht="15" hidden="1" customHeight="1" x14ac:dyDescent="0.2">
      <c r="B1276" s="2">
        <v>33407</v>
      </c>
      <c r="J1276" s="2">
        <v>0.73109999999999997</v>
      </c>
      <c r="K1276" s="2">
        <v>1.8414999999999999</v>
      </c>
      <c r="N1276" s="2">
        <v>0.16170000000000001</v>
      </c>
      <c r="V1276" s="2">
        <v>1.1419999999999999</v>
      </c>
      <c r="X1276" s="2">
        <v>8.1110000000000002E-3</v>
      </c>
      <c r="AY1276" s="2">
        <v>0.1479</v>
      </c>
      <c r="BH1276" s="2">
        <v>0.87160000000000004</v>
      </c>
      <c r="BL1276" s="2">
        <v>0.17430000000000001</v>
      </c>
      <c r="BS1276" s="2">
        <v>1</v>
      </c>
      <c r="CI1276" s="2">
        <v>0.65610000000000002</v>
      </c>
    </row>
    <row r="1277" spans="1:98" ht="15" hidden="1" customHeight="1" x14ac:dyDescent="0.2">
      <c r="B1277" s="2">
        <v>33973</v>
      </c>
      <c r="F1277" s="2">
        <v>0.40960000000000002</v>
      </c>
      <c r="J1277" s="2">
        <v>0.86380000000000001</v>
      </c>
      <c r="K1277" s="2">
        <v>1.9196</v>
      </c>
      <c r="N1277" s="2">
        <v>0.183</v>
      </c>
      <c r="V1277" s="2">
        <v>1.278</v>
      </c>
      <c r="X1277" s="2">
        <v>1.0189999999999999E-2</v>
      </c>
      <c r="AY1277" s="2">
        <v>0.1651</v>
      </c>
      <c r="BH1277" s="2">
        <v>0.87160000000000004</v>
      </c>
      <c r="BL1277" s="2">
        <v>0.1779</v>
      </c>
      <c r="BS1277" s="2">
        <v>1</v>
      </c>
      <c r="CI1277" s="2">
        <v>0.65500000000000003</v>
      </c>
    </row>
    <row r="1278" spans="1:98" ht="15" hidden="1" customHeight="1" x14ac:dyDescent="0.2">
      <c r="B1278" s="2">
        <v>34278</v>
      </c>
      <c r="F1278" s="2">
        <v>0.41120000000000001</v>
      </c>
      <c r="J1278" s="2">
        <v>0.86619999999999997</v>
      </c>
      <c r="K1278" s="2">
        <v>1.9222999999999999</v>
      </c>
      <c r="N1278" s="2">
        <v>0.17630000000000001</v>
      </c>
      <c r="V1278" s="2">
        <v>1.2931999999999999</v>
      </c>
      <c r="X1278" s="2">
        <v>1.196E-2</v>
      </c>
      <c r="AY1278" s="2">
        <v>0.1673</v>
      </c>
      <c r="BH1278" s="2">
        <v>0.87160000000000004</v>
      </c>
      <c r="BL1278" s="2">
        <v>0.15920000000000001</v>
      </c>
      <c r="BS1278" s="2">
        <v>1</v>
      </c>
      <c r="CI1278" s="2">
        <v>0.72160000000000002</v>
      </c>
    </row>
    <row r="1279" spans="1:98" ht="15" hidden="1" customHeight="1" x14ac:dyDescent="0.2">
      <c r="B1279" s="2">
        <v>37426</v>
      </c>
      <c r="F1279" s="2">
        <v>0.15909999999999999</v>
      </c>
      <c r="J1279" s="2">
        <v>0.99960000000000004</v>
      </c>
      <c r="K1279" s="2">
        <v>2.2936000000000001</v>
      </c>
      <c r="N1279" s="2">
        <v>0.1996</v>
      </c>
      <c r="V1279" s="2">
        <v>1.5414000000000001</v>
      </c>
      <c r="X1279" s="2">
        <v>1.2425E-2</v>
      </c>
      <c r="AM1279" s="2">
        <v>1.4710000000000001</v>
      </c>
      <c r="AY1279" s="2">
        <v>0.19761699999999999</v>
      </c>
      <c r="BH1279" s="2">
        <v>0.87160000000000004</v>
      </c>
      <c r="BL1279" s="2">
        <v>0.16220000000000001</v>
      </c>
      <c r="BS1279" s="2">
        <v>1</v>
      </c>
      <c r="CI1279" s="2">
        <v>0.75119999999999998</v>
      </c>
    </row>
    <row r="1280" spans="1:98" ht="15" hidden="1" customHeight="1" x14ac:dyDescent="0.2">
      <c r="B1280" s="2">
        <v>37537</v>
      </c>
      <c r="F1280" s="2">
        <v>0.15679999999999999</v>
      </c>
      <c r="J1280" s="2">
        <v>1.0649999999999999</v>
      </c>
      <c r="K1280" s="2">
        <v>2.48</v>
      </c>
      <c r="N1280" s="2">
        <v>0.21479999999999999</v>
      </c>
      <c r="V1280" s="2">
        <v>1.5929</v>
      </c>
      <c r="X1280" s="2">
        <v>1.282E-2</v>
      </c>
      <c r="AM1280" s="2">
        <v>1.5606</v>
      </c>
      <c r="AY1280" s="2">
        <v>0.20422699999999999</v>
      </c>
      <c r="BH1280" s="2">
        <v>0.87160000000000004</v>
      </c>
      <c r="BL1280" s="2">
        <v>0.17019999999999999</v>
      </c>
      <c r="BS1280" s="2">
        <v>1</v>
      </c>
      <c r="CI1280" s="2">
        <v>0.76839999999999997</v>
      </c>
    </row>
    <row r="1281" spans="1:98" ht="15" hidden="1" customHeight="1" x14ac:dyDescent="0.2">
      <c r="A1281" s="2">
        <v>2.5930000000000002E-2</v>
      </c>
      <c r="B1281" s="2">
        <v>39331</v>
      </c>
      <c r="F1281" s="2">
        <v>9.5269999999999994E-2</v>
      </c>
      <c r="I1281" s="2">
        <v>0.54</v>
      </c>
      <c r="J1281" s="2">
        <v>0.87709999999999999</v>
      </c>
      <c r="K1281" s="2">
        <v>2.1318999999999999</v>
      </c>
      <c r="M1281" s="2">
        <v>1.122E-3</v>
      </c>
      <c r="N1281" s="2">
        <v>0.1827</v>
      </c>
      <c r="P1281" s="2">
        <v>0.69159999999999999</v>
      </c>
      <c r="S1281" s="2">
        <v>0.14660000000000001</v>
      </c>
      <c r="T1281" s="2">
        <v>0.25469999999999998</v>
      </c>
      <c r="V1281" s="2">
        <v>1.0532999999999999</v>
      </c>
      <c r="X1281" s="2">
        <v>9.1330000000000005E-3</v>
      </c>
      <c r="AM1281" s="2">
        <v>1.4427000000000001</v>
      </c>
      <c r="AO1281" s="2">
        <v>0.13969999999999999</v>
      </c>
      <c r="AR1281" s="2">
        <v>4.1070000000000002E-2</v>
      </c>
      <c r="AY1281" s="2">
        <v>0.135268</v>
      </c>
      <c r="BH1281" s="2">
        <v>0.87160000000000004</v>
      </c>
      <c r="BL1281" s="2">
        <v>0.15440000000000001</v>
      </c>
      <c r="BS1281" s="2">
        <v>1</v>
      </c>
      <c r="CI1281" s="2">
        <v>0.72840000000000005</v>
      </c>
    </row>
    <row r="1282" spans="1:98" ht="15" hidden="1" customHeight="1" x14ac:dyDescent="0.2">
      <c r="B1282" s="2">
        <v>33823</v>
      </c>
      <c r="J1282" s="2">
        <v>0.90029999999999999</v>
      </c>
      <c r="K1282" s="2">
        <v>2.2810000000000001</v>
      </c>
      <c r="N1282" s="2">
        <v>0.20499999999999999</v>
      </c>
      <c r="V1282" s="2">
        <v>1.1825000000000001</v>
      </c>
      <c r="X1282" s="2">
        <v>9.2750000000000003E-3</v>
      </c>
      <c r="AY1282" s="2">
        <v>0.15290000000000001</v>
      </c>
      <c r="BH1282" s="2">
        <v>0.87170000000000003</v>
      </c>
      <c r="BL1282" s="2">
        <v>0.22209999999999999</v>
      </c>
      <c r="BS1282" s="2">
        <v>1</v>
      </c>
      <c r="CI1282" s="2">
        <v>0.64290000000000003</v>
      </c>
    </row>
    <row r="1283" spans="1:98" ht="15" hidden="1" customHeight="1" x14ac:dyDescent="0.2">
      <c r="B1283" s="2">
        <v>33386</v>
      </c>
      <c r="J1283" s="2">
        <v>0.79300000000000004</v>
      </c>
      <c r="K1283" s="2">
        <v>2.0002999899999998</v>
      </c>
      <c r="N1283" s="2">
        <v>0.17299999999999999</v>
      </c>
      <c r="V1283" s="2">
        <v>1.1463000000000001</v>
      </c>
      <c r="X1283" s="2">
        <v>8.3160000000000005E-3</v>
      </c>
      <c r="AY1283" s="2">
        <v>0.14799999999999999</v>
      </c>
      <c r="BH1283" s="2">
        <v>0.87180000000000002</v>
      </c>
      <c r="BL1283" s="2">
        <v>0.18820000000000001</v>
      </c>
      <c r="BS1283" s="2">
        <v>1</v>
      </c>
      <c r="CI1283" s="2">
        <v>0.66890000000000005</v>
      </c>
    </row>
    <row r="1284" spans="1:98" ht="15" hidden="1" customHeight="1" x14ac:dyDescent="0.2">
      <c r="B1284" s="2">
        <v>37614</v>
      </c>
      <c r="F1284" s="2">
        <v>0.1517</v>
      </c>
      <c r="J1284" s="2">
        <v>1.0988</v>
      </c>
      <c r="K1284" s="2">
        <v>2.4710999999999999</v>
      </c>
      <c r="N1284" s="2">
        <v>0.21959999999999999</v>
      </c>
      <c r="V1284" s="2">
        <v>1.548</v>
      </c>
      <c r="X1284" s="2">
        <v>1.2872E-2</v>
      </c>
      <c r="AM1284" s="2">
        <v>1.5951</v>
      </c>
      <c r="AY1284" s="2">
        <v>0.198492</v>
      </c>
      <c r="BH1284" s="2">
        <v>0.87180000000000002</v>
      </c>
      <c r="BL1284" s="2">
        <v>0.17460000000000001</v>
      </c>
      <c r="BS1284" s="2">
        <v>1</v>
      </c>
      <c r="CI1284" s="2">
        <v>0.80049999999999999</v>
      </c>
    </row>
    <row r="1285" spans="1:98" ht="15" hidden="1" customHeight="1" x14ac:dyDescent="0.2">
      <c r="B1285" s="2">
        <v>38692</v>
      </c>
      <c r="F1285" s="2">
        <v>0.111</v>
      </c>
      <c r="J1285" s="2">
        <v>0.88470000000000004</v>
      </c>
      <c r="K1285" s="2">
        <v>2.0114999999999998</v>
      </c>
      <c r="N1285" s="2">
        <v>0.17119999999999999</v>
      </c>
      <c r="V1285" s="2">
        <v>1.1561999999999999</v>
      </c>
      <c r="X1285" s="2">
        <v>9.5670000000000009E-3</v>
      </c>
      <c r="AM1285" s="2">
        <v>1.3624000000000001</v>
      </c>
      <c r="AY1285" s="2">
        <v>0.14910499999999999</v>
      </c>
      <c r="BH1285" s="2">
        <v>0.87180000000000002</v>
      </c>
      <c r="BL1285" s="2">
        <v>0.1452</v>
      </c>
      <c r="BS1285" s="2">
        <v>1</v>
      </c>
      <c r="CI1285" s="2">
        <v>0.82879999999999998</v>
      </c>
    </row>
    <row r="1286" spans="1:98" ht="15" hidden="1" customHeight="1" x14ac:dyDescent="0.2">
      <c r="B1286" s="2">
        <v>34179</v>
      </c>
      <c r="F1286" s="2">
        <v>0.41299999999999998</v>
      </c>
      <c r="J1286" s="2">
        <v>0.84440000000000004</v>
      </c>
      <c r="K1286" s="2">
        <v>1.9136</v>
      </c>
      <c r="N1286" s="2">
        <v>0.17330000000000001</v>
      </c>
      <c r="V1286" s="2">
        <v>1.2873000000000001</v>
      </c>
      <c r="X1286" s="2">
        <v>1.2120000000000001E-2</v>
      </c>
      <c r="AY1286" s="2">
        <v>0.16589999999999999</v>
      </c>
      <c r="BH1286" s="2">
        <v>0.87190000000000001</v>
      </c>
      <c r="BL1286" s="2">
        <v>0.15629999999999999</v>
      </c>
      <c r="BS1286" s="2">
        <v>1</v>
      </c>
      <c r="CI1286" s="2">
        <v>0.71030000000000004</v>
      </c>
    </row>
    <row r="1287" spans="1:98" ht="15" hidden="1" customHeight="1" x14ac:dyDescent="0.2">
      <c r="B1287" s="2">
        <v>37557</v>
      </c>
      <c r="F1287" s="2">
        <v>0.15579999999999999</v>
      </c>
      <c r="J1287" s="2">
        <v>1.0486</v>
      </c>
      <c r="K1287" s="2">
        <v>2.4352999999999998</v>
      </c>
      <c r="N1287" s="2">
        <v>0.20799999999999999</v>
      </c>
      <c r="V1287" s="2">
        <v>1.5605</v>
      </c>
      <c r="X1287" s="2">
        <v>1.2621E-2</v>
      </c>
      <c r="AM1287" s="2">
        <v>1.5364</v>
      </c>
      <c r="AY1287" s="2">
        <v>0.20009099999999999</v>
      </c>
      <c r="BH1287" s="2">
        <v>0.87190000000000001</v>
      </c>
      <c r="BL1287" s="2">
        <v>0.16889999999999999</v>
      </c>
      <c r="BS1287" s="2">
        <v>1</v>
      </c>
      <c r="CI1287" s="2">
        <v>0.76319999999999999</v>
      </c>
    </row>
    <row r="1288" spans="1:98" ht="15" hidden="1" customHeight="1" x14ac:dyDescent="0.2">
      <c r="B1288" s="2">
        <v>33960</v>
      </c>
      <c r="J1288" s="2">
        <v>0.87939999999999996</v>
      </c>
      <c r="K1288" s="2">
        <v>1.9420999999999999</v>
      </c>
      <c r="N1288" s="2">
        <v>0.18579999999999999</v>
      </c>
      <c r="V1288" s="2">
        <v>1.2611000000000001</v>
      </c>
      <c r="X1288" s="2">
        <v>1.021E-2</v>
      </c>
      <c r="AY1288" s="2">
        <v>0.16309999999999999</v>
      </c>
      <c r="BH1288" s="2">
        <v>0.87209999999999999</v>
      </c>
      <c r="BL1288" s="2">
        <v>0.18010000000000001</v>
      </c>
      <c r="BS1288" s="2">
        <v>1</v>
      </c>
      <c r="CI1288" s="2">
        <v>0.64949999999999997</v>
      </c>
    </row>
    <row r="1289" spans="1:98" ht="15" hidden="1" customHeight="1" x14ac:dyDescent="0.2">
      <c r="B1289" s="2">
        <v>33962</v>
      </c>
      <c r="J1289" s="2">
        <v>0.871</v>
      </c>
      <c r="K1289" s="2">
        <v>1.9214</v>
      </c>
      <c r="N1289" s="2">
        <v>0.18640000000000001</v>
      </c>
      <c r="V1289" s="2">
        <v>1.2612000000000001</v>
      </c>
      <c r="X1289" s="2">
        <v>1.018E-2</v>
      </c>
      <c r="AY1289" s="2">
        <v>0.16289999999999999</v>
      </c>
      <c r="BH1289" s="2">
        <v>0.87209999999999999</v>
      </c>
      <c r="BL1289" s="2">
        <v>0.1782</v>
      </c>
      <c r="BS1289" s="2">
        <v>1</v>
      </c>
      <c r="CI1289" s="2">
        <v>0.65080000000000005</v>
      </c>
    </row>
    <row r="1290" spans="1:98" ht="15" hidden="1" customHeight="1" x14ac:dyDescent="0.2">
      <c r="B1290" s="2">
        <v>37564</v>
      </c>
      <c r="F1290" s="2">
        <v>0.1525</v>
      </c>
      <c r="J1290" s="2">
        <v>1.0580000000000001</v>
      </c>
      <c r="K1290" s="2">
        <v>2.4173</v>
      </c>
      <c r="N1290" s="2">
        <v>0.2102</v>
      </c>
      <c r="V1290" s="2">
        <v>1.5549999999999999</v>
      </c>
      <c r="X1290" s="2">
        <v>1.2699E-2</v>
      </c>
      <c r="AM1290" s="2">
        <v>1.5481</v>
      </c>
      <c r="AY1290" s="2">
        <v>0.199382</v>
      </c>
      <c r="BH1290" s="2">
        <v>0.87209999999999999</v>
      </c>
      <c r="BL1290" s="2">
        <v>0.16969999999999999</v>
      </c>
      <c r="BS1290" s="2">
        <v>1</v>
      </c>
      <c r="CI1290" s="2">
        <v>0.77259999999999995</v>
      </c>
    </row>
    <row r="1291" spans="1:98" ht="15" hidden="1" customHeight="1" x14ac:dyDescent="0.2">
      <c r="B1291" s="2">
        <v>33382</v>
      </c>
      <c r="J1291" s="2">
        <v>0.78979999999999995</v>
      </c>
      <c r="K1291" s="2">
        <v>1.9893000000000001</v>
      </c>
      <c r="N1291" s="2">
        <v>0.1726</v>
      </c>
      <c r="V1291" s="2">
        <v>1.1492000099999999</v>
      </c>
      <c r="X1291" s="2">
        <v>8.3029999999999996E-3</v>
      </c>
      <c r="AY1291" s="2">
        <v>0.14810000000000001</v>
      </c>
      <c r="BH1291" s="2">
        <v>0.87219999999999998</v>
      </c>
      <c r="BL1291" s="2">
        <v>0.18770000000000001</v>
      </c>
      <c r="BS1291" s="2">
        <v>1</v>
      </c>
      <c r="CI1291" s="2">
        <v>0.6694</v>
      </c>
    </row>
    <row r="1292" spans="1:98" ht="15" hidden="1" customHeight="1" x14ac:dyDescent="0.2">
      <c r="B1292" s="2">
        <v>34141</v>
      </c>
      <c r="F1292" s="2">
        <v>0.4098</v>
      </c>
      <c r="J1292" s="2">
        <v>0.84789999999999999</v>
      </c>
      <c r="K1292" s="2">
        <v>1.8943000000000001</v>
      </c>
      <c r="N1292" s="2">
        <v>0.17849999999999999</v>
      </c>
      <c r="V1292" s="2">
        <v>1.2735000000000001</v>
      </c>
      <c r="X1292" s="2">
        <v>1.1469999999999999E-2</v>
      </c>
      <c r="AY1292" s="2">
        <v>0.16450000000000001</v>
      </c>
      <c r="BH1292" s="2">
        <v>0.87219999999999998</v>
      </c>
      <c r="BL1292" s="2">
        <v>0.16850000000000001</v>
      </c>
      <c r="BS1292" s="2">
        <v>1</v>
      </c>
      <c r="CI1292" s="2">
        <v>0.69130000000000003</v>
      </c>
    </row>
    <row r="1293" spans="1:98" ht="15" hidden="1" customHeight="1" x14ac:dyDescent="0.2">
      <c r="B1293" s="2">
        <v>36627</v>
      </c>
      <c r="F1293" s="2">
        <v>0.15629999999999999</v>
      </c>
      <c r="J1293" s="2">
        <v>0.89190000000000003</v>
      </c>
      <c r="K1293" s="2">
        <v>2.3239000000000001</v>
      </c>
      <c r="N1293" s="2">
        <v>0.1716</v>
      </c>
      <c r="Q1293" s="2">
        <v>0.10199999999999999</v>
      </c>
      <c r="U1293" s="2">
        <v>0.6371</v>
      </c>
      <c r="V1293" s="2">
        <v>1.4639</v>
      </c>
      <c r="X1293" s="2">
        <v>1.3690000000000001E-2</v>
      </c>
      <c r="AB1293" s="2">
        <v>1.7826</v>
      </c>
      <c r="AC1293" s="2">
        <v>7.2499999999999995E-4</v>
      </c>
      <c r="AM1293" s="2">
        <v>1.4038999999999999</v>
      </c>
      <c r="AV1293" s="2">
        <v>0.214</v>
      </c>
      <c r="AY1293" s="2">
        <v>0.187997</v>
      </c>
      <c r="BH1293" s="2">
        <v>0.87219999999999998</v>
      </c>
      <c r="BL1293" s="2">
        <v>0.1694</v>
      </c>
      <c r="BS1293" s="2">
        <v>1</v>
      </c>
      <c r="CI1293" s="2">
        <v>0.72950000000000004</v>
      </c>
      <c r="CK1293" s="2">
        <v>0.71779999999999999</v>
      </c>
      <c r="CS1293" s="2">
        <v>0.2361</v>
      </c>
      <c r="CT1293" s="2">
        <v>8.4370000000000001E-3</v>
      </c>
    </row>
    <row r="1294" spans="1:98" ht="15" hidden="1" customHeight="1" x14ac:dyDescent="0.2">
      <c r="A1294" s="2">
        <v>1.8450000000000001E-2</v>
      </c>
      <c r="B1294" s="2">
        <v>43929</v>
      </c>
      <c r="F1294" s="2">
        <v>5.8180000000000003E-2</v>
      </c>
      <c r="I1294" s="2">
        <v>0.27050000000000002</v>
      </c>
      <c r="J1294" s="2">
        <v>1.4455</v>
      </c>
      <c r="K1294" s="2">
        <v>1.7388999999999999</v>
      </c>
      <c r="M1294" s="2">
        <v>1.1529999999999999E-3</v>
      </c>
      <c r="N1294" s="2">
        <v>0.13650000000000001</v>
      </c>
      <c r="P1294" s="2">
        <v>0.98399999999999999</v>
      </c>
      <c r="S1294" s="2">
        <v>7.7020000000000005E-2</v>
      </c>
      <c r="V1294" s="2">
        <v>1.4034</v>
      </c>
      <c r="X1294" s="2">
        <v>1.29E-2</v>
      </c>
      <c r="AM1294" s="2">
        <v>1.5254000000000001</v>
      </c>
      <c r="AO1294" s="2">
        <v>0.1986</v>
      </c>
      <c r="AR1294" s="2">
        <v>1.8610000000000002E-2</v>
      </c>
      <c r="AY1294" s="2">
        <v>0.18099999999999999</v>
      </c>
      <c r="BH1294" s="2">
        <v>0.87219999999999998</v>
      </c>
      <c r="BL1294" s="2">
        <v>0.13950000000000001</v>
      </c>
      <c r="BS1294" s="2">
        <v>1</v>
      </c>
      <c r="CI1294" s="2">
        <v>0.84299999999999997</v>
      </c>
    </row>
    <row r="1295" spans="1:98" ht="15" hidden="1" customHeight="1" x14ac:dyDescent="0.2">
      <c r="B1295" s="2">
        <v>34117</v>
      </c>
      <c r="F1295" s="2">
        <v>0.40600000000000003</v>
      </c>
      <c r="J1295" s="2">
        <v>0.89610000000000001</v>
      </c>
      <c r="K1295" s="2">
        <v>1.9836</v>
      </c>
      <c r="N1295" s="2">
        <v>0.18859999999999999</v>
      </c>
      <c r="V1295" s="2">
        <v>1.2706999999999999</v>
      </c>
      <c r="X1295" s="2">
        <v>1.1849999999999999E-2</v>
      </c>
      <c r="AY1295" s="2">
        <v>0.1646</v>
      </c>
      <c r="BH1295" s="2">
        <v>0.87229999999999996</v>
      </c>
      <c r="BL1295" s="2">
        <v>0.1774</v>
      </c>
      <c r="BS1295" s="2">
        <v>1</v>
      </c>
      <c r="CI1295" s="2">
        <v>0.69059999999999999</v>
      </c>
    </row>
    <row r="1296" spans="1:98" ht="15" hidden="1" customHeight="1" x14ac:dyDescent="0.2">
      <c r="B1296" s="2">
        <v>34165</v>
      </c>
      <c r="F1296" s="2">
        <v>0.4108</v>
      </c>
      <c r="J1296" s="2">
        <v>0.84550000000000003</v>
      </c>
      <c r="K1296" s="2">
        <v>1.9073</v>
      </c>
      <c r="N1296" s="2">
        <v>0.17460000000000001</v>
      </c>
      <c r="V1296" s="2">
        <v>1.2818000000000001</v>
      </c>
      <c r="X1296" s="2">
        <v>1.1849999999999999E-2</v>
      </c>
      <c r="AY1296" s="2">
        <v>0.16520000000000001</v>
      </c>
      <c r="BH1296" s="2">
        <v>0.87229999999999996</v>
      </c>
      <c r="BL1296" s="2">
        <v>0.16020000000000001</v>
      </c>
      <c r="BS1296" s="2">
        <v>1</v>
      </c>
      <c r="CI1296" s="2">
        <v>0.70430000000000004</v>
      </c>
    </row>
    <row r="1297" spans="1:98" ht="15" hidden="1" customHeight="1" x14ac:dyDescent="0.2">
      <c r="B1297" s="2">
        <v>36719</v>
      </c>
      <c r="F1297" s="2">
        <v>0.15620000000000001</v>
      </c>
      <c r="J1297" s="2">
        <v>0.89710000000000001</v>
      </c>
      <c r="K1297" s="2">
        <v>2.2320000000000002</v>
      </c>
      <c r="N1297" s="2">
        <v>0.1709</v>
      </c>
      <c r="Q1297" s="2">
        <v>0.10119</v>
      </c>
      <c r="U1297" s="2">
        <v>0.63180000000000003</v>
      </c>
      <c r="V1297" s="2">
        <v>1.4810000000000001</v>
      </c>
      <c r="X1297" s="2">
        <v>1.367E-2</v>
      </c>
      <c r="AB1297" s="2">
        <v>1.7679</v>
      </c>
      <c r="AC1297" s="2">
        <v>7.1900000000000002E-4</v>
      </c>
      <c r="AM1297" s="2">
        <v>1.3924000000000001</v>
      </c>
      <c r="AV1297" s="2">
        <v>0.21229999999999999</v>
      </c>
      <c r="AY1297" s="2">
        <v>0.18996399999999999</v>
      </c>
      <c r="BH1297" s="2">
        <v>0.87229999999999996</v>
      </c>
      <c r="BL1297" s="2">
        <v>0.16650000000000001</v>
      </c>
      <c r="BS1297" s="2">
        <v>1</v>
      </c>
      <c r="CI1297" s="2">
        <v>0.68169999999999997</v>
      </c>
      <c r="CK1297" s="2">
        <v>0.71189999999999998</v>
      </c>
      <c r="CS1297" s="2">
        <v>0.23419999999999999</v>
      </c>
      <c r="CT1297" s="2">
        <v>8.3680000000000004E-3</v>
      </c>
    </row>
    <row r="1298" spans="1:98" ht="15" hidden="1" customHeight="1" x14ac:dyDescent="0.2">
      <c r="B1298" s="2">
        <v>37592</v>
      </c>
      <c r="F1298" s="2">
        <v>0.15440000000000001</v>
      </c>
      <c r="J1298" s="2">
        <v>1.0504</v>
      </c>
      <c r="K1298" s="2">
        <v>2.4258999999999999</v>
      </c>
      <c r="N1298" s="2">
        <v>0.2132</v>
      </c>
      <c r="V1298" s="2">
        <v>1.5593999999999999</v>
      </c>
      <c r="X1298" s="2">
        <v>1.2514000000000001E-2</v>
      </c>
      <c r="AM1298" s="2">
        <v>1.5475000000000001</v>
      </c>
      <c r="AY1298" s="2">
        <v>0.199958</v>
      </c>
      <c r="BH1298" s="2">
        <v>0.87229999999999996</v>
      </c>
      <c r="BL1298" s="2">
        <v>0.17180000000000001</v>
      </c>
      <c r="BS1298" s="2">
        <v>1</v>
      </c>
      <c r="CI1298" s="2">
        <v>0.77590000000000003</v>
      </c>
    </row>
    <row r="1299" spans="1:98" ht="15" hidden="1" customHeight="1" x14ac:dyDescent="0.2">
      <c r="A1299" s="2">
        <v>2.529E-2</v>
      </c>
      <c r="B1299" s="2">
        <v>39035</v>
      </c>
      <c r="F1299" s="2">
        <v>0.10489999999999999</v>
      </c>
      <c r="I1299" s="2">
        <v>0.52849999999999997</v>
      </c>
      <c r="J1299" s="2">
        <v>0.9153</v>
      </c>
      <c r="K1299" s="2">
        <v>2.1597</v>
      </c>
      <c r="M1299" s="2">
        <v>1.2160000000000001E-3</v>
      </c>
      <c r="N1299" s="2">
        <v>0.17730000000000001</v>
      </c>
      <c r="S1299" s="2">
        <v>0.15720000000000001</v>
      </c>
      <c r="T1299" s="2">
        <v>0.26600000000000001</v>
      </c>
      <c r="V1299" s="2">
        <v>1.1395</v>
      </c>
      <c r="X1299" s="2">
        <v>9.6790000000000001E-3</v>
      </c>
      <c r="AM1299" s="2">
        <v>1.4598</v>
      </c>
      <c r="AO1299" s="2">
        <v>0.1449</v>
      </c>
      <c r="AR1299" s="2">
        <v>4.2729999999999997E-2</v>
      </c>
      <c r="AY1299" s="2">
        <v>0.14637700000000001</v>
      </c>
      <c r="BH1299" s="2">
        <v>0.87229999999999996</v>
      </c>
      <c r="BL1299" s="2">
        <v>0.16109999999999999</v>
      </c>
      <c r="BS1299" s="2">
        <v>1</v>
      </c>
      <c r="CI1299" s="2">
        <v>0.752</v>
      </c>
    </row>
    <row r="1300" spans="1:98" ht="15" hidden="1" customHeight="1" x14ac:dyDescent="0.2">
      <c r="B1300" s="2">
        <v>33423</v>
      </c>
      <c r="J1300" s="2">
        <v>0.72180003000000004</v>
      </c>
      <c r="K1300" s="2">
        <v>1.8327000099999999</v>
      </c>
      <c r="N1300" s="2">
        <v>0.15979999</v>
      </c>
      <c r="V1300" s="2">
        <v>1.1426000599999999</v>
      </c>
      <c r="X1300" s="2">
        <v>8.2140000000000008E-3</v>
      </c>
      <c r="AY1300" s="2">
        <v>0.1472</v>
      </c>
      <c r="BH1300" s="2">
        <v>0.87239999000000001</v>
      </c>
      <c r="BL1300" s="2">
        <v>0.17209999000000001</v>
      </c>
      <c r="BS1300" s="2">
        <v>1</v>
      </c>
      <c r="CI1300" s="2">
        <v>0.64840001000000003</v>
      </c>
    </row>
    <row r="1301" spans="1:98" ht="15" hidden="1" customHeight="1" x14ac:dyDescent="0.2">
      <c r="B1301" s="2">
        <v>34159</v>
      </c>
      <c r="F1301" s="2">
        <v>0.40970000000000001</v>
      </c>
      <c r="J1301" s="2">
        <v>0.83520000000000005</v>
      </c>
      <c r="K1301" s="2">
        <v>1.893</v>
      </c>
      <c r="N1301" s="2">
        <v>0.17469999999999999</v>
      </c>
      <c r="V1301" s="2">
        <v>1.2782</v>
      </c>
      <c r="X1301" s="2">
        <v>1.166E-2</v>
      </c>
      <c r="AY1301" s="2">
        <v>0.1648</v>
      </c>
      <c r="BH1301" s="2">
        <v>0.87239999999999995</v>
      </c>
      <c r="BL1301" s="2">
        <v>0.16</v>
      </c>
      <c r="BS1301" s="2">
        <v>1</v>
      </c>
      <c r="CI1301" s="2">
        <v>0.70299999999999996</v>
      </c>
    </row>
    <row r="1302" spans="1:98" ht="15" hidden="1" customHeight="1" x14ac:dyDescent="0.2">
      <c r="B1302" s="2">
        <v>36689</v>
      </c>
      <c r="F1302" s="2">
        <v>0.14979999999999999</v>
      </c>
      <c r="J1302" s="2">
        <v>0.90249999999999997</v>
      </c>
      <c r="K1302" s="2">
        <v>2.2323</v>
      </c>
      <c r="N1302" s="2">
        <v>0.16980000000000001</v>
      </c>
      <c r="Q1302" s="2">
        <v>0.1024</v>
      </c>
      <c r="U1302" s="2">
        <v>0.63939999999999997</v>
      </c>
      <c r="V1302" s="2">
        <v>1.4761</v>
      </c>
      <c r="X1302" s="2">
        <v>1.384E-2</v>
      </c>
      <c r="AB1302" s="2">
        <v>1.7891999999999999</v>
      </c>
      <c r="AC1302" s="2">
        <v>7.2800000000000002E-4</v>
      </c>
      <c r="AM1302" s="2">
        <v>1.4091</v>
      </c>
      <c r="AV1302" s="2">
        <v>0.21479999999999999</v>
      </c>
      <c r="AY1302" s="2">
        <v>0.18939500000000001</v>
      </c>
      <c r="BH1302" s="2">
        <v>0.87239999999999995</v>
      </c>
      <c r="BL1302" s="2">
        <v>0.16980000000000001</v>
      </c>
      <c r="BS1302" s="2">
        <v>1</v>
      </c>
      <c r="CI1302" s="2">
        <v>0.69469999999999998</v>
      </c>
      <c r="CK1302" s="2">
        <v>0.72050000000000003</v>
      </c>
      <c r="CS1302" s="2">
        <v>0.23699999999999999</v>
      </c>
      <c r="CT1302" s="2">
        <v>8.4690000000000008E-3</v>
      </c>
    </row>
    <row r="1303" spans="1:98" ht="15" hidden="1" customHeight="1" x14ac:dyDescent="0.2">
      <c r="B1303" s="2">
        <v>37610</v>
      </c>
      <c r="F1303" s="2">
        <v>0.15229999999999999</v>
      </c>
      <c r="J1303" s="2">
        <v>1.0896999999999999</v>
      </c>
      <c r="K1303" s="2">
        <v>2.4872000000000001</v>
      </c>
      <c r="N1303" s="2">
        <v>0.21890000000000001</v>
      </c>
      <c r="V1303" s="2">
        <v>1.5524</v>
      </c>
      <c r="X1303" s="2">
        <v>1.2881E-2</v>
      </c>
      <c r="AM1303" s="2">
        <v>1.5941000000000001</v>
      </c>
      <c r="AY1303" s="2">
        <v>0.19908200000000001</v>
      </c>
      <c r="BH1303" s="2">
        <v>0.87239999999999995</v>
      </c>
      <c r="BL1303" s="2">
        <v>0.17499999999999999</v>
      </c>
      <c r="BS1303" s="2">
        <v>1</v>
      </c>
      <c r="CI1303" s="2">
        <v>0.8</v>
      </c>
    </row>
    <row r="1304" spans="1:98" ht="15" hidden="1" customHeight="1" x14ac:dyDescent="0.2">
      <c r="A1304" s="2">
        <v>2.4209999999999999E-2</v>
      </c>
      <c r="B1304" s="2">
        <v>39387</v>
      </c>
      <c r="F1304" s="2">
        <v>8.9050000000000004E-2</v>
      </c>
      <c r="I1304" s="2">
        <v>0.54330000000000001</v>
      </c>
      <c r="J1304" s="2">
        <v>0.81910000000000005</v>
      </c>
      <c r="K1304" s="2">
        <v>1.9776</v>
      </c>
      <c r="M1304" s="2">
        <v>1.0510000000000001E-3</v>
      </c>
      <c r="N1304" s="2">
        <v>0.17510000000000001</v>
      </c>
      <c r="P1304" s="2">
        <v>0.65510000000000002</v>
      </c>
      <c r="S1304" s="2">
        <v>0.14460000000000001</v>
      </c>
      <c r="T1304" s="2">
        <v>0.2389</v>
      </c>
      <c r="V1304" s="2">
        <v>0.94989999999999997</v>
      </c>
      <c r="X1304" s="2">
        <v>8.2679999999999993E-3</v>
      </c>
      <c r="AM1304" s="2">
        <v>1.3711</v>
      </c>
      <c r="AO1304" s="2">
        <v>0.1273</v>
      </c>
      <c r="AR1304" s="2">
        <v>3.848E-2</v>
      </c>
      <c r="AY1304" s="2">
        <v>0.12245200000000001</v>
      </c>
      <c r="BH1304" s="2">
        <v>0.87239999999999995</v>
      </c>
      <c r="BL1304" s="2">
        <v>0.14810000000000001</v>
      </c>
      <c r="BS1304" s="2">
        <v>1</v>
      </c>
      <c r="CI1304" s="2">
        <v>0.72440000000000004</v>
      </c>
    </row>
    <row r="1305" spans="1:98" ht="15" hidden="1" customHeight="1" x14ac:dyDescent="0.2">
      <c r="A1305" s="2">
        <v>2.3980000000000001E-2</v>
      </c>
      <c r="B1305" s="2">
        <v>39932</v>
      </c>
      <c r="F1305" s="2">
        <v>8.8389999999999996E-2</v>
      </c>
      <c r="I1305" s="2">
        <v>0.5554</v>
      </c>
      <c r="J1305" s="2">
        <v>1.0615000000000001</v>
      </c>
      <c r="K1305" s="2">
        <v>1.7770999999999999</v>
      </c>
      <c r="M1305" s="2">
        <v>8.9800000000000004E-4</v>
      </c>
      <c r="N1305" s="2">
        <v>0.18340000000000001</v>
      </c>
      <c r="P1305" s="2">
        <v>0.81010000000000004</v>
      </c>
      <c r="S1305" s="2">
        <v>0.14149999999999999</v>
      </c>
      <c r="T1305" s="2">
        <v>0.28560000000000002</v>
      </c>
      <c r="V1305" s="2">
        <v>1.2008000000000001</v>
      </c>
      <c r="X1305" s="2">
        <v>1.238E-2</v>
      </c>
      <c r="AM1305" s="2">
        <v>1.5998000000000001</v>
      </c>
      <c r="AO1305" s="2">
        <v>0.17599999999999999</v>
      </c>
      <c r="AR1305" s="2">
        <v>3.6310000000000002E-2</v>
      </c>
      <c r="AY1305" s="2">
        <v>0.15493899999999999</v>
      </c>
      <c r="BH1305" s="2">
        <v>0.87239999999999995</v>
      </c>
      <c r="BL1305" s="2">
        <v>0.1497</v>
      </c>
      <c r="BS1305" s="2">
        <v>1</v>
      </c>
      <c r="CI1305" s="2">
        <v>0.69120000000000004</v>
      </c>
    </row>
    <row r="1306" spans="1:98" ht="15" hidden="1" customHeight="1" x14ac:dyDescent="0.2">
      <c r="B1306" s="2">
        <v>31685</v>
      </c>
      <c r="J1306" s="2">
        <v>0.84339998999999999</v>
      </c>
      <c r="K1306" s="2">
        <v>2.0098999700000002</v>
      </c>
      <c r="N1306" s="2">
        <v>0.18809999999999999</v>
      </c>
      <c r="V1306" s="2">
        <v>1.3884999899999999</v>
      </c>
      <c r="X1306" s="2">
        <v>8.9990000000000001E-3</v>
      </c>
      <c r="AY1306" s="2">
        <v>0.17799999999999999</v>
      </c>
      <c r="BH1306" s="2">
        <v>0.87249999</v>
      </c>
      <c r="BL1306" s="2">
        <v>0.20080000000000001</v>
      </c>
      <c r="BS1306" s="2">
        <v>1</v>
      </c>
      <c r="CI1306" s="2">
        <v>0.67900000000000005</v>
      </c>
    </row>
    <row r="1307" spans="1:98" ht="15" hidden="1" customHeight="1" x14ac:dyDescent="0.2">
      <c r="B1307" s="2">
        <v>33408</v>
      </c>
      <c r="J1307" s="2">
        <v>0.74280000000000002</v>
      </c>
      <c r="K1307" s="2">
        <v>1.8654999999999999</v>
      </c>
      <c r="N1307" s="2">
        <v>0.16300000000000001</v>
      </c>
      <c r="V1307" s="2">
        <v>1.1424000000000001</v>
      </c>
      <c r="X1307" s="2">
        <v>8.1569999999999993E-3</v>
      </c>
      <c r="AY1307" s="2">
        <v>0.1479</v>
      </c>
      <c r="BH1307" s="2">
        <v>0.87250000000000005</v>
      </c>
      <c r="BL1307" s="2">
        <v>0.17649999999999999</v>
      </c>
      <c r="BS1307" s="2">
        <v>1</v>
      </c>
      <c r="CI1307" s="2">
        <v>0.65690000000000004</v>
      </c>
    </row>
    <row r="1308" spans="1:98" ht="15" hidden="1" customHeight="1" x14ac:dyDescent="0.2">
      <c r="B1308" s="2">
        <v>38700</v>
      </c>
      <c r="F1308" s="2">
        <v>0.10730000000000001</v>
      </c>
      <c r="J1308" s="2">
        <v>0.90149999999999997</v>
      </c>
      <c r="K1308" s="2">
        <v>2.0451999999999999</v>
      </c>
      <c r="N1308" s="2">
        <v>0.17480000000000001</v>
      </c>
      <c r="V1308" s="2">
        <v>1.1531</v>
      </c>
      <c r="X1308" s="2">
        <v>9.868E-3</v>
      </c>
      <c r="AM1308" s="2">
        <v>1.3885000000000001</v>
      </c>
      <c r="AY1308" s="2">
        <v>0.148725</v>
      </c>
      <c r="BH1308" s="2">
        <v>0.87250000000000005</v>
      </c>
      <c r="BL1308" s="2">
        <v>0.1472</v>
      </c>
      <c r="BS1308" s="2">
        <v>1</v>
      </c>
      <c r="CI1308" s="2">
        <v>0.81530000000000002</v>
      </c>
    </row>
    <row r="1309" spans="1:98" ht="15" hidden="1" customHeight="1" x14ac:dyDescent="0.2">
      <c r="A1309" s="2">
        <v>2.477E-2</v>
      </c>
      <c r="B1309" s="2">
        <v>39903</v>
      </c>
      <c r="F1309" s="2">
        <v>8.8660000000000003E-2</v>
      </c>
      <c r="I1309" s="2">
        <v>0.5474</v>
      </c>
      <c r="J1309" s="2">
        <v>1.1057999999999999</v>
      </c>
      <c r="K1309" s="2">
        <v>1.8022</v>
      </c>
      <c r="M1309" s="2">
        <v>9.1699999999999995E-4</v>
      </c>
      <c r="N1309" s="2">
        <v>0.18679999999999999</v>
      </c>
      <c r="P1309" s="2">
        <v>0.82830000000000004</v>
      </c>
      <c r="S1309" s="2">
        <v>0.13220000000000001</v>
      </c>
      <c r="T1309" s="2">
        <v>0.2984</v>
      </c>
      <c r="V1309" s="2">
        <v>1.2602</v>
      </c>
      <c r="X1309" s="2">
        <v>1.2710000000000001E-2</v>
      </c>
      <c r="AM1309" s="2">
        <v>1.671</v>
      </c>
      <c r="AO1309" s="2">
        <v>0.18440000000000001</v>
      </c>
      <c r="AR1309" s="2">
        <v>3.7139999999999999E-2</v>
      </c>
      <c r="AY1309" s="2">
        <v>0.16261</v>
      </c>
      <c r="BH1309" s="2">
        <v>0.87260000000000004</v>
      </c>
      <c r="BL1309" s="2">
        <v>0.1527</v>
      </c>
      <c r="BS1309" s="2">
        <v>1</v>
      </c>
      <c r="CI1309" s="2">
        <v>0.7167</v>
      </c>
    </row>
    <row r="1310" spans="1:98" ht="15" hidden="1" customHeight="1" x14ac:dyDescent="0.2">
      <c r="B1310" s="2">
        <v>33918</v>
      </c>
      <c r="J1310" s="2">
        <v>0.88200000000000001</v>
      </c>
      <c r="K1310" s="2">
        <v>1.9149</v>
      </c>
      <c r="N1310" s="2">
        <v>0.19470000000000001</v>
      </c>
      <c r="V1310" s="2">
        <v>1.2644</v>
      </c>
      <c r="X1310" s="2">
        <v>1.0160000000000001E-2</v>
      </c>
      <c r="AY1310" s="2">
        <v>0.16350000000000001</v>
      </c>
      <c r="BH1310" s="2">
        <v>0.87270000000000003</v>
      </c>
      <c r="BL1310" s="2">
        <v>0.21079999999999999</v>
      </c>
      <c r="BS1310" s="2">
        <v>1</v>
      </c>
      <c r="CI1310" s="2">
        <v>0.66220000000000001</v>
      </c>
    </row>
    <row r="1311" spans="1:98" ht="15" hidden="1" customHeight="1" x14ac:dyDescent="0.2">
      <c r="B1311" s="2">
        <v>35962</v>
      </c>
      <c r="F1311" s="2">
        <v>0.16370000000000001</v>
      </c>
      <c r="J1311" s="2">
        <v>0.98219999999999996</v>
      </c>
      <c r="K1311" s="2">
        <v>2.4293999999999998</v>
      </c>
      <c r="N1311" s="2">
        <v>0.1925</v>
      </c>
      <c r="Q1311" s="2">
        <v>0.1163</v>
      </c>
      <c r="U1311" s="2">
        <v>0.72550000000000003</v>
      </c>
      <c r="V1311" s="2">
        <v>1.4704999999999999</v>
      </c>
      <c r="X1311" s="2">
        <v>1.021E-2</v>
      </c>
      <c r="AB1311" s="2">
        <v>2.0602</v>
      </c>
      <c r="AC1311" s="2">
        <v>8.3100000000000003E-4</v>
      </c>
      <c r="AV1311" s="2">
        <v>0.24390000000000001</v>
      </c>
      <c r="AY1311" s="2">
        <v>0.1898</v>
      </c>
      <c r="BH1311" s="2">
        <v>0.87270000000000003</v>
      </c>
      <c r="BL1311" s="2">
        <v>0.18279999999999999</v>
      </c>
      <c r="BS1311" s="2">
        <v>1</v>
      </c>
      <c r="CI1311" s="2">
        <v>0.73080000000000001</v>
      </c>
      <c r="CK1311" s="2">
        <v>0.81789999999999996</v>
      </c>
      <c r="CS1311" s="2">
        <v>0.26910000000000001</v>
      </c>
      <c r="CT1311" s="2">
        <v>9.6419999999999995E-3</v>
      </c>
    </row>
    <row r="1312" spans="1:98" ht="15" hidden="1" customHeight="1" x14ac:dyDescent="0.2">
      <c r="B1312" s="2">
        <v>36684</v>
      </c>
      <c r="F1312" s="2">
        <v>0.15110000000000001</v>
      </c>
      <c r="J1312" s="2">
        <v>0.90339999999999998</v>
      </c>
      <c r="K1312" s="2">
        <v>2.2519999999999998</v>
      </c>
      <c r="N1312" s="2">
        <v>0.17150000000000001</v>
      </c>
      <c r="Q1312" s="2">
        <v>0.10316</v>
      </c>
      <c r="U1312" s="2">
        <v>0.64410000000000001</v>
      </c>
      <c r="V1312" s="2">
        <v>1.4783999999999999</v>
      </c>
      <c r="X1312" s="2">
        <v>1.401E-2</v>
      </c>
      <c r="AB1312" s="2">
        <v>1.8024</v>
      </c>
      <c r="AC1312" s="2">
        <v>7.3300000000000004E-4</v>
      </c>
      <c r="AM1312" s="2">
        <v>1.4195</v>
      </c>
      <c r="AV1312" s="2">
        <v>0.21640000000000001</v>
      </c>
      <c r="AY1312" s="2">
        <v>0.18970300000000001</v>
      </c>
      <c r="BH1312" s="2">
        <v>0.87270000000000003</v>
      </c>
      <c r="BL1312" s="2">
        <v>0.17069999999999999</v>
      </c>
      <c r="BS1312" s="2">
        <v>1</v>
      </c>
      <c r="CI1312" s="2">
        <v>0.69840000000000002</v>
      </c>
      <c r="CK1312" s="2">
        <v>0.7258</v>
      </c>
      <c r="CS1312" s="2">
        <v>0.2387</v>
      </c>
      <c r="CT1312" s="2">
        <v>8.5310000000000004E-3</v>
      </c>
    </row>
    <row r="1313" spans="1:98" ht="15" hidden="1" customHeight="1" x14ac:dyDescent="0.2">
      <c r="B1313" s="2">
        <v>37601</v>
      </c>
      <c r="F1313" s="2">
        <v>0.15290000000000001</v>
      </c>
      <c r="J1313" s="2">
        <v>1.0643</v>
      </c>
      <c r="K1313" s="2">
        <v>2.4498000000000002</v>
      </c>
      <c r="N1313" s="2">
        <v>0.21329999999999999</v>
      </c>
      <c r="V1313" s="2">
        <v>1.5558000000000001</v>
      </c>
      <c r="X1313" s="2">
        <v>1.2602E-2</v>
      </c>
      <c r="AM1313" s="2">
        <v>1.5689</v>
      </c>
      <c r="AY1313" s="2">
        <v>0.199487</v>
      </c>
      <c r="BH1313" s="2">
        <v>0.87270000000000003</v>
      </c>
      <c r="BL1313" s="2">
        <v>0.17249999999999999</v>
      </c>
      <c r="BS1313" s="2">
        <v>1</v>
      </c>
      <c r="CI1313" s="2">
        <v>0.78190000000000004</v>
      </c>
    </row>
    <row r="1314" spans="1:98" ht="15" hidden="1" customHeight="1" x14ac:dyDescent="0.2">
      <c r="A1314" s="2">
        <v>1.8339999999999999E-2</v>
      </c>
      <c r="B1314" s="2">
        <v>43892</v>
      </c>
      <c r="F1314" s="2">
        <v>6.7989999999999995E-2</v>
      </c>
      <c r="I1314" s="2">
        <v>0.29759999999999998</v>
      </c>
      <c r="J1314" s="2">
        <v>1.3954</v>
      </c>
      <c r="K1314" s="2">
        <v>1.7069000000000001</v>
      </c>
      <c r="M1314" s="2">
        <v>1.121E-3</v>
      </c>
      <c r="N1314" s="2">
        <v>0.14319999999999999</v>
      </c>
      <c r="P1314" s="2">
        <v>0.96140000000000003</v>
      </c>
      <c r="S1314" s="2">
        <v>8.5720000000000005E-2</v>
      </c>
      <c r="V1314" s="2">
        <v>1.3355999999999999</v>
      </c>
      <c r="X1314" s="2">
        <v>1.239E-2</v>
      </c>
      <c r="AM1314" s="2">
        <v>1.4890000000000001</v>
      </c>
      <c r="AO1314" s="2">
        <v>0.19189999999999999</v>
      </c>
      <c r="AR1314" s="2">
        <v>2.002E-2</v>
      </c>
      <c r="AY1314" s="2">
        <v>0.17169999999999999</v>
      </c>
      <c r="BH1314" s="2">
        <v>0.87270000000000003</v>
      </c>
      <c r="BL1314" s="2">
        <v>0.1401</v>
      </c>
      <c r="BS1314" s="2">
        <v>1</v>
      </c>
      <c r="CI1314" s="2">
        <v>0.83589999999999998</v>
      </c>
    </row>
    <row r="1315" spans="1:98" ht="15" hidden="1" customHeight="1" x14ac:dyDescent="0.2">
      <c r="B1315" s="2">
        <v>33387</v>
      </c>
      <c r="J1315" s="2">
        <v>0.78610000000000002</v>
      </c>
      <c r="K1315" s="2">
        <v>1.9886999999999999</v>
      </c>
      <c r="N1315" s="2">
        <v>0.17299999999999999</v>
      </c>
      <c r="V1315" s="2">
        <v>1.1469</v>
      </c>
      <c r="X1315" s="2">
        <v>8.3140000000000002E-3</v>
      </c>
      <c r="AY1315" s="2">
        <v>0.1484</v>
      </c>
      <c r="BH1315" s="2">
        <v>0.87280000000000002</v>
      </c>
      <c r="BL1315" s="2">
        <v>0.18809999999999999</v>
      </c>
      <c r="BS1315" s="2">
        <v>1</v>
      </c>
      <c r="CI1315" s="2">
        <v>0.66920000000000002</v>
      </c>
    </row>
    <row r="1316" spans="1:98" ht="15" hidden="1" customHeight="1" x14ac:dyDescent="0.2">
      <c r="B1316" s="2">
        <v>34282</v>
      </c>
      <c r="F1316" s="2">
        <v>0.41499999999999998</v>
      </c>
      <c r="J1316" s="2">
        <v>0.87309999999999999</v>
      </c>
      <c r="K1316" s="2">
        <v>1.9193</v>
      </c>
      <c r="N1316" s="2">
        <v>0.17710000000000001</v>
      </c>
      <c r="V1316" s="2">
        <v>1.3069999999999999</v>
      </c>
      <c r="X1316" s="2">
        <v>1.2070000000000001E-2</v>
      </c>
      <c r="AY1316" s="2">
        <v>0.1691</v>
      </c>
      <c r="BH1316" s="2">
        <v>0.87280000000000002</v>
      </c>
      <c r="BL1316" s="2">
        <v>0.15959999999999999</v>
      </c>
      <c r="BS1316" s="2">
        <v>1</v>
      </c>
      <c r="CI1316" s="2">
        <v>0.71309999999999996</v>
      </c>
    </row>
    <row r="1317" spans="1:98" ht="15" hidden="1" customHeight="1" x14ac:dyDescent="0.2">
      <c r="A1317" s="2">
        <v>1.8519999999999998E-2</v>
      </c>
      <c r="B1317" s="2">
        <v>43889</v>
      </c>
      <c r="F1317" s="2">
        <v>6.7949999999999997E-2</v>
      </c>
      <c r="I1317" s="2">
        <v>0.29880000000000001</v>
      </c>
      <c r="J1317" s="2">
        <v>1.389</v>
      </c>
      <c r="K1317" s="2">
        <v>1.7190000000000001</v>
      </c>
      <c r="M1317" s="2">
        <v>1.1130000000000001E-3</v>
      </c>
      <c r="N1317" s="2">
        <v>0.14199999999999999</v>
      </c>
      <c r="P1317" s="2">
        <v>0.96279999999999999</v>
      </c>
      <c r="S1317" s="2">
        <v>8.5680000000000006E-2</v>
      </c>
      <c r="V1317" s="2">
        <v>1.3429</v>
      </c>
      <c r="X1317" s="2">
        <v>1.2409999999999999E-2</v>
      </c>
      <c r="AM1317" s="2">
        <v>1.4765999999999999</v>
      </c>
      <c r="AO1317" s="2">
        <v>0.19209999999999999</v>
      </c>
      <c r="AR1317" s="2">
        <v>0.02</v>
      </c>
      <c r="AY1317" s="2">
        <v>0.17230000000000001</v>
      </c>
      <c r="BH1317" s="2">
        <v>0.87280000000000002</v>
      </c>
      <c r="BL1317" s="2">
        <v>0.13850000000000001</v>
      </c>
      <c r="BS1317" s="2">
        <v>1</v>
      </c>
      <c r="CI1317" s="2">
        <v>0.83730000000000004</v>
      </c>
    </row>
    <row r="1318" spans="1:98" ht="15" hidden="1" customHeight="1" x14ac:dyDescent="0.2">
      <c r="B1318" s="2">
        <v>31674</v>
      </c>
      <c r="J1318" s="2">
        <v>0.86189998999999995</v>
      </c>
      <c r="K1318" s="2">
        <v>2.04899999</v>
      </c>
      <c r="N1318" s="2">
        <v>0.19220000000000001</v>
      </c>
      <c r="V1318" s="2">
        <v>1.38789999</v>
      </c>
      <c r="X1318" s="2">
        <v>9.1079999999999998E-3</v>
      </c>
      <c r="AY1318" s="2">
        <v>0.1779</v>
      </c>
      <c r="BH1318" s="2">
        <v>0.87289998999999996</v>
      </c>
      <c r="BL1318" s="2">
        <v>0.20399999999999999</v>
      </c>
      <c r="BS1318" s="2">
        <v>1</v>
      </c>
      <c r="CI1318" s="2">
        <v>0.65690000000000004</v>
      </c>
    </row>
    <row r="1319" spans="1:98" ht="15" hidden="1" customHeight="1" x14ac:dyDescent="0.2">
      <c r="B1319" s="2">
        <v>36628</v>
      </c>
      <c r="F1319" s="2">
        <v>0.15559999999999999</v>
      </c>
      <c r="J1319" s="2">
        <v>0.88680000000000003</v>
      </c>
      <c r="K1319" s="2">
        <v>2.3216999999999999</v>
      </c>
      <c r="N1319" s="2">
        <v>0.17119999999999999</v>
      </c>
      <c r="Q1319" s="2">
        <v>0.10150000000000001</v>
      </c>
      <c r="U1319" s="2">
        <v>0.63380000000000003</v>
      </c>
      <c r="V1319" s="2">
        <v>1.4621999999999999</v>
      </c>
      <c r="X1319" s="2">
        <v>1.3809999999999999E-2</v>
      </c>
      <c r="AB1319" s="2">
        <v>1.7734000000000001</v>
      </c>
      <c r="AC1319" s="2">
        <v>7.2099999999999996E-4</v>
      </c>
      <c r="AM1319" s="2">
        <v>1.3967000000000001</v>
      </c>
      <c r="AV1319" s="2">
        <v>0.21290000000000001</v>
      </c>
      <c r="AY1319" s="2">
        <v>0.18775800000000001</v>
      </c>
      <c r="BH1319" s="2">
        <v>0.87290000000000001</v>
      </c>
      <c r="BL1319" s="2">
        <v>0.16769999999999999</v>
      </c>
      <c r="BS1319" s="2">
        <v>1</v>
      </c>
      <c r="CI1319" s="2">
        <v>0.72760000000000002</v>
      </c>
      <c r="CK1319" s="2">
        <v>0.71409999999999996</v>
      </c>
      <c r="CS1319" s="2">
        <v>0.2349</v>
      </c>
      <c r="CT1319" s="2">
        <v>8.3940000000000004E-3</v>
      </c>
    </row>
    <row r="1320" spans="1:98" ht="15" hidden="1" customHeight="1" x14ac:dyDescent="0.2">
      <c r="B1320" s="2">
        <v>38729</v>
      </c>
      <c r="F1320" s="2">
        <v>0.11</v>
      </c>
      <c r="J1320" s="2">
        <v>0.90390000000000004</v>
      </c>
      <c r="K1320" s="2">
        <v>2.0472000000000001</v>
      </c>
      <c r="N1320" s="2">
        <v>0.17369999999999999</v>
      </c>
      <c r="V1320" s="2">
        <v>1.1625000000000001</v>
      </c>
      <c r="X1320" s="2">
        <v>1.0168999999999999E-2</v>
      </c>
      <c r="AM1320" s="2">
        <v>1.399</v>
      </c>
      <c r="AY1320" s="2">
        <v>0.149974</v>
      </c>
      <c r="BH1320" s="2">
        <v>0.87290000000000001</v>
      </c>
      <c r="BL1320" s="2">
        <v>0.15040000000000001</v>
      </c>
      <c r="BS1320" s="2">
        <v>1</v>
      </c>
      <c r="CI1320" s="2">
        <v>0.80559999999999998</v>
      </c>
    </row>
    <row r="1321" spans="1:98" ht="15" hidden="1" customHeight="1" x14ac:dyDescent="0.2">
      <c r="B1321" s="2">
        <v>33925</v>
      </c>
      <c r="J1321" s="2">
        <v>0.87680000000000002</v>
      </c>
      <c r="K1321" s="2">
        <v>1.9371</v>
      </c>
      <c r="N1321" s="2">
        <v>0.1958</v>
      </c>
      <c r="V1321" s="2">
        <v>1.2747999999999999</v>
      </c>
      <c r="X1321" s="2">
        <v>1.0240000000000001E-2</v>
      </c>
      <c r="AY1321" s="2">
        <v>0.1648</v>
      </c>
      <c r="BH1321" s="2">
        <v>0.873</v>
      </c>
      <c r="BL1321" s="2">
        <v>0.21149999999999999</v>
      </c>
      <c r="BS1321" s="2">
        <v>1</v>
      </c>
      <c r="CI1321" s="2">
        <v>0.65629999999999999</v>
      </c>
    </row>
    <row r="1322" spans="1:98" ht="15" hidden="1" customHeight="1" x14ac:dyDescent="0.2">
      <c r="B1322" s="2">
        <v>34264</v>
      </c>
      <c r="F1322" s="2">
        <v>0.4199</v>
      </c>
      <c r="J1322" s="2">
        <v>0.88460000000000005</v>
      </c>
      <c r="K1322" s="2">
        <v>1.9226000000000001</v>
      </c>
      <c r="N1322" s="2">
        <v>0.1789</v>
      </c>
      <c r="V1322" s="2">
        <v>1.3048</v>
      </c>
      <c r="X1322" s="2">
        <v>1.206E-2</v>
      </c>
      <c r="AY1322" s="2">
        <v>0.1686</v>
      </c>
      <c r="BH1322" s="2">
        <v>0.873</v>
      </c>
      <c r="BL1322" s="2">
        <v>0.16189999999999999</v>
      </c>
      <c r="BS1322" s="2">
        <v>1</v>
      </c>
      <c r="CI1322" s="2">
        <v>0.72650000000000003</v>
      </c>
    </row>
    <row r="1323" spans="1:98" ht="15" hidden="1" customHeight="1" x14ac:dyDescent="0.2">
      <c r="B1323" s="2">
        <v>37512</v>
      </c>
      <c r="F1323" s="2">
        <v>0.15920000000000001</v>
      </c>
      <c r="J1323" s="2">
        <v>1.0552999999999999</v>
      </c>
      <c r="K1323" s="2">
        <v>2.4710999999999999</v>
      </c>
      <c r="N1323" s="2">
        <v>0.21029999999999999</v>
      </c>
      <c r="V1323" s="2">
        <v>1.5857000000000001</v>
      </c>
      <c r="X1323" s="2">
        <v>1.3048000000000001E-2</v>
      </c>
      <c r="AM1323" s="2">
        <v>1.5449999999999999</v>
      </c>
      <c r="AY1323" s="2">
        <v>0.203296</v>
      </c>
      <c r="BH1323" s="2">
        <v>0.873</v>
      </c>
      <c r="BL1323" s="2">
        <v>0.1678</v>
      </c>
      <c r="BS1323" s="2">
        <v>1</v>
      </c>
      <c r="CI1323" s="2">
        <v>0.75249999999999995</v>
      </c>
    </row>
    <row r="1324" spans="1:98" ht="15" hidden="1" customHeight="1" x14ac:dyDescent="0.2">
      <c r="B1324" s="2">
        <v>37594</v>
      </c>
      <c r="F1324" s="2">
        <v>0.15229999999999999</v>
      </c>
      <c r="J1324" s="2">
        <v>1.0572999999999999</v>
      </c>
      <c r="K1324" s="2">
        <v>2.4428999999999998</v>
      </c>
      <c r="N1324" s="2">
        <v>0.21410000000000001</v>
      </c>
      <c r="V1324" s="2">
        <v>1.5573999999999999</v>
      </c>
      <c r="X1324" s="2">
        <v>1.2475999999999999E-2</v>
      </c>
      <c r="AM1324" s="2">
        <v>1.5569</v>
      </c>
      <c r="AY1324" s="2">
        <v>0.19970399999999999</v>
      </c>
      <c r="BH1324" s="2">
        <v>0.873</v>
      </c>
      <c r="BL1324" s="2">
        <v>0.17169999999999999</v>
      </c>
      <c r="BS1324" s="2">
        <v>1</v>
      </c>
      <c r="CI1324" s="2">
        <v>0.78010000000000002</v>
      </c>
    </row>
    <row r="1325" spans="1:98" ht="15" hidden="1" customHeight="1" x14ac:dyDescent="0.2">
      <c r="A1325" s="2">
        <v>1.8589999999999999E-2</v>
      </c>
      <c r="B1325" s="2">
        <v>43887</v>
      </c>
      <c r="F1325" s="2">
        <v>6.9379999999999997E-2</v>
      </c>
      <c r="I1325" s="2">
        <v>0.30120000000000002</v>
      </c>
      <c r="J1325" s="2">
        <v>1.3628</v>
      </c>
      <c r="K1325" s="2">
        <v>1.7191000000000001</v>
      </c>
      <c r="M1325" s="2">
        <v>1.096E-3</v>
      </c>
      <c r="N1325" s="2">
        <v>0.14169999999999999</v>
      </c>
      <c r="P1325" s="2">
        <v>0.95220000000000005</v>
      </c>
      <c r="S1325" s="2">
        <v>8.7510000000000004E-2</v>
      </c>
      <c r="V1325" s="2">
        <v>1.3307</v>
      </c>
      <c r="X1325" s="2">
        <v>1.205E-2</v>
      </c>
      <c r="AM1325" s="2">
        <v>1.4476</v>
      </c>
      <c r="AO1325" s="2">
        <v>0.1895</v>
      </c>
      <c r="AR1325" s="2">
        <v>2.035E-2</v>
      </c>
      <c r="AY1325" s="2">
        <v>0.17069999999999999</v>
      </c>
      <c r="BH1325" s="2">
        <v>0.873</v>
      </c>
      <c r="BL1325" s="2">
        <v>0.13669999999999999</v>
      </c>
      <c r="BS1325" s="2">
        <v>1</v>
      </c>
      <c r="CI1325" s="2">
        <v>0.83830000000000005</v>
      </c>
    </row>
    <row r="1326" spans="1:98" ht="15" hidden="1" customHeight="1" x14ac:dyDescent="0.2">
      <c r="B1326" s="2">
        <v>33821</v>
      </c>
      <c r="J1326" s="2">
        <v>0.89370000000000005</v>
      </c>
      <c r="K1326" s="2">
        <v>2.2633000000000001</v>
      </c>
      <c r="N1326" s="2">
        <v>0.2034</v>
      </c>
      <c r="V1326" s="2">
        <v>1.1828000000000001</v>
      </c>
      <c r="X1326" s="2">
        <v>9.2910000000000006E-3</v>
      </c>
      <c r="AY1326" s="2">
        <v>0.15310000000000001</v>
      </c>
      <c r="BH1326" s="2">
        <v>0.87309999999999999</v>
      </c>
      <c r="BL1326" s="2">
        <v>0.2205</v>
      </c>
      <c r="BS1326" s="2">
        <v>1</v>
      </c>
      <c r="CI1326" s="2">
        <v>0.64380000000000004</v>
      </c>
    </row>
    <row r="1327" spans="1:98" ht="15" hidden="1" customHeight="1" x14ac:dyDescent="0.2">
      <c r="B1327" s="2">
        <v>33856</v>
      </c>
      <c r="J1327" s="2">
        <v>0.97109999999999996</v>
      </c>
      <c r="K1327" s="2">
        <v>2.3988</v>
      </c>
      <c r="N1327" s="2">
        <v>0.2175</v>
      </c>
      <c r="V1327" s="2">
        <v>1.2149000000000001</v>
      </c>
      <c r="X1327" s="2">
        <v>9.8569999999999994E-3</v>
      </c>
      <c r="AY1327" s="2">
        <v>0.15720000000000001</v>
      </c>
      <c r="BH1327" s="2">
        <v>0.87309999999999999</v>
      </c>
      <c r="BL1327" s="2">
        <v>0.23580000000000001</v>
      </c>
      <c r="BS1327" s="2">
        <v>1</v>
      </c>
      <c r="CI1327" s="2">
        <v>0.65700000000000003</v>
      </c>
    </row>
    <row r="1328" spans="1:98" ht="15" hidden="1" customHeight="1" x14ac:dyDescent="0.2">
      <c r="B1328" s="2">
        <v>33967</v>
      </c>
      <c r="J1328" s="2">
        <v>0.86499999999999999</v>
      </c>
      <c r="K1328" s="2">
        <v>1.9158999999999999</v>
      </c>
      <c r="N1328" s="2">
        <v>0.1832</v>
      </c>
      <c r="V1328" s="2">
        <v>1.2659</v>
      </c>
      <c r="X1328" s="2">
        <v>1.0149999999999999E-2</v>
      </c>
      <c r="AY1328" s="2">
        <v>0.1636</v>
      </c>
      <c r="BH1328" s="2">
        <v>0.87309999999999999</v>
      </c>
      <c r="BL1328" s="2">
        <v>0.1789</v>
      </c>
      <c r="BS1328" s="2">
        <v>1</v>
      </c>
      <c r="CI1328" s="2">
        <v>0.65110000000000001</v>
      </c>
    </row>
    <row r="1329" spans="1:87" ht="15" hidden="1" customHeight="1" x14ac:dyDescent="0.2">
      <c r="B1329" s="2">
        <v>32990</v>
      </c>
      <c r="J1329" s="2">
        <v>0.79889999</v>
      </c>
      <c r="K1329" s="2">
        <v>1.903</v>
      </c>
      <c r="N1329" s="2">
        <v>0.17829999999999999</v>
      </c>
      <c r="V1329" s="2">
        <v>1.1631999900000001</v>
      </c>
      <c r="X1329" s="2">
        <v>7.3249999999999999E-3</v>
      </c>
      <c r="AY1329" s="2">
        <v>0.14940000000000001</v>
      </c>
      <c r="BH1329" s="2">
        <v>0.87319999999999998</v>
      </c>
      <c r="BL1329" s="2">
        <v>0.1908</v>
      </c>
      <c r="BS1329" s="2">
        <v>1</v>
      </c>
      <c r="CI1329" s="2">
        <v>0.66769999000000002</v>
      </c>
    </row>
    <row r="1330" spans="1:87" ht="15" hidden="1" customHeight="1" x14ac:dyDescent="0.2">
      <c r="B1330" s="2">
        <v>33409</v>
      </c>
      <c r="J1330" s="2">
        <v>0.74</v>
      </c>
      <c r="K1330" s="2">
        <v>1.8617999999999999</v>
      </c>
      <c r="N1330" s="2">
        <v>0.1628</v>
      </c>
      <c r="V1330" s="2">
        <v>1.1415</v>
      </c>
      <c r="X1330" s="2">
        <v>8.2240000000000004E-3</v>
      </c>
      <c r="AY1330" s="2">
        <v>0.1479</v>
      </c>
      <c r="BH1330" s="2">
        <v>0.87319999999999998</v>
      </c>
      <c r="BL1330" s="2">
        <v>0.17519999999999999</v>
      </c>
      <c r="BS1330" s="2">
        <v>1</v>
      </c>
      <c r="CI1330" s="2">
        <v>0.65810000000000002</v>
      </c>
    </row>
    <row r="1331" spans="1:87" ht="15" hidden="1" customHeight="1" x14ac:dyDescent="0.2">
      <c r="B1331" s="2">
        <v>34290</v>
      </c>
      <c r="F1331" s="2">
        <v>0.41189999999999999</v>
      </c>
      <c r="J1331" s="2">
        <v>0.87890000000000001</v>
      </c>
      <c r="K1331" s="2">
        <v>1.9439</v>
      </c>
      <c r="N1331" s="2">
        <v>0.1779</v>
      </c>
      <c r="V1331" s="2">
        <v>1.3161</v>
      </c>
      <c r="X1331" s="2">
        <v>1.23E-2</v>
      </c>
      <c r="AY1331" s="2">
        <v>0.17030000000000001</v>
      </c>
      <c r="BH1331" s="2">
        <v>0.87319999999999998</v>
      </c>
      <c r="BL1331" s="2">
        <v>0.15989999999999999</v>
      </c>
      <c r="BS1331" s="2">
        <v>1</v>
      </c>
      <c r="CI1331" s="2">
        <v>0.72450000000000003</v>
      </c>
    </row>
    <row r="1332" spans="1:87" ht="15" hidden="1" customHeight="1" x14ac:dyDescent="0.2">
      <c r="B1332" s="2">
        <v>38733</v>
      </c>
      <c r="F1332" s="2">
        <v>0.10970000000000001</v>
      </c>
      <c r="J1332" s="2">
        <v>0.90480000000000005</v>
      </c>
      <c r="K1332" s="2">
        <v>2.0449000000000002</v>
      </c>
      <c r="N1332" s="2">
        <v>0.17380000000000001</v>
      </c>
      <c r="V1332" s="2">
        <v>1.1577999999999999</v>
      </c>
      <c r="X1332" s="2">
        <v>1.0070000000000001E-2</v>
      </c>
      <c r="AM1332" s="2">
        <v>1.4031</v>
      </c>
      <c r="AY1332" s="2">
        <v>0.14932200000000001</v>
      </c>
      <c r="BH1332" s="2">
        <v>0.87319999999999998</v>
      </c>
      <c r="BL1332" s="2">
        <v>0.15010000000000001</v>
      </c>
      <c r="BS1332" s="2">
        <v>1</v>
      </c>
      <c r="CI1332" s="2">
        <v>0.80769999999999997</v>
      </c>
    </row>
    <row r="1333" spans="1:87" ht="15" hidden="1" customHeight="1" x14ac:dyDescent="0.2">
      <c r="A1333" s="2">
        <v>2.4330000000000001E-2</v>
      </c>
      <c r="B1333" s="2">
        <v>39927</v>
      </c>
      <c r="F1333" s="2">
        <v>9.1270000000000004E-2</v>
      </c>
      <c r="I1333" s="2">
        <v>0.55059999999999998</v>
      </c>
      <c r="J1333" s="2">
        <v>1.0638000000000001</v>
      </c>
      <c r="K1333" s="2">
        <v>1.7771999999999999</v>
      </c>
      <c r="M1333" s="2">
        <v>9.0300000000000005E-4</v>
      </c>
      <c r="N1333" s="2">
        <v>0.18459999999999999</v>
      </c>
      <c r="P1333" s="2">
        <v>0.81299999999999994</v>
      </c>
      <c r="S1333" s="2">
        <v>0.1371</v>
      </c>
      <c r="T1333" s="2">
        <v>0.2853</v>
      </c>
      <c r="V1333" s="2">
        <v>1.2093</v>
      </c>
      <c r="X1333" s="2">
        <v>1.2460000000000001E-2</v>
      </c>
      <c r="AM1333" s="2">
        <v>1.6055999999999999</v>
      </c>
      <c r="AO1333" s="2">
        <v>0.17710000000000001</v>
      </c>
      <c r="AR1333" s="2">
        <v>3.6479999999999999E-2</v>
      </c>
      <c r="AY1333" s="2">
        <v>0.15604100000000001</v>
      </c>
      <c r="BH1333" s="2">
        <v>0.87319999999999998</v>
      </c>
      <c r="BL1333" s="2">
        <v>0.14949999999999999</v>
      </c>
      <c r="BS1333" s="2">
        <v>1</v>
      </c>
      <c r="CI1333" s="2">
        <v>0.69169999999999998</v>
      </c>
    </row>
    <row r="1334" spans="1:87" ht="15" hidden="1" customHeight="1" x14ac:dyDescent="0.2">
      <c r="B1334" s="2">
        <v>33422</v>
      </c>
      <c r="J1334" s="2">
        <v>0.7218</v>
      </c>
      <c r="K1334" s="2">
        <v>1.8345</v>
      </c>
      <c r="N1334" s="2">
        <v>0.15989999999999999</v>
      </c>
      <c r="V1334" s="2">
        <v>1.1423000000000001</v>
      </c>
      <c r="X1334" s="2">
        <v>8.1890000000000001E-3</v>
      </c>
      <c r="AY1334" s="2">
        <v>0.14699999999999999</v>
      </c>
      <c r="BH1334" s="2">
        <v>0.87329999999999997</v>
      </c>
      <c r="BL1334" s="2">
        <v>0.17269999999999999</v>
      </c>
      <c r="BS1334" s="2">
        <v>1</v>
      </c>
      <c r="CI1334" s="2">
        <v>0.64939999999999998</v>
      </c>
    </row>
    <row r="1335" spans="1:87" ht="15" hidden="1" customHeight="1" x14ac:dyDescent="0.2">
      <c r="B1335" s="2">
        <v>34249</v>
      </c>
      <c r="F1335" s="2">
        <v>0.42820000000000003</v>
      </c>
      <c r="J1335" s="2">
        <v>0.93559999999999999</v>
      </c>
      <c r="K1335" s="2">
        <v>2.0289999999999999</v>
      </c>
      <c r="N1335" s="2">
        <v>0.18790000000000001</v>
      </c>
      <c r="V1335" s="2">
        <v>1.3327</v>
      </c>
      <c r="X1335" s="2">
        <v>1.268E-2</v>
      </c>
      <c r="AY1335" s="2">
        <v>0.17249999999999999</v>
      </c>
      <c r="BH1335" s="2">
        <v>0.87329999999999997</v>
      </c>
      <c r="BL1335" s="2">
        <v>0.16569999999999999</v>
      </c>
      <c r="BS1335" s="2">
        <v>1</v>
      </c>
      <c r="CI1335" s="2">
        <v>0.73219999999999996</v>
      </c>
    </row>
    <row r="1336" spans="1:87" ht="15" hidden="1" customHeight="1" x14ac:dyDescent="0.2">
      <c r="B1336" s="2">
        <v>37410</v>
      </c>
      <c r="F1336" s="2">
        <v>0.1585</v>
      </c>
      <c r="J1336" s="2">
        <v>0.97709999999999997</v>
      </c>
      <c r="K1336" s="2">
        <v>2.2341000000000002</v>
      </c>
      <c r="N1336" s="2">
        <v>0.19289999999999999</v>
      </c>
      <c r="V1336" s="2">
        <v>1.528</v>
      </c>
      <c r="X1336" s="2">
        <v>1.2354E-2</v>
      </c>
      <c r="AM1336" s="2">
        <v>1.4352</v>
      </c>
      <c r="AY1336" s="2">
        <v>0.19589899999999999</v>
      </c>
      <c r="BH1336" s="2">
        <v>0.87329999999999997</v>
      </c>
      <c r="BL1336" s="2">
        <v>0.15770000000000001</v>
      </c>
      <c r="BS1336" s="2">
        <v>1</v>
      </c>
      <c r="CI1336" s="2">
        <v>0.74299999999999999</v>
      </c>
    </row>
    <row r="1337" spans="1:87" ht="15" hidden="1" customHeight="1" x14ac:dyDescent="0.2">
      <c r="A1337" s="2">
        <v>2.4629999999999999E-2</v>
      </c>
      <c r="B1337" s="2">
        <v>39926</v>
      </c>
      <c r="F1337" s="2">
        <v>9.221E-2</v>
      </c>
      <c r="I1337" s="2">
        <v>0.55349999999999999</v>
      </c>
      <c r="J1337" s="2">
        <v>1.0610999999999999</v>
      </c>
      <c r="K1337" s="2">
        <v>1.7986</v>
      </c>
      <c r="M1337" s="2">
        <v>9.1399999999999999E-4</v>
      </c>
      <c r="N1337" s="2">
        <v>0.18479999999999999</v>
      </c>
      <c r="P1337" s="2">
        <v>0.81850000000000001</v>
      </c>
      <c r="S1337" s="2">
        <v>0.1368</v>
      </c>
      <c r="T1337" s="2">
        <v>0.28849999999999998</v>
      </c>
      <c r="V1337" s="2">
        <v>1.2290000000000001</v>
      </c>
      <c r="X1337" s="2">
        <v>1.255E-2</v>
      </c>
      <c r="AM1337" s="2">
        <v>1.6034999999999999</v>
      </c>
      <c r="AO1337" s="2">
        <v>0.18</v>
      </c>
      <c r="AR1337" s="2">
        <v>3.6560000000000002E-2</v>
      </c>
      <c r="AY1337" s="2">
        <v>0.158583</v>
      </c>
      <c r="BH1337" s="2">
        <v>0.87329999999999997</v>
      </c>
      <c r="BL1337" s="2">
        <v>0.14680000000000001</v>
      </c>
      <c r="BS1337" s="2">
        <v>1</v>
      </c>
      <c r="CI1337" s="2">
        <v>0.68540000000000001</v>
      </c>
    </row>
    <row r="1338" spans="1:87" ht="15" hidden="1" customHeight="1" x14ac:dyDescent="0.2">
      <c r="B1338" s="2">
        <v>33609</v>
      </c>
      <c r="J1338" s="2">
        <v>0.84750000000000003</v>
      </c>
      <c r="K1338" s="2">
        <v>2.1452</v>
      </c>
      <c r="N1338" s="2">
        <v>0.19120000000000001</v>
      </c>
      <c r="V1338" s="2">
        <v>1.1429</v>
      </c>
      <c r="X1338" s="2">
        <v>9.2130000000000007E-3</v>
      </c>
      <c r="AY1338" s="2">
        <v>0.14729999999999999</v>
      </c>
      <c r="BH1338" s="2">
        <v>0.87339999999999995</v>
      </c>
      <c r="BL1338" s="2">
        <v>0.2064</v>
      </c>
      <c r="BS1338" s="2">
        <v>1</v>
      </c>
      <c r="CI1338" s="2">
        <v>0.62719999999999998</v>
      </c>
    </row>
    <row r="1339" spans="1:87" ht="15" hidden="1" customHeight="1" x14ac:dyDescent="0.2">
      <c r="B1339" s="2">
        <v>34157</v>
      </c>
      <c r="F1339" s="2">
        <v>0.41170000000000001</v>
      </c>
      <c r="J1339" s="2">
        <v>0.84699999999999998</v>
      </c>
      <c r="K1339" s="2">
        <v>1.917</v>
      </c>
      <c r="N1339" s="2">
        <v>0.1779</v>
      </c>
      <c r="V1339" s="2">
        <v>1.2844</v>
      </c>
      <c r="X1339" s="2">
        <v>1.193E-2</v>
      </c>
      <c r="AY1339" s="2">
        <v>0.1656</v>
      </c>
      <c r="BH1339" s="2">
        <v>0.87339999999999995</v>
      </c>
      <c r="BL1339" s="2">
        <v>0.16320000000000001</v>
      </c>
      <c r="BS1339" s="2">
        <v>1</v>
      </c>
      <c r="CI1339" s="2">
        <v>0.7026</v>
      </c>
    </row>
    <row r="1340" spans="1:87" ht="15" hidden="1" customHeight="1" x14ac:dyDescent="0.2">
      <c r="A1340" s="2">
        <v>2.504E-2</v>
      </c>
      <c r="B1340" s="2">
        <v>39414</v>
      </c>
      <c r="F1340" s="2">
        <v>9.0609999999999996E-2</v>
      </c>
      <c r="I1340" s="2">
        <v>0.55110000000000003</v>
      </c>
      <c r="J1340" s="2">
        <v>0.88570000000000004</v>
      </c>
      <c r="K1340" s="2">
        <v>2.0499000000000001</v>
      </c>
      <c r="M1340" s="2">
        <v>1.0640000000000001E-3</v>
      </c>
      <c r="N1340" s="2">
        <v>0.18060000000000001</v>
      </c>
      <c r="P1340" s="2">
        <v>0.6855</v>
      </c>
      <c r="S1340" s="2">
        <v>0.14399999999999999</v>
      </c>
      <c r="T1340" s="2">
        <v>0.25629999999999997</v>
      </c>
      <c r="V1340" s="2">
        <v>0.99080000000000001</v>
      </c>
      <c r="X1340" s="2">
        <v>8.9739999999999993E-3</v>
      </c>
      <c r="AM1340" s="2">
        <v>1.4613</v>
      </c>
      <c r="AO1340" s="2">
        <v>0.13400000000000001</v>
      </c>
      <c r="AR1340" s="2">
        <v>4.061E-2</v>
      </c>
      <c r="AY1340" s="2">
        <v>0.12728400000000001</v>
      </c>
      <c r="BH1340" s="2">
        <v>0.87339999999999995</v>
      </c>
      <c r="BL1340" s="2">
        <v>0.15640000000000001</v>
      </c>
      <c r="BS1340" s="2">
        <v>1</v>
      </c>
      <c r="CI1340" s="2">
        <v>0.76319999999999999</v>
      </c>
    </row>
    <row r="1341" spans="1:87" ht="15" hidden="1" customHeight="1" x14ac:dyDescent="0.2">
      <c r="B1341" s="2">
        <v>34023</v>
      </c>
      <c r="F1341" s="2">
        <v>0.40579999999999999</v>
      </c>
      <c r="J1341" s="2">
        <v>0.8458</v>
      </c>
      <c r="K1341" s="2">
        <v>1.8306</v>
      </c>
      <c r="N1341" s="2">
        <v>0.18129999999999999</v>
      </c>
      <c r="V1341" s="2">
        <v>1.2546999999999999</v>
      </c>
      <c r="X1341" s="2">
        <v>1.076E-2</v>
      </c>
      <c r="AY1341" s="2">
        <v>0.16220000000000001</v>
      </c>
      <c r="BH1341" s="2">
        <v>0.87350000000000005</v>
      </c>
      <c r="BL1341" s="2">
        <v>0.16339999999999999</v>
      </c>
      <c r="BS1341" s="2">
        <v>1</v>
      </c>
      <c r="CI1341" s="2">
        <v>0.6593</v>
      </c>
    </row>
    <row r="1342" spans="1:87" ht="15" hidden="1" customHeight="1" x14ac:dyDescent="0.2">
      <c r="B1342" s="2">
        <v>37600</v>
      </c>
      <c r="F1342" s="2">
        <v>0.1535</v>
      </c>
      <c r="J1342" s="2">
        <v>1.0672999999999999</v>
      </c>
      <c r="K1342" s="2">
        <v>2.4512999999999998</v>
      </c>
      <c r="N1342" s="2">
        <v>0.21460000000000001</v>
      </c>
      <c r="V1342" s="2">
        <v>1.5610999999999999</v>
      </c>
      <c r="X1342" s="2">
        <v>1.2625000000000001E-2</v>
      </c>
      <c r="AM1342" s="2">
        <v>1.5727</v>
      </c>
      <c r="AY1342" s="2">
        <v>0.20016900000000001</v>
      </c>
      <c r="BH1342" s="2">
        <v>0.87350000000000005</v>
      </c>
      <c r="BL1342" s="2">
        <v>0.17299999999999999</v>
      </c>
      <c r="BS1342" s="2">
        <v>1</v>
      </c>
      <c r="CI1342" s="2">
        <v>0.78590000000000004</v>
      </c>
    </row>
    <row r="1343" spans="1:87" ht="15" hidden="1" customHeight="1" x14ac:dyDescent="0.2">
      <c r="B1343" s="2">
        <v>33413</v>
      </c>
      <c r="J1343" s="2">
        <v>0.74590000000000001</v>
      </c>
      <c r="K1343" s="2">
        <v>1.8769</v>
      </c>
      <c r="N1343" s="2">
        <v>0.16400000000000001</v>
      </c>
      <c r="V1343" s="2">
        <v>1.1427</v>
      </c>
      <c r="X1343" s="2">
        <v>8.2299999999999995E-3</v>
      </c>
      <c r="AY1343" s="2">
        <v>0.14799999999999999</v>
      </c>
      <c r="BH1343" s="2">
        <v>0.87360000000000004</v>
      </c>
      <c r="BL1343" s="2">
        <v>0.17699999999999999</v>
      </c>
      <c r="BS1343" s="2">
        <v>1</v>
      </c>
      <c r="CI1343" s="2">
        <v>0.6573</v>
      </c>
    </row>
    <row r="1344" spans="1:87" ht="15" hidden="1" customHeight="1" x14ac:dyDescent="0.2">
      <c r="A1344" s="2">
        <v>2.5219999999999999E-2</v>
      </c>
      <c r="B1344" s="2">
        <v>39450</v>
      </c>
      <c r="F1344" s="2">
        <v>9.1090000000000004E-2</v>
      </c>
      <c r="I1344" s="2">
        <v>0.5655</v>
      </c>
      <c r="J1344" s="2">
        <v>0.88980000000000004</v>
      </c>
      <c r="K1344" s="2">
        <v>1.9545999999999999</v>
      </c>
      <c r="M1344" s="2">
        <v>1.0579999999999999E-3</v>
      </c>
      <c r="N1344" s="2">
        <v>0.1852</v>
      </c>
      <c r="P1344" s="2">
        <v>0.68989999999999996</v>
      </c>
      <c r="S1344" s="2">
        <v>0.1444</v>
      </c>
      <c r="T1344" s="2">
        <v>0.2591</v>
      </c>
      <c r="V1344" s="2">
        <v>0.99050000000000005</v>
      </c>
      <c r="X1344" s="2">
        <v>9.0379999999999992E-3</v>
      </c>
      <c r="AM1344" s="2">
        <v>1.4594</v>
      </c>
      <c r="AO1344" s="2">
        <v>0.13619999999999999</v>
      </c>
      <c r="AR1344" s="2">
        <v>4.0529999999999997E-2</v>
      </c>
      <c r="AY1344" s="2">
        <v>0.12690699999999999</v>
      </c>
      <c r="BH1344" s="2">
        <v>0.87360000000000004</v>
      </c>
      <c r="BL1344" s="2">
        <v>0.15579999999999999</v>
      </c>
      <c r="BS1344" s="2">
        <v>1</v>
      </c>
      <c r="CI1344" s="2">
        <v>0.76670000000000005</v>
      </c>
    </row>
    <row r="1345" spans="1:98" ht="15" hidden="1" customHeight="1" x14ac:dyDescent="0.2">
      <c r="A1345" s="2">
        <v>2.3949999999999999E-2</v>
      </c>
      <c r="B1345" s="2">
        <v>39933</v>
      </c>
      <c r="F1345" s="2">
        <v>8.6499999999999994E-2</v>
      </c>
      <c r="I1345" s="2">
        <v>0.54959999999999998</v>
      </c>
      <c r="J1345" s="2">
        <v>1.0469999999999999</v>
      </c>
      <c r="K1345" s="2">
        <v>1.7667999999999999</v>
      </c>
      <c r="M1345" s="2">
        <v>9.3400000000000004E-4</v>
      </c>
      <c r="N1345" s="2">
        <v>0.1817</v>
      </c>
      <c r="P1345" s="2">
        <v>0.80810000000000004</v>
      </c>
      <c r="S1345" s="2">
        <v>0.1414</v>
      </c>
      <c r="T1345" s="2">
        <v>0.28820000000000001</v>
      </c>
      <c r="V1345" s="2">
        <v>1.194</v>
      </c>
      <c r="X1345" s="2">
        <v>1.209E-2</v>
      </c>
      <c r="AM1345" s="2">
        <v>1.5811999999999999</v>
      </c>
      <c r="AO1345" s="2">
        <v>0.17510000000000001</v>
      </c>
      <c r="AR1345" s="2">
        <v>3.6089999999999997E-2</v>
      </c>
      <c r="AY1345" s="2">
        <v>0.15406400000000001</v>
      </c>
      <c r="BH1345" s="2">
        <v>0.87360000000000004</v>
      </c>
      <c r="BL1345" s="2">
        <v>0.14949999999999999</v>
      </c>
      <c r="BS1345" s="2">
        <v>1</v>
      </c>
      <c r="CI1345" s="2">
        <v>0.67959999999999998</v>
      </c>
    </row>
    <row r="1346" spans="1:98" ht="15" hidden="1" customHeight="1" x14ac:dyDescent="0.2">
      <c r="B1346" s="2">
        <v>36636</v>
      </c>
      <c r="F1346" s="2">
        <v>0.15670000000000001</v>
      </c>
      <c r="J1346" s="2">
        <v>0.878</v>
      </c>
      <c r="K1346" s="2">
        <v>2.3262999999999998</v>
      </c>
      <c r="N1346" s="2">
        <v>0.16919999999999999</v>
      </c>
      <c r="Q1346" s="2">
        <v>0.1003</v>
      </c>
      <c r="U1346" s="2">
        <v>0.62649999999999995</v>
      </c>
      <c r="V1346" s="2">
        <v>1.4725999999999999</v>
      </c>
      <c r="X1346" s="2">
        <v>1.397E-2</v>
      </c>
      <c r="AB1346" s="2">
        <v>1.7531000000000001</v>
      </c>
      <c r="AC1346" s="2">
        <v>7.1299999999999998E-4</v>
      </c>
      <c r="AM1346" s="2">
        <v>1.3807</v>
      </c>
      <c r="AV1346" s="2">
        <v>0.21049999999999999</v>
      </c>
      <c r="AY1346" s="2">
        <v>0.18907199999999999</v>
      </c>
      <c r="BH1346" s="2">
        <v>0.87370000000000003</v>
      </c>
      <c r="BL1346" s="2">
        <v>0.16739999999999999</v>
      </c>
      <c r="BS1346" s="2">
        <v>1</v>
      </c>
      <c r="CI1346" s="2">
        <v>0.72919999999999996</v>
      </c>
      <c r="CK1346" s="2">
        <v>0.70589999999999997</v>
      </c>
      <c r="CS1346" s="2">
        <v>0.23219999999999999</v>
      </c>
      <c r="CT1346" s="2">
        <v>8.2979999999999998E-3</v>
      </c>
    </row>
    <row r="1347" spans="1:98" ht="15" hidden="1" customHeight="1" x14ac:dyDescent="0.2">
      <c r="A1347" s="2">
        <v>2.4590000000000001E-2</v>
      </c>
      <c r="B1347" s="2">
        <v>39379</v>
      </c>
      <c r="F1347" s="2">
        <v>8.9569999999999997E-2</v>
      </c>
      <c r="I1347" s="2">
        <v>0.53810000000000002</v>
      </c>
      <c r="J1347" s="2">
        <v>0.82830000000000004</v>
      </c>
      <c r="K1347" s="2">
        <v>1.9899</v>
      </c>
      <c r="M1347" s="2">
        <v>1.0579999999999999E-3</v>
      </c>
      <c r="N1347" s="2">
        <v>0.17799999999999999</v>
      </c>
      <c r="P1347" s="2">
        <v>0.6643</v>
      </c>
      <c r="S1347" s="2">
        <v>0.14580000000000001</v>
      </c>
      <c r="T1347" s="2">
        <v>0.24060000000000001</v>
      </c>
      <c r="V1347" s="2">
        <v>0.97119999999999995</v>
      </c>
      <c r="X1347" s="2">
        <v>8.5229999999999993E-3</v>
      </c>
      <c r="AM1347" s="2">
        <v>1.3826000000000001</v>
      </c>
      <c r="AO1347" s="2">
        <v>0.12959999999999999</v>
      </c>
      <c r="AR1347" s="2">
        <v>3.9019999999999999E-2</v>
      </c>
      <c r="AY1347" s="2">
        <v>0.12529799999999999</v>
      </c>
      <c r="BH1347" s="2">
        <v>0.87370000000000003</v>
      </c>
      <c r="BL1347" s="2">
        <v>0.14979999999999999</v>
      </c>
      <c r="BS1347" s="2">
        <v>1</v>
      </c>
      <c r="CI1347" s="2">
        <v>0.72960000000000003</v>
      </c>
    </row>
    <row r="1348" spans="1:98" ht="15" hidden="1" customHeight="1" x14ac:dyDescent="0.2">
      <c r="B1348" s="2">
        <v>33414</v>
      </c>
      <c r="J1348" s="2">
        <v>0.73580000000000001</v>
      </c>
      <c r="K1348" s="2">
        <v>1.859</v>
      </c>
      <c r="N1348" s="2">
        <v>0.16270000000000001</v>
      </c>
      <c r="V1348" s="2">
        <v>1.1418999999999999</v>
      </c>
      <c r="X1348" s="2">
        <v>8.2269999999999999E-3</v>
      </c>
      <c r="AY1348" s="2">
        <v>0.1474</v>
      </c>
      <c r="BH1348" s="2">
        <v>0.87380000000000002</v>
      </c>
      <c r="BL1348" s="2">
        <v>0.1754</v>
      </c>
      <c r="BS1348" s="2">
        <v>1</v>
      </c>
      <c r="CI1348" s="2">
        <v>0.65680000000000005</v>
      </c>
    </row>
    <row r="1349" spans="1:98" ht="15" hidden="1" customHeight="1" x14ac:dyDescent="0.2">
      <c r="B1349" s="2">
        <v>34037</v>
      </c>
      <c r="F1349" s="2">
        <v>0.40210000000000001</v>
      </c>
      <c r="J1349" s="2">
        <v>0.80779999999999996</v>
      </c>
      <c r="K1349" s="2">
        <v>1.7875000000000001</v>
      </c>
      <c r="N1349" s="2">
        <v>0.1759</v>
      </c>
      <c r="V1349" s="2">
        <v>1.2461</v>
      </c>
      <c r="X1349" s="2">
        <v>1.0619999999999999E-2</v>
      </c>
      <c r="AY1349" s="2">
        <v>0.16109999999999999</v>
      </c>
      <c r="BH1349" s="2">
        <v>0.87380000000000002</v>
      </c>
      <c r="BL1349" s="2">
        <v>0.16339999999999999</v>
      </c>
      <c r="BS1349" s="2">
        <v>1</v>
      </c>
      <c r="CI1349" s="2">
        <v>0.65790000000000004</v>
      </c>
    </row>
    <row r="1350" spans="1:98" ht="15" hidden="1" customHeight="1" x14ac:dyDescent="0.2">
      <c r="B1350" s="2">
        <v>36714</v>
      </c>
      <c r="F1350" s="2">
        <v>0.15579999999999999</v>
      </c>
      <c r="J1350" s="2">
        <v>0.90959999999999996</v>
      </c>
      <c r="K1350" s="2">
        <v>2.2427999999999999</v>
      </c>
      <c r="N1350" s="2">
        <v>0.17249999999999999</v>
      </c>
      <c r="Q1350" s="2">
        <v>0.10209</v>
      </c>
      <c r="U1350" s="2">
        <v>0.63749999999999996</v>
      </c>
      <c r="V1350" s="2">
        <v>1.4811000000000001</v>
      </c>
      <c r="X1350" s="2">
        <v>1.374E-2</v>
      </c>
      <c r="AB1350" s="2">
        <v>1.7838000000000001</v>
      </c>
      <c r="AC1350" s="2">
        <v>7.2599999999999997E-4</v>
      </c>
      <c r="AM1350" s="2">
        <v>1.4048</v>
      </c>
      <c r="AV1350" s="2">
        <v>0.2142</v>
      </c>
      <c r="AY1350" s="2">
        <v>0.189972</v>
      </c>
      <c r="BH1350" s="2">
        <v>0.87380000000000002</v>
      </c>
      <c r="BL1350" s="2">
        <v>0.1661</v>
      </c>
      <c r="BS1350" s="2">
        <v>1</v>
      </c>
      <c r="CI1350" s="2">
        <v>0.68279999999999996</v>
      </c>
      <c r="CK1350" s="2">
        <v>0.71830000000000005</v>
      </c>
      <c r="CS1350" s="2">
        <v>0.23630000000000001</v>
      </c>
      <c r="CT1350" s="2">
        <v>8.4430000000000009E-3</v>
      </c>
    </row>
    <row r="1351" spans="1:98" ht="15" hidden="1" customHeight="1" x14ac:dyDescent="0.2">
      <c r="B1351" s="2">
        <v>37511</v>
      </c>
      <c r="F1351" s="2">
        <v>0.15890000000000001</v>
      </c>
      <c r="J1351" s="2">
        <v>1.0542</v>
      </c>
      <c r="K1351" s="2">
        <v>2.4645000000000001</v>
      </c>
      <c r="N1351" s="2">
        <v>0.2104</v>
      </c>
      <c r="V1351" s="2">
        <v>1.5849</v>
      </c>
      <c r="X1351" s="2">
        <v>1.3140000000000001E-2</v>
      </c>
      <c r="AM1351" s="2">
        <v>1.5469999999999999</v>
      </c>
      <c r="AY1351" s="2">
        <v>0.203208</v>
      </c>
      <c r="BH1351" s="2">
        <v>0.87380000000000002</v>
      </c>
      <c r="BL1351" s="2">
        <v>0.16819999999999999</v>
      </c>
      <c r="BS1351" s="2">
        <v>1</v>
      </c>
      <c r="CI1351" s="2">
        <v>0.752</v>
      </c>
    </row>
    <row r="1352" spans="1:98" ht="15" hidden="1" customHeight="1" x14ac:dyDescent="0.2">
      <c r="A1352" s="2">
        <v>2.579E-2</v>
      </c>
      <c r="B1352" s="2">
        <v>39430</v>
      </c>
      <c r="F1352" s="2">
        <v>9.3670000000000003E-2</v>
      </c>
      <c r="I1352" s="2">
        <v>0.56420000000000003</v>
      </c>
      <c r="J1352" s="2">
        <v>0.87870000000000004</v>
      </c>
      <c r="K1352" s="2">
        <v>2.0472000000000001</v>
      </c>
      <c r="M1352" s="2">
        <v>1.09E-3</v>
      </c>
      <c r="N1352" s="2">
        <v>0.18360000000000001</v>
      </c>
      <c r="P1352" s="2">
        <v>0.6986</v>
      </c>
      <c r="S1352" s="2">
        <v>0.14749999999999999</v>
      </c>
      <c r="T1352" s="2">
        <v>0.25309999999999999</v>
      </c>
      <c r="V1352" s="2">
        <v>1.0137</v>
      </c>
      <c r="X1352" s="2">
        <v>8.9420000000000003E-3</v>
      </c>
      <c r="AM1352" s="2">
        <v>1.4630000000000001</v>
      </c>
      <c r="AO1352" s="2">
        <v>0.13750000000000001</v>
      </c>
      <c r="AR1352" s="2">
        <v>4.1059999999999999E-2</v>
      </c>
      <c r="AY1352" s="2">
        <v>0.129972</v>
      </c>
      <c r="BH1352" s="2">
        <v>0.87380000000000002</v>
      </c>
      <c r="BL1352" s="2">
        <v>0.15570000000000001</v>
      </c>
      <c r="BS1352" s="2">
        <v>1</v>
      </c>
      <c r="CI1352" s="2">
        <v>0.77790000000000004</v>
      </c>
    </row>
    <row r="1353" spans="1:98" ht="15" hidden="1" customHeight="1" x14ac:dyDescent="0.2">
      <c r="B1353" s="2">
        <v>36746</v>
      </c>
      <c r="F1353" s="2">
        <v>0.1595</v>
      </c>
      <c r="J1353" s="2">
        <v>0.86890000000000001</v>
      </c>
      <c r="K1353" s="2">
        <v>2.2376</v>
      </c>
      <c r="N1353" s="2">
        <v>0.1656</v>
      </c>
      <c r="Q1353" s="2">
        <v>9.7570000000000004E-2</v>
      </c>
      <c r="U1353" s="2">
        <v>0.60919999999999996</v>
      </c>
      <c r="V1353" s="2">
        <v>1.4887999999999999</v>
      </c>
      <c r="X1353" s="2">
        <v>1.37E-2</v>
      </c>
      <c r="AB1353" s="2">
        <v>1.7047000000000001</v>
      </c>
      <c r="AC1353" s="2">
        <v>6.9300000000000004E-4</v>
      </c>
      <c r="AM1353" s="2">
        <v>1.3425</v>
      </c>
      <c r="AV1353" s="2">
        <v>0.20469999999999999</v>
      </c>
      <c r="AY1353" s="2">
        <v>0.190911</v>
      </c>
      <c r="BH1353" s="2">
        <v>0.87390000000000001</v>
      </c>
      <c r="BL1353" s="2">
        <v>0.16109999999999999</v>
      </c>
      <c r="BS1353" s="2">
        <v>1</v>
      </c>
      <c r="CI1353" s="2">
        <v>0.67620000000000002</v>
      </c>
      <c r="CK1353" s="2">
        <v>0.68640000000000001</v>
      </c>
      <c r="CS1353" s="2">
        <v>0.2258</v>
      </c>
      <c r="CT1353" s="2">
        <v>8.0689999999999998E-3</v>
      </c>
    </row>
    <row r="1354" spans="1:98" ht="15" hidden="1" customHeight="1" x14ac:dyDescent="0.2">
      <c r="B1354" s="2">
        <v>31679</v>
      </c>
      <c r="J1354" s="2">
        <v>0.83740000000000003</v>
      </c>
      <c r="K1354" s="2">
        <v>2.0071999699999998</v>
      </c>
      <c r="N1354" s="2">
        <v>0.18790000000000001</v>
      </c>
      <c r="V1354" s="2">
        <v>1.38759999</v>
      </c>
      <c r="X1354" s="2">
        <v>8.9789999999999991E-3</v>
      </c>
      <c r="AY1354" s="2">
        <v>0.17780000000000001</v>
      </c>
      <c r="BH1354" s="2">
        <v>0.874</v>
      </c>
      <c r="BL1354" s="2">
        <v>0.19980000000000001</v>
      </c>
      <c r="BS1354" s="2">
        <v>1</v>
      </c>
      <c r="CI1354" s="2">
        <v>0.66879999999999995</v>
      </c>
    </row>
    <row r="1355" spans="1:98" ht="15" hidden="1" customHeight="1" x14ac:dyDescent="0.2">
      <c r="B1355" s="2">
        <v>32993</v>
      </c>
      <c r="J1355" s="2">
        <v>0.80289999000000001</v>
      </c>
      <c r="K1355" s="2">
        <v>1.91</v>
      </c>
      <c r="N1355" s="2">
        <v>0.17860000000000001</v>
      </c>
      <c r="V1355" s="2">
        <v>1.1649999900000001</v>
      </c>
      <c r="X1355" s="2">
        <v>7.3359999999999996E-3</v>
      </c>
      <c r="AY1355" s="2">
        <v>0.14949999999999999</v>
      </c>
      <c r="BH1355" s="2">
        <v>0.874</v>
      </c>
      <c r="BL1355" s="2">
        <v>0.19089999999999999</v>
      </c>
      <c r="BS1355" s="2">
        <v>1</v>
      </c>
      <c r="CI1355" s="2">
        <v>0.66989999</v>
      </c>
    </row>
    <row r="1356" spans="1:98" ht="15" hidden="1" customHeight="1" x14ac:dyDescent="0.2">
      <c r="B1356" s="2">
        <v>37565</v>
      </c>
      <c r="F1356" s="2">
        <v>0.15240000000000001</v>
      </c>
      <c r="J1356" s="2">
        <v>1.0634999999999999</v>
      </c>
      <c r="K1356" s="2">
        <v>2.4319000000000002</v>
      </c>
      <c r="N1356" s="2">
        <v>0.2114</v>
      </c>
      <c r="V1356" s="2">
        <v>1.5562</v>
      </c>
      <c r="X1356" s="2">
        <v>1.2773E-2</v>
      </c>
      <c r="AM1356" s="2">
        <v>1.5552999999999999</v>
      </c>
      <c r="AY1356" s="2">
        <v>0.19954</v>
      </c>
      <c r="BH1356" s="2">
        <v>0.874</v>
      </c>
      <c r="BL1356" s="2">
        <v>0.17019999999999999</v>
      </c>
      <c r="BS1356" s="2">
        <v>1</v>
      </c>
      <c r="CI1356" s="2">
        <v>0.77280000000000004</v>
      </c>
    </row>
    <row r="1357" spans="1:98" ht="15" hidden="1" customHeight="1" x14ac:dyDescent="0.2">
      <c r="A1357" s="2">
        <v>2.503E-2</v>
      </c>
      <c r="B1357" s="2">
        <v>39406</v>
      </c>
      <c r="F1357" s="2">
        <v>8.9870000000000005E-2</v>
      </c>
      <c r="I1357" s="2">
        <v>0.56010000000000004</v>
      </c>
      <c r="J1357" s="2">
        <v>0.88739999999999997</v>
      </c>
      <c r="K1357" s="2">
        <v>2.0339999999999998</v>
      </c>
      <c r="M1357" s="2">
        <v>1.0679999999999999E-3</v>
      </c>
      <c r="N1357" s="2">
        <v>0.18240000000000001</v>
      </c>
      <c r="P1357" s="2">
        <v>0.68</v>
      </c>
      <c r="S1357" s="2">
        <v>0.1469</v>
      </c>
      <c r="T1357" s="2">
        <v>0.25380000000000003</v>
      </c>
      <c r="V1357" s="2">
        <v>0.98499999999999999</v>
      </c>
      <c r="X1357" s="2">
        <v>8.9499999999999996E-3</v>
      </c>
      <c r="AM1357" s="2">
        <v>1.4563999999999999</v>
      </c>
      <c r="AO1357" s="2">
        <v>0.13270000000000001</v>
      </c>
      <c r="AR1357" s="2">
        <v>4.0410000000000001E-2</v>
      </c>
      <c r="AY1357" s="2">
        <v>0.12661</v>
      </c>
      <c r="BH1357" s="2">
        <v>0.874</v>
      </c>
      <c r="BL1357" s="2">
        <v>0.15679999999999999</v>
      </c>
      <c r="BS1357" s="2">
        <v>1</v>
      </c>
      <c r="CI1357" s="2">
        <v>0.75070000000000003</v>
      </c>
    </row>
    <row r="1358" spans="1:98" ht="15" hidden="1" customHeight="1" x14ac:dyDescent="0.2">
      <c r="B1358" s="2">
        <v>33421</v>
      </c>
      <c r="J1358" s="2">
        <v>0.72360000000000002</v>
      </c>
      <c r="K1358" s="2">
        <v>1.831</v>
      </c>
      <c r="N1358" s="2">
        <v>0.16009999999999999</v>
      </c>
      <c r="V1358" s="2">
        <v>1.1433</v>
      </c>
      <c r="X1358" s="2">
        <v>8.2400000000000008E-3</v>
      </c>
      <c r="AY1358" s="2">
        <v>0.14710000000000001</v>
      </c>
      <c r="BH1358" s="2">
        <v>0.87409999999999999</v>
      </c>
      <c r="BL1358" s="2">
        <v>0.17249999999999999</v>
      </c>
      <c r="BS1358" s="2">
        <v>1</v>
      </c>
      <c r="CI1358" s="2">
        <v>0.65110000000000001</v>
      </c>
    </row>
    <row r="1359" spans="1:98" ht="15" hidden="1" customHeight="1" x14ac:dyDescent="0.2">
      <c r="A1359" s="2">
        <v>2.341E-2</v>
      </c>
      <c r="B1359" s="2">
        <v>39961</v>
      </c>
      <c r="F1359" s="2">
        <v>8.4059999999999996E-2</v>
      </c>
      <c r="I1359" s="2">
        <v>0.55410000000000004</v>
      </c>
      <c r="J1359" s="2">
        <v>1.0263</v>
      </c>
      <c r="K1359" s="2">
        <v>1.7748999999999999</v>
      </c>
      <c r="M1359" s="2">
        <v>8.7799999999999998E-4</v>
      </c>
      <c r="N1359" s="2">
        <v>0.1731</v>
      </c>
      <c r="P1359" s="2">
        <v>0.76629999999999998</v>
      </c>
      <c r="S1359" s="2">
        <v>0.1381</v>
      </c>
      <c r="T1359" s="2">
        <v>0.27989999999999998</v>
      </c>
      <c r="V1359" s="2">
        <v>1.1124000000000001</v>
      </c>
      <c r="X1359" s="2">
        <v>1.15E-2</v>
      </c>
      <c r="AM1359" s="2">
        <v>1.5515000000000001</v>
      </c>
      <c r="AO1359" s="2">
        <v>0.16289999999999999</v>
      </c>
      <c r="AR1359" s="2">
        <v>3.576E-2</v>
      </c>
      <c r="AY1359" s="2">
        <v>0.143485</v>
      </c>
      <c r="BH1359" s="2">
        <v>0.87409999999999999</v>
      </c>
      <c r="BL1359" s="2">
        <v>0.1444</v>
      </c>
      <c r="BS1359" s="2">
        <v>1</v>
      </c>
      <c r="CI1359" s="2">
        <v>0.69579999999999997</v>
      </c>
    </row>
    <row r="1360" spans="1:98" ht="15" hidden="1" customHeight="1" x14ac:dyDescent="0.2">
      <c r="B1360" s="2">
        <v>31602</v>
      </c>
      <c r="J1360" s="2">
        <v>0.77329999999999999</v>
      </c>
      <c r="K1360" s="2">
        <v>2.1055999999999999</v>
      </c>
      <c r="N1360" s="2">
        <v>0.18479999999999999</v>
      </c>
      <c r="V1360" s="2">
        <v>1.38119999</v>
      </c>
      <c r="X1360" s="2">
        <v>8.5819999999999994E-3</v>
      </c>
      <c r="AY1360" s="2">
        <v>0.17680000000000001</v>
      </c>
      <c r="BH1360" s="2">
        <v>0.87419999000000004</v>
      </c>
      <c r="BL1360" s="2">
        <v>0.19450000000000001</v>
      </c>
      <c r="BS1360" s="2">
        <v>1</v>
      </c>
      <c r="CI1360" s="2">
        <v>0.7389</v>
      </c>
    </row>
    <row r="1361" spans="1:98" ht="15" hidden="1" customHeight="1" x14ac:dyDescent="0.2">
      <c r="B1361" s="2">
        <v>33410</v>
      </c>
      <c r="J1361" s="2">
        <v>0.73899999999999999</v>
      </c>
      <c r="K1361" s="2">
        <v>1.8639000100000001</v>
      </c>
      <c r="N1361" s="2">
        <v>0.16239999999999999</v>
      </c>
      <c r="V1361" s="2">
        <v>1.1428</v>
      </c>
      <c r="X1361" s="2">
        <v>8.2249999999999997E-3</v>
      </c>
      <c r="AY1361" s="2">
        <v>0.14810000000000001</v>
      </c>
      <c r="BH1361" s="2">
        <v>0.87419999999999998</v>
      </c>
      <c r="BL1361" s="2">
        <v>0.17530000000000001</v>
      </c>
      <c r="BS1361" s="2">
        <v>1</v>
      </c>
      <c r="CI1361" s="2">
        <v>0.65769999999999995</v>
      </c>
    </row>
    <row r="1362" spans="1:98" ht="15" hidden="1" customHeight="1" x14ac:dyDescent="0.2">
      <c r="A1362" s="2">
        <v>2.3879999999999998E-2</v>
      </c>
      <c r="B1362" s="2">
        <v>39938</v>
      </c>
      <c r="F1362" s="2">
        <v>8.9050000000000004E-2</v>
      </c>
      <c r="I1362" s="2">
        <v>0.54690000000000005</v>
      </c>
      <c r="J1362" s="2">
        <v>1.0409999999999999</v>
      </c>
      <c r="K1362" s="2">
        <v>1.7751999999999999</v>
      </c>
      <c r="M1362" s="2">
        <v>9.2699999999999998E-4</v>
      </c>
      <c r="N1362" s="2">
        <v>0.18</v>
      </c>
      <c r="P1362" s="2">
        <v>0.79890000000000005</v>
      </c>
      <c r="S1362" s="2">
        <v>0.13980000000000001</v>
      </c>
      <c r="T1362" s="2">
        <v>0.28499999999999998</v>
      </c>
      <c r="V1362" s="2">
        <v>1.1759999999999999</v>
      </c>
      <c r="X1362" s="2">
        <v>1.191E-2</v>
      </c>
      <c r="AM1362" s="2">
        <v>1.5728</v>
      </c>
      <c r="AO1362" s="2">
        <v>0.17249999999999999</v>
      </c>
      <c r="AR1362" s="2">
        <v>3.5869999999999999E-2</v>
      </c>
      <c r="AY1362" s="2">
        <v>0.15174499999999999</v>
      </c>
      <c r="BH1362" s="2">
        <v>0.87419999999999998</v>
      </c>
      <c r="BL1362" s="2">
        <v>0.14829999999999999</v>
      </c>
      <c r="BS1362" s="2">
        <v>1</v>
      </c>
      <c r="CI1362" s="2">
        <v>0.68389999999999995</v>
      </c>
    </row>
    <row r="1363" spans="1:98" ht="15" hidden="1" customHeight="1" x14ac:dyDescent="0.2">
      <c r="B1363" s="2">
        <v>31681</v>
      </c>
      <c r="J1363" s="2">
        <v>0.83620000000000005</v>
      </c>
      <c r="K1363" s="2">
        <v>1.9955999900000001</v>
      </c>
      <c r="N1363" s="2">
        <v>0.18729999999999999</v>
      </c>
      <c r="V1363" s="2">
        <v>1.3886999900000001</v>
      </c>
      <c r="X1363" s="2">
        <v>8.9969999999999998E-3</v>
      </c>
      <c r="AY1363" s="2">
        <v>0.17799999999999999</v>
      </c>
      <c r="BH1363" s="2">
        <v>0.87429999999999997</v>
      </c>
      <c r="BL1363" s="2">
        <v>0.2</v>
      </c>
      <c r="BS1363" s="2">
        <v>1</v>
      </c>
      <c r="CI1363" s="2">
        <v>0.67490000000000006</v>
      </c>
    </row>
    <row r="1364" spans="1:98" ht="15" hidden="1" customHeight="1" x14ac:dyDescent="0.2">
      <c r="B1364" s="2">
        <v>33924</v>
      </c>
      <c r="J1364" s="2">
        <v>0.88380000000000003</v>
      </c>
      <c r="K1364" s="2">
        <v>1.9298</v>
      </c>
      <c r="N1364" s="2">
        <v>0.19650000000000001</v>
      </c>
      <c r="V1364" s="2">
        <v>1.27</v>
      </c>
      <c r="X1364" s="2">
        <v>1.018E-2</v>
      </c>
      <c r="AY1364" s="2">
        <v>0.16420000000000001</v>
      </c>
      <c r="BH1364" s="2">
        <v>0.87429999999999997</v>
      </c>
      <c r="BL1364" s="2">
        <v>0.21210000000000001</v>
      </c>
      <c r="BS1364" s="2">
        <v>1</v>
      </c>
      <c r="CI1364" s="2">
        <v>0.66139999999999999</v>
      </c>
    </row>
    <row r="1365" spans="1:98" ht="15" hidden="1" customHeight="1" x14ac:dyDescent="0.2">
      <c r="B1365" s="2">
        <v>38671</v>
      </c>
      <c r="F1365" s="2">
        <v>0.11210000000000001</v>
      </c>
      <c r="J1365" s="2">
        <v>0.90459999999999996</v>
      </c>
      <c r="K1365" s="2">
        <v>2.0731000000000002</v>
      </c>
      <c r="N1365" s="2">
        <v>0.17879999999999999</v>
      </c>
      <c r="V1365" s="2">
        <v>1.194</v>
      </c>
      <c r="X1365" s="2">
        <v>1.0038999999999999E-2</v>
      </c>
      <c r="AM1365" s="2">
        <v>1.3963000000000001</v>
      </c>
      <c r="AY1365" s="2">
        <v>0.153944</v>
      </c>
      <c r="BH1365" s="2">
        <v>0.87429999999999997</v>
      </c>
      <c r="BL1365" s="2">
        <v>0.14499999999999999</v>
      </c>
      <c r="BS1365" s="2">
        <v>1</v>
      </c>
      <c r="CI1365" s="2">
        <v>0.81820000000000004</v>
      </c>
    </row>
    <row r="1366" spans="1:98" ht="15" hidden="1" customHeight="1" x14ac:dyDescent="0.2">
      <c r="B1366" s="2">
        <v>35954</v>
      </c>
      <c r="F1366" s="2">
        <v>0.16520000000000001</v>
      </c>
      <c r="J1366" s="2">
        <v>0.98599999999999999</v>
      </c>
      <c r="K1366" s="2">
        <v>2.3818000000000001</v>
      </c>
      <c r="N1366" s="2">
        <v>0.19520000000000001</v>
      </c>
      <c r="Q1366" s="2">
        <v>0.1167</v>
      </c>
      <c r="U1366" s="2">
        <v>0.72689999999999999</v>
      </c>
      <c r="V1366" s="2">
        <v>1.4588000000000001</v>
      </c>
      <c r="X1366" s="2">
        <v>1.038E-2</v>
      </c>
      <c r="AB1366" s="2">
        <v>2.0663999999999998</v>
      </c>
      <c r="AC1366" s="2">
        <v>8.3299999999999997E-4</v>
      </c>
      <c r="AV1366" s="2">
        <v>0.2445</v>
      </c>
      <c r="AY1366" s="2">
        <v>0.1883</v>
      </c>
      <c r="BH1366" s="2">
        <v>0.87439999999999996</v>
      </c>
      <c r="BL1366" s="2">
        <v>0.18609999999999999</v>
      </c>
      <c r="BS1366" s="2">
        <v>1</v>
      </c>
      <c r="CI1366" s="2">
        <v>0.74299999999999999</v>
      </c>
      <c r="CK1366" s="2">
        <v>0.81979999999999997</v>
      </c>
      <c r="CS1366" s="2">
        <v>0.2702</v>
      </c>
      <c r="CT1366" s="2">
        <v>9.6589999999999992E-3</v>
      </c>
    </row>
    <row r="1367" spans="1:98" ht="15" hidden="1" customHeight="1" x14ac:dyDescent="0.2">
      <c r="B1367" s="2">
        <v>37418</v>
      </c>
      <c r="F1367" s="2">
        <v>0.15920000000000001</v>
      </c>
      <c r="J1367" s="2">
        <v>0.98470000000000002</v>
      </c>
      <c r="K1367" s="2">
        <v>2.2593999999999999</v>
      </c>
      <c r="N1367" s="2">
        <v>0.1956</v>
      </c>
      <c r="V1367" s="2">
        <v>1.5382</v>
      </c>
      <c r="X1367" s="2">
        <v>1.2246E-2</v>
      </c>
      <c r="AM1367" s="2">
        <v>1.4530000000000001</v>
      </c>
      <c r="AY1367" s="2">
        <v>0.197211</v>
      </c>
      <c r="BH1367" s="2">
        <v>0.87439999999999996</v>
      </c>
      <c r="BL1367" s="2">
        <v>0.1588</v>
      </c>
      <c r="BS1367" s="2">
        <v>1</v>
      </c>
      <c r="CI1367" s="2">
        <v>0.75090000000000001</v>
      </c>
    </row>
    <row r="1368" spans="1:98" ht="15" hidden="1" customHeight="1" x14ac:dyDescent="0.2">
      <c r="B1368" s="2">
        <v>37538</v>
      </c>
      <c r="F1368" s="2">
        <v>0.15620000000000001</v>
      </c>
      <c r="J1368" s="2">
        <v>1.0733999999999999</v>
      </c>
      <c r="K1368" s="2">
        <v>2.4845000000000002</v>
      </c>
      <c r="N1368" s="2">
        <v>0.2152</v>
      </c>
      <c r="V1368" s="2">
        <v>1.5931</v>
      </c>
      <c r="X1368" s="2">
        <v>1.2895E-2</v>
      </c>
      <c r="AM1368" s="2">
        <v>1.5721000000000001</v>
      </c>
      <c r="AY1368" s="2">
        <v>0.20425399999999999</v>
      </c>
      <c r="BH1368" s="2">
        <v>0.87439999999999996</v>
      </c>
      <c r="BL1368" s="2">
        <v>0.1714</v>
      </c>
      <c r="BS1368" s="2">
        <v>1</v>
      </c>
      <c r="CI1368" s="2">
        <v>0.7671</v>
      </c>
    </row>
    <row r="1369" spans="1:98" ht="15" hidden="1" customHeight="1" x14ac:dyDescent="0.2">
      <c r="B1369" s="2">
        <v>31596</v>
      </c>
      <c r="J1369" s="2">
        <v>0.78010000000000002</v>
      </c>
      <c r="K1369" s="2">
        <v>2.1313999899999998</v>
      </c>
      <c r="N1369" s="2">
        <v>0.18540000000000001</v>
      </c>
      <c r="V1369" s="2">
        <v>1.3781999899999999</v>
      </c>
      <c r="X1369" s="2">
        <v>8.5439999999999995E-3</v>
      </c>
      <c r="AY1369" s="2">
        <v>0.1764</v>
      </c>
      <c r="BH1369" s="2">
        <v>0.87450000000000006</v>
      </c>
      <c r="BL1369" s="2">
        <v>0.19489999999999999</v>
      </c>
      <c r="BS1369" s="2">
        <v>1</v>
      </c>
      <c r="CI1369" s="2">
        <v>0.73089999999999999</v>
      </c>
    </row>
    <row r="1370" spans="1:98" ht="15" hidden="1" customHeight="1" x14ac:dyDescent="0.2">
      <c r="B1370" s="2">
        <v>33822</v>
      </c>
      <c r="J1370" s="2">
        <v>0.89149999999999996</v>
      </c>
      <c r="K1370" s="2">
        <v>2.2627000000000002</v>
      </c>
      <c r="N1370" s="2">
        <v>0.20330000000000001</v>
      </c>
      <c r="V1370" s="2">
        <v>1.1861999999999999</v>
      </c>
      <c r="X1370" s="2">
        <v>9.2890000000000004E-3</v>
      </c>
      <c r="AY1370" s="2">
        <v>0.15340000000000001</v>
      </c>
      <c r="BH1370" s="2">
        <v>0.87450000000000006</v>
      </c>
      <c r="BL1370" s="2">
        <v>0.22040000000000001</v>
      </c>
      <c r="BS1370" s="2">
        <v>1</v>
      </c>
      <c r="CI1370" s="2">
        <v>0.64480000000000004</v>
      </c>
    </row>
    <row r="1371" spans="1:98" ht="15" hidden="1" customHeight="1" x14ac:dyDescent="0.2">
      <c r="B1371" s="2">
        <v>36629</v>
      </c>
      <c r="F1371" s="2">
        <v>0.156</v>
      </c>
      <c r="J1371" s="2">
        <v>0.88780000000000003</v>
      </c>
      <c r="K1371" s="2">
        <v>2.3287</v>
      </c>
      <c r="N1371" s="2">
        <v>0.17150000000000001</v>
      </c>
      <c r="Q1371" s="2">
        <v>0.10150000000000001</v>
      </c>
      <c r="U1371" s="2">
        <v>0.63360000000000005</v>
      </c>
      <c r="V1371" s="2">
        <v>1.466</v>
      </c>
      <c r="X1371" s="2">
        <v>1.3860000000000001E-2</v>
      </c>
      <c r="AB1371" s="2">
        <v>1.7727999999999999</v>
      </c>
      <c r="AC1371" s="2">
        <v>7.2099999999999996E-4</v>
      </c>
      <c r="AM1371" s="2">
        <v>1.3962000000000001</v>
      </c>
      <c r="AV1371" s="2">
        <v>0.21290000000000001</v>
      </c>
      <c r="AY1371" s="2">
        <v>0.188245</v>
      </c>
      <c r="BH1371" s="2">
        <v>0.87450000000000006</v>
      </c>
      <c r="BL1371" s="2">
        <v>0.16819999999999999</v>
      </c>
      <c r="BS1371" s="2">
        <v>1</v>
      </c>
      <c r="CI1371" s="2">
        <v>0.73040000000000005</v>
      </c>
      <c r="CK1371" s="2">
        <v>0.71389999999999998</v>
      </c>
      <c r="CS1371" s="2">
        <v>0.23480000000000001</v>
      </c>
      <c r="CT1371" s="2">
        <v>8.3909999999999992E-3</v>
      </c>
    </row>
    <row r="1372" spans="1:98" ht="15" hidden="1" customHeight="1" x14ac:dyDescent="0.2">
      <c r="B1372" s="2">
        <v>38659</v>
      </c>
      <c r="F1372" s="2">
        <v>0.11020000000000001</v>
      </c>
      <c r="J1372" s="2">
        <v>0.91649999999999998</v>
      </c>
      <c r="K1372" s="2">
        <v>2.0933000000000002</v>
      </c>
      <c r="N1372" s="2">
        <v>0.18129999999999999</v>
      </c>
      <c r="V1372" s="2">
        <v>1.1818</v>
      </c>
      <c r="X1372" s="2">
        <v>1.0081E-2</v>
      </c>
      <c r="AM1372" s="2">
        <v>1.4142999999999999</v>
      </c>
      <c r="AY1372" s="2">
        <v>0.15243799999999999</v>
      </c>
      <c r="BH1372" s="2">
        <v>0.87450000000000006</v>
      </c>
      <c r="BL1372" s="2">
        <v>0.1472</v>
      </c>
      <c r="BS1372" s="2">
        <v>1</v>
      </c>
      <c r="CI1372" s="2">
        <v>0.81410000000000005</v>
      </c>
    </row>
    <row r="1373" spans="1:98" ht="15" hidden="1" customHeight="1" x14ac:dyDescent="0.2">
      <c r="B1373" s="2">
        <v>38664</v>
      </c>
      <c r="F1373" s="2">
        <v>0.1106</v>
      </c>
      <c r="J1373" s="2">
        <v>0.90710000000000002</v>
      </c>
      <c r="K1373" s="2">
        <v>2.0697999999999999</v>
      </c>
      <c r="N1373" s="2">
        <v>0.17979999999999999</v>
      </c>
      <c r="V1373" s="2">
        <v>1.1886000000000001</v>
      </c>
      <c r="X1373" s="2">
        <v>1.0149999999999999E-2</v>
      </c>
      <c r="AM1373" s="2">
        <v>1.3993</v>
      </c>
      <c r="AY1373" s="2">
        <v>0.153285</v>
      </c>
      <c r="BH1373" s="2">
        <v>0.87450000000000006</v>
      </c>
      <c r="BL1373" s="2">
        <v>0.14660000000000001</v>
      </c>
      <c r="BS1373" s="2">
        <v>1</v>
      </c>
      <c r="CI1373" s="2">
        <v>0.8125</v>
      </c>
    </row>
    <row r="1374" spans="1:98" ht="15" hidden="1" customHeight="1" x14ac:dyDescent="0.2">
      <c r="B1374" s="2">
        <v>33968</v>
      </c>
      <c r="J1374" s="2">
        <v>0.86929999999999996</v>
      </c>
      <c r="K1374" s="2">
        <v>1.9182999999999999</v>
      </c>
      <c r="N1374" s="2">
        <v>0.18360000000000001</v>
      </c>
      <c r="V1374" s="2">
        <v>1.2683</v>
      </c>
      <c r="X1374" s="2">
        <v>1.018E-2</v>
      </c>
      <c r="AY1374" s="2">
        <v>0.16389999999999999</v>
      </c>
      <c r="BH1374" s="2">
        <v>0.87460000000000004</v>
      </c>
      <c r="BL1374" s="2">
        <v>0.18</v>
      </c>
      <c r="BS1374" s="2">
        <v>1</v>
      </c>
      <c r="CI1374" s="2">
        <v>0.65180000000000005</v>
      </c>
    </row>
    <row r="1375" spans="1:98" ht="15" hidden="1" customHeight="1" x14ac:dyDescent="0.2">
      <c r="B1375" s="2">
        <v>36622</v>
      </c>
      <c r="F1375" s="2">
        <v>0.15509999999999999</v>
      </c>
      <c r="J1375" s="2">
        <v>0.88590000000000002</v>
      </c>
      <c r="K1375" s="2">
        <v>2.2949000000000002</v>
      </c>
      <c r="N1375" s="2">
        <v>0.17130000000000001</v>
      </c>
      <c r="Q1375" s="2">
        <v>0.1012</v>
      </c>
      <c r="U1375" s="2">
        <v>0.63170000000000004</v>
      </c>
      <c r="V1375" s="2">
        <v>1.4518</v>
      </c>
      <c r="X1375" s="2">
        <v>1.3860000000000001E-2</v>
      </c>
      <c r="AB1375" s="2">
        <v>1.7676000000000001</v>
      </c>
      <c r="AC1375" s="2">
        <v>7.1900000000000002E-4</v>
      </c>
      <c r="AM1375" s="2">
        <v>1.3920999999999999</v>
      </c>
      <c r="AV1375" s="2">
        <v>0.2122</v>
      </c>
      <c r="AY1375" s="2">
        <v>0.18643999999999999</v>
      </c>
      <c r="BH1375" s="2">
        <v>0.87460000000000004</v>
      </c>
      <c r="BL1375" s="2">
        <v>0.16769999999999999</v>
      </c>
      <c r="BS1375" s="2">
        <v>1</v>
      </c>
      <c r="CI1375" s="2">
        <v>0.7288</v>
      </c>
      <c r="CK1375" s="2">
        <v>0.71179999999999999</v>
      </c>
      <c r="CS1375" s="2">
        <v>0.2341</v>
      </c>
      <c r="CT1375" s="2">
        <v>8.3669999999999994E-3</v>
      </c>
    </row>
    <row r="1376" spans="1:98" ht="15" hidden="1" customHeight="1" x14ac:dyDescent="0.2">
      <c r="B1376" s="2">
        <v>31677</v>
      </c>
      <c r="J1376" s="2">
        <v>0.84639998999999999</v>
      </c>
      <c r="K1376" s="2">
        <v>2.0198999899999999</v>
      </c>
      <c r="N1376" s="2">
        <v>0.1893</v>
      </c>
      <c r="V1376" s="2">
        <v>1.3867999900000001</v>
      </c>
      <c r="X1376" s="2">
        <v>9.0290000000000006E-3</v>
      </c>
      <c r="AY1376" s="2">
        <v>0.17780000000000001</v>
      </c>
      <c r="BH1376" s="2">
        <v>0.87469998999999998</v>
      </c>
      <c r="BL1376" s="2">
        <v>0.2011</v>
      </c>
      <c r="BS1376" s="2">
        <v>1</v>
      </c>
      <c r="CI1376" s="2">
        <v>0.65869999999999995</v>
      </c>
    </row>
    <row r="1377" spans="1:87" ht="15" hidden="1" customHeight="1" x14ac:dyDescent="0.2">
      <c r="B1377" s="2">
        <v>33928</v>
      </c>
      <c r="J1377" s="2">
        <v>0.8921</v>
      </c>
      <c r="K1377" s="2">
        <v>1.9430000000000001</v>
      </c>
      <c r="N1377" s="2">
        <v>0.1981</v>
      </c>
      <c r="V1377" s="2">
        <v>1.2779</v>
      </c>
      <c r="X1377" s="2">
        <v>1.0290000000000001E-2</v>
      </c>
      <c r="AY1377" s="2">
        <v>0.16520000000000001</v>
      </c>
      <c r="BH1377" s="2">
        <v>0.87470000000000003</v>
      </c>
      <c r="BL1377" s="2">
        <v>0.18990000000000001</v>
      </c>
      <c r="BS1377" s="2">
        <v>1</v>
      </c>
      <c r="CI1377" s="2">
        <v>0.65880000000000005</v>
      </c>
    </row>
    <row r="1378" spans="1:87" ht="15" hidden="1" customHeight="1" x14ac:dyDescent="0.2">
      <c r="B1378" s="2">
        <v>34142</v>
      </c>
      <c r="F1378" s="2">
        <v>0.40500000000000003</v>
      </c>
      <c r="J1378" s="2">
        <v>0.84470000000000001</v>
      </c>
      <c r="K1378" s="2">
        <v>1.8877999999999999</v>
      </c>
      <c r="N1378" s="2">
        <v>0.17860000000000001</v>
      </c>
      <c r="V1378" s="2">
        <v>1.2781</v>
      </c>
      <c r="X1378" s="2">
        <v>1.1480000000000001E-2</v>
      </c>
      <c r="AY1378" s="2">
        <v>0.1651</v>
      </c>
      <c r="BH1378" s="2">
        <v>0.87470000000000003</v>
      </c>
      <c r="BL1378" s="2">
        <v>0.1681</v>
      </c>
      <c r="BS1378" s="2">
        <v>1</v>
      </c>
      <c r="CI1378" s="2">
        <v>0.69030000000000002</v>
      </c>
    </row>
    <row r="1379" spans="1:87" ht="15" hidden="1" customHeight="1" x14ac:dyDescent="0.2">
      <c r="B1379" s="2">
        <v>37427</v>
      </c>
      <c r="F1379" s="2">
        <v>0.1565</v>
      </c>
      <c r="J1379" s="2">
        <v>1.0056</v>
      </c>
      <c r="K1379" s="2">
        <v>2.2953000000000001</v>
      </c>
      <c r="N1379" s="2">
        <v>0.2006</v>
      </c>
      <c r="V1379" s="2">
        <v>1.5314000000000001</v>
      </c>
      <c r="X1379" s="2">
        <v>1.2418E-2</v>
      </c>
      <c r="AM1379" s="2">
        <v>1.4774</v>
      </c>
      <c r="AY1379" s="2">
        <v>0.19633500000000001</v>
      </c>
      <c r="BH1379" s="2">
        <v>0.87470000000000003</v>
      </c>
      <c r="BL1379" s="2">
        <v>0.16320000000000001</v>
      </c>
      <c r="BS1379" s="2">
        <v>1</v>
      </c>
      <c r="CI1379" s="2">
        <v>0.75260000000000005</v>
      </c>
    </row>
    <row r="1380" spans="1:87" ht="15" hidden="1" customHeight="1" x14ac:dyDescent="0.2">
      <c r="B1380" s="2">
        <v>38730</v>
      </c>
      <c r="F1380" s="2">
        <v>0.10979999999999999</v>
      </c>
      <c r="J1380" s="2">
        <v>0.90690000000000004</v>
      </c>
      <c r="K1380" s="2">
        <v>2.0573000000000001</v>
      </c>
      <c r="N1380" s="2">
        <v>0.1749</v>
      </c>
      <c r="V1380" s="2">
        <v>1.1613</v>
      </c>
      <c r="X1380" s="2">
        <v>1.0147E-2</v>
      </c>
      <c r="AM1380" s="2">
        <v>1.4056999999999999</v>
      </c>
      <c r="AY1380" s="2">
        <v>0.149814</v>
      </c>
      <c r="BH1380" s="2">
        <v>0.87470000000000003</v>
      </c>
      <c r="BL1380" s="2">
        <v>0.15079999999999999</v>
      </c>
      <c r="BS1380" s="2">
        <v>1</v>
      </c>
      <c r="CI1380" s="2">
        <v>0.81</v>
      </c>
    </row>
    <row r="1381" spans="1:87" ht="15" hidden="1" customHeight="1" x14ac:dyDescent="0.2">
      <c r="A1381" s="2">
        <v>2.5190000000000001E-2</v>
      </c>
      <c r="B1381" s="2">
        <v>39449</v>
      </c>
      <c r="F1381" s="2">
        <v>9.1050000000000006E-2</v>
      </c>
      <c r="I1381" s="2">
        <v>0.56110000000000004</v>
      </c>
      <c r="J1381" s="2">
        <v>0.88829999999999998</v>
      </c>
      <c r="K1381" s="2">
        <v>1.9678</v>
      </c>
      <c r="M1381" s="2">
        <v>1.06E-3</v>
      </c>
      <c r="N1381" s="2">
        <v>0.1837</v>
      </c>
      <c r="P1381" s="2">
        <v>0.6905</v>
      </c>
      <c r="S1381" s="2">
        <v>0.14560000000000001</v>
      </c>
      <c r="T1381" s="2">
        <v>0.25840000000000002</v>
      </c>
      <c r="V1381" s="2">
        <v>0.99270000000000003</v>
      </c>
      <c r="X1381" s="2">
        <v>9.0480000000000005E-3</v>
      </c>
      <c r="AM1381" s="2">
        <v>1.4630000000000001</v>
      </c>
      <c r="AO1381" s="2">
        <v>0.1361</v>
      </c>
      <c r="AR1381" s="2">
        <v>4.0620000000000003E-2</v>
      </c>
      <c r="AY1381" s="2">
        <v>0.12709100000000001</v>
      </c>
      <c r="BH1381" s="2">
        <v>0.87470000000000003</v>
      </c>
      <c r="BL1381" s="2">
        <v>0.15509999999999999</v>
      </c>
      <c r="BS1381" s="2">
        <v>1</v>
      </c>
      <c r="CI1381" s="2">
        <v>0.76729999999999998</v>
      </c>
    </row>
    <row r="1382" spans="1:87" ht="15" hidden="1" customHeight="1" x14ac:dyDescent="0.2">
      <c r="B1382" s="2">
        <v>33631</v>
      </c>
      <c r="J1382" s="2">
        <v>0.82689999999999997</v>
      </c>
      <c r="K1382" s="2">
        <v>2.1071</v>
      </c>
      <c r="N1382" s="2">
        <v>0.1867</v>
      </c>
      <c r="V1382" s="2">
        <v>1.1741999999999999</v>
      </c>
      <c r="X1382" s="2">
        <v>9.3519999999999992E-3</v>
      </c>
      <c r="AY1382" s="2">
        <v>0.15140000000000001</v>
      </c>
      <c r="BH1382" s="2">
        <v>0.87480000000000002</v>
      </c>
      <c r="BL1382" s="2">
        <v>0.20230000000000001</v>
      </c>
      <c r="BS1382" s="2">
        <v>1</v>
      </c>
      <c r="CI1382" s="2">
        <v>0.63519999999999999</v>
      </c>
    </row>
    <row r="1383" spans="1:87" ht="15" hidden="1" customHeight="1" x14ac:dyDescent="0.2">
      <c r="B1383" s="2">
        <v>33952</v>
      </c>
      <c r="J1383" s="2">
        <v>0.90469999999999995</v>
      </c>
      <c r="K1383" s="2">
        <v>1.9943</v>
      </c>
      <c r="N1383" s="2">
        <v>0.1885</v>
      </c>
      <c r="V1383" s="2">
        <v>1.2743</v>
      </c>
      <c r="X1383" s="2">
        <v>1.031E-2</v>
      </c>
      <c r="AY1383" s="2">
        <v>0.1646</v>
      </c>
      <c r="BH1383" s="2">
        <v>0.87480000000000002</v>
      </c>
      <c r="BL1383" s="2">
        <v>0.18870000000000001</v>
      </c>
      <c r="BS1383" s="2">
        <v>1</v>
      </c>
      <c r="CI1383" s="2">
        <v>0.65749999999999997</v>
      </c>
    </row>
    <row r="1384" spans="1:87" ht="15" hidden="1" customHeight="1" x14ac:dyDescent="0.2">
      <c r="B1384" s="2">
        <v>37609</v>
      </c>
      <c r="F1384" s="2">
        <v>0.15190000000000001</v>
      </c>
      <c r="J1384" s="2">
        <v>1.0803</v>
      </c>
      <c r="K1384" s="2">
        <v>2.4738000000000002</v>
      </c>
      <c r="N1384" s="2">
        <v>0.2172</v>
      </c>
      <c r="V1384" s="2">
        <v>1.5475000000000001</v>
      </c>
      <c r="X1384" s="2">
        <v>1.2801E-2</v>
      </c>
      <c r="AM1384" s="2">
        <v>1.5795999999999999</v>
      </c>
      <c r="AY1384" s="2">
        <v>0.19845299999999999</v>
      </c>
      <c r="BH1384" s="2">
        <v>0.87490000000000001</v>
      </c>
      <c r="BL1384" s="2">
        <v>0.17349999999999999</v>
      </c>
      <c r="BS1384" s="2">
        <v>1</v>
      </c>
      <c r="CI1384" s="2">
        <v>0.79990000000000006</v>
      </c>
    </row>
    <row r="1385" spans="1:87" ht="15" hidden="1" customHeight="1" x14ac:dyDescent="0.2">
      <c r="A1385" s="2">
        <v>2.4379999999999999E-2</v>
      </c>
      <c r="B1385" s="2">
        <v>39920</v>
      </c>
      <c r="F1385" s="2">
        <v>9.2439999999999994E-2</v>
      </c>
      <c r="I1385" s="2">
        <v>0.55569999999999997</v>
      </c>
      <c r="J1385" s="2">
        <v>1.0403</v>
      </c>
      <c r="K1385" s="2">
        <v>1.7947</v>
      </c>
      <c r="M1385" s="2">
        <v>9.1500000000000001E-4</v>
      </c>
      <c r="N1385" s="2">
        <v>0.18129999999999999</v>
      </c>
      <c r="P1385" s="2">
        <v>0.80969999999999998</v>
      </c>
      <c r="S1385" s="2">
        <v>0.13550000000000001</v>
      </c>
      <c r="T1385" s="2">
        <v>0.29089999999999999</v>
      </c>
      <c r="V1385" s="2">
        <v>1.2145999999999999</v>
      </c>
      <c r="X1385" s="2">
        <v>1.2239999999999999E-2</v>
      </c>
      <c r="AM1385" s="2">
        <v>1.5826</v>
      </c>
      <c r="AO1385" s="2">
        <v>0.17780000000000001</v>
      </c>
      <c r="AR1385" s="2">
        <v>3.6269999999999997E-2</v>
      </c>
      <c r="AY1385" s="2">
        <v>0.156721</v>
      </c>
      <c r="BH1385" s="2">
        <v>0.87490000000000001</v>
      </c>
      <c r="BL1385" s="2">
        <v>0.14360000000000001</v>
      </c>
      <c r="BS1385" s="2">
        <v>1</v>
      </c>
      <c r="CI1385" s="2">
        <v>0.68899999999999995</v>
      </c>
    </row>
    <row r="1386" spans="1:87" ht="15" hidden="1" customHeight="1" x14ac:dyDescent="0.2">
      <c r="B1386" s="2">
        <v>34248</v>
      </c>
      <c r="F1386" s="2">
        <v>0.42880000000000001</v>
      </c>
      <c r="J1386" s="2">
        <v>0.93869999999999998</v>
      </c>
      <c r="K1386" s="2">
        <v>2.0383</v>
      </c>
      <c r="N1386" s="2">
        <v>0.18840000000000001</v>
      </c>
      <c r="V1386" s="2">
        <v>1.3352999999999999</v>
      </c>
      <c r="X1386" s="2">
        <v>1.265E-2</v>
      </c>
      <c r="AY1386" s="2">
        <v>0.17269999999999999</v>
      </c>
      <c r="BH1386" s="2">
        <v>0.875</v>
      </c>
      <c r="BL1386" s="2">
        <v>0.16600000000000001</v>
      </c>
      <c r="BS1386" s="2">
        <v>1</v>
      </c>
      <c r="CI1386" s="2">
        <v>0.73160000000000003</v>
      </c>
    </row>
    <row r="1387" spans="1:87" ht="15" hidden="1" customHeight="1" x14ac:dyDescent="0.2">
      <c r="B1387" s="2">
        <v>34291</v>
      </c>
      <c r="F1387" s="2">
        <v>0.4204</v>
      </c>
      <c r="J1387" s="2">
        <v>0.87939999999999996</v>
      </c>
      <c r="K1387" s="2">
        <v>1.9549000000000001</v>
      </c>
      <c r="N1387" s="2">
        <v>0.1782</v>
      </c>
      <c r="V1387" s="2">
        <v>1.3227</v>
      </c>
      <c r="X1387" s="2">
        <v>1.235E-2</v>
      </c>
      <c r="AY1387" s="2">
        <v>0.17119999999999999</v>
      </c>
      <c r="BH1387" s="2">
        <v>0.875</v>
      </c>
      <c r="BL1387" s="2">
        <v>0.1598</v>
      </c>
      <c r="BS1387" s="2">
        <v>1</v>
      </c>
      <c r="CI1387" s="2">
        <v>0.72809999999999997</v>
      </c>
    </row>
    <row r="1388" spans="1:87" ht="15" hidden="1" customHeight="1" x14ac:dyDescent="0.2">
      <c r="B1388" s="2">
        <v>37428</v>
      </c>
      <c r="F1388" s="2">
        <v>0.15290000000000001</v>
      </c>
      <c r="J1388" s="2">
        <v>1.0071000000000001</v>
      </c>
      <c r="K1388" s="2">
        <v>2.2827000000000002</v>
      </c>
      <c r="N1388" s="2">
        <v>0.20019999999999999</v>
      </c>
      <c r="V1388" s="2">
        <v>1.5229999999999999</v>
      </c>
      <c r="X1388" s="2">
        <v>1.2562E-2</v>
      </c>
      <c r="AM1388" s="2">
        <v>1.4783999999999999</v>
      </c>
      <c r="AY1388" s="2">
        <v>0.19525999999999999</v>
      </c>
      <c r="BH1388" s="2">
        <v>0.875</v>
      </c>
      <c r="BL1388" s="2">
        <v>0.1633</v>
      </c>
      <c r="BS1388" s="2">
        <v>1</v>
      </c>
      <c r="CI1388" s="2">
        <v>0.75649999999999995</v>
      </c>
    </row>
    <row r="1389" spans="1:87" ht="15" hidden="1" customHeight="1" x14ac:dyDescent="0.2">
      <c r="A1389" s="2">
        <v>2.503E-2</v>
      </c>
      <c r="B1389" s="2">
        <v>39401</v>
      </c>
      <c r="F1389" s="2">
        <v>8.9810000000000001E-2</v>
      </c>
      <c r="I1389" s="2">
        <v>0.56179999999999997</v>
      </c>
      <c r="J1389" s="2">
        <v>0.87370000000000003</v>
      </c>
      <c r="K1389" s="2">
        <v>2.0084</v>
      </c>
      <c r="M1389" s="2">
        <v>1.0709999999999999E-3</v>
      </c>
      <c r="N1389" s="2">
        <v>0.17949999999999999</v>
      </c>
      <c r="P1389" s="2">
        <v>0.67569999999999997</v>
      </c>
      <c r="S1389" s="2">
        <v>0.14660000000000001</v>
      </c>
      <c r="T1389" s="2">
        <v>0.24940000000000001</v>
      </c>
      <c r="V1389" s="2">
        <v>0.98080000000000001</v>
      </c>
      <c r="X1389" s="2">
        <v>8.8529999999999998E-3</v>
      </c>
      <c r="AM1389" s="2">
        <v>1.4358</v>
      </c>
      <c r="AO1389" s="2">
        <v>0.1321</v>
      </c>
      <c r="AR1389" s="2">
        <v>4.002E-2</v>
      </c>
      <c r="AY1389" s="2">
        <v>0.12595600000000001</v>
      </c>
      <c r="BH1389" s="2">
        <v>0.875</v>
      </c>
      <c r="BL1389" s="2">
        <v>0.15529999999999999</v>
      </c>
      <c r="BS1389" s="2">
        <v>1</v>
      </c>
      <c r="CI1389" s="2">
        <v>0.74360000000000004</v>
      </c>
    </row>
    <row r="1390" spans="1:87" ht="15" hidden="1" customHeight="1" x14ac:dyDescent="0.2">
      <c r="B1390" s="2">
        <v>38734</v>
      </c>
      <c r="F1390" s="2">
        <v>0.1104</v>
      </c>
      <c r="J1390" s="2">
        <v>0.90739999999999998</v>
      </c>
      <c r="K1390" s="2">
        <v>2.0525000000000002</v>
      </c>
      <c r="N1390" s="2">
        <v>0.1736</v>
      </c>
      <c r="V1390" s="2">
        <v>1.1642999999999999</v>
      </c>
      <c r="X1390" s="2">
        <v>1.0054E-2</v>
      </c>
      <c r="AM1390" s="2">
        <v>1.4058999999999999</v>
      </c>
      <c r="AY1390" s="2">
        <v>0.15016099999999999</v>
      </c>
      <c r="BH1390" s="2">
        <v>0.87509999999999999</v>
      </c>
      <c r="BL1390" s="2">
        <v>0.15090000000000001</v>
      </c>
      <c r="BS1390" s="2">
        <v>1</v>
      </c>
      <c r="CI1390" s="2">
        <v>0.80359999999999998</v>
      </c>
    </row>
    <row r="1391" spans="1:87" ht="15" hidden="1" customHeight="1" x14ac:dyDescent="0.2">
      <c r="A1391" s="2">
        <v>2.5270000000000001E-2</v>
      </c>
      <c r="B1391" s="2">
        <v>39028</v>
      </c>
      <c r="F1391" s="2">
        <v>0.1043</v>
      </c>
      <c r="I1391" s="2">
        <v>0.52790000000000004</v>
      </c>
      <c r="J1391" s="2">
        <v>0.90500000000000003</v>
      </c>
      <c r="K1391" s="2">
        <v>2.1537000000000002</v>
      </c>
      <c r="M1391" s="2">
        <v>1.2019999999999999E-3</v>
      </c>
      <c r="N1391" s="2">
        <v>0.17519999999999999</v>
      </c>
      <c r="S1391" s="2">
        <v>0.15440000000000001</v>
      </c>
      <c r="T1391" s="2">
        <v>0.26029999999999998</v>
      </c>
      <c r="V1391" s="2">
        <v>1.1276999999999999</v>
      </c>
      <c r="X1391" s="2">
        <v>9.6019999999999994E-3</v>
      </c>
      <c r="AM1391" s="2">
        <v>1.4440999999999999</v>
      </c>
      <c r="AO1391" s="2">
        <v>0.14319999999999999</v>
      </c>
      <c r="AR1391" s="2">
        <v>4.2290000000000001E-2</v>
      </c>
      <c r="AY1391" s="2">
        <v>0.14485500000000001</v>
      </c>
      <c r="BH1391" s="2">
        <v>0.87509999999999999</v>
      </c>
      <c r="BL1391" s="2">
        <v>0.15790000000000001</v>
      </c>
      <c r="BS1391" s="2">
        <v>1</v>
      </c>
      <c r="CI1391" s="2">
        <v>0.75770000000000004</v>
      </c>
    </row>
    <row r="1392" spans="1:87" ht="15" hidden="1" customHeight="1" x14ac:dyDescent="0.2">
      <c r="B1392" s="2">
        <v>31680</v>
      </c>
      <c r="J1392" s="2">
        <v>0.83809999000000002</v>
      </c>
      <c r="K1392" s="2">
        <v>1.9944999999999999</v>
      </c>
      <c r="N1392" s="2">
        <v>0.18779999999999999</v>
      </c>
      <c r="V1392" s="2">
        <v>1.38939999</v>
      </c>
      <c r="X1392" s="2">
        <v>8.9929999999999993E-3</v>
      </c>
      <c r="AY1392" s="2">
        <v>0.17810000000000001</v>
      </c>
      <c r="BH1392" s="2">
        <v>0.87519999999999998</v>
      </c>
      <c r="BL1392" s="2">
        <v>0.19989999999999999</v>
      </c>
      <c r="BS1392" s="2">
        <v>1</v>
      </c>
      <c r="CI1392" s="2">
        <v>0.66620000000000001</v>
      </c>
    </row>
    <row r="1393" spans="1:98" ht="15" hidden="1" customHeight="1" x14ac:dyDescent="0.2">
      <c r="B1393" s="2">
        <v>33940</v>
      </c>
      <c r="J1393" s="2">
        <v>0.92069999999999996</v>
      </c>
      <c r="K1393" s="2">
        <v>1.9833000000000001</v>
      </c>
      <c r="N1393" s="2">
        <v>0.19939999999999999</v>
      </c>
      <c r="V1393" s="2">
        <v>1.2811999999999999</v>
      </c>
      <c r="X1393" s="2">
        <v>1.03E-2</v>
      </c>
      <c r="AY1393" s="2">
        <v>0.16550000000000001</v>
      </c>
      <c r="BH1393" s="2">
        <v>0.87519999999999998</v>
      </c>
      <c r="BL1393" s="2">
        <v>0.18940000000000001</v>
      </c>
      <c r="BS1393" s="2">
        <v>1</v>
      </c>
      <c r="CI1393" s="2">
        <v>0.6573</v>
      </c>
    </row>
    <row r="1394" spans="1:98" ht="15" hidden="1" customHeight="1" x14ac:dyDescent="0.2">
      <c r="B1394" s="2">
        <v>36717</v>
      </c>
      <c r="F1394" s="2">
        <v>0.15590000000000001</v>
      </c>
      <c r="J1394" s="2">
        <v>0.90949999999999998</v>
      </c>
      <c r="K1394" s="2">
        <v>2.2404000000000002</v>
      </c>
      <c r="N1394" s="2">
        <v>0.1724</v>
      </c>
      <c r="Q1394" s="2">
        <v>0.10241</v>
      </c>
      <c r="U1394" s="2">
        <v>0.63949999999999996</v>
      </c>
      <c r="V1394" s="2">
        <v>1.48</v>
      </c>
      <c r="X1394" s="2">
        <v>1.3820000000000001E-2</v>
      </c>
      <c r="AB1394" s="2">
        <v>1.7892999999999999</v>
      </c>
      <c r="AC1394" s="2">
        <v>7.2800000000000002E-4</v>
      </c>
      <c r="AM1394" s="2">
        <v>1.4092</v>
      </c>
      <c r="AV1394" s="2">
        <v>0.21479999999999999</v>
      </c>
      <c r="AY1394" s="2">
        <v>0.189836</v>
      </c>
      <c r="BH1394" s="2">
        <v>0.87519999999999998</v>
      </c>
      <c r="BL1394" s="2">
        <v>0.16669999999999999</v>
      </c>
      <c r="BS1394" s="2">
        <v>1</v>
      </c>
      <c r="CI1394" s="2">
        <v>0.68310000000000004</v>
      </c>
      <c r="CK1394" s="2">
        <v>0.72050000000000003</v>
      </c>
      <c r="CS1394" s="2">
        <v>0.23699999999999999</v>
      </c>
      <c r="CT1394" s="2">
        <v>8.4690000000000008E-3</v>
      </c>
    </row>
    <row r="1395" spans="1:98" ht="15" hidden="1" customHeight="1" x14ac:dyDescent="0.2">
      <c r="B1395" s="2">
        <v>37414</v>
      </c>
      <c r="F1395" s="2">
        <v>0.1573</v>
      </c>
      <c r="J1395" s="2">
        <v>0.98529999999999995</v>
      </c>
      <c r="K1395" s="2">
        <v>2.2382</v>
      </c>
      <c r="N1395" s="2">
        <v>0.19439999999999999</v>
      </c>
      <c r="V1395" s="2">
        <v>1.5323</v>
      </c>
      <c r="X1395" s="2">
        <v>1.2312E-2</v>
      </c>
      <c r="AM1395" s="2">
        <v>1.4476</v>
      </c>
      <c r="AY1395" s="2">
        <v>0.19645499999999999</v>
      </c>
      <c r="BH1395" s="2">
        <v>0.87519999999999998</v>
      </c>
      <c r="BL1395" s="2">
        <v>0.15709999999999999</v>
      </c>
      <c r="BS1395" s="2">
        <v>1</v>
      </c>
      <c r="CI1395" s="2">
        <v>0.74890000000000001</v>
      </c>
    </row>
    <row r="1396" spans="1:98" ht="15" hidden="1" customHeight="1" x14ac:dyDescent="0.2">
      <c r="B1396" s="2">
        <v>38658</v>
      </c>
      <c r="F1396" s="2">
        <v>0.10979999999999999</v>
      </c>
      <c r="J1396" s="2">
        <v>0.9234</v>
      </c>
      <c r="K1396" s="2">
        <v>2.0952999999999999</v>
      </c>
      <c r="N1396" s="2">
        <v>0.1827</v>
      </c>
      <c r="V1396" s="2">
        <v>1.1801999999999999</v>
      </c>
      <c r="X1396" s="2">
        <v>1.0107E-2</v>
      </c>
      <c r="AM1396" s="2">
        <v>1.4240999999999999</v>
      </c>
      <c r="AY1396" s="2">
        <v>0.152227</v>
      </c>
      <c r="BH1396" s="2">
        <v>0.87519999999999998</v>
      </c>
      <c r="BL1396" s="2">
        <v>0.14799999999999999</v>
      </c>
      <c r="BS1396" s="2">
        <v>1</v>
      </c>
      <c r="CI1396" s="2">
        <v>0.8165</v>
      </c>
    </row>
    <row r="1397" spans="1:98" ht="15" hidden="1" customHeight="1" x14ac:dyDescent="0.2">
      <c r="A1397" s="2">
        <v>1.8579999999999999E-2</v>
      </c>
      <c r="B1397" s="2">
        <v>43902</v>
      </c>
      <c r="F1397" s="2">
        <v>6.2689999999999996E-2</v>
      </c>
      <c r="I1397" s="2">
        <v>0.28399999999999997</v>
      </c>
      <c r="J1397" s="2">
        <v>1.4614</v>
      </c>
      <c r="K1397" s="2">
        <v>1.7425999999999999</v>
      </c>
      <c r="M1397" s="2">
        <v>1.1429999999999999E-3</v>
      </c>
      <c r="N1397" s="2">
        <v>0.1366</v>
      </c>
      <c r="P1397" s="2">
        <v>0.9819</v>
      </c>
      <c r="S1397" s="2">
        <v>8.4010000000000001E-2</v>
      </c>
      <c r="V1397" s="2">
        <v>1.3819999999999999</v>
      </c>
      <c r="X1397" s="2">
        <v>1.316E-2</v>
      </c>
      <c r="AM1397" s="2">
        <v>1.544</v>
      </c>
      <c r="AO1397" s="2">
        <v>0.19670000000000001</v>
      </c>
      <c r="AR1397" s="2">
        <v>1.8540000000000001E-2</v>
      </c>
      <c r="AY1397" s="2">
        <v>0.17760000000000001</v>
      </c>
      <c r="BH1397" s="2">
        <v>0.87519999999999998</v>
      </c>
      <c r="BL1397" s="2">
        <v>0.1421</v>
      </c>
      <c r="BS1397" s="2">
        <v>1</v>
      </c>
      <c r="CI1397" s="2">
        <v>0.85109999999999997</v>
      </c>
    </row>
    <row r="1398" spans="1:98" ht="15" hidden="1" customHeight="1" x14ac:dyDescent="0.2">
      <c r="B1398" s="2">
        <v>33424</v>
      </c>
      <c r="J1398" s="2">
        <v>0.72579998000000001</v>
      </c>
      <c r="K1398" s="2">
        <v>1.8479000299999999</v>
      </c>
      <c r="N1398" s="2">
        <v>0.16020000000000001</v>
      </c>
      <c r="V1398" s="2">
        <v>1.1434999699999999</v>
      </c>
      <c r="X1398" s="2">
        <v>8.2649999999999998E-3</v>
      </c>
      <c r="AY1398" s="2">
        <v>0.14729999999999999</v>
      </c>
      <c r="BH1398" s="2">
        <v>0.87529999000000003</v>
      </c>
      <c r="BL1398" s="2">
        <v>0.17299998999999999</v>
      </c>
      <c r="BS1398" s="2">
        <v>1</v>
      </c>
      <c r="CI1398" s="2">
        <v>0.64840001000000003</v>
      </c>
    </row>
    <row r="1399" spans="1:98" ht="15" hidden="1" customHeight="1" x14ac:dyDescent="0.2">
      <c r="B1399" s="2">
        <v>36591</v>
      </c>
      <c r="F1399" s="2">
        <v>0.15609999999999999</v>
      </c>
      <c r="J1399" s="2">
        <v>0.86870000000000003</v>
      </c>
      <c r="K1399" s="2">
        <v>2.2888999999999999</v>
      </c>
      <c r="N1399" s="2">
        <v>0.17299999999999999</v>
      </c>
      <c r="Q1399" s="2">
        <v>0.1016</v>
      </c>
      <c r="U1399" s="2">
        <v>0.6341</v>
      </c>
      <c r="V1399" s="2">
        <v>1.4550000000000001</v>
      </c>
      <c r="X1399" s="2">
        <v>1.35E-2</v>
      </c>
      <c r="AB1399" s="2">
        <v>1.7743</v>
      </c>
      <c r="AC1399" s="2">
        <v>7.2199999999999999E-4</v>
      </c>
      <c r="AM1399" s="2">
        <v>1.3974</v>
      </c>
      <c r="AV1399" s="2">
        <v>0.21299999999999999</v>
      </c>
      <c r="AY1399" s="2">
        <v>0.18694</v>
      </c>
      <c r="BH1399" s="2">
        <v>0.87529999999999997</v>
      </c>
      <c r="BL1399" s="2">
        <v>0.1656</v>
      </c>
      <c r="BS1399" s="2">
        <v>1</v>
      </c>
      <c r="CI1399" s="2">
        <v>0.70069999999999999</v>
      </c>
      <c r="CK1399" s="2">
        <v>0.71450000000000002</v>
      </c>
      <c r="CS1399" s="2">
        <v>0.23499999999999999</v>
      </c>
      <c r="CT1399" s="2">
        <v>8.3979999999999992E-3</v>
      </c>
    </row>
    <row r="1400" spans="1:98" ht="15" hidden="1" customHeight="1" x14ac:dyDescent="0.2">
      <c r="A1400" s="2">
        <v>2.5510000000000001E-2</v>
      </c>
      <c r="B1400" s="2">
        <v>39451</v>
      </c>
      <c r="F1400" s="2">
        <v>9.1429999999999997E-2</v>
      </c>
      <c r="I1400" s="2">
        <v>0.56710000000000005</v>
      </c>
      <c r="J1400" s="2">
        <v>0.90290000000000004</v>
      </c>
      <c r="K1400" s="2">
        <v>1.9736</v>
      </c>
      <c r="M1400" s="2">
        <v>1.065E-3</v>
      </c>
      <c r="N1400" s="2">
        <v>0.18770000000000001</v>
      </c>
      <c r="P1400" s="2">
        <v>0.69740000000000002</v>
      </c>
      <c r="S1400" s="2">
        <v>0.14549999999999999</v>
      </c>
      <c r="T1400" s="2">
        <v>0.26179999999999998</v>
      </c>
      <c r="V1400" s="2">
        <v>0.99909999999999999</v>
      </c>
      <c r="X1400" s="2">
        <v>9.2180000000000005E-3</v>
      </c>
      <c r="AM1400" s="2">
        <v>1.4773000000000001</v>
      </c>
      <c r="AO1400" s="2">
        <v>0.13739999999999999</v>
      </c>
      <c r="AR1400" s="2">
        <v>4.095E-2</v>
      </c>
      <c r="AY1400" s="2">
        <v>0.128081</v>
      </c>
      <c r="BH1400" s="2">
        <v>0.87529999999999997</v>
      </c>
      <c r="BL1400" s="2">
        <v>0.15770000000000001</v>
      </c>
      <c r="BS1400" s="2">
        <v>1</v>
      </c>
      <c r="CI1400" s="2">
        <v>0.7702</v>
      </c>
    </row>
    <row r="1401" spans="1:98" ht="15" hidden="1" customHeight="1" x14ac:dyDescent="0.2">
      <c r="A1401" s="2">
        <v>2.2040000000000001E-2</v>
      </c>
      <c r="B1401" s="2">
        <v>40339</v>
      </c>
      <c r="F1401" s="2">
        <v>8.1170000000000006E-2</v>
      </c>
      <c r="I1401" s="2">
        <v>0.56950000000000001</v>
      </c>
      <c r="J1401" s="2">
        <v>0.90510000000000002</v>
      </c>
      <c r="K1401" s="2">
        <v>1.5166999999999999</v>
      </c>
      <c r="M1401" s="2">
        <v>8.2600000000000002E-4</v>
      </c>
      <c r="N1401" s="2">
        <v>0.15909999999999999</v>
      </c>
      <c r="P1401" s="2">
        <v>0.73619999999999997</v>
      </c>
      <c r="S1401" s="2">
        <v>0.13400000000000001</v>
      </c>
      <c r="T1401" s="2">
        <v>0.26850000000000002</v>
      </c>
      <c r="V1401" s="2">
        <v>1.0337000000000001</v>
      </c>
      <c r="X1401" s="2">
        <v>1.1350000000000001E-2</v>
      </c>
      <c r="AM1401" s="2">
        <v>1.2518</v>
      </c>
      <c r="AO1401" s="2">
        <v>0.15129999999999999</v>
      </c>
      <c r="AR1401" s="2">
        <v>3.2750000000000001E-2</v>
      </c>
      <c r="AY1401" s="2">
        <v>0.13267999999999999</v>
      </c>
      <c r="BH1401" s="2">
        <v>0.87529999999999997</v>
      </c>
      <c r="BL1401" s="2">
        <v>0.13100000000000001</v>
      </c>
      <c r="BS1401" s="2">
        <v>1</v>
      </c>
      <c r="CI1401" s="2">
        <v>0.7077</v>
      </c>
    </row>
    <row r="1402" spans="1:98" ht="15" hidden="1" customHeight="1" x14ac:dyDescent="0.2">
      <c r="B1402" s="2">
        <v>33543</v>
      </c>
      <c r="J1402" s="2">
        <v>0.76690000000000003</v>
      </c>
      <c r="K1402" s="2">
        <v>1.9594</v>
      </c>
      <c r="N1402" s="2">
        <v>0.1721</v>
      </c>
      <c r="V1402" s="2">
        <v>1.1200000000000001</v>
      </c>
      <c r="X1402" s="2">
        <v>8.5959999999999995E-3</v>
      </c>
      <c r="AY1402" s="2">
        <v>0.14410000000000001</v>
      </c>
      <c r="BH1402" s="2">
        <v>0.87539999999999996</v>
      </c>
      <c r="BL1402" s="2">
        <v>0.18490000000000001</v>
      </c>
      <c r="BS1402" s="2">
        <v>1</v>
      </c>
      <c r="CI1402" s="2">
        <v>0.629</v>
      </c>
    </row>
    <row r="1403" spans="1:98" ht="15" hidden="1" customHeight="1" x14ac:dyDescent="0.2">
      <c r="B1403" s="2">
        <v>36623</v>
      </c>
      <c r="F1403" s="2">
        <v>0.15640000000000001</v>
      </c>
      <c r="J1403" s="2">
        <v>0.88980000000000004</v>
      </c>
      <c r="K1403" s="2">
        <v>2.3073999999999999</v>
      </c>
      <c r="N1403" s="2">
        <v>0.17199999999999999</v>
      </c>
      <c r="Q1403" s="2">
        <v>0.1016</v>
      </c>
      <c r="U1403" s="2">
        <v>0.63439999999999996</v>
      </c>
      <c r="V1403" s="2">
        <v>1.4575</v>
      </c>
      <c r="X1403" s="2">
        <v>1.384E-2</v>
      </c>
      <c r="AB1403" s="2">
        <v>1.7750999999999999</v>
      </c>
      <c r="AC1403" s="2">
        <v>7.2199999999999999E-4</v>
      </c>
      <c r="AM1403" s="2">
        <v>1.3979999999999999</v>
      </c>
      <c r="AV1403" s="2">
        <v>0.21310000000000001</v>
      </c>
      <c r="AY1403" s="2">
        <v>0.187163</v>
      </c>
      <c r="BH1403" s="2">
        <v>0.87539999999999996</v>
      </c>
      <c r="BL1403" s="2">
        <v>0.1686</v>
      </c>
      <c r="BS1403" s="2">
        <v>1</v>
      </c>
      <c r="CI1403" s="2">
        <v>0.72889999999999999</v>
      </c>
      <c r="CK1403" s="2">
        <v>0.71479999999999999</v>
      </c>
      <c r="CS1403" s="2">
        <v>0.2351</v>
      </c>
      <c r="CT1403" s="2">
        <v>8.4019999999999997E-3</v>
      </c>
    </row>
    <row r="1404" spans="1:98" ht="15" hidden="1" customHeight="1" x14ac:dyDescent="0.2">
      <c r="B1404" s="2">
        <v>37699</v>
      </c>
      <c r="F1404" s="2">
        <v>0.13639999999999999</v>
      </c>
      <c r="J1404" s="2">
        <v>1.0649999999999999</v>
      </c>
      <c r="K1404" s="2">
        <v>2.3172999999999999</v>
      </c>
      <c r="N1404" s="2">
        <v>0.1991</v>
      </c>
      <c r="V1404" s="2">
        <v>1.4803999999999999</v>
      </c>
      <c r="X1404" s="2">
        <v>1.2322E-2</v>
      </c>
      <c r="AM1404" s="2">
        <v>1.5678000000000001</v>
      </c>
      <c r="AY1404" s="2">
        <v>0.18981999999999999</v>
      </c>
      <c r="BH1404" s="2">
        <v>0.87539999999999996</v>
      </c>
      <c r="BL1404" s="2">
        <v>0.1706</v>
      </c>
      <c r="BS1404" s="2">
        <v>1</v>
      </c>
      <c r="CI1404" s="2">
        <v>0.81479999999999997</v>
      </c>
    </row>
    <row r="1405" spans="1:98" ht="15" hidden="1" customHeight="1" x14ac:dyDescent="0.2">
      <c r="B1405" s="2">
        <v>38728</v>
      </c>
      <c r="F1405" s="2">
        <v>0.1091</v>
      </c>
      <c r="J1405" s="2">
        <v>0.90949999999999998</v>
      </c>
      <c r="K1405" s="2">
        <v>2.0428999999999999</v>
      </c>
      <c r="N1405" s="2">
        <v>0.1749</v>
      </c>
      <c r="V1405" s="2">
        <v>1.1579999999999999</v>
      </c>
      <c r="X1405" s="2">
        <v>1.0161E-2</v>
      </c>
      <c r="AM1405" s="2">
        <v>1.4053</v>
      </c>
      <c r="AY1405" s="2">
        <v>0.149394</v>
      </c>
      <c r="BH1405" s="2">
        <v>0.87539999999999996</v>
      </c>
      <c r="BL1405" s="2">
        <v>0.15040000000000001</v>
      </c>
      <c r="BS1405" s="2">
        <v>1</v>
      </c>
      <c r="CI1405" s="2">
        <v>0.80720000000000003</v>
      </c>
    </row>
    <row r="1406" spans="1:98" ht="15" hidden="1" customHeight="1" x14ac:dyDescent="0.2">
      <c r="B1406" s="2">
        <v>37566</v>
      </c>
      <c r="F1406" s="2">
        <v>0.15329999999999999</v>
      </c>
      <c r="J1406" s="2">
        <v>1.0627</v>
      </c>
      <c r="K1406" s="2">
        <v>2.4298999999999999</v>
      </c>
      <c r="N1406" s="2">
        <v>0.21099999999999999</v>
      </c>
      <c r="V1406" s="2">
        <v>1.5582</v>
      </c>
      <c r="X1406" s="2">
        <v>1.2749999999999999E-2</v>
      </c>
      <c r="AM1406" s="2">
        <v>1.5543</v>
      </c>
      <c r="AY1406" s="2">
        <v>0.199791</v>
      </c>
      <c r="BH1406" s="2">
        <v>0.87549999999999994</v>
      </c>
      <c r="BL1406" s="2">
        <v>0.1706</v>
      </c>
      <c r="BS1406" s="2">
        <v>1</v>
      </c>
      <c r="CI1406" s="2">
        <v>0.7722</v>
      </c>
    </row>
    <row r="1407" spans="1:98" ht="15" hidden="1" customHeight="1" x14ac:dyDescent="0.2">
      <c r="A1407" s="2">
        <v>2.334E-2</v>
      </c>
      <c r="B1407" s="2">
        <v>39960</v>
      </c>
      <c r="F1407" s="2">
        <v>8.4540000000000004E-2</v>
      </c>
      <c r="I1407" s="2">
        <v>0.55179999999999996</v>
      </c>
      <c r="J1407" s="2">
        <v>1.0237000000000001</v>
      </c>
      <c r="K1407" s="2">
        <v>1.7864</v>
      </c>
      <c r="M1407" s="2">
        <v>8.7900000000000001E-4</v>
      </c>
      <c r="N1407" s="2">
        <v>0.17369999999999999</v>
      </c>
      <c r="P1407" s="2">
        <v>0.76629999999999998</v>
      </c>
      <c r="S1407" s="2">
        <v>0.13689999999999999</v>
      </c>
      <c r="T1407" s="2">
        <v>0.28010000000000002</v>
      </c>
      <c r="V1407" s="2">
        <v>1.1120000000000001</v>
      </c>
      <c r="X1407" s="2">
        <v>1.17E-2</v>
      </c>
      <c r="AM1407" s="2">
        <v>1.5483</v>
      </c>
      <c r="AO1407" s="2">
        <v>0.16289999999999999</v>
      </c>
      <c r="AR1407" s="2">
        <v>3.5680000000000003E-2</v>
      </c>
      <c r="AY1407" s="2">
        <v>0.14343900000000001</v>
      </c>
      <c r="BH1407" s="2">
        <v>0.87549999999999994</v>
      </c>
      <c r="BL1407" s="2">
        <v>0.14530000000000001</v>
      </c>
      <c r="BS1407" s="2">
        <v>1</v>
      </c>
      <c r="CI1407" s="2">
        <v>0.69240000000000002</v>
      </c>
    </row>
    <row r="1408" spans="1:98" ht="15" hidden="1" customHeight="1" x14ac:dyDescent="0.2">
      <c r="B1408" s="2">
        <v>37420</v>
      </c>
      <c r="F1408" s="2">
        <v>0.1598</v>
      </c>
      <c r="J1408" s="2">
        <v>0.98429999999999995</v>
      </c>
      <c r="K1408" s="2">
        <v>2.2642000000000002</v>
      </c>
      <c r="N1408" s="2">
        <v>0.1958</v>
      </c>
      <c r="V1408" s="2">
        <v>1.5394000000000001</v>
      </c>
      <c r="X1408" s="2">
        <v>1.2300999999999999E-2</v>
      </c>
      <c r="AM1408" s="2">
        <v>1.4528000000000001</v>
      </c>
      <c r="AY1408" s="2">
        <v>0.19736000000000001</v>
      </c>
      <c r="BH1408" s="2">
        <v>0.87560000000000004</v>
      </c>
      <c r="BL1408" s="2">
        <v>0.15870000000000001</v>
      </c>
      <c r="BS1408" s="2">
        <v>1</v>
      </c>
      <c r="CI1408" s="2">
        <v>0.75629999999999997</v>
      </c>
    </row>
    <row r="1409" spans="1:98" ht="15" hidden="1" customHeight="1" x14ac:dyDescent="0.2">
      <c r="A1409" s="2">
        <v>2.5669999999999998E-2</v>
      </c>
      <c r="B1409" s="2">
        <v>39454</v>
      </c>
      <c r="F1409" s="2">
        <v>9.2060000000000003E-2</v>
      </c>
      <c r="I1409" s="2">
        <v>0.56840000000000002</v>
      </c>
      <c r="J1409" s="2">
        <v>0.89929999999999999</v>
      </c>
      <c r="K1409" s="2">
        <v>1.9801</v>
      </c>
      <c r="M1409" s="2">
        <v>1.0690000000000001E-3</v>
      </c>
      <c r="N1409" s="2">
        <v>0.1867</v>
      </c>
      <c r="P1409" s="2">
        <v>0.69950000000000001</v>
      </c>
      <c r="S1409" s="2">
        <v>0.14510000000000001</v>
      </c>
      <c r="T1409" s="2">
        <v>0.26290000000000002</v>
      </c>
      <c r="V1409" s="2">
        <v>1.0051000000000001</v>
      </c>
      <c r="X1409" s="2">
        <v>9.2119999999999997E-3</v>
      </c>
      <c r="AM1409" s="2">
        <v>1.4755</v>
      </c>
      <c r="AO1409" s="2">
        <v>0.13830000000000001</v>
      </c>
      <c r="AR1409" s="2">
        <v>4.1050000000000003E-2</v>
      </c>
      <c r="AY1409" s="2">
        <v>0.128826</v>
      </c>
      <c r="BH1409" s="2">
        <v>0.87560000000000004</v>
      </c>
      <c r="BL1409" s="2">
        <v>0.15740000000000001</v>
      </c>
      <c r="BS1409" s="2">
        <v>1</v>
      </c>
      <c r="CI1409" s="2">
        <v>0.7702</v>
      </c>
    </row>
    <row r="1410" spans="1:98" ht="15" hidden="1" customHeight="1" x14ac:dyDescent="0.2">
      <c r="B1410" s="2">
        <v>31687</v>
      </c>
      <c r="J1410" s="2">
        <v>0.85340000000000005</v>
      </c>
      <c r="K1410" s="2">
        <v>1.9890999899999999</v>
      </c>
      <c r="N1410" s="2">
        <v>0.18890000000000001</v>
      </c>
      <c r="V1410" s="2">
        <v>1.38759999</v>
      </c>
      <c r="X1410" s="2">
        <v>9.0200000000000002E-3</v>
      </c>
      <c r="AY1410" s="2">
        <v>0.1779</v>
      </c>
      <c r="BH1410" s="2">
        <v>0.87570000000000003</v>
      </c>
      <c r="BL1410" s="2">
        <v>0.20200000000000001</v>
      </c>
      <c r="BS1410" s="2">
        <v>1</v>
      </c>
      <c r="CI1410" s="2">
        <v>0.69869999999999999</v>
      </c>
    </row>
    <row r="1411" spans="1:98" ht="15" hidden="1" customHeight="1" x14ac:dyDescent="0.2">
      <c r="B1411" s="2">
        <v>35951</v>
      </c>
      <c r="F1411" s="2">
        <v>0.16639999999999999</v>
      </c>
      <c r="J1411" s="2">
        <v>0.98839999999999995</v>
      </c>
      <c r="K1411" s="2">
        <v>2.3855</v>
      </c>
      <c r="N1411" s="2">
        <v>0.19570000000000001</v>
      </c>
      <c r="Q1411" s="2">
        <v>0.1167</v>
      </c>
      <c r="U1411" s="2">
        <v>0.72899999999999998</v>
      </c>
      <c r="V1411" s="2">
        <v>1.4583999999999999</v>
      </c>
      <c r="X1411" s="2">
        <v>1.044E-2</v>
      </c>
      <c r="AB1411" s="2">
        <v>2.0724</v>
      </c>
      <c r="AC1411" s="2">
        <v>8.3500000000000002E-4</v>
      </c>
      <c r="AV1411" s="2">
        <v>0.245</v>
      </c>
      <c r="AY1411" s="2">
        <v>0.18809999999999999</v>
      </c>
      <c r="BH1411" s="2">
        <v>0.87580000000000002</v>
      </c>
      <c r="BL1411" s="2">
        <v>0.18640000000000001</v>
      </c>
      <c r="BS1411" s="2">
        <v>1</v>
      </c>
      <c r="CI1411" s="2">
        <v>0.74739999999999995</v>
      </c>
      <c r="CK1411" s="2">
        <v>0.82189999999999996</v>
      </c>
      <c r="CS1411" s="2">
        <v>0.27010000000000001</v>
      </c>
      <c r="CT1411" s="2">
        <v>9.6810000000000004E-3</v>
      </c>
    </row>
    <row r="1412" spans="1:98" ht="15" hidden="1" customHeight="1" x14ac:dyDescent="0.2">
      <c r="B1412" s="2">
        <v>36641</v>
      </c>
      <c r="F1412" s="2">
        <v>0.15629999999999999</v>
      </c>
      <c r="J1412" s="2">
        <v>0.8659</v>
      </c>
      <c r="K1412" s="2">
        <v>2.3216999999999999</v>
      </c>
      <c r="N1412" s="2">
        <v>0.1668</v>
      </c>
      <c r="Q1412" s="2">
        <v>9.8979999999999999E-2</v>
      </c>
      <c r="U1412" s="2">
        <v>0.61809999999999998</v>
      </c>
      <c r="V1412" s="2">
        <v>1.4699</v>
      </c>
      <c r="X1412" s="2">
        <v>1.391E-2</v>
      </c>
      <c r="AB1412" s="2">
        <v>1.7294</v>
      </c>
      <c r="AC1412" s="2">
        <v>7.0299999999999996E-4</v>
      </c>
      <c r="AM1412" s="2">
        <v>1.3620000000000001</v>
      </c>
      <c r="AV1412" s="2">
        <v>0.20760000000000001</v>
      </c>
      <c r="AY1412" s="2">
        <v>0.18873100000000001</v>
      </c>
      <c r="BH1412" s="2">
        <v>0.87580000000000002</v>
      </c>
      <c r="BL1412" s="2">
        <v>0.1661</v>
      </c>
      <c r="BS1412" s="2">
        <v>1</v>
      </c>
      <c r="CI1412" s="2">
        <v>0.72850000000000004</v>
      </c>
      <c r="CK1412" s="2">
        <v>0.69640000000000002</v>
      </c>
      <c r="CS1412" s="2">
        <v>0.2291</v>
      </c>
      <c r="CT1412" s="2">
        <v>8.1860000000000006E-3</v>
      </c>
    </row>
    <row r="1413" spans="1:98" ht="15" hidden="1" customHeight="1" x14ac:dyDescent="0.2">
      <c r="B1413" s="2">
        <v>37417</v>
      </c>
      <c r="F1413" s="2">
        <v>0.15870000000000001</v>
      </c>
      <c r="J1413" s="2">
        <v>0.98699999999999999</v>
      </c>
      <c r="K1413" s="2">
        <v>2.2473000000000001</v>
      </c>
      <c r="N1413" s="2">
        <v>0.1953</v>
      </c>
      <c r="V1413" s="2">
        <v>1.538</v>
      </c>
      <c r="X1413" s="2">
        <v>1.2344000000000001E-2</v>
      </c>
      <c r="AM1413" s="2">
        <v>1.4529000000000001</v>
      </c>
      <c r="AY1413" s="2">
        <v>0.197183</v>
      </c>
      <c r="BH1413" s="2">
        <v>0.87580000000000002</v>
      </c>
      <c r="BL1413" s="2">
        <v>0.15809999999999999</v>
      </c>
      <c r="BS1413" s="2">
        <v>1</v>
      </c>
      <c r="CI1413" s="2">
        <v>0.75049999999999994</v>
      </c>
    </row>
    <row r="1414" spans="1:98" ht="15" hidden="1" customHeight="1" x14ac:dyDescent="0.2">
      <c r="B1414" s="2">
        <v>37536</v>
      </c>
      <c r="F1414" s="2">
        <v>0.15579999999999999</v>
      </c>
      <c r="J1414" s="2">
        <v>1.0686</v>
      </c>
      <c r="K1414" s="2">
        <v>2.4906999999999999</v>
      </c>
      <c r="N1414" s="2">
        <v>0.2145</v>
      </c>
      <c r="V1414" s="2">
        <v>1.5920000000000001</v>
      </c>
      <c r="X1414" s="2">
        <v>1.2793000000000001E-2</v>
      </c>
      <c r="AM1414" s="2">
        <v>1.5629</v>
      </c>
      <c r="AY1414" s="2">
        <v>0.20411599999999999</v>
      </c>
      <c r="BH1414" s="2">
        <v>0.87580000000000002</v>
      </c>
      <c r="BL1414" s="2">
        <v>0.17169999999999999</v>
      </c>
      <c r="BS1414" s="2">
        <v>1</v>
      </c>
      <c r="CI1414" s="2">
        <v>0.7712</v>
      </c>
    </row>
    <row r="1415" spans="1:98" ht="15" hidden="1" customHeight="1" x14ac:dyDescent="0.2">
      <c r="B1415" s="2">
        <v>37587</v>
      </c>
      <c r="F1415" s="2">
        <v>0.15509999999999999</v>
      </c>
      <c r="J1415" s="2">
        <v>1.0570999999999999</v>
      </c>
      <c r="K1415" s="2">
        <v>2.4315000000000002</v>
      </c>
      <c r="N1415" s="2">
        <v>0.214</v>
      </c>
      <c r="V1415" s="2">
        <v>1.5747</v>
      </c>
      <c r="X1415" s="2">
        <v>1.2883E-2</v>
      </c>
      <c r="AM1415" s="2">
        <v>1.5583</v>
      </c>
      <c r="AY1415" s="2">
        <v>0.20191700000000001</v>
      </c>
      <c r="BH1415" s="2">
        <v>0.87580000000000002</v>
      </c>
      <c r="BL1415" s="2">
        <v>0.17199999999999999</v>
      </c>
      <c r="BS1415" s="2">
        <v>1</v>
      </c>
      <c r="CI1415" s="2">
        <v>0.77590000000000003</v>
      </c>
    </row>
    <row r="1416" spans="1:98" ht="15" hidden="1" customHeight="1" x14ac:dyDescent="0.2">
      <c r="A1416" s="2">
        <v>2.426E-2</v>
      </c>
      <c r="B1416" s="2">
        <v>39385</v>
      </c>
      <c r="F1416" s="2">
        <v>8.8959999999999997E-2</v>
      </c>
      <c r="I1416" s="2">
        <v>0.54449999999999998</v>
      </c>
      <c r="J1416" s="2">
        <v>0.82089999999999996</v>
      </c>
      <c r="K1416" s="2">
        <v>1.9709000000000001</v>
      </c>
      <c r="M1416" s="2">
        <v>1.0510000000000001E-3</v>
      </c>
      <c r="N1416" s="2">
        <v>0.1782</v>
      </c>
      <c r="P1416" s="2">
        <v>0.65700000000000003</v>
      </c>
      <c r="S1416" s="2">
        <v>0.14510000000000001</v>
      </c>
      <c r="T1416" s="2">
        <v>0.24060000000000001</v>
      </c>
      <c r="V1416" s="2">
        <v>0.95350000000000001</v>
      </c>
      <c r="X1416" s="2">
        <v>8.3099999999999997E-3</v>
      </c>
      <c r="AM1416" s="2">
        <v>1.3754</v>
      </c>
      <c r="AO1416" s="2">
        <v>0.12759999999999999</v>
      </c>
      <c r="AR1416" s="2">
        <v>3.8600000000000002E-2</v>
      </c>
      <c r="AY1416" s="2">
        <v>0.123029</v>
      </c>
      <c r="BH1416" s="2">
        <v>0.87580000000000002</v>
      </c>
      <c r="BL1416" s="2">
        <v>0.14979999999999999</v>
      </c>
      <c r="BS1416" s="2">
        <v>1</v>
      </c>
      <c r="CI1416" s="2">
        <v>0.73060000000000003</v>
      </c>
    </row>
    <row r="1417" spans="1:98" ht="15" hidden="1" customHeight="1" x14ac:dyDescent="0.2">
      <c r="B1417" s="2">
        <v>33415</v>
      </c>
      <c r="J1417" s="2">
        <v>0.73970000000000002</v>
      </c>
      <c r="K1417" s="2">
        <v>1.8718000100000001</v>
      </c>
      <c r="N1417" s="2">
        <v>0.1638</v>
      </c>
      <c r="V1417" s="2">
        <v>1.1416999999999999</v>
      </c>
      <c r="X1417" s="2">
        <v>8.2550000000000002E-3</v>
      </c>
      <c r="AY1417" s="2">
        <v>0.14749999999999999</v>
      </c>
      <c r="BH1417" s="2">
        <v>0.87590000000000001</v>
      </c>
      <c r="BL1417" s="2">
        <v>0.1767</v>
      </c>
      <c r="BS1417" s="2">
        <v>1</v>
      </c>
      <c r="CI1417" s="2">
        <v>0.65820000000000001</v>
      </c>
    </row>
    <row r="1418" spans="1:98" ht="15" hidden="1" customHeight="1" x14ac:dyDescent="0.2">
      <c r="B1418" s="2">
        <v>33542</v>
      </c>
      <c r="J1418" s="2">
        <v>0.76649999999999996</v>
      </c>
      <c r="K1418" s="2">
        <v>1.9567000000000001</v>
      </c>
      <c r="N1418" s="2">
        <v>0.1716</v>
      </c>
      <c r="V1418" s="2">
        <v>1.1229</v>
      </c>
      <c r="X1418" s="2">
        <v>8.6009999999999993E-3</v>
      </c>
      <c r="AY1418" s="2">
        <v>0.14449999999999999</v>
      </c>
      <c r="BH1418" s="2">
        <v>0.87590000000000001</v>
      </c>
      <c r="BL1418" s="2">
        <v>0.18459999999999999</v>
      </c>
      <c r="BS1418" s="2">
        <v>1</v>
      </c>
      <c r="CI1418" s="2">
        <v>0.62490000000000001</v>
      </c>
    </row>
    <row r="1419" spans="1:98" ht="15" hidden="1" customHeight="1" x14ac:dyDescent="0.2">
      <c r="B1419" s="2">
        <v>36626</v>
      </c>
      <c r="F1419" s="2">
        <v>0.1573</v>
      </c>
      <c r="J1419" s="2">
        <v>0.88929999999999998</v>
      </c>
      <c r="K1419" s="2">
        <v>2.3128000000000002</v>
      </c>
      <c r="N1419" s="2">
        <v>0.17180000000000001</v>
      </c>
      <c r="Q1419" s="2">
        <v>0.1018</v>
      </c>
      <c r="U1419" s="2">
        <v>0.63580000000000003</v>
      </c>
      <c r="V1419" s="2">
        <v>1.4611000000000001</v>
      </c>
      <c r="X1419" s="2">
        <v>1.374E-2</v>
      </c>
      <c r="AB1419" s="2">
        <v>1.7791999999999999</v>
      </c>
      <c r="AC1419" s="2">
        <v>7.2400000000000003E-4</v>
      </c>
      <c r="AM1419" s="2">
        <v>1.4012</v>
      </c>
      <c r="AV1419" s="2">
        <v>0.21360000000000001</v>
      </c>
      <c r="AY1419" s="2">
        <v>0.187636</v>
      </c>
      <c r="BH1419" s="2">
        <v>0.87590000000000001</v>
      </c>
      <c r="BL1419" s="2">
        <v>0.1696</v>
      </c>
      <c r="BS1419" s="2">
        <v>1</v>
      </c>
      <c r="CI1419" s="2">
        <v>0.72919999999999996</v>
      </c>
      <c r="CK1419" s="2">
        <v>0.71640000000000004</v>
      </c>
      <c r="CS1419" s="2">
        <v>0.23569999999999999</v>
      </c>
      <c r="CT1419" s="2">
        <v>8.4209999999999997E-3</v>
      </c>
    </row>
    <row r="1420" spans="1:98" ht="15" hidden="1" customHeight="1" x14ac:dyDescent="0.2">
      <c r="A1420" s="2">
        <v>2.3730000000000001E-2</v>
      </c>
      <c r="B1420" s="2">
        <v>39939</v>
      </c>
      <c r="F1420" s="2">
        <v>8.8870000000000005E-2</v>
      </c>
      <c r="I1420" s="2">
        <v>0.55330000000000001</v>
      </c>
      <c r="J1420" s="2">
        <v>1.0368999999999999</v>
      </c>
      <c r="K1420" s="2">
        <v>1.7666999999999999</v>
      </c>
      <c r="M1420" s="2">
        <v>9.2199999999999997E-4</v>
      </c>
      <c r="N1420" s="2">
        <v>0.1797</v>
      </c>
      <c r="P1420" s="2">
        <v>0.79690000000000005</v>
      </c>
      <c r="S1420" s="2">
        <v>0.1396</v>
      </c>
      <c r="T1420" s="2">
        <v>0.28289999999999998</v>
      </c>
      <c r="V1420" s="2">
        <v>1.1731</v>
      </c>
      <c r="X1420" s="2">
        <v>1.1900000000000001E-2</v>
      </c>
      <c r="AM1420" s="2">
        <v>1.5616000000000001</v>
      </c>
      <c r="AO1420" s="2">
        <v>0.1721</v>
      </c>
      <c r="AR1420" s="2">
        <v>3.5720000000000002E-2</v>
      </c>
      <c r="AY1420" s="2">
        <v>0.15137800000000001</v>
      </c>
      <c r="BH1420" s="2">
        <v>0.87590000000000001</v>
      </c>
      <c r="BL1420" s="2">
        <v>0.14779999999999999</v>
      </c>
      <c r="BS1420" s="2">
        <v>1</v>
      </c>
      <c r="CI1420" s="2">
        <v>0.68320000000000003</v>
      </c>
    </row>
    <row r="1421" spans="1:98" ht="15" hidden="1" customHeight="1" x14ac:dyDescent="0.2">
      <c r="A1421" s="2">
        <v>2.3259999999999999E-2</v>
      </c>
      <c r="B1421" s="2">
        <v>39962</v>
      </c>
      <c r="F1421" s="2">
        <v>8.3129999999999996E-2</v>
      </c>
      <c r="I1421" s="2">
        <v>0.55700000000000005</v>
      </c>
      <c r="J1421" s="2">
        <v>1.0251999999999999</v>
      </c>
      <c r="K1421" s="2">
        <v>1.7710999999999999</v>
      </c>
      <c r="M1421" s="2">
        <v>8.7399999999999999E-4</v>
      </c>
      <c r="N1421" s="2">
        <v>0.17349999999999999</v>
      </c>
      <c r="P1421" s="2">
        <v>0.75819999999999999</v>
      </c>
      <c r="S1421" s="2">
        <v>0.13650000000000001</v>
      </c>
      <c r="T1421" s="2">
        <v>0.2797</v>
      </c>
      <c r="V1421" s="2">
        <v>1.0961000000000001</v>
      </c>
      <c r="X1421" s="2">
        <v>1.1469999999999999E-2</v>
      </c>
      <c r="AM1421" s="2">
        <v>1.5484</v>
      </c>
      <c r="AO1421" s="2">
        <v>0.1605</v>
      </c>
      <c r="AR1421" s="2">
        <v>3.5569999999999997E-2</v>
      </c>
      <c r="AY1421" s="2">
        <v>0.14139199999999999</v>
      </c>
      <c r="BH1421" s="2">
        <v>0.87590000000000001</v>
      </c>
      <c r="BL1421" s="2">
        <v>0.14369999999999999</v>
      </c>
      <c r="BS1421" s="2">
        <v>1</v>
      </c>
      <c r="CI1421" s="2">
        <v>0.69810000000000005</v>
      </c>
    </row>
    <row r="1422" spans="1:98" ht="15" hidden="1" customHeight="1" x14ac:dyDescent="0.2">
      <c r="A1422" s="2">
        <v>1.839E-2</v>
      </c>
      <c r="B1422" s="2">
        <v>43882</v>
      </c>
      <c r="F1422" s="2">
        <v>6.9919999999999996E-2</v>
      </c>
      <c r="I1422" s="2">
        <v>0.30130000000000001</v>
      </c>
      <c r="J1422" s="2">
        <v>1.351</v>
      </c>
      <c r="K1422" s="2">
        <v>1.7138</v>
      </c>
      <c r="M1422" s="2">
        <v>1.093E-3</v>
      </c>
      <c r="N1422" s="2">
        <v>0.14230000000000001</v>
      </c>
      <c r="P1422" s="2">
        <v>0.9456</v>
      </c>
      <c r="S1422" s="2">
        <v>8.8090000000000002E-2</v>
      </c>
      <c r="V1422" s="2">
        <v>1.3224</v>
      </c>
      <c r="X1422" s="2">
        <v>1.184E-2</v>
      </c>
      <c r="AM1422" s="2">
        <v>1.4340999999999999</v>
      </c>
      <c r="AO1422" s="2">
        <v>0.18820000000000001</v>
      </c>
      <c r="AR1422" s="2">
        <v>2.06E-2</v>
      </c>
      <c r="AY1422" s="2">
        <v>0.16980000000000001</v>
      </c>
      <c r="BH1422" s="2">
        <v>0.87590000000000001</v>
      </c>
      <c r="BL1422" s="2">
        <v>0.13589999999999999</v>
      </c>
      <c r="BS1422" s="2">
        <v>1</v>
      </c>
      <c r="CI1422" s="2">
        <v>0.8387</v>
      </c>
    </row>
    <row r="1423" spans="1:98" ht="15" hidden="1" customHeight="1" x14ac:dyDescent="0.2">
      <c r="B1423" s="2">
        <v>33969</v>
      </c>
      <c r="F1423" s="2" t="e">
        <v>#N/A</v>
      </c>
      <c r="J1423" s="2">
        <v>0.86729999999999996</v>
      </c>
      <c r="K1423" s="2">
        <v>1.9244000000000001</v>
      </c>
      <c r="N1423" s="2">
        <v>0.183</v>
      </c>
      <c r="V1423" s="2">
        <v>1.2710999999999999</v>
      </c>
      <c r="X1423" s="2">
        <v>1.0189999999999999E-2</v>
      </c>
      <c r="AY1423" s="2">
        <v>0.16420000000000001</v>
      </c>
      <c r="BH1423" s="2">
        <v>0.876</v>
      </c>
      <c r="BL1423" s="2">
        <v>0.17960000000000001</v>
      </c>
      <c r="BS1423" s="2">
        <v>1</v>
      </c>
      <c r="CI1423" s="2">
        <v>0.65329999999999999</v>
      </c>
    </row>
    <row r="1424" spans="1:98" ht="15" hidden="1" customHeight="1" x14ac:dyDescent="0.2">
      <c r="B1424" s="2">
        <v>36620</v>
      </c>
      <c r="F1424" s="2">
        <v>0.15609999999999999</v>
      </c>
      <c r="J1424" s="2">
        <v>0.88080000000000003</v>
      </c>
      <c r="K1424" s="2">
        <v>2.3218999999999999</v>
      </c>
      <c r="N1424" s="2">
        <v>0.17130000000000001</v>
      </c>
      <c r="Q1424" s="2">
        <v>0.1012</v>
      </c>
      <c r="U1424" s="2">
        <v>0.63200000000000001</v>
      </c>
      <c r="V1424" s="2">
        <v>1.4529000000000001</v>
      </c>
      <c r="X1424" s="2">
        <v>1.384E-2</v>
      </c>
      <c r="AB1424" s="2">
        <v>1.7684</v>
      </c>
      <c r="AC1424" s="2">
        <v>7.1900000000000002E-4</v>
      </c>
      <c r="AM1424" s="2">
        <v>1.3927</v>
      </c>
      <c r="AV1424" s="2">
        <v>0.21229999999999999</v>
      </c>
      <c r="AY1424" s="2">
        <v>0.18659400000000001</v>
      </c>
      <c r="BH1424" s="2">
        <v>0.87609999999999999</v>
      </c>
      <c r="BL1424" s="2">
        <v>0.16739999999999999</v>
      </c>
      <c r="BS1424" s="2">
        <v>1</v>
      </c>
      <c r="CI1424" s="2">
        <v>0.72760000000000002</v>
      </c>
      <c r="CK1424" s="2">
        <v>0.71209999999999996</v>
      </c>
      <c r="CS1424" s="2">
        <v>0.23419999999999999</v>
      </c>
      <c r="CT1424" s="2">
        <v>8.371E-3</v>
      </c>
    </row>
    <row r="1425" spans="1:98" ht="15" hidden="1" customHeight="1" x14ac:dyDescent="0.2">
      <c r="A1425" s="2">
        <v>2.5440000000000001E-2</v>
      </c>
      <c r="B1425" s="2">
        <v>39037</v>
      </c>
      <c r="F1425" s="2">
        <v>0.1051</v>
      </c>
      <c r="I1425" s="2">
        <v>0.53010000000000002</v>
      </c>
      <c r="J1425" s="2">
        <v>0.91479999999999995</v>
      </c>
      <c r="K1425" s="2">
        <v>2.1556000000000002</v>
      </c>
      <c r="M1425" s="2">
        <v>1.2160000000000001E-3</v>
      </c>
      <c r="N1425" s="2">
        <v>0.17760000000000001</v>
      </c>
      <c r="S1425" s="2">
        <v>0.1583</v>
      </c>
      <c r="T1425" s="2">
        <v>0.26500000000000001</v>
      </c>
      <c r="V1425" s="2">
        <v>1.1404000000000001</v>
      </c>
      <c r="X1425" s="2">
        <v>9.6539999999999994E-3</v>
      </c>
      <c r="AM1425" s="2">
        <v>1.4607000000000001</v>
      </c>
      <c r="AO1425" s="2">
        <v>0.1449</v>
      </c>
      <c r="AR1425" s="2">
        <v>4.2759999999999999E-2</v>
      </c>
      <c r="AY1425" s="2">
        <v>0.14646899999999999</v>
      </c>
      <c r="BH1425" s="2">
        <v>0.87609999999999999</v>
      </c>
      <c r="BL1425" s="2">
        <v>0.1613</v>
      </c>
      <c r="BS1425" s="2">
        <v>1</v>
      </c>
      <c r="CI1425" s="2">
        <v>0.75870000000000004</v>
      </c>
    </row>
    <row r="1426" spans="1:98" ht="15" hidden="1" customHeight="1" x14ac:dyDescent="0.2">
      <c r="A1426" s="2">
        <v>2.4709999999999999E-2</v>
      </c>
      <c r="B1426" s="2">
        <v>39906</v>
      </c>
      <c r="F1426" s="2">
        <v>9.0490000000000001E-2</v>
      </c>
      <c r="I1426" s="2">
        <v>0.56010000000000004</v>
      </c>
      <c r="J1426" s="2">
        <v>1.0895999999999999</v>
      </c>
      <c r="K1426" s="2">
        <v>1.8260000000000001</v>
      </c>
      <c r="M1426" s="2">
        <v>9.2299999999999999E-4</v>
      </c>
      <c r="N1426" s="2">
        <v>0.18840000000000001</v>
      </c>
      <c r="P1426" s="2">
        <v>0.81869999999999998</v>
      </c>
      <c r="S1426" s="2">
        <v>0.13639999999999999</v>
      </c>
      <c r="T1426" s="2">
        <v>0.29570000000000002</v>
      </c>
      <c r="V1426" s="2">
        <v>1.2337</v>
      </c>
      <c r="X1426" s="2">
        <v>1.234E-2</v>
      </c>
      <c r="AM1426" s="2">
        <v>1.659</v>
      </c>
      <c r="AO1426" s="2">
        <v>0.18049999999999999</v>
      </c>
      <c r="AR1426" s="2">
        <v>3.6990000000000002E-2</v>
      </c>
      <c r="AY1426" s="2">
        <v>0.159192</v>
      </c>
      <c r="BH1426" s="2">
        <v>0.87609999999999999</v>
      </c>
      <c r="BL1426" s="2">
        <v>0.1542</v>
      </c>
      <c r="BS1426" s="2">
        <v>1</v>
      </c>
      <c r="CI1426" s="2">
        <v>0.71540000000000004</v>
      </c>
    </row>
    <row r="1427" spans="1:98" ht="15" hidden="1" customHeight="1" x14ac:dyDescent="0.2">
      <c r="B1427" s="2">
        <v>31610</v>
      </c>
      <c r="J1427" s="2">
        <v>0.78810000000000002</v>
      </c>
      <c r="K1427" s="2">
        <v>2.0831999799999998</v>
      </c>
      <c r="N1427" s="2">
        <v>0.1845</v>
      </c>
      <c r="V1427" s="2">
        <v>1.3745999900000001</v>
      </c>
      <c r="X1427" s="2">
        <v>8.7390000000000002E-3</v>
      </c>
      <c r="AY1427" s="2">
        <v>0.1759</v>
      </c>
      <c r="BH1427" s="2">
        <v>0.87619999999999998</v>
      </c>
      <c r="BL1427" s="2">
        <v>0.19520000000000001</v>
      </c>
      <c r="BS1427" s="2">
        <v>1</v>
      </c>
      <c r="CI1427" s="2">
        <v>0.73329999999999995</v>
      </c>
    </row>
    <row r="1428" spans="1:98" ht="15" hidden="1" customHeight="1" x14ac:dyDescent="0.2">
      <c r="B1428" s="2">
        <v>31686</v>
      </c>
      <c r="J1428" s="2">
        <v>0.8468</v>
      </c>
      <c r="K1428" s="2">
        <v>2.0061</v>
      </c>
      <c r="N1428" s="2">
        <v>0.18809999999999999</v>
      </c>
      <c r="V1428" s="2">
        <v>1.3882000000000001</v>
      </c>
      <c r="X1428" s="2">
        <v>9.0060000000000001E-3</v>
      </c>
      <c r="AY1428" s="2">
        <v>0.17799999999999999</v>
      </c>
      <c r="BH1428" s="2">
        <v>0.87619999999999998</v>
      </c>
      <c r="BL1428" s="2">
        <v>0.20119999999999999</v>
      </c>
      <c r="BS1428" s="2">
        <v>1</v>
      </c>
      <c r="CI1428" s="2">
        <v>0.67879999999999996</v>
      </c>
    </row>
    <row r="1429" spans="1:98" ht="15" hidden="1" customHeight="1" x14ac:dyDescent="0.2">
      <c r="B1429" s="2">
        <v>33826</v>
      </c>
      <c r="J1429" s="2">
        <v>0.90210000000000001</v>
      </c>
      <c r="K1429" s="2">
        <v>2.2892999999999999</v>
      </c>
      <c r="N1429" s="2">
        <v>0.20549999999999999</v>
      </c>
      <c r="V1429" s="2">
        <v>1.1879999999999999</v>
      </c>
      <c r="X1429" s="2">
        <v>9.2779999999999998E-3</v>
      </c>
      <c r="AY1429" s="2">
        <v>0.15359999999999999</v>
      </c>
      <c r="BH1429" s="2">
        <v>0.87619999999999998</v>
      </c>
      <c r="BL1429" s="2">
        <v>0.22289999999999999</v>
      </c>
      <c r="BS1429" s="2">
        <v>1</v>
      </c>
      <c r="CI1429" s="2">
        <v>0.64510000000000001</v>
      </c>
    </row>
    <row r="1430" spans="1:98" ht="15" hidden="1" customHeight="1" x14ac:dyDescent="0.2">
      <c r="B1430" s="2">
        <v>33920</v>
      </c>
      <c r="J1430" s="2">
        <v>0.88109999999999999</v>
      </c>
      <c r="K1430" s="2">
        <v>1.9242999999999999</v>
      </c>
      <c r="N1430" s="2">
        <v>0.1953</v>
      </c>
      <c r="V1430" s="2">
        <v>1.2630999999999999</v>
      </c>
      <c r="X1430" s="2">
        <v>1.018E-2</v>
      </c>
      <c r="AY1430" s="2">
        <v>0.1633</v>
      </c>
      <c r="BH1430" s="2">
        <v>0.87619999999999998</v>
      </c>
      <c r="BL1430" s="2">
        <v>0.2109</v>
      </c>
      <c r="BS1430" s="2">
        <v>1</v>
      </c>
      <c r="CI1430" s="2">
        <v>0.66120000000000001</v>
      </c>
    </row>
    <row r="1431" spans="1:98" ht="15" hidden="1" customHeight="1" x14ac:dyDescent="0.2">
      <c r="B1431" s="2">
        <v>34116</v>
      </c>
      <c r="F1431" s="2">
        <v>0.4037</v>
      </c>
      <c r="J1431" s="2">
        <v>0.87919999999999998</v>
      </c>
      <c r="K1431" s="2">
        <v>1.964</v>
      </c>
      <c r="N1431" s="2">
        <v>0.1847</v>
      </c>
      <c r="V1431" s="2">
        <v>1.2634000000000001</v>
      </c>
      <c r="X1431" s="2">
        <v>1.1730000000000001E-2</v>
      </c>
      <c r="AY1431" s="2">
        <v>0.16350000000000001</v>
      </c>
      <c r="BH1431" s="2">
        <v>0.87619999999999998</v>
      </c>
      <c r="BL1431" s="2">
        <v>0.17399999999999999</v>
      </c>
      <c r="BS1431" s="2">
        <v>1</v>
      </c>
      <c r="CI1431" s="2">
        <v>0.68859999999999999</v>
      </c>
    </row>
    <row r="1432" spans="1:98" ht="15" hidden="1" customHeight="1" x14ac:dyDescent="0.2">
      <c r="B1432" s="2">
        <v>34267</v>
      </c>
      <c r="F1432" s="2">
        <v>0.42120000000000002</v>
      </c>
      <c r="J1432" s="2">
        <v>0.8891</v>
      </c>
      <c r="K1432" s="2">
        <v>1.9481999999999999</v>
      </c>
      <c r="N1432" s="2">
        <v>0.17979999999999999</v>
      </c>
      <c r="V1432" s="2">
        <v>1.3088</v>
      </c>
      <c r="X1432" s="2">
        <v>1.208E-2</v>
      </c>
      <c r="AY1432" s="2">
        <v>0.1694</v>
      </c>
      <c r="BH1432" s="2">
        <v>0.87619999999999998</v>
      </c>
      <c r="BL1432" s="2">
        <v>0.16200000000000001</v>
      </c>
      <c r="BS1432" s="2">
        <v>1</v>
      </c>
      <c r="CI1432" s="2">
        <v>0.72829999999999995</v>
      </c>
    </row>
    <row r="1433" spans="1:98" ht="15" hidden="1" customHeight="1" x14ac:dyDescent="0.2">
      <c r="B1433" s="2">
        <v>31611</v>
      </c>
      <c r="J1433" s="2">
        <v>0.7974</v>
      </c>
      <c r="K1433" s="2">
        <v>2.0682999799999999</v>
      </c>
      <c r="N1433" s="2">
        <v>0.1852</v>
      </c>
      <c r="V1433" s="2">
        <v>1.37519999</v>
      </c>
      <c r="X1433" s="2">
        <v>8.7899999999999992E-3</v>
      </c>
      <c r="AY1433" s="2">
        <v>0.17599999999999999</v>
      </c>
      <c r="BH1433" s="2">
        <v>0.87629999999999997</v>
      </c>
      <c r="BL1433" s="2">
        <v>0.1958</v>
      </c>
      <c r="BS1433" s="2">
        <v>1</v>
      </c>
      <c r="CI1433" s="2">
        <v>0.73499999999999999</v>
      </c>
    </row>
    <row r="1434" spans="1:98" ht="15" hidden="1" customHeight="1" x14ac:dyDescent="0.2">
      <c r="B1434" s="2">
        <v>34250</v>
      </c>
      <c r="F1434" s="2">
        <v>0.42820000000000003</v>
      </c>
      <c r="J1434" s="2">
        <v>0.9476</v>
      </c>
      <c r="K1434" s="2">
        <v>2.0455999999999999</v>
      </c>
      <c r="N1434" s="2">
        <v>0.18959999999999999</v>
      </c>
      <c r="V1434" s="2">
        <v>1.3318000000000001</v>
      </c>
      <c r="X1434" s="2">
        <v>1.2619999999999999E-2</v>
      </c>
      <c r="AY1434" s="2">
        <v>0.17230000000000001</v>
      </c>
      <c r="BH1434" s="2">
        <v>0.87629999999999997</v>
      </c>
      <c r="BL1434" s="2">
        <v>0.16689999999999999</v>
      </c>
      <c r="BS1434" s="2">
        <v>1</v>
      </c>
      <c r="CI1434" s="2">
        <v>0.73450000000000004</v>
      </c>
    </row>
    <row r="1435" spans="1:98" ht="15" hidden="1" customHeight="1" x14ac:dyDescent="0.2">
      <c r="B1435" s="2">
        <v>36755</v>
      </c>
      <c r="F1435" s="2">
        <v>0.16059999999999999</v>
      </c>
      <c r="J1435" s="2">
        <v>0.86409999999999998</v>
      </c>
      <c r="K1435" s="2">
        <v>2.2121</v>
      </c>
      <c r="N1435" s="2">
        <v>0.1671</v>
      </c>
      <c r="Q1435" s="2">
        <v>9.8180000000000003E-2</v>
      </c>
      <c r="U1435" s="2">
        <v>0.61299999999999999</v>
      </c>
      <c r="V1435" s="2">
        <v>1.4757</v>
      </c>
      <c r="X1435" s="2">
        <v>1.3610000000000001E-2</v>
      </c>
      <c r="AB1435" s="2">
        <v>1.7153</v>
      </c>
      <c r="AC1435" s="2">
        <v>6.9800000000000005E-4</v>
      </c>
      <c r="AM1435" s="2">
        <v>1.3509</v>
      </c>
      <c r="AV1435" s="2">
        <v>0.2059</v>
      </c>
      <c r="AY1435" s="2">
        <v>0.18922600000000001</v>
      </c>
      <c r="BH1435" s="2">
        <v>0.87629999999999997</v>
      </c>
      <c r="BL1435" s="2">
        <v>0.1603</v>
      </c>
      <c r="BS1435" s="2">
        <v>1</v>
      </c>
      <c r="CI1435" s="2">
        <v>0.66910000000000003</v>
      </c>
      <c r="CK1435" s="2">
        <v>0.69069999999999998</v>
      </c>
      <c r="CS1435" s="2">
        <v>0.22720000000000001</v>
      </c>
      <c r="CT1435" s="2">
        <v>8.1189999999999995E-3</v>
      </c>
    </row>
    <row r="1436" spans="1:98" ht="15" hidden="1" customHeight="1" x14ac:dyDescent="0.2">
      <c r="B1436" s="2">
        <v>37595</v>
      </c>
      <c r="F1436" s="2">
        <v>0.15229999999999999</v>
      </c>
      <c r="J1436" s="2">
        <v>1.06</v>
      </c>
      <c r="K1436" s="2">
        <v>2.4523000000000001</v>
      </c>
      <c r="N1436" s="2">
        <v>0.21410000000000001</v>
      </c>
      <c r="V1436" s="2">
        <v>1.5610999999999999</v>
      </c>
      <c r="X1436" s="2">
        <v>1.2491E-2</v>
      </c>
      <c r="AM1436" s="2">
        <v>1.5598000000000001</v>
      </c>
      <c r="AY1436" s="2">
        <v>0.200182</v>
      </c>
      <c r="BH1436" s="2">
        <v>0.87629999999999997</v>
      </c>
      <c r="BL1436" s="2">
        <v>0.1721</v>
      </c>
      <c r="BS1436" s="2">
        <v>1</v>
      </c>
      <c r="CI1436" s="2">
        <v>0.78369999999999995</v>
      </c>
    </row>
    <row r="1437" spans="1:98" ht="15" hidden="1" customHeight="1" x14ac:dyDescent="0.2">
      <c r="A1437" s="2">
        <v>2.4580000000000001E-2</v>
      </c>
      <c r="B1437" s="2">
        <v>39380</v>
      </c>
      <c r="F1437" s="2">
        <v>8.9249999999999996E-2</v>
      </c>
      <c r="I1437" s="2">
        <v>0.53939999999999999</v>
      </c>
      <c r="J1437" s="2">
        <v>0.82879999999999998</v>
      </c>
      <c r="K1437" s="2">
        <v>1.9817</v>
      </c>
      <c r="M1437" s="2">
        <v>1.0549999999999999E-3</v>
      </c>
      <c r="N1437" s="2">
        <v>0.1787</v>
      </c>
      <c r="P1437" s="2">
        <v>0.66449999999999998</v>
      </c>
      <c r="S1437" s="2">
        <v>0.1469</v>
      </c>
      <c r="T1437" s="2">
        <v>0.2414</v>
      </c>
      <c r="V1437" s="2">
        <v>0.96740000000000004</v>
      </c>
      <c r="X1437" s="2">
        <v>8.4790000000000004E-3</v>
      </c>
      <c r="AM1437" s="2">
        <v>1.3833</v>
      </c>
      <c r="AO1437" s="2">
        <v>0.1293</v>
      </c>
      <c r="AR1437" s="2">
        <v>3.8949999999999999E-2</v>
      </c>
      <c r="AY1437" s="2">
        <v>0.124819</v>
      </c>
      <c r="BH1437" s="2">
        <v>0.87629999999999997</v>
      </c>
      <c r="BL1437" s="2">
        <v>0.1502</v>
      </c>
      <c r="BS1437" s="2">
        <v>1</v>
      </c>
      <c r="CI1437" s="2">
        <v>0.7359</v>
      </c>
    </row>
    <row r="1438" spans="1:98" ht="15" hidden="1" customHeight="1" x14ac:dyDescent="0.2">
      <c r="A1438" s="2">
        <v>2.291E-2</v>
      </c>
      <c r="B1438" s="2">
        <v>39713</v>
      </c>
      <c r="F1438" s="2">
        <v>9.8000000000000004E-2</v>
      </c>
      <c r="I1438" s="2">
        <v>0.57709999999999995</v>
      </c>
      <c r="J1438" s="2">
        <v>0.95820000000000005</v>
      </c>
      <c r="K1438" s="2">
        <v>1.9189000000000001</v>
      </c>
      <c r="M1438" s="2">
        <v>9.2000000000000003E-4</v>
      </c>
      <c r="N1438" s="2">
        <v>0.18720000000000001</v>
      </c>
      <c r="P1438" s="2">
        <v>0.73460000000000003</v>
      </c>
      <c r="S1438" s="2">
        <v>0.13020000000000001</v>
      </c>
      <c r="T1438" s="2">
        <v>0.3024</v>
      </c>
      <c r="V1438" s="2">
        <v>1.0382</v>
      </c>
      <c r="X1438" s="2">
        <v>9.7619999999999998E-3</v>
      </c>
      <c r="AM1438" s="2">
        <v>1.5256000000000001</v>
      </c>
      <c r="AO1438" s="2">
        <v>0.152</v>
      </c>
      <c r="AR1438" s="2">
        <v>4.1340000000000002E-2</v>
      </c>
      <c r="AY1438" s="2">
        <v>0.133607</v>
      </c>
      <c r="BH1438" s="2">
        <v>0.87629999999999997</v>
      </c>
      <c r="BL1438" s="2">
        <v>0.15939999999999999</v>
      </c>
      <c r="BS1438" s="2">
        <v>1</v>
      </c>
      <c r="CI1438" s="2">
        <v>0.72009999999999996</v>
      </c>
    </row>
    <row r="1439" spans="1:98" ht="15" hidden="1" customHeight="1" x14ac:dyDescent="0.2">
      <c r="A1439" s="2">
        <v>1.8509999999999999E-2</v>
      </c>
      <c r="B1439" s="2">
        <v>43886</v>
      </c>
      <c r="F1439" s="2">
        <v>6.9580000000000003E-2</v>
      </c>
      <c r="I1439" s="2">
        <v>0.30270000000000002</v>
      </c>
      <c r="J1439" s="2">
        <v>1.3601000000000001</v>
      </c>
      <c r="K1439" s="2">
        <v>1.7261</v>
      </c>
      <c r="M1439" s="2">
        <v>1.093E-3</v>
      </c>
      <c r="N1439" s="2">
        <v>0.14169999999999999</v>
      </c>
      <c r="P1439" s="2">
        <v>0.94940000000000002</v>
      </c>
      <c r="S1439" s="2">
        <v>8.7230000000000002E-2</v>
      </c>
      <c r="V1439" s="2">
        <v>1.3281000000000001</v>
      </c>
      <c r="X1439" s="2">
        <v>1.205E-2</v>
      </c>
      <c r="AM1439" s="2">
        <v>1.4431</v>
      </c>
      <c r="AO1439" s="2">
        <v>0.18940000000000001</v>
      </c>
      <c r="AR1439" s="2">
        <v>2.0320000000000001E-2</v>
      </c>
      <c r="AY1439" s="2">
        <v>0.17050000000000001</v>
      </c>
      <c r="BH1439" s="2">
        <v>0.87629999999999997</v>
      </c>
      <c r="BL1439" s="2">
        <v>0.13650000000000001</v>
      </c>
      <c r="BS1439" s="2">
        <v>1</v>
      </c>
      <c r="CI1439" s="2">
        <v>0.83989999999999998</v>
      </c>
    </row>
    <row r="1440" spans="1:98" ht="15" hidden="1" customHeight="1" x14ac:dyDescent="0.2">
      <c r="B1440" s="2">
        <v>33417</v>
      </c>
      <c r="J1440" s="2">
        <v>0.73299999999999998</v>
      </c>
      <c r="K1440" s="2">
        <v>1.8483000000000001</v>
      </c>
      <c r="N1440" s="2">
        <v>0.16170000000000001</v>
      </c>
      <c r="V1440" s="2">
        <v>1.1419999999999999</v>
      </c>
      <c r="X1440" s="2">
        <v>8.2780000000000006E-3</v>
      </c>
      <c r="AY1440" s="2">
        <v>0.14710000000000001</v>
      </c>
      <c r="BH1440" s="2">
        <v>0.87649999999999995</v>
      </c>
      <c r="BL1440" s="2">
        <v>0.17430000000000001</v>
      </c>
      <c r="BS1440" s="2">
        <v>1</v>
      </c>
      <c r="CI1440" s="2">
        <v>0.65780000000000005</v>
      </c>
    </row>
    <row r="1441" spans="1:98" ht="15" hidden="1" customHeight="1" x14ac:dyDescent="0.2">
      <c r="B1441" s="2">
        <v>34052</v>
      </c>
      <c r="F1441" s="2">
        <v>0.39950000000000002</v>
      </c>
      <c r="J1441" s="2">
        <v>0.82509999999999994</v>
      </c>
      <c r="K1441" s="2">
        <v>1.8447</v>
      </c>
      <c r="N1441" s="2">
        <v>0.1797</v>
      </c>
      <c r="V1441" s="2">
        <v>1.2443</v>
      </c>
      <c r="X1441" s="2">
        <v>1.065E-2</v>
      </c>
      <c r="AY1441" s="2">
        <v>0.16089999999999999</v>
      </c>
      <c r="BH1441" s="2">
        <v>0.87649999999999995</v>
      </c>
      <c r="BL1441" s="2">
        <v>0.1605</v>
      </c>
      <c r="BS1441" s="2">
        <v>1</v>
      </c>
      <c r="CI1441" s="2">
        <v>0.6623</v>
      </c>
    </row>
    <row r="1442" spans="1:98" ht="15" hidden="1" customHeight="1" x14ac:dyDescent="0.2">
      <c r="A1442" s="2">
        <v>2.504E-2</v>
      </c>
      <c r="B1442" s="2">
        <v>39415</v>
      </c>
      <c r="F1442" s="2">
        <v>9.0770000000000003E-2</v>
      </c>
      <c r="I1442" s="2">
        <v>0.55989999999999995</v>
      </c>
      <c r="J1442" s="2">
        <v>0.88849999999999996</v>
      </c>
      <c r="K1442" s="2">
        <v>2.0495000000000001</v>
      </c>
      <c r="M1442" s="2">
        <v>1.0690000000000001E-3</v>
      </c>
      <c r="N1442" s="2">
        <v>0.1804</v>
      </c>
      <c r="P1442" s="2">
        <v>0.68530000000000002</v>
      </c>
      <c r="S1442" s="2">
        <v>0.1457</v>
      </c>
      <c r="T1442" s="2">
        <v>0.25950000000000001</v>
      </c>
      <c r="V1442" s="2">
        <v>0.9929</v>
      </c>
      <c r="X1442" s="2">
        <v>9.0310000000000008E-3</v>
      </c>
      <c r="AM1442" s="2">
        <v>1.4661</v>
      </c>
      <c r="AO1442" s="2">
        <v>0.13450000000000001</v>
      </c>
      <c r="AR1442" s="2">
        <v>4.07E-2</v>
      </c>
      <c r="AY1442" s="2">
        <v>0.12747800000000001</v>
      </c>
      <c r="BH1442" s="2">
        <v>0.87649999999999995</v>
      </c>
      <c r="BL1442" s="2">
        <v>0.15629999999999999</v>
      </c>
      <c r="BS1442" s="2">
        <v>1</v>
      </c>
      <c r="CI1442" s="2">
        <v>0.76659999999999995</v>
      </c>
    </row>
    <row r="1443" spans="1:98" ht="15" hidden="1" customHeight="1" x14ac:dyDescent="0.2">
      <c r="B1443" s="2">
        <v>31678</v>
      </c>
      <c r="J1443" s="2">
        <v>0.83560000000000001</v>
      </c>
      <c r="K1443" s="2">
        <v>2.0101999899999998</v>
      </c>
      <c r="N1443" s="2">
        <v>0.18779999999999999</v>
      </c>
      <c r="V1443" s="2">
        <v>1.3873</v>
      </c>
      <c r="X1443" s="2">
        <v>8.9720000000000008E-3</v>
      </c>
      <c r="AY1443" s="2">
        <v>0.1779</v>
      </c>
      <c r="BH1443" s="2">
        <v>0.87660000000000005</v>
      </c>
      <c r="BL1443" s="2">
        <v>0.1996</v>
      </c>
      <c r="BS1443" s="2">
        <v>1</v>
      </c>
      <c r="CI1443" s="2">
        <v>0.66800000000000004</v>
      </c>
    </row>
    <row r="1444" spans="1:98" ht="15" hidden="1" customHeight="1" x14ac:dyDescent="0.2">
      <c r="B1444" s="2">
        <v>38723</v>
      </c>
      <c r="F1444" s="2">
        <v>0.11020000000000001</v>
      </c>
      <c r="J1444" s="2">
        <v>0.91739999999999999</v>
      </c>
      <c r="K1444" s="2">
        <v>2.0613000000000001</v>
      </c>
      <c r="N1444" s="2">
        <v>0.17849999999999999</v>
      </c>
      <c r="V1444" s="2">
        <v>1.1648000000000001</v>
      </c>
      <c r="X1444" s="2">
        <v>1.0182E-2</v>
      </c>
      <c r="AM1444" s="2">
        <v>1.4149</v>
      </c>
      <c r="AY1444" s="2">
        <v>0.150229</v>
      </c>
      <c r="BH1444" s="2">
        <v>0.87660000000000005</v>
      </c>
      <c r="BL1444" s="2">
        <v>0.15190000000000001</v>
      </c>
      <c r="BS1444" s="2">
        <v>1</v>
      </c>
      <c r="CI1444" s="2">
        <v>0.80479999999999996</v>
      </c>
    </row>
    <row r="1445" spans="1:98" ht="15" hidden="1" customHeight="1" x14ac:dyDescent="0.2">
      <c r="B1445" s="2">
        <v>37698</v>
      </c>
      <c r="F1445" s="2">
        <v>0.13700000000000001</v>
      </c>
      <c r="J1445" s="2">
        <v>1.0683</v>
      </c>
      <c r="K1445" s="2">
        <v>2.3100999999999998</v>
      </c>
      <c r="N1445" s="2">
        <v>0.19850000000000001</v>
      </c>
      <c r="V1445" s="2">
        <v>1.4785999999999999</v>
      </c>
      <c r="X1445" s="2">
        <v>1.2437999999999999E-2</v>
      </c>
      <c r="AM1445" s="2">
        <v>1.5709</v>
      </c>
      <c r="AY1445" s="2">
        <v>0.18959000000000001</v>
      </c>
      <c r="BH1445" s="2">
        <v>0.87670000000000003</v>
      </c>
      <c r="BL1445" s="2">
        <v>0.17</v>
      </c>
      <c r="BS1445" s="2">
        <v>1</v>
      </c>
      <c r="CI1445" s="2">
        <v>0.81079999999999997</v>
      </c>
    </row>
    <row r="1446" spans="1:98" ht="15" hidden="1" customHeight="1" x14ac:dyDescent="0.2">
      <c r="B1446" s="2">
        <v>38657</v>
      </c>
      <c r="F1446" s="2">
        <v>0.10929999999999999</v>
      </c>
      <c r="J1446" s="2">
        <v>0.91200000000000003</v>
      </c>
      <c r="K1446" s="2">
        <v>2.0739000000000001</v>
      </c>
      <c r="N1446" s="2">
        <v>0.18140000000000001</v>
      </c>
      <c r="V1446" s="2">
        <v>1.1767000000000001</v>
      </c>
      <c r="X1446" s="2">
        <v>1.0088E-2</v>
      </c>
      <c r="AM1446" s="2">
        <v>1.4117</v>
      </c>
      <c r="AY1446" s="2">
        <v>0.15178800000000001</v>
      </c>
      <c r="BH1446" s="2">
        <v>0.87670000000000003</v>
      </c>
      <c r="BL1446" s="2">
        <v>0.14710000000000001</v>
      </c>
      <c r="BS1446" s="2">
        <v>1</v>
      </c>
      <c r="CI1446" s="2">
        <v>0.82140000000000002</v>
      </c>
    </row>
    <row r="1447" spans="1:98" ht="15" hidden="1" customHeight="1" x14ac:dyDescent="0.2">
      <c r="B1447" s="2">
        <v>34043</v>
      </c>
      <c r="F1447" s="2">
        <v>0.4002</v>
      </c>
      <c r="J1447" s="2">
        <v>0.81889999999999996</v>
      </c>
      <c r="K1447" s="2">
        <v>1.788</v>
      </c>
      <c r="N1447" s="2">
        <v>0.1764</v>
      </c>
      <c r="V1447" s="2">
        <v>1.2464</v>
      </c>
      <c r="X1447" s="2">
        <v>1.052E-2</v>
      </c>
      <c r="AY1447" s="2">
        <v>0.16120000000000001</v>
      </c>
      <c r="BH1447" s="2">
        <v>0.87680000000000002</v>
      </c>
      <c r="BL1447" s="2">
        <v>0.1588</v>
      </c>
      <c r="BS1447" s="2">
        <v>1</v>
      </c>
      <c r="CI1447" s="2">
        <v>0.65690000000000004</v>
      </c>
    </row>
    <row r="1448" spans="1:98" ht="15" hidden="1" customHeight="1" x14ac:dyDescent="0.2">
      <c r="B1448" s="2">
        <v>36654</v>
      </c>
      <c r="F1448" s="2">
        <v>0.15740000000000001</v>
      </c>
      <c r="J1448" s="2">
        <v>0.86250000000000004</v>
      </c>
      <c r="K1448" s="2">
        <v>2.2848999999999999</v>
      </c>
      <c r="N1448" s="2">
        <v>0.16389999999999999</v>
      </c>
      <c r="Q1448" s="2">
        <v>9.708E-2</v>
      </c>
      <c r="U1448" s="2">
        <v>0.60619999999999996</v>
      </c>
      <c r="V1448" s="2">
        <v>1.4924999999999999</v>
      </c>
      <c r="X1448" s="2">
        <v>1.37E-2</v>
      </c>
      <c r="AB1448" s="2">
        <v>1.6960999999999999</v>
      </c>
      <c r="AC1448" s="2">
        <v>6.8999999999999997E-4</v>
      </c>
      <c r="AM1448" s="2">
        <v>1.3358000000000001</v>
      </c>
      <c r="AV1448" s="2">
        <v>0.2036</v>
      </c>
      <c r="AY1448" s="2">
        <v>0.19161500000000001</v>
      </c>
      <c r="BH1448" s="2">
        <v>0.87680000000000002</v>
      </c>
      <c r="BL1448" s="2">
        <v>0.16389999999999999</v>
      </c>
      <c r="BS1448" s="2">
        <v>1</v>
      </c>
      <c r="CI1448" s="2">
        <v>0.72430000000000005</v>
      </c>
      <c r="CK1448" s="2">
        <v>0.68300000000000005</v>
      </c>
      <c r="CS1448" s="2">
        <v>0.22470000000000001</v>
      </c>
      <c r="CT1448" s="2">
        <v>8.0280000000000004E-3</v>
      </c>
    </row>
    <row r="1449" spans="1:98" ht="15" hidden="1" customHeight="1" x14ac:dyDescent="0.2">
      <c r="B1449" s="2">
        <v>32079</v>
      </c>
      <c r="J1449" s="2">
        <v>0.91920000000000002</v>
      </c>
      <c r="K1449" s="2">
        <v>2.2658</v>
      </c>
      <c r="N1449" s="2">
        <v>0.2006</v>
      </c>
      <c r="V1449" s="2">
        <v>1.3177000000000001</v>
      </c>
      <c r="X1449" s="2">
        <v>9.5350000000000001E-3</v>
      </c>
      <c r="AY1449" s="2">
        <v>0.16880000000000001</v>
      </c>
      <c r="BH1449" s="2">
        <v>0.87689998999999996</v>
      </c>
      <c r="BL1449" s="2">
        <v>0.21249999999999999</v>
      </c>
      <c r="BS1449" s="2">
        <v>1</v>
      </c>
      <c r="CI1449" s="2">
        <v>0.77739999999999998</v>
      </c>
    </row>
    <row r="1450" spans="1:98" ht="15" hidden="1" customHeight="1" x14ac:dyDescent="0.2">
      <c r="B1450" s="2">
        <v>33921</v>
      </c>
      <c r="J1450" s="2">
        <v>0.89449999999999996</v>
      </c>
      <c r="K1450" s="2">
        <v>1.9578</v>
      </c>
      <c r="N1450" s="2">
        <v>0.1981</v>
      </c>
      <c r="V1450" s="2">
        <v>1.2635000000000001</v>
      </c>
      <c r="X1450" s="2">
        <v>1.0200000000000001E-2</v>
      </c>
      <c r="AY1450" s="2">
        <v>0.16339999999999999</v>
      </c>
      <c r="BH1450" s="2">
        <v>0.87690000000000001</v>
      </c>
      <c r="BL1450" s="2">
        <v>0.2142</v>
      </c>
      <c r="BS1450" s="2">
        <v>1</v>
      </c>
      <c r="CI1450" s="2">
        <v>0.6633</v>
      </c>
    </row>
    <row r="1451" spans="1:98" ht="15" hidden="1" customHeight="1" x14ac:dyDescent="0.2">
      <c r="B1451" s="2">
        <v>33948</v>
      </c>
      <c r="J1451" s="2">
        <v>0.90290000000000004</v>
      </c>
      <c r="K1451" s="2">
        <v>1.9815</v>
      </c>
      <c r="N1451" s="2">
        <v>0.18840000000000001</v>
      </c>
      <c r="V1451" s="2">
        <v>1.2718</v>
      </c>
      <c r="X1451" s="2">
        <v>1.03E-2</v>
      </c>
      <c r="AY1451" s="2">
        <v>0.1643</v>
      </c>
      <c r="BH1451" s="2">
        <v>0.87690000000000001</v>
      </c>
      <c r="BL1451" s="2">
        <v>0.18809999999999999</v>
      </c>
      <c r="BS1451" s="2">
        <v>1</v>
      </c>
      <c r="CI1451" s="2">
        <v>0.65500000000000003</v>
      </c>
    </row>
    <row r="1452" spans="1:98" ht="15" hidden="1" customHeight="1" x14ac:dyDescent="0.2">
      <c r="A1452" s="2">
        <v>2.2530000000000001E-2</v>
      </c>
      <c r="B1452" s="2">
        <v>40319</v>
      </c>
      <c r="F1452" s="2">
        <v>8.1470000000000001E-2</v>
      </c>
      <c r="I1452" s="2">
        <v>0.57110000000000005</v>
      </c>
      <c r="J1452" s="2">
        <v>0.92010000000000003</v>
      </c>
      <c r="K1452" s="2">
        <v>1.5289999999999999</v>
      </c>
      <c r="M1452" s="2">
        <v>8.8500000000000004E-4</v>
      </c>
      <c r="N1452" s="2">
        <v>0.1638</v>
      </c>
      <c r="P1452" s="2">
        <v>0.75060000000000004</v>
      </c>
      <c r="S1452" s="2">
        <v>0.13450000000000001</v>
      </c>
      <c r="T1452" s="2">
        <v>0.2757</v>
      </c>
      <c r="V1452" s="2">
        <v>1.0569999999999999</v>
      </c>
      <c r="X1452" s="2">
        <v>1.172E-2</v>
      </c>
      <c r="AM1452" s="2">
        <v>1.3290999999999999</v>
      </c>
      <c r="AO1452" s="2">
        <v>0.15479999999999999</v>
      </c>
      <c r="AR1452" s="2">
        <v>3.4009999999999999E-2</v>
      </c>
      <c r="AY1452" s="2">
        <v>0.13545199999999999</v>
      </c>
      <c r="BH1452" s="2">
        <v>0.87690000000000001</v>
      </c>
      <c r="BL1452" s="2">
        <v>0.13539999999999999</v>
      </c>
      <c r="BS1452" s="2">
        <v>1</v>
      </c>
      <c r="CI1452" s="2">
        <v>0.71860000000000002</v>
      </c>
    </row>
    <row r="1453" spans="1:98" ht="15" hidden="1" customHeight="1" x14ac:dyDescent="0.2">
      <c r="B1453" s="2">
        <v>32989</v>
      </c>
      <c r="J1453" s="2">
        <v>0.79430000000000001</v>
      </c>
      <c r="K1453" s="2">
        <v>1.89559999</v>
      </c>
      <c r="N1453" s="2">
        <v>0.17780000000000001</v>
      </c>
      <c r="V1453" s="2">
        <v>1.1600999999999999</v>
      </c>
      <c r="X1453" s="2">
        <v>7.3080000000000003E-3</v>
      </c>
      <c r="AY1453" s="2">
        <v>0.14899999999999999</v>
      </c>
      <c r="BH1453" s="2">
        <v>0.877</v>
      </c>
      <c r="BL1453" s="2">
        <v>0.1903</v>
      </c>
      <c r="BS1453" s="2">
        <v>1</v>
      </c>
      <c r="CI1453" s="2">
        <v>0.66759999999999997</v>
      </c>
    </row>
    <row r="1454" spans="1:98" ht="15" hidden="1" customHeight="1" x14ac:dyDescent="0.2">
      <c r="B1454" s="2">
        <v>33917</v>
      </c>
      <c r="J1454" s="2">
        <v>0.88360000000000005</v>
      </c>
      <c r="K1454" s="2">
        <v>1.9145000000000001</v>
      </c>
      <c r="N1454" s="2">
        <v>0.19520000000000001</v>
      </c>
      <c r="V1454" s="2">
        <v>1.2591000000000001</v>
      </c>
      <c r="X1454" s="2">
        <v>1.017E-2</v>
      </c>
      <c r="AY1454" s="2">
        <v>0.1628</v>
      </c>
      <c r="BH1454" s="2">
        <v>0.877</v>
      </c>
      <c r="BL1454" s="2">
        <v>0.21099999999999999</v>
      </c>
      <c r="BS1454" s="2">
        <v>1</v>
      </c>
      <c r="CI1454" s="2">
        <v>0.66169999999999995</v>
      </c>
    </row>
    <row r="1455" spans="1:98" ht="15" hidden="1" customHeight="1" x14ac:dyDescent="0.2">
      <c r="A1455" s="2">
        <v>2.5260000000000001E-2</v>
      </c>
      <c r="B1455" s="2">
        <v>39022</v>
      </c>
      <c r="F1455" s="2">
        <v>0.1052</v>
      </c>
      <c r="I1455" s="2">
        <v>0.52849999999999997</v>
      </c>
      <c r="J1455" s="2">
        <v>0.91</v>
      </c>
      <c r="K1455" s="2">
        <v>2.1600999999999999</v>
      </c>
      <c r="M1455" s="2">
        <v>1.204E-3</v>
      </c>
      <c r="N1455" s="2">
        <v>0.17469999999999999</v>
      </c>
      <c r="S1455" s="2">
        <v>0.15359999999999999</v>
      </c>
      <c r="T1455" s="2">
        <v>0.26529999999999998</v>
      </c>
      <c r="V1455" s="2">
        <v>1.1315</v>
      </c>
      <c r="X1455" s="2">
        <v>9.6699999999999998E-3</v>
      </c>
      <c r="AM1455" s="2">
        <v>1.4450000000000001</v>
      </c>
      <c r="AO1455" s="2">
        <v>0.14369999999999999</v>
      </c>
      <c r="AR1455" s="2">
        <v>4.2369999999999998E-2</v>
      </c>
      <c r="AY1455" s="2">
        <v>0.14549799999999999</v>
      </c>
      <c r="BH1455" s="2">
        <v>0.877</v>
      </c>
      <c r="BL1455" s="2">
        <v>0.157</v>
      </c>
      <c r="BS1455" s="2">
        <v>1</v>
      </c>
      <c r="CI1455" s="2">
        <v>0.76190000000000002</v>
      </c>
    </row>
    <row r="1456" spans="1:98" ht="15" hidden="1" customHeight="1" x14ac:dyDescent="0.2">
      <c r="A1456" s="2">
        <v>2.2360000000000001E-2</v>
      </c>
      <c r="B1456" s="2">
        <v>40332</v>
      </c>
      <c r="F1456" s="2">
        <v>8.1640000000000004E-2</v>
      </c>
      <c r="I1456" s="2">
        <v>0.57379999999999998</v>
      </c>
      <c r="J1456" s="2">
        <v>0.90259999999999996</v>
      </c>
      <c r="K1456" s="2">
        <v>1.5222</v>
      </c>
      <c r="M1456" s="2">
        <v>8.6899999999999998E-4</v>
      </c>
      <c r="N1456" s="2">
        <v>0.16120000000000001</v>
      </c>
      <c r="P1456" s="2">
        <v>0.7409</v>
      </c>
      <c r="S1456" s="2">
        <v>0.1356</v>
      </c>
      <c r="T1456" s="2">
        <v>0.2702</v>
      </c>
      <c r="V1456" s="2">
        <v>1.0416000000000001</v>
      </c>
      <c r="X1456" s="2">
        <v>1.128E-2</v>
      </c>
      <c r="AM1456" s="2">
        <v>1.27</v>
      </c>
      <c r="AO1456" s="2">
        <v>0.1525</v>
      </c>
      <c r="AR1456" s="2">
        <v>3.3480000000000003E-2</v>
      </c>
      <c r="AY1456" s="2">
        <v>0.13369500000000001</v>
      </c>
      <c r="BH1456" s="2">
        <v>0.877</v>
      </c>
      <c r="BL1456" s="2">
        <v>0.13300000000000001</v>
      </c>
      <c r="BS1456" s="2">
        <v>1</v>
      </c>
      <c r="CI1456" s="2">
        <v>0.71060000000000001</v>
      </c>
    </row>
    <row r="1457" spans="1:98" ht="15" hidden="1" customHeight="1" x14ac:dyDescent="0.2">
      <c r="B1457" s="2">
        <v>34254</v>
      </c>
      <c r="F1457" s="2">
        <v>0.4279</v>
      </c>
      <c r="J1457" s="2">
        <v>0.95069999999999999</v>
      </c>
      <c r="K1457" s="2">
        <v>2.0398000000000001</v>
      </c>
      <c r="N1457" s="2">
        <v>0.1903</v>
      </c>
      <c r="V1457" s="2">
        <v>1.331</v>
      </c>
      <c r="X1457" s="2">
        <v>1.256E-2</v>
      </c>
      <c r="AY1457" s="2">
        <v>0.17219999999999999</v>
      </c>
      <c r="BH1457" s="2">
        <v>0.87709999999999999</v>
      </c>
      <c r="BL1457" s="2">
        <v>0.16839999999999999</v>
      </c>
      <c r="BS1457" s="2">
        <v>1</v>
      </c>
      <c r="CI1457" s="2">
        <v>0.73540000000000005</v>
      </c>
    </row>
    <row r="1458" spans="1:98" ht="15" hidden="1" customHeight="1" x14ac:dyDescent="0.2">
      <c r="B1458" s="2">
        <v>37692</v>
      </c>
      <c r="F1458" s="2">
        <v>0.13500000000000001</v>
      </c>
      <c r="J1458" s="2">
        <v>1.1056999999999999</v>
      </c>
      <c r="K1458" s="2">
        <v>2.3742999999999999</v>
      </c>
      <c r="N1458" s="2">
        <v>0.20669999999999999</v>
      </c>
      <c r="V1458" s="2">
        <v>1.4722999999999999</v>
      </c>
      <c r="X1458" s="2">
        <v>1.2565E-2</v>
      </c>
      <c r="AM1458" s="2">
        <v>1.623</v>
      </c>
      <c r="AY1458" s="2">
        <v>0.18878400000000001</v>
      </c>
      <c r="BH1458" s="2">
        <v>0.87709999999999999</v>
      </c>
      <c r="BL1458" s="2">
        <v>0.17469999999999999</v>
      </c>
      <c r="BS1458" s="2">
        <v>1</v>
      </c>
      <c r="CI1458" s="2">
        <v>0.81010000000000004</v>
      </c>
    </row>
    <row r="1459" spans="1:98" ht="15" hidden="1" customHeight="1" x14ac:dyDescent="0.2">
      <c r="B1459" s="2">
        <v>37725</v>
      </c>
      <c r="F1459" s="2">
        <v>0.13689999999999999</v>
      </c>
      <c r="J1459" s="2">
        <v>1.046</v>
      </c>
      <c r="K1459" s="2">
        <v>2.2833999999999999</v>
      </c>
      <c r="N1459" s="2">
        <v>0.1988</v>
      </c>
      <c r="V1459" s="2">
        <v>1.4532</v>
      </c>
      <c r="X1459" s="2">
        <v>1.208E-2</v>
      </c>
      <c r="AM1459" s="2">
        <v>1.5654999999999999</v>
      </c>
      <c r="AY1459" s="2">
        <v>0.18632099999999999</v>
      </c>
      <c r="BH1459" s="2">
        <v>0.87709999999999999</v>
      </c>
      <c r="BL1459" s="2">
        <v>0.17150000000000001</v>
      </c>
      <c r="BS1459" s="2">
        <v>1</v>
      </c>
      <c r="CI1459" s="2">
        <v>0.79500000000000004</v>
      </c>
    </row>
    <row r="1460" spans="1:98" ht="15" hidden="1" customHeight="1" x14ac:dyDescent="0.2">
      <c r="A1460" s="2">
        <v>2.4559999999999998E-2</v>
      </c>
      <c r="B1460" s="2">
        <v>39924</v>
      </c>
      <c r="F1460" s="2">
        <v>9.4170000000000004E-2</v>
      </c>
      <c r="I1460" s="2">
        <v>0.55169999999999997</v>
      </c>
      <c r="J1460" s="2">
        <v>1.0607</v>
      </c>
      <c r="K1460" s="2">
        <v>1.8160000000000001</v>
      </c>
      <c r="M1460" s="2">
        <v>9.1500000000000001E-4</v>
      </c>
      <c r="N1460" s="2">
        <v>0.18229999999999999</v>
      </c>
      <c r="P1460" s="2">
        <v>0.82110000000000005</v>
      </c>
      <c r="S1460" s="2">
        <v>0.13800000000000001</v>
      </c>
      <c r="T1460" s="2">
        <v>0.29360000000000003</v>
      </c>
      <c r="V1460" s="2">
        <v>1.2358</v>
      </c>
      <c r="X1460" s="2">
        <v>1.2529999999999999E-2</v>
      </c>
      <c r="AM1460" s="2">
        <v>1.6037999999999999</v>
      </c>
      <c r="AO1460" s="2">
        <v>0.18099999999999999</v>
      </c>
      <c r="AR1460" s="2">
        <v>3.619E-2</v>
      </c>
      <c r="AY1460" s="2">
        <v>0.15943399999999999</v>
      </c>
      <c r="BH1460" s="2">
        <v>0.87709999999999999</v>
      </c>
      <c r="BL1460" s="2">
        <v>0.14499999999999999</v>
      </c>
      <c r="BS1460" s="2">
        <v>1</v>
      </c>
      <c r="CI1460" s="2">
        <v>0.69530000000000003</v>
      </c>
    </row>
    <row r="1461" spans="1:98" ht="15" hidden="1" customHeight="1" x14ac:dyDescent="0.2">
      <c r="B1461" s="2">
        <v>37589</v>
      </c>
      <c r="F1461" s="2">
        <v>0.1542</v>
      </c>
      <c r="J1461" s="2">
        <v>1.0536000000000001</v>
      </c>
      <c r="K1461" s="2">
        <v>2.4352</v>
      </c>
      <c r="N1461" s="2">
        <v>0.2135</v>
      </c>
      <c r="V1461" s="2">
        <v>1.5653999999999999</v>
      </c>
      <c r="X1461" s="2">
        <v>1.2756E-2</v>
      </c>
      <c r="AM1461" s="2">
        <v>1.5548</v>
      </c>
      <c r="AY1461" s="2">
        <v>0.20073199999999999</v>
      </c>
      <c r="BH1461" s="2">
        <v>0.87719999999999998</v>
      </c>
      <c r="BL1461" s="2">
        <v>0.17249999999999999</v>
      </c>
      <c r="BS1461" s="2">
        <v>1</v>
      </c>
      <c r="CI1461" s="2">
        <v>0.7802</v>
      </c>
    </row>
    <row r="1462" spans="1:98" ht="15" hidden="1" customHeight="1" x14ac:dyDescent="0.2">
      <c r="B1462" s="2">
        <v>32959</v>
      </c>
      <c r="J1462" s="2">
        <v>0.77500000000000002</v>
      </c>
      <c r="K1462" s="2">
        <v>1.9133999900000001</v>
      </c>
      <c r="N1462" s="2">
        <v>0.17780000000000001</v>
      </c>
      <c r="V1462" s="2">
        <v>1.1759999999999999</v>
      </c>
      <c r="X1462" s="2">
        <v>7.4710000000000002E-3</v>
      </c>
      <c r="AY1462" s="2">
        <v>0.15049999999999999</v>
      </c>
      <c r="BH1462" s="2">
        <v>0.87729999000000003</v>
      </c>
      <c r="BL1462" s="2">
        <v>0.1905</v>
      </c>
      <c r="BS1462" s="2">
        <v>1</v>
      </c>
      <c r="CI1462" s="2">
        <v>0.68330000000000002</v>
      </c>
    </row>
    <row r="1463" spans="1:98" ht="15" hidden="1" customHeight="1" x14ac:dyDescent="0.2">
      <c r="B1463" s="2">
        <v>36034</v>
      </c>
      <c r="F1463" s="2">
        <v>0.15859999999999999</v>
      </c>
      <c r="J1463" s="2">
        <v>1.0643</v>
      </c>
      <c r="K1463" s="2">
        <v>2.6027999999999998</v>
      </c>
      <c r="N1463" s="2">
        <v>0.1895</v>
      </c>
      <c r="Q1463" s="2">
        <v>0.12379999999999999</v>
      </c>
      <c r="U1463" s="2">
        <v>0.77680000000000005</v>
      </c>
      <c r="V1463" s="2">
        <v>1.5765</v>
      </c>
      <c r="X1463" s="2">
        <v>1.111E-2</v>
      </c>
      <c r="AB1463" s="2">
        <v>2.2008000000000001</v>
      </c>
      <c r="AC1463" s="2">
        <v>8.8800000000000001E-4</v>
      </c>
      <c r="AV1463" s="2">
        <v>0.2616</v>
      </c>
      <c r="AY1463" s="2">
        <v>0.2034</v>
      </c>
      <c r="BH1463" s="2">
        <v>0.87729999999999997</v>
      </c>
      <c r="BL1463" s="2">
        <v>0.18970000000000001</v>
      </c>
      <c r="BS1463" s="2">
        <v>1</v>
      </c>
      <c r="CI1463" s="2">
        <v>0.76700000000000002</v>
      </c>
      <c r="CK1463" s="2">
        <v>0.87649999999999995</v>
      </c>
      <c r="CS1463" s="2">
        <v>0.28610000000000002</v>
      </c>
      <c r="CT1463" s="2">
        <v>1.0274E-2</v>
      </c>
    </row>
    <row r="1464" spans="1:98" ht="15" hidden="1" customHeight="1" x14ac:dyDescent="0.2">
      <c r="A1464" s="2">
        <v>2.504E-2</v>
      </c>
      <c r="B1464" s="2">
        <v>39904</v>
      </c>
      <c r="F1464" s="2">
        <v>9.103E-2</v>
      </c>
      <c r="I1464" s="2">
        <v>0.55230000000000001</v>
      </c>
      <c r="J1464" s="2">
        <v>1.1027</v>
      </c>
      <c r="K1464" s="2">
        <v>1.8210999999999999</v>
      </c>
      <c r="M1464" s="2">
        <v>9.1600000000000004E-4</v>
      </c>
      <c r="N1464" s="2">
        <v>0.18770000000000001</v>
      </c>
      <c r="P1464" s="2">
        <v>0.8306</v>
      </c>
      <c r="S1464" s="2">
        <v>0.13489999999999999</v>
      </c>
      <c r="T1464" s="2">
        <v>0.30109999999999998</v>
      </c>
      <c r="V1464" s="2">
        <v>1.2643</v>
      </c>
      <c r="X1464" s="2">
        <v>1.278E-2</v>
      </c>
      <c r="AM1464" s="2">
        <v>1.6717</v>
      </c>
      <c r="AO1464" s="2">
        <v>0.185</v>
      </c>
      <c r="AR1464" s="2">
        <v>3.7310000000000003E-2</v>
      </c>
      <c r="AY1464" s="2">
        <v>0.163135</v>
      </c>
      <c r="BH1464" s="2">
        <v>0.87729999999999997</v>
      </c>
      <c r="BL1464" s="2">
        <v>0.15379999999999999</v>
      </c>
      <c r="BS1464" s="2">
        <v>1</v>
      </c>
      <c r="CI1464" s="2">
        <v>0.71240000000000003</v>
      </c>
    </row>
    <row r="1465" spans="1:98" ht="15" hidden="1" customHeight="1" x14ac:dyDescent="0.2">
      <c r="A1465" s="2">
        <v>1.8489999999999999E-2</v>
      </c>
      <c r="B1465" s="2">
        <v>43881</v>
      </c>
      <c r="F1465" s="2">
        <v>7.0519999999999999E-2</v>
      </c>
      <c r="I1465" s="2">
        <v>0.3019</v>
      </c>
      <c r="J1465" s="2">
        <v>1.3480000000000001</v>
      </c>
      <c r="K1465" s="2">
        <v>1.7065999999999999</v>
      </c>
      <c r="M1465" s="2">
        <v>1.098E-3</v>
      </c>
      <c r="N1465" s="2">
        <v>0.14230000000000001</v>
      </c>
      <c r="P1465" s="2">
        <v>0.94620000000000004</v>
      </c>
      <c r="S1465" s="2">
        <v>8.7660000000000002E-2</v>
      </c>
      <c r="V1465" s="2">
        <v>1.3253999999999999</v>
      </c>
      <c r="X1465" s="2">
        <v>1.183E-2</v>
      </c>
      <c r="AM1465" s="2">
        <v>1.4312</v>
      </c>
      <c r="AO1465" s="2">
        <v>0.18870000000000001</v>
      </c>
      <c r="AR1465" s="2">
        <v>2.0709999999999999E-2</v>
      </c>
      <c r="AY1465" s="2">
        <v>0.17030000000000001</v>
      </c>
      <c r="BH1465" s="2">
        <v>0.87729999999999997</v>
      </c>
      <c r="BL1465" s="2">
        <v>0.13500000000000001</v>
      </c>
      <c r="BS1465" s="2">
        <v>1</v>
      </c>
      <c r="CI1465" s="2">
        <v>0.83989999999999998</v>
      </c>
    </row>
    <row r="1466" spans="1:98" ht="15" hidden="1" customHeight="1" x14ac:dyDescent="0.2">
      <c r="B1466" s="2">
        <v>33427</v>
      </c>
      <c r="J1466" s="2">
        <v>0.73250002000000003</v>
      </c>
      <c r="K1466" s="2">
        <v>1.86380005</v>
      </c>
      <c r="N1466" s="2">
        <v>0.16189999999999999</v>
      </c>
      <c r="V1466" s="2">
        <v>1.14450002</v>
      </c>
      <c r="X1466" s="2">
        <v>8.2489999999999994E-3</v>
      </c>
      <c r="AY1466" s="2">
        <v>0.14749999</v>
      </c>
      <c r="BH1466" s="2">
        <v>0.87730001999999996</v>
      </c>
      <c r="BL1466" s="2">
        <v>0.17470000999999999</v>
      </c>
      <c r="BS1466" s="2">
        <v>1</v>
      </c>
      <c r="CI1466" s="2">
        <v>0.6512</v>
      </c>
    </row>
    <row r="1467" spans="1:98" ht="15" hidden="1" customHeight="1" x14ac:dyDescent="0.2">
      <c r="B1467" s="2">
        <v>34158</v>
      </c>
      <c r="F1467" s="2">
        <v>0.41020000000000001</v>
      </c>
      <c r="J1467" s="2">
        <v>0.84489999999999998</v>
      </c>
      <c r="K1467" s="2">
        <v>1.9136</v>
      </c>
      <c r="N1467" s="2">
        <v>0.17660000000000001</v>
      </c>
      <c r="V1467" s="2">
        <v>1.28</v>
      </c>
      <c r="X1467" s="2">
        <v>1.179E-2</v>
      </c>
      <c r="AY1467" s="2">
        <v>0.1651</v>
      </c>
      <c r="BH1467" s="2">
        <v>0.87739999999999996</v>
      </c>
      <c r="BL1467" s="2">
        <v>0.1618</v>
      </c>
      <c r="BS1467" s="2">
        <v>1</v>
      </c>
      <c r="CI1467" s="2">
        <v>0.70530000000000004</v>
      </c>
    </row>
    <row r="1468" spans="1:98" ht="15" hidden="1" customHeight="1" x14ac:dyDescent="0.2">
      <c r="B1468" s="2">
        <v>34304</v>
      </c>
      <c r="F1468" s="2">
        <v>0.43030000000000002</v>
      </c>
      <c r="J1468" s="2">
        <v>0.89219999999999999</v>
      </c>
      <c r="K1468" s="2">
        <v>1.9761</v>
      </c>
      <c r="N1468" s="2">
        <v>0.1787</v>
      </c>
      <c r="V1468" s="2">
        <v>1.3333999999999999</v>
      </c>
      <c r="X1468" s="2">
        <v>1.227E-2</v>
      </c>
      <c r="AY1468" s="2">
        <v>0.17269999999999999</v>
      </c>
      <c r="BH1468" s="2">
        <v>0.87739999999999996</v>
      </c>
      <c r="BL1468" s="2">
        <v>0.1573</v>
      </c>
      <c r="BS1468" s="2">
        <v>1</v>
      </c>
      <c r="CI1468" s="2">
        <v>0.72870000000000001</v>
      </c>
    </row>
    <row r="1469" spans="1:98" ht="15" hidden="1" customHeight="1" x14ac:dyDescent="0.2">
      <c r="B1469" s="2">
        <v>36592</v>
      </c>
      <c r="F1469" s="2">
        <v>0.1565</v>
      </c>
      <c r="J1469" s="2">
        <v>0.86429999999999996</v>
      </c>
      <c r="K1469" s="2">
        <v>2.2913000000000001</v>
      </c>
      <c r="N1469" s="2">
        <v>0.1721</v>
      </c>
      <c r="Q1469" s="2">
        <v>0.10100000000000001</v>
      </c>
      <c r="U1469" s="2">
        <v>0.63049999999999995</v>
      </c>
      <c r="V1469" s="2">
        <v>1.4527000000000001</v>
      </c>
      <c r="X1469" s="2">
        <v>1.3679999999999999E-2</v>
      </c>
      <c r="AB1469" s="2">
        <v>1.7641</v>
      </c>
      <c r="AC1469" s="2">
        <v>7.18E-4</v>
      </c>
      <c r="AM1469" s="2">
        <v>1.3894</v>
      </c>
      <c r="AV1469" s="2">
        <v>0.21179999999999999</v>
      </c>
      <c r="AY1469" s="2">
        <v>0.18663399999999999</v>
      </c>
      <c r="BH1469" s="2">
        <v>0.87739999999999996</v>
      </c>
      <c r="BL1469" s="2">
        <v>0.16500000000000001</v>
      </c>
      <c r="BS1469" s="2">
        <v>1</v>
      </c>
      <c r="CI1469" s="2">
        <v>0.70220000000000005</v>
      </c>
      <c r="CK1469" s="2">
        <v>0.71040000000000003</v>
      </c>
      <c r="CS1469" s="2">
        <v>0.23369999999999999</v>
      </c>
      <c r="CT1469" s="2">
        <v>8.3499999999999998E-3</v>
      </c>
    </row>
    <row r="1470" spans="1:98" ht="15" hidden="1" customHeight="1" x14ac:dyDescent="0.2">
      <c r="B1470" s="2">
        <v>37596</v>
      </c>
      <c r="F1470" s="2">
        <v>0.1525</v>
      </c>
      <c r="J1470" s="2">
        <v>1.0722</v>
      </c>
      <c r="K1470" s="2">
        <v>2.4636</v>
      </c>
      <c r="N1470" s="2">
        <v>0.21679999999999999</v>
      </c>
      <c r="V1470" s="2">
        <v>1.5657000000000001</v>
      </c>
      <c r="X1470" s="2">
        <v>1.2659999999999999E-2</v>
      </c>
      <c r="AM1470" s="2">
        <v>1.5781000000000001</v>
      </c>
      <c r="AY1470" s="2">
        <v>0.200768</v>
      </c>
      <c r="BH1470" s="2">
        <v>0.87749999999999995</v>
      </c>
      <c r="BL1470" s="2">
        <v>0.17380000000000001</v>
      </c>
      <c r="BS1470" s="2">
        <v>1</v>
      </c>
      <c r="CI1470" s="2">
        <v>0.78490000000000004</v>
      </c>
    </row>
    <row r="1471" spans="1:98" ht="15" hidden="1" customHeight="1" x14ac:dyDescent="0.2">
      <c r="B1471" s="2">
        <v>37700</v>
      </c>
      <c r="F1471" s="2">
        <v>0.13619999999999999</v>
      </c>
      <c r="J1471" s="2">
        <v>1.0668</v>
      </c>
      <c r="K1471" s="2">
        <v>2.3176000000000001</v>
      </c>
      <c r="N1471" s="2">
        <v>0.19939999999999999</v>
      </c>
      <c r="V1471" s="2">
        <v>1.4783999999999999</v>
      </c>
      <c r="X1471" s="2">
        <v>1.2317E-2</v>
      </c>
      <c r="AM1471" s="2">
        <v>1.5705</v>
      </c>
      <c r="AY1471" s="2">
        <v>0.18956600000000001</v>
      </c>
      <c r="BH1471" s="2">
        <v>0.87749999999999995</v>
      </c>
      <c r="BL1471" s="2">
        <v>0.17119999999999999</v>
      </c>
      <c r="BS1471" s="2">
        <v>1</v>
      </c>
      <c r="CI1471" s="2">
        <v>0.81840000000000002</v>
      </c>
    </row>
    <row r="1472" spans="1:98" ht="15" hidden="1" customHeight="1" x14ac:dyDescent="0.2">
      <c r="A1472" s="2">
        <v>2.2089999999999999E-2</v>
      </c>
      <c r="B1472" s="2">
        <v>40340</v>
      </c>
      <c r="F1472" s="2">
        <v>8.1509999999999999E-2</v>
      </c>
      <c r="I1472" s="2">
        <v>0.57210000000000005</v>
      </c>
      <c r="J1472" s="2">
        <v>0.89659999999999995</v>
      </c>
      <c r="K1472" s="2">
        <v>1.5026999999999999</v>
      </c>
      <c r="M1472" s="2">
        <v>8.2899999999999998E-4</v>
      </c>
      <c r="N1472" s="2">
        <v>0.15939999999999999</v>
      </c>
      <c r="P1472" s="2">
        <v>0.73629999999999995</v>
      </c>
      <c r="S1472" s="2">
        <v>0.13389999999999999</v>
      </c>
      <c r="T1472" s="2">
        <v>0.26819999999999999</v>
      </c>
      <c r="V1472" s="2">
        <v>1.0333000000000001</v>
      </c>
      <c r="X1472" s="2">
        <v>1.1259999999999999E-2</v>
      </c>
      <c r="AM1472" s="2">
        <v>1.2478</v>
      </c>
      <c r="AO1472" s="2">
        <v>0.1512</v>
      </c>
      <c r="AR1472" s="2">
        <v>3.27E-2</v>
      </c>
      <c r="AY1472" s="2">
        <v>0.13258500000000001</v>
      </c>
      <c r="BH1472" s="2">
        <v>0.87749999999999995</v>
      </c>
      <c r="BL1472" s="2">
        <v>0.13020000000000001</v>
      </c>
      <c r="BS1472" s="2">
        <v>1</v>
      </c>
      <c r="CI1472" s="2">
        <v>0.7117</v>
      </c>
    </row>
    <row r="1473" spans="1:98" ht="15" hidden="1" customHeight="1" x14ac:dyDescent="0.2">
      <c r="A1473" s="2">
        <v>1.8460000000000001E-2</v>
      </c>
      <c r="B1473" s="2">
        <v>43885</v>
      </c>
      <c r="F1473" s="2">
        <v>6.9489999999999996E-2</v>
      </c>
      <c r="I1473" s="2">
        <v>0.30259999999999998</v>
      </c>
      <c r="J1473" s="2">
        <v>1.3575999999999999</v>
      </c>
      <c r="K1473" s="2">
        <v>1.7159</v>
      </c>
      <c r="M1473" s="2">
        <v>1.0889999999999999E-3</v>
      </c>
      <c r="N1473" s="2">
        <v>0.1421</v>
      </c>
      <c r="P1473" s="2">
        <v>0.94869999999999999</v>
      </c>
      <c r="S1473" s="2">
        <v>8.77E-2</v>
      </c>
      <c r="V1473" s="2">
        <v>1.3279000000000001</v>
      </c>
      <c r="X1473" s="2">
        <v>1.1990000000000001E-2</v>
      </c>
      <c r="AM1473" s="2">
        <v>1.4407000000000001</v>
      </c>
      <c r="AO1473" s="2">
        <v>0.18890000000000001</v>
      </c>
      <c r="AR1473" s="2">
        <v>2.0289999999999999E-2</v>
      </c>
      <c r="AY1473" s="2">
        <v>0.1704</v>
      </c>
      <c r="BH1473" s="2">
        <v>0.87749999999999995</v>
      </c>
      <c r="BL1473" s="2">
        <v>0.1363</v>
      </c>
      <c r="BS1473" s="2">
        <v>1</v>
      </c>
      <c r="CI1473" s="2">
        <v>0.84199999999999997</v>
      </c>
    </row>
    <row r="1474" spans="1:98" ht="15" hidden="1" customHeight="1" x14ac:dyDescent="0.2">
      <c r="B1474" s="2">
        <v>32997</v>
      </c>
      <c r="J1474" s="2">
        <v>0.80509998999999999</v>
      </c>
      <c r="K1474" s="2">
        <v>1.9305999899999999</v>
      </c>
      <c r="N1474" s="2">
        <v>0.17910000000000001</v>
      </c>
      <c r="V1474" s="2">
        <v>1.1629999900000001</v>
      </c>
      <c r="X1474" s="2">
        <v>7.3439999999999998E-3</v>
      </c>
      <c r="AY1474" s="2">
        <v>0.1492</v>
      </c>
      <c r="BH1474" s="2">
        <v>0.87769998999999999</v>
      </c>
      <c r="BL1474" s="2">
        <v>0.19139999999999999</v>
      </c>
      <c r="BS1474" s="2">
        <v>1</v>
      </c>
      <c r="CI1474" s="2">
        <v>0.66639999000000005</v>
      </c>
    </row>
    <row r="1475" spans="1:98" ht="15" hidden="1" customHeight="1" x14ac:dyDescent="0.2">
      <c r="B1475" s="2">
        <v>33416</v>
      </c>
      <c r="J1475" s="2">
        <v>0.73760000000000003</v>
      </c>
      <c r="K1475" s="2">
        <v>1.8657000100000001</v>
      </c>
      <c r="N1475" s="2">
        <v>0.1633</v>
      </c>
      <c r="V1475" s="2">
        <v>1.1425000000000001</v>
      </c>
      <c r="X1475" s="2">
        <v>8.2760000000000004E-3</v>
      </c>
      <c r="AY1475" s="2">
        <v>0.14749999999999999</v>
      </c>
      <c r="BH1475" s="2">
        <v>0.87770000000000004</v>
      </c>
      <c r="BL1475" s="2">
        <v>0.17610000000000001</v>
      </c>
      <c r="BS1475" s="2">
        <v>1</v>
      </c>
      <c r="CI1475" s="2">
        <v>0.65980000000000005</v>
      </c>
    </row>
    <row r="1476" spans="1:98" ht="15" hidden="1" customHeight="1" x14ac:dyDescent="0.2">
      <c r="B1476" s="2">
        <v>33603</v>
      </c>
      <c r="J1476" s="2">
        <v>0.84940000000000004</v>
      </c>
      <c r="K1476" s="2">
        <v>2.1575000000000002</v>
      </c>
      <c r="N1476" s="2">
        <v>0.1933</v>
      </c>
      <c r="V1476" s="2">
        <v>1.1556</v>
      </c>
      <c r="X1476" s="2">
        <v>9.2560000000000003E-3</v>
      </c>
      <c r="AY1476" s="2">
        <v>0.14860000000000001</v>
      </c>
      <c r="BH1476" s="2">
        <v>0.87770000000000004</v>
      </c>
      <c r="BL1476" s="2">
        <v>0.20810000000000001</v>
      </c>
      <c r="BS1476" s="2">
        <v>1</v>
      </c>
      <c r="CI1476" s="2">
        <v>0.62460000000000004</v>
      </c>
    </row>
    <row r="1477" spans="1:98" ht="15" hidden="1" customHeight="1" x14ac:dyDescent="0.2">
      <c r="B1477" s="2">
        <v>33931</v>
      </c>
      <c r="J1477" s="2">
        <v>0.89239999999999997</v>
      </c>
      <c r="K1477" s="2">
        <v>1.9505999999999999</v>
      </c>
      <c r="N1477" s="2">
        <v>0.1971</v>
      </c>
      <c r="V1477" s="2">
        <v>1.2849999999999999</v>
      </c>
      <c r="X1477" s="2">
        <v>1.0359999999999999E-2</v>
      </c>
      <c r="AY1477" s="2">
        <v>0.16600000000000001</v>
      </c>
      <c r="BH1477" s="2">
        <v>0.87770000000000004</v>
      </c>
      <c r="BL1477" s="2">
        <v>0.19040000000000001</v>
      </c>
      <c r="BS1477" s="2">
        <v>1</v>
      </c>
      <c r="CI1477" s="2">
        <v>0.66239999999999999</v>
      </c>
    </row>
    <row r="1478" spans="1:98" ht="15" hidden="1" customHeight="1" x14ac:dyDescent="0.2">
      <c r="B1478" s="2">
        <v>34060</v>
      </c>
      <c r="F1478" s="2">
        <v>0.40720000000000001</v>
      </c>
      <c r="J1478" s="2">
        <v>0.84909999999999997</v>
      </c>
      <c r="K1478" s="2">
        <v>1.9214</v>
      </c>
      <c r="N1478" s="2">
        <v>0.18529999999999999</v>
      </c>
      <c r="V1478" s="2">
        <v>1.2583</v>
      </c>
      <c r="X1478" s="2">
        <v>1.103E-2</v>
      </c>
      <c r="AY1478" s="2">
        <v>0.16270000000000001</v>
      </c>
      <c r="BH1478" s="2">
        <v>0.87770000000000004</v>
      </c>
      <c r="BL1478" s="2">
        <v>0.16550000000000001</v>
      </c>
      <c r="BS1478" s="2">
        <v>1</v>
      </c>
      <c r="CI1478" s="2">
        <v>0.66439999999999999</v>
      </c>
    </row>
    <row r="1479" spans="1:98" ht="15" hidden="1" customHeight="1" x14ac:dyDescent="0.2">
      <c r="B1479" s="2">
        <v>34277</v>
      </c>
      <c r="F1479" s="2">
        <v>0.41720000000000002</v>
      </c>
      <c r="J1479" s="2">
        <v>0.86819999999999997</v>
      </c>
      <c r="K1479" s="2">
        <v>1.9294</v>
      </c>
      <c r="N1479" s="2">
        <v>0.1772</v>
      </c>
      <c r="V1479" s="2">
        <v>1.3045</v>
      </c>
      <c r="X1479" s="2">
        <v>1.206E-2</v>
      </c>
      <c r="AY1479" s="2">
        <v>0.16880000000000001</v>
      </c>
      <c r="BH1479" s="2">
        <v>0.87770000000000004</v>
      </c>
      <c r="BL1479" s="2">
        <v>0.1595</v>
      </c>
      <c r="BS1479" s="2">
        <v>1</v>
      </c>
      <c r="CI1479" s="2">
        <v>0.72370000000000001</v>
      </c>
    </row>
    <row r="1480" spans="1:98" ht="15" hidden="1" customHeight="1" x14ac:dyDescent="0.2">
      <c r="B1480" s="2">
        <v>37607</v>
      </c>
      <c r="F1480" s="2">
        <v>0.15190000000000001</v>
      </c>
      <c r="J1480" s="2">
        <v>1.0828</v>
      </c>
      <c r="K1480" s="2">
        <v>2.4758</v>
      </c>
      <c r="N1480" s="2">
        <v>0.218</v>
      </c>
      <c r="V1480" s="2">
        <v>1.5508999999999999</v>
      </c>
      <c r="X1480" s="2">
        <v>1.2792E-2</v>
      </c>
      <c r="AM1480" s="2">
        <v>1.5927</v>
      </c>
      <c r="AY1480" s="2">
        <v>0.19887199999999999</v>
      </c>
      <c r="BH1480" s="2">
        <v>0.87770000000000004</v>
      </c>
      <c r="BL1480" s="2">
        <v>0.1749</v>
      </c>
      <c r="BS1480" s="2">
        <v>1</v>
      </c>
      <c r="CI1480" s="2">
        <v>0.80320000000000003</v>
      </c>
    </row>
    <row r="1481" spans="1:98" ht="15" hidden="1" customHeight="1" x14ac:dyDescent="0.2">
      <c r="B1481" s="2">
        <v>33926</v>
      </c>
      <c r="J1481" s="2">
        <v>0.87649999999999995</v>
      </c>
      <c r="K1481" s="2">
        <v>1.9397</v>
      </c>
      <c r="N1481" s="2">
        <v>0.1961</v>
      </c>
      <c r="V1481" s="2">
        <v>1.2753000000000001</v>
      </c>
      <c r="X1481" s="2">
        <v>1.025E-2</v>
      </c>
      <c r="AY1481" s="2">
        <v>0.1648</v>
      </c>
      <c r="BH1481" s="2">
        <v>0.87780000000000002</v>
      </c>
      <c r="BL1481" s="2">
        <v>0.2094</v>
      </c>
      <c r="BS1481" s="2">
        <v>1</v>
      </c>
      <c r="CI1481" s="2">
        <v>0.65959999999999996</v>
      </c>
    </row>
    <row r="1482" spans="1:98" ht="15" hidden="1" customHeight="1" x14ac:dyDescent="0.2">
      <c r="B1482" s="2">
        <v>33938</v>
      </c>
      <c r="J1482" s="2">
        <v>0.89480000000000004</v>
      </c>
      <c r="K1482" s="2">
        <v>1.9467000000000001</v>
      </c>
      <c r="N1482" s="2">
        <v>0.19719999999999999</v>
      </c>
      <c r="V1482" s="2">
        <v>1.2858000000000001</v>
      </c>
      <c r="X1482" s="2">
        <v>1.034E-2</v>
      </c>
      <c r="AY1482" s="2">
        <v>0.1661</v>
      </c>
      <c r="BH1482" s="2">
        <v>0.87780000000000002</v>
      </c>
      <c r="BL1482" s="2">
        <v>0.18840000000000001</v>
      </c>
      <c r="BS1482" s="2">
        <v>1</v>
      </c>
      <c r="CI1482" s="2">
        <v>0.65739999999999998</v>
      </c>
    </row>
    <row r="1483" spans="1:98" ht="15" hidden="1" customHeight="1" x14ac:dyDescent="0.2">
      <c r="B1483" s="2">
        <v>34187</v>
      </c>
      <c r="F1483" s="2">
        <v>0.41460000000000002</v>
      </c>
      <c r="J1483" s="2">
        <v>0.86</v>
      </c>
      <c r="K1483" s="2">
        <v>1.9319</v>
      </c>
      <c r="N1483" s="2">
        <v>0.17549999999999999</v>
      </c>
      <c r="V1483" s="2">
        <v>1.2905</v>
      </c>
      <c r="X1483" s="2">
        <v>1.2359999999999999E-2</v>
      </c>
      <c r="AY1483" s="2">
        <v>0.16650000000000001</v>
      </c>
      <c r="BH1483" s="2">
        <v>0.87780000000000002</v>
      </c>
      <c r="BL1483" s="2">
        <v>0.16200000000000001</v>
      </c>
      <c r="BS1483" s="2">
        <v>1</v>
      </c>
      <c r="CI1483" s="2">
        <v>0.70989999999999998</v>
      </c>
    </row>
    <row r="1484" spans="1:98" ht="15" hidden="1" customHeight="1" x14ac:dyDescent="0.2">
      <c r="B1484" s="2">
        <v>36690</v>
      </c>
      <c r="F1484" s="2">
        <v>0.15010000000000001</v>
      </c>
      <c r="J1484" s="2">
        <v>0.9042</v>
      </c>
      <c r="K1484" s="2">
        <v>2.2222</v>
      </c>
      <c r="N1484" s="2">
        <v>0.17019999999999999</v>
      </c>
      <c r="Q1484" s="2">
        <v>0.10272000000000001</v>
      </c>
      <c r="U1484" s="2">
        <v>0.64139999999999997</v>
      </c>
      <c r="V1484" s="2">
        <v>1.4691000000000001</v>
      </c>
      <c r="X1484" s="2">
        <v>1.376E-2</v>
      </c>
      <c r="AB1484" s="2">
        <v>1.7947</v>
      </c>
      <c r="AC1484" s="2">
        <v>7.2999999999999996E-4</v>
      </c>
      <c r="AM1484" s="2">
        <v>1.4134</v>
      </c>
      <c r="AV1484" s="2">
        <v>0.2155</v>
      </c>
      <c r="AY1484" s="2">
        <v>0.18851799999999999</v>
      </c>
      <c r="BH1484" s="2">
        <v>0.87780000000000002</v>
      </c>
      <c r="BL1484" s="2">
        <v>0.1704</v>
      </c>
      <c r="BS1484" s="2">
        <v>1</v>
      </c>
      <c r="CI1484" s="2">
        <v>0.69440000000000002</v>
      </c>
      <c r="CK1484" s="2">
        <v>0.72270000000000001</v>
      </c>
      <c r="CS1484" s="2">
        <v>0.23769999999999999</v>
      </c>
      <c r="CT1484" s="2">
        <v>8.4950000000000008E-3</v>
      </c>
    </row>
    <row r="1485" spans="1:98" ht="15" hidden="1" customHeight="1" x14ac:dyDescent="0.2">
      <c r="B1485" s="2">
        <v>36713</v>
      </c>
      <c r="F1485" s="2">
        <v>0.15540000000000001</v>
      </c>
      <c r="J1485" s="2">
        <v>0.91469999999999996</v>
      </c>
      <c r="K1485" s="2">
        <v>2.2454999999999998</v>
      </c>
      <c r="N1485" s="2">
        <v>0.17280000000000001</v>
      </c>
      <c r="Q1485" s="2">
        <v>0.10285</v>
      </c>
      <c r="U1485" s="2">
        <v>0.64219999999999999</v>
      </c>
      <c r="V1485" s="2">
        <v>1.4853000000000001</v>
      </c>
      <c r="X1485" s="2">
        <v>1.383E-2</v>
      </c>
      <c r="AB1485" s="2">
        <v>1.7969999999999999</v>
      </c>
      <c r="AC1485" s="2">
        <v>7.3099999999999999E-4</v>
      </c>
      <c r="AM1485" s="2">
        <v>1.4153</v>
      </c>
      <c r="AV1485" s="2">
        <v>0.21579999999999999</v>
      </c>
      <c r="AY1485" s="2">
        <v>0.19051699999999999</v>
      </c>
      <c r="BH1485" s="2">
        <v>0.87780000000000002</v>
      </c>
      <c r="BL1485" s="2">
        <v>0.16750000000000001</v>
      </c>
      <c r="BS1485" s="2">
        <v>1</v>
      </c>
      <c r="CI1485" s="2">
        <v>0.68489999999999995</v>
      </c>
      <c r="CK1485" s="2">
        <v>0.72360000000000002</v>
      </c>
      <c r="CS1485" s="2">
        <v>0.23799999999999999</v>
      </c>
      <c r="CT1485" s="2">
        <v>8.5059999999999997E-3</v>
      </c>
    </row>
    <row r="1486" spans="1:98" ht="15" hidden="1" customHeight="1" x14ac:dyDescent="0.2">
      <c r="B1486" s="2">
        <v>31160</v>
      </c>
      <c r="J1486" s="2">
        <v>0.52990000000000004</v>
      </c>
      <c r="K1486" s="2">
        <v>1.69599999</v>
      </c>
      <c r="N1486" s="2">
        <v>0.153</v>
      </c>
      <c r="V1486" s="2">
        <v>1.3578999899999999</v>
      </c>
      <c r="X1486" s="2">
        <v>5.4260000000000003E-3</v>
      </c>
      <c r="BH1486" s="2">
        <v>0.87790000000000001</v>
      </c>
      <c r="BL1486" s="2">
        <v>0.15179999999999999</v>
      </c>
      <c r="BS1486" s="2">
        <v>1</v>
      </c>
    </row>
    <row r="1487" spans="1:98" ht="15" hidden="1" customHeight="1" x14ac:dyDescent="0.2">
      <c r="B1487" s="2">
        <v>33914</v>
      </c>
      <c r="J1487" s="2">
        <v>0.87549999999999994</v>
      </c>
      <c r="K1487" s="2">
        <v>1.9249000000000001</v>
      </c>
      <c r="N1487" s="2">
        <v>0.19350000000000001</v>
      </c>
      <c r="V1487" s="2">
        <v>1.2524</v>
      </c>
      <c r="X1487" s="2">
        <v>1.017E-2</v>
      </c>
      <c r="AY1487" s="2">
        <v>0.16209999999999999</v>
      </c>
      <c r="BH1487" s="2">
        <v>0.87790000000000001</v>
      </c>
      <c r="BL1487" s="2">
        <v>0.20930000000000001</v>
      </c>
      <c r="BS1487" s="2">
        <v>1</v>
      </c>
      <c r="CI1487" s="2">
        <v>0.66379999999999995</v>
      </c>
    </row>
    <row r="1488" spans="1:98" ht="15" hidden="1" customHeight="1" x14ac:dyDescent="0.2">
      <c r="B1488" s="2">
        <v>34038</v>
      </c>
      <c r="F1488" s="2">
        <v>0.40110000000000001</v>
      </c>
      <c r="J1488" s="2">
        <v>0.81200000000000006</v>
      </c>
      <c r="K1488" s="2">
        <v>1.7848999999999999</v>
      </c>
      <c r="N1488" s="2">
        <v>0.17610000000000001</v>
      </c>
      <c r="V1488" s="2">
        <v>1.246</v>
      </c>
      <c r="X1488" s="2">
        <v>1.056E-2</v>
      </c>
      <c r="AY1488" s="2">
        <v>0.16109999999999999</v>
      </c>
      <c r="BH1488" s="2">
        <v>0.87790000000000001</v>
      </c>
      <c r="BL1488" s="2">
        <v>0.1638</v>
      </c>
      <c r="BS1488" s="2">
        <v>1</v>
      </c>
      <c r="CI1488" s="2">
        <v>0.65710000000000002</v>
      </c>
    </row>
    <row r="1489" spans="1:98" ht="15" hidden="1" customHeight="1" x14ac:dyDescent="0.2">
      <c r="B1489" s="2">
        <v>38735</v>
      </c>
      <c r="F1489" s="2">
        <v>0.1109</v>
      </c>
      <c r="J1489" s="2">
        <v>0.9143</v>
      </c>
      <c r="K1489" s="2">
        <v>2.0661</v>
      </c>
      <c r="N1489" s="2">
        <v>0.17369999999999999</v>
      </c>
      <c r="V1489" s="2">
        <v>1.1726000000000001</v>
      </c>
      <c r="X1489" s="2">
        <v>1.0165E-2</v>
      </c>
      <c r="AM1489" s="2">
        <v>1.4168000000000001</v>
      </c>
      <c r="AY1489" s="2">
        <v>0.15123400000000001</v>
      </c>
      <c r="BH1489" s="2">
        <v>0.87790000000000001</v>
      </c>
      <c r="BL1489" s="2">
        <v>0.15190000000000001</v>
      </c>
      <c r="BS1489" s="2">
        <v>1</v>
      </c>
      <c r="CI1489" s="2">
        <v>0.80530000000000002</v>
      </c>
    </row>
    <row r="1490" spans="1:98" ht="15" hidden="1" customHeight="1" x14ac:dyDescent="0.2">
      <c r="B1490" s="2">
        <v>34108</v>
      </c>
      <c r="F1490" s="2">
        <v>0.40639999999999998</v>
      </c>
      <c r="J1490" s="2">
        <v>0.85960000000000003</v>
      </c>
      <c r="K1490" s="2">
        <v>1.9544999999999999</v>
      </c>
      <c r="N1490" s="2">
        <v>0.1845</v>
      </c>
      <c r="V1490" s="2">
        <v>1.2675000000000001</v>
      </c>
      <c r="X1490" s="2">
        <v>1.1469999999999999E-2</v>
      </c>
      <c r="AY1490" s="2">
        <v>0.16400000000000001</v>
      </c>
      <c r="BH1490" s="2">
        <v>0.878</v>
      </c>
      <c r="BL1490" s="2">
        <v>0.17230000000000001</v>
      </c>
      <c r="BS1490" s="2">
        <v>1</v>
      </c>
      <c r="CI1490" s="2">
        <v>0.68379999999999996</v>
      </c>
    </row>
    <row r="1491" spans="1:98" ht="15" hidden="1" customHeight="1" x14ac:dyDescent="0.2">
      <c r="B1491" s="2">
        <v>36586</v>
      </c>
      <c r="F1491" s="2">
        <v>0.15459999999999999</v>
      </c>
      <c r="J1491" s="2">
        <v>0.87380000000000002</v>
      </c>
      <c r="K1491" s="2">
        <v>2.2942999999999998</v>
      </c>
      <c r="N1491" s="2">
        <v>0.17380000000000001</v>
      </c>
      <c r="Q1491" s="2">
        <v>0.1021</v>
      </c>
      <c r="U1491" s="2">
        <v>0.63729999999999998</v>
      </c>
      <c r="V1491" s="2">
        <v>1.4473</v>
      </c>
      <c r="X1491" s="2">
        <v>1.3520000000000001E-2</v>
      </c>
      <c r="AB1491" s="2">
        <v>1.7830999999999999</v>
      </c>
      <c r="AC1491" s="2">
        <v>7.2499999999999995E-4</v>
      </c>
      <c r="AM1491" s="2">
        <v>1.4043000000000001</v>
      </c>
      <c r="AV1491" s="2">
        <v>0.21410000000000001</v>
      </c>
      <c r="AY1491" s="2">
        <v>0.18596799999999999</v>
      </c>
      <c r="BH1491" s="2">
        <v>0.87809999999999999</v>
      </c>
      <c r="BL1491" s="2">
        <v>0.16639999999999999</v>
      </c>
      <c r="BS1491" s="2">
        <v>1</v>
      </c>
      <c r="CI1491" s="2">
        <v>0.70269999999999999</v>
      </c>
      <c r="CK1491" s="2">
        <v>0.71799999999999997</v>
      </c>
      <c r="CS1491" s="2">
        <v>0.23619999999999999</v>
      </c>
      <c r="CT1491" s="2">
        <v>8.4399999999999996E-3</v>
      </c>
    </row>
    <row r="1492" spans="1:98" ht="15" hidden="1" customHeight="1" x14ac:dyDescent="0.2">
      <c r="B1492" s="2">
        <v>36633</v>
      </c>
      <c r="F1492" s="2">
        <v>0.15670000000000001</v>
      </c>
      <c r="J1492" s="2">
        <v>0.90339999999999998</v>
      </c>
      <c r="K1492" s="2">
        <v>2.3540000000000001</v>
      </c>
      <c r="N1492" s="2">
        <v>0.17299999999999999</v>
      </c>
      <c r="Q1492" s="2">
        <v>0.1031</v>
      </c>
      <c r="U1492" s="2">
        <v>0.64349999999999996</v>
      </c>
      <c r="V1492" s="2">
        <v>1.4847999999999999</v>
      </c>
      <c r="X1492" s="2">
        <v>1.4250000000000001E-2</v>
      </c>
      <c r="AB1492" s="2">
        <v>1.8007</v>
      </c>
      <c r="AC1492" s="2">
        <v>7.3200000000000001E-4</v>
      </c>
      <c r="AM1492" s="2">
        <v>1.4180999999999999</v>
      </c>
      <c r="AV1492" s="2">
        <v>0.2162</v>
      </c>
      <c r="AY1492" s="2">
        <v>0.190659</v>
      </c>
      <c r="BH1492" s="2">
        <v>0.87809999999999999</v>
      </c>
      <c r="BL1492" s="2">
        <v>0.17019999999999999</v>
      </c>
      <c r="BS1492" s="2">
        <v>1</v>
      </c>
      <c r="CI1492" s="2">
        <v>0.73450000000000004</v>
      </c>
      <c r="CK1492" s="2">
        <v>0.72509999999999997</v>
      </c>
      <c r="CS1492" s="2">
        <v>0.23849999999999999</v>
      </c>
      <c r="CT1492" s="2">
        <v>8.5229999999999993E-3</v>
      </c>
    </row>
    <row r="1493" spans="1:98" ht="15" hidden="1" customHeight="1" x14ac:dyDescent="0.2">
      <c r="B1493" s="2">
        <v>37722</v>
      </c>
      <c r="F1493" s="2">
        <v>0.1356</v>
      </c>
      <c r="J1493" s="2">
        <v>1.0421</v>
      </c>
      <c r="K1493" s="2">
        <v>2.2808999999999999</v>
      </c>
      <c r="N1493" s="2">
        <v>0.19850000000000001</v>
      </c>
      <c r="V1493" s="2">
        <v>1.4516</v>
      </c>
      <c r="X1493" s="2">
        <v>1.2049000000000001E-2</v>
      </c>
      <c r="AM1493" s="2">
        <v>1.5607</v>
      </c>
      <c r="AY1493" s="2">
        <v>0.186113</v>
      </c>
      <c r="BH1493" s="2">
        <v>0.87809999999999999</v>
      </c>
      <c r="BL1493" s="2">
        <v>0.1709</v>
      </c>
      <c r="BS1493" s="2">
        <v>1</v>
      </c>
      <c r="CI1493" s="2">
        <v>0.79169999999999996</v>
      </c>
    </row>
    <row r="1494" spans="1:98" ht="15" hidden="1" customHeight="1" x14ac:dyDescent="0.2">
      <c r="B1494" s="2">
        <v>32958</v>
      </c>
      <c r="J1494" s="2">
        <v>0.77069999</v>
      </c>
      <c r="K1494" s="2">
        <v>1.90169999</v>
      </c>
      <c r="N1494" s="2">
        <v>0.17780000000000001</v>
      </c>
      <c r="V1494" s="2">
        <v>1.17569999</v>
      </c>
      <c r="X1494" s="2">
        <v>7.5119999999999996E-3</v>
      </c>
      <c r="AY1494" s="2">
        <v>0.15049999999999999</v>
      </c>
      <c r="BH1494" s="2">
        <v>0.87819999000000004</v>
      </c>
      <c r="BL1494" s="2">
        <v>0.1903</v>
      </c>
      <c r="BS1494" s="2">
        <v>1</v>
      </c>
      <c r="CI1494" s="2">
        <v>0.68309998999999999</v>
      </c>
    </row>
    <row r="1495" spans="1:98" ht="15" hidden="1" customHeight="1" x14ac:dyDescent="0.2">
      <c r="B1495" s="2">
        <v>32995</v>
      </c>
      <c r="J1495" s="2">
        <v>0.80220000000000002</v>
      </c>
      <c r="K1495" s="2">
        <v>1.91769999</v>
      </c>
      <c r="N1495" s="2">
        <v>0.1789</v>
      </c>
      <c r="V1495" s="2">
        <v>1.1672</v>
      </c>
      <c r="X1495" s="2">
        <v>7.3759999999999997E-3</v>
      </c>
      <c r="AY1495" s="2">
        <v>0.14990000000000001</v>
      </c>
      <c r="BH1495" s="2">
        <v>0.87819999000000004</v>
      </c>
      <c r="BL1495" s="2">
        <v>0.19139999999999999</v>
      </c>
      <c r="BS1495" s="2">
        <v>1</v>
      </c>
      <c r="CI1495" s="2">
        <v>0.66649999000000004</v>
      </c>
    </row>
    <row r="1496" spans="1:98" ht="15" hidden="1" customHeight="1" x14ac:dyDescent="0.2">
      <c r="B1496" s="2">
        <v>34260</v>
      </c>
      <c r="F1496" s="2">
        <v>0.42699999999999999</v>
      </c>
      <c r="J1496" s="2">
        <v>0.92549999999999999</v>
      </c>
      <c r="K1496" s="2">
        <v>1.9882</v>
      </c>
      <c r="N1496" s="2">
        <v>0.18590000000000001</v>
      </c>
      <c r="V1496" s="2">
        <v>1.3271999999999999</v>
      </c>
      <c r="X1496" s="2">
        <v>1.235E-2</v>
      </c>
      <c r="AY1496" s="2">
        <v>0.17169999999999999</v>
      </c>
      <c r="BH1496" s="2">
        <v>0.87819999999999998</v>
      </c>
      <c r="BL1496" s="2">
        <v>0.16839999999999999</v>
      </c>
      <c r="BS1496" s="2">
        <v>1</v>
      </c>
      <c r="CI1496" s="2">
        <v>0.73229999999999995</v>
      </c>
    </row>
    <row r="1497" spans="1:98" ht="15" hidden="1" customHeight="1" x14ac:dyDescent="0.2">
      <c r="B1497" s="2">
        <v>36640</v>
      </c>
      <c r="F1497" s="2">
        <v>0.15640000000000001</v>
      </c>
      <c r="J1497" s="2">
        <v>0.88300000000000001</v>
      </c>
      <c r="K1497" s="2">
        <v>2.3325</v>
      </c>
      <c r="N1497" s="2">
        <v>0.1706</v>
      </c>
      <c r="Q1497" s="2">
        <v>0.1008</v>
      </c>
      <c r="U1497" s="2">
        <v>0.62929999999999997</v>
      </c>
      <c r="V1497" s="2">
        <v>1.476</v>
      </c>
      <c r="X1497" s="2">
        <v>1.397E-2</v>
      </c>
      <c r="AB1497" s="2">
        <v>1.7608999999999999</v>
      </c>
      <c r="AC1497" s="2">
        <v>7.1599999999999995E-4</v>
      </c>
      <c r="AM1497" s="2">
        <v>1.3868</v>
      </c>
      <c r="AV1497" s="2">
        <v>0.2114</v>
      </c>
      <c r="AY1497" s="2">
        <v>0.18950500000000001</v>
      </c>
      <c r="BH1497" s="2">
        <v>0.87819999999999998</v>
      </c>
      <c r="BL1497" s="2">
        <v>0.16839999999999999</v>
      </c>
      <c r="BS1497" s="2">
        <v>1</v>
      </c>
      <c r="CI1497" s="2">
        <v>0.73050000000000004</v>
      </c>
      <c r="CK1497" s="2">
        <v>0.70909999999999995</v>
      </c>
      <c r="CS1497" s="2">
        <v>0.23330000000000001</v>
      </c>
      <c r="CT1497" s="2">
        <v>8.3350000000000004E-3</v>
      </c>
    </row>
    <row r="1498" spans="1:98" ht="15" hidden="1" customHeight="1" x14ac:dyDescent="0.2">
      <c r="A1498" s="2">
        <v>2.4639999999999999E-2</v>
      </c>
      <c r="B1498" s="2">
        <v>39911</v>
      </c>
      <c r="F1498" s="2">
        <v>9.2399999999999996E-2</v>
      </c>
      <c r="I1498" s="2">
        <v>0.5615</v>
      </c>
      <c r="J1498" s="2">
        <v>1.0779000000000001</v>
      </c>
      <c r="K1498" s="2">
        <v>1.8149</v>
      </c>
      <c r="M1498" s="2">
        <v>9.1500000000000001E-4</v>
      </c>
      <c r="N1498" s="2">
        <v>0.18540000000000001</v>
      </c>
      <c r="P1498" s="2">
        <v>0.81420000000000003</v>
      </c>
      <c r="S1498" s="2">
        <v>0.13569999999999999</v>
      </c>
      <c r="T1498" s="2">
        <v>0.29830000000000001</v>
      </c>
      <c r="V1498" s="2">
        <v>1.2354000000000001</v>
      </c>
      <c r="X1498" s="2">
        <v>1.2359999999999999E-2</v>
      </c>
      <c r="AM1498" s="2">
        <v>1.6415</v>
      </c>
      <c r="AO1498" s="2">
        <v>0.1807</v>
      </c>
      <c r="AR1498" s="2">
        <v>3.671E-2</v>
      </c>
      <c r="AY1498" s="2">
        <v>0.15939400000000001</v>
      </c>
      <c r="BH1498" s="2">
        <v>0.87819999999999998</v>
      </c>
      <c r="BL1498" s="2">
        <v>0.15010000000000001</v>
      </c>
      <c r="BS1498" s="2">
        <v>1</v>
      </c>
      <c r="CI1498" s="2">
        <v>0.71440000000000003</v>
      </c>
    </row>
    <row r="1499" spans="1:98" ht="15" hidden="1" customHeight="1" x14ac:dyDescent="0.2">
      <c r="A1499" s="2">
        <v>2.3470000000000001E-2</v>
      </c>
      <c r="B1499" s="2">
        <v>39959</v>
      </c>
      <c r="F1499" s="2">
        <v>8.5239999999999996E-2</v>
      </c>
      <c r="I1499" s="2">
        <v>0.55369999999999997</v>
      </c>
      <c r="J1499" s="2">
        <v>1.0336000000000001</v>
      </c>
      <c r="K1499" s="2">
        <v>1.7848999999999999</v>
      </c>
      <c r="M1499" s="2">
        <v>8.8500000000000004E-4</v>
      </c>
      <c r="N1499" s="2">
        <v>0.17549999999999999</v>
      </c>
      <c r="P1499" s="2">
        <v>0.7732</v>
      </c>
      <c r="S1499" s="2">
        <v>0.13519999999999999</v>
      </c>
      <c r="T1499" s="2">
        <v>0.28310000000000002</v>
      </c>
      <c r="V1499" s="2">
        <v>1.1198999999999999</v>
      </c>
      <c r="X1499" s="2">
        <v>1.1809999999999999E-2</v>
      </c>
      <c r="AM1499" s="2">
        <v>1.5669</v>
      </c>
      <c r="AO1499" s="2">
        <v>0.16400000000000001</v>
      </c>
      <c r="AR1499" s="2">
        <v>3.576E-2</v>
      </c>
      <c r="AY1499" s="2">
        <v>0.14446600000000001</v>
      </c>
      <c r="BH1499" s="2">
        <v>0.87819999999999998</v>
      </c>
      <c r="BL1499" s="2">
        <v>0.1482</v>
      </c>
      <c r="BS1499" s="2">
        <v>1</v>
      </c>
      <c r="CI1499" s="2">
        <v>0.69650000000000001</v>
      </c>
    </row>
    <row r="1500" spans="1:98" ht="15" hidden="1" customHeight="1" x14ac:dyDescent="0.2">
      <c r="B1500" s="2">
        <v>31608</v>
      </c>
      <c r="J1500" s="2">
        <v>0.78049999000000003</v>
      </c>
      <c r="K1500" s="2">
        <v>2.0540999800000002</v>
      </c>
      <c r="N1500" s="2">
        <v>0.18290000000000001</v>
      </c>
      <c r="V1500" s="2">
        <v>1.3740000000000001</v>
      </c>
      <c r="X1500" s="2">
        <v>8.6140000000000001E-3</v>
      </c>
      <c r="AY1500" s="2">
        <v>0.1759</v>
      </c>
      <c r="BH1500" s="2">
        <v>0.87829999999999997</v>
      </c>
      <c r="BL1500" s="2">
        <v>0.19370000000000001</v>
      </c>
      <c r="BS1500" s="2">
        <v>1</v>
      </c>
      <c r="CI1500" s="2">
        <v>0.73229999999999995</v>
      </c>
    </row>
    <row r="1501" spans="1:98" ht="15" hidden="1" customHeight="1" x14ac:dyDescent="0.2">
      <c r="B1501" s="2">
        <v>33547</v>
      </c>
      <c r="J1501" s="2">
        <v>0.77390000000000003</v>
      </c>
      <c r="K1501" s="2">
        <v>1.9835</v>
      </c>
      <c r="N1501" s="2">
        <v>0.17399999999999999</v>
      </c>
      <c r="V1501" s="2">
        <v>1.1206</v>
      </c>
      <c r="X1501" s="2">
        <v>8.633E-3</v>
      </c>
      <c r="AY1501" s="2">
        <v>0.14430000000000001</v>
      </c>
      <c r="BH1501" s="2">
        <v>0.87829999999999997</v>
      </c>
      <c r="BL1501" s="2">
        <v>0.187</v>
      </c>
      <c r="BS1501" s="2">
        <v>1</v>
      </c>
      <c r="CI1501" s="2">
        <v>0.63160000000000005</v>
      </c>
    </row>
    <row r="1502" spans="1:98" ht="15" hidden="1" customHeight="1" x14ac:dyDescent="0.2">
      <c r="B1502" s="2">
        <v>33582</v>
      </c>
      <c r="J1502" s="2">
        <v>0.81420000000000003</v>
      </c>
      <c r="K1502" s="2">
        <v>2.0541999999999998</v>
      </c>
      <c r="N1502" s="2">
        <v>0.18260000000000001</v>
      </c>
      <c r="V1502" s="2">
        <v>1.1362000000000001</v>
      </c>
      <c r="X1502" s="2">
        <v>8.8319999999999996E-3</v>
      </c>
      <c r="AY1502" s="2">
        <v>0.1462</v>
      </c>
      <c r="BH1502" s="2">
        <v>0.87829999999999997</v>
      </c>
      <c r="BL1502" s="2">
        <v>0.19670000000000001</v>
      </c>
      <c r="BS1502" s="2">
        <v>1</v>
      </c>
      <c r="CI1502" s="2">
        <v>0.63229999999999997</v>
      </c>
    </row>
    <row r="1503" spans="1:98" ht="15" hidden="1" customHeight="1" x14ac:dyDescent="0.2">
      <c r="B1503" s="2">
        <v>34269</v>
      </c>
      <c r="F1503" s="2">
        <v>0.42349999999999999</v>
      </c>
      <c r="J1503" s="2">
        <v>0.88970000000000005</v>
      </c>
      <c r="K1503" s="2">
        <v>1.9490000000000001</v>
      </c>
      <c r="N1503" s="2">
        <v>0.1797</v>
      </c>
      <c r="V1503" s="2">
        <v>1.3185</v>
      </c>
      <c r="X1503" s="2">
        <v>1.2160000000000001E-2</v>
      </c>
      <c r="AY1503" s="2">
        <v>0.1706</v>
      </c>
      <c r="BH1503" s="2">
        <v>0.87829999999999997</v>
      </c>
      <c r="BL1503" s="2">
        <v>0.16220000000000001</v>
      </c>
      <c r="BS1503" s="2">
        <v>1</v>
      </c>
      <c r="CI1503" s="2">
        <v>0.73150000000000004</v>
      </c>
    </row>
    <row r="1504" spans="1:98" ht="15" hidden="1" customHeight="1" x14ac:dyDescent="0.2">
      <c r="B1504" s="2">
        <v>37419</v>
      </c>
      <c r="F1504" s="2">
        <v>0.158</v>
      </c>
      <c r="J1504" s="2">
        <v>0.98499999999999999</v>
      </c>
      <c r="K1504" s="2">
        <v>2.2595999999999998</v>
      </c>
      <c r="N1504" s="2">
        <v>0.19589999999999999</v>
      </c>
      <c r="V1504" s="2">
        <v>1.5362</v>
      </c>
      <c r="X1504" s="2">
        <v>1.2227999999999999E-2</v>
      </c>
      <c r="AM1504" s="2">
        <v>1.4553</v>
      </c>
      <c r="AY1504" s="2">
        <v>0.196961</v>
      </c>
      <c r="BH1504" s="2">
        <v>0.87829999999999997</v>
      </c>
      <c r="BL1504" s="2">
        <v>0.15859999999999999</v>
      </c>
      <c r="BS1504" s="2">
        <v>1</v>
      </c>
      <c r="CI1504" s="2">
        <v>0.75729999999999997</v>
      </c>
    </row>
    <row r="1505" spans="1:87" ht="15" hidden="1" customHeight="1" x14ac:dyDescent="0.2">
      <c r="B1505" s="2">
        <v>33959</v>
      </c>
      <c r="J1505" s="2">
        <v>0.89610000000000001</v>
      </c>
      <c r="K1505" s="2">
        <v>1.9830000000000001</v>
      </c>
      <c r="N1505" s="2">
        <v>0.18770000000000001</v>
      </c>
      <c r="V1505" s="2">
        <v>1.2675000000000001</v>
      </c>
      <c r="X1505" s="2">
        <v>1.03E-2</v>
      </c>
      <c r="AY1505" s="2">
        <v>0.16389999999999999</v>
      </c>
      <c r="BH1505" s="2">
        <v>0.87839999999999996</v>
      </c>
      <c r="BL1505" s="2">
        <v>0.18279999999999999</v>
      </c>
      <c r="BS1505" s="2">
        <v>1</v>
      </c>
      <c r="CI1505" s="2">
        <v>0.65720000000000001</v>
      </c>
    </row>
    <row r="1506" spans="1:87" ht="15" hidden="1" customHeight="1" x14ac:dyDescent="0.2">
      <c r="B1506" s="2">
        <v>34036</v>
      </c>
      <c r="F1506" s="2">
        <v>0.40210000000000001</v>
      </c>
      <c r="J1506" s="2">
        <v>0.80840000000000001</v>
      </c>
      <c r="K1506" s="2">
        <v>1.7978000000000001</v>
      </c>
      <c r="N1506" s="2">
        <v>0.1764</v>
      </c>
      <c r="V1506" s="2">
        <v>1.2433000000000001</v>
      </c>
      <c r="X1506" s="2">
        <v>1.0670000000000001E-2</v>
      </c>
      <c r="AY1506" s="2">
        <v>0.1608</v>
      </c>
      <c r="BH1506" s="2">
        <v>0.87839999999999996</v>
      </c>
      <c r="BL1506" s="2">
        <v>0.16350000000000001</v>
      </c>
      <c r="BS1506" s="2">
        <v>1</v>
      </c>
      <c r="CI1506" s="2">
        <v>0.6552</v>
      </c>
    </row>
    <row r="1507" spans="1:87" ht="15" hidden="1" customHeight="1" x14ac:dyDescent="0.2">
      <c r="B1507" s="2">
        <v>37868</v>
      </c>
      <c r="F1507" s="2">
        <v>0.1265</v>
      </c>
      <c r="J1507" s="2">
        <v>0.97209999999999996</v>
      </c>
      <c r="K1507" s="2">
        <v>2.1677</v>
      </c>
      <c r="N1507" s="2">
        <v>0.18210000000000001</v>
      </c>
      <c r="V1507" s="2">
        <v>1.3731</v>
      </c>
      <c r="X1507" s="2">
        <v>1.1757999999999999E-2</v>
      </c>
      <c r="AM1507" s="2">
        <v>1.4966999999999999</v>
      </c>
      <c r="AY1507" s="2">
        <v>0.17605299999999999</v>
      </c>
      <c r="BH1507" s="2">
        <v>0.87839999999999996</v>
      </c>
      <c r="BL1507" s="2">
        <v>0.16420000000000001</v>
      </c>
      <c r="BS1507" s="2">
        <v>1</v>
      </c>
      <c r="CI1507" s="2">
        <v>0.78100000000000003</v>
      </c>
    </row>
    <row r="1508" spans="1:87" ht="15" hidden="1" customHeight="1" x14ac:dyDescent="0.2">
      <c r="B1508" s="2">
        <v>33428</v>
      </c>
      <c r="J1508" s="2">
        <v>0.72950000000000004</v>
      </c>
      <c r="K1508" s="2">
        <v>1.86240005</v>
      </c>
      <c r="N1508" s="2">
        <v>0.1618</v>
      </c>
      <c r="V1508" s="2">
        <v>1.1475000399999999</v>
      </c>
      <c r="X1508" s="2">
        <v>8.2789999999999999E-3</v>
      </c>
      <c r="AY1508" s="2">
        <v>0.1479</v>
      </c>
      <c r="BH1508" s="2">
        <v>0.87840003</v>
      </c>
      <c r="BL1508" s="2">
        <v>0.17460001</v>
      </c>
      <c r="BS1508" s="2">
        <v>1</v>
      </c>
      <c r="CI1508" s="2">
        <v>0.65090000999999997</v>
      </c>
    </row>
    <row r="1509" spans="1:87" ht="15" hidden="1" customHeight="1" x14ac:dyDescent="0.2">
      <c r="B1509" s="2">
        <v>34051</v>
      </c>
      <c r="F1509" s="2">
        <v>0.4007</v>
      </c>
      <c r="J1509" s="2">
        <v>0.8256</v>
      </c>
      <c r="K1509" s="2">
        <v>1.8512999999999999</v>
      </c>
      <c r="N1509" s="2">
        <v>0.1799</v>
      </c>
      <c r="V1509" s="2">
        <v>1.2479</v>
      </c>
      <c r="X1509" s="2">
        <v>1.0789999999999999E-2</v>
      </c>
      <c r="AY1509" s="2">
        <v>0.16139999999999999</v>
      </c>
      <c r="BH1509" s="2">
        <v>0.87849999999999995</v>
      </c>
      <c r="BL1509" s="2">
        <v>0.16109999999999999</v>
      </c>
      <c r="BS1509" s="2">
        <v>1</v>
      </c>
      <c r="CI1509" s="2">
        <v>0.66080000000000005</v>
      </c>
    </row>
    <row r="1510" spans="1:87" ht="15" hidden="1" customHeight="1" x14ac:dyDescent="0.2">
      <c r="B1510" s="2">
        <v>34275</v>
      </c>
      <c r="F1510" s="2">
        <v>0.41860000000000003</v>
      </c>
      <c r="J1510" s="2">
        <v>0.86990000000000001</v>
      </c>
      <c r="K1510" s="2">
        <v>1.9351</v>
      </c>
      <c r="N1510" s="2">
        <v>0.17710000000000001</v>
      </c>
      <c r="V1510" s="2">
        <v>1.3052999999999999</v>
      </c>
      <c r="X1510" s="2">
        <v>1.214E-2</v>
      </c>
      <c r="AY1510" s="2">
        <v>0.16889999999999999</v>
      </c>
      <c r="BH1510" s="2">
        <v>0.87849999999999995</v>
      </c>
      <c r="BL1510" s="2">
        <v>0.15959999999999999</v>
      </c>
      <c r="BS1510" s="2">
        <v>1</v>
      </c>
      <c r="CI1510" s="2">
        <v>0.72440000000000004</v>
      </c>
    </row>
    <row r="1511" spans="1:87" ht="15" hidden="1" customHeight="1" x14ac:dyDescent="0.2">
      <c r="B1511" s="2">
        <v>37706</v>
      </c>
      <c r="F1511" s="2">
        <v>0.1366</v>
      </c>
      <c r="J1511" s="2">
        <v>1.0640000000000001</v>
      </c>
      <c r="K1511" s="2">
        <v>2.3157999999999999</v>
      </c>
      <c r="N1511" s="2">
        <v>0.20019999999999999</v>
      </c>
      <c r="V1511" s="2">
        <v>1.4710000000000001</v>
      </c>
      <c r="X1511" s="2">
        <v>1.2245000000000001E-2</v>
      </c>
      <c r="AM1511" s="2">
        <v>1.5708</v>
      </c>
      <c r="AY1511" s="2">
        <v>0.188613</v>
      </c>
      <c r="BH1511" s="2">
        <v>0.87860000000000005</v>
      </c>
      <c r="BL1511" s="2">
        <v>0.1701</v>
      </c>
      <c r="BS1511" s="2">
        <v>1</v>
      </c>
      <c r="CI1511" s="2">
        <v>0.80500000000000005</v>
      </c>
    </row>
    <row r="1512" spans="1:87" ht="15" hidden="1" customHeight="1" x14ac:dyDescent="0.2">
      <c r="A1512" s="2">
        <v>2.461E-2</v>
      </c>
      <c r="B1512" s="2">
        <v>39925</v>
      </c>
      <c r="F1512" s="2">
        <v>9.4109999999999999E-2</v>
      </c>
      <c r="I1512" s="2">
        <v>0.5605</v>
      </c>
      <c r="J1512" s="2">
        <v>1.0624</v>
      </c>
      <c r="K1512" s="2">
        <v>1.7917000000000001</v>
      </c>
      <c r="M1512" s="2">
        <v>9.1799999999999998E-4</v>
      </c>
      <c r="N1512" s="2">
        <v>0.1842</v>
      </c>
      <c r="P1512" s="2">
        <v>0.82130000000000003</v>
      </c>
      <c r="S1512" s="2">
        <v>0.13930000000000001</v>
      </c>
      <c r="T1512" s="2">
        <v>0.29099999999999998</v>
      </c>
      <c r="V1512" s="2">
        <v>1.236</v>
      </c>
      <c r="X1512" s="2">
        <v>1.259E-2</v>
      </c>
      <c r="AM1512" s="2">
        <v>1.6083000000000001</v>
      </c>
      <c r="AO1512" s="2">
        <v>0.18099999999999999</v>
      </c>
      <c r="AR1512" s="2">
        <v>3.6450000000000003E-2</v>
      </c>
      <c r="AY1512" s="2">
        <v>0.15948599999999999</v>
      </c>
      <c r="BH1512" s="2">
        <v>0.87860000000000005</v>
      </c>
      <c r="BL1512" s="2">
        <v>0.14680000000000001</v>
      </c>
      <c r="BS1512" s="2">
        <v>1</v>
      </c>
      <c r="CI1512" s="2">
        <v>0.69059999999999999</v>
      </c>
    </row>
    <row r="1513" spans="1:87" ht="15" hidden="1" customHeight="1" x14ac:dyDescent="0.2">
      <c r="B1513" s="2">
        <v>33581</v>
      </c>
      <c r="J1513" s="2">
        <v>0.81589999999999996</v>
      </c>
      <c r="K1513" s="2">
        <v>2.052</v>
      </c>
      <c r="N1513" s="2">
        <v>0.18329999999999999</v>
      </c>
      <c r="V1513" s="2">
        <v>1.1362000000000001</v>
      </c>
      <c r="X1513" s="2">
        <v>8.8489999999999992E-3</v>
      </c>
      <c r="AY1513" s="2">
        <v>0.1462</v>
      </c>
      <c r="BH1513" s="2">
        <v>0.87870000000000004</v>
      </c>
      <c r="BL1513" s="2">
        <v>0.1971</v>
      </c>
      <c r="BS1513" s="2">
        <v>1</v>
      </c>
      <c r="CI1513" s="2">
        <v>0.63260000000000005</v>
      </c>
    </row>
    <row r="1514" spans="1:87" ht="15" hidden="1" customHeight="1" x14ac:dyDescent="0.2">
      <c r="B1514" s="2">
        <v>33955</v>
      </c>
      <c r="J1514" s="2">
        <v>0.90820000000000001</v>
      </c>
      <c r="K1514" s="2">
        <v>2.0030000000000001</v>
      </c>
      <c r="N1514" s="2">
        <v>0.1905</v>
      </c>
      <c r="V1514" s="2">
        <v>1.2742</v>
      </c>
      <c r="X1514" s="2">
        <v>1.035E-2</v>
      </c>
      <c r="AY1514" s="2">
        <v>0.1648</v>
      </c>
      <c r="BH1514" s="2">
        <v>0.87870000000000004</v>
      </c>
      <c r="BL1514" s="2">
        <v>0.1832</v>
      </c>
      <c r="BS1514" s="2">
        <v>1</v>
      </c>
      <c r="CI1514" s="2">
        <v>0.66169999999999995</v>
      </c>
    </row>
    <row r="1515" spans="1:87" ht="15" hidden="1" customHeight="1" x14ac:dyDescent="0.2">
      <c r="B1515" s="2">
        <v>34268</v>
      </c>
      <c r="F1515" s="2">
        <v>0.42430000000000001</v>
      </c>
      <c r="J1515" s="2">
        <v>0.89139999999999997</v>
      </c>
      <c r="K1515" s="2">
        <v>1.9524999999999999</v>
      </c>
      <c r="N1515" s="2">
        <v>0.18029999999999999</v>
      </c>
      <c r="V1515" s="2">
        <v>1.3206</v>
      </c>
      <c r="X1515" s="2">
        <v>1.222E-2</v>
      </c>
      <c r="AY1515" s="2">
        <v>0.1709</v>
      </c>
      <c r="BH1515" s="2">
        <v>0.87870000000000004</v>
      </c>
      <c r="BL1515" s="2">
        <v>0.16320000000000001</v>
      </c>
      <c r="BS1515" s="2">
        <v>1</v>
      </c>
      <c r="CI1515" s="2">
        <v>0.73399999999999999</v>
      </c>
    </row>
    <row r="1516" spans="1:87" ht="15" hidden="1" customHeight="1" x14ac:dyDescent="0.2">
      <c r="B1516" s="2">
        <v>37411</v>
      </c>
      <c r="F1516" s="2">
        <v>0.15790000000000001</v>
      </c>
      <c r="J1516" s="2">
        <v>0.98199999999999998</v>
      </c>
      <c r="K1516" s="2">
        <v>2.2363</v>
      </c>
      <c r="N1516" s="2">
        <v>0.19359999999999999</v>
      </c>
      <c r="V1516" s="2">
        <v>1.5279</v>
      </c>
      <c r="X1516" s="2">
        <v>1.2387E-2</v>
      </c>
      <c r="AM1516" s="2">
        <v>1.4417</v>
      </c>
      <c r="AY1516" s="2">
        <v>0.19589000000000001</v>
      </c>
      <c r="BH1516" s="2">
        <v>0.87870000000000004</v>
      </c>
      <c r="BL1516" s="2">
        <v>0.15759999999999999</v>
      </c>
      <c r="BS1516" s="2">
        <v>1</v>
      </c>
      <c r="CI1516" s="2">
        <v>0.75119999999999998</v>
      </c>
    </row>
    <row r="1517" spans="1:87" ht="15" hidden="1" customHeight="1" x14ac:dyDescent="0.2">
      <c r="B1517" s="2">
        <v>37602</v>
      </c>
      <c r="F1517" s="2">
        <v>0.15240000000000001</v>
      </c>
      <c r="J1517" s="2">
        <v>1.0731999999999999</v>
      </c>
      <c r="K1517" s="2">
        <v>2.4571000000000001</v>
      </c>
      <c r="N1517" s="2">
        <v>0.21590000000000001</v>
      </c>
      <c r="V1517" s="2">
        <v>1.5548</v>
      </c>
      <c r="X1517" s="2">
        <v>1.2668E-2</v>
      </c>
      <c r="AM1517" s="2">
        <v>1.5842000000000001</v>
      </c>
      <c r="AY1517" s="2">
        <v>0.19936100000000001</v>
      </c>
      <c r="BH1517" s="2">
        <v>0.87870000000000004</v>
      </c>
      <c r="BL1517" s="2">
        <v>0.17380000000000001</v>
      </c>
      <c r="BS1517" s="2">
        <v>1</v>
      </c>
      <c r="CI1517" s="2">
        <v>0.79290000000000005</v>
      </c>
    </row>
    <row r="1518" spans="1:87" ht="15" hidden="1" customHeight="1" x14ac:dyDescent="0.2">
      <c r="B1518" s="2">
        <v>37608</v>
      </c>
      <c r="F1518" s="2">
        <v>0.15179999999999999</v>
      </c>
      <c r="J1518" s="2">
        <v>1.087</v>
      </c>
      <c r="K1518" s="2">
        <v>2.4863</v>
      </c>
      <c r="N1518" s="2">
        <v>0.21809999999999999</v>
      </c>
      <c r="V1518" s="2">
        <v>1.5537000000000001</v>
      </c>
      <c r="X1518" s="2">
        <v>1.2829E-2</v>
      </c>
      <c r="AM1518" s="2">
        <v>1.5935999999999999</v>
      </c>
      <c r="AY1518" s="2">
        <v>0.19924600000000001</v>
      </c>
      <c r="BH1518" s="2">
        <v>0.87870000000000004</v>
      </c>
      <c r="BL1518" s="2">
        <v>0.17530000000000001</v>
      </c>
      <c r="BS1518" s="2">
        <v>1</v>
      </c>
      <c r="CI1518" s="2">
        <v>0.80069999999999997</v>
      </c>
    </row>
    <row r="1519" spans="1:87" ht="15" hidden="1" customHeight="1" x14ac:dyDescent="0.2">
      <c r="B1519" s="2">
        <v>31643</v>
      </c>
      <c r="J1519" s="2">
        <v>0.83950000000000002</v>
      </c>
      <c r="K1519" s="2">
        <v>2.0934999900000002</v>
      </c>
      <c r="N1519" s="2">
        <v>0.1903</v>
      </c>
      <c r="V1519" s="2">
        <v>1.39379999</v>
      </c>
      <c r="X1519" s="2">
        <v>9.0830000000000008E-3</v>
      </c>
      <c r="AY1519" s="2">
        <v>0.17849999999999999</v>
      </c>
      <c r="BH1519" s="2">
        <v>0.87880000000000003</v>
      </c>
      <c r="BL1519" s="2">
        <v>0.20200000000000001</v>
      </c>
      <c r="BS1519" s="2">
        <v>1</v>
      </c>
      <c r="CI1519" s="2">
        <v>0.70389999999999997</v>
      </c>
    </row>
    <row r="1520" spans="1:87" ht="15" hidden="1" customHeight="1" x14ac:dyDescent="0.2">
      <c r="B1520" s="2">
        <v>31791</v>
      </c>
      <c r="J1520" s="2">
        <v>0.88500000000000001</v>
      </c>
      <c r="K1520" s="2">
        <v>2.0538999699999998</v>
      </c>
      <c r="N1520" s="2">
        <v>0.18990000000000001</v>
      </c>
      <c r="V1520" s="2">
        <v>1.36359999</v>
      </c>
      <c r="X1520" s="2">
        <v>8.9210000000000001E-3</v>
      </c>
      <c r="AY1520" s="2">
        <v>0.17580000000000001</v>
      </c>
      <c r="BH1520" s="2">
        <v>0.87880000000000003</v>
      </c>
      <c r="BL1520" s="2">
        <v>0.20730000000000001</v>
      </c>
      <c r="BS1520" s="2">
        <v>1</v>
      </c>
      <c r="CI1520" s="2">
        <v>0.72540000000000004</v>
      </c>
    </row>
    <row r="1521" spans="1:87" ht="15" hidden="1" customHeight="1" x14ac:dyDescent="0.2">
      <c r="B1521" s="2">
        <v>32955</v>
      </c>
      <c r="J1521" s="2">
        <v>0.77400000000000002</v>
      </c>
      <c r="K1521" s="2">
        <v>1.8845000000000001</v>
      </c>
      <c r="N1521" s="2">
        <v>0.17810000000000001</v>
      </c>
      <c r="V1521" s="2">
        <v>1.1749000000000001</v>
      </c>
      <c r="X1521" s="2">
        <v>7.6369999999999997E-3</v>
      </c>
      <c r="AY1521" s="2">
        <v>0.15040000000000001</v>
      </c>
      <c r="BH1521" s="2">
        <v>0.87880000000000003</v>
      </c>
      <c r="BL1521" s="2">
        <v>0.1905</v>
      </c>
      <c r="BS1521" s="2">
        <v>1</v>
      </c>
      <c r="CI1521" s="2">
        <v>0.67969999000000003</v>
      </c>
    </row>
    <row r="1522" spans="1:87" ht="15" hidden="1" customHeight="1" x14ac:dyDescent="0.2">
      <c r="B1522" s="2">
        <v>33820</v>
      </c>
      <c r="J1522" s="2">
        <v>0.89770000000000005</v>
      </c>
      <c r="K1522" s="2">
        <v>2.2776000000000001</v>
      </c>
      <c r="N1522" s="2">
        <v>0.20430000000000001</v>
      </c>
      <c r="V1522" s="2">
        <v>1.1850000000000001</v>
      </c>
      <c r="X1522" s="2">
        <v>9.3120000000000008E-3</v>
      </c>
      <c r="AY1522" s="2">
        <v>0.1532</v>
      </c>
      <c r="BH1522" s="2">
        <v>0.87880000000000003</v>
      </c>
      <c r="BL1522" s="2">
        <v>0.22140000000000001</v>
      </c>
      <c r="BS1522" s="2">
        <v>1</v>
      </c>
      <c r="CI1522" s="2">
        <v>0.6452</v>
      </c>
    </row>
    <row r="1523" spans="1:87" ht="15" hidden="1" customHeight="1" x14ac:dyDescent="0.2">
      <c r="B1523" s="2">
        <v>38726</v>
      </c>
      <c r="F1523" s="2">
        <v>0.11070000000000001</v>
      </c>
      <c r="J1523" s="2">
        <v>0.91379999999999995</v>
      </c>
      <c r="K1523" s="2">
        <v>2.0629</v>
      </c>
      <c r="N1523" s="2">
        <v>0.17780000000000001</v>
      </c>
      <c r="V1523" s="2">
        <v>1.1692</v>
      </c>
      <c r="X1523" s="2">
        <v>1.0194E-2</v>
      </c>
      <c r="AM1523" s="2">
        <v>1.4106000000000001</v>
      </c>
      <c r="AY1523" s="2">
        <v>0.15084500000000001</v>
      </c>
      <c r="BH1523" s="2">
        <v>0.87880000000000003</v>
      </c>
      <c r="BL1523" s="2">
        <v>0.15140000000000001</v>
      </c>
      <c r="BS1523" s="2">
        <v>1</v>
      </c>
      <c r="CI1523" s="2">
        <v>0.80930000000000002</v>
      </c>
    </row>
    <row r="1524" spans="1:87" ht="15" hidden="1" customHeight="1" x14ac:dyDescent="0.2">
      <c r="A1524" s="2">
        <v>2.3300000000000001E-2</v>
      </c>
      <c r="B1524" s="2">
        <v>39968</v>
      </c>
      <c r="F1524" s="2">
        <v>8.2960000000000006E-2</v>
      </c>
      <c r="I1524" s="2">
        <v>0.56520000000000004</v>
      </c>
      <c r="J1524" s="2">
        <v>1.0299</v>
      </c>
      <c r="K1524" s="2">
        <v>1.7786</v>
      </c>
      <c r="M1524" s="2">
        <v>8.8199999999999997E-4</v>
      </c>
      <c r="N1524" s="2">
        <v>0.1749</v>
      </c>
      <c r="P1524" s="2">
        <v>0.76090000000000002</v>
      </c>
      <c r="S1524" s="2">
        <v>0.1371</v>
      </c>
      <c r="T1524" s="2">
        <v>0.27939999999999998</v>
      </c>
      <c r="V1524" s="2">
        <v>1.0999000000000001</v>
      </c>
      <c r="X1524" s="2">
        <v>1.141E-2</v>
      </c>
      <c r="AM1524" s="2">
        <v>1.5603</v>
      </c>
      <c r="AO1524" s="2">
        <v>0.161</v>
      </c>
      <c r="AR1524" s="2">
        <v>3.5680000000000003E-2</v>
      </c>
      <c r="AY1524" s="2">
        <v>0.141901</v>
      </c>
      <c r="BH1524" s="2">
        <v>0.87880000000000003</v>
      </c>
      <c r="BL1524" s="2">
        <v>0.14380000000000001</v>
      </c>
      <c r="BS1524" s="2">
        <v>1</v>
      </c>
      <c r="CI1524" s="2">
        <v>0.69420000000000004</v>
      </c>
    </row>
    <row r="1525" spans="1:87" ht="15" hidden="1" customHeight="1" x14ac:dyDescent="0.2">
      <c r="B1525" s="2">
        <v>31154</v>
      </c>
      <c r="J1525" s="2">
        <v>0.5373</v>
      </c>
      <c r="K1525" s="2">
        <v>1.72999999</v>
      </c>
      <c r="N1525" s="2">
        <v>0.15490000000000001</v>
      </c>
      <c r="V1525" s="2">
        <v>1.3563000000000001</v>
      </c>
      <c r="X1525" s="2">
        <v>5.4359999999999999E-3</v>
      </c>
      <c r="BH1525" s="2">
        <v>0.87890000000000001</v>
      </c>
      <c r="BL1525" s="2">
        <v>0.15340000000000001</v>
      </c>
      <c r="BS1525" s="2">
        <v>1</v>
      </c>
    </row>
    <row r="1526" spans="1:87" ht="15" hidden="1" customHeight="1" x14ac:dyDescent="0.2">
      <c r="B1526" s="2">
        <v>34024</v>
      </c>
      <c r="F1526" s="2">
        <v>0.4083</v>
      </c>
      <c r="J1526" s="2">
        <v>0.84230000000000005</v>
      </c>
      <c r="K1526" s="2">
        <v>1.8144</v>
      </c>
      <c r="N1526" s="2">
        <v>0.18229999999999999</v>
      </c>
      <c r="V1526" s="2">
        <v>1.2622</v>
      </c>
      <c r="X1526" s="2">
        <v>1.0800000000000001E-2</v>
      </c>
      <c r="AY1526" s="2">
        <v>0.16320000000000001</v>
      </c>
      <c r="BH1526" s="2">
        <v>0.87890000000000001</v>
      </c>
      <c r="BL1526" s="2">
        <v>0.16109999999999999</v>
      </c>
      <c r="BS1526" s="2">
        <v>1</v>
      </c>
      <c r="CI1526" s="2">
        <v>0.66320000000000001</v>
      </c>
    </row>
    <row r="1527" spans="1:87" ht="15" hidden="1" customHeight="1" x14ac:dyDescent="0.2">
      <c r="B1527" s="2">
        <v>34292</v>
      </c>
      <c r="F1527" s="2">
        <v>0.42759999999999998</v>
      </c>
      <c r="J1527" s="2">
        <v>0.88119999999999998</v>
      </c>
      <c r="K1527" s="2">
        <v>1.9541999999999999</v>
      </c>
      <c r="N1527" s="2">
        <v>0.1784</v>
      </c>
      <c r="V1527" s="2">
        <v>1.3275999999999999</v>
      </c>
      <c r="X1527" s="2">
        <v>1.226E-2</v>
      </c>
      <c r="AY1527" s="2">
        <v>0.17180000000000001</v>
      </c>
      <c r="BH1527" s="2">
        <v>0.87890000000000001</v>
      </c>
      <c r="BL1527" s="2">
        <v>0.1593</v>
      </c>
      <c r="BS1527" s="2">
        <v>1</v>
      </c>
      <c r="CI1527" s="2">
        <v>0.72819999999999996</v>
      </c>
    </row>
    <row r="1528" spans="1:87" ht="15" hidden="1" customHeight="1" x14ac:dyDescent="0.2">
      <c r="B1528" s="2">
        <v>33953</v>
      </c>
      <c r="J1528" s="2">
        <v>0.90600000000000003</v>
      </c>
      <c r="K1528" s="2">
        <v>2.0023</v>
      </c>
      <c r="N1528" s="2">
        <v>0.18959999999999999</v>
      </c>
      <c r="V1528" s="2">
        <v>1.2769999999999999</v>
      </c>
      <c r="X1528" s="2">
        <v>1.0290000000000001E-2</v>
      </c>
      <c r="AY1528" s="2">
        <v>0.16500000000000001</v>
      </c>
      <c r="BH1528" s="2">
        <v>0.879</v>
      </c>
      <c r="BL1528" s="2">
        <v>0.18909999999999999</v>
      </c>
      <c r="BS1528" s="2">
        <v>1</v>
      </c>
      <c r="CI1528" s="2">
        <v>0.6573</v>
      </c>
    </row>
    <row r="1529" spans="1:87" ht="15" hidden="1" customHeight="1" x14ac:dyDescent="0.2">
      <c r="A1529" s="2">
        <v>2.5430000000000001E-2</v>
      </c>
      <c r="B1529" s="2">
        <v>39351</v>
      </c>
      <c r="F1529" s="2">
        <v>9.1950000000000004E-2</v>
      </c>
      <c r="I1529" s="2">
        <v>0.54210000000000003</v>
      </c>
      <c r="J1529" s="2">
        <v>0.85799999999999998</v>
      </c>
      <c r="K1529" s="2">
        <v>2.0255000000000001</v>
      </c>
      <c r="M1529" s="2">
        <v>1.091E-3</v>
      </c>
      <c r="N1529" s="2">
        <v>0.1825</v>
      </c>
      <c r="P1529" s="2">
        <v>0.67090000000000005</v>
      </c>
      <c r="S1529" s="2">
        <v>0.1449</v>
      </c>
      <c r="T1529" s="2">
        <v>0.2495</v>
      </c>
      <c r="V1529" s="2">
        <v>1.0047999999999999</v>
      </c>
      <c r="X1529" s="2">
        <v>8.6859999999999993E-3</v>
      </c>
      <c r="AM1529" s="2">
        <v>1.4193</v>
      </c>
      <c r="AO1529" s="2">
        <v>0.13370000000000001</v>
      </c>
      <c r="AR1529" s="2">
        <v>4.0219999999999999E-2</v>
      </c>
      <c r="AY1529" s="2">
        <v>0.12936700000000001</v>
      </c>
      <c r="BH1529" s="2">
        <v>0.879</v>
      </c>
      <c r="BL1529" s="2">
        <v>0.15359999999999999</v>
      </c>
      <c r="BS1529" s="2">
        <v>1</v>
      </c>
      <c r="CI1529" s="2">
        <v>0.748</v>
      </c>
    </row>
    <row r="1530" spans="1:87" ht="15" hidden="1" customHeight="1" x14ac:dyDescent="0.2">
      <c r="B1530" s="2">
        <v>32960</v>
      </c>
      <c r="J1530" s="2">
        <v>0.77599998999999997</v>
      </c>
      <c r="K1530" s="2">
        <v>1.9153</v>
      </c>
      <c r="N1530" s="2">
        <v>0.17829999999999999</v>
      </c>
      <c r="V1530" s="2">
        <v>1.17609999</v>
      </c>
      <c r="X1530" s="2">
        <v>7.4130000000000003E-3</v>
      </c>
      <c r="AY1530" s="2">
        <v>0.15040000000000001</v>
      </c>
      <c r="BH1530" s="2">
        <v>0.87909999000000005</v>
      </c>
      <c r="BL1530" s="2">
        <v>0.191</v>
      </c>
      <c r="BS1530" s="2">
        <v>1</v>
      </c>
      <c r="CI1530" s="2">
        <v>0.67859999999999998</v>
      </c>
    </row>
    <row r="1531" spans="1:87" ht="15" hidden="1" customHeight="1" x14ac:dyDescent="0.2">
      <c r="B1531" s="2">
        <v>34107</v>
      </c>
      <c r="F1531" s="2">
        <v>0.40710000000000002</v>
      </c>
      <c r="J1531" s="2">
        <v>0.86050000000000004</v>
      </c>
      <c r="K1531" s="2">
        <v>1.9491000000000001</v>
      </c>
      <c r="N1531" s="2">
        <v>0.18490000000000001</v>
      </c>
      <c r="V1531" s="2">
        <v>1.2726999999999999</v>
      </c>
      <c r="X1531" s="2">
        <v>1.141E-2</v>
      </c>
      <c r="AY1531" s="2">
        <v>0.16470000000000001</v>
      </c>
      <c r="BH1531" s="2">
        <v>0.87919999999999998</v>
      </c>
      <c r="BL1531" s="2">
        <v>0.1726</v>
      </c>
      <c r="BS1531" s="2">
        <v>1</v>
      </c>
      <c r="CI1531" s="2">
        <v>0.68340000000000001</v>
      </c>
    </row>
    <row r="1532" spans="1:87" ht="15" hidden="1" customHeight="1" x14ac:dyDescent="0.2">
      <c r="B1532" s="2">
        <v>34295</v>
      </c>
      <c r="F1532" s="2">
        <v>0.4284</v>
      </c>
      <c r="J1532" s="2">
        <v>0.89059999999999995</v>
      </c>
      <c r="K1532" s="2">
        <v>1.9625999999999999</v>
      </c>
      <c r="N1532" s="2">
        <v>0.1794</v>
      </c>
      <c r="V1532" s="2">
        <v>1.3301000000000001</v>
      </c>
      <c r="X1532" s="2">
        <v>1.23E-2</v>
      </c>
      <c r="AY1532" s="2">
        <v>0.1721</v>
      </c>
      <c r="BH1532" s="2">
        <v>0.87919999999999998</v>
      </c>
      <c r="BL1532" s="2">
        <v>0.15989999999999999</v>
      </c>
      <c r="BS1532" s="2">
        <v>1</v>
      </c>
      <c r="CI1532" s="2">
        <v>0.72809999999999997</v>
      </c>
    </row>
    <row r="1533" spans="1:87" ht="15" hidden="1" customHeight="1" x14ac:dyDescent="0.2">
      <c r="B1533" s="2">
        <v>37412</v>
      </c>
      <c r="F1533" s="2">
        <v>0.15770000000000001</v>
      </c>
      <c r="J1533" s="2">
        <v>0.97940000000000005</v>
      </c>
      <c r="K1533" s="2">
        <v>2.2374999999999998</v>
      </c>
      <c r="N1533" s="2">
        <v>0.19500000000000001</v>
      </c>
      <c r="V1533" s="2">
        <v>1.5350999999999999</v>
      </c>
      <c r="X1533" s="2">
        <v>1.2338999999999999E-2</v>
      </c>
      <c r="AM1533" s="2">
        <v>1.4415</v>
      </c>
      <c r="AY1533" s="2">
        <v>0.19681100000000001</v>
      </c>
      <c r="BH1533" s="2">
        <v>0.87919999999999998</v>
      </c>
      <c r="BL1533" s="2">
        <v>0.1578</v>
      </c>
      <c r="BS1533" s="2">
        <v>1</v>
      </c>
      <c r="CI1533" s="2">
        <v>0.74690000000000001</v>
      </c>
    </row>
    <row r="1534" spans="1:87" ht="15" hidden="1" customHeight="1" x14ac:dyDescent="0.2">
      <c r="B1534" s="2">
        <v>37567</v>
      </c>
      <c r="F1534" s="2">
        <v>0.15160000000000001</v>
      </c>
      <c r="J1534" s="2">
        <v>1.0706</v>
      </c>
      <c r="K1534" s="2">
        <v>2.4531000000000001</v>
      </c>
      <c r="N1534" s="2">
        <v>0.21360000000000001</v>
      </c>
      <c r="V1534" s="2">
        <v>1.5529999999999999</v>
      </c>
      <c r="X1534" s="2">
        <v>1.2808999999999999E-2</v>
      </c>
      <c r="AM1534" s="2">
        <v>1.5673999999999999</v>
      </c>
      <c r="AY1534" s="2">
        <v>0.199127</v>
      </c>
      <c r="BH1534" s="2">
        <v>0.87919999999999998</v>
      </c>
      <c r="BL1534" s="2">
        <v>0.1716</v>
      </c>
      <c r="BS1534" s="2">
        <v>1</v>
      </c>
      <c r="CI1534" s="2">
        <v>0.77629999999999999</v>
      </c>
    </row>
    <row r="1535" spans="1:87" ht="15" hidden="1" customHeight="1" x14ac:dyDescent="0.2">
      <c r="B1535" s="2">
        <v>37697</v>
      </c>
      <c r="F1535" s="2">
        <v>0.13669999999999999</v>
      </c>
      <c r="J1535" s="2">
        <v>1.0717000000000001</v>
      </c>
      <c r="K1535" s="2">
        <v>2.3271000000000002</v>
      </c>
      <c r="N1535" s="2">
        <v>0.20150000000000001</v>
      </c>
      <c r="V1535" s="2">
        <v>1.4835</v>
      </c>
      <c r="X1535" s="2">
        <v>1.2531E-2</v>
      </c>
      <c r="AM1535" s="2">
        <v>1.5741000000000001</v>
      </c>
      <c r="AY1535" s="2">
        <v>0.190215</v>
      </c>
      <c r="BH1535" s="2">
        <v>0.87919999999999998</v>
      </c>
      <c r="BL1535" s="2">
        <v>0.1709</v>
      </c>
      <c r="BS1535" s="2">
        <v>1</v>
      </c>
      <c r="CI1535" s="2">
        <v>0.8145</v>
      </c>
    </row>
    <row r="1536" spans="1:87" ht="15" hidden="1" customHeight="1" x14ac:dyDescent="0.2">
      <c r="A1536" s="2">
        <v>2.666E-2</v>
      </c>
      <c r="B1536" s="2">
        <v>39231</v>
      </c>
      <c r="F1536" s="2">
        <v>9.9290000000000003E-2</v>
      </c>
      <c r="I1536" s="2">
        <v>0.55179999999999996</v>
      </c>
      <c r="J1536" s="2">
        <v>0.87660000000000005</v>
      </c>
      <c r="K1536" s="2">
        <v>2.1236000000000002</v>
      </c>
      <c r="M1536" s="2">
        <v>1.155E-3</v>
      </c>
      <c r="N1536" s="2">
        <v>0.1782</v>
      </c>
      <c r="P1536" s="2">
        <v>0.70150000000000001</v>
      </c>
      <c r="S1536" s="2">
        <v>0.1502</v>
      </c>
      <c r="T1536" s="2">
        <v>0.26590000000000003</v>
      </c>
      <c r="V1536" s="2">
        <v>1.0719000000000001</v>
      </c>
      <c r="X1536" s="2">
        <v>8.8009999999999998E-3</v>
      </c>
      <c r="AM1536" s="2">
        <v>1.4452</v>
      </c>
      <c r="AO1536" s="2">
        <v>0.1401</v>
      </c>
      <c r="AR1536" s="2">
        <v>4.1439999999999998E-2</v>
      </c>
      <c r="AY1536" s="2">
        <v>0.13707900000000001</v>
      </c>
      <c r="BH1536" s="2">
        <v>0.87919999999999998</v>
      </c>
      <c r="BL1536" s="2">
        <v>0.15579999999999999</v>
      </c>
      <c r="BS1536" s="2">
        <v>1</v>
      </c>
      <c r="CI1536" s="2">
        <v>0.78149999999999997</v>
      </c>
    </row>
    <row r="1537" spans="1:87" ht="15" hidden="1" customHeight="1" x14ac:dyDescent="0.2">
      <c r="B1537" s="2">
        <v>31609</v>
      </c>
      <c r="J1537" s="2">
        <v>0.79</v>
      </c>
      <c r="K1537" s="2">
        <v>2.0835999799999998</v>
      </c>
      <c r="N1537" s="2">
        <v>0.1845</v>
      </c>
      <c r="V1537" s="2">
        <v>1.3757999999999999</v>
      </c>
      <c r="X1537" s="2">
        <v>8.6940000000000003E-3</v>
      </c>
      <c r="AY1537" s="2">
        <v>0.17610000000000001</v>
      </c>
      <c r="BH1537" s="2">
        <v>0.87929999999999997</v>
      </c>
      <c r="BL1537" s="2">
        <v>0.19520000000000001</v>
      </c>
      <c r="BS1537" s="2">
        <v>1</v>
      </c>
      <c r="CI1537" s="2">
        <v>0.73470000000000002</v>
      </c>
    </row>
    <row r="1538" spans="1:87" ht="15" hidden="1" customHeight="1" x14ac:dyDescent="0.2">
      <c r="B1538" s="2">
        <v>33220</v>
      </c>
      <c r="J1538" s="2">
        <v>0.91579999999999995</v>
      </c>
      <c r="K1538" s="2">
        <v>2.2538999899999999</v>
      </c>
      <c r="N1538" s="2">
        <v>0.19980000000000001</v>
      </c>
      <c r="V1538" s="2">
        <v>1.1594</v>
      </c>
      <c r="X1538" s="2">
        <v>8.7729999999999995E-3</v>
      </c>
      <c r="AY1538" s="2">
        <v>0.14860000000000001</v>
      </c>
      <c r="BH1538" s="2">
        <v>0.87929999999999997</v>
      </c>
      <c r="BL1538" s="2">
        <v>0.20780000000000001</v>
      </c>
      <c r="BS1538" s="2">
        <v>1</v>
      </c>
      <c r="CI1538" s="2">
        <v>0.69159999999999999</v>
      </c>
    </row>
    <row r="1539" spans="1:87" ht="15" hidden="1" customHeight="1" x14ac:dyDescent="0.2">
      <c r="B1539" s="2">
        <v>34190</v>
      </c>
      <c r="F1539" s="2">
        <v>0.41549999999999998</v>
      </c>
      <c r="J1539" s="2">
        <v>0.85909999999999997</v>
      </c>
      <c r="K1539" s="2">
        <v>1.9283999999999999</v>
      </c>
      <c r="N1539" s="2">
        <v>0.17519999999999999</v>
      </c>
      <c r="V1539" s="2">
        <v>1.2911999999999999</v>
      </c>
      <c r="X1539" s="2">
        <v>1.2319999999999999E-2</v>
      </c>
      <c r="AY1539" s="2">
        <v>0.1666</v>
      </c>
      <c r="BH1539" s="2">
        <v>0.87929999999999997</v>
      </c>
      <c r="BL1539" s="2">
        <v>0.16320000000000001</v>
      </c>
      <c r="BS1539" s="2">
        <v>1</v>
      </c>
      <c r="CI1539" s="2">
        <v>0.70689999999999997</v>
      </c>
    </row>
    <row r="1540" spans="1:87" ht="15" hidden="1" customHeight="1" x14ac:dyDescent="0.2">
      <c r="B1540" s="2">
        <v>34261</v>
      </c>
      <c r="F1540" s="2">
        <v>0.42599999999999999</v>
      </c>
      <c r="J1540" s="2">
        <v>0.91690000000000005</v>
      </c>
      <c r="K1540" s="2">
        <v>1.9762</v>
      </c>
      <c r="N1540" s="2">
        <v>0.18459999999999999</v>
      </c>
      <c r="V1540" s="2">
        <v>1.3245</v>
      </c>
      <c r="X1540" s="2">
        <v>1.2370000000000001E-2</v>
      </c>
      <c r="AY1540" s="2">
        <v>0.17130000000000001</v>
      </c>
      <c r="BH1540" s="2">
        <v>0.87929999999999997</v>
      </c>
      <c r="BL1540" s="2">
        <v>0.16769999999999999</v>
      </c>
      <c r="BS1540" s="2">
        <v>1</v>
      </c>
      <c r="CI1540" s="2">
        <v>0.73509999999999998</v>
      </c>
    </row>
    <row r="1541" spans="1:87" ht="15" hidden="1" customHeight="1" x14ac:dyDescent="0.2">
      <c r="B1541" s="2">
        <v>34296</v>
      </c>
      <c r="F1541" s="2">
        <v>0.4279</v>
      </c>
      <c r="J1541" s="2">
        <v>0.89029999999999998</v>
      </c>
      <c r="K1541" s="2">
        <v>1.9718</v>
      </c>
      <c r="N1541" s="2">
        <v>0.1792</v>
      </c>
      <c r="V1541" s="2">
        <v>1.3265</v>
      </c>
      <c r="X1541" s="2">
        <v>1.223E-2</v>
      </c>
      <c r="AY1541" s="2">
        <v>0.17180000000000001</v>
      </c>
      <c r="BH1541" s="2">
        <v>0.87929999999999997</v>
      </c>
      <c r="BL1541" s="2">
        <v>0.1588</v>
      </c>
      <c r="BS1541" s="2">
        <v>1</v>
      </c>
      <c r="CI1541" s="2">
        <v>0.72629999999999995</v>
      </c>
    </row>
    <row r="1542" spans="1:87" ht="15" hidden="1" customHeight="1" x14ac:dyDescent="0.2">
      <c r="A1542" s="2">
        <v>2.4889999999999999E-2</v>
      </c>
      <c r="B1542" s="2">
        <v>39370</v>
      </c>
      <c r="F1542" s="2">
        <v>9.0270000000000003E-2</v>
      </c>
      <c r="I1542" s="2">
        <v>0.53979999999999995</v>
      </c>
      <c r="J1542" s="2">
        <v>0.82709999999999995</v>
      </c>
      <c r="K1542" s="2">
        <v>1.9924999999999999</v>
      </c>
      <c r="M1542" s="2">
        <v>1.0640000000000001E-3</v>
      </c>
      <c r="N1542" s="2">
        <v>0.18149999999999999</v>
      </c>
      <c r="P1542" s="2">
        <v>0.66579999999999995</v>
      </c>
      <c r="S1542" s="2">
        <v>0.14380000000000001</v>
      </c>
      <c r="T1542" s="2">
        <v>0.24179999999999999</v>
      </c>
      <c r="V1542" s="2">
        <v>0.9758</v>
      </c>
      <c r="X1542" s="2">
        <v>8.3140000000000002E-3</v>
      </c>
      <c r="AM1542" s="2">
        <v>1.3872</v>
      </c>
      <c r="AO1542" s="2">
        <v>0.12959999999999999</v>
      </c>
      <c r="AR1542" s="2">
        <v>3.9199999999999999E-2</v>
      </c>
      <c r="AY1542" s="2">
        <v>0.12584699999999999</v>
      </c>
      <c r="BH1542" s="2">
        <v>0.87929999999999997</v>
      </c>
      <c r="BL1542" s="2">
        <v>0.1522</v>
      </c>
      <c r="BS1542" s="2">
        <v>1</v>
      </c>
      <c r="CI1542" s="2">
        <v>0.74670000000000003</v>
      </c>
    </row>
    <row r="1543" spans="1:87" ht="15" hidden="1" customHeight="1" x14ac:dyDescent="0.2">
      <c r="A1543" s="2">
        <v>2.2759999999999999E-2</v>
      </c>
      <c r="B1543" s="2">
        <v>40318</v>
      </c>
      <c r="F1543" s="2">
        <v>8.1229999999999997E-2</v>
      </c>
      <c r="I1543" s="2">
        <v>0.56420000000000003</v>
      </c>
      <c r="J1543" s="2">
        <v>0.92659999999999998</v>
      </c>
      <c r="K1543" s="2">
        <v>1.5288999999999999</v>
      </c>
      <c r="M1543" s="2">
        <v>8.9300000000000002E-4</v>
      </c>
      <c r="N1543" s="2">
        <v>0.16309999999999999</v>
      </c>
      <c r="P1543" s="2">
        <v>0.75580000000000003</v>
      </c>
      <c r="S1543" s="2">
        <v>0.13350000000000001</v>
      </c>
      <c r="T1543" s="2">
        <v>0.27789999999999998</v>
      </c>
      <c r="V1543" s="2">
        <v>1.0659000000000001</v>
      </c>
      <c r="X1543" s="2">
        <v>1.183E-2</v>
      </c>
      <c r="AM1543" s="2">
        <v>1.3185</v>
      </c>
      <c r="AO1543" s="2">
        <v>0.15609999999999999</v>
      </c>
      <c r="AR1543" s="2">
        <v>3.3860000000000001E-2</v>
      </c>
      <c r="AY1543" s="2">
        <v>0.13661300000000001</v>
      </c>
      <c r="BH1543" s="2">
        <v>0.87929999999999997</v>
      </c>
      <c r="BL1543" s="2">
        <v>0.13389999999999999</v>
      </c>
      <c r="BS1543" s="2">
        <v>1</v>
      </c>
      <c r="CI1543" s="2">
        <v>0.71389999999999998</v>
      </c>
    </row>
    <row r="1544" spans="1:87" ht="15" hidden="1" customHeight="1" x14ac:dyDescent="0.2">
      <c r="A1544" s="2">
        <v>1.864E-2</v>
      </c>
      <c r="B1544" s="2">
        <v>43888</v>
      </c>
      <c r="F1544" s="2">
        <v>6.8870000000000001E-2</v>
      </c>
      <c r="I1544" s="2">
        <v>0.29859999999999998</v>
      </c>
      <c r="J1544" s="2">
        <v>1.3772</v>
      </c>
      <c r="K1544" s="2">
        <v>1.7216</v>
      </c>
      <c r="M1544" s="2">
        <v>1.1039999999999999E-3</v>
      </c>
      <c r="N1544" s="2">
        <v>0.14230000000000001</v>
      </c>
      <c r="P1544" s="2">
        <v>0.95799999999999996</v>
      </c>
      <c r="S1544" s="2">
        <v>8.6660000000000001E-2</v>
      </c>
      <c r="V1544" s="2">
        <v>1.3361000000000001</v>
      </c>
      <c r="X1544" s="2">
        <v>1.2149999999999999E-2</v>
      </c>
      <c r="AM1544" s="2">
        <v>1.4672000000000001</v>
      </c>
      <c r="AO1544" s="2">
        <v>0.19070000000000001</v>
      </c>
      <c r="AR1544" s="2">
        <v>2.0250000000000001E-2</v>
      </c>
      <c r="AY1544" s="2">
        <v>0.1714</v>
      </c>
      <c r="BH1544" s="2">
        <v>0.87929999999999997</v>
      </c>
      <c r="BL1544" s="2">
        <v>0.1384</v>
      </c>
      <c r="BS1544" s="2">
        <v>1</v>
      </c>
      <c r="CI1544" s="2">
        <v>0.84450000000000003</v>
      </c>
    </row>
    <row r="1545" spans="1:87" ht="15" hidden="1" customHeight="1" x14ac:dyDescent="0.2">
      <c r="B1545" s="2">
        <v>33000</v>
      </c>
      <c r="J1545" s="2">
        <v>0.81169999000000004</v>
      </c>
      <c r="K1545" s="2">
        <v>1.9394999900000001</v>
      </c>
      <c r="N1545" s="2">
        <v>0.18029999999999999</v>
      </c>
      <c r="V1545" s="2">
        <v>1.1623999899999999</v>
      </c>
      <c r="X1545" s="2">
        <v>7.3569999999999998E-3</v>
      </c>
      <c r="AY1545" s="2">
        <v>0.14910000000000001</v>
      </c>
      <c r="BH1545" s="2">
        <v>0.87939999999999996</v>
      </c>
      <c r="BL1545" s="2">
        <v>0.19239999999999999</v>
      </c>
      <c r="BS1545" s="2">
        <v>1</v>
      </c>
      <c r="CI1545" s="2">
        <v>0.66659999999999997</v>
      </c>
    </row>
    <row r="1546" spans="1:87" ht="15" hidden="1" customHeight="1" x14ac:dyDescent="0.2">
      <c r="B1546" s="2">
        <v>34255</v>
      </c>
      <c r="F1546" s="2">
        <v>0.42699999999999999</v>
      </c>
      <c r="J1546" s="2">
        <v>0.94550000000000001</v>
      </c>
      <c r="K1546" s="2">
        <v>2.024</v>
      </c>
      <c r="N1546" s="2">
        <v>0.1888</v>
      </c>
      <c r="V1546" s="2">
        <v>1.3293999999999999</v>
      </c>
      <c r="X1546" s="2">
        <v>1.2540000000000001E-2</v>
      </c>
      <c r="AY1546" s="2">
        <v>0.17199999999999999</v>
      </c>
      <c r="BH1546" s="2">
        <v>0.87939999999999996</v>
      </c>
      <c r="BL1546" s="2">
        <v>0.1678</v>
      </c>
      <c r="BS1546" s="2">
        <v>1</v>
      </c>
      <c r="CI1546" s="2">
        <v>0.73450000000000004</v>
      </c>
    </row>
    <row r="1547" spans="1:87" ht="15" hidden="1" customHeight="1" x14ac:dyDescent="0.2">
      <c r="B1547" s="2">
        <v>37726</v>
      </c>
      <c r="F1547" s="2">
        <v>0.1363</v>
      </c>
      <c r="J1547" s="2">
        <v>1.0435000000000001</v>
      </c>
      <c r="K1547" s="2">
        <v>2.2797000000000001</v>
      </c>
      <c r="N1547" s="2">
        <v>0.19939999999999999</v>
      </c>
      <c r="V1547" s="2">
        <v>1.4515</v>
      </c>
      <c r="X1547" s="2">
        <v>1.2074E-2</v>
      </c>
      <c r="AM1547" s="2">
        <v>1.5678000000000001</v>
      </c>
      <c r="AY1547" s="2">
        <v>0.18610499999999999</v>
      </c>
      <c r="BH1547" s="2">
        <v>0.87939999999999996</v>
      </c>
      <c r="BL1547" s="2">
        <v>0.1711</v>
      </c>
      <c r="BS1547" s="2">
        <v>1</v>
      </c>
      <c r="CI1547" s="2">
        <v>0.79879999999999995</v>
      </c>
    </row>
    <row r="1548" spans="1:87" ht="15" hidden="1" customHeight="1" x14ac:dyDescent="0.2">
      <c r="B1548" s="2">
        <v>34031</v>
      </c>
      <c r="F1548" s="2">
        <v>0.40339999999999998</v>
      </c>
      <c r="J1548" s="2">
        <v>0.81720000000000004</v>
      </c>
      <c r="K1548" s="2">
        <v>1.8077000000000001</v>
      </c>
      <c r="N1548" s="2">
        <v>0.17879999999999999</v>
      </c>
      <c r="V1548" s="2">
        <v>1.2466999999999999</v>
      </c>
      <c r="X1548" s="2">
        <v>1.065E-2</v>
      </c>
      <c r="AY1548" s="2">
        <v>0.16120000000000001</v>
      </c>
      <c r="BH1548" s="2">
        <v>0.87949999999999995</v>
      </c>
      <c r="BL1548" s="2">
        <v>0.16170000000000001</v>
      </c>
      <c r="BS1548" s="2">
        <v>1</v>
      </c>
      <c r="CI1548" s="2">
        <v>0.65700000000000003</v>
      </c>
    </row>
    <row r="1549" spans="1:87" ht="15" hidden="1" customHeight="1" x14ac:dyDescent="0.2">
      <c r="B1549" s="2">
        <v>34061</v>
      </c>
      <c r="F1549" s="2">
        <v>0.40839999999999999</v>
      </c>
      <c r="J1549" s="2">
        <v>0.84570000000000001</v>
      </c>
      <c r="K1549" s="2">
        <v>1.9085000000000001</v>
      </c>
      <c r="N1549" s="2">
        <v>0.1845</v>
      </c>
      <c r="V1549" s="2">
        <v>1.2609999999999999</v>
      </c>
      <c r="X1549" s="2">
        <v>1.1039999999999999E-2</v>
      </c>
      <c r="AY1549" s="2">
        <v>0.16300000000000001</v>
      </c>
      <c r="BH1549" s="2">
        <v>0.87949999999999995</v>
      </c>
      <c r="BL1549" s="2">
        <v>0.1656</v>
      </c>
      <c r="BS1549" s="2">
        <v>1</v>
      </c>
      <c r="CI1549" s="2">
        <v>0.66769999999999996</v>
      </c>
    </row>
    <row r="1550" spans="1:87" ht="15" hidden="1" customHeight="1" x14ac:dyDescent="0.2">
      <c r="B1550" s="2">
        <v>37599</v>
      </c>
      <c r="F1550" s="2">
        <v>0.1535</v>
      </c>
      <c r="J1550" s="2">
        <v>1.0699000000000001</v>
      </c>
      <c r="K1550" s="2">
        <v>2.4655999999999998</v>
      </c>
      <c r="N1550" s="2">
        <v>0.21540000000000001</v>
      </c>
      <c r="V1550" s="2">
        <v>1.5615000000000001</v>
      </c>
      <c r="X1550" s="2">
        <v>1.2659999999999999E-2</v>
      </c>
      <c r="AM1550" s="2">
        <v>1.5752999999999999</v>
      </c>
      <c r="AY1550" s="2">
        <v>0.20022699999999999</v>
      </c>
      <c r="BH1550" s="2">
        <v>0.87949999999999995</v>
      </c>
      <c r="BL1550" s="2">
        <v>0.1734</v>
      </c>
      <c r="BS1550" s="2">
        <v>1</v>
      </c>
      <c r="CI1550" s="2">
        <v>0.78700000000000003</v>
      </c>
    </row>
    <row r="1551" spans="1:87" ht="15" hidden="1" customHeight="1" x14ac:dyDescent="0.2">
      <c r="A1551" s="2">
        <v>2.5340000000000001E-2</v>
      </c>
      <c r="B1551" s="2">
        <v>39023</v>
      </c>
      <c r="F1551" s="2">
        <v>0.1048</v>
      </c>
      <c r="I1551" s="2">
        <v>0.52990000000000004</v>
      </c>
      <c r="J1551" s="2">
        <v>0.91300000000000003</v>
      </c>
      <c r="K1551" s="2">
        <v>2.1686000000000001</v>
      </c>
      <c r="M1551" s="2">
        <v>1.2099999999999999E-3</v>
      </c>
      <c r="N1551" s="2">
        <v>0.17610000000000001</v>
      </c>
      <c r="S1551" s="2">
        <v>0.1532</v>
      </c>
      <c r="T1551" s="2">
        <v>0.26479999999999998</v>
      </c>
      <c r="V1551" s="2">
        <v>1.1362000000000001</v>
      </c>
      <c r="X1551" s="2">
        <v>9.7020000000000006E-3</v>
      </c>
      <c r="AM1551" s="2">
        <v>1.452</v>
      </c>
      <c r="AO1551" s="2">
        <v>0.14430000000000001</v>
      </c>
      <c r="AR1551" s="2">
        <v>4.2560000000000001E-2</v>
      </c>
      <c r="AY1551" s="2">
        <v>0.14610799999999999</v>
      </c>
      <c r="BH1551" s="2">
        <v>0.87949999999999995</v>
      </c>
      <c r="BL1551" s="2">
        <v>0.15790000000000001</v>
      </c>
      <c r="BS1551" s="2">
        <v>1</v>
      </c>
      <c r="CI1551" s="2">
        <v>0.76539999999999997</v>
      </c>
    </row>
    <row r="1552" spans="1:87" ht="15" hidden="1" customHeight="1" x14ac:dyDescent="0.2">
      <c r="B1552" s="2">
        <v>34109</v>
      </c>
      <c r="F1552" s="2">
        <v>0.4078</v>
      </c>
      <c r="J1552" s="2">
        <v>0.86580000000000001</v>
      </c>
      <c r="K1552" s="2">
        <v>1.9736</v>
      </c>
      <c r="N1552" s="2">
        <v>0.18590000000000001</v>
      </c>
      <c r="V1552" s="2">
        <v>1.2684</v>
      </c>
      <c r="X1552" s="2">
        <v>1.1480000000000001E-2</v>
      </c>
      <c r="AY1552" s="2">
        <v>0.1641</v>
      </c>
      <c r="BH1552" s="2">
        <v>0.87960000000000005</v>
      </c>
      <c r="BL1552" s="2">
        <v>0.1736</v>
      </c>
      <c r="BS1552" s="2">
        <v>1</v>
      </c>
      <c r="CI1552" s="2">
        <v>0.68669999999999998</v>
      </c>
    </row>
    <row r="1553" spans="1:98" ht="15" hidden="1" customHeight="1" x14ac:dyDescent="0.2">
      <c r="A1553" s="2">
        <v>2.4279999999999999E-2</v>
      </c>
      <c r="B1553" s="2">
        <v>39384</v>
      </c>
      <c r="F1553" s="2">
        <v>8.9120000000000005E-2</v>
      </c>
      <c r="I1553" s="2">
        <v>0.54269999999999996</v>
      </c>
      <c r="J1553" s="2">
        <v>0.81930000000000003</v>
      </c>
      <c r="K1553" s="2">
        <v>1.9677</v>
      </c>
      <c r="M1553" s="2">
        <v>1.0529999999999999E-3</v>
      </c>
      <c r="N1553" s="2">
        <v>0.1782</v>
      </c>
      <c r="P1553" s="2">
        <v>0.65759999999999996</v>
      </c>
      <c r="S1553" s="2">
        <v>0.1457</v>
      </c>
      <c r="T1553" s="2">
        <v>0.24</v>
      </c>
      <c r="V1553" s="2">
        <v>0.95479999999999998</v>
      </c>
      <c r="X1553" s="2">
        <v>8.3250000000000008E-3</v>
      </c>
      <c r="AM1553" s="2">
        <v>1.3752</v>
      </c>
      <c r="AO1553" s="2">
        <v>0.12770000000000001</v>
      </c>
      <c r="AR1553" s="2">
        <v>3.8629999999999998E-2</v>
      </c>
      <c r="AY1553" s="2">
        <v>0.123178</v>
      </c>
      <c r="BH1553" s="2">
        <v>0.87960000000000005</v>
      </c>
      <c r="BL1553" s="2">
        <v>0.14949999999999999</v>
      </c>
      <c r="BS1553" s="2">
        <v>1</v>
      </c>
      <c r="CI1553" s="2">
        <v>0.73340000000000005</v>
      </c>
    </row>
    <row r="1554" spans="1:98" ht="15" hidden="1" customHeight="1" x14ac:dyDescent="0.2">
      <c r="A1554" s="2">
        <v>2.4629999999999999E-2</v>
      </c>
      <c r="B1554" s="2">
        <v>39912</v>
      </c>
      <c r="F1554" s="2">
        <v>9.3160000000000007E-2</v>
      </c>
      <c r="I1554" s="2">
        <v>0.5635</v>
      </c>
      <c r="J1554" s="2">
        <v>1.0597000000000001</v>
      </c>
      <c r="K1554" s="2">
        <v>1.7946</v>
      </c>
      <c r="M1554" s="2">
        <v>9.2800000000000001E-4</v>
      </c>
      <c r="N1554" s="2">
        <v>0.18390000000000001</v>
      </c>
      <c r="P1554" s="2">
        <v>0.80969999999999998</v>
      </c>
      <c r="S1554" s="2">
        <v>0.1351</v>
      </c>
      <c r="T1554" s="2">
        <v>0.29649999999999999</v>
      </c>
      <c r="V1554" s="2">
        <v>1.2274</v>
      </c>
      <c r="X1554" s="2">
        <v>1.222E-2</v>
      </c>
      <c r="AM1554" s="2">
        <v>1.6137999999999999</v>
      </c>
      <c r="AO1554" s="2">
        <v>0.17960000000000001</v>
      </c>
      <c r="AR1554" s="2">
        <v>3.6470000000000002E-2</v>
      </c>
      <c r="AY1554" s="2">
        <v>0.15837000000000001</v>
      </c>
      <c r="BH1554" s="2">
        <v>0.87960000000000005</v>
      </c>
      <c r="BL1554" s="2">
        <v>0.14760000000000001</v>
      </c>
      <c r="BS1554" s="2">
        <v>1</v>
      </c>
      <c r="CI1554" s="2">
        <v>0.7127</v>
      </c>
    </row>
    <row r="1555" spans="1:98" ht="15" hidden="1" customHeight="1" x14ac:dyDescent="0.2">
      <c r="B1555" s="2">
        <v>31604</v>
      </c>
      <c r="J1555" s="2">
        <v>0.7702</v>
      </c>
      <c r="K1555" s="2">
        <v>2.0730999699999999</v>
      </c>
      <c r="N1555" s="2">
        <v>0.183</v>
      </c>
      <c r="V1555" s="2">
        <v>1.37789999</v>
      </c>
      <c r="X1555" s="2">
        <v>8.5419999999999992E-3</v>
      </c>
      <c r="AY1555" s="2">
        <v>0.1764</v>
      </c>
      <c r="BH1555" s="2">
        <v>0.87970000000000004</v>
      </c>
      <c r="BL1555" s="2">
        <v>0.19350000000000001</v>
      </c>
      <c r="BS1555" s="2">
        <v>1</v>
      </c>
      <c r="CI1555" s="2">
        <v>0.73370000000000002</v>
      </c>
    </row>
    <row r="1556" spans="1:98" ht="15" hidden="1" customHeight="1" x14ac:dyDescent="0.2">
      <c r="B1556" s="2">
        <v>33941</v>
      </c>
      <c r="J1556" s="2">
        <v>0.90459999999999996</v>
      </c>
      <c r="K1556" s="2">
        <v>1.9990000000000001</v>
      </c>
      <c r="N1556" s="2">
        <v>0.19719999999999999</v>
      </c>
      <c r="V1556" s="2">
        <v>1.2768999999999999</v>
      </c>
      <c r="X1556" s="2">
        <v>1.0240000000000001E-2</v>
      </c>
      <c r="AY1556" s="2">
        <v>0.1648</v>
      </c>
      <c r="BH1556" s="2">
        <v>0.87970000000000004</v>
      </c>
      <c r="BL1556" s="2">
        <v>0.1885</v>
      </c>
      <c r="BS1556" s="2">
        <v>1</v>
      </c>
      <c r="CI1556" s="2">
        <v>0.6593</v>
      </c>
    </row>
    <row r="1557" spans="1:98" ht="15" hidden="1" customHeight="1" x14ac:dyDescent="0.2">
      <c r="B1557" s="2">
        <v>34299</v>
      </c>
      <c r="F1557" s="2">
        <v>0.42959999999999998</v>
      </c>
      <c r="J1557" s="2">
        <v>0.8871</v>
      </c>
      <c r="K1557" s="2">
        <v>1.9661999999999999</v>
      </c>
      <c r="N1557" s="2">
        <v>0.17879999999999999</v>
      </c>
      <c r="V1557" s="2">
        <v>1.3285</v>
      </c>
      <c r="X1557" s="2">
        <v>1.222E-2</v>
      </c>
      <c r="AY1557" s="2">
        <v>0.1719</v>
      </c>
      <c r="BH1557" s="2">
        <v>0.87970000000000004</v>
      </c>
      <c r="BL1557" s="2">
        <v>0.15820000000000001</v>
      </c>
      <c r="BS1557" s="2">
        <v>1</v>
      </c>
      <c r="CI1557" s="2">
        <v>0.72640000000000005</v>
      </c>
    </row>
    <row r="1558" spans="1:98" ht="15" hidden="1" customHeight="1" x14ac:dyDescent="0.2">
      <c r="B1558" s="2">
        <v>37617</v>
      </c>
      <c r="F1558" s="2">
        <v>0.152</v>
      </c>
      <c r="J1558" s="2">
        <v>1.1241000000000001</v>
      </c>
      <c r="K1558" s="2">
        <v>2.5131000000000001</v>
      </c>
      <c r="N1558" s="2">
        <v>0.22389999999999999</v>
      </c>
      <c r="V1558" s="2">
        <v>1.5684</v>
      </c>
      <c r="X1558" s="2">
        <v>1.3079E-2</v>
      </c>
      <c r="AM1558" s="2">
        <v>1.6329</v>
      </c>
      <c r="AY1558" s="2">
        <v>0.20110700000000001</v>
      </c>
      <c r="BH1558" s="2">
        <v>0.87970000000000004</v>
      </c>
      <c r="BL1558" s="2">
        <v>0.1779</v>
      </c>
      <c r="BS1558" s="2">
        <v>1</v>
      </c>
      <c r="CI1558" s="2">
        <v>0.81310000000000004</v>
      </c>
    </row>
    <row r="1559" spans="1:98" ht="15" hidden="1" customHeight="1" x14ac:dyDescent="0.2">
      <c r="A1559" s="2">
        <v>2.3810000000000001E-2</v>
      </c>
      <c r="B1559" s="2">
        <v>39958</v>
      </c>
      <c r="F1559" s="2">
        <v>8.5709999999999995E-2</v>
      </c>
      <c r="I1559" s="2">
        <v>0.55649999999999999</v>
      </c>
      <c r="J1559" s="2">
        <v>1.0389999999999999</v>
      </c>
      <c r="K1559" s="2">
        <v>1.7915000000000001</v>
      </c>
      <c r="M1559" s="2">
        <v>9.0300000000000005E-4</v>
      </c>
      <c r="N1559" s="2">
        <v>0.1777</v>
      </c>
      <c r="P1559" s="2">
        <v>0.77829999999999999</v>
      </c>
      <c r="S1559" s="2">
        <v>0.13650000000000001</v>
      </c>
      <c r="T1559" s="2">
        <v>0.28439999999999999</v>
      </c>
      <c r="V1559" s="2">
        <v>1.1257999999999999</v>
      </c>
      <c r="X1559" s="2">
        <v>1.187E-2</v>
      </c>
      <c r="AM1559" s="2">
        <v>1.5765</v>
      </c>
      <c r="AO1559" s="2">
        <v>0.16500000000000001</v>
      </c>
      <c r="AR1559" s="2">
        <v>3.6290000000000003E-2</v>
      </c>
      <c r="AY1559" s="2">
        <v>0.14523</v>
      </c>
      <c r="BH1559" s="2">
        <v>0.87970000000000004</v>
      </c>
      <c r="BL1559" s="2">
        <v>0.15029999999999999</v>
      </c>
      <c r="BS1559" s="2">
        <v>1</v>
      </c>
      <c r="CI1559" s="2">
        <v>0.6976</v>
      </c>
    </row>
    <row r="1560" spans="1:98" ht="15" hidden="1" customHeight="1" x14ac:dyDescent="0.2">
      <c r="B1560" s="2">
        <v>33429</v>
      </c>
      <c r="J1560" s="2">
        <v>0.73009997999999998</v>
      </c>
      <c r="K1560" s="2">
        <v>1.8609999399999999</v>
      </c>
      <c r="N1560" s="2">
        <v>0.16230000999999999</v>
      </c>
      <c r="V1560" s="2">
        <v>1.14769995</v>
      </c>
      <c r="X1560" s="2">
        <v>8.2839999999999997E-3</v>
      </c>
      <c r="AY1560" s="2">
        <v>0.14779999999999999</v>
      </c>
      <c r="BH1560" s="2">
        <v>0.87970000999999998</v>
      </c>
      <c r="BL1560" s="2">
        <v>0.17499999999999999</v>
      </c>
      <c r="BS1560" s="2">
        <v>1</v>
      </c>
      <c r="CI1560" s="2">
        <v>0.64670002000000004</v>
      </c>
    </row>
    <row r="1561" spans="1:98" ht="15" hidden="1" customHeight="1" x14ac:dyDescent="0.2">
      <c r="B1561" s="2">
        <v>33546</v>
      </c>
      <c r="J1561" s="2">
        <v>0.78100000000000003</v>
      </c>
      <c r="K1561" s="2">
        <v>1.9961</v>
      </c>
      <c r="N1561" s="2">
        <v>0.17530000000000001</v>
      </c>
      <c r="V1561" s="2">
        <v>1.1208</v>
      </c>
      <c r="X1561" s="2">
        <v>8.6979999999999991E-3</v>
      </c>
      <c r="AY1561" s="2">
        <v>0.1444</v>
      </c>
      <c r="BH1561" s="2">
        <v>0.87980000000000003</v>
      </c>
      <c r="BL1561" s="2">
        <v>0.1883</v>
      </c>
      <c r="BS1561" s="2">
        <v>1</v>
      </c>
      <c r="CI1561" s="2">
        <v>0.6321</v>
      </c>
    </row>
    <row r="1562" spans="1:98" ht="15" hidden="1" customHeight="1" x14ac:dyDescent="0.2">
      <c r="B1562" s="2">
        <v>33585</v>
      </c>
      <c r="J1562" s="2">
        <v>0.81659999999999999</v>
      </c>
      <c r="K1562" s="2">
        <v>2.0750000000000002</v>
      </c>
      <c r="N1562" s="2">
        <v>0.18390000000000001</v>
      </c>
      <c r="V1562" s="2">
        <v>1.1419999999999999</v>
      </c>
      <c r="X1562" s="2">
        <v>8.8660000000000006E-3</v>
      </c>
      <c r="AY1562" s="2">
        <v>0.1469</v>
      </c>
      <c r="BH1562" s="2">
        <v>0.87980000000000003</v>
      </c>
      <c r="BL1562" s="2">
        <v>0.1978</v>
      </c>
      <c r="BS1562" s="2">
        <v>1</v>
      </c>
      <c r="CI1562" s="2">
        <v>0.63719999999999999</v>
      </c>
    </row>
    <row r="1563" spans="1:98" ht="15" hidden="1" customHeight="1" x14ac:dyDescent="0.2">
      <c r="B1563" s="2">
        <v>33939</v>
      </c>
      <c r="J1563" s="2">
        <v>0.90780000000000005</v>
      </c>
      <c r="K1563" s="2">
        <v>1.9738</v>
      </c>
      <c r="N1563" s="2">
        <v>0.1981</v>
      </c>
      <c r="V1563" s="2">
        <v>1.2849999999999999</v>
      </c>
      <c r="X1563" s="2">
        <v>1.0330000000000001E-2</v>
      </c>
      <c r="AY1563" s="2">
        <v>0.1656</v>
      </c>
      <c r="BH1563" s="2">
        <v>0.87980000000000003</v>
      </c>
      <c r="BL1563" s="2">
        <v>0.1893</v>
      </c>
      <c r="BS1563" s="2">
        <v>1</v>
      </c>
      <c r="CI1563" s="2">
        <v>0.65790000000000004</v>
      </c>
    </row>
    <row r="1564" spans="1:98" ht="15" hidden="1" customHeight="1" x14ac:dyDescent="0.2">
      <c r="B1564" s="2">
        <v>34039</v>
      </c>
      <c r="F1564" s="2">
        <v>0.39950000000000002</v>
      </c>
      <c r="J1564" s="2">
        <v>0.81669999999999998</v>
      </c>
      <c r="K1564" s="2">
        <v>1.7871999999999999</v>
      </c>
      <c r="N1564" s="2">
        <v>0.17610000000000001</v>
      </c>
      <c r="V1564" s="2">
        <v>1.2445999999999999</v>
      </c>
      <c r="X1564" s="2">
        <v>1.059E-2</v>
      </c>
      <c r="AY1564" s="2">
        <v>0.16089999999999999</v>
      </c>
      <c r="BH1564" s="2">
        <v>0.87980000000000003</v>
      </c>
      <c r="BL1564" s="2">
        <v>0.16009999999999999</v>
      </c>
      <c r="BS1564" s="2">
        <v>1</v>
      </c>
      <c r="CI1564" s="2">
        <v>0.65629999999999999</v>
      </c>
    </row>
    <row r="1565" spans="1:98" ht="15" hidden="1" customHeight="1" x14ac:dyDescent="0.2">
      <c r="B1565" s="2">
        <v>36635</v>
      </c>
      <c r="F1565" s="2">
        <v>0.15720000000000001</v>
      </c>
      <c r="J1565" s="2">
        <v>0.88</v>
      </c>
      <c r="K1565" s="2">
        <v>2.3290000000000002</v>
      </c>
      <c r="N1565" s="2">
        <v>0.16969999999999999</v>
      </c>
      <c r="Q1565" s="2">
        <v>0.10050000000000001</v>
      </c>
      <c r="U1565" s="2">
        <v>0.62739999999999996</v>
      </c>
      <c r="V1565" s="2">
        <v>1.476</v>
      </c>
      <c r="X1565" s="2">
        <v>1.406E-2</v>
      </c>
      <c r="AB1565" s="2">
        <v>1.7555000000000001</v>
      </c>
      <c r="AC1565" s="2">
        <v>7.1400000000000001E-4</v>
      </c>
      <c r="AM1565" s="2">
        <v>1.3826000000000001</v>
      </c>
      <c r="AV1565" s="2">
        <v>0.21079999999999999</v>
      </c>
      <c r="AY1565" s="2">
        <v>0.18951200000000001</v>
      </c>
      <c r="BH1565" s="2">
        <v>0.87980000000000003</v>
      </c>
      <c r="BL1565" s="2">
        <v>0.1681</v>
      </c>
      <c r="BS1565" s="2">
        <v>1</v>
      </c>
      <c r="CI1565" s="2">
        <v>0.73640000000000005</v>
      </c>
      <c r="CK1565" s="2">
        <v>0.70689999999999997</v>
      </c>
      <c r="CS1565" s="2">
        <v>0.23250000000000001</v>
      </c>
      <c r="CT1565" s="2">
        <v>8.3090000000000004E-3</v>
      </c>
    </row>
    <row r="1566" spans="1:98" ht="15" hidden="1" customHeight="1" x14ac:dyDescent="0.2">
      <c r="A1566" s="2">
        <v>2.2249999999999999E-2</v>
      </c>
      <c r="B1566" s="2">
        <v>40330</v>
      </c>
      <c r="F1566" s="2">
        <v>8.1100000000000005E-2</v>
      </c>
      <c r="I1566" s="2">
        <v>0.57420000000000004</v>
      </c>
      <c r="J1566" s="2">
        <v>0.9073</v>
      </c>
      <c r="K1566" s="2">
        <v>1.5375000000000001</v>
      </c>
      <c r="M1566" s="2">
        <v>8.61E-4</v>
      </c>
      <c r="N1566" s="2">
        <v>0.16239999999999999</v>
      </c>
      <c r="P1566" s="2">
        <v>0.74329999999999996</v>
      </c>
      <c r="S1566" s="2">
        <v>0.13619999999999999</v>
      </c>
      <c r="T1566" s="2">
        <v>0.27100000000000002</v>
      </c>
      <c r="V1566" s="2">
        <v>1.0479000000000001</v>
      </c>
      <c r="X1566" s="2">
        <v>1.15E-2</v>
      </c>
      <c r="AM1566" s="2">
        <v>1.2853000000000001</v>
      </c>
      <c r="AO1566" s="2">
        <v>0.1535</v>
      </c>
      <c r="AR1566" s="2">
        <v>3.3730000000000003E-2</v>
      </c>
      <c r="AY1566" s="2">
        <v>0.134494</v>
      </c>
      <c r="BH1566" s="2">
        <v>0.87980000000000003</v>
      </c>
      <c r="BL1566" s="2">
        <v>0.1341</v>
      </c>
      <c r="BS1566" s="2">
        <v>1</v>
      </c>
      <c r="CI1566" s="2">
        <v>0.71379999999999999</v>
      </c>
    </row>
    <row r="1567" spans="1:98" ht="15" hidden="1" customHeight="1" x14ac:dyDescent="0.2">
      <c r="B1567" s="2">
        <v>31688</v>
      </c>
      <c r="J1567" s="2">
        <v>0.85560000000000003</v>
      </c>
      <c r="K1567" s="2">
        <v>1.9999</v>
      </c>
      <c r="N1567" s="2">
        <v>0.18809999999999999</v>
      </c>
      <c r="V1567" s="2">
        <v>1.3864000000000001</v>
      </c>
      <c r="X1567" s="2">
        <v>8.9969999999999998E-3</v>
      </c>
      <c r="AY1567" s="2">
        <v>0.1777</v>
      </c>
      <c r="BH1567" s="2">
        <v>0.87989998999999997</v>
      </c>
      <c r="BL1567" s="2">
        <v>0.20230000000000001</v>
      </c>
      <c r="BS1567" s="2">
        <v>1</v>
      </c>
      <c r="CI1567" s="2">
        <v>0.69669999999999999</v>
      </c>
    </row>
    <row r="1568" spans="1:98" ht="15" hidden="1" customHeight="1" x14ac:dyDescent="0.2">
      <c r="B1568" s="2">
        <v>31691</v>
      </c>
      <c r="J1568" s="2">
        <v>0.85509999999999997</v>
      </c>
      <c r="K1568" s="2">
        <v>1.9933999899999999</v>
      </c>
      <c r="N1568" s="2">
        <v>0.1895</v>
      </c>
      <c r="V1568" s="2">
        <v>1.3853</v>
      </c>
      <c r="X1568" s="2">
        <v>8.992E-3</v>
      </c>
      <c r="AY1568" s="2">
        <v>0.1777</v>
      </c>
      <c r="BH1568" s="2">
        <v>0.87989998999999997</v>
      </c>
      <c r="BL1568" s="2">
        <v>0.20269999999999999</v>
      </c>
      <c r="BS1568" s="2">
        <v>1</v>
      </c>
      <c r="CI1568" s="2">
        <v>0.69940000000000002</v>
      </c>
    </row>
    <row r="1569" spans="1:98" ht="15" hidden="1" customHeight="1" x14ac:dyDescent="0.2">
      <c r="B1569" s="2">
        <v>37585</v>
      </c>
      <c r="F1569" s="2">
        <v>0.15559999999999999</v>
      </c>
      <c r="J1569" s="2">
        <v>1.0609</v>
      </c>
      <c r="K1569" s="2">
        <v>2.4653</v>
      </c>
      <c r="N1569" s="2">
        <v>0.21390000000000001</v>
      </c>
      <c r="V1569" s="2">
        <v>1.5732999999999999</v>
      </c>
      <c r="X1569" s="2">
        <v>1.2865E-2</v>
      </c>
      <c r="AM1569" s="2">
        <v>1.5631999999999999</v>
      </c>
      <c r="AY1569" s="2">
        <v>0.20174800000000001</v>
      </c>
      <c r="BH1569" s="2">
        <v>0.87990000000000002</v>
      </c>
      <c r="BL1569" s="2">
        <v>0.17299999999999999</v>
      </c>
      <c r="BS1569" s="2">
        <v>1</v>
      </c>
      <c r="CI1569" s="2">
        <v>0.78600000000000003</v>
      </c>
    </row>
    <row r="1570" spans="1:98" ht="15" hidden="1" customHeight="1" x14ac:dyDescent="0.2">
      <c r="A1570" s="2">
        <v>2.5510000000000001E-2</v>
      </c>
      <c r="B1570" s="2">
        <v>39455</v>
      </c>
      <c r="F1570" s="2">
        <v>9.1719999999999996E-2</v>
      </c>
      <c r="I1570" s="2">
        <v>0.56820000000000004</v>
      </c>
      <c r="J1570" s="2">
        <v>0.89639999999999997</v>
      </c>
      <c r="K1570" s="2">
        <v>1.9702</v>
      </c>
      <c r="M1570" s="2">
        <v>1.0629999999999999E-3</v>
      </c>
      <c r="N1570" s="2">
        <v>0.18629999999999999</v>
      </c>
      <c r="P1570" s="2">
        <v>0.69730000000000003</v>
      </c>
      <c r="S1570" s="2">
        <v>0.1452</v>
      </c>
      <c r="T1570" s="2">
        <v>0.2631</v>
      </c>
      <c r="V1570" s="2">
        <v>0.99860000000000004</v>
      </c>
      <c r="X1570" s="2">
        <v>9.136E-3</v>
      </c>
      <c r="AM1570" s="2">
        <v>1.4696</v>
      </c>
      <c r="AO1570" s="2">
        <v>0.13750000000000001</v>
      </c>
      <c r="AR1570" s="2">
        <v>4.0829999999999998E-2</v>
      </c>
      <c r="AY1570" s="2">
        <v>0.127995</v>
      </c>
      <c r="BH1570" s="2">
        <v>0.87990000000000002</v>
      </c>
      <c r="BL1570" s="2">
        <v>0.15659999999999999</v>
      </c>
      <c r="BS1570" s="2">
        <v>1</v>
      </c>
      <c r="CI1570" s="2">
        <v>0.77049999999999996</v>
      </c>
    </row>
    <row r="1571" spans="1:98" ht="15" hidden="1" customHeight="1" x14ac:dyDescent="0.2">
      <c r="B1571" s="2">
        <v>33549</v>
      </c>
      <c r="J1571" s="2">
        <v>0.77869999999999995</v>
      </c>
      <c r="K1571" s="2">
        <v>1.9954000000000001</v>
      </c>
      <c r="N1571" s="2">
        <v>0.17499999999999999</v>
      </c>
      <c r="V1571" s="2">
        <v>1.121</v>
      </c>
      <c r="X1571" s="2">
        <v>8.6429999999999996E-3</v>
      </c>
      <c r="AY1571" s="2">
        <v>0.1444</v>
      </c>
      <c r="BH1571" s="2">
        <v>0.88</v>
      </c>
      <c r="BL1571" s="2">
        <v>0.18820000000000001</v>
      </c>
      <c r="BS1571" s="2">
        <v>1</v>
      </c>
      <c r="CI1571" s="2">
        <v>0.62549999999999994</v>
      </c>
    </row>
    <row r="1572" spans="1:98" ht="15" hidden="1" customHeight="1" x14ac:dyDescent="0.2">
      <c r="B1572" s="2">
        <v>33639</v>
      </c>
      <c r="J1572" s="2">
        <v>0.83309999999999995</v>
      </c>
      <c r="K1572" s="2">
        <v>2.1309</v>
      </c>
      <c r="N1572" s="2">
        <v>0.18940000000000001</v>
      </c>
      <c r="V1572" s="2">
        <v>1.1796</v>
      </c>
      <c r="X1572" s="2">
        <v>9.3810000000000004E-3</v>
      </c>
      <c r="AY1572" s="2">
        <v>0.15210000000000001</v>
      </c>
      <c r="BH1572" s="2">
        <v>0.88</v>
      </c>
      <c r="BL1572" s="2">
        <v>0.2044</v>
      </c>
      <c r="BS1572" s="2">
        <v>1</v>
      </c>
      <c r="CI1572" s="2">
        <v>0.63790000000000002</v>
      </c>
    </row>
    <row r="1573" spans="1:98" ht="15" hidden="1" customHeight="1" x14ac:dyDescent="0.2">
      <c r="B1573" s="2">
        <v>33644</v>
      </c>
      <c r="J1573" s="2">
        <v>0.83830000000000005</v>
      </c>
      <c r="K1573" s="2">
        <v>2.1488999999999998</v>
      </c>
      <c r="N1573" s="2">
        <v>0.1908</v>
      </c>
      <c r="V1573" s="2">
        <v>1.1765000000000001</v>
      </c>
      <c r="X1573" s="2">
        <v>9.2890000000000004E-3</v>
      </c>
      <c r="AY1573" s="2">
        <v>0.15190000000000001</v>
      </c>
      <c r="BH1573" s="2">
        <v>0.88</v>
      </c>
      <c r="BL1573" s="2">
        <v>0.20599999999999999</v>
      </c>
      <c r="BS1573" s="2">
        <v>1</v>
      </c>
      <c r="CI1573" s="2">
        <v>0.6371</v>
      </c>
    </row>
    <row r="1574" spans="1:98" ht="15" hidden="1" customHeight="1" x14ac:dyDescent="0.2">
      <c r="B1574" s="2">
        <v>34256</v>
      </c>
      <c r="F1574" s="2">
        <v>0.42649999999999999</v>
      </c>
      <c r="J1574" s="2">
        <v>0.9325</v>
      </c>
      <c r="K1574" s="2">
        <v>2.0076999999999998</v>
      </c>
      <c r="N1574" s="2">
        <v>0.187</v>
      </c>
      <c r="V1574" s="2">
        <v>1.3265</v>
      </c>
      <c r="X1574" s="2">
        <v>1.235E-2</v>
      </c>
      <c r="AY1574" s="2">
        <v>0.1716</v>
      </c>
      <c r="BH1574" s="2">
        <v>0.88009999999999999</v>
      </c>
      <c r="BL1574" s="2">
        <v>0.1673</v>
      </c>
      <c r="BS1574" s="2">
        <v>1</v>
      </c>
      <c r="CI1574" s="2">
        <v>0.7329</v>
      </c>
    </row>
    <row r="1575" spans="1:98" ht="15" hidden="1" customHeight="1" x14ac:dyDescent="0.2">
      <c r="B1575" s="2">
        <v>34271</v>
      </c>
      <c r="F1575" s="2">
        <v>0.4239</v>
      </c>
      <c r="J1575" s="2">
        <v>0.89229999999999998</v>
      </c>
      <c r="K1575" s="2">
        <v>1.9651000000000001</v>
      </c>
      <c r="N1575" s="2">
        <v>0.18060000000000001</v>
      </c>
      <c r="V1575" s="2">
        <v>1.3214999999999999</v>
      </c>
      <c r="X1575" s="2">
        <v>1.2189999999999999E-2</v>
      </c>
      <c r="AY1575" s="2">
        <v>0.17100000000000001</v>
      </c>
      <c r="BH1575" s="2">
        <v>0.88009999999999999</v>
      </c>
      <c r="BL1575" s="2">
        <v>0.16250000000000001</v>
      </c>
      <c r="BS1575" s="2">
        <v>1</v>
      </c>
      <c r="CI1575" s="2">
        <v>0.73250000000000004</v>
      </c>
    </row>
    <row r="1576" spans="1:98" ht="15" hidden="1" customHeight="1" x14ac:dyDescent="0.2">
      <c r="B1576" s="2">
        <v>37704</v>
      </c>
      <c r="F1576" s="2">
        <v>0.13689999999999999</v>
      </c>
      <c r="J1576" s="2">
        <v>1.0688</v>
      </c>
      <c r="K1576" s="2">
        <v>2.3311000000000002</v>
      </c>
      <c r="N1576" s="2">
        <v>0.20030000000000001</v>
      </c>
      <c r="V1576" s="2">
        <v>1.4801</v>
      </c>
      <c r="X1576" s="2">
        <v>1.2264000000000001E-2</v>
      </c>
      <c r="AM1576" s="2">
        <v>1.5753999999999999</v>
      </c>
      <c r="AY1576" s="2">
        <v>0.18978200000000001</v>
      </c>
      <c r="BH1576" s="2">
        <v>0.88009999999999999</v>
      </c>
      <c r="BL1576" s="2">
        <v>0.17080000000000001</v>
      </c>
      <c r="BS1576" s="2">
        <v>1</v>
      </c>
      <c r="CI1576" s="2">
        <v>0.8165</v>
      </c>
    </row>
    <row r="1577" spans="1:98" ht="15" hidden="1" customHeight="1" x14ac:dyDescent="0.2">
      <c r="B1577" s="2">
        <v>33602</v>
      </c>
      <c r="J1577" s="2">
        <v>0.85470000000000002</v>
      </c>
      <c r="K1577" s="2">
        <v>2.1616</v>
      </c>
      <c r="N1577" s="2">
        <v>0.19339999999999999</v>
      </c>
      <c r="V1577" s="2">
        <v>1.1580999999999999</v>
      </c>
      <c r="X1577" s="2">
        <v>9.2130000000000007E-3</v>
      </c>
      <c r="AY1577" s="2">
        <v>0.1489</v>
      </c>
      <c r="BH1577" s="2">
        <v>0.88019999999999998</v>
      </c>
      <c r="BL1577" s="2">
        <v>0.20860000000000001</v>
      </c>
      <c r="BS1577" s="2">
        <v>1</v>
      </c>
      <c r="CI1577" s="2">
        <v>0.62709999999999999</v>
      </c>
    </row>
    <row r="1578" spans="1:98" ht="15" hidden="1" customHeight="1" x14ac:dyDescent="0.2">
      <c r="B1578" s="2">
        <v>34204</v>
      </c>
      <c r="F1578" s="2">
        <v>0.42480000000000001</v>
      </c>
      <c r="J1578" s="2">
        <v>0.88770000000000004</v>
      </c>
      <c r="K1578" s="2">
        <v>1.982</v>
      </c>
      <c r="N1578" s="2">
        <v>0.18029999999999999</v>
      </c>
      <c r="V1578" s="2">
        <v>1.3196000000000001</v>
      </c>
      <c r="X1578" s="2">
        <v>1.278E-2</v>
      </c>
      <c r="AY1578" s="2">
        <v>0.1704</v>
      </c>
      <c r="BH1578" s="2">
        <v>0.88019999999999998</v>
      </c>
      <c r="BL1578" s="2">
        <v>0.16320000000000001</v>
      </c>
      <c r="BS1578" s="2">
        <v>1</v>
      </c>
      <c r="CI1578" s="2">
        <v>0.72640000000000005</v>
      </c>
    </row>
    <row r="1579" spans="1:98" ht="15" hidden="1" customHeight="1" x14ac:dyDescent="0.2">
      <c r="B1579" s="2">
        <v>34303</v>
      </c>
      <c r="F1579" s="2">
        <v>0.4304</v>
      </c>
      <c r="J1579" s="2">
        <v>0.89049999999999996</v>
      </c>
      <c r="K1579" s="2">
        <v>1.9843</v>
      </c>
      <c r="N1579" s="2">
        <v>0.17910000000000001</v>
      </c>
      <c r="V1579" s="2">
        <v>1.3367</v>
      </c>
      <c r="X1579" s="2">
        <v>1.225E-2</v>
      </c>
      <c r="AY1579" s="2">
        <v>0.17299999999999999</v>
      </c>
      <c r="BH1579" s="2">
        <v>0.88019999999999998</v>
      </c>
      <c r="BL1579" s="2">
        <v>0.15770000000000001</v>
      </c>
      <c r="BS1579" s="2">
        <v>1</v>
      </c>
      <c r="CI1579" s="2">
        <v>0.7298</v>
      </c>
    </row>
    <row r="1580" spans="1:98" ht="15" hidden="1" customHeight="1" x14ac:dyDescent="0.2">
      <c r="B1580" s="2">
        <v>31825</v>
      </c>
      <c r="J1580" s="2">
        <v>0.86759998999999999</v>
      </c>
      <c r="K1580" s="2">
        <v>2.03629997</v>
      </c>
      <c r="N1580" s="2">
        <v>0.19089999999999999</v>
      </c>
      <c r="V1580" s="2">
        <v>1.32959999</v>
      </c>
      <c r="X1580" s="2">
        <v>8.6800000000000002E-3</v>
      </c>
      <c r="AY1580" s="2">
        <v>0.17050000000000001</v>
      </c>
      <c r="BH1580" s="2">
        <v>0.88029999000000003</v>
      </c>
      <c r="BL1580" s="2">
        <v>0.20519999999999999</v>
      </c>
      <c r="BS1580" s="2">
        <v>1</v>
      </c>
      <c r="CI1580" s="2">
        <v>0.72529999999999994</v>
      </c>
    </row>
    <row r="1581" spans="1:98" ht="15" hidden="1" customHeight="1" x14ac:dyDescent="0.2">
      <c r="B1581" s="2">
        <v>34208</v>
      </c>
      <c r="F1581" s="2">
        <v>0.42549999999999999</v>
      </c>
      <c r="J1581" s="2">
        <v>0.89800000000000002</v>
      </c>
      <c r="K1581" s="2">
        <v>1.9846999999999999</v>
      </c>
      <c r="N1581" s="2">
        <v>0.18229999999999999</v>
      </c>
      <c r="V1581" s="2">
        <v>1.3218000000000001</v>
      </c>
      <c r="X1581" s="2">
        <v>1.272E-2</v>
      </c>
      <c r="AY1581" s="2">
        <v>0.1706</v>
      </c>
      <c r="BH1581" s="2">
        <v>0.88029999999999997</v>
      </c>
      <c r="BL1581" s="2">
        <v>0.1643</v>
      </c>
      <c r="BS1581" s="2">
        <v>1</v>
      </c>
      <c r="CI1581" s="2">
        <v>0.73029999999999995</v>
      </c>
    </row>
    <row r="1582" spans="1:98" ht="15" hidden="1" customHeight="1" x14ac:dyDescent="0.2">
      <c r="B1582" s="2">
        <v>36649</v>
      </c>
      <c r="F1582" s="2">
        <v>0.15920000000000001</v>
      </c>
      <c r="J1582" s="2">
        <v>0.8599</v>
      </c>
      <c r="K1582" s="2">
        <v>2.3304999999999998</v>
      </c>
      <c r="N1582" s="2">
        <v>0.1646</v>
      </c>
      <c r="Q1582" s="2">
        <v>9.6509999999999999E-2</v>
      </c>
      <c r="U1582" s="2">
        <v>0.60260000000000002</v>
      </c>
      <c r="V1582" s="2">
        <v>1.492</v>
      </c>
      <c r="X1582" s="2">
        <v>1.367E-2</v>
      </c>
      <c r="AB1582" s="2">
        <v>1.6861999999999999</v>
      </c>
      <c r="AC1582" s="2">
        <v>6.8599999999999998E-4</v>
      </c>
      <c r="AM1582" s="2">
        <v>1.3280000000000001</v>
      </c>
      <c r="AV1582" s="2">
        <v>0.20250000000000001</v>
      </c>
      <c r="AY1582" s="2">
        <v>0.19153100000000001</v>
      </c>
      <c r="BH1582" s="2">
        <v>0.88029999999999997</v>
      </c>
      <c r="BL1582" s="2">
        <v>0.1646</v>
      </c>
      <c r="BS1582" s="2">
        <v>1</v>
      </c>
      <c r="CI1582" s="2">
        <v>0.73021000000000003</v>
      </c>
      <c r="CK1582" s="2">
        <v>0.67900000000000005</v>
      </c>
      <c r="CS1582" s="2">
        <v>0.22339999999999999</v>
      </c>
      <c r="CT1582" s="2">
        <v>7.9819999999999995E-3</v>
      </c>
    </row>
    <row r="1583" spans="1:98" ht="15" hidden="1" customHeight="1" x14ac:dyDescent="0.2">
      <c r="A1583" s="2">
        <v>2.529E-2</v>
      </c>
      <c r="B1583" s="2">
        <v>39352</v>
      </c>
      <c r="F1583" s="2">
        <v>9.1800000000000007E-2</v>
      </c>
      <c r="I1583" s="2">
        <v>0.54549999999999998</v>
      </c>
      <c r="J1583" s="2">
        <v>0.85470000000000002</v>
      </c>
      <c r="K1583" s="2">
        <v>2.0301999999999998</v>
      </c>
      <c r="M1583" s="2">
        <v>1.09E-3</v>
      </c>
      <c r="N1583" s="2">
        <v>0.1835</v>
      </c>
      <c r="P1583" s="2">
        <v>0.67220000000000002</v>
      </c>
      <c r="S1583" s="2">
        <v>0.14549999999999999</v>
      </c>
      <c r="T1583" s="2">
        <v>0.24909999999999999</v>
      </c>
      <c r="V1583" s="2">
        <v>1.0031000000000001</v>
      </c>
      <c r="X1583" s="2">
        <v>8.6660000000000001E-3</v>
      </c>
      <c r="AM1583" s="2">
        <v>1.4180999999999999</v>
      </c>
      <c r="AO1583" s="2">
        <v>0.13350000000000001</v>
      </c>
      <c r="AR1583" s="2">
        <v>4.0160000000000001E-2</v>
      </c>
      <c r="AY1583" s="2">
        <v>0.129272</v>
      </c>
      <c r="BH1583" s="2">
        <v>0.88029999999999997</v>
      </c>
      <c r="BL1583" s="2">
        <v>0.15379999999999999</v>
      </c>
      <c r="BS1583" s="2">
        <v>1</v>
      </c>
      <c r="CI1583" s="2">
        <v>0.75019999999999998</v>
      </c>
    </row>
    <row r="1584" spans="1:98" ht="15" hidden="1" customHeight="1" x14ac:dyDescent="0.2">
      <c r="A1584" s="2">
        <v>2.256E-2</v>
      </c>
      <c r="B1584" s="2">
        <v>40329</v>
      </c>
      <c r="F1584" s="2">
        <v>8.0990000000000006E-2</v>
      </c>
      <c r="I1584" s="2">
        <v>0.57540000000000002</v>
      </c>
      <c r="J1584" s="2">
        <v>0.90559999999999996</v>
      </c>
      <c r="K1584" s="2">
        <v>1.5202</v>
      </c>
      <c r="M1584" s="2">
        <v>8.7000000000000001E-4</v>
      </c>
      <c r="N1584" s="2">
        <v>0.16159999999999999</v>
      </c>
      <c r="P1584" s="2">
        <v>0.74729999999999996</v>
      </c>
      <c r="S1584" s="2">
        <v>0.13669999999999999</v>
      </c>
      <c r="T1584" s="2">
        <v>0.26960000000000001</v>
      </c>
      <c r="V1584" s="2">
        <v>1.0462</v>
      </c>
      <c r="X1584" s="2">
        <v>1.146E-2</v>
      </c>
      <c r="AM1584" s="2">
        <v>1.2843</v>
      </c>
      <c r="AO1584" s="2">
        <v>0.1532</v>
      </c>
      <c r="AR1584" s="2">
        <v>3.3829999999999999E-2</v>
      </c>
      <c r="AY1584" s="2">
        <v>0.13436899999999999</v>
      </c>
      <c r="BH1584" s="2">
        <v>0.88029999999999997</v>
      </c>
      <c r="BL1584" s="2">
        <v>0.13370000000000001</v>
      </c>
      <c r="BS1584" s="2">
        <v>1</v>
      </c>
      <c r="CI1584" s="2">
        <v>0.70799999999999996</v>
      </c>
    </row>
    <row r="1585" spans="1:98" ht="15" hidden="1" customHeight="1" x14ac:dyDescent="0.2">
      <c r="B1585" s="2">
        <v>33815</v>
      </c>
      <c r="J1585" s="2">
        <v>0.89539999999999997</v>
      </c>
      <c r="K1585" s="2">
        <v>2.2709999999999999</v>
      </c>
      <c r="N1585" s="2">
        <v>0.2031</v>
      </c>
      <c r="V1585" s="2">
        <v>1.1828000000000001</v>
      </c>
      <c r="X1585" s="2">
        <v>9.2700000000000005E-3</v>
      </c>
      <c r="AY1585" s="2">
        <v>0.15290000000000001</v>
      </c>
      <c r="BH1585" s="2">
        <v>0.88049999999999995</v>
      </c>
      <c r="BL1585" s="2">
        <v>0.22</v>
      </c>
      <c r="BS1585" s="2">
        <v>1</v>
      </c>
      <c r="CI1585" s="2">
        <v>0.64580000000000004</v>
      </c>
    </row>
    <row r="1586" spans="1:98" ht="15" hidden="1" customHeight="1" x14ac:dyDescent="0.2">
      <c r="B1586" s="2">
        <v>34110</v>
      </c>
      <c r="F1586" s="2">
        <v>0.40760000000000002</v>
      </c>
      <c r="J1586" s="2">
        <v>0.86009999999999998</v>
      </c>
      <c r="K1586" s="2">
        <v>1.9522999999999999</v>
      </c>
      <c r="N1586" s="2">
        <v>0.1845</v>
      </c>
      <c r="V1586" s="2">
        <v>1.2665</v>
      </c>
      <c r="X1586" s="2">
        <v>1.1480000000000001E-2</v>
      </c>
      <c r="AY1586" s="2">
        <v>0.16389999999999999</v>
      </c>
      <c r="BH1586" s="2">
        <v>0.88049999999999995</v>
      </c>
      <c r="BL1586" s="2">
        <v>0.1736</v>
      </c>
      <c r="BS1586" s="2">
        <v>1</v>
      </c>
      <c r="CI1586" s="2">
        <v>0.68959999999999999</v>
      </c>
    </row>
    <row r="1587" spans="1:98" ht="15" hidden="1" customHeight="1" x14ac:dyDescent="0.2">
      <c r="A1587" s="2">
        <v>2.4160000000000001E-2</v>
      </c>
      <c r="B1587" s="2">
        <v>39386</v>
      </c>
      <c r="F1587" s="2">
        <v>8.8749999999999996E-2</v>
      </c>
      <c r="I1587" s="2">
        <v>0.54600000000000004</v>
      </c>
      <c r="J1587" s="2">
        <v>0.8196</v>
      </c>
      <c r="K1587" s="2">
        <v>1.9734</v>
      </c>
      <c r="M1587" s="2">
        <v>1.047E-3</v>
      </c>
      <c r="N1587" s="2">
        <v>0.1762</v>
      </c>
      <c r="P1587" s="2">
        <v>0.65580000000000005</v>
      </c>
      <c r="S1587" s="2">
        <v>0.1452</v>
      </c>
      <c r="T1587" s="2">
        <v>0.2397</v>
      </c>
      <c r="V1587" s="2">
        <v>0.94989999999999997</v>
      </c>
      <c r="X1587" s="2">
        <v>8.2400000000000008E-3</v>
      </c>
      <c r="AM1587" s="2">
        <v>1.3742000000000001</v>
      </c>
      <c r="AO1587" s="2">
        <v>0.12709999999999999</v>
      </c>
      <c r="AR1587" s="2">
        <v>3.8460000000000001E-2</v>
      </c>
      <c r="AY1587" s="2">
        <v>0.122556</v>
      </c>
      <c r="BH1587" s="2">
        <v>0.88049999999999995</v>
      </c>
      <c r="BL1587" s="2">
        <v>0.14929999999999999</v>
      </c>
      <c r="BS1587" s="2">
        <v>1</v>
      </c>
      <c r="CI1587" s="2">
        <v>0.73060000000000003</v>
      </c>
    </row>
    <row r="1588" spans="1:98" ht="15" hidden="1" customHeight="1" x14ac:dyDescent="0.2">
      <c r="B1588" s="2">
        <v>31155</v>
      </c>
      <c r="J1588" s="2">
        <v>0.54610000000000003</v>
      </c>
      <c r="K1588" s="2">
        <v>1.7510999899999999</v>
      </c>
      <c r="N1588" s="2">
        <v>0.15540000000000001</v>
      </c>
      <c r="V1588" s="2">
        <v>1.35169999</v>
      </c>
      <c r="X1588" s="2">
        <v>5.4599999999999996E-3</v>
      </c>
      <c r="BH1588" s="2">
        <v>0.88060000000000005</v>
      </c>
      <c r="BL1588" s="2">
        <v>0.15409999999999999</v>
      </c>
      <c r="BS1588" s="2">
        <v>1</v>
      </c>
    </row>
    <row r="1589" spans="1:98" ht="15" hidden="1" customHeight="1" x14ac:dyDescent="0.2">
      <c r="B1589" s="2">
        <v>36621</v>
      </c>
      <c r="F1589" s="2">
        <v>0.15479999999999999</v>
      </c>
      <c r="J1589" s="2">
        <v>0.89090000000000003</v>
      </c>
      <c r="K1589" s="2">
        <v>2.3134000000000001</v>
      </c>
      <c r="N1589" s="2">
        <v>0.1721</v>
      </c>
      <c r="Q1589" s="2">
        <v>0.10199999999999999</v>
      </c>
      <c r="U1589" s="2">
        <v>0.63680000000000003</v>
      </c>
      <c r="V1589" s="2">
        <v>1.4544999999999999</v>
      </c>
      <c r="X1589" s="2">
        <v>1.3860000000000001E-2</v>
      </c>
      <c r="AB1589" s="2">
        <v>1.7818000000000001</v>
      </c>
      <c r="AC1589" s="2">
        <v>7.2499999999999995E-4</v>
      </c>
      <c r="AM1589" s="2">
        <v>1.4033</v>
      </c>
      <c r="AV1589" s="2">
        <v>0.21390000000000001</v>
      </c>
      <c r="AY1589" s="2">
        <v>0.186803</v>
      </c>
      <c r="BH1589" s="2">
        <v>0.88060000000000005</v>
      </c>
      <c r="BL1589" s="2">
        <v>0.16869999999999999</v>
      </c>
      <c r="BS1589" s="2">
        <v>1</v>
      </c>
      <c r="CI1589" s="2">
        <v>0.73260000000000003</v>
      </c>
      <c r="CK1589" s="2">
        <v>0.71750000000000003</v>
      </c>
      <c r="CS1589" s="2">
        <v>0.23599999999999999</v>
      </c>
      <c r="CT1589" s="2">
        <v>8.4340000000000005E-3</v>
      </c>
    </row>
    <row r="1590" spans="1:98" ht="15" hidden="1" customHeight="1" x14ac:dyDescent="0.2">
      <c r="B1590" s="2">
        <v>37586</v>
      </c>
      <c r="F1590" s="2">
        <v>0.15479999999999999</v>
      </c>
      <c r="J1590" s="2">
        <v>1.0570999999999999</v>
      </c>
      <c r="K1590" s="2">
        <v>2.4363999999999999</v>
      </c>
      <c r="N1590" s="2">
        <v>0.21440000000000001</v>
      </c>
      <c r="V1590" s="2">
        <v>1.5718000000000001</v>
      </c>
      <c r="X1590" s="2">
        <v>1.2895999999999999E-2</v>
      </c>
      <c r="AM1590" s="2">
        <v>1.5585</v>
      </c>
      <c r="AY1590" s="2">
        <v>0.20155000000000001</v>
      </c>
      <c r="BH1590" s="2">
        <v>0.88060000000000005</v>
      </c>
      <c r="BL1590" s="2">
        <v>0.17230000000000001</v>
      </c>
      <c r="BS1590" s="2">
        <v>1</v>
      </c>
      <c r="CI1590" s="2">
        <v>0.78090000000000004</v>
      </c>
    </row>
    <row r="1591" spans="1:98" ht="15" hidden="1" customHeight="1" x14ac:dyDescent="0.2">
      <c r="A1591" s="2">
        <v>2.486E-2</v>
      </c>
      <c r="B1591" s="2">
        <v>39367</v>
      </c>
      <c r="F1591" s="2">
        <v>8.9969999999999994E-2</v>
      </c>
      <c r="I1591" s="2">
        <v>0.54079999999999995</v>
      </c>
      <c r="J1591" s="2">
        <v>0.8216</v>
      </c>
      <c r="K1591" s="2">
        <v>1.9807999999999999</v>
      </c>
      <c r="M1591" s="2">
        <v>1.0610000000000001E-3</v>
      </c>
      <c r="N1591" s="2">
        <v>0.17960000000000001</v>
      </c>
      <c r="P1591" s="2">
        <v>0.66520000000000001</v>
      </c>
      <c r="S1591" s="2">
        <v>0.14410000000000001</v>
      </c>
      <c r="T1591" s="2">
        <v>0.2417</v>
      </c>
      <c r="V1591" s="2">
        <v>0.97389999999999999</v>
      </c>
      <c r="X1591" s="2">
        <v>8.2880000000000002E-3</v>
      </c>
      <c r="AM1591" s="2">
        <v>1.3796999999999999</v>
      </c>
      <c r="AO1591" s="2">
        <v>0.12970000000000001</v>
      </c>
      <c r="AR1591" s="2">
        <v>3.9050000000000001E-2</v>
      </c>
      <c r="AY1591" s="2">
        <v>0.12559699999999999</v>
      </c>
      <c r="BH1591" s="2">
        <v>0.88060000000000005</v>
      </c>
      <c r="BL1591" s="2">
        <v>0.1515</v>
      </c>
      <c r="BS1591" s="2">
        <v>1</v>
      </c>
      <c r="CI1591" s="2">
        <v>0.75490000000000002</v>
      </c>
    </row>
    <row r="1592" spans="1:98" ht="15" hidden="1" customHeight="1" x14ac:dyDescent="0.2">
      <c r="A1592" s="2">
        <v>2.316E-2</v>
      </c>
      <c r="B1592" s="2">
        <v>39965</v>
      </c>
      <c r="F1592" s="2">
        <v>8.2619999999999999E-2</v>
      </c>
      <c r="I1592" s="2">
        <v>0.55879999999999996</v>
      </c>
      <c r="J1592" s="2">
        <v>1.0168999999999999</v>
      </c>
      <c r="K1592" s="2">
        <v>1.7883</v>
      </c>
      <c r="M1592" s="2">
        <v>8.7900000000000001E-4</v>
      </c>
      <c r="N1592" s="2">
        <v>0.17560000000000001</v>
      </c>
      <c r="P1592" s="2">
        <v>0.754</v>
      </c>
      <c r="S1592" s="2">
        <v>0.1366</v>
      </c>
      <c r="T1592" s="2">
        <v>0.27989999999999998</v>
      </c>
      <c r="V1592" s="2">
        <v>1.0871999999999999</v>
      </c>
      <c r="X1592" s="2">
        <v>1.1259999999999999E-2</v>
      </c>
      <c r="AM1592" s="2">
        <v>1.5427999999999999</v>
      </c>
      <c r="AO1592" s="2">
        <v>0.1593</v>
      </c>
      <c r="AR1592" s="2">
        <v>3.551E-2</v>
      </c>
      <c r="AY1592" s="2">
        <v>0.14025699999999999</v>
      </c>
      <c r="BH1592" s="2">
        <v>0.88060000000000005</v>
      </c>
      <c r="BL1592" s="2">
        <v>0.14699999999999999</v>
      </c>
      <c r="BS1592" s="2">
        <v>1</v>
      </c>
      <c r="CI1592" s="2">
        <v>0.70750000000000002</v>
      </c>
    </row>
    <row r="1593" spans="1:98" ht="15" hidden="1" customHeight="1" x14ac:dyDescent="0.2">
      <c r="A1593" s="2">
        <v>2.2679999999999999E-2</v>
      </c>
      <c r="B1593" s="2">
        <v>40323</v>
      </c>
      <c r="F1593" s="2">
        <v>8.201E-2</v>
      </c>
      <c r="I1593" s="2">
        <v>0.5736</v>
      </c>
      <c r="J1593" s="2">
        <v>0.92949999999999999</v>
      </c>
      <c r="K1593" s="2">
        <v>1.5468</v>
      </c>
      <c r="M1593" s="2">
        <v>8.61E-4</v>
      </c>
      <c r="N1593" s="2">
        <v>0.16259999999999999</v>
      </c>
      <c r="P1593" s="2">
        <v>0.75960000000000005</v>
      </c>
      <c r="S1593" s="2">
        <v>0.13589999999999999</v>
      </c>
      <c r="T1593" s="2">
        <v>0.28039999999999998</v>
      </c>
      <c r="V1593" s="2">
        <v>1.0778000000000001</v>
      </c>
      <c r="X1593" s="2">
        <v>1.1990000000000001E-2</v>
      </c>
      <c r="AM1593" s="2">
        <v>1.3233999999999999</v>
      </c>
      <c r="AO1593" s="2">
        <v>0.1578</v>
      </c>
      <c r="AR1593" s="2">
        <v>3.415E-2</v>
      </c>
      <c r="AY1593" s="2">
        <v>0.13816000000000001</v>
      </c>
      <c r="BH1593" s="2">
        <v>0.88060000000000005</v>
      </c>
      <c r="BL1593" s="2">
        <v>0.1348</v>
      </c>
      <c r="BS1593" s="2">
        <v>1</v>
      </c>
      <c r="CI1593" s="2">
        <v>0.71740000000000004</v>
      </c>
    </row>
    <row r="1594" spans="1:98" ht="15" hidden="1" customHeight="1" x14ac:dyDescent="0.2">
      <c r="B1594" s="2">
        <v>31600</v>
      </c>
      <c r="J1594" s="2">
        <v>0.77490000000000003</v>
      </c>
      <c r="K1594" s="2">
        <v>2.1170999699999999</v>
      </c>
      <c r="N1594" s="2">
        <v>0.18490000000000001</v>
      </c>
      <c r="V1594" s="2">
        <v>1.37969999</v>
      </c>
      <c r="X1594" s="2">
        <v>8.5859999999999999E-3</v>
      </c>
      <c r="AY1594" s="2">
        <v>0.17660000000000001</v>
      </c>
      <c r="BH1594" s="2">
        <v>0.88070000000000004</v>
      </c>
      <c r="BL1594" s="2">
        <v>0.19450000000000001</v>
      </c>
      <c r="BS1594" s="2">
        <v>1</v>
      </c>
      <c r="CI1594" s="2">
        <v>0.73740000000000006</v>
      </c>
    </row>
    <row r="1595" spans="1:98" ht="15" hidden="1" customHeight="1" x14ac:dyDescent="0.2">
      <c r="B1595" s="2">
        <v>31692</v>
      </c>
      <c r="J1595" s="2">
        <v>0.85099999999999998</v>
      </c>
      <c r="K1595" s="2">
        <v>1.9870999899999999</v>
      </c>
      <c r="N1595" s="2">
        <v>0.189</v>
      </c>
      <c r="V1595" s="2">
        <v>1.3866999900000001</v>
      </c>
      <c r="X1595" s="2">
        <v>9.0030000000000006E-3</v>
      </c>
      <c r="AY1595" s="2">
        <v>0.1779</v>
      </c>
      <c r="BH1595" s="2">
        <v>0.88070000000000004</v>
      </c>
      <c r="BL1595" s="2">
        <v>0.20219999999999999</v>
      </c>
      <c r="BS1595" s="2">
        <v>1</v>
      </c>
      <c r="CI1595" s="2">
        <v>0.70030000000000003</v>
      </c>
    </row>
    <row r="1596" spans="1:98" ht="15" hidden="1" customHeight="1" x14ac:dyDescent="0.2">
      <c r="B1596" s="2">
        <v>33584</v>
      </c>
      <c r="J1596" s="2">
        <v>0.81769999999999998</v>
      </c>
      <c r="K1596" s="2">
        <v>2.0657000000000001</v>
      </c>
      <c r="N1596" s="2">
        <v>0.18360000000000001</v>
      </c>
      <c r="V1596" s="2">
        <v>1.1418999999999999</v>
      </c>
      <c r="X1596" s="2">
        <v>8.8380000000000004E-3</v>
      </c>
      <c r="AY1596" s="2">
        <v>0.14680000000000001</v>
      </c>
      <c r="BH1596" s="2">
        <v>0.88070000000000004</v>
      </c>
      <c r="BL1596" s="2">
        <v>0.1978</v>
      </c>
      <c r="BS1596" s="2">
        <v>1</v>
      </c>
      <c r="CI1596" s="2">
        <v>0.63839999999999997</v>
      </c>
    </row>
    <row r="1597" spans="1:98" ht="15" hidden="1" customHeight="1" x14ac:dyDescent="0.2">
      <c r="B1597" s="2">
        <v>36712</v>
      </c>
      <c r="F1597" s="2">
        <v>0.15670000000000001</v>
      </c>
      <c r="J1597" s="2">
        <v>0.91920000000000002</v>
      </c>
      <c r="K1597" s="2">
        <v>2.2538</v>
      </c>
      <c r="N1597" s="2">
        <v>0.17369999999999999</v>
      </c>
      <c r="Q1597" s="2">
        <v>0.10342999999999999</v>
      </c>
      <c r="U1597" s="2">
        <v>0.64580000000000004</v>
      </c>
      <c r="V1597" s="2">
        <v>1.4906999999999999</v>
      </c>
      <c r="X1597" s="2">
        <v>1.3939999999999999E-2</v>
      </c>
      <c r="AB1597" s="2">
        <v>1.8070999999999999</v>
      </c>
      <c r="AC1597" s="2">
        <v>7.3499999999999998E-4</v>
      </c>
      <c r="AM1597" s="2">
        <v>1.4232</v>
      </c>
      <c r="AV1597" s="2">
        <v>0.217</v>
      </c>
      <c r="AY1597" s="2">
        <v>0.19121099999999999</v>
      </c>
      <c r="BH1597" s="2">
        <v>0.88070000000000004</v>
      </c>
      <c r="BL1597" s="2">
        <v>0.16889999999999999</v>
      </c>
      <c r="BS1597" s="2">
        <v>1</v>
      </c>
      <c r="CI1597" s="2">
        <v>0.68799999999999994</v>
      </c>
      <c r="CK1597" s="2">
        <v>0.72770000000000001</v>
      </c>
      <c r="CS1597" s="2">
        <v>0.2394</v>
      </c>
      <c r="CT1597" s="2">
        <v>8.5540000000000008E-3</v>
      </c>
    </row>
    <row r="1598" spans="1:98" ht="15" hidden="1" customHeight="1" x14ac:dyDescent="0.2">
      <c r="A1598" s="2">
        <v>2.5600000000000001E-2</v>
      </c>
      <c r="B1598" s="2">
        <v>39038</v>
      </c>
      <c r="F1598" s="2">
        <v>0.1045</v>
      </c>
      <c r="I1598" s="2">
        <v>0.52939999999999998</v>
      </c>
      <c r="J1598" s="2">
        <v>0.92090000000000005</v>
      </c>
      <c r="K1598" s="2">
        <v>2.17</v>
      </c>
      <c r="M1598" s="2">
        <v>1.2199999999999999E-3</v>
      </c>
      <c r="N1598" s="2">
        <v>0.17749999999999999</v>
      </c>
      <c r="S1598" s="2">
        <v>0.1573</v>
      </c>
      <c r="T1598" s="2">
        <v>0.26550000000000001</v>
      </c>
      <c r="V1598" s="2">
        <v>1.1458999999999999</v>
      </c>
      <c r="X1598" s="2">
        <v>9.7330000000000003E-3</v>
      </c>
      <c r="AM1598" s="2">
        <v>1.4694</v>
      </c>
      <c r="AO1598" s="2">
        <v>0.14560000000000001</v>
      </c>
      <c r="AR1598" s="2">
        <v>4.2979999999999997E-2</v>
      </c>
      <c r="AY1598" s="2">
        <v>0.14714099999999999</v>
      </c>
      <c r="BH1598" s="2">
        <v>0.88070000000000004</v>
      </c>
      <c r="BL1598" s="2">
        <v>0.16189999999999999</v>
      </c>
      <c r="BS1598" s="2">
        <v>1</v>
      </c>
      <c r="CI1598" s="2">
        <v>0.76039999999999996</v>
      </c>
    </row>
    <row r="1599" spans="1:98" ht="15" hidden="1" customHeight="1" x14ac:dyDescent="0.2">
      <c r="B1599" s="2">
        <v>33583</v>
      </c>
      <c r="J1599" s="2">
        <v>0.81910000000000005</v>
      </c>
      <c r="K1599" s="2">
        <v>2.0632999999999999</v>
      </c>
      <c r="N1599" s="2">
        <v>0.1835</v>
      </c>
      <c r="V1599" s="2">
        <v>1.1406000000000001</v>
      </c>
      <c r="X1599" s="2">
        <v>8.8280000000000008E-3</v>
      </c>
      <c r="AY1599" s="2">
        <v>0.14680000000000001</v>
      </c>
      <c r="BH1599" s="2">
        <v>0.88080000000000003</v>
      </c>
      <c r="BL1599" s="2">
        <v>0.19789999999999999</v>
      </c>
      <c r="BS1599" s="2">
        <v>1</v>
      </c>
      <c r="CI1599" s="2">
        <v>0.63300000000000001</v>
      </c>
    </row>
    <row r="1600" spans="1:98" ht="15" hidden="1" customHeight="1" x14ac:dyDescent="0.2">
      <c r="B1600" s="2">
        <v>33954</v>
      </c>
      <c r="J1600" s="2">
        <v>0.91539999999999999</v>
      </c>
      <c r="K1600" s="2">
        <v>2.016</v>
      </c>
      <c r="N1600" s="2">
        <v>0.192</v>
      </c>
      <c r="V1600" s="2">
        <v>1.2784</v>
      </c>
      <c r="X1600" s="2">
        <v>1.04E-2</v>
      </c>
      <c r="AY1600" s="2">
        <v>0.16520000000000001</v>
      </c>
      <c r="BH1600" s="2">
        <v>0.88080000000000003</v>
      </c>
      <c r="BL1600" s="2">
        <v>0.18779999999999999</v>
      </c>
      <c r="BS1600" s="2">
        <v>1</v>
      </c>
      <c r="CI1600" s="2">
        <v>0.66249999999999998</v>
      </c>
    </row>
    <row r="1601" spans="1:87" ht="15" hidden="1" customHeight="1" x14ac:dyDescent="0.2">
      <c r="B1601" s="2">
        <v>33934</v>
      </c>
      <c r="J1601" s="2">
        <v>0.89449999999999996</v>
      </c>
      <c r="K1601" s="2">
        <v>1.9510000000000001</v>
      </c>
      <c r="N1601" s="2">
        <v>0.1968</v>
      </c>
      <c r="V1601" s="2">
        <v>1.2823</v>
      </c>
      <c r="X1601" s="2">
        <v>1.0330000000000001E-2</v>
      </c>
      <c r="AY1601" s="2">
        <v>0.1658</v>
      </c>
      <c r="BH1601" s="2">
        <v>0.88090000000000002</v>
      </c>
      <c r="BL1601" s="2">
        <v>0.1888</v>
      </c>
      <c r="BS1601" s="2">
        <v>1</v>
      </c>
      <c r="CI1601" s="2">
        <v>0.66100000000000003</v>
      </c>
    </row>
    <row r="1602" spans="1:87" ht="15" hidden="1" customHeight="1" x14ac:dyDescent="0.2">
      <c r="B1602" s="2">
        <v>37603</v>
      </c>
      <c r="F1602" s="2">
        <v>0.15310000000000001</v>
      </c>
      <c r="J1602" s="2">
        <v>1.0821000000000001</v>
      </c>
      <c r="K1602" s="2">
        <v>2.4803000000000002</v>
      </c>
      <c r="N1602" s="2">
        <v>0.21759999999999999</v>
      </c>
      <c r="V1602" s="2">
        <v>1.5602</v>
      </c>
      <c r="X1602" s="2">
        <v>1.2923E-2</v>
      </c>
      <c r="AM1602" s="2">
        <v>1.5955999999999999</v>
      </c>
      <c r="AY1602" s="2">
        <v>0.20006199999999999</v>
      </c>
      <c r="BH1602" s="2">
        <v>0.88100000000000001</v>
      </c>
      <c r="BL1602" s="2">
        <v>0.17460000000000001</v>
      </c>
      <c r="BS1602" s="2">
        <v>1</v>
      </c>
      <c r="CI1602" s="2">
        <v>0.80169999999999997</v>
      </c>
    </row>
    <row r="1603" spans="1:87" ht="15" hidden="1" customHeight="1" x14ac:dyDescent="0.2">
      <c r="B1603" s="2">
        <v>37701</v>
      </c>
      <c r="F1603" s="2">
        <v>0.13869999999999999</v>
      </c>
      <c r="J1603" s="2">
        <v>1.0649</v>
      </c>
      <c r="K1603" s="2">
        <v>2.3340999999999998</v>
      </c>
      <c r="N1603" s="2">
        <v>0.19989999999999999</v>
      </c>
      <c r="V1603" s="2">
        <v>1.4906999999999999</v>
      </c>
      <c r="X1603" s="2">
        <v>1.2274999999999999E-2</v>
      </c>
      <c r="AM1603" s="2">
        <v>1.571</v>
      </c>
      <c r="AY1603" s="2">
        <v>0.19114400000000001</v>
      </c>
      <c r="BH1603" s="2">
        <v>0.88100000000000001</v>
      </c>
      <c r="BL1603" s="2">
        <v>0.17130000000000001</v>
      </c>
      <c r="BS1603" s="2">
        <v>1</v>
      </c>
      <c r="CI1603" s="2">
        <v>0.82530000000000003</v>
      </c>
    </row>
    <row r="1604" spans="1:87" ht="15" hidden="1" customHeight="1" x14ac:dyDescent="0.2">
      <c r="A1604" s="2">
        <v>2.4889999999999999E-2</v>
      </c>
      <c r="B1604" s="2">
        <v>39366</v>
      </c>
      <c r="F1604" s="2">
        <v>9.0109999999999996E-2</v>
      </c>
      <c r="I1604" s="2">
        <v>0.54430000000000001</v>
      </c>
      <c r="J1604" s="2">
        <v>0.8256</v>
      </c>
      <c r="K1604" s="2">
        <v>1.9818</v>
      </c>
      <c r="M1604" s="2">
        <v>1.062E-3</v>
      </c>
      <c r="N1604" s="2">
        <v>0.18140000000000001</v>
      </c>
      <c r="P1604" s="2">
        <v>0.66669999999999996</v>
      </c>
      <c r="S1604" s="2">
        <v>0.14480000000000001</v>
      </c>
      <c r="T1604" s="2">
        <v>0.24229999999999999</v>
      </c>
      <c r="V1604" s="2">
        <v>0.97430000000000005</v>
      </c>
      <c r="X1604" s="2">
        <v>8.2769999999999996E-3</v>
      </c>
      <c r="AM1604" s="2">
        <v>1.3862000000000001</v>
      </c>
      <c r="AO1604" s="2">
        <v>0.1298</v>
      </c>
      <c r="AR1604" s="2">
        <v>3.9149999999999997E-2</v>
      </c>
      <c r="AY1604" s="2">
        <v>0.12562499999999999</v>
      </c>
      <c r="BH1604" s="2">
        <v>0.88100000000000001</v>
      </c>
      <c r="BL1604" s="2">
        <v>0.1522</v>
      </c>
      <c r="BS1604" s="2">
        <v>1</v>
      </c>
      <c r="CI1604" s="2">
        <v>0.75370000000000004</v>
      </c>
    </row>
    <row r="1605" spans="1:87" ht="15" hidden="1" customHeight="1" x14ac:dyDescent="0.2">
      <c r="A1605" s="2">
        <v>2.436E-2</v>
      </c>
      <c r="B1605" s="2">
        <v>39917</v>
      </c>
      <c r="F1605" s="2">
        <v>9.2359999999999998E-2</v>
      </c>
      <c r="I1605" s="2">
        <v>0.55469999999999997</v>
      </c>
      <c r="J1605" s="2">
        <v>1.0618000000000001</v>
      </c>
      <c r="K1605" s="2">
        <v>1.8022</v>
      </c>
      <c r="M1605" s="2">
        <v>9.1500000000000001E-4</v>
      </c>
      <c r="N1605" s="2">
        <v>0.183</v>
      </c>
      <c r="P1605" s="2">
        <v>0.80769999999999997</v>
      </c>
      <c r="S1605" s="2">
        <v>0.1336</v>
      </c>
      <c r="T1605" s="2">
        <v>0.2908</v>
      </c>
      <c r="V1605" s="2">
        <v>1.2092000000000001</v>
      </c>
      <c r="X1605" s="2">
        <v>1.2200000000000001E-2</v>
      </c>
      <c r="AM1605" s="2">
        <v>1.6052999999999999</v>
      </c>
      <c r="AO1605" s="2">
        <v>0.17699999999999999</v>
      </c>
      <c r="AR1605" s="2">
        <v>3.6240000000000001E-2</v>
      </c>
      <c r="AY1605" s="2">
        <v>0.156024</v>
      </c>
      <c r="BH1605" s="2">
        <v>0.88100000000000001</v>
      </c>
      <c r="BL1605" s="2">
        <v>0.14810000000000001</v>
      </c>
      <c r="BS1605" s="2">
        <v>1</v>
      </c>
      <c r="CI1605" s="2">
        <v>0.70799999999999996</v>
      </c>
    </row>
    <row r="1606" spans="1:87" ht="15" hidden="1" customHeight="1" x14ac:dyDescent="0.2">
      <c r="A1606" s="2">
        <v>2.2720000000000001E-2</v>
      </c>
      <c r="B1606" s="2">
        <v>40317</v>
      </c>
      <c r="F1606" s="2">
        <v>8.1309999999999993E-2</v>
      </c>
      <c r="I1606" s="2">
        <v>0.56830000000000003</v>
      </c>
      <c r="J1606" s="2">
        <v>0.90910000000000002</v>
      </c>
      <c r="K1606" s="2">
        <v>1.5085999999999999</v>
      </c>
      <c r="M1606" s="2">
        <v>9.0300000000000005E-4</v>
      </c>
      <c r="N1606" s="2">
        <v>0.1633</v>
      </c>
      <c r="P1606" s="2">
        <v>0.751</v>
      </c>
      <c r="S1606" s="2">
        <v>0.1336</v>
      </c>
      <c r="T1606" s="2">
        <v>0.27560000000000001</v>
      </c>
      <c r="V1606" s="2">
        <v>1.0515000000000001</v>
      </c>
      <c r="X1606" s="2">
        <v>1.153E-2</v>
      </c>
      <c r="AM1606" s="2">
        <v>1.2950999999999999</v>
      </c>
      <c r="AO1606" s="2">
        <v>0.154</v>
      </c>
      <c r="AR1606" s="2">
        <v>3.4180000000000002E-2</v>
      </c>
      <c r="AY1606" s="2">
        <v>0.13480300000000001</v>
      </c>
      <c r="BH1606" s="2">
        <v>0.88100000000000001</v>
      </c>
      <c r="BL1606" s="2">
        <v>0.1336</v>
      </c>
      <c r="BS1606" s="2">
        <v>1</v>
      </c>
      <c r="CI1606" s="2">
        <v>0.70509999999999995</v>
      </c>
    </row>
    <row r="1607" spans="1:87" ht="15" hidden="1" customHeight="1" x14ac:dyDescent="0.2">
      <c r="B1607" s="2">
        <v>33633</v>
      </c>
      <c r="J1607" s="2">
        <v>0.81740000000000002</v>
      </c>
      <c r="K1607" s="2">
        <v>2.0863999999999998</v>
      </c>
      <c r="N1607" s="2">
        <v>0.1862</v>
      </c>
      <c r="V1607" s="2">
        <v>1.1771</v>
      </c>
      <c r="X1607" s="2">
        <v>9.3419999999999996E-3</v>
      </c>
      <c r="AY1607" s="2">
        <v>0.15160000000000001</v>
      </c>
      <c r="BH1607" s="2">
        <v>0.88109999999999999</v>
      </c>
      <c r="BL1607" s="2">
        <v>0.2</v>
      </c>
      <c r="BS1607" s="2">
        <v>1</v>
      </c>
      <c r="CI1607" s="2">
        <v>0.63449999999999995</v>
      </c>
    </row>
    <row r="1608" spans="1:87" ht="15" hidden="1" customHeight="1" x14ac:dyDescent="0.2">
      <c r="B1608" s="2">
        <v>33857</v>
      </c>
      <c r="J1608" s="2">
        <v>0.97640000000000005</v>
      </c>
      <c r="K1608" s="2">
        <v>2.4102999999999999</v>
      </c>
      <c r="N1608" s="2">
        <v>0.21820000000000001</v>
      </c>
      <c r="V1608" s="2">
        <v>1.2195</v>
      </c>
      <c r="X1608" s="2">
        <v>9.9150000000000002E-3</v>
      </c>
      <c r="AY1608" s="2">
        <v>0.1578</v>
      </c>
      <c r="BH1608" s="2">
        <v>0.88109999999999999</v>
      </c>
      <c r="BL1608" s="2">
        <v>0.23630000000000001</v>
      </c>
      <c r="BS1608" s="2">
        <v>1</v>
      </c>
      <c r="CI1608" s="2">
        <v>0.66320000000000001</v>
      </c>
    </row>
    <row r="1609" spans="1:87" ht="15" hidden="1" customHeight="1" x14ac:dyDescent="0.2">
      <c r="A1609" s="2">
        <v>2.333E-2</v>
      </c>
      <c r="B1609" s="2">
        <v>39973</v>
      </c>
      <c r="F1609" s="2">
        <v>8.1780000000000005E-2</v>
      </c>
      <c r="I1609" s="2">
        <v>0.5675</v>
      </c>
      <c r="J1609" s="2">
        <v>1.0201</v>
      </c>
      <c r="K1609" s="2">
        <v>1.7958000000000001</v>
      </c>
      <c r="M1609" s="2">
        <v>8.7399999999999999E-4</v>
      </c>
      <c r="N1609" s="2">
        <v>0.17380000000000001</v>
      </c>
      <c r="P1609" s="2">
        <v>0.75819999999999999</v>
      </c>
      <c r="S1609" s="2">
        <v>0.1363</v>
      </c>
      <c r="T1609" s="2">
        <v>0.27989999999999998</v>
      </c>
      <c r="V1609" s="2">
        <v>1.1041000000000001</v>
      </c>
      <c r="X1609" s="2">
        <v>1.1310000000000001E-2</v>
      </c>
      <c r="AM1609" s="2">
        <v>1.5472999999999999</v>
      </c>
      <c r="AO1609" s="2">
        <v>0.1615</v>
      </c>
      <c r="AR1609" s="2">
        <v>3.5459999999999998E-2</v>
      </c>
      <c r="AY1609" s="2">
        <v>0.14244599999999999</v>
      </c>
      <c r="BH1609" s="2">
        <v>0.88109999999999999</v>
      </c>
      <c r="BL1609" s="2">
        <v>0.14319999999999999</v>
      </c>
      <c r="BS1609" s="2">
        <v>1</v>
      </c>
      <c r="CI1609" s="2">
        <v>0.68930000000000002</v>
      </c>
    </row>
    <row r="1610" spans="1:87" ht="15" hidden="1" customHeight="1" x14ac:dyDescent="0.2">
      <c r="B1610" s="2">
        <v>37708</v>
      </c>
      <c r="F1610" s="2">
        <v>0.13769999999999999</v>
      </c>
      <c r="J1610" s="2">
        <v>1.07</v>
      </c>
      <c r="K1610" s="2">
        <v>2.3010000000000002</v>
      </c>
      <c r="N1610" s="2">
        <v>0.20030000000000001</v>
      </c>
      <c r="V1610" s="2">
        <v>1.4678</v>
      </c>
      <c r="X1610" s="2">
        <v>1.2213999999999999E-2</v>
      </c>
      <c r="AM1610" s="2">
        <v>1.5795999999999999</v>
      </c>
      <c r="AY1610" s="2">
        <v>0.18819900000000001</v>
      </c>
      <c r="BH1610" s="2">
        <v>0.88119999999999998</v>
      </c>
      <c r="BL1610" s="2">
        <v>0.1714</v>
      </c>
      <c r="BS1610" s="2">
        <v>1</v>
      </c>
      <c r="CI1610" s="2">
        <v>0.80740000000000001</v>
      </c>
    </row>
    <row r="1611" spans="1:87" ht="15" hidden="1" customHeight="1" x14ac:dyDescent="0.2">
      <c r="A1611" s="2">
        <v>2.555E-2</v>
      </c>
      <c r="B1611" s="2">
        <v>39041</v>
      </c>
      <c r="F1611" s="2">
        <v>0.1047</v>
      </c>
      <c r="I1611" s="2">
        <v>0.53120000000000001</v>
      </c>
      <c r="J1611" s="2">
        <v>0.92259999999999998</v>
      </c>
      <c r="K1611" s="2">
        <v>2.1756000000000002</v>
      </c>
      <c r="M1611" s="2">
        <v>1.227E-3</v>
      </c>
      <c r="N1611" s="2">
        <v>0.1777</v>
      </c>
      <c r="S1611" s="2">
        <v>0.15859999999999999</v>
      </c>
      <c r="T1611" s="2">
        <v>0.26579999999999998</v>
      </c>
      <c r="V1611" s="2">
        <v>1.1473</v>
      </c>
      <c r="X1611" s="2">
        <v>9.7090000000000006E-3</v>
      </c>
      <c r="AM1611" s="2">
        <v>1.4696</v>
      </c>
      <c r="AO1611" s="2">
        <v>0.1457</v>
      </c>
      <c r="AR1611" s="2">
        <v>4.3029999999999999E-2</v>
      </c>
      <c r="AY1611" s="2">
        <v>0.147342</v>
      </c>
      <c r="BH1611" s="2">
        <v>0.88119999999999998</v>
      </c>
      <c r="BL1611" s="2">
        <v>0.16159999999999999</v>
      </c>
      <c r="BS1611" s="2">
        <v>1</v>
      </c>
      <c r="CI1611" s="2">
        <v>0.76649999999999996</v>
      </c>
    </row>
    <row r="1612" spans="1:87" ht="15" hidden="1" customHeight="1" x14ac:dyDescent="0.2">
      <c r="A1612" s="2">
        <v>2.3560000000000001E-2</v>
      </c>
      <c r="B1612" s="2">
        <v>39941</v>
      </c>
      <c r="F1612" s="2">
        <v>8.8319999999999996E-2</v>
      </c>
      <c r="I1612" s="2">
        <v>0.55820000000000003</v>
      </c>
      <c r="J1612" s="2">
        <v>1.0337000000000001</v>
      </c>
      <c r="K1612" s="2">
        <v>1.7472000000000001</v>
      </c>
      <c r="M1612" s="2">
        <v>9.3199999999999999E-4</v>
      </c>
      <c r="N1612" s="2">
        <v>0.18049999999999999</v>
      </c>
      <c r="P1612" s="2">
        <v>0.7913</v>
      </c>
      <c r="S1612" s="2">
        <v>0.1384</v>
      </c>
      <c r="T1612" s="2">
        <v>0.28170000000000001</v>
      </c>
      <c r="V1612" s="2">
        <v>1.1580999999999999</v>
      </c>
      <c r="X1612" s="2">
        <v>1.17E-2</v>
      </c>
      <c r="AM1612" s="2">
        <v>1.5626</v>
      </c>
      <c r="AO1612" s="2">
        <v>0.16980000000000001</v>
      </c>
      <c r="AR1612" s="2">
        <v>3.5720000000000002E-2</v>
      </c>
      <c r="AY1612" s="2">
        <v>0.14943400000000001</v>
      </c>
      <c r="BH1612" s="2">
        <v>0.88119999999999998</v>
      </c>
      <c r="BL1612" s="2">
        <v>0.14949999999999999</v>
      </c>
      <c r="BS1612" s="2">
        <v>1</v>
      </c>
      <c r="CI1612" s="2">
        <v>0.69240000000000002</v>
      </c>
    </row>
    <row r="1613" spans="1:87" ht="15" hidden="1" customHeight="1" x14ac:dyDescent="0.2">
      <c r="B1613" s="2">
        <v>37413</v>
      </c>
      <c r="F1613" s="2">
        <v>0.15690000000000001</v>
      </c>
      <c r="J1613" s="2">
        <v>0.9829</v>
      </c>
      <c r="K1613" s="2">
        <v>2.2366999999999999</v>
      </c>
      <c r="N1613" s="2">
        <v>0.1953</v>
      </c>
      <c r="V1613" s="2">
        <v>1.5325</v>
      </c>
      <c r="X1613" s="2">
        <v>1.2326E-2</v>
      </c>
      <c r="AM1613" s="2">
        <v>1.4494</v>
      </c>
      <c r="AY1613" s="2">
        <v>0.19648399999999999</v>
      </c>
      <c r="BH1613" s="2">
        <v>0.88129999999999997</v>
      </c>
      <c r="BL1613" s="2">
        <v>0.15820000000000001</v>
      </c>
      <c r="BS1613" s="2">
        <v>1</v>
      </c>
      <c r="CI1613" s="2">
        <v>0.75209999999999999</v>
      </c>
    </row>
    <row r="1614" spans="1:87" ht="15" hidden="1" customHeight="1" x14ac:dyDescent="0.2">
      <c r="A1614" s="2">
        <v>2.4469999999999999E-2</v>
      </c>
      <c r="B1614" s="2">
        <v>39381</v>
      </c>
      <c r="F1614" s="2">
        <v>8.9380000000000001E-2</v>
      </c>
      <c r="I1614" s="2">
        <v>0.54069999999999996</v>
      </c>
      <c r="J1614" s="2">
        <v>0.82720000000000005</v>
      </c>
      <c r="K1614" s="2">
        <v>1.9732000000000001</v>
      </c>
      <c r="M1614" s="2">
        <v>1.0579999999999999E-3</v>
      </c>
      <c r="N1614" s="2">
        <v>0.1792</v>
      </c>
      <c r="P1614" s="2">
        <v>0.66200000000000003</v>
      </c>
      <c r="S1614" s="2">
        <v>0.1482</v>
      </c>
      <c r="T1614" s="2">
        <v>0.2422</v>
      </c>
      <c r="V1614" s="2">
        <v>0.96189999999999998</v>
      </c>
      <c r="X1614" s="2">
        <v>8.4370000000000001E-3</v>
      </c>
      <c r="AM1614" s="2">
        <v>1.3841000000000001</v>
      </c>
      <c r="AO1614" s="2">
        <v>0.1285</v>
      </c>
      <c r="AR1614" s="2">
        <v>3.8899999999999997E-2</v>
      </c>
      <c r="AY1614" s="2">
        <v>0.124107</v>
      </c>
      <c r="BH1614" s="2">
        <v>0.88129999999999997</v>
      </c>
      <c r="BL1614" s="2">
        <v>0.1507</v>
      </c>
      <c r="BS1614" s="2">
        <v>1</v>
      </c>
      <c r="CI1614" s="2">
        <v>0.73580000000000001</v>
      </c>
    </row>
    <row r="1615" spans="1:87" ht="15" hidden="1" customHeight="1" x14ac:dyDescent="0.2">
      <c r="B1615" s="2">
        <v>33430</v>
      </c>
      <c r="J1615" s="2">
        <v>0.72340000000000004</v>
      </c>
      <c r="K1615" s="2">
        <v>1.8459999600000001</v>
      </c>
      <c r="N1615" s="2">
        <v>0.1608</v>
      </c>
      <c r="V1615" s="2">
        <v>1.1490999500000001</v>
      </c>
      <c r="X1615" s="2">
        <v>8.2939999999999993E-3</v>
      </c>
      <c r="AY1615" s="2">
        <v>0.14799999999999999</v>
      </c>
      <c r="BH1615" s="2">
        <v>0.88139999000000002</v>
      </c>
      <c r="BL1615" s="2">
        <v>0.1734</v>
      </c>
      <c r="BS1615" s="2">
        <v>1</v>
      </c>
      <c r="CI1615" s="2">
        <v>0.64579998999999999</v>
      </c>
    </row>
    <row r="1616" spans="1:87" ht="15" hidden="1" customHeight="1" x14ac:dyDescent="0.2">
      <c r="B1616" s="2">
        <v>32996</v>
      </c>
      <c r="J1616" s="2">
        <v>0.80220000000000002</v>
      </c>
      <c r="K1616" s="2">
        <v>1.9164999899999999</v>
      </c>
      <c r="N1616" s="2">
        <v>0.17899999999999999</v>
      </c>
      <c r="V1616" s="2">
        <v>1.1667999899999999</v>
      </c>
      <c r="X1616" s="2">
        <v>7.3800000000000003E-3</v>
      </c>
      <c r="AY1616" s="2">
        <v>0.14979999999999999</v>
      </c>
      <c r="BH1616" s="2">
        <v>0.88139999999999996</v>
      </c>
      <c r="BL1616" s="2">
        <v>0.1915</v>
      </c>
      <c r="BS1616" s="2">
        <v>1</v>
      </c>
      <c r="CI1616" s="2">
        <v>0.66920000000000002</v>
      </c>
    </row>
    <row r="1617" spans="1:98" ht="15" hidden="1" customHeight="1" x14ac:dyDescent="0.2">
      <c r="B1617" s="2">
        <v>33949</v>
      </c>
      <c r="J1617" s="2">
        <v>0.90759999999999996</v>
      </c>
      <c r="K1617" s="2">
        <v>1.9887999999999999</v>
      </c>
      <c r="N1617" s="2">
        <v>0.18729999999999999</v>
      </c>
      <c r="V1617" s="2">
        <v>1.2765</v>
      </c>
      <c r="X1617" s="2">
        <v>1.031E-2</v>
      </c>
      <c r="AY1617" s="2">
        <v>0.16489999999999999</v>
      </c>
      <c r="BH1617" s="2">
        <v>0.88139999999999996</v>
      </c>
      <c r="BL1617" s="2">
        <v>0.1885</v>
      </c>
      <c r="BS1617" s="2">
        <v>1</v>
      </c>
      <c r="CI1617" s="2">
        <v>0.66</v>
      </c>
    </row>
    <row r="1618" spans="1:98" ht="15" hidden="1" customHeight="1" x14ac:dyDescent="0.2">
      <c r="B1618" s="2">
        <v>34302</v>
      </c>
      <c r="F1618" s="2">
        <v>0.43149999999999999</v>
      </c>
      <c r="J1618" s="2">
        <v>0.89529999999999998</v>
      </c>
      <c r="K1618" s="2">
        <v>1.9863</v>
      </c>
      <c r="N1618" s="2">
        <v>0.1797</v>
      </c>
      <c r="V1618" s="2">
        <v>1.3344</v>
      </c>
      <c r="X1618" s="2">
        <v>1.221E-2</v>
      </c>
      <c r="AY1618" s="2">
        <v>0.17269999999999999</v>
      </c>
      <c r="BH1618" s="2">
        <v>0.88139999999999996</v>
      </c>
      <c r="BL1618" s="2">
        <v>0.158</v>
      </c>
      <c r="BS1618" s="2">
        <v>1</v>
      </c>
      <c r="CI1618" s="2">
        <v>0.72789999999999999</v>
      </c>
    </row>
    <row r="1619" spans="1:98" ht="15" hidden="1" customHeight="1" x14ac:dyDescent="0.2">
      <c r="B1619" s="2">
        <v>37707</v>
      </c>
      <c r="F1619" s="2">
        <v>0.13639999999999999</v>
      </c>
      <c r="J1619" s="2">
        <v>1.0633999999999999</v>
      </c>
      <c r="K1619" s="2">
        <v>2.302</v>
      </c>
      <c r="N1619" s="2">
        <v>0.19980000000000001</v>
      </c>
      <c r="V1619" s="2">
        <v>1.4681999999999999</v>
      </c>
      <c r="X1619" s="2">
        <v>1.2259000000000001E-2</v>
      </c>
      <c r="AM1619" s="2">
        <v>1.5724</v>
      </c>
      <c r="AY1619" s="2">
        <v>0.188249</v>
      </c>
      <c r="BH1619" s="2">
        <v>0.88139999999999996</v>
      </c>
      <c r="BL1619" s="2">
        <v>0.1701</v>
      </c>
      <c r="BS1619" s="2">
        <v>1</v>
      </c>
      <c r="CI1619" s="2">
        <v>0.80710000000000004</v>
      </c>
    </row>
    <row r="1620" spans="1:98" ht="15" hidden="1" customHeight="1" x14ac:dyDescent="0.2">
      <c r="B1620" s="2">
        <v>37719</v>
      </c>
      <c r="F1620" s="2">
        <v>0.13669999999999999</v>
      </c>
      <c r="J1620" s="2">
        <v>1.0557000000000001</v>
      </c>
      <c r="K1620" s="2">
        <v>2.2763</v>
      </c>
      <c r="N1620" s="2">
        <v>0.20169999999999999</v>
      </c>
      <c r="V1620" s="2">
        <v>1.4679</v>
      </c>
      <c r="X1620" s="2">
        <v>1.2241999999999999E-2</v>
      </c>
      <c r="AM1620" s="2">
        <v>1.5683</v>
      </c>
      <c r="AY1620" s="2">
        <v>0.18820300000000001</v>
      </c>
      <c r="BH1620" s="2">
        <v>0.88139999999999996</v>
      </c>
      <c r="BL1620" s="2">
        <v>0.17130000000000001</v>
      </c>
      <c r="BS1620" s="2">
        <v>1</v>
      </c>
      <c r="CI1620" s="2">
        <v>0.80020000000000002</v>
      </c>
    </row>
    <row r="1621" spans="1:98" ht="15" hidden="1" customHeight="1" x14ac:dyDescent="0.2">
      <c r="B1621" s="2">
        <v>33541</v>
      </c>
      <c r="J1621" s="2">
        <v>0.76819999999999999</v>
      </c>
      <c r="K1621" s="2">
        <v>1.9562999999999999</v>
      </c>
      <c r="N1621" s="2">
        <v>0.17069999999999999</v>
      </c>
      <c r="V1621" s="2">
        <v>1.1227</v>
      </c>
      <c r="X1621" s="2">
        <v>8.5699999999999995E-3</v>
      </c>
      <c r="AY1621" s="2">
        <v>0.14449999999999999</v>
      </c>
      <c r="BH1621" s="2">
        <v>0.88149999999999995</v>
      </c>
      <c r="BL1621" s="2">
        <v>0.1845</v>
      </c>
      <c r="BS1621" s="2">
        <v>1</v>
      </c>
      <c r="CI1621" s="2">
        <v>0.62490000000000001</v>
      </c>
    </row>
    <row r="1622" spans="1:98" ht="15" hidden="1" customHeight="1" x14ac:dyDescent="0.2">
      <c r="B1622" s="2">
        <v>34029</v>
      </c>
      <c r="F1622" s="2">
        <v>0.40400000000000003</v>
      </c>
      <c r="J1622" s="2">
        <v>0.81830000000000003</v>
      </c>
      <c r="K1622" s="2">
        <v>1.7992999999999999</v>
      </c>
      <c r="N1622" s="2">
        <v>0.17860000000000001</v>
      </c>
      <c r="V1622" s="2">
        <v>1.2495000000000001</v>
      </c>
      <c r="X1622" s="2">
        <v>1.0540000000000001E-2</v>
      </c>
      <c r="AY1622" s="2">
        <v>0.16159999999999999</v>
      </c>
      <c r="BH1622" s="2">
        <v>0.88149999999999995</v>
      </c>
      <c r="BL1622" s="2">
        <v>0.1608</v>
      </c>
      <c r="BS1622" s="2">
        <v>1</v>
      </c>
      <c r="CI1622" s="2">
        <v>0.65849999999999997</v>
      </c>
    </row>
    <row r="1623" spans="1:98" ht="15" hidden="1" customHeight="1" x14ac:dyDescent="0.2">
      <c r="B1623" s="2">
        <v>34310</v>
      </c>
      <c r="F1623" s="2">
        <v>0.4264</v>
      </c>
      <c r="J1623" s="2">
        <v>0.90249999999999997</v>
      </c>
      <c r="K1623" s="2">
        <v>1.9733000000000001</v>
      </c>
      <c r="N1623" s="2">
        <v>0.1787</v>
      </c>
      <c r="V1623" s="2">
        <v>1.3226</v>
      </c>
      <c r="X1623" s="2">
        <v>1.2290000000000001E-2</v>
      </c>
      <c r="AY1623" s="2">
        <v>0.17130000000000001</v>
      </c>
      <c r="BH1623" s="2">
        <v>0.88149999999999995</v>
      </c>
      <c r="BL1623" s="2">
        <v>0.15870000000000001</v>
      </c>
      <c r="BS1623" s="2">
        <v>1</v>
      </c>
      <c r="CI1623" s="2">
        <v>0.72809999999999997</v>
      </c>
    </row>
    <row r="1624" spans="1:98" ht="15" hidden="1" customHeight="1" x14ac:dyDescent="0.2">
      <c r="A1624" s="2">
        <v>2.6339999999999999E-2</v>
      </c>
      <c r="B1624" s="2">
        <v>39234</v>
      </c>
      <c r="F1624" s="2">
        <v>9.8989999999999995E-2</v>
      </c>
      <c r="I1624" s="2">
        <v>0.5575</v>
      </c>
      <c r="J1624" s="2">
        <v>0.86209999999999998</v>
      </c>
      <c r="K1624" s="2">
        <v>2.1002000000000001</v>
      </c>
      <c r="M1624" s="2">
        <v>1.142E-3</v>
      </c>
      <c r="N1624" s="2">
        <v>0.1759</v>
      </c>
      <c r="P1624" s="2">
        <v>0.69230000000000003</v>
      </c>
      <c r="S1624" s="2">
        <v>0.1497</v>
      </c>
      <c r="T1624" s="2">
        <v>0.26069999999999999</v>
      </c>
      <c r="V1624" s="2">
        <v>1.0604</v>
      </c>
      <c r="X1624" s="2">
        <v>8.6840000000000007E-3</v>
      </c>
      <c r="AM1624" s="2">
        <v>1.4251</v>
      </c>
      <c r="AO1624" s="2">
        <v>0.13869999999999999</v>
      </c>
      <c r="AR1624" s="2">
        <v>4.0939999999999997E-2</v>
      </c>
      <c r="AY1624" s="2">
        <v>0.13575999999999999</v>
      </c>
      <c r="BH1624" s="2">
        <v>0.88149999999999995</v>
      </c>
      <c r="BL1624" s="2">
        <v>0.15290000000000001</v>
      </c>
      <c r="BS1624" s="2">
        <v>1</v>
      </c>
      <c r="CI1624" s="2">
        <v>0.78839999999999999</v>
      </c>
    </row>
    <row r="1625" spans="1:98" ht="15" hidden="1" customHeight="1" x14ac:dyDescent="0.2">
      <c r="A1625" s="2">
        <v>2.5680000000000001E-2</v>
      </c>
      <c r="B1625" s="2">
        <v>39420</v>
      </c>
      <c r="F1625" s="2">
        <v>9.2630000000000004E-2</v>
      </c>
      <c r="I1625" s="2">
        <v>0.55469999999999997</v>
      </c>
      <c r="J1625" s="2">
        <v>0.90439999999999998</v>
      </c>
      <c r="K1625" s="2">
        <v>2.0789</v>
      </c>
      <c r="M1625" s="2">
        <v>1.0950000000000001E-3</v>
      </c>
      <c r="N1625" s="2">
        <v>0.18390000000000001</v>
      </c>
      <c r="P1625" s="2">
        <v>0.69889999999999997</v>
      </c>
      <c r="S1625" s="2">
        <v>0.14849999999999999</v>
      </c>
      <c r="T1625" s="2">
        <v>0.26300000000000001</v>
      </c>
      <c r="V1625" s="2">
        <v>1.0104</v>
      </c>
      <c r="X1625" s="2">
        <v>9.2119999999999997E-3</v>
      </c>
      <c r="AM1625" s="2">
        <v>1.4912000000000001</v>
      </c>
      <c r="AO1625" s="2">
        <v>0.1366</v>
      </c>
      <c r="AR1625" s="2">
        <v>4.1419999999999998E-2</v>
      </c>
      <c r="AY1625" s="2">
        <v>0.12968199999999999</v>
      </c>
      <c r="BH1625" s="2">
        <v>0.88149999999999995</v>
      </c>
      <c r="BL1625" s="2">
        <v>0.15870000000000001</v>
      </c>
      <c r="BS1625" s="2">
        <v>1</v>
      </c>
      <c r="CI1625" s="2">
        <v>0.77010000000000001</v>
      </c>
    </row>
    <row r="1626" spans="1:98" ht="15" hidden="1" customHeight="1" x14ac:dyDescent="0.2">
      <c r="A1626" s="2">
        <v>2.3640000000000001E-2</v>
      </c>
      <c r="B1626" s="2">
        <v>39972</v>
      </c>
      <c r="F1626" s="2">
        <v>8.3430000000000004E-2</v>
      </c>
      <c r="I1626" s="2">
        <v>0.56759999999999999</v>
      </c>
      <c r="J1626" s="2">
        <v>1.0275000000000001</v>
      </c>
      <c r="K1626" s="2">
        <v>1.794</v>
      </c>
      <c r="M1626" s="2">
        <v>8.9999999999999998E-4</v>
      </c>
      <c r="N1626" s="2">
        <v>0.1739</v>
      </c>
      <c r="P1626" s="2">
        <v>0.77049999999999996</v>
      </c>
      <c r="S1626" s="2">
        <v>0.13719999999999999</v>
      </c>
      <c r="T1626" s="2">
        <v>0.28110000000000002</v>
      </c>
      <c r="V1626" s="2">
        <v>1.123</v>
      </c>
      <c r="X1626" s="2">
        <v>1.1390000000000001E-2</v>
      </c>
      <c r="AM1626" s="2">
        <v>1.5591999999999999</v>
      </c>
      <c r="AO1626" s="2">
        <v>0.16420000000000001</v>
      </c>
      <c r="AR1626" s="2">
        <v>3.5729999999999998E-2</v>
      </c>
      <c r="AY1626" s="2">
        <v>0.14488500000000001</v>
      </c>
      <c r="BH1626" s="2">
        <v>0.88149999999999995</v>
      </c>
      <c r="BL1626" s="2">
        <v>0.1429</v>
      </c>
      <c r="BS1626" s="2">
        <v>1</v>
      </c>
      <c r="CI1626" s="2">
        <v>0.69359999999999999</v>
      </c>
    </row>
    <row r="1627" spans="1:98" ht="15" hidden="1" customHeight="1" x14ac:dyDescent="0.2">
      <c r="B1627" s="2">
        <v>33548</v>
      </c>
      <c r="J1627" s="2">
        <v>0.77529999999999999</v>
      </c>
      <c r="K1627" s="2">
        <v>1.9902</v>
      </c>
      <c r="N1627" s="2">
        <v>0.17499999999999999</v>
      </c>
      <c r="V1627" s="2">
        <v>1.1237999999999999</v>
      </c>
      <c r="X1627" s="2">
        <v>8.6549999999999995E-3</v>
      </c>
      <c r="AY1627" s="2">
        <v>0.1447</v>
      </c>
      <c r="BH1627" s="2">
        <v>0.88160000000000005</v>
      </c>
      <c r="BL1627" s="2">
        <v>0.18779999999999999</v>
      </c>
      <c r="BS1627" s="2">
        <v>1</v>
      </c>
      <c r="CI1627" s="2">
        <v>0.62990000000000002</v>
      </c>
    </row>
    <row r="1628" spans="1:98" ht="15" hidden="1" customHeight="1" x14ac:dyDescent="0.2">
      <c r="B1628" s="2">
        <v>33640</v>
      </c>
      <c r="J1628" s="2">
        <v>0.83650000000000002</v>
      </c>
      <c r="K1628" s="2">
        <v>2.1408999999999998</v>
      </c>
      <c r="N1628" s="2">
        <v>0.19020000000000001</v>
      </c>
      <c r="V1628" s="2">
        <v>1.1786000000000001</v>
      </c>
      <c r="X1628" s="2">
        <v>9.3760000000000007E-3</v>
      </c>
      <c r="AY1628" s="2">
        <v>0.15190000000000001</v>
      </c>
      <c r="BH1628" s="2">
        <v>0.88160000000000005</v>
      </c>
      <c r="BL1628" s="2">
        <v>0.2054</v>
      </c>
      <c r="BS1628" s="2">
        <v>1</v>
      </c>
      <c r="CI1628" s="2">
        <v>0.63890000000000002</v>
      </c>
    </row>
    <row r="1629" spans="1:98" ht="15" hidden="1" customHeight="1" x14ac:dyDescent="0.2">
      <c r="B1629" s="2">
        <v>33816</v>
      </c>
      <c r="J1629" s="2">
        <v>0.89810000000000001</v>
      </c>
      <c r="K1629" s="2">
        <v>2.2736999999999998</v>
      </c>
      <c r="N1629" s="2">
        <v>0.20369999999999999</v>
      </c>
      <c r="V1629" s="2">
        <v>1.1841999999999999</v>
      </c>
      <c r="X1629" s="2">
        <v>9.299E-3</v>
      </c>
      <c r="AY1629" s="2">
        <v>0.15310000000000001</v>
      </c>
      <c r="BH1629" s="2">
        <v>0.88160000000000005</v>
      </c>
      <c r="BL1629" s="2">
        <v>0.2203</v>
      </c>
      <c r="BS1629" s="2">
        <v>1</v>
      </c>
      <c r="CI1629" s="2">
        <v>0.64570000000000005</v>
      </c>
    </row>
    <row r="1630" spans="1:98" ht="15" hidden="1" customHeight="1" x14ac:dyDescent="0.2">
      <c r="B1630" s="2">
        <v>36616</v>
      </c>
      <c r="F1630" s="2">
        <v>0.1565</v>
      </c>
      <c r="J1630" s="2">
        <v>0.87429999999999997</v>
      </c>
      <c r="K1630" s="2">
        <v>2.3140999999999998</v>
      </c>
      <c r="N1630" s="2">
        <v>0.17219999999999999</v>
      </c>
      <c r="Q1630" s="2">
        <v>0.1011</v>
      </c>
      <c r="U1630" s="2">
        <v>0.63129999999999997</v>
      </c>
      <c r="V1630" s="2">
        <v>1.4535</v>
      </c>
      <c r="X1630" s="2">
        <v>1.4160000000000001E-2</v>
      </c>
      <c r="AB1630" s="2">
        <v>1.7664</v>
      </c>
      <c r="AC1630" s="2">
        <v>7.18E-4</v>
      </c>
      <c r="AM1630" s="2">
        <v>1.3911</v>
      </c>
      <c r="AV1630" s="2">
        <v>0.21210000000000001</v>
      </c>
      <c r="AY1630" s="2">
        <v>0.186669</v>
      </c>
      <c r="BH1630" s="2">
        <v>0.88170000000000004</v>
      </c>
      <c r="BL1630" s="2">
        <v>0.16850000000000001</v>
      </c>
      <c r="BS1630" s="2">
        <v>1</v>
      </c>
      <c r="CI1630" s="2">
        <v>0.72109999999999996</v>
      </c>
      <c r="CK1630" s="2">
        <v>0.71130000000000004</v>
      </c>
      <c r="CS1630" s="2">
        <v>0.23400000000000001</v>
      </c>
      <c r="CT1630" s="2">
        <v>8.3610000000000004E-3</v>
      </c>
    </row>
    <row r="1631" spans="1:98" ht="15" hidden="1" customHeight="1" x14ac:dyDescent="0.2">
      <c r="A1631" s="2">
        <v>1.8329999999999999E-2</v>
      </c>
      <c r="B1631" s="2">
        <v>43930</v>
      </c>
      <c r="F1631" s="2">
        <v>5.9240000000000001E-2</v>
      </c>
      <c r="I1631" s="2">
        <v>0.27510000000000001</v>
      </c>
      <c r="J1631" s="2">
        <v>1.4460999999999999</v>
      </c>
      <c r="K1631" s="2">
        <v>1.7419</v>
      </c>
      <c r="M1631" s="2">
        <v>1.1540000000000001E-3</v>
      </c>
      <c r="N1631" s="2">
        <v>0.13689999999999999</v>
      </c>
      <c r="P1631" s="2">
        <v>0.98599999999999999</v>
      </c>
      <c r="S1631" s="2">
        <v>7.7780000000000002E-2</v>
      </c>
      <c r="V1631" s="2">
        <v>1.3985000000000001</v>
      </c>
      <c r="X1631" s="2">
        <v>1.289E-2</v>
      </c>
      <c r="AM1631" s="2">
        <v>1.5277000000000001</v>
      </c>
      <c r="AO1631" s="2">
        <v>0.19850000000000001</v>
      </c>
      <c r="AR1631" s="2">
        <v>1.8929999999999999E-2</v>
      </c>
      <c r="AY1631" s="2">
        <v>0.1804</v>
      </c>
      <c r="BH1631" s="2">
        <v>0.88170000000000004</v>
      </c>
      <c r="BL1631" s="2">
        <v>0.14019999999999999</v>
      </c>
      <c r="BS1631" s="2">
        <v>1</v>
      </c>
      <c r="CI1631" s="2">
        <v>0.84730000000000005</v>
      </c>
    </row>
    <row r="1632" spans="1:98" ht="15" hidden="1" customHeight="1" x14ac:dyDescent="0.2">
      <c r="B1632" s="2">
        <v>34206</v>
      </c>
      <c r="F1632" s="2">
        <v>0.4229</v>
      </c>
      <c r="J1632" s="2">
        <v>0.88529999999999998</v>
      </c>
      <c r="K1632" s="2">
        <v>1.9483999999999999</v>
      </c>
      <c r="N1632" s="2">
        <v>0.1794</v>
      </c>
      <c r="V1632" s="2">
        <v>1.3143</v>
      </c>
      <c r="X1632" s="2">
        <v>1.2529999999999999E-2</v>
      </c>
      <c r="AY1632" s="2">
        <v>0.16950000000000001</v>
      </c>
      <c r="BH1632" s="2">
        <v>0.88180000000000003</v>
      </c>
      <c r="BL1632" s="2">
        <v>0.1628</v>
      </c>
      <c r="BS1632" s="2">
        <v>1</v>
      </c>
      <c r="CI1632" s="2">
        <v>0.73150000000000004</v>
      </c>
    </row>
    <row r="1633" spans="1:98" ht="15" hidden="1" customHeight="1" x14ac:dyDescent="0.2">
      <c r="B1633" s="2">
        <v>37705</v>
      </c>
      <c r="F1633" s="2">
        <v>0.13789999999999999</v>
      </c>
      <c r="J1633" s="2">
        <v>1.0702</v>
      </c>
      <c r="K1633" s="2">
        <v>2.3209</v>
      </c>
      <c r="N1633" s="2">
        <v>0.20150000000000001</v>
      </c>
      <c r="V1633" s="2">
        <v>1.4775</v>
      </c>
      <c r="X1633" s="2">
        <v>1.231E-2</v>
      </c>
      <c r="AM1633" s="2">
        <v>1.5770999999999999</v>
      </c>
      <c r="AY1633" s="2">
        <v>0.189446</v>
      </c>
      <c r="BH1633" s="2">
        <v>0.88180000000000003</v>
      </c>
      <c r="BL1633" s="2">
        <v>0.1704</v>
      </c>
      <c r="BS1633" s="2">
        <v>1</v>
      </c>
      <c r="CI1633" s="2">
        <v>0.81499999999999995</v>
      </c>
    </row>
    <row r="1634" spans="1:98" ht="15" hidden="1" customHeight="1" x14ac:dyDescent="0.2">
      <c r="A1634" s="2">
        <v>1.8259999999999998E-2</v>
      </c>
      <c r="B1634" s="2">
        <v>43893</v>
      </c>
      <c r="F1634" s="2">
        <v>6.8940000000000001E-2</v>
      </c>
      <c r="I1634" s="2">
        <v>0.29720000000000002</v>
      </c>
      <c r="J1634" s="2">
        <v>1.3966000000000001</v>
      </c>
      <c r="K1634" s="2">
        <v>1.7112000000000001</v>
      </c>
      <c r="M1634" s="2">
        <v>1.1280000000000001E-3</v>
      </c>
      <c r="N1634" s="2">
        <v>0.14430000000000001</v>
      </c>
      <c r="P1634" s="2">
        <v>0.96220000000000006</v>
      </c>
      <c r="S1634" s="2">
        <v>8.6739999999999998E-2</v>
      </c>
      <c r="V1634" s="2">
        <v>1.3363</v>
      </c>
      <c r="X1634" s="2">
        <v>1.244E-2</v>
      </c>
      <c r="AM1634" s="2">
        <v>1.4912000000000001</v>
      </c>
      <c r="AO1634" s="2">
        <v>0.1918</v>
      </c>
      <c r="AR1634" s="2">
        <v>2.0230000000000001E-2</v>
      </c>
      <c r="AY1634" s="2">
        <v>0.1719</v>
      </c>
      <c r="BH1634" s="2">
        <v>0.88180000000000003</v>
      </c>
      <c r="BL1634" s="2">
        <v>0.14130000000000001</v>
      </c>
      <c r="BS1634" s="2">
        <v>1</v>
      </c>
      <c r="CI1634" s="2">
        <v>0.84060000000000001</v>
      </c>
    </row>
    <row r="1635" spans="1:98" ht="15" hidden="1" customHeight="1" x14ac:dyDescent="0.2">
      <c r="B1635" s="2">
        <v>33001</v>
      </c>
      <c r="J1635" s="2">
        <v>0.81189999999999996</v>
      </c>
      <c r="K1635" s="2">
        <v>1.94229999</v>
      </c>
      <c r="N1635" s="2">
        <v>0.1804</v>
      </c>
      <c r="V1635" s="2">
        <v>1.1633999900000001</v>
      </c>
      <c r="X1635" s="2">
        <v>7.3680000000000004E-3</v>
      </c>
      <c r="AY1635" s="2">
        <v>0.14929999999999999</v>
      </c>
      <c r="BH1635" s="2">
        <v>0.88190000000000002</v>
      </c>
      <c r="BL1635" s="2">
        <v>0.19239999999999999</v>
      </c>
      <c r="BS1635" s="2">
        <v>1</v>
      </c>
      <c r="CI1635" s="2">
        <v>0.66900000000000004</v>
      </c>
    </row>
    <row r="1636" spans="1:98" ht="15" hidden="1" customHeight="1" x14ac:dyDescent="0.2">
      <c r="B1636" s="2">
        <v>36630</v>
      </c>
      <c r="F1636" s="2">
        <v>0.15540000000000001</v>
      </c>
      <c r="J1636" s="2">
        <v>0.9</v>
      </c>
      <c r="K1636" s="2">
        <v>2.3418999999999999</v>
      </c>
      <c r="N1636" s="2">
        <v>0.1729</v>
      </c>
      <c r="Q1636" s="2">
        <v>0.1026</v>
      </c>
      <c r="U1636" s="2">
        <v>0.64090000000000003</v>
      </c>
      <c r="V1636" s="2">
        <v>1.4763999999999999</v>
      </c>
      <c r="X1636" s="2">
        <v>1.405E-2</v>
      </c>
      <c r="AB1636" s="2">
        <v>1.7932999999999999</v>
      </c>
      <c r="AC1636" s="2">
        <v>7.2900000000000005E-4</v>
      </c>
      <c r="AM1636" s="2">
        <v>1.4123000000000001</v>
      </c>
      <c r="AV1636" s="2">
        <v>0.21529999999999999</v>
      </c>
      <c r="AY1636" s="2">
        <v>0.18957399999999999</v>
      </c>
      <c r="BH1636" s="2">
        <v>0.88190000000000002</v>
      </c>
      <c r="BL1636" s="2">
        <v>0.16980000000000001</v>
      </c>
      <c r="BS1636" s="2">
        <v>1</v>
      </c>
      <c r="CI1636" s="2">
        <v>0.73509999999999998</v>
      </c>
      <c r="CK1636" s="2">
        <v>0.72209999999999996</v>
      </c>
      <c r="CS1636" s="2">
        <v>0.23749999999999999</v>
      </c>
      <c r="CT1636" s="2">
        <v>8.4880000000000008E-3</v>
      </c>
    </row>
    <row r="1637" spans="1:98" ht="15" hidden="1" customHeight="1" x14ac:dyDescent="0.2">
      <c r="B1637" s="2">
        <v>37588</v>
      </c>
      <c r="F1637" s="2">
        <v>0.1555</v>
      </c>
      <c r="J1637" s="2">
        <v>1.0609999999999999</v>
      </c>
      <c r="K1637" s="2">
        <v>2.4432</v>
      </c>
      <c r="N1637" s="2">
        <v>0.21460000000000001</v>
      </c>
      <c r="V1637" s="2">
        <v>1.5739000000000001</v>
      </c>
      <c r="X1637" s="2">
        <v>1.2878000000000001E-2</v>
      </c>
      <c r="AM1637" s="2">
        <v>1.5654999999999999</v>
      </c>
      <c r="AY1637" s="2">
        <v>0.20182</v>
      </c>
      <c r="BH1637" s="2">
        <v>0.88190000000000002</v>
      </c>
      <c r="BL1637" s="2">
        <v>0.1721</v>
      </c>
      <c r="BS1637" s="2">
        <v>1</v>
      </c>
      <c r="CI1637" s="2">
        <v>0.78</v>
      </c>
    </row>
    <row r="1638" spans="1:98" ht="15" hidden="1" customHeight="1" x14ac:dyDescent="0.2">
      <c r="A1638" s="2">
        <v>2.5420000000000002E-2</v>
      </c>
      <c r="B1638" s="2">
        <v>39048</v>
      </c>
      <c r="F1638" s="2">
        <v>0.10249999999999999</v>
      </c>
      <c r="I1638" s="2">
        <v>0.51959999999999995</v>
      </c>
      <c r="J1638" s="2">
        <v>0.93759999999999999</v>
      </c>
      <c r="K1638" s="2">
        <v>2.1943999999999999</v>
      </c>
      <c r="M1638" s="2">
        <v>1.217E-3</v>
      </c>
      <c r="N1638" s="2">
        <v>0.17949999999999999</v>
      </c>
      <c r="S1638" s="2">
        <v>0.15959999999999999</v>
      </c>
      <c r="T1638" s="2">
        <v>0.26319999999999999</v>
      </c>
      <c r="V1638" s="2">
        <v>1.133</v>
      </c>
      <c r="X1638" s="2">
        <v>9.7560000000000008E-3</v>
      </c>
      <c r="AM1638" s="2">
        <v>1.4865999999999999</v>
      </c>
      <c r="AO1638" s="2">
        <v>0.14449999999999999</v>
      </c>
      <c r="AR1638" s="2">
        <v>4.2959999999999998E-2</v>
      </c>
      <c r="AY1638" s="2">
        <v>0.145702</v>
      </c>
      <c r="BH1638" s="2">
        <v>0.88190000000000002</v>
      </c>
      <c r="BL1638" s="2">
        <v>0.16439999999999999</v>
      </c>
      <c r="BS1638" s="2">
        <v>1</v>
      </c>
      <c r="CI1638" s="2">
        <v>0.75890000000000002</v>
      </c>
    </row>
    <row r="1639" spans="1:98" ht="15" hidden="1" customHeight="1" x14ac:dyDescent="0.2">
      <c r="B1639" s="2">
        <v>34044</v>
      </c>
      <c r="F1639" s="2">
        <v>0.40129999999999999</v>
      </c>
      <c r="J1639" s="2">
        <v>0.82110000000000005</v>
      </c>
      <c r="K1639" s="2">
        <v>1.8065</v>
      </c>
      <c r="N1639" s="2">
        <v>0.1767</v>
      </c>
      <c r="V1639" s="2">
        <v>1.2502</v>
      </c>
      <c r="X1639" s="2">
        <v>1.0699999999999999E-2</v>
      </c>
      <c r="AY1639" s="2">
        <v>0.16170000000000001</v>
      </c>
      <c r="BH1639" s="2">
        <v>0.88200000000000001</v>
      </c>
      <c r="BL1639" s="2">
        <v>0.1605</v>
      </c>
      <c r="BS1639" s="2">
        <v>1</v>
      </c>
      <c r="CI1639" s="2">
        <v>0.66010000000000002</v>
      </c>
    </row>
    <row r="1640" spans="1:98" ht="15" hidden="1" customHeight="1" x14ac:dyDescent="0.2">
      <c r="B1640" s="2">
        <v>36062</v>
      </c>
      <c r="F1640" s="2">
        <v>0.14940000000000001</v>
      </c>
      <c r="J1640" s="2">
        <v>1.0891999999999999</v>
      </c>
      <c r="K1640" s="2">
        <v>2.5608</v>
      </c>
      <c r="N1640" s="2">
        <v>0.20269999999999999</v>
      </c>
      <c r="Q1640" s="2">
        <v>0.12790000000000001</v>
      </c>
      <c r="U1640" s="2">
        <v>0.79930000000000001</v>
      </c>
      <c r="V1640" s="2">
        <v>1.5118</v>
      </c>
      <c r="X1640" s="2">
        <v>1.116E-2</v>
      </c>
      <c r="AB1640" s="2">
        <v>2.2555999999999998</v>
      </c>
      <c r="AC1640" s="2">
        <v>9.1100000000000003E-4</v>
      </c>
      <c r="AV1640" s="2">
        <v>0.26910000000000001</v>
      </c>
      <c r="AY1640" s="2">
        <v>0.19520000000000001</v>
      </c>
      <c r="BH1640" s="2">
        <v>0.88200000000000001</v>
      </c>
      <c r="BL1640" s="2">
        <v>0.1918</v>
      </c>
      <c r="BS1640" s="2">
        <v>1</v>
      </c>
      <c r="CI1640" s="2">
        <v>0.74880000000000002</v>
      </c>
      <c r="CK1640" s="2">
        <v>0.90110000000000001</v>
      </c>
      <c r="CS1640" s="2">
        <v>0.29570000000000002</v>
      </c>
      <c r="CT1640" s="2">
        <v>1.0614E-2</v>
      </c>
    </row>
    <row r="1641" spans="1:98" ht="15" hidden="1" customHeight="1" x14ac:dyDescent="0.2">
      <c r="B1641" s="2">
        <v>38643</v>
      </c>
      <c r="F1641" s="2">
        <v>0.1089</v>
      </c>
      <c r="J1641" s="2">
        <v>0.90629999999999999</v>
      </c>
      <c r="K1641" s="2">
        <v>2.0636999999999999</v>
      </c>
      <c r="N1641" s="2">
        <v>0.18049999999999999</v>
      </c>
      <c r="V1641" s="2">
        <v>1.1796</v>
      </c>
      <c r="X1641" s="2">
        <v>1.0200000000000001E-2</v>
      </c>
      <c r="AM1641" s="2">
        <v>1.4087000000000001</v>
      </c>
      <c r="AY1641" s="2">
        <v>0.152032</v>
      </c>
      <c r="BH1641" s="2">
        <v>0.88200000000000001</v>
      </c>
      <c r="BL1641" s="2">
        <v>0.14910000000000001</v>
      </c>
      <c r="BS1641" s="2">
        <v>1</v>
      </c>
      <c r="CI1641" s="2">
        <v>0.81950000000000001</v>
      </c>
    </row>
    <row r="1642" spans="1:98" ht="15" hidden="1" customHeight="1" x14ac:dyDescent="0.2">
      <c r="A1642" s="2">
        <v>2.392E-2</v>
      </c>
      <c r="B1642" s="2">
        <v>39955</v>
      </c>
      <c r="F1642" s="2">
        <v>8.5279999999999995E-2</v>
      </c>
      <c r="I1642" s="2">
        <v>0.5544</v>
      </c>
      <c r="J1642" s="2">
        <v>1.0356000000000001</v>
      </c>
      <c r="K1642" s="2">
        <v>1.7847</v>
      </c>
      <c r="M1642" s="2">
        <v>9.0200000000000002E-4</v>
      </c>
      <c r="N1642" s="2">
        <v>0.1772</v>
      </c>
      <c r="P1642" s="2">
        <v>0.77939999999999998</v>
      </c>
      <c r="S1642" s="2">
        <v>0.1351</v>
      </c>
      <c r="T1642" s="2">
        <v>0.2853</v>
      </c>
      <c r="V1642" s="2">
        <v>1.1233</v>
      </c>
      <c r="X1642" s="2">
        <v>1.189E-2</v>
      </c>
      <c r="AM1642" s="2">
        <v>1.5730999999999999</v>
      </c>
      <c r="AO1642" s="2">
        <v>0.1646</v>
      </c>
      <c r="AR1642" s="2">
        <v>3.6150000000000002E-2</v>
      </c>
      <c r="AY1642" s="2">
        <v>0.14490900000000001</v>
      </c>
      <c r="BH1642" s="2">
        <v>0.88200000000000001</v>
      </c>
      <c r="BL1642" s="2">
        <v>0.15049999999999999</v>
      </c>
      <c r="BS1642" s="2">
        <v>1</v>
      </c>
      <c r="CI1642" s="2">
        <v>0.69779999999999998</v>
      </c>
    </row>
    <row r="1643" spans="1:98" ht="15" hidden="1" customHeight="1" x14ac:dyDescent="0.2">
      <c r="B1643" s="2">
        <v>31693</v>
      </c>
      <c r="J1643" s="2">
        <v>0.85189999999999999</v>
      </c>
      <c r="K1643" s="2">
        <v>1.9691999899999999</v>
      </c>
      <c r="N1643" s="2">
        <v>0.18890000000000001</v>
      </c>
      <c r="V1643" s="2">
        <v>1.3860999899999999</v>
      </c>
      <c r="X1643" s="2">
        <v>8.9859999999999992E-3</v>
      </c>
      <c r="AY1643" s="2">
        <v>0.17780000000000001</v>
      </c>
      <c r="BH1643" s="2">
        <v>0.88209998999999994</v>
      </c>
      <c r="BL1643" s="2">
        <v>0.2021</v>
      </c>
      <c r="BS1643" s="2">
        <v>1</v>
      </c>
      <c r="CI1643" s="2">
        <v>0.69579999999999997</v>
      </c>
    </row>
    <row r="1644" spans="1:98" ht="15" hidden="1" customHeight="1" x14ac:dyDescent="0.2">
      <c r="B1644" s="2">
        <v>33956</v>
      </c>
      <c r="J1644" s="2">
        <v>0.90359999999999996</v>
      </c>
      <c r="K1644" s="2">
        <v>1.9965999999999999</v>
      </c>
      <c r="N1644" s="2">
        <v>0.18909999999999999</v>
      </c>
      <c r="V1644" s="2">
        <v>1.2754000000000001</v>
      </c>
      <c r="X1644" s="2">
        <v>1.035E-2</v>
      </c>
      <c r="AY1644" s="2">
        <v>0.16489999999999999</v>
      </c>
      <c r="BH1644" s="2">
        <v>0.8821</v>
      </c>
      <c r="BL1644" s="2">
        <v>0.18390000000000001</v>
      </c>
      <c r="BS1644" s="2">
        <v>1</v>
      </c>
      <c r="CI1644" s="2">
        <v>0.65990000000000004</v>
      </c>
    </row>
    <row r="1645" spans="1:98" ht="15" hidden="1" customHeight="1" x14ac:dyDescent="0.2">
      <c r="B1645" s="2">
        <v>34257</v>
      </c>
      <c r="F1645" s="2">
        <v>0.42809999999999998</v>
      </c>
      <c r="J1645" s="2">
        <v>0.93340000000000001</v>
      </c>
      <c r="K1645" s="2">
        <v>2.0139</v>
      </c>
      <c r="N1645" s="2">
        <v>0.18759999999999999</v>
      </c>
      <c r="V1645" s="2">
        <v>1.3314999999999999</v>
      </c>
      <c r="X1645" s="2">
        <v>1.244E-2</v>
      </c>
      <c r="AY1645" s="2">
        <v>0.17230000000000001</v>
      </c>
      <c r="BH1645" s="2">
        <v>0.8821</v>
      </c>
      <c r="BL1645" s="2">
        <v>0.1691</v>
      </c>
      <c r="BS1645" s="2">
        <v>1</v>
      </c>
      <c r="CI1645" s="2">
        <v>0.73309999999999997</v>
      </c>
    </row>
    <row r="1646" spans="1:98" ht="15" hidden="1" customHeight="1" x14ac:dyDescent="0.2">
      <c r="B1646" s="2">
        <v>31810</v>
      </c>
      <c r="J1646" s="2">
        <v>0.87439999999999996</v>
      </c>
      <c r="K1646" s="2">
        <v>2.0328999799999998</v>
      </c>
      <c r="N1646" s="2">
        <v>0.19070000000000001</v>
      </c>
      <c r="V1646" s="2">
        <v>1.3334999999999999</v>
      </c>
      <c r="X1646" s="2">
        <v>8.7410000000000005E-3</v>
      </c>
      <c r="AY1646" s="2">
        <v>0.17150000000000001</v>
      </c>
      <c r="BH1646" s="2">
        <v>0.88219999999999998</v>
      </c>
      <c r="BL1646" s="2">
        <v>0.20499999999999999</v>
      </c>
      <c r="BS1646" s="2">
        <v>1</v>
      </c>
      <c r="CI1646" s="2">
        <v>0.72319999999999995</v>
      </c>
    </row>
    <row r="1647" spans="1:98" ht="15" hidden="1" customHeight="1" x14ac:dyDescent="0.2">
      <c r="B1647" s="2">
        <v>33596</v>
      </c>
      <c r="J1647" s="2">
        <v>0.85629999999999995</v>
      </c>
      <c r="K1647" s="2">
        <v>2.1718999999999999</v>
      </c>
      <c r="N1647" s="2">
        <v>0.19350000000000001</v>
      </c>
      <c r="V1647" s="2">
        <v>1.1608000000000001</v>
      </c>
      <c r="X1647" s="2">
        <v>9.1009999999999997E-3</v>
      </c>
      <c r="AY1647" s="2">
        <v>0.14940000000000001</v>
      </c>
      <c r="BH1647" s="2">
        <v>0.88219999999999998</v>
      </c>
      <c r="BL1647" s="2">
        <v>0.20860000000000001</v>
      </c>
      <c r="BS1647" s="2">
        <v>1</v>
      </c>
      <c r="CI1647" s="2">
        <v>0.63260000000000005</v>
      </c>
    </row>
    <row r="1648" spans="1:98" ht="15" hidden="1" customHeight="1" x14ac:dyDescent="0.2">
      <c r="B1648" s="2">
        <v>34030</v>
      </c>
      <c r="F1648" s="2">
        <v>0.40339999999999998</v>
      </c>
      <c r="J1648" s="2">
        <v>0.82010000000000005</v>
      </c>
      <c r="K1648" s="2">
        <v>1.8073999999999999</v>
      </c>
      <c r="N1648" s="2">
        <v>0.1789</v>
      </c>
      <c r="V1648" s="2">
        <v>1.2478</v>
      </c>
      <c r="X1648" s="2">
        <v>1.06E-2</v>
      </c>
      <c r="AY1648" s="2">
        <v>0.1613</v>
      </c>
      <c r="BH1648" s="2">
        <v>0.88219999999999998</v>
      </c>
      <c r="BL1648" s="2">
        <v>0.16170000000000001</v>
      </c>
      <c r="BS1648" s="2">
        <v>1</v>
      </c>
      <c r="CI1648" s="2">
        <v>0.66010000000000002</v>
      </c>
    </row>
    <row r="1649" spans="1:98" ht="15" hidden="1" customHeight="1" x14ac:dyDescent="0.2">
      <c r="B1649" s="2">
        <v>34053</v>
      </c>
      <c r="F1649" s="2">
        <v>0.4</v>
      </c>
      <c r="J1649" s="2">
        <v>0.8175</v>
      </c>
      <c r="K1649" s="2">
        <v>1.8341000000000001</v>
      </c>
      <c r="N1649" s="2">
        <v>0.17799999999999999</v>
      </c>
      <c r="V1649" s="2">
        <v>1.2439</v>
      </c>
      <c r="X1649" s="2">
        <v>1.06E-2</v>
      </c>
      <c r="AY1649" s="2">
        <v>0.1608</v>
      </c>
      <c r="BH1649" s="2">
        <v>0.88219999999999998</v>
      </c>
      <c r="BL1649" s="2">
        <v>0.15909999999999999</v>
      </c>
      <c r="BS1649" s="2">
        <v>1</v>
      </c>
      <c r="CI1649" s="2">
        <v>0.66269999999999996</v>
      </c>
    </row>
    <row r="1650" spans="1:98" ht="15" hidden="1" customHeight="1" x14ac:dyDescent="0.2">
      <c r="B1650" s="2">
        <v>34207</v>
      </c>
      <c r="F1650" s="2">
        <v>0.4234</v>
      </c>
      <c r="J1650" s="2">
        <v>0.89600000000000002</v>
      </c>
      <c r="K1650" s="2">
        <v>1.9862</v>
      </c>
      <c r="N1650" s="2">
        <v>0.1812</v>
      </c>
      <c r="V1650" s="2">
        <v>1.3158000000000001</v>
      </c>
      <c r="X1650" s="2">
        <v>1.261E-2</v>
      </c>
      <c r="AY1650" s="2">
        <v>0.16969999999999999</v>
      </c>
      <c r="BH1650" s="2">
        <v>0.88219999999999998</v>
      </c>
      <c r="BL1650" s="2">
        <v>0.1628</v>
      </c>
      <c r="BS1650" s="2">
        <v>1</v>
      </c>
      <c r="CI1650" s="2">
        <v>0.73089999999999999</v>
      </c>
    </row>
    <row r="1651" spans="1:98" ht="15" hidden="1" customHeight="1" x14ac:dyDescent="0.2">
      <c r="A1651" s="2">
        <v>2.512E-2</v>
      </c>
      <c r="B1651" s="2">
        <v>39353</v>
      </c>
      <c r="F1651" s="2">
        <v>9.1130000000000003E-2</v>
      </c>
      <c r="I1651" s="2">
        <v>0.54210000000000003</v>
      </c>
      <c r="J1651" s="2">
        <v>0.85350000000000004</v>
      </c>
      <c r="K1651" s="2">
        <v>2.0312999999999999</v>
      </c>
      <c r="M1651" s="2">
        <v>1.0889999999999999E-3</v>
      </c>
      <c r="N1651" s="2">
        <v>0.18410000000000001</v>
      </c>
      <c r="P1651" s="2">
        <v>0.67120000000000002</v>
      </c>
      <c r="S1651" s="2">
        <v>0.1447</v>
      </c>
      <c r="T1651" s="2">
        <v>0.248</v>
      </c>
      <c r="V1651" s="2">
        <v>0.99629999999999996</v>
      </c>
      <c r="X1651" s="2">
        <v>8.6650000000000008E-3</v>
      </c>
      <c r="AM1651" s="2">
        <v>1.4166000000000001</v>
      </c>
      <c r="AO1651" s="2">
        <v>0.13270000000000001</v>
      </c>
      <c r="AR1651" s="2">
        <v>4.002E-2</v>
      </c>
      <c r="AY1651" s="2">
        <v>0.12823300000000001</v>
      </c>
      <c r="BH1651" s="2">
        <v>0.88219999999999998</v>
      </c>
      <c r="BL1651" s="2">
        <v>0.15379999999999999</v>
      </c>
      <c r="BS1651" s="2">
        <v>1</v>
      </c>
      <c r="CI1651" s="2">
        <v>0.75390000000000001</v>
      </c>
    </row>
    <row r="1652" spans="1:98" ht="15" hidden="1" customHeight="1" x14ac:dyDescent="0.2">
      <c r="B1652" s="2">
        <v>34057</v>
      </c>
      <c r="F1652" s="2">
        <v>0.40200000000000002</v>
      </c>
      <c r="J1652" s="2">
        <v>0.82669999999999999</v>
      </c>
      <c r="K1652" s="2">
        <v>1.8574999999999999</v>
      </c>
      <c r="N1652" s="2">
        <v>0.1797</v>
      </c>
      <c r="V1652" s="2">
        <v>1.2462</v>
      </c>
      <c r="X1652" s="2">
        <v>1.0670000000000001E-2</v>
      </c>
      <c r="AY1652" s="2">
        <v>0.16109999999999999</v>
      </c>
      <c r="BH1652" s="2">
        <v>0.88229999999999997</v>
      </c>
      <c r="BL1652" s="2">
        <v>0.16089999999999999</v>
      </c>
      <c r="BS1652" s="2">
        <v>1</v>
      </c>
      <c r="CI1652" s="2">
        <v>0.66610000000000003</v>
      </c>
    </row>
    <row r="1653" spans="1:98" ht="15" hidden="1" customHeight="1" x14ac:dyDescent="0.2">
      <c r="B1653" s="2">
        <v>34205</v>
      </c>
      <c r="F1653" s="2">
        <v>0.42430000000000001</v>
      </c>
      <c r="J1653" s="2">
        <v>0.8921</v>
      </c>
      <c r="K1653" s="2">
        <v>1.9739</v>
      </c>
      <c r="N1653" s="2">
        <v>0.18079999999999999</v>
      </c>
      <c r="V1653" s="2">
        <v>1.319</v>
      </c>
      <c r="X1653" s="2">
        <v>1.272E-2</v>
      </c>
      <c r="AY1653" s="2">
        <v>0.17030000000000001</v>
      </c>
      <c r="BH1653" s="2">
        <v>0.88239999999999996</v>
      </c>
      <c r="BL1653" s="2">
        <v>0.16400000000000001</v>
      </c>
      <c r="BS1653" s="2">
        <v>1</v>
      </c>
      <c r="CI1653" s="2">
        <v>0.72940000000000005</v>
      </c>
    </row>
    <row r="1654" spans="1:98" ht="15" hidden="1" customHeight="1" x14ac:dyDescent="0.2">
      <c r="A1654" s="2">
        <v>2.5069999999999999E-2</v>
      </c>
      <c r="B1654" s="2">
        <v>39365</v>
      </c>
      <c r="F1654" s="2">
        <v>9.0529999999999999E-2</v>
      </c>
      <c r="I1654" s="2">
        <v>0.54449999999999998</v>
      </c>
      <c r="J1654" s="2">
        <v>0.83109999999999995</v>
      </c>
      <c r="K1654" s="2">
        <v>2.0051999999999999</v>
      </c>
      <c r="M1654" s="2">
        <v>1.0709999999999999E-3</v>
      </c>
      <c r="N1654" s="2">
        <v>0.1807</v>
      </c>
      <c r="P1654" s="2">
        <v>0.6694</v>
      </c>
      <c r="S1654" s="2">
        <v>0.14319999999999999</v>
      </c>
      <c r="T1654" s="2">
        <v>0.2432</v>
      </c>
      <c r="V1654" s="2">
        <v>0.98140000000000005</v>
      </c>
      <c r="X1654" s="2">
        <v>8.3750000000000005E-3</v>
      </c>
      <c r="AM1654" s="2">
        <v>1.3892</v>
      </c>
      <c r="AO1654" s="2">
        <v>0.13070000000000001</v>
      </c>
      <c r="AR1654" s="2">
        <v>3.9329999999999997E-2</v>
      </c>
      <c r="AY1654" s="2">
        <v>0.12653</v>
      </c>
      <c r="BH1654" s="2">
        <v>0.88239999999999996</v>
      </c>
      <c r="BL1654" s="2">
        <v>0.15210000000000001</v>
      </c>
      <c r="BS1654" s="2">
        <v>1</v>
      </c>
      <c r="CI1654" s="2">
        <v>0.74939999999999996</v>
      </c>
    </row>
    <row r="1655" spans="1:98" ht="15" hidden="1" customHeight="1" x14ac:dyDescent="0.2">
      <c r="A1655" s="2">
        <v>2.5770000000000001E-2</v>
      </c>
      <c r="B1655" s="2">
        <v>39421</v>
      </c>
      <c r="F1655" s="2">
        <v>9.3340000000000006E-2</v>
      </c>
      <c r="I1655" s="2">
        <v>0.56479999999999997</v>
      </c>
      <c r="J1655" s="2">
        <v>0.90059999999999996</v>
      </c>
      <c r="K1655" s="2">
        <v>2.0552999999999999</v>
      </c>
      <c r="M1655" s="2">
        <v>1.0970000000000001E-3</v>
      </c>
      <c r="N1655" s="2">
        <v>0.18459999999999999</v>
      </c>
      <c r="P1655" s="2">
        <v>0.70020000000000004</v>
      </c>
      <c r="S1655" s="2">
        <v>0.1502</v>
      </c>
      <c r="T1655" s="2">
        <v>0.26290000000000002</v>
      </c>
      <c r="V1655" s="2">
        <v>1.0130999999999999</v>
      </c>
      <c r="X1655" s="2">
        <v>9.1380000000000003E-3</v>
      </c>
      <c r="AM1655" s="2">
        <v>1.4857</v>
      </c>
      <c r="AO1655" s="2">
        <v>0.13700000000000001</v>
      </c>
      <c r="AR1655" s="2">
        <v>4.138E-2</v>
      </c>
      <c r="AY1655" s="2">
        <v>0.12997400000000001</v>
      </c>
      <c r="BH1655" s="2">
        <v>0.88239999999999996</v>
      </c>
      <c r="BL1655" s="2">
        <v>0.15820000000000001</v>
      </c>
      <c r="BS1655" s="2">
        <v>1</v>
      </c>
      <c r="CI1655" s="2">
        <v>0.77839999999999998</v>
      </c>
    </row>
    <row r="1656" spans="1:98" ht="15" hidden="1" customHeight="1" x14ac:dyDescent="0.2">
      <c r="A1656" s="2">
        <v>2.4840000000000001E-2</v>
      </c>
      <c r="B1656" s="2">
        <v>39909</v>
      </c>
      <c r="F1656" s="2">
        <v>9.1039999999999996E-2</v>
      </c>
      <c r="I1656" s="2">
        <v>0.55789999999999995</v>
      </c>
      <c r="J1656" s="2">
        <v>1.0911999999999999</v>
      </c>
      <c r="K1656" s="2">
        <v>1.8283</v>
      </c>
      <c r="M1656" s="2">
        <v>9.5200000000000005E-4</v>
      </c>
      <c r="N1656" s="2">
        <v>0.1885</v>
      </c>
      <c r="P1656" s="2">
        <v>0.8246</v>
      </c>
      <c r="S1656" s="2">
        <v>0.1363</v>
      </c>
      <c r="T1656" s="2">
        <v>0.30020000000000002</v>
      </c>
      <c r="V1656" s="2">
        <v>1.2428999999999999</v>
      </c>
      <c r="X1656" s="2">
        <v>1.235E-2</v>
      </c>
      <c r="AM1656" s="2">
        <v>1.6609</v>
      </c>
      <c r="AO1656" s="2">
        <v>0.18179999999999999</v>
      </c>
      <c r="AR1656" s="2">
        <v>3.7190000000000001E-2</v>
      </c>
      <c r="AY1656" s="2">
        <v>0.16037000000000001</v>
      </c>
      <c r="BH1656" s="2">
        <v>0.88239999999999996</v>
      </c>
      <c r="BL1656" s="2">
        <v>0.15429999999999999</v>
      </c>
      <c r="BS1656" s="2">
        <v>1</v>
      </c>
      <c r="CI1656" s="2">
        <v>0.72929999999999995</v>
      </c>
    </row>
    <row r="1657" spans="1:98" ht="15" hidden="1" customHeight="1" x14ac:dyDescent="0.2">
      <c r="B1657" s="2">
        <v>31167</v>
      </c>
      <c r="J1657" s="2">
        <v>0.52590000000000003</v>
      </c>
      <c r="K1657" s="2">
        <v>1.69809999</v>
      </c>
      <c r="N1657" s="2">
        <v>0.15290000000000001</v>
      </c>
      <c r="V1657" s="2">
        <v>1.3661000000000001</v>
      </c>
      <c r="X1657" s="2">
        <v>5.4339999999999996E-3</v>
      </c>
      <c r="BH1657" s="2">
        <v>0.88249999000000001</v>
      </c>
      <c r="BL1657" s="2">
        <v>0.15190000000000001</v>
      </c>
      <c r="BS1657" s="2">
        <v>1</v>
      </c>
    </row>
    <row r="1658" spans="1:98" ht="15" hidden="1" customHeight="1" x14ac:dyDescent="0.2">
      <c r="B1658" s="2">
        <v>33539</v>
      </c>
      <c r="J1658" s="2">
        <v>0.75119999999999998</v>
      </c>
      <c r="K1658" s="2">
        <v>1.9187000000000001</v>
      </c>
      <c r="N1658" s="2">
        <v>0.16800000000000001</v>
      </c>
      <c r="V1658" s="2">
        <v>1.125</v>
      </c>
      <c r="X1658" s="2">
        <v>8.5140000000000007E-3</v>
      </c>
      <c r="AY1658" s="2">
        <v>0.1449</v>
      </c>
      <c r="BH1658" s="2">
        <v>0.88249999999999995</v>
      </c>
      <c r="BL1658" s="2">
        <v>0.18079999999999999</v>
      </c>
      <c r="BS1658" s="2">
        <v>1</v>
      </c>
      <c r="CI1658" s="2">
        <v>0.62460000000000004</v>
      </c>
    </row>
    <row r="1659" spans="1:98" ht="15" hidden="1" customHeight="1" x14ac:dyDescent="0.2">
      <c r="B1659" s="2">
        <v>33814</v>
      </c>
      <c r="J1659" s="2">
        <v>0.89859999999999995</v>
      </c>
      <c r="K1659" s="2">
        <v>2.2755000000000001</v>
      </c>
      <c r="N1659" s="2">
        <v>0.2039</v>
      </c>
      <c r="V1659" s="2">
        <v>1.1870000000000001</v>
      </c>
      <c r="X1659" s="2">
        <v>9.2809999999999993E-3</v>
      </c>
      <c r="AY1659" s="2">
        <v>0.1535</v>
      </c>
      <c r="BH1659" s="2">
        <v>0.88249999999999995</v>
      </c>
      <c r="BL1659" s="2">
        <v>0.2203</v>
      </c>
      <c r="BS1659" s="2">
        <v>1</v>
      </c>
      <c r="CI1659" s="2">
        <v>0.64749999999999996</v>
      </c>
    </row>
    <row r="1660" spans="1:98" ht="15" hidden="1" customHeight="1" x14ac:dyDescent="0.2">
      <c r="B1660" s="2">
        <v>36700</v>
      </c>
      <c r="F1660" s="2">
        <v>0.14829999999999999</v>
      </c>
      <c r="J1660" s="2">
        <v>0.89280000000000004</v>
      </c>
      <c r="K1660" s="2">
        <v>2.2201</v>
      </c>
      <c r="N1660" s="2">
        <v>0.16930000000000001</v>
      </c>
      <c r="Q1660" s="2">
        <v>0.10061</v>
      </c>
      <c r="U1660" s="2">
        <v>0.62819999999999998</v>
      </c>
      <c r="V1660" s="2">
        <v>1.4792000000000001</v>
      </c>
      <c r="X1660" s="2">
        <v>1.414E-2</v>
      </c>
      <c r="AB1660" s="2">
        <v>1.7579</v>
      </c>
      <c r="AC1660" s="2">
        <v>7.1500000000000003E-4</v>
      </c>
      <c r="AM1660" s="2">
        <v>1.3845000000000001</v>
      </c>
      <c r="AV1660" s="2">
        <v>0.21110000000000001</v>
      </c>
      <c r="AY1660" s="2">
        <v>0.18984799999999999</v>
      </c>
      <c r="BH1660" s="2">
        <v>0.88249999999999995</v>
      </c>
      <c r="BL1660" s="2">
        <v>0.16719999999999999</v>
      </c>
      <c r="BS1660" s="2">
        <v>1</v>
      </c>
      <c r="CI1660" s="2">
        <v>0.69789999999999996</v>
      </c>
      <c r="CK1660" s="2">
        <v>0.70789999999999997</v>
      </c>
      <c r="CS1660" s="2">
        <v>0.23280000000000001</v>
      </c>
      <c r="CT1660" s="2">
        <v>8.3210000000000003E-3</v>
      </c>
    </row>
    <row r="1661" spans="1:98" ht="15" hidden="1" customHeight="1" x14ac:dyDescent="0.2">
      <c r="B1661" s="2">
        <v>37693</v>
      </c>
      <c r="F1661" s="2">
        <v>0.13700000000000001</v>
      </c>
      <c r="J1661" s="2">
        <v>1.1009</v>
      </c>
      <c r="K1661" s="2">
        <v>2.3847999999999998</v>
      </c>
      <c r="N1661" s="2">
        <v>0.20660000000000001</v>
      </c>
      <c r="V1661" s="2">
        <v>1.4850000000000001</v>
      </c>
      <c r="X1661" s="2">
        <v>1.2553E-2</v>
      </c>
      <c r="AM1661" s="2">
        <v>1.6143000000000001</v>
      </c>
      <c r="AY1661" s="2">
        <v>0.190415</v>
      </c>
      <c r="BH1661" s="2">
        <v>0.88249999999999995</v>
      </c>
      <c r="BL1661" s="2">
        <v>0.17469999999999999</v>
      </c>
      <c r="BS1661" s="2">
        <v>1</v>
      </c>
      <c r="CI1661" s="2">
        <v>0.81230000000000002</v>
      </c>
    </row>
    <row r="1662" spans="1:98" ht="15" hidden="1" customHeight="1" x14ac:dyDescent="0.2">
      <c r="A1662" s="2">
        <v>2.631E-2</v>
      </c>
      <c r="B1662" s="2">
        <v>39237</v>
      </c>
      <c r="F1662" s="2">
        <v>9.8449999999999996E-2</v>
      </c>
      <c r="I1662" s="2">
        <v>0.5514</v>
      </c>
      <c r="J1662" s="2">
        <v>0.86509999999999998</v>
      </c>
      <c r="K1662" s="2">
        <v>2.1078000000000001</v>
      </c>
      <c r="M1662" s="2">
        <v>1.14E-3</v>
      </c>
      <c r="N1662" s="2">
        <v>0.17680000000000001</v>
      </c>
      <c r="P1662" s="2">
        <v>0.69140000000000001</v>
      </c>
      <c r="S1662" s="2">
        <v>0.14849999999999999</v>
      </c>
      <c r="T1662" s="2">
        <v>0.2601</v>
      </c>
      <c r="V1662" s="2">
        <v>1.0580000000000001</v>
      </c>
      <c r="X1662" s="2">
        <v>8.6910000000000008E-3</v>
      </c>
      <c r="AM1662" s="2">
        <v>1.427</v>
      </c>
      <c r="AO1662" s="2">
        <v>0.13830000000000001</v>
      </c>
      <c r="AR1662" s="2">
        <v>4.0930000000000001E-2</v>
      </c>
      <c r="AY1662" s="2">
        <v>0.13552800000000001</v>
      </c>
      <c r="BH1662" s="2">
        <v>0.88249999999999995</v>
      </c>
      <c r="BL1662" s="2">
        <v>0.15290000000000001</v>
      </c>
      <c r="BS1662" s="2">
        <v>1</v>
      </c>
      <c r="CI1662" s="2">
        <v>0.79049999999999998</v>
      </c>
    </row>
    <row r="1663" spans="1:98" ht="15" hidden="1" customHeight="1" x14ac:dyDescent="0.2">
      <c r="A1663" s="2">
        <v>2.3439999999999999E-2</v>
      </c>
      <c r="B1663" s="2">
        <v>39944</v>
      </c>
      <c r="F1663" s="2">
        <v>8.8400000000000006E-2</v>
      </c>
      <c r="I1663" s="2">
        <v>0.56459999999999999</v>
      </c>
      <c r="J1663" s="2">
        <v>1.0474000000000001</v>
      </c>
      <c r="K1663" s="2">
        <v>1.7553000000000001</v>
      </c>
      <c r="M1663" s="2">
        <v>9.3899999999999995E-4</v>
      </c>
      <c r="N1663" s="2">
        <v>0.18060000000000001</v>
      </c>
      <c r="P1663" s="2">
        <v>0.79320000000000002</v>
      </c>
      <c r="S1663" s="2">
        <v>0.1381</v>
      </c>
      <c r="T1663" s="2">
        <v>0.2838</v>
      </c>
      <c r="V1663" s="2">
        <v>1.1591</v>
      </c>
      <c r="X1663" s="2">
        <v>1.189E-2</v>
      </c>
      <c r="AM1663" s="2">
        <v>1.5786</v>
      </c>
      <c r="AO1663" s="2">
        <v>0.1699</v>
      </c>
      <c r="AR1663" s="2">
        <v>3.5909999999999997E-2</v>
      </c>
      <c r="AY1663" s="2">
        <v>0.149563</v>
      </c>
      <c r="BH1663" s="2">
        <v>0.88249999999999995</v>
      </c>
      <c r="BL1663" s="2">
        <v>0.1492</v>
      </c>
      <c r="BS1663" s="2">
        <v>1</v>
      </c>
      <c r="CI1663" s="2">
        <v>0.70220000000000005</v>
      </c>
    </row>
    <row r="1664" spans="1:98" ht="15" hidden="1" customHeight="1" x14ac:dyDescent="0.2">
      <c r="B1664" s="2">
        <v>31614</v>
      </c>
      <c r="J1664" s="2">
        <v>0.80320000000000003</v>
      </c>
      <c r="K1664" s="2">
        <v>2.06479999</v>
      </c>
      <c r="N1664" s="2">
        <v>0.18579999999999999</v>
      </c>
      <c r="V1664" s="2">
        <v>1.3760999899999999</v>
      </c>
      <c r="X1664" s="2">
        <v>8.8690000000000001E-3</v>
      </c>
      <c r="AY1664" s="2">
        <v>0.17610000000000001</v>
      </c>
      <c r="BH1664" s="2">
        <v>0.88259999</v>
      </c>
      <c r="BL1664" s="2">
        <v>0.19620000000000001</v>
      </c>
      <c r="BS1664" s="2">
        <v>1</v>
      </c>
      <c r="CI1664" s="2">
        <v>0.74519999999999997</v>
      </c>
    </row>
    <row r="1665" spans="1:98" ht="15" hidden="1" customHeight="1" x14ac:dyDescent="0.2">
      <c r="B1665" s="2">
        <v>33381</v>
      </c>
      <c r="J1665" s="2">
        <v>0.79090000000000005</v>
      </c>
      <c r="K1665" s="2">
        <v>1.9964999999999999</v>
      </c>
      <c r="N1665" s="2">
        <v>0.17150000000000001</v>
      </c>
      <c r="V1665" s="2">
        <v>1.1507000000000001</v>
      </c>
      <c r="X1665" s="2">
        <v>8.3569999999999998E-3</v>
      </c>
      <c r="AY1665" s="2">
        <v>0.1477</v>
      </c>
      <c r="BH1665" s="2">
        <v>0.88260000000000005</v>
      </c>
      <c r="BL1665" s="2">
        <v>0.18679999999999999</v>
      </c>
      <c r="BS1665" s="2">
        <v>1</v>
      </c>
      <c r="CI1665" s="2">
        <v>0.66569999999999996</v>
      </c>
    </row>
    <row r="1666" spans="1:98" ht="15" hidden="1" customHeight="1" x14ac:dyDescent="0.2">
      <c r="A1666" s="2">
        <v>2.562E-2</v>
      </c>
      <c r="B1666" s="2">
        <v>39042</v>
      </c>
      <c r="F1666" s="2">
        <v>0.1043</v>
      </c>
      <c r="I1666" s="2">
        <v>0.53</v>
      </c>
      <c r="J1666" s="2">
        <v>0.92400000000000004</v>
      </c>
      <c r="K1666" s="2">
        <v>2.1781000000000001</v>
      </c>
      <c r="M1666" s="2">
        <v>1.227E-3</v>
      </c>
      <c r="N1666" s="2">
        <v>0.1779</v>
      </c>
      <c r="S1666" s="2">
        <v>0.15809999999999999</v>
      </c>
      <c r="T1666" s="2">
        <v>0.2656</v>
      </c>
      <c r="V1666" s="2">
        <v>1.1474</v>
      </c>
      <c r="X1666" s="2">
        <v>9.7249999999999993E-3</v>
      </c>
      <c r="AM1666" s="2">
        <v>1.4715</v>
      </c>
      <c r="AO1666" s="2">
        <v>0.14580000000000001</v>
      </c>
      <c r="AR1666" s="2">
        <v>4.3040000000000002E-2</v>
      </c>
      <c r="AY1666" s="2">
        <v>0.14736399999999999</v>
      </c>
      <c r="BH1666" s="2">
        <v>0.88260000000000005</v>
      </c>
      <c r="BL1666" s="2">
        <v>0.1615</v>
      </c>
      <c r="BS1666" s="2">
        <v>1</v>
      </c>
      <c r="CI1666" s="2">
        <v>0.76770000000000005</v>
      </c>
    </row>
    <row r="1667" spans="1:98" ht="15" hidden="1" customHeight="1" x14ac:dyDescent="0.2">
      <c r="B1667" s="2">
        <v>33595</v>
      </c>
      <c r="J1667" s="2">
        <v>0.86240000000000006</v>
      </c>
      <c r="K1667" s="2">
        <v>2.1777000000000002</v>
      </c>
      <c r="N1667" s="2">
        <v>0.19389999999999999</v>
      </c>
      <c r="V1667" s="2">
        <v>1.1598999999999999</v>
      </c>
      <c r="X1667" s="2">
        <v>9.1690000000000001E-3</v>
      </c>
      <c r="AY1667" s="2">
        <v>0.14929999999999999</v>
      </c>
      <c r="BH1667" s="2">
        <v>0.88270000000000004</v>
      </c>
      <c r="BL1667" s="2">
        <v>0.20949999999999999</v>
      </c>
      <c r="BS1667" s="2">
        <v>1</v>
      </c>
      <c r="CI1667" s="2">
        <v>0.6321</v>
      </c>
    </row>
    <row r="1668" spans="1:98" ht="15" hidden="1" customHeight="1" x14ac:dyDescent="0.2">
      <c r="B1668" s="2">
        <v>38651</v>
      </c>
      <c r="F1668" s="2">
        <v>0.1075</v>
      </c>
      <c r="J1668" s="2">
        <v>0.91339999999999999</v>
      </c>
      <c r="K1668" s="2">
        <v>2.0790000000000002</v>
      </c>
      <c r="N1668" s="2">
        <v>0.1812</v>
      </c>
      <c r="V1668" s="2">
        <v>1.1702999999999999</v>
      </c>
      <c r="X1668" s="2">
        <v>1.0104999999999999E-2</v>
      </c>
      <c r="AM1668" s="2">
        <v>1.4138999999999999</v>
      </c>
      <c r="AY1668" s="2">
        <v>0.15093699999999999</v>
      </c>
      <c r="BH1668" s="2">
        <v>0.88270000000000004</v>
      </c>
      <c r="BL1668" s="2">
        <v>0.14879999999999999</v>
      </c>
      <c r="BS1668" s="2">
        <v>1</v>
      </c>
      <c r="CI1668" s="2">
        <v>0.82169999999999999</v>
      </c>
    </row>
    <row r="1669" spans="1:98" ht="15" hidden="1" customHeight="1" x14ac:dyDescent="0.2">
      <c r="B1669" s="2">
        <v>38656</v>
      </c>
      <c r="F1669" s="2">
        <v>0.1094</v>
      </c>
      <c r="J1669" s="2">
        <v>0.91469999999999996</v>
      </c>
      <c r="K1669" s="2">
        <v>2.0876999999999999</v>
      </c>
      <c r="N1669" s="2">
        <v>0.18160000000000001</v>
      </c>
      <c r="V1669" s="2">
        <v>1.1800999999999999</v>
      </c>
      <c r="X1669" s="2">
        <v>1.014E-2</v>
      </c>
      <c r="AM1669" s="2">
        <v>1.4154</v>
      </c>
      <c r="AY1669" s="2">
        <v>0.152228</v>
      </c>
      <c r="BH1669" s="2">
        <v>0.88270000000000004</v>
      </c>
      <c r="BL1669" s="2">
        <v>0.1484</v>
      </c>
      <c r="BS1669" s="2">
        <v>1</v>
      </c>
      <c r="CI1669" s="2">
        <v>0.82579999999999998</v>
      </c>
    </row>
    <row r="1670" spans="1:98" ht="15" hidden="1" customHeight="1" x14ac:dyDescent="0.2">
      <c r="B1670" s="2">
        <v>33932</v>
      </c>
      <c r="J1670" s="2">
        <v>0.89739999999999998</v>
      </c>
      <c r="K1670" s="2">
        <v>1.9569000000000001</v>
      </c>
      <c r="N1670" s="2">
        <v>0.1963</v>
      </c>
      <c r="V1670" s="2">
        <v>1.2887</v>
      </c>
      <c r="X1670" s="2">
        <v>1.038E-2</v>
      </c>
      <c r="AY1670" s="2">
        <v>0.1666</v>
      </c>
      <c r="BH1670" s="2">
        <v>0.88280000000000003</v>
      </c>
      <c r="BL1670" s="2">
        <v>0.19159999999999999</v>
      </c>
      <c r="BS1670" s="2">
        <v>1</v>
      </c>
      <c r="CI1670" s="2">
        <v>0.66500000000000004</v>
      </c>
    </row>
    <row r="1671" spans="1:98" ht="15" hidden="1" customHeight="1" x14ac:dyDescent="0.2">
      <c r="B1671" s="2">
        <v>36634</v>
      </c>
      <c r="F1671" s="2">
        <v>0.1573</v>
      </c>
      <c r="J1671" s="2">
        <v>0.89380000000000004</v>
      </c>
      <c r="K1671" s="2">
        <v>2.3403</v>
      </c>
      <c r="N1671" s="2">
        <v>0.1721</v>
      </c>
      <c r="Q1671" s="2">
        <v>0.1022</v>
      </c>
      <c r="U1671" s="2">
        <v>0.6381</v>
      </c>
      <c r="V1671" s="2">
        <v>1.4839</v>
      </c>
      <c r="X1671" s="2">
        <v>1.4189999999999999E-2</v>
      </c>
      <c r="AB1671" s="2">
        <v>1.7856000000000001</v>
      </c>
      <c r="AC1671" s="2">
        <v>7.2599999999999997E-4</v>
      </c>
      <c r="AM1671" s="2">
        <v>1.4063000000000001</v>
      </c>
      <c r="AV1671" s="2">
        <v>0.21440000000000001</v>
      </c>
      <c r="AY1671" s="2">
        <v>0.190552</v>
      </c>
      <c r="BH1671" s="2">
        <v>0.88280000000000003</v>
      </c>
      <c r="BL1671" s="2">
        <v>0.16980000000000001</v>
      </c>
      <c r="BS1671" s="2">
        <v>1</v>
      </c>
      <c r="CI1671" s="2">
        <v>0.73529999999999995</v>
      </c>
      <c r="CK1671" s="2">
        <v>0.71899999999999997</v>
      </c>
      <c r="CS1671" s="2">
        <v>0.23649999999999999</v>
      </c>
      <c r="CT1671" s="2">
        <v>8.4519999999999994E-3</v>
      </c>
    </row>
    <row r="1672" spans="1:98" ht="15" hidden="1" customHeight="1" x14ac:dyDescent="0.2">
      <c r="B1672" s="2">
        <v>36696</v>
      </c>
      <c r="F1672" s="2">
        <v>0.14779999999999999</v>
      </c>
      <c r="J1672" s="2">
        <v>0.90300000000000002</v>
      </c>
      <c r="K1672" s="2">
        <v>2.2206999999999999</v>
      </c>
      <c r="N1672" s="2">
        <v>0.17080000000000001</v>
      </c>
      <c r="Q1672" s="2">
        <v>0.10248</v>
      </c>
      <c r="U1672" s="2">
        <v>0.63990000000000002</v>
      </c>
      <c r="V1672" s="2">
        <v>1.4653</v>
      </c>
      <c r="X1672" s="2">
        <v>1.3860000000000001E-2</v>
      </c>
      <c r="AB1672" s="2">
        <v>1.7905</v>
      </c>
      <c r="AC1672" s="2">
        <v>7.2800000000000002E-4</v>
      </c>
      <c r="AM1672" s="2">
        <v>1.4100999999999999</v>
      </c>
      <c r="AV1672" s="2">
        <v>0.215</v>
      </c>
      <c r="AY1672" s="2">
        <v>0.18802199999999999</v>
      </c>
      <c r="BH1672" s="2">
        <v>0.88280000000000003</v>
      </c>
      <c r="BL1672" s="2">
        <v>0.1701</v>
      </c>
      <c r="BS1672" s="2">
        <v>1</v>
      </c>
      <c r="CI1672" s="2">
        <v>0.69359999999999999</v>
      </c>
      <c r="CK1672" s="2">
        <v>0.72099999999999997</v>
      </c>
      <c r="CS1672" s="2">
        <v>0.23719999999999999</v>
      </c>
      <c r="CT1672" s="2">
        <v>8.4749999999999999E-3</v>
      </c>
    </row>
    <row r="1673" spans="1:98" ht="15" hidden="1" customHeight="1" x14ac:dyDescent="0.2">
      <c r="B1673" s="2">
        <v>38653</v>
      </c>
      <c r="F1673" s="2">
        <v>0.1086</v>
      </c>
      <c r="J1673" s="2">
        <v>0.92190000000000005</v>
      </c>
      <c r="K1673" s="2">
        <v>2.0929000000000002</v>
      </c>
      <c r="N1673" s="2">
        <v>0.18210000000000001</v>
      </c>
      <c r="V1673" s="2">
        <v>1.1771</v>
      </c>
      <c r="X1673" s="2">
        <v>1.0187E-2</v>
      </c>
      <c r="AM1673" s="2">
        <v>1.423</v>
      </c>
      <c r="AY1673" s="2">
        <v>0.15181800000000001</v>
      </c>
      <c r="BH1673" s="2">
        <v>0.88280000000000003</v>
      </c>
      <c r="BL1673" s="2">
        <v>0.14940000000000001</v>
      </c>
      <c r="BS1673" s="2">
        <v>1</v>
      </c>
      <c r="CI1673" s="2">
        <v>0.82820000000000005</v>
      </c>
    </row>
    <row r="1674" spans="1:98" ht="15" hidden="1" customHeight="1" x14ac:dyDescent="0.2">
      <c r="A1674" s="2">
        <v>2.4850000000000001E-2</v>
      </c>
      <c r="B1674" s="2">
        <v>39360</v>
      </c>
      <c r="F1674" s="2">
        <v>9.0440000000000006E-2</v>
      </c>
      <c r="I1674" s="2">
        <v>0.54310000000000003</v>
      </c>
      <c r="J1674" s="2">
        <v>0.83440000000000003</v>
      </c>
      <c r="K1674" s="2">
        <v>2.0051000000000001</v>
      </c>
      <c r="M1674" s="2">
        <v>1.0709999999999999E-3</v>
      </c>
      <c r="N1674" s="2">
        <v>0.18140000000000001</v>
      </c>
      <c r="P1674" s="2">
        <v>0.66710000000000003</v>
      </c>
      <c r="S1674" s="2">
        <v>0.14380000000000001</v>
      </c>
      <c r="T1674" s="2">
        <v>0.2452</v>
      </c>
      <c r="V1674" s="2">
        <v>0.98119999999999996</v>
      </c>
      <c r="X1674" s="2">
        <v>8.3979999999999992E-3</v>
      </c>
      <c r="AM1674" s="2">
        <v>1.3887</v>
      </c>
      <c r="AO1674" s="2">
        <v>0.13070000000000001</v>
      </c>
      <c r="AR1674" s="2">
        <v>3.9320000000000001E-2</v>
      </c>
      <c r="AY1674" s="2">
        <v>0.12650700000000001</v>
      </c>
      <c r="BH1674" s="2">
        <v>0.88280000000000003</v>
      </c>
      <c r="BL1674" s="2">
        <v>0.15160000000000001</v>
      </c>
      <c r="BS1674" s="2">
        <v>1</v>
      </c>
      <c r="CI1674" s="2">
        <v>0.74829999999999997</v>
      </c>
    </row>
    <row r="1675" spans="1:98" ht="15" hidden="1" customHeight="1" x14ac:dyDescent="0.2">
      <c r="B1675" s="2">
        <v>32954</v>
      </c>
      <c r="J1675" s="2">
        <v>0.77680000000000005</v>
      </c>
      <c r="K1675" s="2">
        <v>1.88339999</v>
      </c>
      <c r="N1675" s="2">
        <v>0.17810000000000001</v>
      </c>
      <c r="V1675" s="2">
        <v>1.17639999</v>
      </c>
      <c r="X1675" s="2">
        <v>7.5849999999999997E-3</v>
      </c>
      <c r="AY1675" s="2">
        <v>0.15060000000000001</v>
      </c>
      <c r="BH1675" s="2">
        <v>0.88290000000000002</v>
      </c>
      <c r="BL1675" s="2">
        <v>0.19070000000000001</v>
      </c>
      <c r="BS1675" s="2">
        <v>1</v>
      </c>
      <c r="CI1675" s="2">
        <v>0.6835</v>
      </c>
    </row>
    <row r="1676" spans="1:98" ht="15" hidden="1" customHeight="1" x14ac:dyDescent="0.2">
      <c r="B1676" s="2">
        <v>37573</v>
      </c>
      <c r="F1676" s="2">
        <v>0.1535</v>
      </c>
      <c r="J1676" s="2">
        <v>1.0820000000000001</v>
      </c>
      <c r="K1676" s="2">
        <v>2.4996999999999998</v>
      </c>
      <c r="N1676" s="2">
        <v>0.21629999999999999</v>
      </c>
      <c r="V1676" s="2">
        <v>1.5764</v>
      </c>
      <c r="X1676" s="2">
        <v>1.3108E-2</v>
      </c>
      <c r="AM1676" s="2">
        <v>1.5860000000000001</v>
      </c>
      <c r="AY1676" s="2">
        <v>0.202122</v>
      </c>
      <c r="BH1676" s="2">
        <v>0.88290000000000002</v>
      </c>
      <c r="BL1676" s="2">
        <v>0.17510000000000001</v>
      </c>
      <c r="BS1676" s="2">
        <v>1</v>
      </c>
      <c r="CI1676" s="2">
        <v>0.78110000000000002</v>
      </c>
    </row>
    <row r="1677" spans="1:98" ht="15" hidden="1" customHeight="1" x14ac:dyDescent="0.2">
      <c r="A1677" s="2">
        <v>2.5440000000000001E-2</v>
      </c>
      <c r="B1677" s="2">
        <v>39045</v>
      </c>
      <c r="F1677" s="2">
        <v>0.10290000000000001</v>
      </c>
      <c r="I1677" s="2">
        <v>0.52370000000000005</v>
      </c>
      <c r="J1677" s="2">
        <v>0.9365</v>
      </c>
      <c r="K1677" s="2">
        <v>2.1915</v>
      </c>
      <c r="M1677" s="2">
        <v>1.217E-3</v>
      </c>
      <c r="N1677" s="2">
        <v>0.1797</v>
      </c>
      <c r="S1677" s="2">
        <v>0.1585</v>
      </c>
      <c r="T1677" s="2">
        <v>0.26400000000000001</v>
      </c>
      <c r="V1677" s="2">
        <v>1.1346000000000001</v>
      </c>
      <c r="X1677" s="2">
        <v>9.7870000000000006E-3</v>
      </c>
      <c r="AM1677" s="2">
        <v>1.4841</v>
      </c>
      <c r="AO1677" s="2">
        <v>0.1444</v>
      </c>
      <c r="AR1677" s="2">
        <v>4.2970000000000001E-2</v>
      </c>
      <c r="AY1677" s="2">
        <v>0.14589199999999999</v>
      </c>
      <c r="BH1677" s="2">
        <v>0.88290000000000002</v>
      </c>
      <c r="BL1677" s="2">
        <v>0.1641</v>
      </c>
      <c r="BS1677" s="2">
        <v>1</v>
      </c>
      <c r="CI1677" s="2">
        <v>0.76139999999999997</v>
      </c>
    </row>
    <row r="1678" spans="1:98" ht="15" hidden="1" customHeight="1" x14ac:dyDescent="0.2">
      <c r="B1678" s="2">
        <v>34263</v>
      </c>
      <c r="F1678" s="2">
        <v>0.42359999999999998</v>
      </c>
      <c r="J1678" s="2">
        <v>0.8972</v>
      </c>
      <c r="K1678" s="2">
        <v>1.9584999999999999</v>
      </c>
      <c r="N1678" s="2">
        <v>0.18149999999999999</v>
      </c>
      <c r="V1678" s="2">
        <v>1.3170999999999999</v>
      </c>
      <c r="X1678" s="2">
        <v>1.217E-2</v>
      </c>
      <c r="AY1678" s="2">
        <v>0.17030000000000001</v>
      </c>
      <c r="BH1678" s="2">
        <v>0.88300000000000001</v>
      </c>
      <c r="BL1678" s="2">
        <v>0.16450000000000001</v>
      </c>
      <c r="BS1678" s="2">
        <v>1</v>
      </c>
      <c r="CI1678" s="2">
        <v>0.73270000000000002</v>
      </c>
    </row>
    <row r="1679" spans="1:98" ht="15" hidden="1" customHeight="1" x14ac:dyDescent="0.2">
      <c r="B1679" s="2">
        <v>34270</v>
      </c>
      <c r="F1679" s="2">
        <v>0.42459999999999998</v>
      </c>
      <c r="J1679" s="2">
        <v>0.88690000000000002</v>
      </c>
      <c r="K1679" s="2">
        <v>1.9552</v>
      </c>
      <c r="N1679" s="2">
        <v>0.1797</v>
      </c>
      <c r="V1679" s="2">
        <v>1.3224</v>
      </c>
      <c r="X1679" s="2">
        <v>1.218E-2</v>
      </c>
      <c r="AY1679" s="2">
        <v>0.17100000000000001</v>
      </c>
      <c r="BH1679" s="2">
        <v>0.88300000000000001</v>
      </c>
      <c r="BL1679" s="2">
        <v>0.16189999999999999</v>
      </c>
      <c r="BS1679" s="2">
        <v>1</v>
      </c>
      <c r="CI1679" s="2">
        <v>0.73309999999999997</v>
      </c>
    </row>
    <row r="1680" spans="1:98" ht="15" hidden="1" customHeight="1" x14ac:dyDescent="0.2">
      <c r="B1680" s="2">
        <v>37572</v>
      </c>
      <c r="F1680" s="2">
        <v>0.15229999999999999</v>
      </c>
      <c r="J1680" s="2">
        <v>1.0880000000000001</v>
      </c>
      <c r="K1680" s="2">
        <v>2.5004</v>
      </c>
      <c r="N1680" s="2">
        <v>0.21729999999999999</v>
      </c>
      <c r="V1680" s="2">
        <v>1.5742</v>
      </c>
      <c r="X1680" s="2">
        <v>1.3167E-2</v>
      </c>
      <c r="AM1680" s="2">
        <v>1.5908</v>
      </c>
      <c r="AY1680" s="2">
        <v>0.20183499999999999</v>
      </c>
      <c r="BH1680" s="2">
        <v>0.88300000000000001</v>
      </c>
      <c r="BL1680" s="2">
        <v>0.17510000000000001</v>
      </c>
      <c r="BS1680" s="2">
        <v>1</v>
      </c>
      <c r="CI1680" s="2">
        <v>0.77900000000000003</v>
      </c>
    </row>
    <row r="1681" spans="1:98" ht="15" hidden="1" customHeight="1" x14ac:dyDescent="0.2">
      <c r="A1681" s="2">
        <v>2.4209999999999999E-2</v>
      </c>
      <c r="B1681" s="2">
        <v>39695</v>
      </c>
      <c r="F1681" s="2">
        <v>0.1017</v>
      </c>
      <c r="I1681" s="2">
        <v>0.627</v>
      </c>
      <c r="J1681" s="2">
        <v>0.95909999999999995</v>
      </c>
      <c r="K1681" s="2">
        <v>1.8823000000000001</v>
      </c>
      <c r="M1681" s="2">
        <v>9.2699999999999998E-4</v>
      </c>
      <c r="N1681" s="2">
        <v>0.19109999999999999</v>
      </c>
      <c r="P1681" s="2">
        <v>0.74080000000000001</v>
      </c>
      <c r="S1681" s="2">
        <v>0.13400000000000001</v>
      </c>
      <c r="T1681" s="2">
        <v>0.2954</v>
      </c>
      <c r="V1681" s="2">
        <v>1.0642</v>
      </c>
      <c r="X1681" s="2">
        <v>9.8750000000000001E-3</v>
      </c>
      <c r="AM1681" s="2">
        <v>1.528</v>
      </c>
      <c r="AO1681" s="2">
        <v>0.1555</v>
      </c>
      <c r="AR1681" s="2">
        <v>4.233E-2</v>
      </c>
      <c r="AY1681" s="2">
        <v>0.136291</v>
      </c>
      <c r="BH1681" s="2">
        <v>0.88300000000000001</v>
      </c>
      <c r="BL1681" s="2">
        <v>0.16139999999999999</v>
      </c>
      <c r="BS1681" s="2">
        <v>1</v>
      </c>
      <c r="CI1681" s="2">
        <v>0.72299999999999998</v>
      </c>
    </row>
    <row r="1682" spans="1:98" ht="15" hidden="1" customHeight="1" x14ac:dyDescent="0.2">
      <c r="A1682" s="2">
        <v>2.2519999999999998E-2</v>
      </c>
      <c r="B1682" s="2">
        <v>40324</v>
      </c>
      <c r="F1682" s="2">
        <v>8.2000000000000003E-2</v>
      </c>
      <c r="I1682" s="2">
        <v>0.57379999999999998</v>
      </c>
      <c r="J1682" s="2">
        <v>0.91790000000000005</v>
      </c>
      <c r="K1682" s="2">
        <v>1.5336000000000001</v>
      </c>
      <c r="M1682" s="2">
        <v>8.4999999999999995E-4</v>
      </c>
      <c r="N1682" s="2">
        <v>0.16289999999999999</v>
      </c>
      <c r="P1682" s="2">
        <v>0.75619999999999998</v>
      </c>
      <c r="S1682" s="2">
        <v>0.13800000000000001</v>
      </c>
      <c r="T1682" s="2">
        <v>0.2757</v>
      </c>
      <c r="V1682" s="2">
        <v>1.0650999999999999</v>
      </c>
      <c r="X1682" s="2">
        <v>1.18E-2</v>
      </c>
      <c r="AM1682" s="2">
        <v>1.302</v>
      </c>
      <c r="AO1682" s="2">
        <v>0.156</v>
      </c>
      <c r="AR1682" s="2">
        <v>3.4200000000000001E-2</v>
      </c>
      <c r="AY1682" s="2">
        <v>0.13681399999999999</v>
      </c>
      <c r="BH1682" s="2">
        <v>0.88300000000000001</v>
      </c>
      <c r="BL1682" s="2">
        <v>0.1341</v>
      </c>
      <c r="BS1682" s="2">
        <v>1</v>
      </c>
      <c r="CI1682" s="2">
        <v>0.70950000000000002</v>
      </c>
    </row>
    <row r="1683" spans="1:98" ht="15" hidden="1" customHeight="1" x14ac:dyDescent="0.2">
      <c r="B1683" s="2">
        <v>34180</v>
      </c>
      <c r="F1683" s="2">
        <v>0.41189999999999999</v>
      </c>
      <c r="J1683" s="2">
        <v>0.84340000000000004</v>
      </c>
      <c r="K1683" s="2">
        <v>1.9069</v>
      </c>
      <c r="N1683" s="2">
        <v>0.1721</v>
      </c>
      <c r="V1683" s="2">
        <v>1.2841</v>
      </c>
      <c r="X1683" s="2">
        <v>1.223E-2</v>
      </c>
      <c r="AY1683" s="2">
        <v>0.16550000000000001</v>
      </c>
      <c r="BH1683" s="2">
        <v>0.8831</v>
      </c>
      <c r="BL1683" s="2">
        <v>0.15579999999999999</v>
      </c>
      <c r="BS1683" s="2">
        <v>1</v>
      </c>
      <c r="CI1683" s="2">
        <v>0.71130000000000004</v>
      </c>
    </row>
    <row r="1684" spans="1:98" ht="15" hidden="1" customHeight="1" x14ac:dyDescent="0.2">
      <c r="B1684" s="2">
        <v>34297</v>
      </c>
      <c r="F1684" s="2">
        <v>0.42909999999999998</v>
      </c>
      <c r="J1684" s="2">
        <v>0.89019999999999999</v>
      </c>
      <c r="K1684" s="2">
        <v>1.9776</v>
      </c>
      <c r="N1684" s="2">
        <v>0.17960000000000001</v>
      </c>
      <c r="V1684" s="2">
        <v>1.3286</v>
      </c>
      <c r="X1684" s="2">
        <v>1.2279999999999999E-2</v>
      </c>
      <c r="AY1684" s="2">
        <v>0.1719</v>
      </c>
      <c r="BH1684" s="2">
        <v>0.8831</v>
      </c>
      <c r="BL1684" s="2">
        <v>0.15859999999999999</v>
      </c>
      <c r="BS1684" s="2">
        <v>1</v>
      </c>
      <c r="CI1684" s="2">
        <v>0.72940000000000005</v>
      </c>
    </row>
    <row r="1685" spans="1:98" ht="15" hidden="1" customHeight="1" x14ac:dyDescent="0.2">
      <c r="B1685" s="2">
        <v>36061</v>
      </c>
      <c r="F1685" s="2">
        <v>0.151</v>
      </c>
      <c r="J1685" s="2">
        <v>1.0946</v>
      </c>
      <c r="K1685" s="2">
        <v>2.5651999999999999</v>
      </c>
      <c r="N1685" s="2">
        <v>0.20319999999999999</v>
      </c>
      <c r="Q1685" s="2">
        <v>0.1285</v>
      </c>
      <c r="U1685" s="2">
        <v>0.80269999999999997</v>
      </c>
      <c r="V1685" s="2">
        <v>1.5267999999999999</v>
      </c>
      <c r="X1685" s="2">
        <v>1.119E-2</v>
      </c>
      <c r="AB1685" s="2">
        <v>2.2627000000000002</v>
      </c>
      <c r="AC1685" s="2">
        <v>9.1600000000000004E-4</v>
      </c>
      <c r="AV1685" s="2">
        <v>0.26979999999999998</v>
      </c>
      <c r="AY1685" s="2">
        <v>0.1971</v>
      </c>
      <c r="BH1685" s="2">
        <v>0.8831</v>
      </c>
      <c r="BL1685" s="2">
        <v>0.19339999999999999</v>
      </c>
      <c r="BS1685" s="2">
        <v>1</v>
      </c>
      <c r="CI1685" s="2">
        <v>0.74950000000000006</v>
      </c>
      <c r="CK1685" s="2">
        <v>0.90490000000000004</v>
      </c>
      <c r="CS1685" s="2">
        <v>0.29670000000000002</v>
      </c>
      <c r="CT1685" s="2">
        <v>1.0651000000000001E-2</v>
      </c>
    </row>
    <row r="1686" spans="1:98" ht="15" hidden="1" customHeight="1" x14ac:dyDescent="0.2">
      <c r="B1686" s="2">
        <v>36691</v>
      </c>
      <c r="F1686" s="2">
        <v>0.15010000000000001</v>
      </c>
      <c r="J1686" s="2">
        <v>0.90059999999999996</v>
      </c>
      <c r="K1686" s="2">
        <v>2.2073</v>
      </c>
      <c r="N1686" s="2">
        <v>0.17150000000000001</v>
      </c>
      <c r="Q1686" s="2">
        <v>0.10242</v>
      </c>
      <c r="U1686" s="2">
        <v>0.63949999999999996</v>
      </c>
      <c r="V1686" s="2">
        <v>1.4694</v>
      </c>
      <c r="X1686" s="2">
        <v>1.375E-2</v>
      </c>
      <c r="AB1686" s="2">
        <v>1.7894000000000001</v>
      </c>
      <c r="AC1686" s="2">
        <v>7.2800000000000002E-4</v>
      </c>
      <c r="AM1686" s="2">
        <v>1.4093</v>
      </c>
      <c r="AV1686" s="2">
        <v>0.21479999999999999</v>
      </c>
      <c r="AY1686" s="2">
        <v>0.18856400000000001</v>
      </c>
      <c r="BH1686" s="2">
        <v>0.8831</v>
      </c>
      <c r="BL1686" s="2">
        <v>0.17219999999999999</v>
      </c>
      <c r="BS1686" s="2">
        <v>1</v>
      </c>
      <c r="CI1686" s="2">
        <v>0.69969999999999999</v>
      </c>
      <c r="CK1686" s="2">
        <v>0.72060000000000002</v>
      </c>
      <c r="CS1686" s="2">
        <v>0.23699999999999999</v>
      </c>
      <c r="CT1686" s="2">
        <v>8.4700000000000001E-3</v>
      </c>
    </row>
    <row r="1687" spans="1:98" ht="15" hidden="1" customHeight="1" x14ac:dyDescent="0.2">
      <c r="A1687" s="2">
        <v>2.5389999999999999E-2</v>
      </c>
      <c r="B1687" s="2">
        <v>39419</v>
      </c>
      <c r="F1687" s="2">
        <v>9.1719999999999996E-2</v>
      </c>
      <c r="I1687" s="2">
        <v>0.5605</v>
      </c>
      <c r="J1687" s="2">
        <v>0.8861</v>
      </c>
      <c r="K1687" s="2">
        <v>2.0667</v>
      </c>
      <c r="M1687" s="2">
        <v>1.0820000000000001E-3</v>
      </c>
      <c r="N1687" s="2">
        <v>0.18099999999999999</v>
      </c>
      <c r="P1687" s="2">
        <v>0.69069999999999998</v>
      </c>
      <c r="S1687" s="2">
        <v>0.1467</v>
      </c>
      <c r="T1687" s="2">
        <v>0.25969999999999999</v>
      </c>
      <c r="V1687" s="2">
        <v>1.0004999999999999</v>
      </c>
      <c r="X1687" s="2">
        <v>9.0589999999999993E-3</v>
      </c>
      <c r="AM1687" s="2">
        <v>1.4663999999999999</v>
      </c>
      <c r="AO1687" s="2">
        <v>0.13519999999999999</v>
      </c>
      <c r="AR1687" s="2">
        <v>4.0890000000000003E-2</v>
      </c>
      <c r="AY1687" s="2">
        <v>0.12846399999999999</v>
      </c>
      <c r="BH1687" s="2">
        <v>0.8831</v>
      </c>
      <c r="BL1687" s="2">
        <v>0.15620000000000001</v>
      </c>
      <c r="BS1687" s="2">
        <v>1</v>
      </c>
      <c r="CI1687" s="2">
        <v>0.76690000000000003</v>
      </c>
    </row>
    <row r="1688" spans="1:98" ht="15" hidden="1" customHeight="1" x14ac:dyDescent="0.2">
      <c r="B1688" s="2">
        <v>34033</v>
      </c>
      <c r="F1688" s="2">
        <v>0.40339999999999998</v>
      </c>
      <c r="J1688" s="2">
        <v>0.80689999999999995</v>
      </c>
      <c r="K1688" s="2">
        <v>1.8037000000000001</v>
      </c>
      <c r="N1688" s="2">
        <v>0.17699999999999999</v>
      </c>
      <c r="V1688" s="2">
        <v>1.2474000000000001</v>
      </c>
      <c r="X1688" s="2">
        <v>1.06E-2</v>
      </c>
      <c r="AY1688" s="2">
        <v>0.1613</v>
      </c>
      <c r="BH1688" s="2">
        <v>0.88319999999999999</v>
      </c>
      <c r="BL1688" s="2">
        <v>0.16120000000000001</v>
      </c>
      <c r="BS1688" s="2">
        <v>1</v>
      </c>
      <c r="CI1688" s="2">
        <v>0.65800000000000003</v>
      </c>
    </row>
    <row r="1689" spans="1:98" ht="15" hidden="1" customHeight="1" x14ac:dyDescent="0.2">
      <c r="B1689" s="2">
        <v>34114</v>
      </c>
      <c r="F1689" s="2">
        <v>0.40450000000000003</v>
      </c>
      <c r="J1689" s="2">
        <v>0.86419999999999997</v>
      </c>
      <c r="K1689" s="2">
        <v>1.9454</v>
      </c>
      <c r="N1689" s="2">
        <v>0.18329999999999999</v>
      </c>
      <c r="V1689" s="2">
        <v>1.2607999999999999</v>
      </c>
      <c r="X1689" s="2">
        <v>1.1509999999999999E-2</v>
      </c>
      <c r="AY1689" s="2">
        <v>0.16309999999999999</v>
      </c>
      <c r="BH1689" s="2">
        <v>0.88319999999999999</v>
      </c>
      <c r="BL1689" s="2">
        <v>0.17299999999999999</v>
      </c>
      <c r="BS1689" s="2">
        <v>1</v>
      </c>
      <c r="CI1689" s="2">
        <v>0.69089999999999996</v>
      </c>
    </row>
    <row r="1690" spans="1:98" ht="15" hidden="1" customHeight="1" x14ac:dyDescent="0.2">
      <c r="A1690" s="2">
        <v>1.8489999999999999E-2</v>
      </c>
      <c r="B1690" s="2">
        <v>43880</v>
      </c>
      <c r="F1690" s="2">
        <v>7.1179999999999993E-2</v>
      </c>
      <c r="I1690" s="2">
        <v>0.30270000000000002</v>
      </c>
      <c r="J1690" s="2">
        <v>1.3447</v>
      </c>
      <c r="K1690" s="2">
        <v>1.7119</v>
      </c>
      <c r="M1690" s="2">
        <v>1.1100000000000001E-3</v>
      </c>
      <c r="N1690" s="2">
        <v>0.1426</v>
      </c>
      <c r="P1690" s="2">
        <v>0.94899999999999995</v>
      </c>
      <c r="S1690" s="2">
        <v>8.831E-2</v>
      </c>
      <c r="V1690" s="2">
        <v>1.3230999999999999</v>
      </c>
      <c r="X1690" s="2">
        <v>1.191E-2</v>
      </c>
      <c r="AM1690" s="2">
        <v>1.4281999999999999</v>
      </c>
      <c r="AO1690" s="2">
        <v>0.18909999999999999</v>
      </c>
      <c r="AR1690" s="2">
        <v>2.0799999999999999E-2</v>
      </c>
      <c r="AY1690" s="2">
        <v>0.17019999999999999</v>
      </c>
      <c r="BH1690" s="2">
        <v>0.88319999999999999</v>
      </c>
      <c r="BL1690" s="2">
        <v>0.13500000000000001</v>
      </c>
      <c r="BS1690" s="2">
        <v>1</v>
      </c>
      <c r="CI1690" s="2">
        <v>0.84419999999999995</v>
      </c>
    </row>
    <row r="1691" spans="1:98" ht="15" hidden="1" customHeight="1" x14ac:dyDescent="0.2">
      <c r="B1691" s="2">
        <v>31607</v>
      </c>
      <c r="J1691" s="2">
        <v>0.77229999999999999</v>
      </c>
      <c r="K1691" s="2">
        <v>2.0381999899999999</v>
      </c>
      <c r="N1691" s="2">
        <v>0.18010000000000001</v>
      </c>
      <c r="V1691" s="2">
        <v>1.3767</v>
      </c>
      <c r="X1691" s="2">
        <v>8.5909999999999997E-3</v>
      </c>
      <c r="AY1691" s="2">
        <v>0.1762</v>
      </c>
      <c r="BH1691" s="2">
        <v>0.88329999999999997</v>
      </c>
      <c r="BL1691" s="2">
        <v>0.19270000000000001</v>
      </c>
      <c r="BS1691" s="2">
        <v>1</v>
      </c>
      <c r="CI1691" s="2">
        <v>0.73419999999999996</v>
      </c>
    </row>
    <row r="1692" spans="1:98" ht="15" hidden="1" customHeight="1" x14ac:dyDescent="0.2">
      <c r="B1692" s="2">
        <v>33637</v>
      </c>
      <c r="J1692" s="2">
        <v>0.82440000000000002</v>
      </c>
      <c r="K1692" s="2">
        <v>2.1116000000000001</v>
      </c>
      <c r="N1692" s="2">
        <v>0.18679999999999999</v>
      </c>
      <c r="V1692" s="2">
        <v>1.1731</v>
      </c>
      <c r="X1692" s="2">
        <v>9.3139999999999994E-3</v>
      </c>
      <c r="AY1692" s="2">
        <v>0.1512</v>
      </c>
      <c r="BH1692" s="2">
        <v>0.88329999999999997</v>
      </c>
      <c r="BL1692" s="2">
        <v>0.20219999999999999</v>
      </c>
      <c r="BS1692" s="2">
        <v>1</v>
      </c>
      <c r="CI1692" s="2">
        <v>0.6341</v>
      </c>
    </row>
    <row r="1693" spans="1:98" ht="15" hidden="1" customHeight="1" x14ac:dyDescent="0.2">
      <c r="B1693" s="2">
        <v>36588</v>
      </c>
      <c r="F1693" s="2">
        <v>0.15570000000000001</v>
      </c>
      <c r="J1693" s="2">
        <v>0.86809999999999998</v>
      </c>
      <c r="K1693" s="2">
        <v>2.2936999999999999</v>
      </c>
      <c r="N1693" s="2">
        <v>0.17280000000000001</v>
      </c>
      <c r="Q1693" s="2">
        <v>0.1014</v>
      </c>
      <c r="U1693" s="2">
        <v>0.63319999999999999</v>
      </c>
      <c r="V1693" s="2">
        <v>1.4507000000000001</v>
      </c>
      <c r="X1693" s="2">
        <v>1.346E-2</v>
      </c>
      <c r="AB1693" s="2">
        <v>1.7716000000000001</v>
      </c>
      <c r="AC1693" s="2">
        <v>7.2099999999999996E-4</v>
      </c>
      <c r="AM1693" s="2">
        <v>1.3953</v>
      </c>
      <c r="AV1693" s="2">
        <v>0.2127</v>
      </c>
      <c r="AY1693" s="2">
        <v>0.18639800000000001</v>
      </c>
      <c r="BH1693" s="2">
        <v>0.88329999999999997</v>
      </c>
      <c r="BL1693" s="2">
        <v>0.1648</v>
      </c>
      <c r="BS1693" s="2">
        <v>1</v>
      </c>
      <c r="CI1693" s="2">
        <v>0.70899999999999996</v>
      </c>
      <c r="CK1693" s="2">
        <v>0.71340000000000003</v>
      </c>
      <c r="CS1693" s="2">
        <v>0.23469999999999999</v>
      </c>
      <c r="CT1693" s="2">
        <v>8.3859999999999994E-3</v>
      </c>
    </row>
    <row r="1694" spans="1:98" ht="15" hidden="1" customHeight="1" x14ac:dyDescent="0.2">
      <c r="B1694" s="2">
        <v>31615</v>
      </c>
      <c r="J1694" s="2">
        <v>0.80119998999999997</v>
      </c>
      <c r="K1694" s="2">
        <v>2.0623</v>
      </c>
      <c r="N1694" s="2">
        <v>0.18540000000000001</v>
      </c>
      <c r="V1694" s="2">
        <v>1.3836999999999999</v>
      </c>
      <c r="X1694" s="2">
        <v>8.8269999999999998E-3</v>
      </c>
      <c r="AY1694" s="2">
        <v>0.17710000000000001</v>
      </c>
      <c r="BH1694" s="2">
        <v>0.88339999000000002</v>
      </c>
      <c r="BL1694" s="2">
        <v>0.1961</v>
      </c>
      <c r="BS1694" s="2">
        <v>1</v>
      </c>
      <c r="CI1694" s="2">
        <v>0.75</v>
      </c>
    </row>
    <row r="1695" spans="1:98" ht="15" hidden="1" customHeight="1" x14ac:dyDescent="0.2">
      <c r="B1695" s="2">
        <v>33310</v>
      </c>
      <c r="J1695" s="2">
        <v>0.84330000000000005</v>
      </c>
      <c r="K1695" s="2">
        <v>2.1423999999999999</v>
      </c>
      <c r="N1695" s="2">
        <v>0.18729999999999999</v>
      </c>
      <c r="V1695" s="2">
        <v>1.1539999999999999</v>
      </c>
      <c r="X1695" s="2">
        <v>8.4600000000000005E-3</v>
      </c>
      <c r="AY1695" s="2">
        <v>0.14810000000000001</v>
      </c>
      <c r="BH1695" s="2">
        <v>0.88339999999999996</v>
      </c>
      <c r="BL1695" s="2">
        <v>0.19839999999999999</v>
      </c>
      <c r="BS1695" s="2">
        <v>1</v>
      </c>
      <c r="CI1695" s="2">
        <v>0.68840000000000001</v>
      </c>
    </row>
    <row r="1696" spans="1:98" ht="15" hidden="1" customHeight="1" x14ac:dyDescent="0.2">
      <c r="B1696" s="2">
        <v>34262</v>
      </c>
      <c r="F1696" s="2">
        <v>0.42480000000000001</v>
      </c>
      <c r="J1696" s="2">
        <v>0.90790000000000004</v>
      </c>
      <c r="K1696" s="2">
        <v>1.9681999999999999</v>
      </c>
      <c r="N1696" s="2">
        <v>0.1835</v>
      </c>
      <c r="V1696" s="2">
        <v>1.3213999999999999</v>
      </c>
      <c r="X1696" s="2">
        <v>1.2319999999999999E-2</v>
      </c>
      <c r="AY1696" s="2">
        <v>0.1709</v>
      </c>
      <c r="BH1696" s="2">
        <v>0.88339999999999996</v>
      </c>
      <c r="BL1696" s="2">
        <v>0.1668</v>
      </c>
      <c r="BS1696" s="2">
        <v>1</v>
      </c>
      <c r="CI1696" s="2">
        <v>0.73460000000000003</v>
      </c>
    </row>
    <row r="1697" spans="1:98" ht="15" hidden="1" customHeight="1" x14ac:dyDescent="0.2">
      <c r="B1697" s="2">
        <v>32962</v>
      </c>
      <c r="J1697" s="2">
        <v>0.78169999000000001</v>
      </c>
      <c r="K1697" s="2">
        <v>1.9285000000000001</v>
      </c>
      <c r="N1697" s="2">
        <v>0.1782</v>
      </c>
      <c r="V1697" s="2">
        <v>1.17019999</v>
      </c>
      <c r="X1697" s="2">
        <v>7.4200000000000004E-3</v>
      </c>
      <c r="AY1697" s="2">
        <v>0.14990000000000001</v>
      </c>
      <c r="BH1697" s="2">
        <v>0.88349999000000001</v>
      </c>
      <c r="BL1697" s="2">
        <v>0.19139999999999999</v>
      </c>
      <c r="BS1697" s="2">
        <v>1</v>
      </c>
      <c r="CI1697" s="2">
        <v>0.67869999000000003</v>
      </c>
    </row>
    <row r="1698" spans="1:98" ht="15" hidden="1" customHeight="1" x14ac:dyDescent="0.2">
      <c r="B1698" s="2">
        <v>34054</v>
      </c>
      <c r="F1698" s="2">
        <v>0.40079999999999999</v>
      </c>
      <c r="J1698" s="2">
        <v>0.82489999999999997</v>
      </c>
      <c r="K1698" s="2">
        <v>1.8553999999999999</v>
      </c>
      <c r="N1698" s="2">
        <v>0.17960000000000001</v>
      </c>
      <c r="V1698" s="2">
        <v>1.2444</v>
      </c>
      <c r="X1698" s="2">
        <v>1.0699999999999999E-2</v>
      </c>
      <c r="AY1698" s="2">
        <v>0.16089999999999999</v>
      </c>
      <c r="BH1698" s="2">
        <v>0.88349999999999995</v>
      </c>
      <c r="BL1698" s="2">
        <v>0.16139999999999999</v>
      </c>
      <c r="BS1698" s="2">
        <v>1</v>
      </c>
      <c r="CI1698" s="2">
        <v>0.66479999999999995</v>
      </c>
    </row>
    <row r="1699" spans="1:98" ht="15" hidden="1" customHeight="1" x14ac:dyDescent="0.2">
      <c r="B1699" s="2">
        <v>34115</v>
      </c>
      <c r="F1699" s="2">
        <v>0.40550000000000003</v>
      </c>
      <c r="J1699" s="2">
        <v>0.86460000000000004</v>
      </c>
      <c r="K1699" s="2">
        <v>1.9535</v>
      </c>
      <c r="N1699" s="2">
        <v>0.183</v>
      </c>
      <c r="V1699" s="2">
        <v>1.264</v>
      </c>
      <c r="X1699" s="2">
        <v>1.1639999999999999E-2</v>
      </c>
      <c r="AY1699" s="2">
        <v>0.16356000000000001</v>
      </c>
      <c r="BH1699" s="2">
        <v>0.88349999999999995</v>
      </c>
      <c r="BL1699" s="2">
        <v>0.1724</v>
      </c>
      <c r="BS1699" s="2">
        <v>1</v>
      </c>
      <c r="CI1699" s="2">
        <v>0.69140000000000001</v>
      </c>
    </row>
    <row r="1700" spans="1:98" ht="15" hidden="1" customHeight="1" x14ac:dyDescent="0.2">
      <c r="B1700" s="2">
        <v>37761</v>
      </c>
      <c r="F1700" s="2">
        <v>0.13109999999999999</v>
      </c>
      <c r="J1700" s="2">
        <v>1.0395000000000001</v>
      </c>
      <c r="K1700" s="2">
        <v>2.2048000000000001</v>
      </c>
      <c r="N1700" s="2">
        <v>0.19819999999999999</v>
      </c>
      <c r="V1700" s="2">
        <v>1.3446</v>
      </c>
      <c r="X1700" s="2">
        <v>1.1516E-2</v>
      </c>
      <c r="AM1700" s="2">
        <v>1.5713999999999999</v>
      </c>
      <c r="AY1700" s="2">
        <v>0.172406</v>
      </c>
      <c r="BH1700" s="2">
        <v>0.88349999999999995</v>
      </c>
      <c r="BL1700" s="2">
        <v>0.1709</v>
      </c>
      <c r="BS1700" s="2">
        <v>1</v>
      </c>
      <c r="CI1700" s="2">
        <v>0.78849999999999998</v>
      </c>
    </row>
    <row r="1701" spans="1:98" ht="15" hidden="1" customHeight="1" x14ac:dyDescent="0.2">
      <c r="B1701" s="2">
        <v>38637</v>
      </c>
      <c r="F1701" s="2">
        <v>0.1076</v>
      </c>
      <c r="J1701" s="2">
        <v>0.91100000000000003</v>
      </c>
      <c r="K1701" s="2">
        <v>2.0522</v>
      </c>
      <c r="N1701" s="2">
        <v>0.18049999999999999</v>
      </c>
      <c r="V1701" s="2">
        <v>1.1707000000000001</v>
      </c>
      <c r="X1701" s="2">
        <v>1.0237E-2</v>
      </c>
      <c r="AM1701" s="2">
        <v>1.4092</v>
      </c>
      <c r="AY1701" s="2">
        <v>0.150895</v>
      </c>
      <c r="BH1701" s="2">
        <v>0.88349999999999995</v>
      </c>
      <c r="BL1701" s="2">
        <v>0.15079999999999999</v>
      </c>
      <c r="BS1701" s="2">
        <v>1</v>
      </c>
      <c r="CI1701" s="2">
        <v>0.81640000000000001</v>
      </c>
    </row>
    <row r="1702" spans="1:98" ht="15" hidden="1" customHeight="1" x14ac:dyDescent="0.2">
      <c r="B1702" s="2">
        <v>34213</v>
      </c>
      <c r="F1702" s="2">
        <v>0.42499999999999999</v>
      </c>
      <c r="J1702" s="2">
        <v>0.90529999999999999</v>
      </c>
      <c r="K1702" s="2">
        <v>1.9918</v>
      </c>
      <c r="N1702" s="2">
        <v>0.183</v>
      </c>
      <c r="V1702" s="2">
        <v>1.3226</v>
      </c>
      <c r="X1702" s="2">
        <v>1.252E-2</v>
      </c>
      <c r="AY1702" s="2">
        <v>0.1706</v>
      </c>
      <c r="BH1702" s="2">
        <v>0.88360000000000005</v>
      </c>
      <c r="BL1702" s="2">
        <v>0.16220000000000001</v>
      </c>
      <c r="BS1702" s="2">
        <v>1</v>
      </c>
      <c r="CI1702" s="2">
        <v>0.73219999999999996</v>
      </c>
    </row>
    <row r="1703" spans="1:98" ht="15" hidden="1" customHeight="1" x14ac:dyDescent="0.2">
      <c r="B1703" s="2">
        <v>36619</v>
      </c>
      <c r="F1703" s="2">
        <v>0.15670000000000001</v>
      </c>
      <c r="J1703" s="2">
        <v>0.87719999999999998</v>
      </c>
      <c r="K1703" s="2">
        <v>2.3248000000000002</v>
      </c>
      <c r="N1703" s="2">
        <v>0.1721</v>
      </c>
      <c r="Q1703" s="2">
        <v>0.10100000000000001</v>
      </c>
      <c r="U1703" s="2">
        <v>0.63090000000000002</v>
      </c>
      <c r="V1703" s="2">
        <v>1.4547000000000001</v>
      </c>
      <c r="X1703" s="2">
        <v>1.388E-2</v>
      </c>
      <c r="AB1703" s="2">
        <v>1.7653000000000001</v>
      </c>
      <c r="AC1703" s="2">
        <v>7.18E-4</v>
      </c>
      <c r="AM1703" s="2">
        <v>1.3903000000000001</v>
      </c>
      <c r="AV1703" s="2">
        <v>0.21190000000000001</v>
      </c>
      <c r="AY1703" s="2">
        <v>0.18681500000000001</v>
      </c>
      <c r="BH1703" s="2">
        <v>0.88360000000000005</v>
      </c>
      <c r="BL1703" s="2">
        <v>0.16769999999999999</v>
      </c>
      <c r="BS1703" s="2">
        <v>1</v>
      </c>
      <c r="CI1703" s="2">
        <v>0.72740000000000005</v>
      </c>
      <c r="CK1703" s="2">
        <v>0.71079999999999999</v>
      </c>
      <c r="CS1703" s="2">
        <v>0.23380000000000001</v>
      </c>
      <c r="CT1703" s="2">
        <v>8.3560000000000006E-3</v>
      </c>
    </row>
    <row r="1704" spans="1:98" ht="15" hidden="1" customHeight="1" x14ac:dyDescent="0.2">
      <c r="B1704" s="2">
        <v>37721</v>
      </c>
      <c r="F1704" s="2">
        <v>0.13550000000000001</v>
      </c>
      <c r="J1704" s="2">
        <v>1.0537000000000001</v>
      </c>
      <c r="K1704" s="2">
        <v>2.2902999999999998</v>
      </c>
      <c r="N1704" s="2">
        <v>0.19950000000000001</v>
      </c>
      <c r="V1704" s="2">
        <v>1.4570000000000001</v>
      </c>
      <c r="X1704" s="2">
        <v>1.2182999999999999E-2</v>
      </c>
      <c r="AM1704" s="2">
        <v>1.5741000000000001</v>
      </c>
      <c r="AY1704" s="2">
        <v>0.186808</v>
      </c>
      <c r="BH1704" s="2">
        <v>0.88360000000000005</v>
      </c>
      <c r="BL1704" s="2">
        <v>0.17199999999999999</v>
      </c>
      <c r="BS1704" s="2">
        <v>1</v>
      </c>
      <c r="CI1704" s="2">
        <v>0.79710000000000003</v>
      </c>
    </row>
    <row r="1705" spans="1:98" ht="15" hidden="1" customHeight="1" x14ac:dyDescent="0.2">
      <c r="A1705" s="2">
        <v>2.5090000000000001E-2</v>
      </c>
      <c r="B1705" s="2">
        <v>39364</v>
      </c>
      <c r="F1705" s="2">
        <v>9.0920000000000001E-2</v>
      </c>
      <c r="I1705" s="2">
        <v>0.5464</v>
      </c>
      <c r="J1705" s="2">
        <v>0.83160000000000001</v>
      </c>
      <c r="K1705" s="2">
        <v>2.0015999999999998</v>
      </c>
      <c r="M1705" s="2">
        <v>1.072E-3</v>
      </c>
      <c r="N1705" s="2">
        <v>0.1807</v>
      </c>
      <c r="P1705" s="2">
        <v>0.66820000000000002</v>
      </c>
      <c r="S1705" s="2">
        <v>0.14349999999999999</v>
      </c>
      <c r="T1705" s="2">
        <v>0.24410000000000001</v>
      </c>
      <c r="V1705" s="2">
        <v>0.98460000000000003</v>
      </c>
      <c r="X1705" s="2">
        <v>8.4150000000000006E-3</v>
      </c>
      <c r="AM1705" s="2">
        <v>1.3874</v>
      </c>
      <c r="AO1705" s="2">
        <v>0.13100000000000001</v>
      </c>
      <c r="AR1705" s="2">
        <v>3.9370000000000002E-2</v>
      </c>
      <c r="AY1705" s="2">
        <v>0.12687100000000001</v>
      </c>
      <c r="BH1705" s="2">
        <v>0.88360000000000005</v>
      </c>
      <c r="BL1705" s="2">
        <v>0.15140000000000001</v>
      </c>
      <c r="BS1705" s="2">
        <v>1</v>
      </c>
      <c r="CI1705" s="2">
        <v>0.75039999999999996</v>
      </c>
    </row>
    <row r="1706" spans="1:98" ht="15" hidden="1" customHeight="1" x14ac:dyDescent="0.2">
      <c r="A1706" s="2">
        <v>2.4670000000000001E-2</v>
      </c>
      <c r="B1706" s="2">
        <v>39910</v>
      </c>
      <c r="F1706" s="2">
        <v>9.0870000000000006E-2</v>
      </c>
      <c r="I1706" s="2">
        <v>0.55369999999999997</v>
      </c>
      <c r="J1706" s="2">
        <v>1.0783</v>
      </c>
      <c r="K1706" s="2">
        <v>1.8196000000000001</v>
      </c>
      <c r="M1706" s="2">
        <v>9.3599999999999998E-4</v>
      </c>
      <c r="N1706" s="2">
        <v>0.18479999999999999</v>
      </c>
      <c r="P1706" s="2">
        <v>0.81689999999999996</v>
      </c>
      <c r="S1706" s="2">
        <v>0.13469999999999999</v>
      </c>
      <c r="T1706" s="2">
        <v>0.2984</v>
      </c>
      <c r="V1706" s="2">
        <v>1.2341</v>
      </c>
      <c r="X1706" s="2">
        <v>1.225E-2</v>
      </c>
      <c r="AM1706" s="2">
        <v>1.639</v>
      </c>
      <c r="AO1706" s="2">
        <v>0.18049999999999999</v>
      </c>
      <c r="AR1706" s="2">
        <v>3.6810000000000002E-2</v>
      </c>
      <c r="AY1706" s="2">
        <v>0.15923499999999999</v>
      </c>
      <c r="BH1706" s="2">
        <v>0.88360000000000005</v>
      </c>
      <c r="BL1706" s="2">
        <v>0.151</v>
      </c>
      <c r="BS1706" s="2">
        <v>1</v>
      </c>
      <c r="CI1706" s="2">
        <v>0.71530000000000005</v>
      </c>
    </row>
    <row r="1707" spans="1:98" ht="15" hidden="1" customHeight="1" x14ac:dyDescent="0.2">
      <c r="B1707" s="2">
        <v>31805</v>
      </c>
      <c r="J1707" s="2">
        <v>0.89029999999999998</v>
      </c>
      <c r="K1707" s="2">
        <v>2.0559999900000001</v>
      </c>
      <c r="N1707" s="2">
        <v>0.19270000000000001</v>
      </c>
      <c r="V1707" s="2">
        <v>1.3380999899999999</v>
      </c>
      <c r="X1707" s="2">
        <v>8.8249999999999995E-3</v>
      </c>
      <c r="AY1707" s="2">
        <v>0.17230000000000001</v>
      </c>
      <c r="BH1707" s="2">
        <v>0.88370000000000004</v>
      </c>
      <c r="BL1707" s="2">
        <v>0.20810000000000001</v>
      </c>
      <c r="BS1707" s="2">
        <v>1</v>
      </c>
      <c r="CI1707" s="2">
        <v>0.72119999999999995</v>
      </c>
    </row>
    <row r="1708" spans="1:98" ht="15" hidden="1" customHeight="1" x14ac:dyDescent="0.2">
      <c r="B1708" s="2">
        <v>33945</v>
      </c>
      <c r="J1708" s="2">
        <v>0.91169999999999995</v>
      </c>
      <c r="K1708" s="2">
        <v>2.0236000000000001</v>
      </c>
      <c r="N1708" s="2">
        <v>0.1988</v>
      </c>
      <c r="V1708" s="2">
        <v>1.2759</v>
      </c>
      <c r="X1708" s="2">
        <v>1.025E-2</v>
      </c>
      <c r="AY1708" s="2">
        <v>0.16470000000000001</v>
      </c>
      <c r="BH1708" s="2">
        <v>0.88370000000000004</v>
      </c>
      <c r="BL1708" s="2">
        <v>0.19</v>
      </c>
      <c r="BS1708" s="2">
        <v>1</v>
      </c>
      <c r="CI1708" s="2">
        <v>0.66180000000000005</v>
      </c>
    </row>
    <row r="1709" spans="1:98" ht="15" hidden="1" customHeight="1" x14ac:dyDescent="0.2">
      <c r="A1709" s="2">
        <v>2.5700000000000001E-2</v>
      </c>
      <c r="B1709" s="2">
        <v>39422</v>
      </c>
      <c r="F1709" s="2">
        <v>9.3420000000000003E-2</v>
      </c>
      <c r="I1709" s="2">
        <v>0.56630000000000003</v>
      </c>
      <c r="J1709" s="2">
        <v>0.89780000000000004</v>
      </c>
      <c r="K1709" s="2">
        <v>2.0539999999999998</v>
      </c>
      <c r="M1709" s="2">
        <v>1.098E-3</v>
      </c>
      <c r="N1709" s="2">
        <v>0.1847</v>
      </c>
      <c r="P1709" s="2">
        <v>0.70089999999999997</v>
      </c>
      <c r="S1709" s="2">
        <v>0.15</v>
      </c>
      <c r="T1709" s="2">
        <v>0.26100000000000001</v>
      </c>
      <c r="V1709" s="2">
        <v>1.0124</v>
      </c>
      <c r="X1709" s="2">
        <v>9.1149999999999998E-3</v>
      </c>
      <c r="AM1709" s="2">
        <v>1.4819</v>
      </c>
      <c r="AO1709" s="2">
        <v>0.1366</v>
      </c>
      <c r="AR1709" s="2">
        <v>4.1329999999999999E-2</v>
      </c>
      <c r="AY1709" s="2">
        <v>0.12990399999999999</v>
      </c>
      <c r="BH1709" s="2">
        <v>0.88370000000000004</v>
      </c>
      <c r="BL1709" s="2">
        <v>0.15770000000000001</v>
      </c>
      <c r="BS1709" s="2">
        <v>1</v>
      </c>
      <c r="CI1709" s="2">
        <v>0.78249999999999997</v>
      </c>
    </row>
    <row r="1710" spans="1:98" ht="15" hidden="1" customHeight="1" x14ac:dyDescent="0.2">
      <c r="A1710" s="2">
        <v>2.5250000000000002E-2</v>
      </c>
      <c r="B1710" s="2">
        <v>39477</v>
      </c>
      <c r="F1710" s="2">
        <v>9.1730000000000006E-2</v>
      </c>
      <c r="I1710" s="2">
        <v>0.55859999999999999</v>
      </c>
      <c r="J1710" s="2">
        <v>0.9093</v>
      </c>
      <c r="K1710" s="2">
        <v>1.9754</v>
      </c>
      <c r="M1710" s="2">
        <v>1.052E-3</v>
      </c>
      <c r="N1710" s="2">
        <v>0.18240000000000001</v>
      </c>
      <c r="P1710" s="2">
        <v>0.7</v>
      </c>
      <c r="S1710" s="2">
        <v>0.13589999999999999</v>
      </c>
      <c r="T1710" s="2">
        <v>0.27389999999999998</v>
      </c>
      <c r="V1710" s="2">
        <v>0.99370000000000003</v>
      </c>
      <c r="X1710" s="2">
        <v>9.2650000000000007E-3</v>
      </c>
      <c r="AM1710" s="2">
        <v>1.4688000000000001</v>
      </c>
      <c r="AO1710" s="2">
        <v>0.13819999999999999</v>
      </c>
      <c r="AR1710" s="2">
        <v>4.0590000000000001E-2</v>
      </c>
      <c r="AY1710" s="2">
        <v>0.12735099999999999</v>
      </c>
      <c r="BH1710" s="2">
        <v>0.88370000000000004</v>
      </c>
      <c r="BL1710" s="2">
        <v>0.156</v>
      </c>
      <c r="BS1710" s="2">
        <v>1</v>
      </c>
      <c r="CI1710" s="2">
        <v>0.77639999999999998</v>
      </c>
    </row>
    <row r="1711" spans="1:98" ht="15" hidden="1" customHeight="1" x14ac:dyDescent="0.2">
      <c r="A1711" s="2">
        <v>2.4129999999999999E-2</v>
      </c>
      <c r="B1711" s="2">
        <v>39954</v>
      </c>
      <c r="F1711" s="2">
        <v>8.72E-2</v>
      </c>
      <c r="I1711" s="2">
        <v>0.56140000000000001</v>
      </c>
      <c r="J1711" s="2">
        <v>1.0365</v>
      </c>
      <c r="K1711" s="2">
        <v>1.7990999999999999</v>
      </c>
      <c r="M1711" s="2">
        <v>9.1600000000000004E-4</v>
      </c>
      <c r="N1711" s="2">
        <v>0.17760000000000001</v>
      </c>
      <c r="P1711" s="2">
        <v>0.78259999999999996</v>
      </c>
      <c r="S1711" s="2">
        <v>0.13650000000000001</v>
      </c>
      <c r="T1711" s="2">
        <v>0.2868</v>
      </c>
      <c r="V1711" s="2">
        <v>1.1414</v>
      </c>
      <c r="X1711" s="2">
        <v>1.2019999999999999E-2</v>
      </c>
      <c r="AM1711" s="2">
        <v>1.5754999999999999</v>
      </c>
      <c r="AO1711" s="2">
        <v>0.16719999999999999</v>
      </c>
      <c r="AR1711" s="2">
        <v>3.6310000000000002E-2</v>
      </c>
      <c r="AY1711" s="2">
        <v>0.14723900000000001</v>
      </c>
      <c r="BH1711" s="2">
        <v>0.88370000000000004</v>
      </c>
      <c r="BL1711" s="2">
        <v>0.1507</v>
      </c>
      <c r="BS1711" s="2">
        <v>1</v>
      </c>
      <c r="CI1711" s="2">
        <v>0.69169999999999998</v>
      </c>
    </row>
    <row r="1712" spans="1:98" ht="15" hidden="1" customHeight="1" x14ac:dyDescent="0.2">
      <c r="B1712" s="2">
        <v>33588</v>
      </c>
      <c r="J1712" s="2">
        <v>0.81930000000000003</v>
      </c>
      <c r="K1712" s="2">
        <v>2.0821000000000001</v>
      </c>
      <c r="N1712" s="2">
        <v>0.18429999999999999</v>
      </c>
      <c r="V1712" s="2">
        <v>1.1434</v>
      </c>
      <c r="X1712" s="2">
        <v>8.9020000000000002E-3</v>
      </c>
      <c r="AY1712" s="2">
        <v>0.14699999999999999</v>
      </c>
      <c r="BH1712" s="2">
        <v>0.88380000000000003</v>
      </c>
      <c r="BL1712" s="2">
        <v>0.19839999999999999</v>
      </c>
      <c r="BS1712" s="2">
        <v>1</v>
      </c>
      <c r="CI1712" s="2">
        <v>0.63729999999999998</v>
      </c>
    </row>
    <row r="1713" spans="1:98" ht="15" hidden="1" customHeight="1" x14ac:dyDescent="0.2">
      <c r="B1713" s="2">
        <v>36699</v>
      </c>
      <c r="F1713" s="2">
        <v>0.14910000000000001</v>
      </c>
      <c r="J1713" s="2">
        <v>0.89500000000000002</v>
      </c>
      <c r="K1713" s="2">
        <v>2.2263000000000002</v>
      </c>
      <c r="N1713" s="2">
        <v>0.16869999999999999</v>
      </c>
      <c r="Q1713" s="2">
        <v>0.10062</v>
      </c>
      <c r="U1713" s="2">
        <v>0.62829999999999997</v>
      </c>
      <c r="V1713" s="2">
        <v>1.4730000000000001</v>
      </c>
      <c r="X1713" s="2">
        <v>1.4109999999999999E-2</v>
      </c>
      <c r="AB1713" s="2">
        <v>1.7581</v>
      </c>
      <c r="AC1713" s="2">
        <v>7.1500000000000003E-4</v>
      </c>
      <c r="AM1713" s="2">
        <v>1.3846000000000001</v>
      </c>
      <c r="AV1713" s="2">
        <v>0.21110000000000001</v>
      </c>
      <c r="AY1713" s="2">
        <v>0.18903500000000001</v>
      </c>
      <c r="BH1713" s="2">
        <v>0.88380000000000003</v>
      </c>
      <c r="BL1713" s="2">
        <v>0.1673</v>
      </c>
      <c r="BS1713" s="2">
        <v>1</v>
      </c>
      <c r="CI1713" s="2">
        <v>0.69750000000000001</v>
      </c>
      <c r="CK1713" s="2">
        <v>0.70789999999999997</v>
      </c>
      <c r="CS1713" s="2">
        <v>0.2329</v>
      </c>
      <c r="CT1713" s="2">
        <v>8.3219999999999995E-3</v>
      </c>
    </row>
    <row r="1714" spans="1:98" ht="15" hidden="1" customHeight="1" x14ac:dyDescent="0.2">
      <c r="B1714" s="2">
        <v>38644</v>
      </c>
      <c r="F1714" s="2">
        <v>0.1082</v>
      </c>
      <c r="J1714" s="2">
        <v>0.90980000000000005</v>
      </c>
      <c r="K1714" s="2">
        <v>2.0756999999999999</v>
      </c>
      <c r="N1714" s="2">
        <v>0.18090000000000001</v>
      </c>
      <c r="V1714" s="2">
        <v>1.1777</v>
      </c>
      <c r="X1714" s="2">
        <v>1.0196999999999999E-2</v>
      </c>
      <c r="AM1714" s="2">
        <v>1.4115</v>
      </c>
      <c r="AY1714" s="2">
        <v>0.151786</v>
      </c>
      <c r="BH1714" s="2">
        <v>0.88380000000000003</v>
      </c>
      <c r="BL1714" s="2">
        <v>0.14940000000000001</v>
      </c>
      <c r="BS1714" s="2">
        <v>1</v>
      </c>
      <c r="CI1714" s="2">
        <v>0.82330000000000003</v>
      </c>
    </row>
    <row r="1715" spans="1:98" ht="15" hidden="1" customHeight="1" x14ac:dyDescent="0.2">
      <c r="B1715" s="2">
        <v>33634</v>
      </c>
      <c r="J1715" s="2">
        <v>0.82269999999999999</v>
      </c>
      <c r="K1715" s="2">
        <v>2.1034999999999999</v>
      </c>
      <c r="N1715" s="2">
        <v>0.18640000000000001</v>
      </c>
      <c r="V1715" s="2">
        <v>1.1748000000000001</v>
      </c>
      <c r="X1715" s="2">
        <v>9.3539999999999995E-3</v>
      </c>
      <c r="AY1715" s="2">
        <v>0.15140000000000001</v>
      </c>
      <c r="BH1715" s="2">
        <v>0.88390000000000002</v>
      </c>
      <c r="BL1715" s="2">
        <v>0.2011</v>
      </c>
      <c r="BS1715" s="2">
        <v>1</v>
      </c>
      <c r="CI1715" s="2">
        <v>0.63519999999999999</v>
      </c>
    </row>
    <row r="1716" spans="1:98" ht="15" hidden="1" customHeight="1" x14ac:dyDescent="0.2">
      <c r="B1716" s="2">
        <v>34032</v>
      </c>
      <c r="F1716" s="2">
        <v>0.40179999999999999</v>
      </c>
      <c r="J1716" s="2">
        <v>0.81859999999999999</v>
      </c>
      <c r="K1716" s="2">
        <v>1.8063</v>
      </c>
      <c r="N1716" s="2">
        <v>0.17860000000000001</v>
      </c>
      <c r="V1716" s="2">
        <v>1.2423</v>
      </c>
      <c r="X1716" s="2">
        <v>1.064E-2</v>
      </c>
      <c r="AY1716" s="2">
        <v>0.16059999999999999</v>
      </c>
      <c r="BH1716" s="2">
        <v>0.88390000000000002</v>
      </c>
      <c r="BL1716" s="2">
        <v>0.16220000000000001</v>
      </c>
      <c r="BS1716" s="2">
        <v>1</v>
      </c>
      <c r="CI1716" s="2">
        <v>0.65780000000000005</v>
      </c>
    </row>
    <row r="1717" spans="1:98" ht="15" hidden="1" customHeight="1" x14ac:dyDescent="0.2">
      <c r="B1717" s="2">
        <v>37694</v>
      </c>
      <c r="F1717" s="2">
        <v>0.1368</v>
      </c>
      <c r="J1717" s="2">
        <v>1.0826</v>
      </c>
      <c r="K1717" s="2">
        <v>2.3454000000000002</v>
      </c>
      <c r="N1717" s="2">
        <v>0.2046</v>
      </c>
      <c r="V1717" s="2">
        <v>1.4822</v>
      </c>
      <c r="X1717" s="2">
        <v>1.2500000000000001E-2</v>
      </c>
      <c r="AM1717" s="2">
        <v>1.5895999999999999</v>
      </c>
      <c r="AY1717" s="2">
        <v>0.190051</v>
      </c>
      <c r="BH1717" s="2">
        <v>0.88390000000000002</v>
      </c>
      <c r="BL1717" s="2">
        <v>0.17280000000000001</v>
      </c>
      <c r="BS1717" s="2">
        <v>1</v>
      </c>
      <c r="CI1717" s="2">
        <v>0.81759999999999999</v>
      </c>
    </row>
    <row r="1718" spans="1:98" ht="15" hidden="1" customHeight="1" x14ac:dyDescent="0.2">
      <c r="B1718" s="2">
        <v>38638</v>
      </c>
      <c r="F1718" s="2">
        <v>0.1082</v>
      </c>
      <c r="J1718" s="2">
        <v>0.91159999999999997</v>
      </c>
      <c r="K1718" s="2">
        <v>2.0693999999999999</v>
      </c>
      <c r="N1718" s="2">
        <v>0.1804</v>
      </c>
      <c r="V1718" s="2">
        <v>1.1837</v>
      </c>
      <c r="X1718" s="2">
        <v>1.0296E-2</v>
      </c>
      <c r="AM1718" s="2">
        <v>1.4129</v>
      </c>
      <c r="AY1718" s="2">
        <v>0.15256900000000001</v>
      </c>
      <c r="BH1718" s="2">
        <v>0.88390000000000002</v>
      </c>
      <c r="BL1718" s="2">
        <v>0.15010000000000001</v>
      </c>
      <c r="BS1718" s="2">
        <v>1</v>
      </c>
      <c r="CI1718" s="2">
        <v>0.81540000000000001</v>
      </c>
    </row>
    <row r="1719" spans="1:98" ht="15" hidden="1" customHeight="1" x14ac:dyDescent="0.2">
      <c r="A1719" s="2">
        <v>2.6800000000000001E-2</v>
      </c>
      <c r="B1719" s="2">
        <v>39227</v>
      </c>
      <c r="F1719" s="2">
        <v>0.1002</v>
      </c>
      <c r="I1719" s="2">
        <v>0.55459999999999998</v>
      </c>
      <c r="J1719" s="2">
        <v>0.879</v>
      </c>
      <c r="K1719" s="2">
        <v>2.1421999999999999</v>
      </c>
      <c r="M1719" s="2">
        <v>1.163E-3</v>
      </c>
      <c r="N1719" s="2">
        <v>0.1794</v>
      </c>
      <c r="P1719" s="2">
        <v>0.70640000000000003</v>
      </c>
      <c r="S1719" s="2">
        <v>0.152</v>
      </c>
      <c r="T1719" s="2">
        <v>0.26679999999999998</v>
      </c>
      <c r="V1719" s="2">
        <v>1.0795999999999999</v>
      </c>
      <c r="X1719" s="2">
        <v>8.8690000000000001E-3</v>
      </c>
      <c r="AM1719" s="2">
        <v>1.4521999999999999</v>
      </c>
      <c r="AO1719" s="2">
        <v>0.1411</v>
      </c>
      <c r="AR1719" s="2">
        <v>4.1700000000000001E-2</v>
      </c>
      <c r="AY1719" s="2">
        <v>0.13801099999999999</v>
      </c>
      <c r="BH1719" s="2">
        <v>0.88400000000000001</v>
      </c>
      <c r="BL1719" s="2">
        <v>0.15790000000000001</v>
      </c>
      <c r="BS1719" s="2">
        <v>1</v>
      </c>
      <c r="CI1719" s="2">
        <v>0.78410000000000002</v>
      </c>
    </row>
    <row r="1720" spans="1:98" ht="15" hidden="1" customHeight="1" x14ac:dyDescent="0.2">
      <c r="A1720" s="2">
        <v>2.6530000000000001E-2</v>
      </c>
      <c r="B1720" s="2">
        <v>39232</v>
      </c>
      <c r="F1720" s="2">
        <v>9.9460000000000007E-2</v>
      </c>
      <c r="I1720" s="2">
        <v>0.5514</v>
      </c>
      <c r="J1720" s="2">
        <v>0.87709999999999999</v>
      </c>
      <c r="K1720" s="2">
        <v>2.1234000000000002</v>
      </c>
      <c r="M1720" s="2">
        <v>1.155E-3</v>
      </c>
      <c r="N1720" s="2">
        <v>0.17710000000000001</v>
      </c>
      <c r="P1720" s="2">
        <v>0.70250000000000001</v>
      </c>
      <c r="S1720" s="2">
        <v>0.14979999999999999</v>
      </c>
      <c r="T1720" s="2">
        <v>0.26550000000000001</v>
      </c>
      <c r="V1720" s="2">
        <v>1.0753999999999999</v>
      </c>
      <c r="X1720" s="2">
        <v>8.8520000000000005E-3</v>
      </c>
      <c r="AM1720" s="2">
        <v>1.4430000000000001</v>
      </c>
      <c r="AO1720" s="2">
        <v>0.1406</v>
      </c>
      <c r="AR1720" s="2">
        <v>4.1489999999999999E-2</v>
      </c>
      <c r="AY1720" s="2">
        <v>0.13778899999999999</v>
      </c>
      <c r="BH1720" s="2">
        <v>0.88400000000000001</v>
      </c>
      <c r="BL1720" s="2">
        <v>0.155</v>
      </c>
      <c r="BS1720" s="2">
        <v>1</v>
      </c>
      <c r="CI1720" s="2">
        <v>0.78549999999999998</v>
      </c>
    </row>
    <row r="1721" spans="1:98" ht="15" hidden="1" customHeight="1" x14ac:dyDescent="0.2">
      <c r="B1721" s="2">
        <v>32961</v>
      </c>
      <c r="J1721" s="2">
        <v>0.78349999000000004</v>
      </c>
      <c r="K1721" s="2">
        <v>1.9184999899999999</v>
      </c>
      <c r="N1721" s="2">
        <v>0.17849999999999999</v>
      </c>
      <c r="V1721" s="2">
        <v>1.1740999999999999</v>
      </c>
      <c r="X1721" s="2">
        <v>7.4929999999999997E-3</v>
      </c>
      <c r="AY1721" s="2">
        <v>0.15029999999999999</v>
      </c>
      <c r="BH1721" s="2">
        <v>0.8841</v>
      </c>
      <c r="BL1721" s="2">
        <v>0.19139999999999999</v>
      </c>
      <c r="BS1721" s="2">
        <v>1</v>
      </c>
      <c r="CI1721" s="2">
        <v>0.67919998999999998</v>
      </c>
    </row>
    <row r="1722" spans="1:98" ht="15" hidden="1" customHeight="1" x14ac:dyDescent="0.2">
      <c r="B1722" s="2">
        <v>33540</v>
      </c>
      <c r="J1722" s="2">
        <v>0.75980000000000003</v>
      </c>
      <c r="K1722" s="2">
        <v>1.9349000000000001</v>
      </c>
      <c r="N1722" s="2">
        <v>0.16869999999999999</v>
      </c>
      <c r="V1722" s="2">
        <v>1.123</v>
      </c>
      <c r="X1722" s="2">
        <v>8.5950000000000002E-3</v>
      </c>
      <c r="AY1722" s="2">
        <v>0.14449999999999999</v>
      </c>
      <c r="BH1722" s="2">
        <v>0.8841</v>
      </c>
      <c r="BL1722" s="2">
        <v>0.18240000000000001</v>
      </c>
      <c r="BS1722" s="2">
        <v>1</v>
      </c>
      <c r="CI1722" s="2">
        <v>0.62370000000000003</v>
      </c>
    </row>
    <row r="1723" spans="1:98" ht="15" hidden="1" customHeight="1" x14ac:dyDescent="0.2">
      <c r="B1723" s="2">
        <v>33946</v>
      </c>
      <c r="J1723" s="2">
        <v>0.91510000000000002</v>
      </c>
      <c r="K1723" s="2">
        <v>2.0371000000000001</v>
      </c>
      <c r="N1723" s="2">
        <v>0.20050000000000001</v>
      </c>
      <c r="V1723" s="2">
        <v>1.2747999999999999</v>
      </c>
      <c r="X1723" s="2">
        <v>1.0290000000000001E-2</v>
      </c>
      <c r="AY1723" s="2">
        <v>0.1646</v>
      </c>
      <c r="BH1723" s="2">
        <v>0.8841</v>
      </c>
      <c r="BL1723" s="2">
        <v>0.191</v>
      </c>
      <c r="BS1723" s="2">
        <v>1</v>
      </c>
      <c r="CI1723" s="2">
        <v>0.66100000000000003</v>
      </c>
    </row>
    <row r="1724" spans="1:98" ht="15" hidden="1" customHeight="1" x14ac:dyDescent="0.2">
      <c r="B1724" s="2">
        <v>36703</v>
      </c>
      <c r="F1724" s="2">
        <v>0.1479</v>
      </c>
      <c r="J1724" s="2">
        <v>0.89810000000000001</v>
      </c>
      <c r="K1724" s="2">
        <v>2.2221000000000002</v>
      </c>
      <c r="N1724" s="2">
        <v>0.16919999999999999</v>
      </c>
      <c r="Q1724" s="2">
        <v>0.1011</v>
      </c>
      <c r="U1724" s="2">
        <v>0.63129999999999997</v>
      </c>
      <c r="V1724" s="2">
        <v>1.4821</v>
      </c>
      <c r="X1724" s="2">
        <v>1.4030000000000001E-2</v>
      </c>
      <c r="AB1724" s="2">
        <v>1.7664</v>
      </c>
      <c r="AC1724" s="2">
        <v>7.18E-4</v>
      </c>
      <c r="AM1724" s="2">
        <v>1.3912</v>
      </c>
      <c r="AV1724" s="2">
        <v>0.21210000000000001</v>
      </c>
      <c r="AY1724" s="2">
        <v>0.19020400000000001</v>
      </c>
      <c r="BH1724" s="2">
        <v>0.8841</v>
      </c>
      <c r="BL1724" s="2">
        <v>0.1666</v>
      </c>
      <c r="BS1724" s="2">
        <v>1</v>
      </c>
      <c r="CI1724" s="2">
        <v>0.6966</v>
      </c>
      <c r="CK1724" s="2">
        <v>0.71130000000000004</v>
      </c>
      <c r="CS1724" s="2">
        <v>0.23400000000000001</v>
      </c>
      <c r="CT1724" s="2">
        <v>8.3610000000000004E-3</v>
      </c>
    </row>
    <row r="1725" spans="1:98" ht="15" hidden="1" customHeight="1" x14ac:dyDescent="0.2">
      <c r="B1725" s="2">
        <v>33534</v>
      </c>
      <c r="J1725" s="2">
        <v>0.75639999999999996</v>
      </c>
      <c r="K1725" s="2">
        <v>1.9228000000000001</v>
      </c>
      <c r="N1725" s="2">
        <v>0.16869999999999999</v>
      </c>
      <c r="V1725" s="2">
        <v>1.1271</v>
      </c>
      <c r="X1725" s="2">
        <v>8.5649999999999997E-3</v>
      </c>
      <c r="AY1725" s="2">
        <v>0.1454</v>
      </c>
      <c r="BH1725" s="2">
        <v>0.88419999999999999</v>
      </c>
      <c r="BL1725" s="2">
        <v>0.18160000000000001</v>
      </c>
      <c r="BS1725" s="2">
        <v>1</v>
      </c>
      <c r="CI1725" s="2">
        <v>0.62270000000000003</v>
      </c>
    </row>
    <row r="1726" spans="1:98" ht="15" hidden="1" customHeight="1" x14ac:dyDescent="0.2">
      <c r="B1726" s="2">
        <v>33813</v>
      </c>
      <c r="J1726" s="2">
        <v>0.91149999999999998</v>
      </c>
      <c r="K1726" s="2">
        <v>2.2913000000000001</v>
      </c>
      <c r="N1726" s="2">
        <v>0.2049</v>
      </c>
      <c r="V1726" s="2">
        <v>1.1880999999999999</v>
      </c>
      <c r="X1726" s="2">
        <v>9.3109999999999998E-3</v>
      </c>
      <c r="AY1726" s="2">
        <v>0.1535</v>
      </c>
      <c r="BH1726" s="2">
        <v>0.88419999999999999</v>
      </c>
      <c r="BL1726" s="2">
        <v>0.22220000000000001</v>
      </c>
      <c r="BS1726" s="2">
        <v>1</v>
      </c>
      <c r="CI1726" s="2">
        <v>0.64870000000000005</v>
      </c>
    </row>
    <row r="1727" spans="1:98" ht="15" hidden="1" customHeight="1" x14ac:dyDescent="0.2">
      <c r="B1727" s="2">
        <v>34040</v>
      </c>
      <c r="F1727" s="2">
        <v>0.3992</v>
      </c>
      <c r="J1727" s="2">
        <v>0.81630000000000003</v>
      </c>
      <c r="K1727" s="2">
        <v>1.7823</v>
      </c>
      <c r="N1727" s="2">
        <v>0.1757</v>
      </c>
      <c r="V1727" s="2">
        <v>1.2433000000000001</v>
      </c>
      <c r="X1727" s="2">
        <v>1.056E-2</v>
      </c>
      <c r="AY1727" s="2">
        <v>0.1608</v>
      </c>
      <c r="BH1727" s="2">
        <v>0.88419999999999999</v>
      </c>
      <c r="BL1727" s="2">
        <v>0.1595</v>
      </c>
      <c r="BS1727" s="2">
        <v>1</v>
      </c>
      <c r="CI1727" s="2">
        <v>0.65659999999999996</v>
      </c>
    </row>
    <row r="1728" spans="1:98" ht="15" hidden="1" customHeight="1" x14ac:dyDescent="0.2">
      <c r="A1728" s="2">
        <v>2.555E-2</v>
      </c>
      <c r="B1728" s="2">
        <v>39044</v>
      </c>
      <c r="F1728" s="2">
        <v>0.1041</v>
      </c>
      <c r="I1728" s="2">
        <v>0.52680000000000005</v>
      </c>
      <c r="J1728" s="2">
        <v>0.93330000000000002</v>
      </c>
      <c r="K1728" s="2">
        <v>2.1873</v>
      </c>
      <c r="M1728" s="2">
        <v>1.227E-3</v>
      </c>
      <c r="N1728" s="2">
        <v>0.17899999999999999</v>
      </c>
      <c r="S1728" s="2">
        <v>0.1585</v>
      </c>
      <c r="T1728" s="2">
        <v>0.26469999999999999</v>
      </c>
      <c r="V1728" s="2">
        <v>1.1417999999999999</v>
      </c>
      <c r="X1728" s="2">
        <v>9.8250000000000004E-3</v>
      </c>
      <c r="AM1728" s="2">
        <v>1.4786999999999999</v>
      </c>
      <c r="AO1728" s="2">
        <v>0.1452</v>
      </c>
      <c r="AR1728" s="2">
        <v>4.301E-2</v>
      </c>
      <c r="AY1728" s="2">
        <v>0.14671000000000001</v>
      </c>
      <c r="BH1728" s="2">
        <v>0.88419999999999999</v>
      </c>
      <c r="BL1728" s="2">
        <v>0.16309999999999999</v>
      </c>
      <c r="BS1728" s="2">
        <v>1</v>
      </c>
      <c r="CI1728" s="2">
        <v>0.7651</v>
      </c>
    </row>
    <row r="1729" spans="1:98" ht="15" hidden="1" customHeight="1" x14ac:dyDescent="0.2">
      <c r="B1729" s="2">
        <v>33003</v>
      </c>
      <c r="J1729" s="2">
        <v>0.83459998999999996</v>
      </c>
      <c r="K1729" s="2">
        <v>1.9533</v>
      </c>
      <c r="N1729" s="2">
        <v>0.18179999999999999</v>
      </c>
      <c r="V1729" s="2">
        <v>1.1650999900000001</v>
      </c>
      <c r="X1729" s="2">
        <v>7.4229999999999999E-3</v>
      </c>
      <c r="AY1729" s="2">
        <v>0.14960000000000001</v>
      </c>
      <c r="BH1729" s="2">
        <v>0.88429999000000004</v>
      </c>
      <c r="BL1729" s="2">
        <v>0.19359999999999999</v>
      </c>
      <c r="BS1729" s="2">
        <v>1</v>
      </c>
      <c r="CI1729" s="2">
        <v>0.66930000000000001</v>
      </c>
    </row>
    <row r="1730" spans="1:98" ht="15" hidden="1" customHeight="1" x14ac:dyDescent="0.2">
      <c r="B1730" s="2">
        <v>33660</v>
      </c>
      <c r="J1730" s="2">
        <v>0.78790000000000004</v>
      </c>
      <c r="K1730" s="2">
        <v>2.0600999999999998</v>
      </c>
      <c r="N1730" s="2">
        <v>0.18240000000000001</v>
      </c>
      <c r="V1730" s="2">
        <v>1.1806000000000001</v>
      </c>
      <c r="X1730" s="2">
        <v>9.1059999999999995E-3</v>
      </c>
      <c r="AY1730" s="2">
        <v>0.15210000000000001</v>
      </c>
      <c r="BH1730" s="2">
        <v>0.88429999999999997</v>
      </c>
      <c r="BL1730" s="2">
        <v>0.19719999999999999</v>
      </c>
      <c r="BS1730" s="2">
        <v>1</v>
      </c>
      <c r="CI1730" s="2">
        <v>0.63929999999999998</v>
      </c>
    </row>
    <row r="1731" spans="1:98" ht="15" hidden="1" customHeight="1" x14ac:dyDescent="0.2">
      <c r="B1731" s="2">
        <v>32965</v>
      </c>
      <c r="J1731" s="2">
        <v>0.77580000000000005</v>
      </c>
      <c r="K1731" s="2">
        <v>1.9056</v>
      </c>
      <c r="N1731" s="2">
        <v>0.17710000000000001</v>
      </c>
      <c r="V1731" s="2">
        <v>1.1690999900000001</v>
      </c>
      <c r="X1731" s="2">
        <v>7.3550000000000004E-3</v>
      </c>
      <c r="AY1731" s="2">
        <v>0.14990000000000001</v>
      </c>
      <c r="BH1731" s="2">
        <v>0.88439999999999996</v>
      </c>
      <c r="BL1731" s="2">
        <v>0.19020000000000001</v>
      </c>
      <c r="BS1731" s="2">
        <v>1</v>
      </c>
      <c r="CI1731" s="2">
        <v>0.67569999000000003</v>
      </c>
    </row>
    <row r="1732" spans="1:98" ht="15" hidden="1" customHeight="1" x14ac:dyDescent="0.2">
      <c r="B1732" s="2">
        <v>33812</v>
      </c>
      <c r="J1732" s="2">
        <v>0.90549999999999997</v>
      </c>
      <c r="K1732" s="2">
        <v>2.2791000000000001</v>
      </c>
      <c r="N1732" s="2">
        <v>0.20399999999999999</v>
      </c>
      <c r="V1732" s="2">
        <v>1.1889000000000001</v>
      </c>
      <c r="X1732" s="2">
        <v>9.3100000000000006E-3</v>
      </c>
      <c r="AY1732" s="2">
        <v>0.15359999999999999</v>
      </c>
      <c r="BH1732" s="2">
        <v>0.88439999999999996</v>
      </c>
      <c r="BL1732" s="2">
        <v>0.2208</v>
      </c>
      <c r="BS1732" s="2">
        <v>1</v>
      </c>
      <c r="CI1732" s="2">
        <v>0.64959999999999996</v>
      </c>
    </row>
    <row r="1733" spans="1:98" ht="15" hidden="1" customHeight="1" x14ac:dyDescent="0.2">
      <c r="B1733" s="2">
        <v>36587</v>
      </c>
      <c r="F1733" s="2">
        <v>0.15559999999999999</v>
      </c>
      <c r="J1733" s="2">
        <v>0.87039999999999995</v>
      </c>
      <c r="K1733" s="2">
        <v>2.2938999999999998</v>
      </c>
      <c r="N1733" s="2">
        <v>0.17330000000000001</v>
      </c>
      <c r="Q1733" s="2">
        <v>0.1017</v>
      </c>
      <c r="U1733" s="2">
        <v>0.63480000000000003</v>
      </c>
      <c r="V1733" s="2">
        <v>1.4537</v>
      </c>
      <c r="X1733" s="2">
        <v>1.354E-2</v>
      </c>
      <c r="AB1733" s="2">
        <v>1.7762</v>
      </c>
      <c r="AC1733" s="2">
        <v>7.2199999999999999E-4</v>
      </c>
      <c r="AM1733" s="2">
        <v>1.3989</v>
      </c>
      <c r="AV1733" s="2">
        <v>0.21329999999999999</v>
      </c>
      <c r="AY1733" s="2">
        <v>0.18679499999999999</v>
      </c>
      <c r="BH1733" s="2">
        <v>0.88439999999999996</v>
      </c>
      <c r="BL1733" s="2">
        <v>0.1656</v>
      </c>
      <c r="BS1733" s="2">
        <v>1</v>
      </c>
      <c r="CI1733" s="2">
        <v>0.70930000000000004</v>
      </c>
      <c r="CK1733" s="2">
        <v>0.71519999999999995</v>
      </c>
      <c r="CS1733" s="2">
        <v>0.23530000000000001</v>
      </c>
      <c r="CT1733" s="2">
        <v>8.4080000000000005E-3</v>
      </c>
    </row>
    <row r="1734" spans="1:98" ht="15" hidden="1" customHeight="1" x14ac:dyDescent="0.2">
      <c r="B1734" s="2">
        <v>33002</v>
      </c>
      <c r="J1734" s="2">
        <v>0.83059998999999995</v>
      </c>
      <c r="K1734" s="2">
        <v>1.9572999900000001</v>
      </c>
      <c r="N1734" s="2">
        <v>0.18240000000000001</v>
      </c>
      <c r="V1734" s="2">
        <v>1.1660999999999999</v>
      </c>
      <c r="X1734" s="2">
        <v>7.456E-3</v>
      </c>
      <c r="AY1734" s="2">
        <v>0.1497</v>
      </c>
      <c r="BH1734" s="2">
        <v>0.88449999999999995</v>
      </c>
      <c r="BL1734" s="2">
        <v>0.1943</v>
      </c>
      <c r="BS1734" s="2">
        <v>1</v>
      </c>
      <c r="CI1734" s="2">
        <v>0.67110000000000003</v>
      </c>
    </row>
    <row r="1735" spans="1:98" ht="15" hidden="1" customHeight="1" x14ac:dyDescent="0.2">
      <c r="A1735" s="2">
        <v>2.3800000000000002E-2</v>
      </c>
      <c r="B1735" s="2">
        <v>39948</v>
      </c>
      <c r="F1735" s="2">
        <v>8.899E-2</v>
      </c>
      <c r="I1735" s="2">
        <v>0.56459999999999999</v>
      </c>
      <c r="J1735" s="2">
        <v>1.0561</v>
      </c>
      <c r="K1735" s="2">
        <v>1.7890999999999999</v>
      </c>
      <c r="M1735" s="2">
        <v>9.3800000000000003E-4</v>
      </c>
      <c r="N1735" s="2">
        <v>0.1804</v>
      </c>
      <c r="P1735" s="2">
        <v>0.80049999999999999</v>
      </c>
      <c r="S1735" s="2">
        <v>0.13450000000000001</v>
      </c>
      <c r="T1735" s="2">
        <v>0.28360000000000002</v>
      </c>
      <c r="V1735" s="2">
        <v>1.1756</v>
      </c>
      <c r="X1735" s="2">
        <v>1.239E-2</v>
      </c>
      <c r="AM1735" s="2">
        <v>1.5912999999999999</v>
      </c>
      <c r="AO1735" s="2">
        <v>0.17230000000000001</v>
      </c>
      <c r="AR1735" s="2">
        <v>3.6609999999999997E-2</v>
      </c>
      <c r="AY1735" s="2">
        <v>0.15167700000000001</v>
      </c>
      <c r="BH1735" s="2">
        <v>0.88449999999999995</v>
      </c>
      <c r="BL1735" s="2">
        <v>0.14949999999999999</v>
      </c>
      <c r="BS1735" s="2">
        <v>1</v>
      </c>
      <c r="CI1735" s="2">
        <v>0.69069999999999998</v>
      </c>
    </row>
    <row r="1736" spans="1:98" ht="15" hidden="1" customHeight="1" x14ac:dyDescent="0.2">
      <c r="A1736" s="2">
        <v>2.2509999999999999E-2</v>
      </c>
      <c r="B1736" s="2">
        <v>40018</v>
      </c>
      <c r="F1736" s="2">
        <v>8.1979999999999997E-2</v>
      </c>
      <c r="I1736" s="2">
        <v>0.57189999999999996</v>
      </c>
      <c r="J1736" s="2">
        <v>1.0127999999999999</v>
      </c>
      <c r="K1736" s="2">
        <v>1.7813000000000001</v>
      </c>
      <c r="M1736" s="2">
        <v>8.7000000000000001E-4</v>
      </c>
      <c r="N1736" s="2">
        <v>0.17380000000000001</v>
      </c>
      <c r="P1736" s="2">
        <v>0.753</v>
      </c>
      <c r="S1736" s="2">
        <v>0.13980000000000001</v>
      </c>
      <c r="T1736" s="2">
        <v>0.28060000000000002</v>
      </c>
      <c r="V1736" s="2">
        <v>1.0842000000000001</v>
      </c>
      <c r="X1736" s="2">
        <v>1.1429999999999999E-2</v>
      </c>
      <c r="AM1736" s="2">
        <v>1.5408999999999999</v>
      </c>
      <c r="AO1736" s="2">
        <v>0.15870000000000001</v>
      </c>
      <c r="AR1736" s="2">
        <v>3.5020000000000003E-2</v>
      </c>
      <c r="AY1736" s="2">
        <v>0.139899</v>
      </c>
      <c r="BH1736" s="2">
        <v>0.88449999999999995</v>
      </c>
      <c r="BL1736" s="2">
        <v>0.14530000000000001</v>
      </c>
      <c r="BS1736" s="2">
        <v>1</v>
      </c>
      <c r="CI1736" s="2">
        <v>0.71209999999999996</v>
      </c>
    </row>
    <row r="1737" spans="1:98" ht="15" hidden="1" customHeight="1" x14ac:dyDescent="0.2">
      <c r="B1737" s="2">
        <v>33431</v>
      </c>
      <c r="J1737" s="2">
        <v>0.74110001000000003</v>
      </c>
      <c r="K1737" s="2">
        <v>1.8934999699999999</v>
      </c>
      <c r="N1737" s="2">
        <v>0.16400000000000001</v>
      </c>
      <c r="V1737" s="2">
        <v>1.14789999</v>
      </c>
      <c r="X1737" s="2">
        <v>8.3909999999999992E-3</v>
      </c>
      <c r="AY1737" s="2">
        <v>0.14779999999999999</v>
      </c>
      <c r="BH1737" s="2">
        <v>0.88450002999999999</v>
      </c>
      <c r="BL1737" s="2">
        <v>0.17710000000000001</v>
      </c>
      <c r="BS1737" s="2">
        <v>1</v>
      </c>
      <c r="CI1737" s="2">
        <v>0.64569997999999995</v>
      </c>
    </row>
    <row r="1738" spans="1:98" ht="15" hidden="1" customHeight="1" x14ac:dyDescent="0.2">
      <c r="B1738" s="2">
        <v>31828</v>
      </c>
      <c r="J1738" s="2">
        <v>0.86109999999999998</v>
      </c>
      <c r="K1738" s="2">
        <v>2.0330999799999998</v>
      </c>
      <c r="N1738" s="2">
        <v>0.19089999999999999</v>
      </c>
      <c r="V1738" s="2">
        <v>1.3301000000000001</v>
      </c>
      <c r="X1738" s="2">
        <v>8.659E-3</v>
      </c>
      <c r="AY1738" s="2">
        <v>0.17069999999999999</v>
      </c>
      <c r="BH1738" s="2">
        <v>0.88460000000000005</v>
      </c>
      <c r="BL1738" s="2">
        <v>0.20519999999999999</v>
      </c>
      <c r="BS1738" s="2">
        <v>1</v>
      </c>
      <c r="CI1738" s="2">
        <v>0.73160000000000003</v>
      </c>
    </row>
    <row r="1739" spans="1:98" ht="15" hidden="1" customHeight="1" x14ac:dyDescent="0.2">
      <c r="B1739" s="2">
        <v>33942</v>
      </c>
      <c r="J1739" s="2">
        <v>0.89149999999999996</v>
      </c>
      <c r="K1739" s="2">
        <v>1.9897</v>
      </c>
      <c r="N1739" s="2">
        <v>0.19650000000000001</v>
      </c>
      <c r="V1739" s="2">
        <v>1.2779</v>
      </c>
      <c r="X1739" s="2">
        <v>1.023E-2</v>
      </c>
      <c r="AY1739" s="2">
        <v>0.1651</v>
      </c>
      <c r="BH1739" s="2">
        <v>0.88460000000000005</v>
      </c>
      <c r="BL1739" s="2">
        <v>0.18729999999999999</v>
      </c>
      <c r="BS1739" s="2">
        <v>1</v>
      </c>
      <c r="CI1739" s="2">
        <v>0.66120000000000001</v>
      </c>
    </row>
    <row r="1740" spans="1:98" ht="15" hidden="1" customHeight="1" x14ac:dyDescent="0.2">
      <c r="B1740" s="2">
        <v>33947</v>
      </c>
      <c r="J1740" s="2">
        <v>0.90429999999999999</v>
      </c>
      <c r="K1740" s="2">
        <v>1.9983</v>
      </c>
      <c r="N1740" s="2">
        <v>0.19789999999999999</v>
      </c>
      <c r="V1740" s="2">
        <v>1.2727999999999999</v>
      </c>
      <c r="X1740" s="2">
        <v>1.026E-2</v>
      </c>
      <c r="AY1740" s="2">
        <v>0.16439999999999999</v>
      </c>
      <c r="BH1740" s="2">
        <v>0.88460000000000005</v>
      </c>
      <c r="BL1740" s="2">
        <v>0.1885</v>
      </c>
      <c r="BS1740" s="2">
        <v>1</v>
      </c>
      <c r="CI1740" s="2">
        <v>0.65939999999999999</v>
      </c>
    </row>
    <row r="1741" spans="1:98" ht="15" hidden="1" customHeight="1" x14ac:dyDescent="0.2">
      <c r="B1741" s="2">
        <v>38621</v>
      </c>
      <c r="F1741" s="2">
        <v>0.10780000000000001</v>
      </c>
      <c r="J1741" s="2">
        <v>0.90649999999999997</v>
      </c>
      <c r="K1741" s="2">
        <v>2.0804999999999998</v>
      </c>
      <c r="N1741" s="2">
        <v>0.18060000000000001</v>
      </c>
      <c r="V1741" s="2">
        <v>1.1707000000000001</v>
      </c>
      <c r="X1741" s="2">
        <v>1.0427000000000001E-2</v>
      </c>
      <c r="AM1741" s="2">
        <v>1.4113</v>
      </c>
      <c r="AY1741" s="2">
        <v>0.15090899999999999</v>
      </c>
      <c r="BH1741" s="2">
        <v>0.88460000000000005</v>
      </c>
      <c r="BL1741" s="2">
        <v>0.15029999999999999</v>
      </c>
      <c r="BS1741" s="2">
        <v>1</v>
      </c>
      <c r="CI1741" s="2">
        <v>0.80179999999999996</v>
      </c>
    </row>
    <row r="1742" spans="1:98" ht="15" hidden="1" customHeight="1" x14ac:dyDescent="0.2">
      <c r="A1742" s="2">
        <v>2.512E-2</v>
      </c>
      <c r="B1742" s="2">
        <v>39358</v>
      </c>
      <c r="F1742" s="2">
        <v>9.1609999999999997E-2</v>
      </c>
      <c r="I1742" s="2">
        <v>0.54490000000000005</v>
      </c>
      <c r="J1742" s="2">
        <v>0.8448</v>
      </c>
      <c r="K1742" s="2">
        <v>2.0287999999999999</v>
      </c>
      <c r="M1742" s="2">
        <v>1.09E-3</v>
      </c>
      <c r="N1742" s="2">
        <v>0.1835</v>
      </c>
      <c r="P1742" s="2">
        <v>0.67320000000000002</v>
      </c>
      <c r="S1742" s="2">
        <v>0.14449999999999999</v>
      </c>
      <c r="T1742" s="2">
        <v>0.2485</v>
      </c>
      <c r="V1742" s="2">
        <v>0.99609999999999999</v>
      </c>
      <c r="X1742" s="2">
        <v>8.5330000000000007E-3</v>
      </c>
      <c r="AM1742" s="2">
        <v>1.4076</v>
      </c>
      <c r="AO1742" s="2">
        <v>0.13270000000000001</v>
      </c>
      <c r="AR1742" s="2">
        <v>3.9940000000000003E-2</v>
      </c>
      <c r="AY1742" s="2">
        <v>0.12837899999999999</v>
      </c>
      <c r="BH1742" s="2">
        <v>0.88460000000000005</v>
      </c>
      <c r="BL1742" s="2">
        <v>0.15310000000000001</v>
      </c>
      <c r="BS1742" s="2">
        <v>1</v>
      </c>
      <c r="CI1742" s="2">
        <v>0.7571</v>
      </c>
    </row>
    <row r="1743" spans="1:98" ht="15" hidden="1" customHeight="1" x14ac:dyDescent="0.2">
      <c r="A1743" s="2">
        <v>2.3560000000000001E-2</v>
      </c>
      <c r="B1743" s="2">
        <v>39946</v>
      </c>
      <c r="F1743" s="2">
        <v>8.7720000000000006E-2</v>
      </c>
      <c r="I1743" s="2">
        <v>0.55589999999999995</v>
      </c>
      <c r="J1743" s="2">
        <v>1.0562</v>
      </c>
      <c r="K1743" s="2">
        <v>1.7716000000000001</v>
      </c>
      <c r="M1743" s="2">
        <v>9.4200000000000002E-4</v>
      </c>
      <c r="N1743" s="2">
        <v>0.17929999999999999</v>
      </c>
      <c r="P1743" s="2">
        <v>0.79810000000000003</v>
      </c>
      <c r="S1743" s="2">
        <v>0.13730000000000001</v>
      </c>
      <c r="T1743" s="2">
        <v>0.28289999999999998</v>
      </c>
      <c r="V1743" s="2">
        <v>1.1682999999999999</v>
      </c>
      <c r="X1743" s="2">
        <v>1.2200000000000001E-2</v>
      </c>
      <c r="AM1743" s="2">
        <v>1.5903</v>
      </c>
      <c r="AO1743" s="2">
        <v>0.17119999999999999</v>
      </c>
      <c r="AR1743" s="2">
        <v>3.6499999999999998E-2</v>
      </c>
      <c r="AY1743" s="2">
        <v>0.15075</v>
      </c>
      <c r="BH1743" s="2">
        <v>0.88460000000000005</v>
      </c>
      <c r="BL1743" s="2">
        <v>0.14849999999999999</v>
      </c>
      <c r="BS1743" s="2">
        <v>1</v>
      </c>
      <c r="CI1743" s="2">
        <v>0.69489999999999996</v>
      </c>
    </row>
    <row r="1744" spans="1:98" ht="15" hidden="1" customHeight="1" x14ac:dyDescent="0.2">
      <c r="B1744" s="2">
        <v>33536</v>
      </c>
      <c r="J1744" s="2">
        <v>0.75619999999999998</v>
      </c>
      <c r="K1744" s="2">
        <v>1.9258999999999999</v>
      </c>
      <c r="N1744" s="2">
        <v>0.16900000000000001</v>
      </c>
      <c r="V1744" s="2">
        <v>1.1255999999999999</v>
      </c>
      <c r="X1744" s="2">
        <v>8.5660000000000007E-3</v>
      </c>
      <c r="AY1744" s="2">
        <v>0.14510000000000001</v>
      </c>
      <c r="BH1744" s="2">
        <v>0.88470000000000004</v>
      </c>
      <c r="BL1744" s="2">
        <v>0.18179999999999999</v>
      </c>
      <c r="BS1744" s="2">
        <v>1</v>
      </c>
      <c r="CI1744" s="2">
        <v>0.62749999999999995</v>
      </c>
    </row>
    <row r="1745" spans="1:98" ht="15" hidden="1" customHeight="1" x14ac:dyDescent="0.2">
      <c r="B1745" s="2">
        <v>36035</v>
      </c>
      <c r="F1745" s="2">
        <v>0.15629999999999999</v>
      </c>
      <c r="J1745" s="2">
        <v>1.0791999999999999</v>
      </c>
      <c r="K1745" s="2">
        <v>2.6206</v>
      </c>
      <c r="N1745" s="2">
        <v>0.1971</v>
      </c>
      <c r="Q1745" s="2">
        <v>0.1255</v>
      </c>
      <c r="U1745" s="2">
        <v>0.78400000000000003</v>
      </c>
      <c r="V1745" s="2">
        <v>1.5680000000000001</v>
      </c>
      <c r="X1745" s="2">
        <v>1.099E-2</v>
      </c>
      <c r="AB1745" s="2">
        <v>2.2219000000000002</v>
      </c>
      <c r="AC1745" s="2">
        <v>8.9599999999999999E-4</v>
      </c>
      <c r="AV1745" s="2">
        <v>0.26390000000000002</v>
      </c>
      <c r="AY1745" s="2">
        <v>0.20230000000000001</v>
      </c>
      <c r="BH1745" s="2">
        <v>0.88470000000000004</v>
      </c>
      <c r="BL1745" s="2">
        <v>0.193</v>
      </c>
      <c r="BS1745" s="2">
        <v>1</v>
      </c>
      <c r="CI1745" s="2">
        <v>0.77329999999999999</v>
      </c>
      <c r="CK1745" s="2">
        <v>0.88460000000000005</v>
      </c>
      <c r="CS1745" s="2">
        <v>0.29020000000000001</v>
      </c>
      <c r="CT1745" s="2">
        <v>1.0423999999999999E-2</v>
      </c>
    </row>
    <row r="1746" spans="1:98" ht="15" hidden="1" customHeight="1" x14ac:dyDescent="0.2">
      <c r="B1746" s="2">
        <v>36707</v>
      </c>
      <c r="F1746" s="2">
        <v>0.15029999999999999</v>
      </c>
      <c r="J1746" s="2">
        <v>0.90669999999999995</v>
      </c>
      <c r="K1746" s="2">
        <v>2.2383000000000002</v>
      </c>
      <c r="N1746" s="2">
        <v>0.1726</v>
      </c>
      <c r="Q1746" s="2">
        <v>0.10264</v>
      </c>
      <c r="U1746" s="2">
        <v>0.64090000000000003</v>
      </c>
      <c r="V1746" s="2">
        <v>1.4793000000000001</v>
      </c>
      <c r="X1746" s="2">
        <v>1.3939999999999999E-2</v>
      </c>
      <c r="AB1746" s="2">
        <v>1.7932999999999999</v>
      </c>
      <c r="AC1746" s="2">
        <v>7.2900000000000005E-4</v>
      </c>
      <c r="AM1746" s="2">
        <v>1.4124000000000001</v>
      </c>
      <c r="AV1746" s="2">
        <v>0.21529999999999999</v>
      </c>
      <c r="AY1746" s="2">
        <v>0.18976299999999999</v>
      </c>
      <c r="BH1746" s="2">
        <v>0.88470000000000004</v>
      </c>
      <c r="BL1746" s="2">
        <v>0.16800000000000001</v>
      </c>
      <c r="BS1746" s="2">
        <v>1</v>
      </c>
      <c r="CI1746" s="2">
        <v>0.69410000000000005</v>
      </c>
      <c r="CK1746" s="2">
        <v>0.72209999999999996</v>
      </c>
      <c r="CS1746" s="2">
        <v>0.23749999999999999</v>
      </c>
      <c r="CT1746" s="2">
        <v>8.4880000000000008E-3</v>
      </c>
    </row>
    <row r="1747" spans="1:98" ht="15" hidden="1" customHeight="1" x14ac:dyDescent="0.2">
      <c r="B1747" s="2">
        <v>37867</v>
      </c>
      <c r="F1747" s="2">
        <v>0.12620000000000001</v>
      </c>
      <c r="J1747" s="2">
        <v>0.97729999999999995</v>
      </c>
      <c r="K1747" s="2">
        <v>2.173</v>
      </c>
      <c r="N1747" s="2">
        <v>0.18179999999999999</v>
      </c>
      <c r="V1747" s="2">
        <v>1.3812</v>
      </c>
      <c r="X1747" s="2">
        <v>1.1903E-2</v>
      </c>
      <c r="AM1747" s="2">
        <v>1.498</v>
      </c>
      <c r="AY1747" s="2">
        <v>0.177094</v>
      </c>
      <c r="BH1747" s="2">
        <v>0.88470000000000004</v>
      </c>
      <c r="BL1747" s="2">
        <v>0.1643</v>
      </c>
      <c r="BS1747" s="2">
        <v>1</v>
      </c>
      <c r="CI1747" s="2">
        <v>0.78680000000000005</v>
      </c>
    </row>
    <row r="1748" spans="1:98" ht="15" hidden="1" customHeight="1" x14ac:dyDescent="0.2">
      <c r="B1748" s="2">
        <v>31168</v>
      </c>
      <c r="J1748" s="2">
        <v>0.51890000000000003</v>
      </c>
      <c r="K1748" s="2">
        <v>1.6749000000000001</v>
      </c>
      <c r="N1748" s="2">
        <v>0.15160000000000001</v>
      </c>
      <c r="V1748" s="2">
        <v>1.3686</v>
      </c>
      <c r="X1748" s="2">
        <v>5.4149999999999997E-3</v>
      </c>
      <c r="BH1748" s="2">
        <v>0.88479998999999998</v>
      </c>
      <c r="BL1748" s="2">
        <v>0.15029999999999999</v>
      </c>
      <c r="BS1748" s="2">
        <v>1</v>
      </c>
    </row>
    <row r="1749" spans="1:98" ht="15" hidden="1" customHeight="1" x14ac:dyDescent="0.2">
      <c r="B1749" s="2">
        <v>33599</v>
      </c>
      <c r="J1749" s="2">
        <v>0.85899999999999999</v>
      </c>
      <c r="K1749" s="2">
        <v>2.1781000000000001</v>
      </c>
      <c r="N1749" s="2">
        <v>0.19370000000000001</v>
      </c>
      <c r="V1749" s="2">
        <v>1.1600999999999999</v>
      </c>
      <c r="X1749" s="2">
        <v>9.2440000000000005E-3</v>
      </c>
      <c r="AY1749" s="2">
        <v>0.1492</v>
      </c>
      <c r="BH1749" s="2">
        <v>0.88480000000000003</v>
      </c>
      <c r="BL1749" s="2">
        <v>0.2089</v>
      </c>
      <c r="BS1749" s="2">
        <v>1</v>
      </c>
      <c r="CI1749" s="2">
        <v>0.63109999999999999</v>
      </c>
    </row>
    <row r="1750" spans="1:98" ht="15" hidden="1" customHeight="1" x14ac:dyDescent="0.2">
      <c r="B1750" s="2">
        <v>34198</v>
      </c>
      <c r="F1750" s="2">
        <v>0.42259999999999998</v>
      </c>
      <c r="J1750" s="2">
        <v>0.87219999999999998</v>
      </c>
      <c r="K1750" s="2">
        <v>1.9559</v>
      </c>
      <c r="N1750" s="2">
        <v>0.17860000000000001</v>
      </c>
      <c r="V1750" s="2">
        <v>1.3140000000000001</v>
      </c>
      <c r="X1750" s="2">
        <v>1.295E-2</v>
      </c>
      <c r="AY1750" s="2">
        <v>0.16950000000000001</v>
      </c>
      <c r="BH1750" s="2">
        <v>0.88480000000000003</v>
      </c>
      <c r="BL1750" s="2">
        <v>0.1633</v>
      </c>
      <c r="BS1750" s="2">
        <v>1</v>
      </c>
      <c r="CI1750" s="2">
        <v>0.72850000000000004</v>
      </c>
    </row>
    <row r="1751" spans="1:98" ht="15" hidden="1" customHeight="1" x14ac:dyDescent="0.2">
      <c r="B1751" s="2">
        <v>37606</v>
      </c>
      <c r="F1751" s="2">
        <v>0.1532</v>
      </c>
      <c r="J1751" s="2">
        <v>1.0821000000000001</v>
      </c>
      <c r="K1751" s="2">
        <v>2.4859</v>
      </c>
      <c r="N1751" s="2">
        <v>0.21879999999999999</v>
      </c>
      <c r="V1751" s="2">
        <v>1.5625</v>
      </c>
      <c r="X1751" s="2">
        <v>1.2884E-2</v>
      </c>
      <c r="AM1751" s="2">
        <v>1.5954999999999999</v>
      </c>
      <c r="AY1751" s="2">
        <v>0.20035900000000001</v>
      </c>
      <c r="BH1751" s="2">
        <v>0.88480000000000003</v>
      </c>
      <c r="BL1751" s="2">
        <v>0.17549999999999999</v>
      </c>
      <c r="BS1751" s="2">
        <v>1</v>
      </c>
      <c r="CI1751" s="2">
        <v>0.80310000000000004</v>
      </c>
    </row>
    <row r="1752" spans="1:98" ht="15" hidden="1" customHeight="1" x14ac:dyDescent="0.2">
      <c r="B1752" s="2">
        <v>37714</v>
      </c>
      <c r="F1752" s="2">
        <v>0.13830000000000001</v>
      </c>
      <c r="J1752" s="2">
        <v>1.0684</v>
      </c>
      <c r="K1752" s="2">
        <v>2.319</v>
      </c>
      <c r="N1752" s="2">
        <v>0.20349999999999999</v>
      </c>
      <c r="V1752" s="2">
        <v>1.4752000000000001</v>
      </c>
      <c r="X1752" s="2">
        <v>1.2338E-2</v>
      </c>
      <c r="AM1752" s="2">
        <v>1.5841000000000001</v>
      </c>
      <c r="AY1752" s="2">
        <v>0.18914400000000001</v>
      </c>
      <c r="BH1752" s="2">
        <v>0.88480000000000003</v>
      </c>
      <c r="BL1752" s="2">
        <v>0.1721</v>
      </c>
      <c r="BS1752" s="2">
        <v>1</v>
      </c>
      <c r="CI1752" s="2">
        <v>0.80959999999999999</v>
      </c>
    </row>
    <row r="1753" spans="1:98" ht="15" hidden="1" customHeight="1" x14ac:dyDescent="0.2">
      <c r="B1753" s="2">
        <v>37715</v>
      </c>
      <c r="F1753" s="2">
        <v>0.13789999999999999</v>
      </c>
      <c r="J1753" s="2">
        <v>1.0610999999999999</v>
      </c>
      <c r="K1753" s="2">
        <v>2.2959000000000001</v>
      </c>
      <c r="N1753" s="2">
        <v>0.2029</v>
      </c>
      <c r="V1753" s="2">
        <v>1.4719</v>
      </c>
      <c r="X1753" s="2">
        <v>1.2262E-2</v>
      </c>
      <c r="AM1753" s="2">
        <v>1.5769</v>
      </c>
      <c r="AY1753" s="2">
        <v>0.188718</v>
      </c>
      <c r="BH1753" s="2">
        <v>0.88480000000000003</v>
      </c>
      <c r="BL1753" s="2">
        <v>0.17130000000000001</v>
      </c>
      <c r="BS1753" s="2">
        <v>1</v>
      </c>
      <c r="CI1753" s="2">
        <v>0.79749999999999999</v>
      </c>
    </row>
    <row r="1754" spans="1:98" ht="15" hidden="1" customHeight="1" x14ac:dyDescent="0.2">
      <c r="A1754" s="2">
        <v>2.5219999999999999E-2</v>
      </c>
      <c r="B1754" s="2">
        <v>39357</v>
      </c>
      <c r="F1754" s="2">
        <v>9.1700000000000004E-2</v>
      </c>
      <c r="I1754" s="2">
        <v>0.54859999999999998</v>
      </c>
      <c r="J1754" s="2">
        <v>0.85140000000000005</v>
      </c>
      <c r="K1754" s="2">
        <v>2.0425</v>
      </c>
      <c r="M1754" s="2">
        <v>1.0950000000000001E-3</v>
      </c>
      <c r="N1754" s="2">
        <v>0.18440000000000001</v>
      </c>
      <c r="P1754" s="2">
        <v>0.67420000000000002</v>
      </c>
      <c r="S1754" s="2">
        <v>0.1447</v>
      </c>
      <c r="T1754" s="2">
        <v>0.2495</v>
      </c>
      <c r="V1754" s="2">
        <v>1.0004</v>
      </c>
      <c r="X1754" s="2">
        <v>8.6359999999999996E-3</v>
      </c>
      <c r="AM1754" s="2">
        <v>1.4169</v>
      </c>
      <c r="AO1754" s="2">
        <v>0.1333</v>
      </c>
      <c r="AR1754" s="2">
        <v>4.011E-2</v>
      </c>
      <c r="AY1754" s="2">
        <v>0.12887199999999999</v>
      </c>
      <c r="BH1754" s="2">
        <v>0.88480000000000003</v>
      </c>
      <c r="BL1754" s="2">
        <v>0.15379999999999999</v>
      </c>
      <c r="BS1754" s="2">
        <v>1</v>
      </c>
      <c r="CI1754" s="2">
        <v>0.76090000000000002</v>
      </c>
    </row>
    <row r="1755" spans="1:98" ht="15" hidden="1" customHeight="1" x14ac:dyDescent="0.2">
      <c r="B1755" s="2">
        <v>33550</v>
      </c>
      <c r="J1755" s="2">
        <v>0.77639999999999998</v>
      </c>
      <c r="K1755" s="2">
        <v>1.9922</v>
      </c>
      <c r="N1755" s="2">
        <v>0.1744</v>
      </c>
      <c r="V1755" s="2">
        <v>1.1265000000000001</v>
      </c>
      <c r="X1755" s="2">
        <v>8.6449999999999999E-3</v>
      </c>
      <c r="AY1755" s="2">
        <v>0.14510000000000001</v>
      </c>
      <c r="BH1755" s="2">
        <v>0.88490000000000002</v>
      </c>
      <c r="BL1755" s="2">
        <v>0.18779999999999999</v>
      </c>
      <c r="BS1755" s="2">
        <v>1</v>
      </c>
      <c r="CI1755" s="2">
        <v>0.62860000000000005</v>
      </c>
    </row>
    <row r="1756" spans="1:98" ht="15" hidden="1" customHeight="1" x14ac:dyDescent="0.2">
      <c r="B1756" s="2">
        <v>37756</v>
      </c>
      <c r="F1756" s="2">
        <v>0.13400000000000001</v>
      </c>
      <c r="J1756" s="2">
        <v>1.0478000000000001</v>
      </c>
      <c r="K1756" s="2">
        <v>2.2374999999999998</v>
      </c>
      <c r="N1756" s="2">
        <v>0.2011</v>
      </c>
      <c r="V1756" s="2">
        <v>1.3761000000000001</v>
      </c>
      <c r="X1756" s="2">
        <v>1.1873999999999999E-2</v>
      </c>
      <c r="AM1756" s="2">
        <v>1.5767</v>
      </c>
      <c r="AY1756" s="2">
        <v>0.17644000000000001</v>
      </c>
      <c r="BH1756" s="2">
        <v>0.88490000000000002</v>
      </c>
      <c r="BL1756" s="2">
        <v>0.1721</v>
      </c>
      <c r="BS1756" s="2">
        <v>1</v>
      </c>
      <c r="CI1756" s="2">
        <v>0.7893</v>
      </c>
    </row>
    <row r="1757" spans="1:98" ht="15" hidden="1" customHeight="1" x14ac:dyDescent="0.2">
      <c r="A1757" s="2">
        <v>2.6499999999999999E-2</v>
      </c>
      <c r="B1757" s="2">
        <v>39233</v>
      </c>
      <c r="F1757" s="2">
        <v>9.9629999999999996E-2</v>
      </c>
      <c r="I1757" s="2">
        <v>0.55630000000000002</v>
      </c>
      <c r="J1757" s="2">
        <v>0.87309999999999999</v>
      </c>
      <c r="K1757" s="2">
        <v>2.1179999999999999</v>
      </c>
      <c r="M1757" s="2">
        <v>1.1529999999999999E-3</v>
      </c>
      <c r="N1757" s="2">
        <v>0.17710000000000001</v>
      </c>
      <c r="P1757" s="2">
        <v>0.69879999999999998</v>
      </c>
      <c r="S1757" s="2">
        <v>0.15010000000000001</v>
      </c>
      <c r="T1757" s="2">
        <v>0.2631</v>
      </c>
      <c r="V1757" s="2">
        <v>1.0699000000000001</v>
      </c>
      <c r="X1757" s="2">
        <v>8.7869999999999997E-3</v>
      </c>
      <c r="AM1757" s="2">
        <v>1.4392</v>
      </c>
      <c r="AO1757" s="2">
        <v>0.1399</v>
      </c>
      <c r="AR1757" s="2">
        <v>4.1329999999999999E-2</v>
      </c>
      <c r="AY1757" s="2">
        <v>0.13700899999999999</v>
      </c>
      <c r="BH1757" s="2">
        <v>0.88490000000000002</v>
      </c>
      <c r="BL1757" s="2">
        <v>0.15459999999999999</v>
      </c>
      <c r="BS1757" s="2">
        <v>1</v>
      </c>
      <c r="CI1757" s="2">
        <v>0.78790000000000004</v>
      </c>
    </row>
    <row r="1758" spans="1:98" ht="15" hidden="1" customHeight="1" x14ac:dyDescent="0.2">
      <c r="B1758" s="2">
        <v>31824</v>
      </c>
      <c r="J1758" s="2">
        <v>0.86759998999999999</v>
      </c>
      <c r="K1758" s="2">
        <v>2.0317999699999998</v>
      </c>
      <c r="N1758" s="2">
        <v>0.19139999999999999</v>
      </c>
      <c r="V1758" s="2">
        <v>1.3362999900000001</v>
      </c>
      <c r="X1758" s="2">
        <v>8.7030000000000007E-3</v>
      </c>
      <c r="AY1758" s="2">
        <v>0.17130000000000001</v>
      </c>
      <c r="BH1758" s="2">
        <v>0.88500000000000001</v>
      </c>
      <c r="BL1758" s="2">
        <v>0.20649999999999999</v>
      </c>
      <c r="BS1758" s="2">
        <v>1</v>
      </c>
      <c r="CI1758" s="2">
        <v>0.72489999999999999</v>
      </c>
    </row>
    <row r="1759" spans="1:98" ht="15" hidden="1" customHeight="1" x14ac:dyDescent="0.2">
      <c r="B1759" s="2">
        <v>33535</v>
      </c>
      <c r="J1759" s="2">
        <v>0.75649999999999995</v>
      </c>
      <c r="K1759" s="2">
        <v>1.9271</v>
      </c>
      <c r="N1759" s="2">
        <v>0.16880000000000001</v>
      </c>
      <c r="V1759" s="2">
        <v>1.1253</v>
      </c>
      <c r="X1759" s="2">
        <v>8.5839999999999996E-3</v>
      </c>
      <c r="AY1759" s="2">
        <v>0.14510000000000001</v>
      </c>
      <c r="BH1759" s="2">
        <v>0.88500000000000001</v>
      </c>
      <c r="BL1759" s="2">
        <v>0.182</v>
      </c>
      <c r="BS1759" s="2">
        <v>1</v>
      </c>
      <c r="CI1759" s="2">
        <v>0.62680000000000002</v>
      </c>
    </row>
    <row r="1760" spans="1:98" ht="15" hidden="1" customHeight="1" x14ac:dyDescent="0.2">
      <c r="B1760" s="2">
        <v>33638</v>
      </c>
      <c r="J1760" s="2">
        <v>0.83079999999999998</v>
      </c>
      <c r="K1760" s="2">
        <v>2.1269</v>
      </c>
      <c r="N1760" s="2">
        <v>0.189</v>
      </c>
      <c r="V1760" s="2">
        <v>1.1806000000000001</v>
      </c>
      <c r="X1760" s="2">
        <v>9.3620000000000005E-3</v>
      </c>
      <c r="AY1760" s="2">
        <v>0.1522</v>
      </c>
      <c r="BH1760" s="2">
        <v>0.88500000000000001</v>
      </c>
      <c r="BL1760" s="2">
        <v>0.20399999999999999</v>
      </c>
      <c r="BS1760" s="2">
        <v>1</v>
      </c>
      <c r="CI1760" s="2">
        <v>0.63959999999999995</v>
      </c>
    </row>
    <row r="1761" spans="1:87" ht="15" hidden="1" customHeight="1" x14ac:dyDescent="0.2">
      <c r="B1761" s="2">
        <v>34276</v>
      </c>
      <c r="F1761" s="2">
        <v>0.41980000000000001</v>
      </c>
      <c r="J1761" s="2">
        <v>0.87190000000000001</v>
      </c>
      <c r="K1761" s="2">
        <v>1.9380999999999999</v>
      </c>
      <c r="N1761" s="2">
        <v>0.17799999999999999</v>
      </c>
      <c r="V1761" s="2">
        <v>1.3090999999999999</v>
      </c>
      <c r="X1761" s="2">
        <v>1.221E-2</v>
      </c>
      <c r="AY1761" s="2">
        <v>0.1694</v>
      </c>
      <c r="BH1761" s="2">
        <v>0.88500000000000001</v>
      </c>
      <c r="BL1761" s="2">
        <v>0.16039999999999999</v>
      </c>
      <c r="BS1761" s="2">
        <v>1</v>
      </c>
      <c r="CI1761" s="2">
        <v>0.72660000000000002</v>
      </c>
    </row>
    <row r="1762" spans="1:87" ht="15" hidden="1" customHeight="1" x14ac:dyDescent="0.2">
      <c r="B1762" s="2">
        <v>34298</v>
      </c>
      <c r="F1762" s="2">
        <v>0.42920000000000003</v>
      </c>
      <c r="J1762" s="2">
        <v>0.88619999999999999</v>
      </c>
      <c r="K1762" s="2">
        <v>1.9779</v>
      </c>
      <c r="N1762" s="2">
        <v>0.17910000000000001</v>
      </c>
      <c r="V1762" s="2">
        <v>1.3289</v>
      </c>
      <c r="X1762" s="2">
        <v>1.227E-2</v>
      </c>
      <c r="AY1762" s="2">
        <v>0.17199999999999999</v>
      </c>
      <c r="BH1762" s="2">
        <v>0.88500000000000001</v>
      </c>
      <c r="BL1762" s="2">
        <v>0.15840000000000001</v>
      </c>
      <c r="BS1762" s="2">
        <v>1</v>
      </c>
      <c r="CI1762" s="2">
        <v>0.72899999999999998</v>
      </c>
    </row>
    <row r="1763" spans="1:87" ht="15" hidden="1" customHeight="1" x14ac:dyDescent="0.2">
      <c r="B1763" s="2">
        <v>37624</v>
      </c>
      <c r="F1763" s="2">
        <v>0.15110000000000001</v>
      </c>
      <c r="J1763" s="2">
        <v>1.1213</v>
      </c>
      <c r="K1763" s="2">
        <v>2.5131000000000001</v>
      </c>
      <c r="N1763" s="2">
        <v>0.22520000000000001</v>
      </c>
      <c r="V1763" s="2">
        <v>1.5665</v>
      </c>
      <c r="X1763" s="2">
        <v>1.3072E-2</v>
      </c>
      <c r="AM1763" s="2">
        <v>1.6321000000000001</v>
      </c>
      <c r="AY1763" s="2">
        <v>0.20086300000000001</v>
      </c>
      <c r="BH1763" s="2">
        <v>0.88500000000000001</v>
      </c>
      <c r="BL1763" s="2">
        <v>0.1797</v>
      </c>
      <c r="BS1763" s="2">
        <v>1</v>
      </c>
      <c r="CI1763" s="2">
        <v>0.82240000000000002</v>
      </c>
    </row>
    <row r="1764" spans="1:87" ht="15" hidden="1" customHeight="1" x14ac:dyDescent="0.2">
      <c r="A1764" s="2">
        <v>2.537E-2</v>
      </c>
      <c r="B1764" s="2">
        <v>39049</v>
      </c>
      <c r="F1764" s="2">
        <v>0.10249999999999999</v>
      </c>
      <c r="I1764" s="2">
        <v>0.51739999999999997</v>
      </c>
      <c r="J1764" s="2">
        <v>0.93769999999999998</v>
      </c>
      <c r="K1764" s="2">
        <v>2.2031999999999998</v>
      </c>
      <c r="M1764" s="2">
        <v>1.2149999999999999E-3</v>
      </c>
      <c r="N1764" s="2">
        <v>0.1794</v>
      </c>
      <c r="S1764" s="2">
        <v>0.15790000000000001</v>
      </c>
      <c r="T1764" s="2">
        <v>0.26379999999999998</v>
      </c>
      <c r="V1764" s="2">
        <v>1.1311</v>
      </c>
      <c r="X1764" s="2">
        <v>9.7380000000000001E-3</v>
      </c>
      <c r="AM1764" s="2">
        <v>1.4886999999999999</v>
      </c>
      <c r="AO1764" s="2">
        <v>0.14419999999999999</v>
      </c>
      <c r="AR1764" s="2">
        <v>4.2950000000000002E-2</v>
      </c>
      <c r="AY1764" s="2">
        <v>0.14546899999999999</v>
      </c>
      <c r="BH1764" s="2">
        <v>0.88500000000000001</v>
      </c>
      <c r="BL1764" s="2">
        <v>0.16389999999999999</v>
      </c>
      <c r="BS1764" s="2">
        <v>1</v>
      </c>
      <c r="CI1764" s="2">
        <v>0.76480000000000004</v>
      </c>
    </row>
    <row r="1765" spans="1:87" ht="15" hidden="1" customHeight="1" x14ac:dyDescent="0.2">
      <c r="A1765" s="2">
        <v>1.8249999999999999E-2</v>
      </c>
      <c r="B1765" s="2">
        <v>43895</v>
      </c>
      <c r="F1765" s="2">
        <v>6.7659999999999998E-2</v>
      </c>
      <c r="I1765" s="2">
        <v>0.28939999999999999</v>
      </c>
      <c r="J1765" s="2">
        <v>1.4126000000000001</v>
      </c>
      <c r="K1765" s="2">
        <v>1.7347999999999999</v>
      </c>
      <c r="M1765" s="2">
        <v>1.1280000000000001E-3</v>
      </c>
      <c r="N1765" s="2">
        <v>0.1444</v>
      </c>
      <c r="P1765" s="2">
        <v>0.96819999999999995</v>
      </c>
      <c r="S1765" s="2">
        <v>8.6209999999999995E-2</v>
      </c>
      <c r="V1765" s="2">
        <v>1.3414999999999999</v>
      </c>
      <c r="X1765" s="2">
        <v>1.259E-2</v>
      </c>
      <c r="AM1765" s="2">
        <v>1.5021</v>
      </c>
      <c r="AO1765" s="2">
        <v>0.19339999999999999</v>
      </c>
      <c r="AR1765" s="2">
        <v>1.9970000000000002E-2</v>
      </c>
      <c r="AY1765" s="2">
        <v>0.1726</v>
      </c>
      <c r="BH1765" s="2">
        <v>0.88500000000000001</v>
      </c>
      <c r="BL1765" s="2">
        <v>0.1419</v>
      </c>
      <c r="BS1765" s="2">
        <v>1</v>
      </c>
      <c r="CI1765" s="2">
        <v>0.8448</v>
      </c>
    </row>
    <row r="1766" spans="1:87" ht="15" hidden="1" customHeight="1" x14ac:dyDescent="0.2">
      <c r="B1766" s="2">
        <v>32084</v>
      </c>
      <c r="J1766" s="2">
        <v>0.93520000000000003</v>
      </c>
      <c r="K1766" s="2">
        <v>2.3022999799999999</v>
      </c>
      <c r="N1766" s="2">
        <v>0.20399999999999999</v>
      </c>
      <c r="V1766" s="2">
        <v>1.3220000000000001</v>
      </c>
      <c r="X1766" s="2">
        <v>9.6319999999999999E-3</v>
      </c>
      <c r="AY1766" s="2">
        <v>0.16919999999999999</v>
      </c>
      <c r="BH1766" s="2">
        <v>0.8851</v>
      </c>
      <c r="BL1766" s="2">
        <v>0.215</v>
      </c>
      <c r="BS1766" s="2">
        <v>1</v>
      </c>
      <c r="CI1766" s="2">
        <v>0.79979999999999996</v>
      </c>
    </row>
    <row r="1767" spans="1:87" ht="15" hidden="1" customHeight="1" x14ac:dyDescent="0.2">
      <c r="A1767" s="2">
        <v>2.2030000000000001E-2</v>
      </c>
      <c r="B1767" s="2">
        <v>40345</v>
      </c>
      <c r="F1767" s="2">
        <v>8.1309999999999993E-2</v>
      </c>
      <c r="I1767" s="2">
        <v>0.57320000000000004</v>
      </c>
      <c r="J1767" s="2">
        <v>0.9083</v>
      </c>
      <c r="K1767" s="2">
        <v>1.5186999999999999</v>
      </c>
      <c r="M1767" s="2">
        <v>8.4500000000000005E-4</v>
      </c>
      <c r="N1767" s="2">
        <v>0.16009999999999999</v>
      </c>
      <c r="P1767" s="2">
        <v>0.73409999999999997</v>
      </c>
      <c r="S1767" s="2">
        <v>0.1351</v>
      </c>
      <c r="T1767" s="2">
        <v>0.26819999999999999</v>
      </c>
      <c r="V1767" s="2">
        <v>1.0236000000000001</v>
      </c>
      <c r="X1767" s="2">
        <v>1.12E-2</v>
      </c>
      <c r="AM1767" s="2">
        <v>1.2613000000000001</v>
      </c>
      <c r="AO1767" s="2">
        <v>0.14979999999999999</v>
      </c>
      <c r="AR1767" s="2">
        <v>3.2820000000000002E-2</v>
      </c>
      <c r="AY1767" s="2">
        <v>0.13138</v>
      </c>
      <c r="BH1767" s="2">
        <v>0.8851</v>
      </c>
      <c r="BL1767" s="2">
        <v>0.13139999999999999</v>
      </c>
      <c r="BS1767" s="2">
        <v>1</v>
      </c>
      <c r="CI1767" s="2">
        <v>0.71540000000000004</v>
      </c>
    </row>
    <row r="1768" spans="1:87" ht="15" hidden="1" customHeight="1" x14ac:dyDescent="0.2">
      <c r="B1768" s="2">
        <v>31695</v>
      </c>
      <c r="J1768" s="2">
        <v>0.85670000000000002</v>
      </c>
      <c r="K1768" s="2">
        <v>1.9879999900000001</v>
      </c>
      <c r="N1768" s="2">
        <v>0.18970000000000001</v>
      </c>
      <c r="V1768" s="2">
        <v>1.3865999899999999</v>
      </c>
      <c r="X1768" s="2">
        <v>8.9789999999999991E-3</v>
      </c>
      <c r="AY1768" s="2">
        <v>0.17780000000000001</v>
      </c>
      <c r="BH1768" s="2">
        <v>0.88519999000000005</v>
      </c>
      <c r="BL1768" s="2">
        <v>0.20269999999999999</v>
      </c>
      <c r="BS1768" s="2">
        <v>1</v>
      </c>
      <c r="CI1768" s="2">
        <v>0.70899999999999996</v>
      </c>
    </row>
    <row r="1769" spans="1:87" ht="15" hidden="1" customHeight="1" x14ac:dyDescent="0.2">
      <c r="B1769" s="2">
        <v>33198</v>
      </c>
      <c r="J1769" s="2">
        <v>0.92610000000000003</v>
      </c>
      <c r="K1769" s="2">
        <v>2.2806999999999999</v>
      </c>
      <c r="N1769" s="2">
        <v>0.2006</v>
      </c>
      <c r="V1769" s="2">
        <v>1.1586000000000001</v>
      </c>
      <c r="X1769" s="2">
        <v>9.0760000000000007E-3</v>
      </c>
      <c r="AY1769" s="2">
        <v>0.1489</v>
      </c>
      <c r="BH1769" s="2">
        <v>0.88519999999999999</v>
      </c>
      <c r="BL1769" s="2">
        <v>0.2092</v>
      </c>
      <c r="BS1769" s="2">
        <v>1</v>
      </c>
      <c r="CI1769" s="2">
        <v>0.70960000000000001</v>
      </c>
    </row>
    <row r="1770" spans="1:87" ht="15" hidden="1" customHeight="1" x14ac:dyDescent="0.2">
      <c r="B1770" s="2">
        <v>37574</v>
      </c>
      <c r="F1770" s="2">
        <v>0.1542</v>
      </c>
      <c r="J1770" s="2">
        <v>1.0775999999999999</v>
      </c>
      <c r="K1770" s="2">
        <v>2.4863</v>
      </c>
      <c r="N1770" s="2">
        <v>0.21590000000000001</v>
      </c>
      <c r="V1770" s="2">
        <v>1.5747</v>
      </c>
      <c r="X1770" s="2">
        <v>1.3075E-2</v>
      </c>
      <c r="AM1770" s="2">
        <v>1.5802</v>
      </c>
      <c r="AY1770" s="2">
        <v>0.20189399999999999</v>
      </c>
      <c r="BH1770" s="2">
        <v>0.88519999999999999</v>
      </c>
      <c r="BL1770" s="2">
        <v>0.17399999999999999</v>
      </c>
      <c r="BS1770" s="2">
        <v>1</v>
      </c>
      <c r="CI1770" s="2">
        <v>0.7873</v>
      </c>
    </row>
    <row r="1771" spans="1:87" ht="15" hidden="1" customHeight="1" x14ac:dyDescent="0.2">
      <c r="B1771" s="2">
        <v>37579</v>
      </c>
      <c r="F1771" s="2">
        <v>0.15590000000000001</v>
      </c>
      <c r="J1771" s="2">
        <v>1.0911</v>
      </c>
      <c r="K1771" s="2">
        <v>2.5179</v>
      </c>
      <c r="N1771" s="2">
        <v>0.2175</v>
      </c>
      <c r="V1771" s="2">
        <v>1.5851999999999999</v>
      </c>
      <c r="X1771" s="2">
        <v>1.303E-2</v>
      </c>
      <c r="AM1771" s="2">
        <v>1.6021000000000001</v>
      </c>
      <c r="AY1771" s="2">
        <v>0.20324800000000001</v>
      </c>
      <c r="BH1771" s="2">
        <v>0.88519999999999999</v>
      </c>
      <c r="BL1771" s="2">
        <v>0.17630000000000001</v>
      </c>
      <c r="BS1771" s="2">
        <v>1</v>
      </c>
      <c r="CI1771" s="2">
        <v>0.78710000000000002</v>
      </c>
    </row>
    <row r="1772" spans="1:87" ht="15" hidden="1" customHeight="1" x14ac:dyDescent="0.2">
      <c r="B1772" s="2">
        <v>38636</v>
      </c>
      <c r="F1772" s="2">
        <v>0.10879999999999999</v>
      </c>
      <c r="J1772" s="2">
        <v>0.91249999999999998</v>
      </c>
      <c r="K1772" s="2">
        <v>2.0556999999999999</v>
      </c>
      <c r="N1772" s="2">
        <v>0.18029999999999999</v>
      </c>
      <c r="V1772" s="2">
        <v>1.1755</v>
      </c>
      <c r="X1772" s="2">
        <v>1.0292000000000001E-2</v>
      </c>
      <c r="AM1772" s="2">
        <v>1.4124000000000001</v>
      </c>
      <c r="AY1772" s="2">
        <v>0.15151800000000001</v>
      </c>
      <c r="BH1772" s="2">
        <v>0.88519999999999999</v>
      </c>
      <c r="BL1772" s="2">
        <v>0.1512</v>
      </c>
      <c r="BS1772" s="2">
        <v>1</v>
      </c>
      <c r="CI1772" s="2">
        <v>0.81520000000000004</v>
      </c>
    </row>
    <row r="1773" spans="1:87" ht="15" hidden="1" customHeight="1" x14ac:dyDescent="0.2">
      <c r="B1773" s="2">
        <v>38642</v>
      </c>
      <c r="F1773" s="2">
        <v>0.10879999999999999</v>
      </c>
      <c r="J1773" s="2">
        <v>0.91390000000000005</v>
      </c>
      <c r="K1773" s="2">
        <v>2.0710999999999999</v>
      </c>
      <c r="N1773" s="2">
        <v>0.182</v>
      </c>
      <c r="V1773" s="2">
        <v>1.1798999999999999</v>
      </c>
      <c r="X1773" s="2">
        <v>1.0272E-2</v>
      </c>
      <c r="AM1773" s="2">
        <v>1.4204000000000001</v>
      </c>
      <c r="AY1773" s="2">
        <v>0.15210099999999999</v>
      </c>
      <c r="BH1773" s="2">
        <v>0.88519999999999999</v>
      </c>
      <c r="BL1773" s="2">
        <v>0.15010000000000001</v>
      </c>
      <c r="BS1773" s="2">
        <v>1</v>
      </c>
      <c r="CI1773" s="2">
        <v>0.82189999999999996</v>
      </c>
    </row>
    <row r="1774" spans="1:87" ht="15" hidden="1" customHeight="1" x14ac:dyDescent="0.2">
      <c r="A1774" s="2">
        <v>2.673E-2</v>
      </c>
      <c r="B1774" s="2">
        <v>39230</v>
      </c>
      <c r="F1774" s="2">
        <v>0.1002</v>
      </c>
      <c r="I1774" s="2">
        <v>0.55549999999999999</v>
      </c>
      <c r="J1774" s="2">
        <v>0.87919999999999998</v>
      </c>
      <c r="K1774" s="2">
        <v>2.1419999999999999</v>
      </c>
      <c r="M1774" s="2">
        <v>1.163E-3</v>
      </c>
      <c r="N1774" s="2">
        <v>0.1794</v>
      </c>
      <c r="P1774" s="2">
        <v>0.70660000000000001</v>
      </c>
      <c r="S1774" s="2">
        <v>0.15240000000000001</v>
      </c>
      <c r="T1774" s="2">
        <v>0.26829999999999998</v>
      </c>
      <c r="V1774" s="2">
        <v>1.0801000000000001</v>
      </c>
      <c r="X1774" s="2">
        <v>8.8780000000000005E-3</v>
      </c>
      <c r="AM1774" s="2">
        <v>1.4531000000000001</v>
      </c>
      <c r="AO1774" s="2">
        <v>0.14130000000000001</v>
      </c>
      <c r="AR1774" s="2">
        <v>4.172E-2</v>
      </c>
      <c r="AY1774" s="2">
        <v>0.13811999999999999</v>
      </c>
      <c r="BH1774" s="2">
        <v>0.88519999999999999</v>
      </c>
      <c r="BL1774" s="2">
        <v>0.1578</v>
      </c>
      <c r="BS1774" s="2">
        <v>1</v>
      </c>
      <c r="CI1774" s="2">
        <v>0.78459999999999996</v>
      </c>
    </row>
    <row r="1775" spans="1:87" ht="15" hidden="1" customHeight="1" x14ac:dyDescent="0.2">
      <c r="A1775" s="2">
        <v>2.5579999999999999E-2</v>
      </c>
      <c r="B1775" s="2">
        <v>39471</v>
      </c>
      <c r="F1775" s="2">
        <v>9.2450000000000004E-2</v>
      </c>
      <c r="I1775" s="2">
        <v>0.56399999999999995</v>
      </c>
      <c r="J1775" s="2">
        <v>0.92659999999999998</v>
      </c>
      <c r="K1775" s="2">
        <v>1.9874000000000001</v>
      </c>
      <c r="M1775" s="2">
        <v>1.0610000000000001E-3</v>
      </c>
      <c r="N1775" s="2">
        <v>0.18490000000000001</v>
      </c>
      <c r="P1775" s="2">
        <v>0.70589999999999997</v>
      </c>
      <c r="S1775" s="2">
        <v>0.14360000000000001</v>
      </c>
      <c r="T1775" s="2">
        <v>0.27260000000000001</v>
      </c>
      <c r="V1775" s="2">
        <v>1.0072000000000001</v>
      </c>
      <c r="X1775" s="2">
        <v>9.4400000000000005E-3</v>
      </c>
      <c r="AM1775" s="2">
        <v>1.4842</v>
      </c>
      <c r="AO1775" s="2">
        <v>0.1394</v>
      </c>
      <c r="AR1775" s="2">
        <v>4.113E-2</v>
      </c>
      <c r="AY1775" s="2">
        <v>0.128966</v>
      </c>
      <c r="BH1775" s="2">
        <v>0.88519999999999999</v>
      </c>
      <c r="BL1775" s="2">
        <v>0.15679999999999999</v>
      </c>
      <c r="BS1775" s="2">
        <v>1</v>
      </c>
      <c r="CI1775" s="2">
        <v>0.77890000000000004</v>
      </c>
    </row>
    <row r="1776" spans="1:87" ht="15" hidden="1" customHeight="1" x14ac:dyDescent="0.2">
      <c r="A1776" s="2">
        <v>2.2089999999999999E-2</v>
      </c>
      <c r="B1776" s="2">
        <v>40343</v>
      </c>
      <c r="F1776" s="2">
        <v>8.1390000000000004E-2</v>
      </c>
      <c r="I1776" s="2">
        <v>0.56899999999999995</v>
      </c>
      <c r="J1776" s="2">
        <v>0.90100000000000002</v>
      </c>
      <c r="K1776" s="2">
        <v>1.5142</v>
      </c>
      <c r="M1776" s="2">
        <v>8.4000000000000003E-4</v>
      </c>
      <c r="N1776" s="2">
        <v>0.16039999999999999</v>
      </c>
      <c r="P1776" s="2">
        <v>0.73560000000000003</v>
      </c>
      <c r="S1776" s="2">
        <v>0.13389999999999999</v>
      </c>
      <c r="T1776" s="2">
        <v>0.26840000000000003</v>
      </c>
      <c r="V1776" s="2">
        <v>1.0253000000000001</v>
      </c>
      <c r="X1776" s="2">
        <v>1.1169999999999999E-2</v>
      </c>
      <c r="AM1776" s="2">
        <v>1.2586999999999999</v>
      </c>
      <c r="AO1776" s="2">
        <v>0.15</v>
      </c>
      <c r="AR1776" s="2">
        <v>3.2379999999999999E-2</v>
      </c>
      <c r="AY1776" s="2">
        <v>0.131579</v>
      </c>
      <c r="BH1776" s="2">
        <v>0.88519999999999999</v>
      </c>
      <c r="BL1776" s="2">
        <v>0.13120000000000001</v>
      </c>
      <c r="BS1776" s="2">
        <v>1</v>
      </c>
      <c r="CI1776" s="2">
        <v>0.71779999999999999</v>
      </c>
    </row>
    <row r="1777" spans="1:87" ht="15" hidden="1" customHeight="1" x14ac:dyDescent="0.2">
      <c r="B1777" s="2">
        <v>33641</v>
      </c>
      <c r="J1777" s="2">
        <v>0.84809999999999997</v>
      </c>
      <c r="K1777" s="2">
        <v>2.1673</v>
      </c>
      <c r="N1777" s="2">
        <v>0.19239999999999999</v>
      </c>
      <c r="V1777" s="2">
        <v>1.1785000000000001</v>
      </c>
      <c r="X1777" s="2">
        <v>9.417E-3</v>
      </c>
      <c r="AY1777" s="2">
        <v>0.15190000000000001</v>
      </c>
      <c r="BH1777" s="2">
        <v>0.88529999999999998</v>
      </c>
      <c r="BL1777" s="2">
        <v>0.2079</v>
      </c>
      <c r="BS1777" s="2">
        <v>1</v>
      </c>
      <c r="CI1777" s="2">
        <v>0.6391</v>
      </c>
    </row>
    <row r="1778" spans="1:87" ht="15" hidden="1" customHeight="1" x14ac:dyDescent="0.2">
      <c r="B1778" s="2">
        <v>33897</v>
      </c>
      <c r="J1778" s="2">
        <v>0.91020000000000001</v>
      </c>
      <c r="K1778" s="2">
        <v>2.0103</v>
      </c>
      <c r="N1778" s="2">
        <v>0.19989999999999999</v>
      </c>
      <c r="V1778" s="2">
        <v>1.2379</v>
      </c>
      <c r="X1778" s="2">
        <v>1.0160000000000001E-2</v>
      </c>
      <c r="AY1778" s="2">
        <v>0.16009999999999999</v>
      </c>
      <c r="BH1778" s="2">
        <v>0.88529999999999998</v>
      </c>
      <c r="BL1778" s="2">
        <v>0.21629999999999999</v>
      </c>
      <c r="BS1778" s="2">
        <v>1</v>
      </c>
      <c r="CI1778" s="2">
        <v>0.66710000000000003</v>
      </c>
    </row>
    <row r="1779" spans="1:87" ht="15" hidden="1" customHeight="1" x14ac:dyDescent="0.2">
      <c r="B1779" s="2">
        <v>33933</v>
      </c>
      <c r="J1779" s="2">
        <v>0.89749999999999996</v>
      </c>
      <c r="K1779" s="2">
        <v>1.9565999999999999</v>
      </c>
      <c r="N1779" s="2">
        <v>0.19800000000000001</v>
      </c>
      <c r="V1779" s="2">
        <v>1.2829999999999999</v>
      </c>
      <c r="X1779" s="2">
        <v>1.0359999999999999E-2</v>
      </c>
      <c r="AY1779" s="2">
        <v>0.16589999999999999</v>
      </c>
      <c r="BH1779" s="2">
        <v>0.88529999999999998</v>
      </c>
      <c r="BL1779" s="2">
        <v>0.1918</v>
      </c>
      <c r="BS1779" s="2">
        <v>1</v>
      </c>
      <c r="CI1779" s="2">
        <v>0.66590000000000005</v>
      </c>
    </row>
    <row r="1780" spans="1:87" ht="15" hidden="1" customHeight="1" x14ac:dyDescent="0.2">
      <c r="B1780" s="2">
        <v>38646</v>
      </c>
      <c r="F1780" s="2">
        <v>0.1085</v>
      </c>
      <c r="J1780" s="2">
        <v>0.9173</v>
      </c>
      <c r="K1780" s="2">
        <v>2.0956000000000001</v>
      </c>
      <c r="N1780" s="2">
        <v>0.18160000000000001</v>
      </c>
      <c r="V1780" s="2">
        <v>1.1847000000000001</v>
      </c>
      <c r="X1780" s="2">
        <v>1.022E-2</v>
      </c>
      <c r="AM1780" s="2">
        <v>1.4167000000000001</v>
      </c>
      <c r="AY1780" s="2">
        <v>0.15277199999999999</v>
      </c>
      <c r="BH1780" s="2">
        <v>0.88529999999999998</v>
      </c>
      <c r="BL1780" s="2">
        <v>0.14860000000000001</v>
      </c>
      <c r="BS1780" s="2">
        <v>1</v>
      </c>
      <c r="CI1780" s="2">
        <v>0.82799999999999996</v>
      </c>
    </row>
    <row r="1781" spans="1:87" ht="15" hidden="1" customHeight="1" x14ac:dyDescent="0.2">
      <c r="A1781" s="2">
        <v>2.5569999999999999E-2</v>
      </c>
      <c r="B1781" s="2">
        <v>39043</v>
      </c>
      <c r="F1781" s="2">
        <v>0.104</v>
      </c>
      <c r="I1781" s="2">
        <v>0.52739999999999998</v>
      </c>
      <c r="J1781" s="2">
        <v>0.92969999999999997</v>
      </c>
      <c r="K1781" s="2">
        <v>2.1848999999999998</v>
      </c>
      <c r="M1781" s="2">
        <v>1.222E-3</v>
      </c>
      <c r="N1781" s="2">
        <v>0.17879999999999999</v>
      </c>
      <c r="S1781" s="2">
        <v>0.15970000000000001</v>
      </c>
      <c r="T1781" s="2">
        <v>0.26469999999999999</v>
      </c>
      <c r="V1781" s="2">
        <v>1.1413</v>
      </c>
      <c r="X1781" s="2">
        <v>9.7859999999999996E-3</v>
      </c>
      <c r="AM1781" s="2">
        <v>1.4754</v>
      </c>
      <c r="AO1781" s="2">
        <v>0.14510000000000001</v>
      </c>
      <c r="AR1781" s="2">
        <v>4.2979999999999997E-2</v>
      </c>
      <c r="AY1781" s="2">
        <v>0.14657000000000001</v>
      </c>
      <c r="BH1781" s="2">
        <v>0.88529999999999998</v>
      </c>
      <c r="BL1781" s="2">
        <v>0.16250000000000001</v>
      </c>
      <c r="BS1781" s="2">
        <v>1</v>
      </c>
      <c r="CI1781" s="2">
        <v>0.76680000000000004</v>
      </c>
    </row>
    <row r="1782" spans="1:87" ht="15" hidden="1" customHeight="1" x14ac:dyDescent="0.2">
      <c r="A1782" s="2">
        <v>2.5530000000000001E-2</v>
      </c>
      <c r="B1782" s="2">
        <v>39423</v>
      </c>
      <c r="F1782" s="2">
        <v>9.2960000000000001E-2</v>
      </c>
      <c r="I1782" s="2">
        <v>0.56969999999999998</v>
      </c>
      <c r="J1782" s="2">
        <v>0.88990000000000002</v>
      </c>
      <c r="K1782" s="2">
        <v>2.0396000000000001</v>
      </c>
      <c r="M1782" s="2">
        <v>1.0939999999999999E-3</v>
      </c>
      <c r="N1782" s="2">
        <v>0.18379999999999999</v>
      </c>
      <c r="P1782" s="2">
        <v>0.69820000000000004</v>
      </c>
      <c r="S1782" s="2">
        <v>0.14990000000000001</v>
      </c>
      <c r="T1782" s="2">
        <v>0.25900000000000001</v>
      </c>
      <c r="V1782" s="2">
        <v>1.0053000000000001</v>
      </c>
      <c r="X1782" s="2">
        <v>8.9980000000000008E-3</v>
      </c>
      <c r="AM1782" s="2">
        <v>1.4741</v>
      </c>
      <c r="AO1782" s="2">
        <v>0.1358</v>
      </c>
      <c r="AR1782" s="2">
        <v>4.1050000000000003E-2</v>
      </c>
      <c r="AY1782" s="2">
        <v>0.12897700000000001</v>
      </c>
      <c r="BH1782" s="2">
        <v>0.88529999999999998</v>
      </c>
      <c r="BL1782" s="2">
        <v>0.15709999999999999</v>
      </c>
      <c r="BS1782" s="2">
        <v>1</v>
      </c>
      <c r="CI1782" s="2">
        <v>0.78339999999999999</v>
      </c>
    </row>
    <row r="1783" spans="1:87" ht="15" hidden="1" customHeight="1" x14ac:dyDescent="0.2">
      <c r="B1783" s="2">
        <v>33578</v>
      </c>
      <c r="J1783" s="2">
        <v>0.81830000000000003</v>
      </c>
      <c r="K1783" s="2">
        <v>2.0571999999999999</v>
      </c>
      <c r="N1783" s="2">
        <v>0.18329999999999999</v>
      </c>
      <c r="V1783" s="2">
        <v>1.1366000000000001</v>
      </c>
      <c r="X1783" s="2">
        <v>8.8760000000000002E-3</v>
      </c>
      <c r="AY1783" s="2">
        <v>0.1462</v>
      </c>
      <c r="BH1783" s="2">
        <v>0.88539999999999996</v>
      </c>
      <c r="BL1783" s="2">
        <v>0.1973</v>
      </c>
      <c r="BS1783" s="2">
        <v>1</v>
      </c>
      <c r="CI1783" s="2">
        <v>0.63649999999999995</v>
      </c>
    </row>
    <row r="1784" spans="1:87" ht="15" hidden="1" customHeight="1" x14ac:dyDescent="0.2">
      <c r="B1784" s="2">
        <v>33801</v>
      </c>
      <c r="J1784" s="2">
        <v>0.9</v>
      </c>
      <c r="K1784" s="2">
        <v>2.3064</v>
      </c>
      <c r="N1784" s="2">
        <v>0.20549999999999999</v>
      </c>
      <c r="V1784" s="2">
        <v>1.1907000000000001</v>
      </c>
      <c r="X1784" s="2">
        <v>9.4990000000000005E-3</v>
      </c>
      <c r="AY1784" s="2">
        <v>0.154</v>
      </c>
      <c r="BH1784" s="2">
        <v>0.88539999999999996</v>
      </c>
      <c r="BL1784" s="2">
        <v>0.2225</v>
      </c>
      <c r="BS1784" s="2">
        <v>1</v>
      </c>
      <c r="CI1784" s="2">
        <v>0.65049999999999997</v>
      </c>
    </row>
    <row r="1785" spans="1:87" ht="15" hidden="1" customHeight="1" x14ac:dyDescent="0.2">
      <c r="B1785" s="2">
        <v>37568</v>
      </c>
      <c r="F1785" s="2">
        <v>0.15160000000000001</v>
      </c>
      <c r="J1785" s="2">
        <v>1.0843</v>
      </c>
      <c r="K1785" s="2">
        <v>2.4897999999999998</v>
      </c>
      <c r="N1785" s="2">
        <v>0.2167</v>
      </c>
      <c r="V1785" s="2">
        <v>1.5644</v>
      </c>
      <c r="X1785" s="2">
        <v>1.3069000000000001E-2</v>
      </c>
      <c r="AM1785" s="2">
        <v>1.5861000000000001</v>
      </c>
      <c r="AY1785" s="2">
        <v>0.20058599999999999</v>
      </c>
      <c r="BH1785" s="2">
        <v>0.88539999999999996</v>
      </c>
      <c r="BL1785" s="2">
        <v>0.17449999999999999</v>
      </c>
      <c r="BS1785" s="2">
        <v>1</v>
      </c>
      <c r="CI1785" s="2">
        <v>0.77949999999999997</v>
      </c>
    </row>
    <row r="1786" spans="1:87" ht="15" hidden="1" customHeight="1" x14ac:dyDescent="0.2">
      <c r="B1786" s="2">
        <v>38239</v>
      </c>
      <c r="F1786" s="2">
        <v>0.1113</v>
      </c>
      <c r="J1786" s="2">
        <v>1.0188999999999999</v>
      </c>
      <c r="K1786" s="2">
        <v>2.2991999999999999</v>
      </c>
      <c r="N1786" s="2">
        <v>0.1893</v>
      </c>
      <c r="V1786" s="2">
        <v>1.2875000000000001</v>
      </c>
      <c r="X1786" s="2">
        <v>1.1736999999999999E-2</v>
      </c>
      <c r="AM1786" s="2">
        <v>1.5697000000000001</v>
      </c>
      <c r="AY1786" s="2">
        <v>0.165078</v>
      </c>
      <c r="BH1786" s="2">
        <v>0.88539999999999996</v>
      </c>
      <c r="BL1786" s="2">
        <v>0.1724</v>
      </c>
      <c r="BS1786" s="2">
        <v>1</v>
      </c>
      <c r="CI1786" s="2">
        <v>0.83850000000000002</v>
      </c>
    </row>
    <row r="1787" spans="1:87" ht="15" hidden="1" customHeight="1" x14ac:dyDescent="0.2">
      <c r="A1787" s="2">
        <v>2.5319999999999999E-2</v>
      </c>
      <c r="B1787" s="2">
        <v>39416</v>
      </c>
      <c r="F1787" s="2">
        <v>9.1800000000000007E-2</v>
      </c>
      <c r="I1787" s="2">
        <v>0.56189999999999996</v>
      </c>
      <c r="J1787" s="2">
        <v>0.88660000000000005</v>
      </c>
      <c r="K1787" s="2">
        <v>2.0581999999999998</v>
      </c>
      <c r="M1787" s="2">
        <v>1.0859999999999999E-3</v>
      </c>
      <c r="N1787" s="2">
        <v>0.18110000000000001</v>
      </c>
      <c r="P1787" s="2">
        <v>0.69220000000000004</v>
      </c>
      <c r="S1787" s="2">
        <v>0.1472</v>
      </c>
      <c r="T1787" s="2">
        <v>0.26090000000000002</v>
      </c>
      <c r="V1787" s="2">
        <v>1.0007999999999999</v>
      </c>
      <c r="X1787" s="2">
        <v>9.0139999999999994E-3</v>
      </c>
      <c r="AM1787" s="2">
        <v>1.47</v>
      </c>
      <c r="AO1787" s="2">
        <v>0.1353</v>
      </c>
      <c r="AR1787" s="2">
        <v>4.0919999999999998E-2</v>
      </c>
      <c r="AY1787" s="2">
        <v>0.12851099999999999</v>
      </c>
      <c r="BH1787" s="2">
        <v>0.88539999999999996</v>
      </c>
      <c r="BL1787" s="2">
        <v>0.15690000000000001</v>
      </c>
      <c r="BS1787" s="2">
        <v>1</v>
      </c>
      <c r="CI1787" s="2">
        <v>0.76729999999999998</v>
      </c>
    </row>
    <row r="1788" spans="1:87" ht="15" hidden="1" customHeight="1" x14ac:dyDescent="0.2">
      <c r="A1788" s="2">
        <v>2.5530000000000001E-2</v>
      </c>
      <c r="B1788" s="2">
        <v>39472</v>
      </c>
      <c r="F1788" s="2">
        <v>9.2380000000000004E-2</v>
      </c>
      <c r="I1788" s="2">
        <v>0.56210000000000004</v>
      </c>
      <c r="J1788" s="2">
        <v>0.91410000000000002</v>
      </c>
      <c r="K1788" s="2">
        <v>1.9886999999999999</v>
      </c>
      <c r="M1788" s="2">
        <v>1.0610000000000001E-3</v>
      </c>
      <c r="N1788" s="2">
        <v>0.18329999999999999</v>
      </c>
      <c r="P1788" s="2">
        <v>0.70550000000000002</v>
      </c>
      <c r="S1788" s="2">
        <v>0.14030000000000001</v>
      </c>
      <c r="T1788" s="2">
        <v>0.27200000000000002</v>
      </c>
      <c r="V1788" s="2">
        <v>1.0044</v>
      </c>
      <c r="X1788" s="2">
        <v>9.3589999999999993E-3</v>
      </c>
      <c r="AM1788" s="2">
        <v>1.4737</v>
      </c>
      <c r="AO1788" s="2">
        <v>0.13930000000000001</v>
      </c>
      <c r="AR1788" s="2">
        <v>4.1000000000000002E-2</v>
      </c>
      <c r="AY1788" s="2">
        <v>0.12864800000000001</v>
      </c>
      <c r="BH1788" s="2">
        <v>0.88539999999999996</v>
      </c>
      <c r="BL1788" s="2">
        <v>0.1555</v>
      </c>
      <c r="BS1788" s="2">
        <v>1</v>
      </c>
      <c r="CI1788" s="2">
        <v>0.77370000000000005</v>
      </c>
    </row>
    <row r="1789" spans="1:87" ht="15" hidden="1" customHeight="1" x14ac:dyDescent="0.2">
      <c r="B1789" s="2">
        <v>37720</v>
      </c>
      <c r="F1789" s="2">
        <v>0.1363</v>
      </c>
      <c r="J1789" s="2">
        <v>1.0584</v>
      </c>
      <c r="K1789" s="2">
        <v>2.2841999999999998</v>
      </c>
      <c r="N1789" s="2">
        <v>0.20219999999999999</v>
      </c>
      <c r="V1789" s="2">
        <v>1.4678</v>
      </c>
      <c r="X1789" s="2">
        <v>1.2178E-2</v>
      </c>
      <c r="AM1789" s="2">
        <v>1.5738000000000001</v>
      </c>
      <c r="AY1789" s="2">
        <v>0.18819</v>
      </c>
      <c r="BH1789" s="2">
        <v>0.88549999999999995</v>
      </c>
      <c r="BL1789" s="2">
        <v>0.1721</v>
      </c>
      <c r="BS1789" s="2">
        <v>1</v>
      </c>
      <c r="CI1789" s="2">
        <v>0.80110000000000003</v>
      </c>
    </row>
    <row r="1790" spans="1:87" ht="15" hidden="1" customHeight="1" x14ac:dyDescent="0.2">
      <c r="B1790" s="2">
        <v>37762</v>
      </c>
      <c r="F1790" s="2">
        <v>0.13150000000000001</v>
      </c>
      <c r="J1790" s="2">
        <v>1.0458000000000001</v>
      </c>
      <c r="K1790" s="2">
        <v>2.2161</v>
      </c>
      <c r="N1790" s="2">
        <v>0.2011</v>
      </c>
      <c r="V1790" s="2">
        <v>1.3494999999999999</v>
      </c>
      <c r="X1790" s="2">
        <v>1.1512E-2</v>
      </c>
      <c r="AM1790" s="2">
        <v>1.58</v>
      </c>
      <c r="AY1790" s="2">
        <v>0.17303399999999999</v>
      </c>
      <c r="BH1790" s="2">
        <v>0.88549999999999995</v>
      </c>
      <c r="BL1790" s="2">
        <v>0.17249999999999999</v>
      </c>
      <c r="BS1790" s="2">
        <v>1</v>
      </c>
      <c r="CI1790" s="2">
        <v>0.78779999999999994</v>
      </c>
    </row>
    <row r="1791" spans="1:87" ht="15" hidden="1" customHeight="1" x14ac:dyDescent="0.2">
      <c r="B1791" s="2">
        <v>31792</v>
      </c>
      <c r="J1791" s="2">
        <v>0.88180000000000003</v>
      </c>
      <c r="K1791" s="2">
        <v>2.0505999899999998</v>
      </c>
      <c r="N1791" s="2">
        <v>0.19089999999999999</v>
      </c>
      <c r="V1791" s="2">
        <v>1.3627999900000001</v>
      </c>
      <c r="X1791" s="2">
        <v>8.8789999999999997E-3</v>
      </c>
      <c r="AY1791" s="2">
        <v>0.1757</v>
      </c>
      <c r="BH1791" s="2">
        <v>0.88559999</v>
      </c>
      <c r="BL1791" s="2">
        <v>0.2074</v>
      </c>
      <c r="BS1791" s="2">
        <v>1</v>
      </c>
      <c r="CI1791" s="2">
        <v>0.71819999999999995</v>
      </c>
    </row>
    <row r="1792" spans="1:87" ht="15" hidden="1" customHeight="1" x14ac:dyDescent="0.2">
      <c r="B1792" s="2">
        <v>32953</v>
      </c>
      <c r="J1792" s="2">
        <v>0.77400000000000002</v>
      </c>
      <c r="K1792" s="2">
        <v>1.87719999</v>
      </c>
      <c r="N1792" s="2">
        <v>0.17780000000000001</v>
      </c>
      <c r="V1792" s="2">
        <v>1.1769000000000001</v>
      </c>
      <c r="X1792" s="2">
        <v>7.6350000000000003E-3</v>
      </c>
      <c r="AY1792" s="2">
        <v>0.15060000000000001</v>
      </c>
      <c r="BH1792" s="2">
        <v>0.88559999</v>
      </c>
      <c r="BL1792" s="2">
        <v>0.19070000000000001</v>
      </c>
      <c r="BS1792" s="2">
        <v>1</v>
      </c>
      <c r="CI1792" s="2">
        <v>0.68259999999999998</v>
      </c>
    </row>
    <row r="1793" spans="1:98" ht="15" hidden="1" customHeight="1" x14ac:dyDescent="0.2">
      <c r="B1793" s="2">
        <v>34186</v>
      </c>
      <c r="F1793" s="2">
        <v>0.41520000000000001</v>
      </c>
      <c r="J1793" s="2">
        <v>0.85309999999999997</v>
      </c>
      <c r="K1793" s="2">
        <v>1.9226000000000001</v>
      </c>
      <c r="N1793" s="2">
        <v>0.1741</v>
      </c>
      <c r="V1793" s="2">
        <v>1.2895000000000001</v>
      </c>
      <c r="X1793" s="2">
        <v>1.2370000000000001E-2</v>
      </c>
      <c r="AY1793" s="2">
        <v>0.1663</v>
      </c>
      <c r="BH1793" s="2">
        <v>0.88560000000000005</v>
      </c>
      <c r="BL1793" s="2">
        <v>0.1605</v>
      </c>
      <c r="BS1793" s="2">
        <v>1</v>
      </c>
      <c r="CI1793" s="2">
        <v>0.7137</v>
      </c>
    </row>
    <row r="1794" spans="1:98" ht="15" hidden="1" customHeight="1" x14ac:dyDescent="0.2">
      <c r="B1794" s="2">
        <v>37713</v>
      </c>
      <c r="F1794" s="2">
        <v>0.1384</v>
      </c>
      <c r="J1794" s="2">
        <v>1.0701000000000001</v>
      </c>
      <c r="K1794" s="2">
        <v>2.3119000000000001</v>
      </c>
      <c r="N1794" s="2">
        <v>0.20330000000000001</v>
      </c>
      <c r="V1794" s="2">
        <v>1.4761</v>
      </c>
      <c r="X1794" s="2">
        <v>1.2387E-2</v>
      </c>
      <c r="AM1794" s="2">
        <v>1.5889</v>
      </c>
      <c r="AY1794" s="2">
        <v>0.18926699999999999</v>
      </c>
      <c r="BH1794" s="2">
        <v>0.88560000000000005</v>
      </c>
      <c r="BL1794" s="2">
        <v>0.17199999999999999</v>
      </c>
      <c r="BS1794" s="2">
        <v>1</v>
      </c>
      <c r="CI1794" s="2">
        <v>0.81210000000000004</v>
      </c>
    </row>
    <row r="1795" spans="1:98" ht="15" hidden="1" customHeight="1" x14ac:dyDescent="0.2">
      <c r="A1795" s="2">
        <v>2.649E-2</v>
      </c>
      <c r="B1795" s="2">
        <v>39309</v>
      </c>
      <c r="F1795" s="2">
        <v>9.6610000000000001E-2</v>
      </c>
      <c r="I1795" s="2">
        <v>0.53800000000000003</v>
      </c>
      <c r="J1795" s="2">
        <v>0.88219999999999998</v>
      </c>
      <c r="K1795" s="2">
        <v>2.1408</v>
      </c>
      <c r="M1795" s="2">
        <v>1.1529999999999999E-3</v>
      </c>
      <c r="N1795" s="2">
        <v>0.18229999999999999</v>
      </c>
      <c r="P1795" s="2">
        <v>0.70130000000000003</v>
      </c>
      <c r="S1795" s="2">
        <v>0.1457</v>
      </c>
      <c r="T1795" s="2">
        <v>0.25509999999999999</v>
      </c>
      <c r="V1795" s="2">
        <v>1.0746</v>
      </c>
      <c r="X1795" s="2">
        <v>9.1690000000000001E-3</v>
      </c>
      <c r="AM1795" s="2">
        <v>1.4483999999999999</v>
      </c>
      <c r="AO1795" s="2">
        <v>0.14169999999999999</v>
      </c>
      <c r="AR1795" s="2">
        <v>4.1869999999999997E-2</v>
      </c>
      <c r="AY1795" s="2">
        <v>0.137406</v>
      </c>
      <c r="BH1795" s="2">
        <v>0.88560000000000005</v>
      </c>
      <c r="BL1795" s="2">
        <v>0.15459999999999999</v>
      </c>
      <c r="BS1795" s="2">
        <v>1</v>
      </c>
      <c r="CI1795" s="2">
        <v>0.76900000000000002</v>
      </c>
    </row>
    <row r="1796" spans="1:98" ht="15" hidden="1" customHeight="1" x14ac:dyDescent="0.2">
      <c r="B1796" s="2">
        <v>31706</v>
      </c>
      <c r="J1796" s="2">
        <v>0.8538</v>
      </c>
      <c r="K1796" s="2">
        <v>1.9973000000000001</v>
      </c>
      <c r="N1796" s="2">
        <v>0.1903</v>
      </c>
      <c r="V1796" s="2">
        <v>1.3908999900000001</v>
      </c>
      <c r="X1796" s="2">
        <v>8.9650000000000007E-3</v>
      </c>
      <c r="AY1796" s="2">
        <v>0.17829999999999999</v>
      </c>
      <c r="BH1796" s="2">
        <v>0.88569998999999999</v>
      </c>
      <c r="BL1796" s="2">
        <v>0.20319999999999999</v>
      </c>
      <c r="BS1796" s="2">
        <v>1</v>
      </c>
      <c r="CI1796" s="2">
        <v>0.69679999999999997</v>
      </c>
    </row>
    <row r="1797" spans="1:98" ht="15" hidden="1" customHeight="1" x14ac:dyDescent="0.2">
      <c r="B1797" s="2">
        <v>33802</v>
      </c>
      <c r="J1797" s="2">
        <v>0.90920000000000001</v>
      </c>
      <c r="K1797" s="2">
        <v>2.3193000000000001</v>
      </c>
      <c r="N1797" s="2">
        <v>0.20710000000000001</v>
      </c>
      <c r="V1797" s="2">
        <v>1.1897</v>
      </c>
      <c r="X1797" s="2">
        <v>9.5479999999999992E-3</v>
      </c>
      <c r="AY1797" s="2">
        <v>0.15390000000000001</v>
      </c>
      <c r="BH1797" s="2">
        <v>0.88570000000000004</v>
      </c>
      <c r="BL1797" s="2">
        <v>0.2243</v>
      </c>
      <c r="BS1797" s="2">
        <v>1</v>
      </c>
      <c r="CI1797" s="2">
        <v>0.65239999999999998</v>
      </c>
    </row>
    <row r="1798" spans="1:98" ht="15" hidden="1" customHeight="1" x14ac:dyDescent="0.2">
      <c r="B1798" s="2">
        <v>34211</v>
      </c>
      <c r="F1798" s="2">
        <v>0.42449999999999999</v>
      </c>
      <c r="J1798" s="2">
        <v>0.89610000000000001</v>
      </c>
      <c r="K1798" s="2">
        <v>1.9675</v>
      </c>
      <c r="N1798" s="2">
        <v>0.18140000000000001</v>
      </c>
      <c r="V1798" s="2">
        <v>1.32</v>
      </c>
      <c r="X1798" s="2">
        <v>1.2710000000000001E-2</v>
      </c>
      <c r="AY1798" s="2">
        <v>0.1704</v>
      </c>
      <c r="BH1798" s="2">
        <v>0.88570000000000004</v>
      </c>
      <c r="BL1798" s="2">
        <v>0.1628</v>
      </c>
      <c r="BS1798" s="2">
        <v>1</v>
      </c>
      <c r="CI1798" s="2">
        <v>0.72799999999999998</v>
      </c>
    </row>
    <row r="1799" spans="1:98" ht="15" hidden="1" customHeight="1" x14ac:dyDescent="0.2">
      <c r="A1799" s="2">
        <v>2.392E-2</v>
      </c>
      <c r="B1799" s="2">
        <v>39694</v>
      </c>
      <c r="F1799" s="2">
        <v>0.1022</v>
      </c>
      <c r="I1799" s="2">
        <v>0.63339999999999996</v>
      </c>
      <c r="J1799" s="2">
        <v>0.95950000000000002</v>
      </c>
      <c r="K1799" s="2">
        <v>1.8873</v>
      </c>
      <c r="M1799" s="2">
        <v>9.3700000000000001E-4</v>
      </c>
      <c r="N1799" s="2">
        <v>0.1918</v>
      </c>
      <c r="P1799" s="2">
        <v>0.73909999999999998</v>
      </c>
      <c r="S1799" s="2">
        <v>0.13450000000000001</v>
      </c>
      <c r="T1799" s="2">
        <v>0.29470000000000002</v>
      </c>
      <c r="V1799" s="2">
        <v>1.0607</v>
      </c>
      <c r="X1799" s="2">
        <v>9.8049999999999995E-3</v>
      </c>
      <c r="AM1799" s="2">
        <v>1.5367</v>
      </c>
      <c r="AO1799" s="2">
        <v>0.1552</v>
      </c>
      <c r="AR1799" s="2">
        <v>4.2810000000000001E-2</v>
      </c>
      <c r="AY1799" s="2">
        <v>0.13585</v>
      </c>
      <c r="BH1799" s="2">
        <v>0.88570000000000004</v>
      </c>
      <c r="BL1799" s="2">
        <v>0.16220000000000001</v>
      </c>
      <c r="BS1799" s="2">
        <v>1</v>
      </c>
      <c r="CI1799" s="2">
        <v>0.72589999999999999</v>
      </c>
    </row>
    <row r="1800" spans="1:98" ht="15" hidden="1" customHeight="1" x14ac:dyDescent="0.2">
      <c r="B1800" s="2">
        <v>31807</v>
      </c>
      <c r="J1800" s="2">
        <v>0.86629999000000002</v>
      </c>
      <c r="K1800" s="2">
        <v>2.0259999899999999</v>
      </c>
      <c r="N1800" s="2">
        <v>0.19</v>
      </c>
      <c r="V1800" s="2">
        <v>1.3388</v>
      </c>
      <c r="X1800" s="2">
        <v>8.7159999999999998E-3</v>
      </c>
      <c r="AY1800" s="2">
        <v>0.1724</v>
      </c>
      <c r="BH1800" s="2">
        <v>0.88580000000000003</v>
      </c>
      <c r="BL1800" s="2">
        <v>0.2046</v>
      </c>
      <c r="BS1800" s="2">
        <v>1</v>
      </c>
      <c r="CI1800" s="2">
        <v>0.72499999999999998</v>
      </c>
    </row>
    <row r="1801" spans="1:98" ht="15" hidden="1" customHeight="1" x14ac:dyDescent="0.2">
      <c r="B1801" s="2">
        <v>31826</v>
      </c>
      <c r="J1801" s="2">
        <v>0.8599</v>
      </c>
      <c r="K1801" s="2">
        <v>2.0380999700000002</v>
      </c>
      <c r="N1801" s="2">
        <v>0.1905</v>
      </c>
      <c r="V1801" s="2">
        <v>1.3304999900000001</v>
      </c>
      <c r="X1801" s="2">
        <v>8.6499999999999997E-3</v>
      </c>
      <c r="AY1801" s="2">
        <v>0.1706</v>
      </c>
      <c r="BH1801" s="2">
        <v>0.88580000000000003</v>
      </c>
      <c r="BL1801" s="2">
        <v>0.20449999999999999</v>
      </c>
      <c r="BS1801" s="2">
        <v>1</v>
      </c>
      <c r="CI1801" s="2">
        <v>0.73040000000000005</v>
      </c>
    </row>
    <row r="1802" spans="1:98" ht="15" hidden="1" customHeight="1" x14ac:dyDescent="0.2">
      <c r="B1802" s="2">
        <v>33315</v>
      </c>
      <c r="J1802" s="2">
        <v>0.81699999999999995</v>
      </c>
      <c r="K1802" s="2">
        <v>2.0636999899999999</v>
      </c>
      <c r="N1802" s="2">
        <v>0.18110000000000001</v>
      </c>
      <c r="V1802" s="2">
        <v>1.1532</v>
      </c>
      <c r="X1802" s="2">
        <v>8.3529999999999993E-3</v>
      </c>
      <c r="AY1802" s="2">
        <v>0.14799999999999999</v>
      </c>
      <c r="BH1802" s="2">
        <v>0.88580000000000003</v>
      </c>
      <c r="BL1802" s="2">
        <v>0.19350000000000001</v>
      </c>
      <c r="BS1802" s="2">
        <v>1</v>
      </c>
      <c r="CI1802" s="2">
        <v>0.68420000000000003</v>
      </c>
    </row>
    <row r="1803" spans="1:98" ht="15" hidden="1" customHeight="1" x14ac:dyDescent="0.2">
      <c r="B1803" s="2">
        <v>35972</v>
      </c>
      <c r="F1803" s="2">
        <v>0.16239999999999999</v>
      </c>
      <c r="J1803" s="2">
        <v>0.96250000000000002</v>
      </c>
      <c r="K1803" s="2">
        <v>2.4401999999999999</v>
      </c>
      <c r="N1803" s="2">
        <v>0.191</v>
      </c>
      <c r="Q1803" s="2">
        <v>0.1158</v>
      </c>
      <c r="U1803" s="2">
        <v>0.71909999999999996</v>
      </c>
      <c r="V1803" s="2">
        <v>1.4693000000000001</v>
      </c>
      <c r="X1803" s="2">
        <v>1.0279999999999999E-2</v>
      </c>
      <c r="AB1803" s="2">
        <v>2.04</v>
      </c>
      <c r="AC1803" s="2">
        <v>8.2299999999999995E-4</v>
      </c>
      <c r="AV1803" s="2">
        <v>0.24179999999999999</v>
      </c>
      <c r="AY1803" s="2">
        <v>0.1895</v>
      </c>
      <c r="BH1803" s="2">
        <v>0.88580000000000003</v>
      </c>
      <c r="BL1803" s="2">
        <v>0.18379999999999999</v>
      </c>
      <c r="BS1803" s="2">
        <v>1</v>
      </c>
      <c r="CI1803" s="2">
        <v>0.74419999999999997</v>
      </c>
      <c r="CK1803" s="2">
        <v>0.81010000000000004</v>
      </c>
      <c r="CS1803" s="2">
        <v>0.2681</v>
      </c>
      <c r="CT1803" s="2">
        <v>9.5490000000000002E-3</v>
      </c>
    </row>
    <row r="1804" spans="1:98" ht="15" hidden="1" customHeight="1" x14ac:dyDescent="0.2">
      <c r="B1804" s="2">
        <v>31694</v>
      </c>
      <c r="J1804" s="2">
        <v>0.85060000000000002</v>
      </c>
      <c r="K1804" s="2">
        <v>1.9724999999999999</v>
      </c>
      <c r="N1804" s="2">
        <v>0.1888</v>
      </c>
      <c r="V1804" s="2">
        <v>1.3871</v>
      </c>
      <c r="X1804" s="2">
        <v>8.9549999999999994E-3</v>
      </c>
      <c r="AY1804" s="2">
        <v>0.17780000000000001</v>
      </c>
      <c r="BH1804" s="2">
        <v>0.88590000000000002</v>
      </c>
      <c r="BL1804" s="2">
        <v>0.20180000000000001</v>
      </c>
      <c r="BS1804" s="2">
        <v>1</v>
      </c>
      <c r="CI1804" s="2">
        <v>0.61270000000000002</v>
      </c>
    </row>
    <row r="1805" spans="1:98" ht="15" hidden="1" customHeight="1" x14ac:dyDescent="0.2">
      <c r="B1805" s="2">
        <v>33935</v>
      </c>
      <c r="J1805" s="2">
        <v>0.89319999999999999</v>
      </c>
      <c r="K1805" s="2">
        <v>1.9408000000000001</v>
      </c>
      <c r="N1805" s="2">
        <v>0.1966</v>
      </c>
      <c r="V1805" s="2">
        <v>1.2848999999999999</v>
      </c>
      <c r="X1805" s="2">
        <v>1.0330000000000001E-2</v>
      </c>
      <c r="AY1805" s="2">
        <v>0.16600000000000001</v>
      </c>
      <c r="BH1805" s="2">
        <v>0.88590000000000002</v>
      </c>
      <c r="BL1805" s="2">
        <v>0.18890000000000001</v>
      </c>
      <c r="BS1805" s="2">
        <v>1</v>
      </c>
      <c r="CI1805" s="2">
        <v>0.66239999999999999</v>
      </c>
    </row>
    <row r="1806" spans="1:98" ht="15" hidden="1" customHeight="1" x14ac:dyDescent="0.2">
      <c r="A1806" s="2">
        <v>2.5999999999999999E-2</v>
      </c>
      <c r="B1806" s="2">
        <v>39307</v>
      </c>
      <c r="F1806" s="2">
        <v>9.5640000000000003E-2</v>
      </c>
      <c r="I1806" s="2">
        <v>0.54210000000000003</v>
      </c>
      <c r="J1806" s="2">
        <v>0.87150000000000005</v>
      </c>
      <c r="K1806" s="2">
        <v>2.1147</v>
      </c>
      <c r="M1806" s="2">
        <v>1.1299999999999999E-3</v>
      </c>
      <c r="N1806" s="2">
        <v>0.17929999999999999</v>
      </c>
      <c r="P1806" s="2">
        <v>0.69159999999999999</v>
      </c>
      <c r="S1806" s="2">
        <v>0.14680000000000001</v>
      </c>
      <c r="T1806" s="2">
        <v>0.24940000000000001</v>
      </c>
      <c r="V1806" s="2">
        <v>1.0508999999999999</v>
      </c>
      <c r="X1806" s="2">
        <v>8.8690000000000001E-3</v>
      </c>
      <c r="AM1806" s="2">
        <v>1.4317</v>
      </c>
      <c r="AO1806" s="2">
        <v>0.1386</v>
      </c>
      <c r="AR1806" s="2">
        <v>4.1169999999999998E-2</v>
      </c>
      <c r="AY1806" s="2">
        <v>0.134324</v>
      </c>
      <c r="BH1806" s="2">
        <v>0.88590000000000002</v>
      </c>
      <c r="BL1806" s="2">
        <v>0.15359999999999999</v>
      </c>
      <c r="BS1806" s="2">
        <v>1</v>
      </c>
      <c r="CI1806" s="2">
        <v>0.77780000000000005</v>
      </c>
    </row>
    <row r="1807" spans="1:98" ht="15" hidden="1" customHeight="1" x14ac:dyDescent="0.2">
      <c r="B1807" s="2">
        <v>31702</v>
      </c>
      <c r="J1807" s="2">
        <v>0.85789998999999995</v>
      </c>
      <c r="K1807" s="2">
        <v>1.9902</v>
      </c>
      <c r="N1807" s="2">
        <v>0.19070000000000001</v>
      </c>
      <c r="V1807" s="2">
        <v>1.38999999</v>
      </c>
      <c r="X1807" s="2">
        <v>9.0150000000000004E-3</v>
      </c>
      <c r="AY1807" s="2">
        <v>0.17829999999999999</v>
      </c>
      <c r="BH1807" s="2">
        <v>0.88600000000000001</v>
      </c>
      <c r="BL1807" s="2">
        <v>0.20380000000000001</v>
      </c>
      <c r="BS1807" s="2">
        <v>1</v>
      </c>
      <c r="CI1807" s="2">
        <v>0.69220000000000004</v>
      </c>
    </row>
    <row r="1808" spans="1:98" ht="15" hidden="1" customHeight="1" x14ac:dyDescent="0.2">
      <c r="B1808" s="2">
        <v>36650</v>
      </c>
      <c r="F1808" s="2">
        <v>0.15939999999999999</v>
      </c>
      <c r="J1808" s="2">
        <v>0.86309999999999998</v>
      </c>
      <c r="K1808" s="2">
        <v>2.3126000000000002</v>
      </c>
      <c r="N1808" s="2">
        <v>0.1646</v>
      </c>
      <c r="Q1808" s="2">
        <v>9.6930000000000002E-2</v>
      </c>
      <c r="U1808" s="2">
        <v>0.60519999999999996</v>
      </c>
      <c r="V1808" s="2">
        <v>1.4976</v>
      </c>
      <c r="X1808" s="2">
        <v>1.3849999999999999E-2</v>
      </c>
      <c r="AB1808" s="2">
        <v>1.6935</v>
      </c>
      <c r="AC1808" s="2">
        <v>6.8900000000000005E-4</v>
      </c>
      <c r="AM1808" s="2">
        <v>1.3338000000000001</v>
      </c>
      <c r="AV1808" s="2">
        <v>0.20330000000000001</v>
      </c>
      <c r="AY1808" s="2">
        <v>0.19225</v>
      </c>
      <c r="BH1808" s="2">
        <v>0.88600000000000001</v>
      </c>
      <c r="BL1808" s="2">
        <v>0.16439999999999999</v>
      </c>
      <c r="BS1808" s="2">
        <v>1</v>
      </c>
      <c r="CI1808" s="2">
        <v>0.73470000000000002</v>
      </c>
      <c r="CK1808" s="2">
        <v>0.68189999999999995</v>
      </c>
      <c r="CS1808" s="2">
        <v>0.2243</v>
      </c>
      <c r="CT1808" s="2">
        <v>8.0160000000000006E-3</v>
      </c>
    </row>
    <row r="1809" spans="1:87" ht="15" hidden="1" customHeight="1" x14ac:dyDescent="0.2">
      <c r="B1809" s="2">
        <v>37580</v>
      </c>
      <c r="F1809" s="2">
        <v>0.15609999999999999</v>
      </c>
      <c r="J1809" s="2">
        <v>1.0811999999999999</v>
      </c>
      <c r="K1809" s="2">
        <v>2.4944000000000002</v>
      </c>
      <c r="N1809" s="2">
        <v>0.2167</v>
      </c>
      <c r="V1809" s="2">
        <v>1.5839000000000001</v>
      </c>
      <c r="X1809" s="2">
        <v>1.2928E-2</v>
      </c>
      <c r="AM1809" s="2">
        <v>1.5878000000000001</v>
      </c>
      <c r="AY1809" s="2">
        <v>0.20307800000000001</v>
      </c>
      <c r="BH1809" s="2">
        <v>0.88600000000000001</v>
      </c>
      <c r="BL1809" s="2">
        <v>0.17499999999999999</v>
      </c>
      <c r="BS1809" s="2">
        <v>1</v>
      </c>
      <c r="CI1809" s="2">
        <v>0.78779999999999994</v>
      </c>
    </row>
    <row r="1810" spans="1:87" ht="15" hidden="1" customHeight="1" x14ac:dyDescent="0.2">
      <c r="A1810" s="2">
        <v>1.8499999999999999E-2</v>
      </c>
      <c r="B1810" s="2">
        <v>43861</v>
      </c>
      <c r="F1810" s="2">
        <v>7.009E-2</v>
      </c>
      <c r="I1810" s="2">
        <v>0.30930000000000002</v>
      </c>
      <c r="J1810" s="2">
        <v>1.3714999999999999</v>
      </c>
      <c r="K1810" s="2">
        <v>1.7435</v>
      </c>
      <c r="M1810" s="2">
        <v>1.1050000000000001E-3</v>
      </c>
      <c r="N1810" s="2">
        <v>0.14369999999999999</v>
      </c>
      <c r="P1810" s="2">
        <v>0.96930000000000005</v>
      </c>
      <c r="S1810" s="2">
        <v>8.8410000000000002E-2</v>
      </c>
      <c r="V1810" s="2">
        <v>1.3232999999999999</v>
      </c>
      <c r="X1810" s="2">
        <v>1.2189999999999999E-2</v>
      </c>
      <c r="AM1810" s="2">
        <v>1.4653</v>
      </c>
      <c r="AO1810" s="2">
        <v>0.1908</v>
      </c>
      <c r="AR1810" s="2">
        <v>2.0719999999999999E-2</v>
      </c>
      <c r="AY1810" s="2">
        <v>0.1704</v>
      </c>
      <c r="BH1810" s="2">
        <v>0.88600000000000001</v>
      </c>
      <c r="BL1810" s="2">
        <v>0.13719999999999999</v>
      </c>
      <c r="BS1810" s="2">
        <v>1</v>
      </c>
      <c r="CI1810" s="2">
        <v>0.85570000000000002</v>
      </c>
    </row>
    <row r="1811" spans="1:87" ht="15" hidden="1" customHeight="1" x14ac:dyDescent="0.2">
      <c r="A1811" s="2">
        <v>1.8239999999999999E-2</v>
      </c>
      <c r="B1811" s="2">
        <v>43894</v>
      </c>
      <c r="F1811" s="2">
        <v>6.88E-2</v>
      </c>
      <c r="I1811" s="2">
        <v>0.2944</v>
      </c>
      <c r="J1811" s="2">
        <v>1.4001999999999999</v>
      </c>
      <c r="K1811" s="2">
        <v>1.7192000000000001</v>
      </c>
      <c r="M1811" s="2">
        <v>1.1299999999999999E-3</v>
      </c>
      <c r="N1811" s="2">
        <v>0.14449999999999999</v>
      </c>
      <c r="P1811" s="2">
        <v>0.96730000000000005</v>
      </c>
      <c r="S1811" s="2">
        <v>8.7520000000000001E-2</v>
      </c>
      <c r="V1811" s="2">
        <v>1.3391999999999999</v>
      </c>
      <c r="X1811" s="2">
        <v>1.247E-2</v>
      </c>
      <c r="AM1811" s="2">
        <v>1.4902</v>
      </c>
      <c r="AO1811" s="2">
        <v>0.1933</v>
      </c>
      <c r="AR1811" s="2">
        <v>2.0230000000000001E-2</v>
      </c>
      <c r="AY1811" s="2">
        <v>0.17230000000000001</v>
      </c>
      <c r="BH1811" s="2">
        <v>0.88600000000000001</v>
      </c>
      <c r="BL1811" s="2">
        <v>0.1411</v>
      </c>
      <c r="BS1811" s="2">
        <v>1</v>
      </c>
      <c r="CI1811" s="2">
        <v>0.84189999999999998</v>
      </c>
    </row>
    <row r="1812" spans="1:87" ht="15" hidden="1" customHeight="1" x14ac:dyDescent="0.2">
      <c r="B1812" s="2">
        <v>33308</v>
      </c>
      <c r="J1812" s="2">
        <v>0.84299999999999997</v>
      </c>
      <c r="K1812" s="2">
        <v>2.13850001</v>
      </c>
      <c r="N1812" s="2">
        <v>0.18770000000000001</v>
      </c>
      <c r="V1812" s="2">
        <v>1.1553000099999999</v>
      </c>
      <c r="X1812" s="2">
        <v>8.3689999999999997E-3</v>
      </c>
      <c r="AY1812" s="2">
        <v>0.1482</v>
      </c>
      <c r="BH1812" s="2">
        <v>0.8861</v>
      </c>
      <c r="BL1812" s="2">
        <v>0.1988</v>
      </c>
      <c r="BS1812" s="2">
        <v>1</v>
      </c>
      <c r="CI1812" s="2">
        <v>0.69140000000000001</v>
      </c>
    </row>
    <row r="1813" spans="1:87" ht="15" hidden="1" customHeight="1" x14ac:dyDescent="0.2">
      <c r="B1813" s="2">
        <v>33309</v>
      </c>
      <c r="J1813" s="2">
        <v>0.8478</v>
      </c>
      <c r="K1813" s="2">
        <v>2.14539999</v>
      </c>
      <c r="N1813" s="2">
        <v>0.18809999999999999</v>
      </c>
      <c r="V1813" s="2">
        <v>1.1547000000000001</v>
      </c>
      <c r="X1813" s="2">
        <v>8.4659999999999996E-3</v>
      </c>
      <c r="AY1813" s="2">
        <v>0.14810000000000001</v>
      </c>
      <c r="BH1813" s="2">
        <v>0.88619999999999999</v>
      </c>
      <c r="BL1813" s="2">
        <v>0.19919999999999999</v>
      </c>
      <c r="BS1813" s="2">
        <v>1</v>
      </c>
      <c r="CI1813" s="2">
        <v>0.68989999999999996</v>
      </c>
    </row>
    <row r="1814" spans="1:87" ht="15" hidden="1" customHeight="1" x14ac:dyDescent="0.2">
      <c r="B1814" s="2">
        <v>33858</v>
      </c>
      <c r="J1814" s="2">
        <v>0.94810000000000005</v>
      </c>
      <c r="K1814" s="2">
        <v>2.3496000000000001</v>
      </c>
      <c r="N1814" s="2">
        <v>0.2142</v>
      </c>
      <c r="V1814" s="2">
        <v>1.2212000000000001</v>
      </c>
      <c r="X1814" s="2">
        <v>9.8329999999999997E-3</v>
      </c>
      <c r="AY1814" s="2">
        <v>0.158</v>
      </c>
      <c r="BH1814" s="2">
        <v>0.88619999999999999</v>
      </c>
      <c r="BL1814" s="2">
        <v>0.2303</v>
      </c>
      <c r="BS1814" s="2">
        <v>1</v>
      </c>
      <c r="CI1814" s="2">
        <v>0.66820000000000002</v>
      </c>
    </row>
    <row r="1815" spans="1:87" ht="15" hidden="1" customHeight="1" x14ac:dyDescent="0.2">
      <c r="B1815" s="2">
        <v>34305</v>
      </c>
      <c r="F1815" s="2">
        <v>0.42930000000000001</v>
      </c>
      <c r="J1815" s="2">
        <v>0.88880000000000003</v>
      </c>
      <c r="K1815" s="2">
        <v>1.9723999999999999</v>
      </c>
      <c r="N1815" s="2">
        <v>0.17810000000000001</v>
      </c>
      <c r="V1815" s="2">
        <v>1.3309</v>
      </c>
      <c r="X1815" s="2">
        <v>1.2239999999999999E-2</v>
      </c>
      <c r="AY1815" s="2">
        <v>0.17219999999999999</v>
      </c>
      <c r="BH1815" s="2">
        <v>0.88619999999999999</v>
      </c>
      <c r="BL1815" s="2">
        <v>0.1573</v>
      </c>
      <c r="BS1815" s="2">
        <v>1</v>
      </c>
      <c r="CI1815" s="2">
        <v>0.72919999999999996</v>
      </c>
    </row>
    <row r="1816" spans="1:87" ht="15" hidden="1" customHeight="1" x14ac:dyDescent="0.2">
      <c r="B1816" s="2">
        <v>33592</v>
      </c>
      <c r="J1816" s="2">
        <v>0.84789999999999999</v>
      </c>
      <c r="K1816" s="2">
        <v>2.1478999999999999</v>
      </c>
      <c r="N1816" s="2">
        <v>0.19040000000000001</v>
      </c>
      <c r="V1816" s="2">
        <v>1.1548</v>
      </c>
      <c r="X1816" s="2">
        <v>9.0539999999999995E-3</v>
      </c>
      <c r="AY1816" s="2">
        <v>0.14860000000000001</v>
      </c>
      <c r="BH1816" s="2">
        <v>0.88629999999999998</v>
      </c>
      <c r="BL1816" s="2">
        <v>0.20569999999999999</v>
      </c>
      <c r="BS1816" s="2">
        <v>1</v>
      </c>
      <c r="CI1816" s="2">
        <v>0.62419999999999998</v>
      </c>
    </row>
    <row r="1817" spans="1:87" ht="15" hidden="1" customHeight="1" x14ac:dyDescent="0.2">
      <c r="B1817" s="2">
        <v>34185</v>
      </c>
      <c r="F1817" s="2">
        <v>0.41439999999999999</v>
      </c>
      <c r="J1817" s="2">
        <v>0.85509999999999997</v>
      </c>
      <c r="K1817" s="2">
        <v>1.9336</v>
      </c>
      <c r="N1817" s="2">
        <v>0.17449999999999999</v>
      </c>
      <c r="V1817" s="2">
        <v>1.2878000000000001</v>
      </c>
      <c r="X1817" s="2">
        <v>1.2290000000000001E-2</v>
      </c>
      <c r="AY1817" s="2">
        <v>0.16600000000000001</v>
      </c>
      <c r="BH1817" s="2">
        <v>0.88629999999999998</v>
      </c>
      <c r="BL1817" s="2">
        <v>0.16109999999999999</v>
      </c>
      <c r="BS1817" s="2">
        <v>1</v>
      </c>
      <c r="CI1817" s="2">
        <v>0.71060000000000001</v>
      </c>
    </row>
    <row r="1818" spans="1:87" ht="15" hidden="1" customHeight="1" x14ac:dyDescent="0.2">
      <c r="A1818" s="2">
        <v>2.2159999999999999E-2</v>
      </c>
      <c r="B1818" s="2">
        <v>40344</v>
      </c>
      <c r="F1818" s="2">
        <v>8.1790000000000002E-2</v>
      </c>
      <c r="I1818" s="2">
        <v>0.57440000000000002</v>
      </c>
      <c r="J1818" s="2">
        <v>0.90959999999999996</v>
      </c>
      <c r="K1818" s="2">
        <v>1.5254000000000001</v>
      </c>
      <c r="M1818" s="2">
        <v>8.3699999999999996E-4</v>
      </c>
      <c r="N1818" s="2">
        <v>0.16159999999999999</v>
      </c>
      <c r="P1818" s="2">
        <v>0.73760000000000003</v>
      </c>
      <c r="S1818" s="2">
        <v>0.1358</v>
      </c>
      <c r="T1818" s="2">
        <v>0.26960000000000001</v>
      </c>
      <c r="V1818" s="2">
        <v>1.0287999999999999</v>
      </c>
      <c r="X1818" s="2">
        <v>1.1270000000000001E-2</v>
      </c>
      <c r="AM1818" s="2">
        <v>1.2682</v>
      </c>
      <c r="AO1818" s="2">
        <v>0.15060000000000001</v>
      </c>
      <c r="AR1818" s="2">
        <v>3.2899999999999999E-2</v>
      </c>
      <c r="AY1818" s="2">
        <v>0.13204099999999999</v>
      </c>
      <c r="BH1818" s="2">
        <v>0.88629999999999998</v>
      </c>
      <c r="BL1818" s="2">
        <v>0.13270000000000001</v>
      </c>
      <c r="BS1818" s="2">
        <v>1</v>
      </c>
      <c r="CI1818" s="2">
        <v>0.71640000000000004</v>
      </c>
    </row>
    <row r="1819" spans="1:87" ht="15" hidden="1" customHeight="1" x14ac:dyDescent="0.2">
      <c r="B1819" s="2">
        <v>33589</v>
      </c>
      <c r="J1819" s="2">
        <v>0.82179999999999997</v>
      </c>
      <c r="K1819" s="2">
        <v>2.0855999999999999</v>
      </c>
      <c r="N1819" s="2">
        <v>0.18509999999999999</v>
      </c>
      <c r="V1819" s="2">
        <v>1.1456</v>
      </c>
      <c r="X1819" s="2">
        <v>8.9119999999999998E-3</v>
      </c>
      <c r="AY1819" s="2">
        <v>0.14729999999999999</v>
      </c>
      <c r="BH1819" s="2">
        <v>0.88639999999999997</v>
      </c>
      <c r="BL1819" s="2">
        <v>0.19939999999999999</v>
      </c>
      <c r="BS1819" s="2">
        <v>1</v>
      </c>
      <c r="CI1819" s="2">
        <v>0.63500000000000001</v>
      </c>
    </row>
    <row r="1820" spans="1:87" ht="15" hidden="1" customHeight="1" x14ac:dyDescent="0.2">
      <c r="B1820" s="2">
        <v>33380</v>
      </c>
      <c r="J1820" s="2">
        <v>0.7873</v>
      </c>
      <c r="K1820" s="2">
        <v>1.9849000000000001</v>
      </c>
      <c r="N1820" s="2">
        <v>0.17180000000000001</v>
      </c>
      <c r="V1820" s="2">
        <v>1.149</v>
      </c>
      <c r="X1820" s="2">
        <v>8.3199999999999993E-3</v>
      </c>
      <c r="AY1820" s="2">
        <v>0.14749999999999999</v>
      </c>
      <c r="BH1820" s="2">
        <v>0.88649999999999995</v>
      </c>
      <c r="BL1820" s="2">
        <v>0.18590000000000001</v>
      </c>
      <c r="BS1820" s="2">
        <v>1</v>
      </c>
      <c r="CI1820" s="2">
        <v>0.67500000000000004</v>
      </c>
    </row>
    <row r="1821" spans="1:87" ht="15" hidden="1" customHeight="1" x14ac:dyDescent="0.2">
      <c r="B1821" s="2">
        <v>37718</v>
      </c>
      <c r="F1821" s="2">
        <v>0.13900000000000001</v>
      </c>
      <c r="J1821" s="2">
        <v>1.0616000000000001</v>
      </c>
      <c r="K1821" s="2">
        <v>2.3014000000000001</v>
      </c>
      <c r="N1821" s="2">
        <v>0.20330000000000001</v>
      </c>
      <c r="V1821" s="2">
        <v>1.4845999999999999</v>
      </c>
      <c r="X1821" s="2">
        <v>1.2331E-2</v>
      </c>
      <c r="AM1821" s="2">
        <v>1.5769</v>
      </c>
      <c r="AY1821" s="2">
        <v>0.19034400000000001</v>
      </c>
      <c r="BH1821" s="2">
        <v>0.88649999999999995</v>
      </c>
      <c r="BL1821" s="2">
        <v>0.17180000000000001</v>
      </c>
      <c r="BS1821" s="2">
        <v>1</v>
      </c>
      <c r="CI1821" s="2">
        <v>0.79869999999999997</v>
      </c>
    </row>
    <row r="1822" spans="1:87" ht="15" hidden="1" customHeight="1" x14ac:dyDescent="0.2">
      <c r="B1822" s="2">
        <v>38652</v>
      </c>
      <c r="F1822" s="2">
        <v>0.1072</v>
      </c>
      <c r="J1822" s="2">
        <v>0.91879999999999995</v>
      </c>
      <c r="K1822" s="2">
        <v>2.0861999999999998</v>
      </c>
      <c r="N1822" s="2">
        <v>0.18190000000000001</v>
      </c>
      <c r="V1822" s="2">
        <v>1.1697</v>
      </c>
      <c r="X1822" s="2">
        <v>1.0158E-2</v>
      </c>
      <c r="AM1822" s="2">
        <v>1.4209000000000001</v>
      </c>
      <c r="AY1822" s="2">
        <v>0.15085100000000001</v>
      </c>
      <c r="BH1822" s="2">
        <v>0.88649999999999995</v>
      </c>
      <c r="BL1822" s="2">
        <v>0.14910000000000001</v>
      </c>
      <c r="BS1822" s="2">
        <v>1</v>
      </c>
      <c r="CI1822" s="2">
        <v>0.82689999999999997</v>
      </c>
    </row>
    <row r="1823" spans="1:87" ht="15" hidden="1" customHeight="1" x14ac:dyDescent="0.2">
      <c r="B1823" s="2">
        <v>33590</v>
      </c>
      <c r="J1823" s="2">
        <v>0.82250000000000001</v>
      </c>
      <c r="K1823" s="2">
        <v>2.0924</v>
      </c>
      <c r="N1823" s="2">
        <v>0.1855</v>
      </c>
      <c r="V1823" s="2">
        <v>1.1465000000000001</v>
      </c>
      <c r="X1823" s="2">
        <v>8.9289999999999994E-3</v>
      </c>
      <c r="AY1823" s="2">
        <v>0.1474</v>
      </c>
      <c r="BH1823" s="2">
        <v>0.88660000000000005</v>
      </c>
      <c r="BL1823" s="2">
        <v>0.19989999999999999</v>
      </c>
      <c r="BS1823" s="2">
        <v>1</v>
      </c>
      <c r="CI1823" s="2">
        <v>0.63049999999999995</v>
      </c>
    </row>
    <row r="1824" spans="1:87" ht="15" hidden="1" customHeight="1" x14ac:dyDescent="0.2">
      <c r="B1824" s="2">
        <v>33805</v>
      </c>
      <c r="J1824" s="2">
        <v>0.90659999999999996</v>
      </c>
      <c r="K1824" s="2">
        <v>2.2816999999999998</v>
      </c>
      <c r="N1824" s="2">
        <v>0.20430000000000001</v>
      </c>
      <c r="V1824" s="2">
        <v>1.1890000000000001</v>
      </c>
      <c r="X1824" s="2">
        <v>9.4929999999999997E-3</v>
      </c>
      <c r="AY1824" s="2">
        <v>0.15390000000000001</v>
      </c>
      <c r="BH1824" s="2">
        <v>0.88660000000000005</v>
      </c>
      <c r="BL1824" s="2">
        <v>0.221</v>
      </c>
      <c r="BS1824" s="2">
        <v>1</v>
      </c>
      <c r="CI1824" s="2">
        <v>0.65229999999999999</v>
      </c>
    </row>
    <row r="1825" spans="1:87" ht="15" hidden="1" customHeight="1" x14ac:dyDescent="0.2">
      <c r="B1825" s="2">
        <v>34274</v>
      </c>
      <c r="F1825" s="2">
        <v>0.42109999999999997</v>
      </c>
      <c r="J1825" s="2">
        <v>0.87619999999999998</v>
      </c>
      <c r="K1825" s="2">
        <v>1.9478</v>
      </c>
      <c r="N1825" s="2">
        <v>0.1782</v>
      </c>
      <c r="V1825" s="2">
        <v>1.3151999999999999</v>
      </c>
      <c r="X1825" s="2">
        <v>1.2149999999999999E-2</v>
      </c>
      <c r="AY1825" s="2">
        <v>0.17019999999999999</v>
      </c>
      <c r="BH1825" s="2">
        <v>0.88660000000000005</v>
      </c>
      <c r="BL1825" s="2">
        <v>0.1605</v>
      </c>
      <c r="BS1825" s="2">
        <v>1</v>
      </c>
      <c r="CI1825" s="2">
        <v>0.72970000000000002</v>
      </c>
    </row>
    <row r="1826" spans="1:87" ht="15" hidden="1" customHeight="1" x14ac:dyDescent="0.2">
      <c r="B1826" s="2">
        <v>37869</v>
      </c>
      <c r="F1826" s="2">
        <v>0.12620000000000001</v>
      </c>
      <c r="J1826" s="2">
        <v>0.98729999999999996</v>
      </c>
      <c r="K1826" s="2">
        <v>2.1791</v>
      </c>
      <c r="N1826" s="2">
        <v>0.1845</v>
      </c>
      <c r="V1826" s="2">
        <v>1.3711</v>
      </c>
      <c r="X1826" s="2">
        <v>1.1712999999999999E-2</v>
      </c>
      <c r="AM1826" s="2">
        <v>1.5182</v>
      </c>
      <c r="AY1826" s="2">
        <v>0.17579800000000001</v>
      </c>
      <c r="BH1826" s="2">
        <v>0.88660000000000005</v>
      </c>
      <c r="BL1826" s="2">
        <v>0.1666</v>
      </c>
      <c r="BS1826" s="2">
        <v>1</v>
      </c>
      <c r="CI1826" s="2">
        <v>0.78649999999999998</v>
      </c>
    </row>
    <row r="1827" spans="1:87" ht="15" hidden="1" customHeight="1" x14ac:dyDescent="0.2">
      <c r="B1827" s="2">
        <v>31707</v>
      </c>
      <c r="J1827" s="2">
        <v>0.85219999000000002</v>
      </c>
      <c r="K1827" s="2">
        <v>1.9898999900000001</v>
      </c>
      <c r="N1827" s="2">
        <v>0.1903</v>
      </c>
      <c r="V1827" s="2">
        <v>1.39009999</v>
      </c>
      <c r="X1827" s="2">
        <v>8.9219999999999994E-3</v>
      </c>
      <c r="AY1827" s="2">
        <v>0.1782</v>
      </c>
      <c r="BH1827" s="2">
        <v>0.88670000000000004</v>
      </c>
      <c r="BL1827" s="2">
        <v>0.2031</v>
      </c>
      <c r="BS1827" s="2">
        <v>1</v>
      </c>
      <c r="CI1827" s="2">
        <v>0.70199999999999996</v>
      </c>
    </row>
    <row r="1828" spans="1:87" ht="15" hidden="1" customHeight="1" x14ac:dyDescent="0.2">
      <c r="B1828" s="2">
        <v>32717</v>
      </c>
      <c r="J1828" s="2">
        <v>0.72950000000000004</v>
      </c>
      <c r="K1828" s="2">
        <v>1.9488000000000001</v>
      </c>
      <c r="N1828" s="2">
        <v>0.17130000000000001</v>
      </c>
      <c r="V1828" s="2">
        <v>1.1847000000000001</v>
      </c>
      <c r="X1828" s="2">
        <v>8.489E-3</v>
      </c>
      <c r="AY1828" s="2">
        <v>0.15179999999999999</v>
      </c>
      <c r="BH1828" s="2">
        <v>0.88670000000000004</v>
      </c>
      <c r="BL1828" s="2">
        <v>0.18410000000000001</v>
      </c>
      <c r="BS1828" s="2">
        <v>1</v>
      </c>
      <c r="CI1828" s="2">
        <v>0.68709998999999999</v>
      </c>
    </row>
    <row r="1829" spans="1:87" ht="15" hidden="1" customHeight="1" x14ac:dyDescent="0.2">
      <c r="B1829" s="2">
        <v>34065</v>
      </c>
      <c r="F1829" s="2">
        <v>0.40739999999999998</v>
      </c>
      <c r="J1829" s="2">
        <v>0.84560000000000002</v>
      </c>
      <c r="K1829" s="2">
        <v>1.9063000000000001</v>
      </c>
      <c r="N1829" s="2">
        <v>0.1832</v>
      </c>
      <c r="V1829" s="2">
        <v>1.2591000000000001</v>
      </c>
      <c r="X1829" s="2">
        <v>1.1050000000000001E-2</v>
      </c>
      <c r="AY1829" s="2">
        <v>0.16289999999999999</v>
      </c>
      <c r="BH1829" s="2">
        <v>0.88670000000000004</v>
      </c>
      <c r="BL1829" s="2">
        <v>0.1646</v>
      </c>
      <c r="BS1829" s="2">
        <v>1</v>
      </c>
      <c r="CI1829" s="2">
        <v>0.67069999999999996</v>
      </c>
    </row>
    <row r="1830" spans="1:87" ht="15" hidden="1" customHeight="1" x14ac:dyDescent="0.2">
      <c r="B1830" s="2">
        <v>38645</v>
      </c>
      <c r="F1830" s="2">
        <v>0.1085</v>
      </c>
      <c r="J1830" s="2">
        <v>0.91049999999999998</v>
      </c>
      <c r="K1830" s="2">
        <v>2.0829</v>
      </c>
      <c r="N1830" s="2">
        <v>0.18110000000000001</v>
      </c>
      <c r="V1830" s="2">
        <v>1.1767000000000001</v>
      </c>
      <c r="X1830" s="2">
        <v>1.0187999999999999E-2</v>
      </c>
      <c r="AM1830" s="2">
        <v>1.409</v>
      </c>
      <c r="AY1830" s="2">
        <v>0.15165600000000001</v>
      </c>
      <c r="BH1830" s="2">
        <v>0.88670000000000004</v>
      </c>
      <c r="BL1830" s="2">
        <v>0.14849999999999999</v>
      </c>
      <c r="BS1830" s="2">
        <v>1</v>
      </c>
      <c r="CI1830" s="2">
        <v>0.82609999999999995</v>
      </c>
    </row>
    <row r="1831" spans="1:87" ht="15" hidden="1" customHeight="1" x14ac:dyDescent="0.2">
      <c r="A1831" s="2">
        <v>2.5350000000000001E-2</v>
      </c>
      <c r="B1831" s="2">
        <v>39359</v>
      </c>
      <c r="F1831" s="2">
        <v>9.1660000000000005E-2</v>
      </c>
      <c r="I1831" s="2">
        <v>0.54549999999999998</v>
      </c>
      <c r="J1831" s="2">
        <v>0.84940000000000004</v>
      </c>
      <c r="K1831" s="2">
        <v>2.0356000000000001</v>
      </c>
      <c r="M1831" s="2">
        <v>1.0889999999999999E-3</v>
      </c>
      <c r="N1831" s="2">
        <v>0.1832</v>
      </c>
      <c r="P1831" s="2">
        <v>0.67449999999999999</v>
      </c>
      <c r="S1831" s="2">
        <v>0.14430000000000001</v>
      </c>
      <c r="T1831" s="2">
        <v>0.249</v>
      </c>
      <c r="V1831" s="2">
        <v>0.99829999999999997</v>
      </c>
      <c r="X1831" s="2">
        <v>8.5609999999999992E-3</v>
      </c>
      <c r="AM1831" s="2">
        <v>1.4101999999999999</v>
      </c>
      <c r="AO1831" s="2">
        <v>0.13300000000000001</v>
      </c>
      <c r="AR1831" s="2">
        <v>3.9969999999999999E-2</v>
      </c>
      <c r="AY1831" s="2">
        <v>0.12866</v>
      </c>
      <c r="BH1831" s="2">
        <v>0.88670000000000004</v>
      </c>
      <c r="BL1831" s="2">
        <v>0.15329999999999999</v>
      </c>
      <c r="BS1831" s="2">
        <v>1</v>
      </c>
      <c r="CI1831" s="2">
        <v>0.75380000000000003</v>
      </c>
    </row>
    <row r="1832" spans="1:87" ht="15" hidden="1" customHeight="1" x14ac:dyDescent="0.2">
      <c r="A1832" s="2">
        <v>1.8530000000000001E-2</v>
      </c>
      <c r="B1832" s="2">
        <v>43879</v>
      </c>
      <c r="F1832" s="2">
        <v>7.127E-2</v>
      </c>
      <c r="I1832" s="2">
        <v>0.30459999999999998</v>
      </c>
      <c r="J1832" s="2">
        <v>1.3495999999999999</v>
      </c>
      <c r="K1832" s="2">
        <v>1.7253000000000001</v>
      </c>
      <c r="M1832" s="2">
        <v>1.1130000000000001E-3</v>
      </c>
      <c r="N1832" s="2">
        <v>0.14230000000000001</v>
      </c>
      <c r="P1832" s="2">
        <v>0.95230000000000004</v>
      </c>
      <c r="S1832" s="2">
        <v>8.8260000000000005E-2</v>
      </c>
      <c r="V1832" s="2">
        <v>1.3258000000000001</v>
      </c>
      <c r="X1832" s="2">
        <v>1.2070000000000001E-2</v>
      </c>
      <c r="AM1832" s="2">
        <v>1.4326000000000001</v>
      </c>
      <c r="AO1832" s="2">
        <v>0.1895</v>
      </c>
      <c r="AR1832" s="2">
        <v>2.0740000000000001E-2</v>
      </c>
      <c r="AY1832" s="2">
        <v>0.17069999999999999</v>
      </c>
      <c r="BH1832" s="2">
        <v>0.88670000000000004</v>
      </c>
      <c r="BL1832" s="2">
        <v>0.13569999999999999</v>
      </c>
      <c r="BS1832" s="2">
        <v>1</v>
      </c>
      <c r="CI1832" s="2">
        <v>0.84709999999999996</v>
      </c>
    </row>
    <row r="1833" spans="1:87" ht="15" hidden="1" customHeight="1" x14ac:dyDescent="0.2">
      <c r="B1833" s="2">
        <v>31812</v>
      </c>
      <c r="J1833" s="2">
        <v>0.86599999999999999</v>
      </c>
      <c r="K1833" s="2">
        <v>2.0192000000000001</v>
      </c>
      <c r="N1833" s="2">
        <v>0.1898</v>
      </c>
      <c r="V1833" s="2">
        <v>1.3257000000000001</v>
      </c>
      <c r="X1833" s="2">
        <v>8.6820000000000005E-3</v>
      </c>
      <c r="AY1833" s="2">
        <v>0.1704</v>
      </c>
      <c r="BH1833" s="2">
        <v>0.88680000000000003</v>
      </c>
      <c r="BL1833" s="2">
        <v>0.20430000000000001</v>
      </c>
      <c r="BS1833" s="2">
        <v>1</v>
      </c>
      <c r="CI1833" s="2">
        <v>0.7238</v>
      </c>
    </row>
    <row r="1834" spans="1:87" ht="15" hidden="1" customHeight="1" x14ac:dyDescent="0.2">
      <c r="B1834" s="2">
        <v>32674</v>
      </c>
      <c r="J1834" s="2">
        <v>0.68559999999999999</v>
      </c>
      <c r="K1834" s="2">
        <v>1.8215999899999999</v>
      </c>
      <c r="N1834" s="2">
        <v>0.1641</v>
      </c>
      <c r="V1834" s="2">
        <v>1.1991999900000001</v>
      </c>
      <c r="X1834" s="2">
        <v>8.0160000000000006E-3</v>
      </c>
      <c r="AY1834" s="2">
        <v>0.154</v>
      </c>
      <c r="BH1834" s="2">
        <v>0.88680000000000003</v>
      </c>
      <c r="BL1834" s="2">
        <v>0.1762</v>
      </c>
      <c r="BS1834" s="2">
        <v>1</v>
      </c>
      <c r="CI1834" s="2">
        <v>0.67100000000000004</v>
      </c>
    </row>
    <row r="1835" spans="1:87" ht="15" hidden="1" customHeight="1" x14ac:dyDescent="0.2">
      <c r="B1835" s="2">
        <v>34064</v>
      </c>
      <c r="F1835" s="2">
        <v>0.40889999999999999</v>
      </c>
      <c r="J1835" s="2">
        <v>0.85440000000000005</v>
      </c>
      <c r="K1835" s="2">
        <v>1.9207000000000001</v>
      </c>
      <c r="N1835" s="2">
        <v>0.18579999999999999</v>
      </c>
      <c r="V1835" s="2">
        <v>1.2624</v>
      </c>
      <c r="X1835" s="2">
        <v>1.112E-2</v>
      </c>
      <c r="AY1835" s="2">
        <v>0.16339999999999999</v>
      </c>
      <c r="BH1835" s="2">
        <v>0.88680000000000003</v>
      </c>
      <c r="BL1835" s="2">
        <v>0.1668</v>
      </c>
      <c r="BS1835" s="2">
        <v>1</v>
      </c>
      <c r="CI1835" s="2">
        <v>0.67290000000000005</v>
      </c>
    </row>
    <row r="1836" spans="1:87" ht="15" hidden="1" customHeight="1" x14ac:dyDescent="0.2">
      <c r="B1836" s="2">
        <v>34191</v>
      </c>
      <c r="F1836" s="2">
        <v>0.41570000000000001</v>
      </c>
      <c r="J1836" s="2">
        <v>0.85060000000000002</v>
      </c>
      <c r="K1836" s="2">
        <v>1.9124000000000001</v>
      </c>
      <c r="N1836" s="2">
        <v>0.1739</v>
      </c>
      <c r="V1836" s="2">
        <v>1.2917000000000001</v>
      </c>
      <c r="X1836" s="2">
        <v>1.235E-2</v>
      </c>
      <c r="AY1836" s="2">
        <v>0.1666</v>
      </c>
      <c r="BH1836" s="2">
        <v>0.88680000000000003</v>
      </c>
      <c r="BL1836" s="2">
        <v>0.16159999999999999</v>
      </c>
      <c r="BS1836" s="2">
        <v>1</v>
      </c>
      <c r="CI1836" s="2">
        <v>0.70909999999999995</v>
      </c>
    </row>
    <row r="1837" spans="1:87" ht="15" hidden="1" customHeight="1" x14ac:dyDescent="0.2">
      <c r="A1837" s="2">
        <v>2.5010000000000001E-2</v>
      </c>
      <c r="B1837" s="2">
        <v>39356</v>
      </c>
      <c r="F1837" s="2">
        <v>9.0999999999999998E-2</v>
      </c>
      <c r="I1837" s="2">
        <v>0.54610000000000003</v>
      </c>
      <c r="J1837" s="2">
        <v>0.85</v>
      </c>
      <c r="K1837" s="2">
        <v>2.0293000000000001</v>
      </c>
      <c r="M1837" s="2">
        <v>1.0870000000000001E-3</v>
      </c>
      <c r="N1837" s="2">
        <v>0.185</v>
      </c>
      <c r="P1837" s="2">
        <v>0.67290000000000005</v>
      </c>
      <c r="S1837" s="2">
        <v>0.14460000000000001</v>
      </c>
      <c r="T1837" s="2">
        <v>0.249</v>
      </c>
      <c r="V1837" s="2">
        <v>0.99309999999999998</v>
      </c>
      <c r="X1837" s="2">
        <v>8.567E-3</v>
      </c>
      <c r="AM1837" s="2">
        <v>1.4129</v>
      </c>
      <c r="AO1837" s="2">
        <v>0.1323</v>
      </c>
      <c r="AR1837" s="2">
        <v>3.9949999999999999E-2</v>
      </c>
      <c r="AY1837" s="2">
        <v>0.12781799999999999</v>
      </c>
      <c r="BH1837" s="2">
        <v>0.88680000000000003</v>
      </c>
      <c r="BL1837" s="2">
        <v>0.15379999999999999</v>
      </c>
      <c r="BS1837" s="2">
        <v>1</v>
      </c>
      <c r="CI1837" s="2">
        <v>0.76060000000000005</v>
      </c>
    </row>
    <row r="1838" spans="1:87" ht="15" hidden="1" customHeight="1" x14ac:dyDescent="0.2">
      <c r="A1838" s="2">
        <v>1.8620000000000001E-2</v>
      </c>
      <c r="B1838" s="2">
        <v>43739</v>
      </c>
      <c r="F1838" s="2">
        <v>6.6890000000000005E-2</v>
      </c>
      <c r="I1838" s="2">
        <v>0.31780000000000003</v>
      </c>
      <c r="J1838" s="2">
        <v>1.3299000000000001</v>
      </c>
      <c r="K1838" s="2">
        <v>1.6242000000000001</v>
      </c>
      <c r="M1838" s="2">
        <v>1.101E-3</v>
      </c>
      <c r="N1838" s="2">
        <v>0.14510000000000001</v>
      </c>
      <c r="P1838" s="2">
        <v>0.95569999999999999</v>
      </c>
      <c r="S1838" s="2">
        <v>8.6440000000000003E-2</v>
      </c>
      <c r="V1838" s="2">
        <v>1.3244</v>
      </c>
      <c r="X1838" s="2">
        <v>1.227E-2</v>
      </c>
      <c r="AM1838" s="2">
        <v>1.4463999999999999</v>
      </c>
      <c r="AO1838" s="2">
        <v>0.18529999999999999</v>
      </c>
      <c r="AR1838" s="2">
        <v>2.0279999999999999E-2</v>
      </c>
      <c r="AY1838" s="2">
        <v>0.16889999999999999</v>
      </c>
      <c r="BH1838" s="2">
        <v>0.88680000000000003</v>
      </c>
      <c r="BL1838" s="2">
        <v>0.13389999999999999</v>
      </c>
      <c r="BS1838" s="2">
        <v>1</v>
      </c>
      <c r="CI1838" s="2">
        <v>0.82550000000000001</v>
      </c>
    </row>
    <row r="1839" spans="1:87" ht="15" hidden="1" customHeight="1" x14ac:dyDescent="0.2">
      <c r="B1839" s="2">
        <v>31705</v>
      </c>
      <c r="J1839" s="2">
        <v>0.85309999000000003</v>
      </c>
      <c r="K1839" s="2">
        <v>1.99039999</v>
      </c>
      <c r="N1839" s="2">
        <v>0.1903</v>
      </c>
      <c r="V1839" s="2">
        <v>1.39139999</v>
      </c>
      <c r="X1839" s="2">
        <v>8.9910000000000007E-3</v>
      </c>
      <c r="AY1839" s="2">
        <v>0.1784</v>
      </c>
      <c r="BH1839" s="2">
        <v>0.88689998999999997</v>
      </c>
      <c r="BL1839" s="2">
        <v>0.2031</v>
      </c>
      <c r="BS1839" s="2">
        <v>1</v>
      </c>
      <c r="CI1839" s="2">
        <v>0.69920000000000004</v>
      </c>
    </row>
    <row r="1840" spans="1:87" ht="15" hidden="1" customHeight="1" x14ac:dyDescent="0.2">
      <c r="B1840" s="2">
        <v>34212</v>
      </c>
      <c r="F1840" s="2">
        <v>0.42480000000000001</v>
      </c>
      <c r="J1840" s="2">
        <v>0.8921</v>
      </c>
      <c r="K1840" s="2">
        <v>1.9646999999999999</v>
      </c>
      <c r="N1840" s="2">
        <v>0.18129999999999999</v>
      </c>
      <c r="V1840" s="2">
        <v>1.3208</v>
      </c>
      <c r="X1840" s="2">
        <v>1.2619999999999999E-2</v>
      </c>
      <c r="AY1840" s="2">
        <v>0.17050000000000001</v>
      </c>
      <c r="BH1840" s="2">
        <v>0.88690000000000002</v>
      </c>
      <c r="BL1840" s="2">
        <v>0.1615</v>
      </c>
      <c r="BS1840" s="2">
        <v>1</v>
      </c>
      <c r="CI1840" s="2">
        <v>0.72970000000000002</v>
      </c>
    </row>
    <row r="1841" spans="1:98" ht="15" hidden="1" customHeight="1" x14ac:dyDescent="0.2">
      <c r="A1841" s="2">
        <v>2.3099999999999999E-2</v>
      </c>
      <c r="B1841" s="2">
        <v>39966</v>
      </c>
      <c r="F1841" s="2">
        <v>8.1500000000000003E-2</v>
      </c>
      <c r="I1841" s="2">
        <v>0.55789999999999995</v>
      </c>
      <c r="J1841" s="2">
        <v>1.0188999999999999</v>
      </c>
      <c r="K1841" s="2">
        <v>1.7879</v>
      </c>
      <c r="M1841" s="2">
        <v>8.7699999999999996E-4</v>
      </c>
      <c r="N1841" s="2">
        <v>0.1749</v>
      </c>
      <c r="P1841" s="2">
        <v>0.75290000000000001</v>
      </c>
      <c r="S1841" s="2">
        <v>0.1348</v>
      </c>
      <c r="T1841" s="2">
        <v>0.2772</v>
      </c>
      <c r="V1841" s="2">
        <v>1.0827</v>
      </c>
      <c r="X1841" s="2">
        <v>1.1310000000000001E-2</v>
      </c>
      <c r="AM1841" s="2">
        <v>1.5448999999999999</v>
      </c>
      <c r="AO1841" s="2">
        <v>0.1585</v>
      </c>
      <c r="AR1841" s="2">
        <v>3.5409999999999997E-2</v>
      </c>
      <c r="AY1841" s="2">
        <v>0.139682</v>
      </c>
      <c r="BH1841" s="2">
        <v>0.88690000000000002</v>
      </c>
      <c r="BL1841" s="2">
        <v>0.14419999999999999</v>
      </c>
      <c r="BS1841" s="2">
        <v>1</v>
      </c>
      <c r="CI1841" s="2">
        <v>0.70909999999999995</v>
      </c>
    </row>
    <row r="1842" spans="1:98" ht="15" hidden="1" customHeight="1" x14ac:dyDescent="0.2">
      <c r="B1842" s="2">
        <v>34059</v>
      </c>
      <c r="F1842" s="2">
        <v>0.40699999999999997</v>
      </c>
      <c r="J1842" s="2">
        <v>0.84319999999999995</v>
      </c>
      <c r="K1842" s="2">
        <v>1.8984000000000001</v>
      </c>
      <c r="N1842" s="2">
        <v>0.18340000000000001</v>
      </c>
      <c r="V1842" s="2">
        <v>1.2572000000000001</v>
      </c>
      <c r="X1842" s="2">
        <v>1.094E-2</v>
      </c>
      <c r="AY1842" s="2">
        <v>0.16259999999999999</v>
      </c>
      <c r="BH1842" s="2">
        <v>0.88700000000000001</v>
      </c>
      <c r="BL1842" s="2">
        <v>0.1628</v>
      </c>
      <c r="BS1842" s="2">
        <v>1</v>
      </c>
      <c r="CI1842" s="2">
        <v>0.66879999999999995</v>
      </c>
    </row>
    <row r="1843" spans="1:98" ht="15" hidden="1" customHeight="1" x14ac:dyDescent="0.2">
      <c r="B1843" s="2">
        <v>36066</v>
      </c>
      <c r="F1843" s="2">
        <v>0.1492</v>
      </c>
      <c r="J1843" s="2">
        <v>1.0873999999999999</v>
      </c>
      <c r="K1843" s="2">
        <v>2.5752000000000002</v>
      </c>
      <c r="N1843" s="2">
        <v>0.20349999999999999</v>
      </c>
      <c r="Q1843" s="2">
        <v>0.12759999999999999</v>
      </c>
      <c r="U1843" s="2">
        <v>0.79890000000000005</v>
      </c>
      <c r="V1843" s="2">
        <v>1.5109999999999999</v>
      </c>
      <c r="X1843" s="2">
        <v>1.1140000000000001E-2</v>
      </c>
      <c r="AB1843" s="2">
        <v>2.2496</v>
      </c>
      <c r="AC1843" s="2">
        <v>9.1100000000000003E-4</v>
      </c>
      <c r="AV1843" s="2">
        <v>0.26860000000000001</v>
      </c>
      <c r="AY1843" s="2">
        <v>0.1951</v>
      </c>
      <c r="BH1843" s="2">
        <v>0.88700000000000001</v>
      </c>
      <c r="BL1843" s="2">
        <v>0.1925</v>
      </c>
      <c r="BS1843" s="2">
        <v>1</v>
      </c>
      <c r="CI1843" s="2">
        <v>0.746</v>
      </c>
      <c r="CK1843" s="2">
        <v>0.90049999999999997</v>
      </c>
      <c r="CS1843" s="2">
        <v>0.2949</v>
      </c>
      <c r="CT1843" s="2">
        <v>1.0600999999999999E-2</v>
      </c>
    </row>
    <row r="1844" spans="1:98" ht="15" hidden="1" customHeight="1" x14ac:dyDescent="0.2">
      <c r="B1844" s="2">
        <v>38618</v>
      </c>
      <c r="F1844" s="2">
        <v>0.108</v>
      </c>
      <c r="J1844" s="2">
        <v>0.90839999999999999</v>
      </c>
      <c r="K1844" s="2">
        <v>2.0827</v>
      </c>
      <c r="N1844" s="2">
        <v>0.18140000000000001</v>
      </c>
      <c r="V1844" s="2">
        <v>1.171</v>
      </c>
      <c r="X1844" s="2">
        <v>1.0437999999999999E-2</v>
      </c>
      <c r="AM1844" s="2">
        <v>1.4138999999999999</v>
      </c>
      <c r="AY1844" s="2">
        <v>0.150917</v>
      </c>
      <c r="BH1844" s="2">
        <v>0.88700000000000001</v>
      </c>
      <c r="BL1844" s="2">
        <v>0.1507</v>
      </c>
      <c r="BS1844" s="2">
        <v>1</v>
      </c>
      <c r="CI1844" s="2">
        <v>0.80410000000000004</v>
      </c>
    </row>
    <row r="1845" spans="1:98" ht="15" hidden="1" customHeight="1" x14ac:dyDescent="0.2">
      <c r="A1845" s="2">
        <v>1.847E-2</v>
      </c>
      <c r="B1845" s="2">
        <v>43860</v>
      </c>
      <c r="F1845" s="2">
        <v>7.0300000000000001E-2</v>
      </c>
      <c r="I1845" s="2">
        <v>0.3105</v>
      </c>
      <c r="J1845" s="2">
        <v>1.3635999999999999</v>
      </c>
      <c r="K1845" s="2">
        <v>1.7302999999999999</v>
      </c>
      <c r="M1845" s="2">
        <v>1.109E-3</v>
      </c>
      <c r="N1845" s="2">
        <v>0.14349999999999999</v>
      </c>
      <c r="P1845" s="2">
        <v>0.9698</v>
      </c>
      <c r="S1845" s="2">
        <v>8.9370000000000005E-2</v>
      </c>
      <c r="V1845" s="2">
        <v>1.3217000000000001</v>
      </c>
      <c r="X1845" s="2">
        <v>1.2149999999999999E-2</v>
      </c>
      <c r="AM1845" s="2">
        <v>1.4579</v>
      </c>
      <c r="AO1845" s="2">
        <v>0.1905</v>
      </c>
      <c r="AR1845" s="2">
        <v>2.086E-2</v>
      </c>
      <c r="AY1845" s="2">
        <v>0.17019999999999999</v>
      </c>
      <c r="BH1845" s="2">
        <v>0.88700000000000001</v>
      </c>
      <c r="BL1845" s="2">
        <v>0.13700000000000001</v>
      </c>
      <c r="BS1845" s="2">
        <v>1</v>
      </c>
      <c r="CI1845" s="2">
        <v>0.85750000000000004</v>
      </c>
    </row>
    <row r="1846" spans="1:98" ht="15" hidden="1" customHeight="1" x14ac:dyDescent="0.2">
      <c r="B1846" s="2">
        <v>31811</v>
      </c>
      <c r="J1846" s="2">
        <v>0.87809999000000005</v>
      </c>
      <c r="K1846" s="2">
        <v>2.0364999799999999</v>
      </c>
      <c r="N1846" s="2">
        <v>0.1918</v>
      </c>
      <c r="V1846" s="2">
        <v>1.33279999</v>
      </c>
      <c r="X1846" s="2">
        <v>8.7449999999999993E-3</v>
      </c>
      <c r="AY1846" s="2">
        <v>0.1714</v>
      </c>
      <c r="BH1846" s="2">
        <v>0.8871</v>
      </c>
      <c r="BL1846" s="2">
        <v>0.20619999999999999</v>
      </c>
      <c r="BS1846" s="2">
        <v>1</v>
      </c>
      <c r="CI1846" s="2">
        <v>0.72640000000000005</v>
      </c>
    </row>
    <row r="1847" spans="1:98" ht="15" hidden="1" customHeight="1" x14ac:dyDescent="0.2">
      <c r="B1847" s="2">
        <v>32709</v>
      </c>
      <c r="J1847" s="2">
        <v>0.72359998999999997</v>
      </c>
      <c r="K1847" s="2">
        <v>1.9320999999999999</v>
      </c>
      <c r="N1847" s="2">
        <v>0.17050000000000001</v>
      </c>
      <c r="V1847" s="2">
        <v>1.1875</v>
      </c>
      <c r="X1847" s="2">
        <v>8.3949999999999997E-3</v>
      </c>
      <c r="AY1847" s="2">
        <v>0.15210000000000001</v>
      </c>
      <c r="BH1847" s="2">
        <v>0.8871</v>
      </c>
      <c r="BL1847" s="2">
        <v>0.1832</v>
      </c>
      <c r="BS1847" s="2">
        <v>1</v>
      </c>
      <c r="CI1847" s="2">
        <v>0.6804</v>
      </c>
    </row>
    <row r="1848" spans="1:98" ht="15" hidden="1" customHeight="1" x14ac:dyDescent="0.2">
      <c r="B1848" s="2">
        <v>33224</v>
      </c>
      <c r="J1848" s="2">
        <v>0.90810000000000002</v>
      </c>
      <c r="K1848" s="2">
        <v>2.2319999899999998</v>
      </c>
      <c r="N1848" s="2">
        <v>0.19850000000000001</v>
      </c>
      <c r="V1848" s="2">
        <v>1.1574</v>
      </c>
      <c r="X1848" s="2">
        <v>8.6890000000000005E-3</v>
      </c>
      <c r="AY1848" s="2">
        <v>0.14829999999999999</v>
      </c>
      <c r="BH1848" s="2">
        <v>0.8871</v>
      </c>
      <c r="BL1848" s="2">
        <v>0.20649999999999999</v>
      </c>
      <c r="BS1848" s="2">
        <v>1</v>
      </c>
      <c r="CI1848" s="2">
        <v>0.68520000000000003</v>
      </c>
    </row>
    <row r="1849" spans="1:98" ht="15" hidden="1" customHeight="1" x14ac:dyDescent="0.2">
      <c r="B1849" s="2">
        <v>37623</v>
      </c>
      <c r="F1849" s="2">
        <v>0.152</v>
      </c>
      <c r="J1849" s="2">
        <v>1.1238999999999999</v>
      </c>
      <c r="K1849" s="2">
        <v>2.5162</v>
      </c>
      <c r="N1849" s="2">
        <v>0.22500000000000001</v>
      </c>
      <c r="V1849" s="2">
        <v>1.5747</v>
      </c>
      <c r="X1849" s="2">
        <v>1.3138E-2</v>
      </c>
      <c r="AM1849" s="2">
        <v>1.6318999999999999</v>
      </c>
      <c r="AY1849" s="2">
        <v>0.20191799999999999</v>
      </c>
      <c r="BH1849" s="2">
        <v>0.8871</v>
      </c>
      <c r="BL1849" s="2">
        <v>0.1792</v>
      </c>
      <c r="BS1849" s="2">
        <v>1</v>
      </c>
      <c r="CI1849" s="2">
        <v>0.8236</v>
      </c>
    </row>
    <row r="1850" spans="1:98" ht="15" hidden="1" customHeight="1" x14ac:dyDescent="0.2">
      <c r="A1850" s="2">
        <v>2.5520000000000001E-2</v>
      </c>
      <c r="B1850" s="2">
        <v>39475</v>
      </c>
      <c r="F1850" s="2">
        <v>9.2369999999999994E-2</v>
      </c>
      <c r="I1850" s="2">
        <v>0.56310000000000004</v>
      </c>
      <c r="J1850" s="2">
        <v>0.92330000000000001</v>
      </c>
      <c r="K1850" s="2">
        <v>1.9944</v>
      </c>
      <c r="M1850" s="2">
        <v>1.057E-3</v>
      </c>
      <c r="N1850" s="2">
        <v>0.1837</v>
      </c>
      <c r="P1850" s="2">
        <v>0.70699999999999996</v>
      </c>
      <c r="S1850" s="2">
        <v>0.1394</v>
      </c>
      <c r="T1850" s="2">
        <v>0.27400000000000002</v>
      </c>
      <c r="V1850" s="2">
        <v>1.0044</v>
      </c>
      <c r="X1850" s="2">
        <v>9.417E-3</v>
      </c>
      <c r="AM1850" s="2">
        <v>1.4854000000000001</v>
      </c>
      <c r="AO1850" s="2">
        <v>0.1396</v>
      </c>
      <c r="AR1850" s="2">
        <v>4.1050000000000003E-2</v>
      </c>
      <c r="AY1850" s="2">
        <v>0.128631</v>
      </c>
      <c r="BH1850" s="2">
        <v>0.8871</v>
      </c>
      <c r="BL1850" s="2">
        <v>0.15679999999999999</v>
      </c>
      <c r="BS1850" s="2">
        <v>1</v>
      </c>
      <c r="CI1850" s="2">
        <v>0.7782</v>
      </c>
    </row>
    <row r="1851" spans="1:98" ht="15" hidden="1" customHeight="1" x14ac:dyDescent="0.2">
      <c r="B1851" s="2">
        <v>31827</v>
      </c>
      <c r="J1851" s="2">
        <v>0.85879998999999996</v>
      </c>
      <c r="K1851" s="2">
        <v>2.0346999800000001</v>
      </c>
      <c r="N1851" s="2">
        <v>0.19040000000000001</v>
      </c>
      <c r="V1851" s="2">
        <v>1.3325</v>
      </c>
      <c r="X1851" s="2">
        <v>8.6510000000000007E-3</v>
      </c>
      <c r="AY1851" s="2">
        <v>0.17080000000000001</v>
      </c>
      <c r="BH1851" s="2">
        <v>0.88719999999999999</v>
      </c>
      <c r="BL1851" s="2">
        <v>0.20480000000000001</v>
      </c>
      <c r="BS1851" s="2">
        <v>1</v>
      </c>
      <c r="CI1851" s="2">
        <v>0.73350000000000004</v>
      </c>
    </row>
    <row r="1852" spans="1:98" ht="15" hidden="1" customHeight="1" x14ac:dyDescent="0.2">
      <c r="B1852" s="2">
        <v>33217</v>
      </c>
      <c r="J1852" s="2">
        <v>0.91620000000000001</v>
      </c>
      <c r="K1852" s="2">
        <v>2.2491999900000001</v>
      </c>
      <c r="N1852" s="2">
        <v>0.20030000000000001</v>
      </c>
      <c r="V1852" s="2">
        <v>1.1567000000000001</v>
      </c>
      <c r="X1852" s="2">
        <v>8.7729999999999995E-3</v>
      </c>
      <c r="AY1852" s="2">
        <v>0.14829999999999999</v>
      </c>
      <c r="BH1852" s="2">
        <v>0.88719999999999999</v>
      </c>
      <c r="BL1852" s="2">
        <v>0.2084</v>
      </c>
      <c r="BS1852" s="2">
        <v>1</v>
      </c>
      <c r="CI1852" s="2">
        <v>0.69920000000000004</v>
      </c>
    </row>
    <row r="1853" spans="1:98" ht="15" hidden="1" customHeight="1" x14ac:dyDescent="0.2">
      <c r="B1853" s="2">
        <v>33434</v>
      </c>
      <c r="J1853" s="2">
        <v>0.74070000999999996</v>
      </c>
      <c r="K1853" s="2">
        <v>1.8934999699999999</v>
      </c>
      <c r="N1853" s="2">
        <v>0.16429999000000001</v>
      </c>
      <c r="V1853" s="2">
        <v>1.14619994</v>
      </c>
      <c r="X1853" s="2">
        <v>8.3909999999999992E-3</v>
      </c>
      <c r="AY1853" s="2">
        <v>0.14760000000000001</v>
      </c>
      <c r="BH1853" s="2">
        <v>0.88719999999999999</v>
      </c>
      <c r="BL1853" s="2">
        <v>0.17699999999999999</v>
      </c>
      <c r="BS1853" s="2">
        <v>1</v>
      </c>
      <c r="CI1853" s="2">
        <v>0.64529996999999995</v>
      </c>
    </row>
    <row r="1854" spans="1:98" ht="15" hidden="1" customHeight="1" x14ac:dyDescent="0.2">
      <c r="B1854" s="2">
        <v>36711</v>
      </c>
      <c r="F1854" s="2">
        <v>0.15629999999999999</v>
      </c>
      <c r="J1854" s="2">
        <v>0.90810000000000002</v>
      </c>
      <c r="K1854" s="2">
        <v>2.2477</v>
      </c>
      <c r="N1854" s="2">
        <v>0.1726</v>
      </c>
      <c r="Q1854" s="2">
        <v>0.10256</v>
      </c>
      <c r="U1854" s="2">
        <v>0.64039999999999997</v>
      </c>
      <c r="V1854" s="2">
        <v>1.4839</v>
      </c>
      <c r="X1854" s="2">
        <v>1.397E-2</v>
      </c>
      <c r="AB1854" s="2">
        <v>1.7919</v>
      </c>
      <c r="AC1854" s="2">
        <v>7.2900000000000005E-4</v>
      </c>
      <c r="AM1854" s="2">
        <v>1.4113</v>
      </c>
      <c r="AV1854" s="2">
        <v>0.21510000000000001</v>
      </c>
      <c r="AY1854" s="2">
        <v>0.19034100000000001</v>
      </c>
      <c r="BH1854" s="2">
        <v>0.88719999999999999</v>
      </c>
      <c r="BL1854" s="2">
        <v>0.1681</v>
      </c>
      <c r="BS1854" s="2">
        <v>1</v>
      </c>
      <c r="CI1854" s="2">
        <v>0.68969999999999998</v>
      </c>
      <c r="CK1854" s="2">
        <v>0.72160000000000002</v>
      </c>
      <c r="CS1854" s="2">
        <v>0.2374</v>
      </c>
      <c r="CT1854" s="2">
        <v>8.482E-3</v>
      </c>
    </row>
    <row r="1855" spans="1:98" ht="15" hidden="1" customHeight="1" x14ac:dyDescent="0.2">
      <c r="B1855" s="2">
        <v>33311</v>
      </c>
      <c r="J1855" s="2">
        <v>0.84350000000000003</v>
      </c>
      <c r="K1855" s="2">
        <v>2.1416000099999999</v>
      </c>
      <c r="N1855" s="2">
        <v>0.18729999999999999</v>
      </c>
      <c r="V1855" s="2">
        <v>1.1538999999999999</v>
      </c>
      <c r="X1855" s="2">
        <v>8.4880000000000008E-3</v>
      </c>
      <c r="AY1855" s="2">
        <v>0.14799999999999999</v>
      </c>
      <c r="BH1855" s="2">
        <v>0.88729999999999998</v>
      </c>
      <c r="BL1855" s="2">
        <v>0.19850000000000001</v>
      </c>
      <c r="BS1855" s="2">
        <v>1</v>
      </c>
      <c r="CI1855" s="2">
        <v>0.6895</v>
      </c>
    </row>
    <row r="1856" spans="1:98" ht="15" hidden="1" customHeight="1" x14ac:dyDescent="0.2">
      <c r="B1856" s="2">
        <v>37581</v>
      </c>
      <c r="F1856" s="2">
        <v>0.15640000000000001</v>
      </c>
      <c r="J1856" s="2">
        <v>1.0742</v>
      </c>
      <c r="K1856" s="2">
        <v>2.4883000000000002</v>
      </c>
      <c r="N1856" s="2">
        <v>0.21579999999999999</v>
      </c>
      <c r="V1856" s="2">
        <v>1.5786</v>
      </c>
      <c r="X1856" s="2">
        <v>1.2846E-2</v>
      </c>
      <c r="AM1856" s="2">
        <v>1.5770999999999999</v>
      </c>
      <c r="AY1856" s="2">
        <v>0.202407</v>
      </c>
      <c r="BH1856" s="2">
        <v>0.88729999999999998</v>
      </c>
      <c r="BL1856" s="2">
        <v>0.17519999999999999</v>
      </c>
      <c r="BS1856" s="2">
        <v>1</v>
      </c>
      <c r="CI1856" s="2">
        <v>0.79320000000000002</v>
      </c>
    </row>
    <row r="1857" spans="1:98" ht="15" hidden="1" customHeight="1" x14ac:dyDescent="0.2">
      <c r="B1857" s="2">
        <v>33444</v>
      </c>
      <c r="J1857" s="2">
        <v>0.75249999999999995</v>
      </c>
      <c r="K1857" s="2">
        <v>1.9302999999999999</v>
      </c>
      <c r="N1857" s="2">
        <v>0.16859999000000001</v>
      </c>
      <c r="V1857" s="2">
        <v>1.1513999699999999</v>
      </c>
      <c r="X1857" s="2">
        <v>8.2920000000000008E-3</v>
      </c>
      <c r="AY1857" s="2">
        <v>0.14849999999999999</v>
      </c>
      <c r="BH1857" s="2">
        <v>0.88730001000000003</v>
      </c>
      <c r="BL1857" s="2">
        <v>0.1812</v>
      </c>
      <c r="BS1857" s="2">
        <v>1</v>
      </c>
      <c r="CI1857" s="2">
        <v>0.65350001999999996</v>
      </c>
    </row>
    <row r="1858" spans="1:98" ht="15" hidden="1" customHeight="1" x14ac:dyDescent="0.2">
      <c r="B1858" s="2">
        <v>32966</v>
      </c>
      <c r="J1858" s="2">
        <v>0.77639999999999998</v>
      </c>
      <c r="K1858" s="2">
        <v>1.9071999900000001</v>
      </c>
      <c r="N1858" s="2">
        <v>0.1772</v>
      </c>
      <c r="V1858" s="2">
        <v>1.1660999999999999</v>
      </c>
      <c r="X1858" s="2">
        <v>7.332E-3</v>
      </c>
      <c r="AY1858" s="2">
        <v>0.14949999999999999</v>
      </c>
      <c r="BH1858" s="2">
        <v>0.88739999000000003</v>
      </c>
      <c r="BL1858" s="2">
        <v>0.19009999999999999</v>
      </c>
      <c r="BS1858" s="2">
        <v>1</v>
      </c>
      <c r="CI1858" s="2">
        <v>0.6734</v>
      </c>
    </row>
    <row r="1859" spans="1:98" ht="15" hidden="1" customHeight="1" x14ac:dyDescent="0.2">
      <c r="B1859" s="2">
        <v>32972</v>
      </c>
      <c r="J1859" s="2">
        <v>0.77669999999999995</v>
      </c>
      <c r="K1859" s="2">
        <v>1.9049</v>
      </c>
      <c r="N1859" s="2">
        <v>0.1772</v>
      </c>
      <c r="V1859" s="2">
        <v>1.16149999</v>
      </c>
      <c r="X1859" s="2">
        <v>7.3819999999999997E-3</v>
      </c>
      <c r="AY1859" s="2">
        <v>0.1489</v>
      </c>
      <c r="BH1859" s="2">
        <v>0.88739999000000003</v>
      </c>
      <c r="BL1859" s="2">
        <v>0.1898</v>
      </c>
      <c r="BS1859" s="2">
        <v>1</v>
      </c>
      <c r="CI1859" s="2">
        <v>0.67309998999999998</v>
      </c>
    </row>
    <row r="1860" spans="1:98" ht="15" hidden="1" customHeight="1" x14ac:dyDescent="0.2">
      <c r="B1860" s="2">
        <v>38625</v>
      </c>
      <c r="F1860" s="2">
        <v>0.1076</v>
      </c>
      <c r="J1860" s="2">
        <v>0.90080000000000005</v>
      </c>
      <c r="K1860" s="2">
        <v>2.0546000000000002</v>
      </c>
      <c r="N1860" s="2">
        <v>0.17760000000000001</v>
      </c>
      <c r="V1860" s="2">
        <v>1.1611</v>
      </c>
      <c r="X1860" s="2">
        <v>1.0248999999999999E-2</v>
      </c>
      <c r="AM1860" s="2">
        <v>1.4003000000000001</v>
      </c>
      <c r="AY1860" s="2">
        <v>0.14968500000000001</v>
      </c>
      <c r="BH1860" s="2">
        <v>0.88739999999999997</v>
      </c>
      <c r="BL1860" s="2">
        <v>0.1502</v>
      </c>
      <c r="BS1860" s="2">
        <v>1</v>
      </c>
      <c r="CI1860" s="2">
        <v>0.80530000000000002</v>
      </c>
    </row>
    <row r="1861" spans="1:98" ht="15" hidden="1" customHeight="1" x14ac:dyDescent="0.2">
      <c r="A1861" s="2">
        <v>2.5770000000000001E-2</v>
      </c>
      <c r="B1861" s="2">
        <v>39456</v>
      </c>
      <c r="F1861" s="2">
        <v>9.1889999999999999E-2</v>
      </c>
      <c r="I1861" s="2">
        <v>0.56859999999999999</v>
      </c>
      <c r="J1861" s="2">
        <v>0.90429999999999999</v>
      </c>
      <c r="K1861" s="2">
        <v>1.9729000000000001</v>
      </c>
      <c r="M1861" s="2">
        <v>1.0740000000000001E-3</v>
      </c>
      <c r="N1861" s="2">
        <v>0.18729999999999999</v>
      </c>
      <c r="P1861" s="2">
        <v>0.70440000000000003</v>
      </c>
      <c r="S1861" s="2">
        <v>0.14680000000000001</v>
      </c>
      <c r="T1861" s="2">
        <v>0.26569999999999999</v>
      </c>
      <c r="V1861" s="2">
        <v>1.0085</v>
      </c>
      <c r="X1861" s="2">
        <v>9.2180000000000005E-3</v>
      </c>
      <c r="AM1861" s="2">
        <v>1.4786999999999999</v>
      </c>
      <c r="AO1861" s="2">
        <v>0.13880000000000001</v>
      </c>
      <c r="AR1861" s="2">
        <v>4.1230000000000003E-2</v>
      </c>
      <c r="AY1861" s="2">
        <v>0.12920200000000001</v>
      </c>
      <c r="BH1861" s="2">
        <v>0.88739999999999997</v>
      </c>
      <c r="BL1861" s="2">
        <v>0.15690000000000001</v>
      </c>
      <c r="BS1861" s="2">
        <v>1</v>
      </c>
      <c r="CI1861" s="2">
        <v>0.77769999999999995</v>
      </c>
    </row>
    <row r="1862" spans="1:98" ht="15" hidden="1" customHeight="1" x14ac:dyDescent="0.2">
      <c r="A1862" s="2">
        <v>2.5389999999999999E-2</v>
      </c>
      <c r="B1862" s="2">
        <v>39476</v>
      </c>
      <c r="F1862" s="2">
        <v>9.2030000000000001E-2</v>
      </c>
      <c r="I1862" s="2">
        <v>0.5625</v>
      </c>
      <c r="J1862" s="2">
        <v>0.91190000000000004</v>
      </c>
      <c r="K1862" s="2">
        <v>1.9809000000000001</v>
      </c>
      <c r="M1862" s="2">
        <v>1.057E-3</v>
      </c>
      <c r="N1862" s="2">
        <v>0.1835</v>
      </c>
      <c r="P1862" s="2">
        <v>0.70130000000000003</v>
      </c>
      <c r="S1862" s="2">
        <v>0.13880000000000001</v>
      </c>
      <c r="T1862" s="2">
        <v>0.2737</v>
      </c>
      <c r="V1862" s="2">
        <v>0.99770000000000003</v>
      </c>
      <c r="X1862" s="2">
        <v>9.3170000000000006E-3</v>
      </c>
      <c r="AM1862" s="2">
        <v>1.4733000000000001</v>
      </c>
      <c r="AO1862" s="2">
        <v>0.13869999999999999</v>
      </c>
      <c r="AR1862" s="2">
        <v>4.0730000000000002E-2</v>
      </c>
      <c r="AY1862" s="2">
        <v>0.127827</v>
      </c>
      <c r="BH1862" s="2">
        <v>0.88739999999999997</v>
      </c>
      <c r="BL1862" s="2">
        <v>0.15590000000000001</v>
      </c>
      <c r="BS1862" s="2">
        <v>1</v>
      </c>
      <c r="CI1862" s="2">
        <v>0.77639999999999998</v>
      </c>
    </row>
    <row r="1863" spans="1:98" ht="15" hidden="1" customHeight="1" x14ac:dyDescent="0.2">
      <c r="B1863" s="2">
        <v>36697</v>
      </c>
      <c r="F1863" s="2">
        <v>0.1489</v>
      </c>
      <c r="J1863" s="2">
        <v>0.90349999999999997</v>
      </c>
      <c r="K1863" s="2">
        <v>2.2210000000000001</v>
      </c>
      <c r="N1863" s="2">
        <v>0.1706</v>
      </c>
      <c r="Q1863" s="2">
        <v>0.10213</v>
      </c>
      <c r="U1863" s="2">
        <v>0.63770000000000004</v>
      </c>
      <c r="V1863" s="2">
        <v>1.4705999999999999</v>
      </c>
      <c r="X1863" s="2">
        <v>1.396E-2</v>
      </c>
      <c r="AB1863" s="2">
        <v>1.7844</v>
      </c>
      <c r="AC1863" s="2">
        <v>7.2599999999999997E-4</v>
      </c>
      <c r="AM1863" s="2">
        <v>1.4053</v>
      </c>
      <c r="AV1863" s="2">
        <v>0.2142</v>
      </c>
      <c r="AY1863" s="2">
        <v>0.188726</v>
      </c>
      <c r="BH1863" s="2">
        <v>0.88749999999999996</v>
      </c>
      <c r="BL1863" s="2">
        <v>0.17</v>
      </c>
      <c r="BS1863" s="2">
        <v>1</v>
      </c>
      <c r="CI1863" s="2">
        <v>0.6986</v>
      </c>
      <c r="CK1863" s="2">
        <v>0.71850000000000003</v>
      </c>
      <c r="CS1863" s="2">
        <v>0.2364</v>
      </c>
      <c r="CT1863" s="2">
        <v>8.4460000000000004E-3</v>
      </c>
    </row>
    <row r="1864" spans="1:98" ht="15" hidden="1" customHeight="1" x14ac:dyDescent="0.2">
      <c r="A1864" s="2">
        <v>2.4760000000000001E-2</v>
      </c>
      <c r="B1864" s="2">
        <v>39905</v>
      </c>
      <c r="F1864" s="2">
        <v>8.9480000000000004E-2</v>
      </c>
      <c r="I1864" s="2">
        <v>0.55259999999999998</v>
      </c>
      <c r="J1864" s="2">
        <v>1.0911</v>
      </c>
      <c r="K1864" s="2">
        <v>1.8202</v>
      </c>
      <c r="M1864" s="2">
        <v>9.3099999999999997E-4</v>
      </c>
      <c r="N1864" s="2">
        <v>0.1893</v>
      </c>
      <c r="P1864" s="2">
        <v>0.82640000000000002</v>
      </c>
      <c r="S1864" s="2">
        <v>0.1361</v>
      </c>
      <c r="T1864" s="2">
        <v>0.29730000000000001</v>
      </c>
      <c r="V1864" s="2">
        <v>1.2383999999999999</v>
      </c>
      <c r="X1864" s="2">
        <v>1.2449999999999999E-2</v>
      </c>
      <c r="AM1864" s="2">
        <v>1.6665000000000001</v>
      </c>
      <c r="AO1864" s="2">
        <v>0.1812</v>
      </c>
      <c r="AR1864" s="2">
        <v>3.7069999999999999E-2</v>
      </c>
      <c r="AY1864" s="2">
        <v>0.159801</v>
      </c>
      <c r="BH1864" s="2">
        <v>0.88749999999999996</v>
      </c>
      <c r="BL1864" s="2">
        <v>0.15429999999999999</v>
      </c>
      <c r="BS1864" s="2">
        <v>1</v>
      </c>
      <c r="CI1864" s="2">
        <v>0.72050000000000003</v>
      </c>
    </row>
    <row r="1865" spans="1:98" ht="15" hidden="1" customHeight="1" x14ac:dyDescent="0.2">
      <c r="B1865" s="2">
        <v>32080</v>
      </c>
      <c r="J1865" s="2">
        <v>0.92049999999999998</v>
      </c>
      <c r="K1865" s="2">
        <v>2.2659999700000002</v>
      </c>
      <c r="N1865" s="2">
        <v>0.2011</v>
      </c>
      <c r="V1865" s="2">
        <v>1.3159000000000001</v>
      </c>
      <c r="X1865" s="2">
        <v>9.5110000000000004E-3</v>
      </c>
      <c r="AY1865" s="2">
        <v>0.1686</v>
      </c>
      <c r="BH1865" s="2">
        <v>0.88759999999999994</v>
      </c>
      <c r="BL1865" s="2">
        <v>0.21190000000000001</v>
      </c>
      <c r="BS1865" s="2">
        <v>1</v>
      </c>
      <c r="CI1865" s="2">
        <v>0.77969999999999995</v>
      </c>
    </row>
    <row r="1866" spans="1:98" ht="15" hidden="1" customHeight="1" x14ac:dyDescent="0.2">
      <c r="B1866" s="2">
        <v>35963</v>
      </c>
      <c r="F1866" s="2">
        <v>0.16470000000000001</v>
      </c>
      <c r="J1866" s="2">
        <v>0.98119999999999996</v>
      </c>
      <c r="K1866" s="2">
        <v>2.4317000000000002</v>
      </c>
      <c r="N1866" s="2">
        <v>0.19320000000000001</v>
      </c>
      <c r="Q1866" s="2">
        <v>0.1163</v>
      </c>
      <c r="U1866" s="2">
        <v>0.72589999999999999</v>
      </c>
      <c r="V1866" s="2">
        <v>1.4634</v>
      </c>
      <c r="X1866" s="2">
        <v>1.0630000000000001E-2</v>
      </c>
      <c r="AB1866" s="2">
        <v>2.0619000000000001</v>
      </c>
      <c r="AC1866" s="2">
        <v>8.3100000000000003E-4</v>
      </c>
      <c r="AV1866" s="2">
        <v>0.24410000000000001</v>
      </c>
      <c r="AY1866" s="2">
        <v>0.18909999999999999</v>
      </c>
      <c r="BH1866" s="2">
        <v>0.88759999999999994</v>
      </c>
      <c r="BL1866" s="2">
        <v>0.18390000000000001</v>
      </c>
      <c r="BS1866" s="2">
        <v>1</v>
      </c>
      <c r="CI1866" s="2">
        <v>0.75729999999999997</v>
      </c>
      <c r="CK1866" s="2">
        <v>0.81869999999999998</v>
      </c>
      <c r="CS1866" s="2">
        <v>0.26910000000000001</v>
      </c>
      <c r="CT1866" s="2">
        <v>9.6500000000000006E-3</v>
      </c>
    </row>
    <row r="1867" spans="1:98" ht="15" hidden="1" customHeight="1" x14ac:dyDescent="0.2">
      <c r="B1867" s="2">
        <v>38622</v>
      </c>
      <c r="F1867" s="2">
        <v>0.1082</v>
      </c>
      <c r="J1867" s="2">
        <v>0.90849999999999997</v>
      </c>
      <c r="K1867" s="2">
        <v>2.0825999999999998</v>
      </c>
      <c r="N1867" s="2">
        <v>0.18079999999999999</v>
      </c>
      <c r="V1867" s="2">
        <v>1.1780999999999999</v>
      </c>
      <c r="X1867" s="2">
        <v>1.0395E-2</v>
      </c>
      <c r="AM1867" s="2">
        <v>1.415</v>
      </c>
      <c r="AY1867" s="2">
        <v>0.15185999999999999</v>
      </c>
      <c r="BH1867" s="2">
        <v>0.88759999999999994</v>
      </c>
      <c r="BL1867" s="2">
        <v>0.1507</v>
      </c>
      <c r="BS1867" s="2">
        <v>1</v>
      </c>
      <c r="CI1867" s="2">
        <v>0.79949999999999999</v>
      </c>
    </row>
    <row r="1868" spans="1:98" ht="15" hidden="1" customHeight="1" x14ac:dyDescent="0.2">
      <c r="B1868" s="2">
        <v>33557</v>
      </c>
      <c r="J1868" s="2">
        <v>0.77859999999999996</v>
      </c>
      <c r="K1868" s="2">
        <v>1.9999</v>
      </c>
      <c r="N1868" s="2">
        <v>0.1759</v>
      </c>
      <c r="V1868" s="2">
        <v>1.1305000000000001</v>
      </c>
      <c r="X1868" s="2">
        <v>8.6890000000000005E-3</v>
      </c>
      <c r="AY1868" s="2">
        <v>0.1457</v>
      </c>
      <c r="BH1868" s="2">
        <v>0.88770000000000004</v>
      </c>
      <c r="BL1868" s="2">
        <v>0.18870000000000001</v>
      </c>
      <c r="BS1868" s="2">
        <v>1</v>
      </c>
      <c r="CI1868" s="2">
        <v>0.63480000000000003</v>
      </c>
    </row>
    <row r="1869" spans="1:98" ht="15" hidden="1" customHeight="1" x14ac:dyDescent="0.2">
      <c r="B1869" s="2">
        <v>33560</v>
      </c>
      <c r="J1869" s="2">
        <v>0.79039999999999999</v>
      </c>
      <c r="K1869" s="2">
        <v>2.0194999999999999</v>
      </c>
      <c r="N1869" s="2">
        <v>0.1792</v>
      </c>
      <c r="V1869" s="2">
        <v>1.1278999999999999</v>
      </c>
      <c r="X1869" s="2">
        <v>8.7159999999999998E-3</v>
      </c>
      <c r="AY1869" s="2">
        <v>0.14549999999999999</v>
      </c>
      <c r="BH1869" s="2">
        <v>0.88770000000000004</v>
      </c>
      <c r="BL1869" s="2">
        <v>0.192</v>
      </c>
      <c r="BS1869" s="2">
        <v>1</v>
      </c>
      <c r="CI1869" s="2">
        <v>0.63780000000000003</v>
      </c>
    </row>
    <row r="1870" spans="1:98" ht="15" hidden="1" customHeight="1" x14ac:dyDescent="0.2">
      <c r="B1870" s="2">
        <v>33800</v>
      </c>
      <c r="J1870" s="2">
        <v>0.8931</v>
      </c>
      <c r="K1870" s="2">
        <v>2.2970999999999999</v>
      </c>
      <c r="N1870" s="2">
        <v>0.20530000000000001</v>
      </c>
      <c r="V1870" s="2">
        <v>1.1927000000000001</v>
      </c>
      <c r="X1870" s="2">
        <v>9.5420000000000001E-3</v>
      </c>
      <c r="AY1870" s="2">
        <v>0.1542</v>
      </c>
      <c r="BH1870" s="2">
        <v>0.88770000000000004</v>
      </c>
      <c r="BL1870" s="2">
        <v>0.22220000000000001</v>
      </c>
      <c r="BS1870" s="2">
        <v>1</v>
      </c>
      <c r="CI1870" s="2">
        <v>0.65149999999999997</v>
      </c>
    </row>
    <row r="1871" spans="1:98" ht="15" hidden="1" customHeight="1" x14ac:dyDescent="0.2">
      <c r="A1871" s="2">
        <v>2.385E-2</v>
      </c>
      <c r="B1871" s="2">
        <v>39940</v>
      </c>
      <c r="F1871" s="2">
        <v>8.9499999999999996E-2</v>
      </c>
      <c r="I1871" s="2">
        <v>0.55620000000000003</v>
      </c>
      <c r="J1871" s="2">
        <v>1.0385</v>
      </c>
      <c r="K1871" s="2">
        <v>1.7592000000000001</v>
      </c>
      <c r="M1871" s="2">
        <v>9.3099999999999997E-4</v>
      </c>
      <c r="N1871" s="2">
        <v>0.18090000000000001</v>
      </c>
      <c r="P1871" s="2">
        <v>0.79920000000000002</v>
      </c>
      <c r="S1871" s="2">
        <v>0.1399</v>
      </c>
      <c r="T1871" s="2">
        <v>0.28389999999999999</v>
      </c>
      <c r="V1871" s="2">
        <v>1.1714</v>
      </c>
      <c r="X1871" s="2">
        <v>1.183E-2</v>
      </c>
      <c r="AM1871" s="2">
        <v>1.5708</v>
      </c>
      <c r="AO1871" s="2">
        <v>0.17169999999999999</v>
      </c>
      <c r="AR1871" s="2">
        <v>3.5970000000000002E-2</v>
      </c>
      <c r="AY1871" s="2">
        <v>0.151148</v>
      </c>
      <c r="BH1871" s="2">
        <v>0.88770000000000004</v>
      </c>
      <c r="BL1871" s="2">
        <v>0.1492</v>
      </c>
      <c r="BS1871" s="2">
        <v>1</v>
      </c>
      <c r="CI1871" s="2">
        <v>0.69799999999999995</v>
      </c>
    </row>
    <row r="1872" spans="1:98" ht="15" hidden="1" customHeight="1" x14ac:dyDescent="0.2">
      <c r="B1872" s="2">
        <v>33197</v>
      </c>
      <c r="J1872" s="2">
        <v>0.93010000000000004</v>
      </c>
      <c r="K1872" s="2">
        <v>2.2847999899999998</v>
      </c>
      <c r="N1872" s="2">
        <v>0.2009</v>
      </c>
      <c r="V1872" s="2">
        <v>1.15979999</v>
      </c>
      <c r="X1872" s="2">
        <v>8.9940000000000003E-3</v>
      </c>
      <c r="AY1872" s="2">
        <v>0.1489</v>
      </c>
      <c r="BH1872" s="2">
        <v>0.88780000000000003</v>
      </c>
      <c r="BL1872" s="2">
        <v>0.20930000000000001</v>
      </c>
      <c r="BS1872" s="2">
        <v>1</v>
      </c>
      <c r="CI1872" s="2">
        <v>0.70979999999999999</v>
      </c>
    </row>
    <row r="1873" spans="1:98" ht="15" hidden="1" customHeight="1" x14ac:dyDescent="0.2">
      <c r="A1873" s="2">
        <v>2.632E-2</v>
      </c>
      <c r="B1873" s="2">
        <v>39238</v>
      </c>
      <c r="F1873" s="2">
        <v>9.8229999999999998E-2</v>
      </c>
      <c r="I1873" s="2">
        <v>0.54630000000000001</v>
      </c>
      <c r="J1873" s="2">
        <v>0.87029999999999996</v>
      </c>
      <c r="K1873" s="2">
        <v>2.1147</v>
      </c>
      <c r="M1873" s="2">
        <v>1.1440000000000001E-3</v>
      </c>
      <c r="N1873" s="2">
        <v>0.17760000000000001</v>
      </c>
      <c r="P1873" s="2">
        <v>0.69310000000000005</v>
      </c>
      <c r="S1873" s="2">
        <v>0.14879999999999999</v>
      </c>
      <c r="T1873" s="2">
        <v>0.26019999999999999</v>
      </c>
      <c r="V1873" s="2">
        <v>1.0606</v>
      </c>
      <c r="X1873" s="2">
        <v>8.7299999999999999E-3</v>
      </c>
      <c r="AM1873" s="2">
        <v>1.4345000000000001</v>
      </c>
      <c r="AO1873" s="2">
        <v>0.13880000000000001</v>
      </c>
      <c r="AR1873" s="2">
        <v>4.1059999999999999E-2</v>
      </c>
      <c r="AY1873" s="2">
        <v>0.13582</v>
      </c>
      <c r="BH1873" s="2">
        <v>0.88780000000000003</v>
      </c>
      <c r="BL1873" s="2">
        <v>0.154</v>
      </c>
      <c r="BS1873" s="2">
        <v>1</v>
      </c>
      <c r="CI1873" s="2">
        <v>0.79700000000000004</v>
      </c>
    </row>
    <row r="1874" spans="1:98" ht="15" hidden="1" customHeight="1" x14ac:dyDescent="0.2">
      <c r="B1874" s="2">
        <v>31806</v>
      </c>
      <c r="J1874" s="2">
        <v>0.89319999999999999</v>
      </c>
      <c r="K1874" s="2">
        <v>2.06329998</v>
      </c>
      <c r="N1874" s="2">
        <v>0.19339999999999999</v>
      </c>
      <c r="V1874" s="2">
        <v>1.3419999899999999</v>
      </c>
      <c r="X1874" s="2">
        <v>8.829E-3</v>
      </c>
      <c r="AY1874" s="2">
        <v>0.17299999999999999</v>
      </c>
      <c r="BH1874" s="2">
        <v>0.88789998999999997</v>
      </c>
      <c r="BL1874" s="2">
        <v>0.20830000000000001</v>
      </c>
      <c r="BS1874" s="2">
        <v>1</v>
      </c>
      <c r="CI1874" s="2">
        <v>0.72740000000000005</v>
      </c>
    </row>
    <row r="1875" spans="1:98" ht="15" hidden="1" customHeight="1" x14ac:dyDescent="0.2">
      <c r="B1875" s="2">
        <v>32973</v>
      </c>
      <c r="J1875" s="2">
        <v>0.77609998999999996</v>
      </c>
      <c r="K1875" s="2">
        <v>1.8995</v>
      </c>
      <c r="N1875" s="2">
        <v>0.17710000000000001</v>
      </c>
      <c r="V1875" s="2">
        <v>1.16139999</v>
      </c>
      <c r="X1875" s="2">
        <v>7.3270000000000002E-3</v>
      </c>
      <c r="AY1875" s="2">
        <v>0.1489</v>
      </c>
      <c r="BH1875" s="2">
        <v>0.88789998999999997</v>
      </c>
      <c r="BL1875" s="2">
        <v>0.18990000000000001</v>
      </c>
      <c r="BS1875" s="2">
        <v>1</v>
      </c>
      <c r="CI1875" s="2">
        <v>0.67190000000000005</v>
      </c>
    </row>
    <row r="1876" spans="1:98" ht="15" hidden="1" customHeight="1" x14ac:dyDescent="0.2">
      <c r="B1876" s="2">
        <v>33200</v>
      </c>
      <c r="J1876" s="2">
        <v>0.92110000000000003</v>
      </c>
      <c r="K1876" s="2">
        <v>2.2806999999999999</v>
      </c>
      <c r="N1876" s="2">
        <v>0.19980000000000001</v>
      </c>
      <c r="V1876" s="2">
        <v>1.1592</v>
      </c>
      <c r="X1876" s="2">
        <v>9.1020000000000007E-3</v>
      </c>
      <c r="AY1876" s="2">
        <v>0.1487</v>
      </c>
      <c r="BH1876" s="2">
        <v>0.88790000000000002</v>
      </c>
      <c r="BL1876" s="2">
        <v>0.20830000000000001</v>
      </c>
      <c r="BS1876" s="2">
        <v>1</v>
      </c>
      <c r="CI1876" s="2">
        <v>0.7117</v>
      </c>
    </row>
    <row r="1877" spans="1:98" ht="15" hidden="1" customHeight="1" x14ac:dyDescent="0.2">
      <c r="B1877" s="2">
        <v>36609</v>
      </c>
      <c r="F1877" s="2">
        <v>0.1595</v>
      </c>
      <c r="J1877" s="2">
        <v>0.89700000000000002</v>
      </c>
      <c r="K1877" s="2">
        <v>2.3308</v>
      </c>
      <c r="N1877" s="2">
        <v>0.17560000000000001</v>
      </c>
      <c r="Q1877" s="2">
        <v>0.10349999999999999</v>
      </c>
      <c r="U1877" s="2">
        <v>0.64649999999999996</v>
      </c>
      <c r="V1877" s="2">
        <v>1.4649000000000001</v>
      </c>
      <c r="X1877" s="2">
        <v>1.366E-2</v>
      </c>
      <c r="AB1877" s="2">
        <v>1.8089</v>
      </c>
      <c r="AC1877" s="2">
        <v>7.36E-4</v>
      </c>
      <c r="AM1877" s="2">
        <v>1.4246000000000001</v>
      </c>
      <c r="AV1877" s="2">
        <v>0.2172</v>
      </c>
      <c r="AY1877" s="2">
        <v>0.18818399999999999</v>
      </c>
      <c r="BH1877" s="2">
        <v>0.88790000000000002</v>
      </c>
      <c r="BL1877" s="2">
        <v>0.17069999999999999</v>
      </c>
      <c r="BS1877" s="2">
        <v>1</v>
      </c>
      <c r="CI1877" s="2">
        <v>0.71519999999999995</v>
      </c>
      <c r="CK1877" s="2">
        <v>0.72840000000000005</v>
      </c>
      <c r="CS1877" s="2">
        <v>0.23960000000000001</v>
      </c>
      <c r="CT1877" s="2">
        <v>8.5620000000000002E-3</v>
      </c>
    </row>
    <row r="1878" spans="1:98" ht="15" hidden="1" customHeight="1" x14ac:dyDescent="0.2">
      <c r="B1878" s="2">
        <v>33484</v>
      </c>
      <c r="J1878" s="2">
        <v>0.74729999999999996</v>
      </c>
      <c r="K1878" s="2">
        <v>1.9300999999999999</v>
      </c>
      <c r="N1878" s="2">
        <v>0.1678</v>
      </c>
      <c r="V1878" s="2">
        <v>1.1407</v>
      </c>
      <c r="X1878" s="2">
        <v>8.3909999999999992E-3</v>
      </c>
      <c r="AY1878" s="2">
        <v>0.1469</v>
      </c>
      <c r="BH1878" s="2">
        <v>0.88800000000000001</v>
      </c>
      <c r="BL1878" s="2">
        <v>0.18060000000000001</v>
      </c>
      <c r="BS1878" s="2">
        <v>1</v>
      </c>
      <c r="CI1878" s="2">
        <v>0.65249999999999997</v>
      </c>
    </row>
    <row r="1879" spans="1:98" ht="15" hidden="1" customHeight="1" x14ac:dyDescent="0.2">
      <c r="A1879" s="2">
        <v>2.358E-2</v>
      </c>
      <c r="B1879" s="2">
        <v>39947</v>
      </c>
      <c r="F1879" s="2">
        <v>8.8139999999999996E-2</v>
      </c>
      <c r="I1879" s="2">
        <v>0.56000000000000005</v>
      </c>
      <c r="J1879" s="2">
        <v>1.0603</v>
      </c>
      <c r="K1879" s="2">
        <v>1.7817000000000001</v>
      </c>
      <c r="M1879" s="2">
        <v>9.2699999999999998E-4</v>
      </c>
      <c r="N1879" s="2">
        <v>0.18079999999999999</v>
      </c>
      <c r="P1879" s="2">
        <v>0.80049999999999999</v>
      </c>
      <c r="S1879" s="2">
        <v>0.13689999999999999</v>
      </c>
      <c r="T1879" s="2">
        <v>0.28360000000000002</v>
      </c>
      <c r="V1879" s="2">
        <v>1.1727000000000001</v>
      </c>
      <c r="X1879" s="2">
        <v>1.226E-2</v>
      </c>
      <c r="AM1879" s="2">
        <v>1.5958000000000001</v>
      </c>
      <c r="AO1879" s="2">
        <v>0.17180000000000001</v>
      </c>
      <c r="AR1879" s="2">
        <v>3.6450000000000003E-2</v>
      </c>
      <c r="AY1879" s="2">
        <v>0.15131600000000001</v>
      </c>
      <c r="BH1879" s="2">
        <v>0.88800000000000001</v>
      </c>
      <c r="BL1879" s="2">
        <v>0.14929999999999999</v>
      </c>
      <c r="BS1879" s="2">
        <v>1</v>
      </c>
      <c r="CI1879" s="2">
        <v>0.69689999999999996</v>
      </c>
    </row>
    <row r="1880" spans="1:98" ht="15" hidden="1" customHeight="1" x14ac:dyDescent="0.2">
      <c r="B1880" s="2">
        <v>33645</v>
      </c>
      <c r="J1880" s="2">
        <v>0.82989999999999997</v>
      </c>
      <c r="K1880" s="2">
        <v>2.129</v>
      </c>
      <c r="N1880" s="2">
        <v>0.18940000000000001</v>
      </c>
      <c r="V1880" s="2">
        <v>1.1818</v>
      </c>
      <c r="X1880" s="2">
        <v>9.3170000000000006E-3</v>
      </c>
      <c r="AY1880" s="2">
        <v>0.15260000000000001</v>
      </c>
      <c r="BH1880" s="2">
        <v>0.8881</v>
      </c>
      <c r="BL1880" s="2">
        <v>0.20419999999999999</v>
      </c>
      <c r="BS1880" s="2">
        <v>1</v>
      </c>
      <c r="CI1880" s="2">
        <v>0.63990000000000002</v>
      </c>
    </row>
    <row r="1881" spans="1:98" ht="15" hidden="1" customHeight="1" x14ac:dyDescent="0.2">
      <c r="B1881" s="2">
        <v>36033</v>
      </c>
      <c r="F1881" s="2">
        <v>0.15909999999999999</v>
      </c>
      <c r="J1881" s="2">
        <v>1.0384</v>
      </c>
      <c r="K1881" s="2">
        <v>2.5583999999999998</v>
      </c>
      <c r="N1881" s="2">
        <v>0.1951</v>
      </c>
      <c r="Q1881" s="2">
        <v>0.1229</v>
      </c>
      <c r="U1881" s="2">
        <v>0.76690000000000003</v>
      </c>
      <c r="V1881" s="2">
        <v>1.5622</v>
      </c>
      <c r="X1881" s="2">
        <v>1.082E-2</v>
      </c>
      <c r="AB1881" s="2">
        <v>2.1707000000000001</v>
      </c>
      <c r="AC1881" s="2">
        <v>8.7699999999999996E-4</v>
      </c>
      <c r="AV1881" s="2">
        <v>0.25800000000000001</v>
      </c>
      <c r="AY1881" s="2">
        <v>0.20169999999999999</v>
      </c>
      <c r="BH1881" s="2">
        <v>0.8881</v>
      </c>
      <c r="BL1881" s="2">
        <v>0.1875</v>
      </c>
      <c r="BS1881" s="2">
        <v>1</v>
      </c>
      <c r="CI1881" s="2">
        <v>0.76239999999999997</v>
      </c>
      <c r="CK1881" s="2">
        <v>0.86470000000000002</v>
      </c>
      <c r="CS1881" s="2">
        <v>0.28399999999999997</v>
      </c>
      <c r="CT1881" s="2">
        <v>1.0187E-2</v>
      </c>
    </row>
    <row r="1882" spans="1:98" ht="15" hidden="1" customHeight="1" x14ac:dyDescent="0.2">
      <c r="B1882" s="2">
        <v>31709</v>
      </c>
      <c r="J1882" s="2">
        <v>0.83030000000000004</v>
      </c>
      <c r="K1882" s="2">
        <v>1.9621</v>
      </c>
      <c r="N1882" s="2">
        <v>0.18679999999999999</v>
      </c>
      <c r="V1882" s="2">
        <v>1.3880999999999999</v>
      </c>
      <c r="X1882" s="2">
        <v>8.6060000000000008E-3</v>
      </c>
      <c r="AY1882" s="2">
        <v>0.17799999999999999</v>
      </c>
      <c r="BH1882" s="2">
        <v>0.88819999999999999</v>
      </c>
      <c r="BL1882" s="2">
        <v>0.1993</v>
      </c>
      <c r="BS1882" s="2">
        <v>1</v>
      </c>
      <c r="CI1882" s="2">
        <v>0.70240000000000002</v>
      </c>
    </row>
    <row r="1883" spans="1:98" ht="15" hidden="1" customHeight="1" x14ac:dyDescent="0.2">
      <c r="B1883" s="2">
        <v>33646</v>
      </c>
      <c r="J1883" s="2">
        <v>0.8216</v>
      </c>
      <c r="K1883" s="2">
        <v>2.1137999999999999</v>
      </c>
      <c r="N1883" s="2">
        <v>0.18729999999999999</v>
      </c>
      <c r="V1883" s="2">
        <v>1.1819</v>
      </c>
      <c r="X1883" s="2">
        <v>9.2659999999999999E-3</v>
      </c>
      <c r="AY1883" s="2">
        <v>0.1525</v>
      </c>
      <c r="BH1883" s="2">
        <v>0.88819999999999999</v>
      </c>
      <c r="BL1883" s="2">
        <v>0.2026</v>
      </c>
      <c r="BS1883" s="2">
        <v>1</v>
      </c>
      <c r="CI1883" s="2">
        <v>0.63819999999999999</v>
      </c>
    </row>
    <row r="1884" spans="1:98" ht="15" hidden="1" customHeight="1" x14ac:dyDescent="0.2">
      <c r="B1884" s="2">
        <v>36698</v>
      </c>
      <c r="F1884" s="2">
        <v>0.14979999999999999</v>
      </c>
      <c r="J1884" s="2">
        <v>0.89890000000000003</v>
      </c>
      <c r="K1884" s="2">
        <v>2.2052</v>
      </c>
      <c r="N1884" s="2">
        <v>0.1694</v>
      </c>
      <c r="Q1884" s="2">
        <v>0.10127</v>
      </c>
      <c r="U1884" s="2">
        <v>0.63239999999999996</v>
      </c>
      <c r="V1884" s="2">
        <v>1.4730000000000001</v>
      </c>
      <c r="X1884" s="2">
        <v>1.397E-2</v>
      </c>
      <c r="AB1884" s="2">
        <v>1.7694000000000001</v>
      </c>
      <c r="AC1884" s="2">
        <v>7.2000000000000005E-4</v>
      </c>
      <c r="AM1884" s="2">
        <v>1.3935</v>
      </c>
      <c r="AV1884" s="2">
        <v>0.21240000000000001</v>
      </c>
      <c r="AY1884" s="2">
        <v>0.18901899999999999</v>
      </c>
      <c r="BH1884" s="2">
        <v>0.88819999999999999</v>
      </c>
      <c r="BL1884" s="2">
        <v>0.1691</v>
      </c>
      <c r="BS1884" s="2">
        <v>1</v>
      </c>
      <c r="CI1884" s="2">
        <v>0.69920000000000004</v>
      </c>
      <c r="CK1884" s="2">
        <v>0.71250000000000002</v>
      </c>
      <c r="CS1884" s="2">
        <v>0.2344</v>
      </c>
      <c r="CT1884" s="2">
        <v>8.3750000000000005E-3</v>
      </c>
    </row>
    <row r="1885" spans="1:98" ht="15" hidden="1" customHeight="1" x14ac:dyDescent="0.2">
      <c r="A1885" s="2">
        <v>2.4170000000000001E-2</v>
      </c>
      <c r="B1885" s="2">
        <v>39953</v>
      </c>
      <c r="F1885" s="2">
        <v>8.8730000000000003E-2</v>
      </c>
      <c r="I1885" s="2">
        <v>0.56579999999999997</v>
      </c>
      <c r="J1885" s="2">
        <v>1.0373000000000001</v>
      </c>
      <c r="K1885" s="2">
        <v>1.7915000000000001</v>
      </c>
      <c r="M1885" s="2">
        <v>9.1699999999999995E-4</v>
      </c>
      <c r="N1885" s="2">
        <v>0.17849999999999999</v>
      </c>
      <c r="P1885" s="2">
        <v>0.78469999999999995</v>
      </c>
      <c r="S1885" s="2">
        <v>0.13700000000000001</v>
      </c>
      <c r="T1885" s="2">
        <v>0.28439999999999999</v>
      </c>
      <c r="V1885" s="2">
        <v>1.1434</v>
      </c>
      <c r="X1885" s="2">
        <v>1.201E-2</v>
      </c>
      <c r="AM1885" s="2">
        <v>1.5738000000000001</v>
      </c>
      <c r="AO1885" s="2">
        <v>0.16750000000000001</v>
      </c>
      <c r="AR1885" s="2">
        <v>3.6240000000000001E-2</v>
      </c>
      <c r="AY1885" s="2">
        <v>0.14749799999999999</v>
      </c>
      <c r="BH1885" s="2">
        <v>0.88819999999999999</v>
      </c>
      <c r="BL1885" s="2">
        <v>0.15049999999999999</v>
      </c>
      <c r="BS1885" s="2">
        <v>1</v>
      </c>
      <c r="CI1885" s="2">
        <v>0.69679999999999997</v>
      </c>
    </row>
    <row r="1886" spans="1:98" ht="15" hidden="1" customHeight="1" x14ac:dyDescent="0.2">
      <c r="B1886" s="2">
        <v>36692</v>
      </c>
      <c r="F1886" s="2">
        <v>0.14990000000000001</v>
      </c>
      <c r="J1886" s="2">
        <v>0.90080000000000005</v>
      </c>
      <c r="K1886" s="2">
        <v>2.2292000000000001</v>
      </c>
      <c r="N1886" s="2">
        <v>0.1709</v>
      </c>
      <c r="Q1886" s="2">
        <v>0.10219</v>
      </c>
      <c r="U1886" s="2">
        <v>0.6381</v>
      </c>
      <c r="V1886" s="2">
        <v>1.4756</v>
      </c>
      <c r="X1886" s="2">
        <v>1.3849999999999999E-2</v>
      </c>
      <c r="AB1886" s="2">
        <v>1.7855000000000001</v>
      </c>
      <c r="AC1886" s="2">
        <v>7.2599999999999997E-4</v>
      </c>
      <c r="AM1886" s="2">
        <v>1.4061999999999999</v>
      </c>
      <c r="AV1886" s="2">
        <v>0.21440000000000001</v>
      </c>
      <c r="AY1886" s="2">
        <v>0.18934000000000001</v>
      </c>
      <c r="BH1886" s="2">
        <v>0.88829999999999998</v>
      </c>
      <c r="BL1886" s="2">
        <v>0.17119999999999999</v>
      </c>
      <c r="BS1886" s="2">
        <v>1</v>
      </c>
      <c r="CI1886" s="2">
        <v>0.69289999999999996</v>
      </c>
      <c r="CK1886" s="2">
        <v>0.71899999999999997</v>
      </c>
      <c r="CS1886" s="2">
        <v>0.23649999999999999</v>
      </c>
      <c r="CT1886" s="2">
        <v>8.4510000000000002E-3</v>
      </c>
    </row>
    <row r="1887" spans="1:98" ht="15" hidden="1" customHeight="1" x14ac:dyDescent="0.2">
      <c r="A1887" s="2">
        <v>1.8610000000000002E-2</v>
      </c>
      <c r="B1887" s="2">
        <v>43864</v>
      </c>
      <c r="F1887" s="2">
        <v>7.0650000000000004E-2</v>
      </c>
      <c r="I1887" s="2">
        <v>0.31269999999999998</v>
      </c>
      <c r="J1887" s="2">
        <v>1.3746</v>
      </c>
      <c r="K1887" s="2">
        <v>1.7274</v>
      </c>
      <c r="M1887" s="2">
        <v>1.114E-3</v>
      </c>
      <c r="N1887" s="2">
        <v>0.1431</v>
      </c>
      <c r="P1887" s="2">
        <v>0.97</v>
      </c>
      <c r="S1887" s="2">
        <v>8.9130000000000001E-2</v>
      </c>
      <c r="V1887" s="2">
        <v>1.3274999999999999</v>
      </c>
      <c r="X1887" s="2">
        <v>1.222E-2</v>
      </c>
      <c r="AM1887" s="2">
        <v>1.4681</v>
      </c>
      <c r="AO1887" s="2">
        <v>0.18909999999999999</v>
      </c>
      <c r="AR1887" s="2">
        <v>2.0840000000000001E-2</v>
      </c>
      <c r="AY1887" s="2">
        <v>0.1709</v>
      </c>
      <c r="BH1887" s="2">
        <v>0.88829999999999998</v>
      </c>
      <c r="BL1887" s="2">
        <v>0.13750000000000001</v>
      </c>
      <c r="BS1887" s="2">
        <v>1</v>
      </c>
      <c r="CI1887" s="2">
        <v>0.85809999999999997</v>
      </c>
    </row>
    <row r="1888" spans="1:98" ht="15" hidden="1" customHeight="1" x14ac:dyDescent="0.2">
      <c r="A1888" s="2">
        <v>1.8610000000000002E-2</v>
      </c>
      <c r="B1888" s="2">
        <v>43868</v>
      </c>
      <c r="F1888" s="2">
        <v>7.0900000000000005E-2</v>
      </c>
      <c r="I1888" s="2">
        <v>0.30859999999999999</v>
      </c>
      <c r="J1888" s="2">
        <v>1.3620000000000001</v>
      </c>
      <c r="K1888" s="2">
        <v>1.7182999999999999</v>
      </c>
      <c r="M1888" s="2">
        <v>1.114E-3</v>
      </c>
      <c r="N1888" s="2">
        <v>0.14319999999999999</v>
      </c>
      <c r="P1888" s="2">
        <v>0.95709999999999995</v>
      </c>
      <c r="S1888" s="2">
        <v>8.8300000000000003E-2</v>
      </c>
      <c r="V1888" s="2">
        <v>1.3305</v>
      </c>
      <c r="X1888" s="2">
        <v>1.2120000000000001E-2</v>
      </c>
      <c r="AM1888" s="2">
        <v>1.4574</v>
      </c>
      <c r="AO1888" s="2">
        <v>0.19009999999999999</v>
      </c>
      <c r="AR1888" s="2">
        <v>2.0760000000000001E-2</v>
      </c>
      <c r="AY1888" s="2">
        <v>0.17130000000000001</v>
      </c>
      <c r="BH1888" s="2">
        <v>0.88829999999999998</v>
      </c>
      <c r="BL1888" s="2">
        <v>0.13789999999999999</v>
      </c>
      <c r="BS1888" s="2">
        <v>1</v>
      </c>
      <c r="CI1888" s="2">
        <v>0.85240000000000005</v>
      </c>
    </row>
    <row r="1889" spans="1:98" ht="15" hidden="1" customHeight="1" x14ac:dyDescent="0.2">
      <c r="B1889" s="2">
        <v>32987</v>
      </c>
      <c r="J1889" s="2">
        <v>0.77929999999999999</v>
      </c>
      <c r="K1889" s="2">
        <v>1.8946999899999999</v>
      </c>
      <c r="N1889" s="2">
        <v>0.1769</v>
      </c>
      <c r="V1889" s="2">
        <v>1.1592</v>
      </c>
      <c r="X1889" s="2">
        <v>7.3039999999999997E-3</v>
      </c>
      <c r="AY1889" s="2">
        <v>0.14879999999999999</v>
      </c>
      <c r="BH1889" s="2">
        <v>0.88849999999999996</v>
      </c>
      <c r="BL1889" s="2">
        <v>0.18920000000000001</v>
      </c>
      <c r="BS1889" s="2">
        <v>1</v>
      </c>
      <c r="CI1889" s="2">
        <v>0.67469999999999997</v>
      </c>
    </row>
    <row r="1890" spans="1:98" ht="15" hidden="1" customHeight="1" x14ac:dyDescent="0.2">
      <c r="B1890" s="2">
        <v>33196</v>
      </c>
      <c r="J1890" s="2">
        <v>0.93389999999999995</v>
      </c>
      <c r="K1890" s="2">
        <v>2.2922999900000001</v>
      </c>
      <c r="N1890" s="2">
        <v>0.20230000000000001</v>
      </c>
      <c r="V1890" s="2">
        <v>1.1627000000000001</v>
      </c>
      <c r="X1890" s="2">
        <v>9.0130000000000002E-3</v>
      </c>
      <c r="AY1890" s="2">
        <v>0.1492</v>
      </c>
      <c r="BH1890" s="2">
        <v>0.88849999999999996</v>
      </c>
      <c r="BL1890" s="2">
        <v>0.21029999999999999</v>
      </c>
      <c r="BS1890" s="2">
        <v>1</v>
      </c>
      <c r="CI1890" s="2">
        <v>0.70809999999999995</v>
      </c>
    </row>
    <row r="1891" spans="1:98" ht="15" hidden="1" customHeight="1" x14ac:dyDescent="0.2">
      <c r="B1891" s="2">
        <v>33794</v>
      </c>
      <c r="J1891" s="2">
        <v>0.86860000000000004</v>
      </c>
      <c r="K1891" s="2">
        <v>2.2633000000000001</v>
      </c>
      <c r="N1891" s="2">
        <v>0.2016</v>
      </c>
      <c r="V1891" s="2">
        <v>1.1934</v>
      </c>
      <c r="X1891" s="2">
        <v>9.4940000000000007E-3</v>
      </c>
      <c r="AY1891" s="2">
        <v>0.15429999999999999</v>
      </c>
      <c r="BH1891" s="2">
        <v>0.88849999999999996</v>
      </c>
      <c r="BL1891" s="2">
        <v>0.21709999999999999</v>
      </c>
      <c r="BS1891" s="2">
        <v>1</v>
      </c>
      <c r="CI1891" s="2">
        <v>0.65100000000000002</v>
      </c>
    </row>
    <row r="1892" spans="1:98" ht="15" hidden="1" customHeight="1" x14ac:dyDescent="0.2">
      <c r="B1892" s="2">
        <v>33878</v>
      </c>
      <c r="J1892" s="2">
        <v>1</v>
      </c>
      <c r="K1892" s="2">
        <v>2.1631</v>
      </c>
      <c r="N1892" s="2">
        <v>0.21640000000000001</v>
      </c>
      <c r="V1892" s="2">
        <v>1.2435</v>
      </c>
      <c r="X1892" s="2">
        <v>1.0370000000000001E-2</v>
      </c>
      <c r="AY1892" s="2">
        <v>0.161</v>
      </c>
      <c r="BH1892" s="2">
        <v>0.88849999999999996</v>
      </c>
      <c r="BL1892" s="2">
        <v>0.23250000000000001</v>
      </c>
      <c r="BS1892" s="2">
        <v>1</v>
      </c>
      <c r="CI1892" s="2">
        <v>0.67210000000000003</v>
      </c>
    </row>
    <row r="1893" spans="1:98" ht="15" hidden="1" customHeight="1" x14ac:dyDescent="0.2">
      <c r="B1893" s="2">
        <v>32671</v>
      </c>
      <c r="J1893" s="2">
        <v>0.68520000000000003</v>
      </c>
      <c r="K1893" s="2">
        <v>1.8344</v>
      </c>
      <c r="N1893" s="2">
        <v>0.16439999999999999</v>
      </c>
      <c r="V1893" s="2">
        <v>1.20249999</v>
      </c>
      <c r="X1893" s="2">
        <v>8.0839999999999992E-3</v>
      </c>
      <c r="AY1893" s="2">
        <v>0.15440000000000001</v>
      </c>
      <c r="BH1893" s="2">
        <v>0.88859999999999995</v>
      </c>
      <c r="BL1893" s="2">
        <v>0.17680000000000001</v>
      </c>
      <c r="BS1893" s="2">
        <v>1</v>
      </c>
      <c r="CI1893" s="2">
        <v>0.67100000000000004</v>
      </c>
    </row>
    <row r="1894" spans="1:98" ht="15" hidden="1" customHeight="1" x14ac:dyDescent="0.2">
      <c r="B1894" s="2">
        <v>32713</v>
      </c>
      <c r="J1894" s="2">
        <v>0.72250000000000003</v>
      </c>
      <c r="K1894" s="2">
        <v>1.9224000000000001</v>
      </c>
      <c r="N1894" s="2">
        <v>0.16980000000000001</v>
      </c>
      <c r="V1894" s="2">
        <v>1.18849999</v>
      </c>
      <c r="X1894" s="2">
        <v>8.3020000000000004E-3</v>
      </c>
      <c r="AY1894" s="2">
        <v>0.1522</v>
      </c>
      <c r="BH1894" s="2">
        <v>0.88859999999999995</v>
      </c>
      <c r="BL1894" s="2">
        <v>0.18260000000000001</v>
      </c>
      <c r="BS1894" s="2">
        <v>1</v>
      </c>
      <c r="CI1894" s="2">
        <v>0.68459999999999999</v>
      </c>
    </row>
    <row r="1895" spans="1:98" ht="15" hidden="1" customHeight="1" x14ac:dyDescent="0.2">
      <c r="B1895" s="2">
        <v>34045</v>
      </c>
      <c r="F1895" s="2">
        <v>0.40160000000000001</v>
      </c>
      <c r="J1895" s="2">
        <v>0.81720000000000004</v>
      </c>
      <c r="K1895" s="2">
        <v>1.8161</v>
      </c>
      <c r="N1895" s="2">
        <v>0.1769</v>
      </c>
      <c r="V1895" s="2">
        <v>1.2516</v>
      </c>
      <c r="X1895" s="2">
        <v>1.068E-2</v>
      </c>
      <c r="AY1895" s="2">
        <v>0.1618</v>
      </c>
      <c r="BH1895" s="2">
        <v>0.88859999999999995</v>
      </c>
      <c r="BL1895" s="2">
        <v>0.16020000000000001</v>
      </c>
      <c r="BS1895" s="2">
        <v>1</v>
      </c>
      <c r="CI1895" s="2">
        <v>0.66839999999999999</v>
      </c>
    </row>
    <row r="1896" spans="1:98" ht="15" hidden="1" customHeight="1" x14ac:dyDescent="0.2">
      <c r="B1896" s="2">
        <v>34093</v>
      </c>
      <c r="F1896" s="2">
        <v>0.40960000000000002</v>
      </c>
      <c r="J1896" s="2">
        <v>0.89880000000000004</v>
      </c>
      <c r="K1896" s="2">
        <v>1.9981</v>
      </c>
      <c r="N1896" s="2">
        <v>0.1915</v>
      </c>
      <c r="V1896" s="2">
        <v>1.2723</v>
      </c>
      <c r="X1896" s="2">
        <v>1.155E-2</v>
      </c>
      <c r="AY1896" s="2">
        <v>0.1646</v>
      </c>
      <c r="BH1896" s="2">
        <v>0.88859999999999995</v>
      </c>
      <c r="BL1896" s="2">
        <v>0.17419999999999999</v>
      </c>
      <c r="BS1896" s="2">
        <v>1</v>
      </c>
      <c r="CI1896" s="2">
        <v>0.68700000000000006</v>
      </c>
    </row>
    <row r="1897" spans="1:98" ht="15" hidden="1" customHeight="1" x14ac:dyDescent="0.2">
      <c r="B1897" s="2">
        <v>34193</v>
      </c>
      <c r="F1897" s="2">
        <v>0.4214</v>
      </c>
      <c r="J1897" s="2">
        <v>0.85680000000000001</v>
      </c>
      <c r="K1897" s="2">
        <v>1.9153</v>
      </c>
      <c r="N1897" s="2">
        <v>0.17499999999999999</v>
      </c>
      <c r="V1897" s="2">
        <v>1.3096000000000001</v>
      </c>
      <c r="X1897" s="2">
        <v>1.2699999999999999E-2</v>
      </c>
      <c r="AY1897" s="2">
        <v>0.16889999999999999</v>
      </c>
      <c r="BH1897" s="2">
        <v>0.88859999999999995</v>
      </c>
      <c r="BL1897" s="2">
        <v>0.16039999999999999</v>
      </c>
      <c r="BS1897" s="2">
        <v>1</v>
      </c>
      <c r="CI1897" s="2">
        <v>0.72160000000000002</v>
      </c>
    </row>
    <row r="1898" spans="1:98" ht="15" hidden="1" customHeight="1" x14ac:dyDescent="0.2">
      <c r="B1898" s="2">
        <v>34312</v>
      </c>
      <c r="F1898" s="2">
        <v>0.42699999999999999</v>
      </c>
      <c r="J1898" s="2">
        <v>0.90269999999999995</v>
      </c>
      <c r="K1898" s="2">
        <v>1.9798</v>
      </c>
      <c r="N1898" s="2">
        <v>0.17879999999999999</v>
      </c>
      <c r="V1898" s="2">
        <v>1.3243</v>
      </c>
      <c r="X1898" s="2">
        <v>1.2189999999999999E-2</v>
      </c>
      <c r="AY1898" s="2">
        <v>0.17150000000000001</v>
      </c>
      <c r="BH1898" s="2">
        <v>0.88859999999999995</v>
      </c>
      <c r="BL1898" s="2">
        <v>0.15939999999999999</v>
      </c>
      <c r="BS1898" s="2">
        <v>1</v>
      </c>
      <c r="CI1898" s="2">
        <v>0.73529999999999995</v>
      </c>
    </row>
    <row r="1899" spans="1:98" ht="15" hidden="1" customHeight="1" x14ac:dyDescent="0.2">
      <c r="B1899" s="2">
        <v>37711</v>
      </c>
      <c r="F1899" s="2">
        <v>0.1363</v>
      </c>
      <c r="J1899" s="2">
        <v>1.0854999999999999</v>
      </c>
      <c r="K1899" s="2">
        <v>2.3203</v>
      </c>
      <c r="N1899" s="2">
        <v>0.20200000000000001</v>
      </c>
      <c r="V1899" s="2">
        <v>1.4693000000000001</v>
      </c>
      <c r="X1899" s="2">
        <v>1.2444999999999999E-2</v>
      </c>
      <c r="AM1899" s="2">
        <v>1.6017999999999999</v>
      </c>
      <c r="AY1899" s="2">
        <v>0.188387</v>
      </c>
      <c r="BH1899" s="2">
        <v>0.88859999999999995</v>
      </c>
      <c r="BL1899" s="2">
        <v>0.17349999999999999</v>
      </c>
      <c r="BS1899" s="2">
        <v>1</v>
      </c>
      <c r="CI1899" s="2">
        <v>0.81420000000000003</v>
      </c>
    </row>
    <row r="1900" spans="1:98" ht="15" hidden="1" customHeight="1" x14ac:dyDescent="0.2">
      <c r="B1900" s="2">
        <v>37866</v>
      </c>
      <c r="F1900" s="2">
        <v>0.12590000000000001</v>
      </c>
      <c r="J1900" s="2">
        <v>0.98229999999999995</v>
      </c>
      <c r="K1900" s="2">
        <v>2.1844000000000001</v>
      </c>
      <c r="N1900" s="2">
        <v>0.183</v>
      </c>
      <c r="V1900" s="2">
        <v>1.3876999999999999</v>
      </c>
      <c r="X1900" s="2">
        <v>1.1951E-2</v>
      </c>
      <c r="AM1900" s="2">
        <v>1.5088999999999999</v>
      </c>
      <c r="AY1900" s="2">
        <v>0.177925</v>
      </c>
      <c r="BH1900" s="2">
        <v>0.88859999999999995</v>
      </c>
      <c r="BL1900" s="2">
        <v>0.1646</v>
      </c>
      <c r="BS1900" s="2">
        <v>1</v>
      </c>
      <c r="CI1900" s="2">
        <v>0.7873</v>
      </c>
    </row>
    <row r="1901" spans="1:98" ht="15" hidden="1" customHeight="1" x14ac:dyDescent="0.2">
      <c r="B1901" s="2">
        <v>33861</v>
      </c>
      <c r="J1901" s="2">
        <v>0.92100000000000004</v>
      </c>
      <c r="K1901" s="2">
        <v>2.2923</v>
      </c>
      <c r="N1901" s="2">
        <v>0.20599999999999999</v>
      </c>
      <c r="V1901" s="2">
        <v>1.2116</v>
      </c>
      <c r="X1901" s="2">
        <v>9.7549999999999998E-3</v>
      </c>
      <c r="AY1901" s="2">
        <v>0.15670000000000001</v>
      </c>
      <c r="BH1901" s="2">
        <v>0.88870000000000005</v>
      </c>
      <c r="BL1901" s="2">
        <v>0.22270000000000001</v>
      </c>
      <c r="BS1901" s="2">
        <v>1</v>
      </c>
      <c r="CI1901" s="2">
        <v>0.66879999999999995</v>
      </c>
    </row>
    <row r="1902" spans="1:98" ht="15" hidden="1" customHeight="1" x14ac:dyDescent="0.2">
      <c r="B1902" s="2">
        <v>35949</v>
      </c>
      <c r="F1902" s="2">
        <v>0.1653</v>
      </c>
      <c r="J1902" s="2">
        <v>0.98299999999999998</v>
      </c>
      <c r="K1902" s="2">
        <v>2.3809</v>
      </c>
      <c r="N1902" s="2">
        <v>0.1948</v>
      </c>
      <c r="Q1902" s="2">
        <v>0.1166</v>
      </c>
      <c r="U1902" s="2">
        <v>0.72750000000000004</v>
      </c>
      <c r="V1902" s="2">
        <v>1.4530000000000001</v>
      </c>
      <c r="X1902" s="2">
        <v>1.0500000000000001E-2</v>
      </c>
      <c r="AB1902" s="2">
        <v>2.0695000000000001</v>
      </c>
      <c r="AC1902" s="2">
        <v>8.3299999999999997E-4</v>
      </c>
      <c r="AV1902" s="2">
        <v>0.2445</v>
      </c>
      <c r="AY1902" s="2">
        <v>0.18759999999999999</v>
      </c>
      <c r="BH1902" s="2">
        <v>0.88870000000000005</v>
      </c>
      <c r="BL1902" s="2">
        <v>0.187</v>
      </c>
      <c r="BS1902" s="2">
        <v>1</v>
      </c>
      <c r="CI1902" s="2">
        <v>0.7631</v>
      </c>
      <c r="CK1902" s="2">
        <v>0.81969999999999998</v>
      </c>
      <c r="CS1902" s="2">
        <v>0.27</v>
      </c>
      <c r="CT1902" s="2">
        <v>9.6550000000000004E-3</v>
      </c>
    </row>
    <row r="1903" spans="1:98" ht="15" hidden="1" customHeight="1" x14ac:dyDescent="0.2">
      <c r="A1903" s="2">
        <v>2.2460000000000001E-2</v>
      </c>
      <c r="B1903" s="2">
        <v>40325</v>
      </c>
      <c r="F1903" s="2">
        <v>8.165E-2</v>
      </c>
      <c r="I1903" s="2">
        <v>0.57389999999999997</v>
      </c>
      <c r="J1903" s="2">
        <v>0.91269999999999996</v>
      </c>
      <c r="K1903" s="2">
        <v>1.5289999999999999</v>
      </c>
      <c r="M1903" s="2">
        <v>8.5800000000000004E-4</v>
      </c>
      <c r="N1903" s="2">
        <v>0.16320000000000001</v>
      </c>
      <c r="P1903" s="2">
        <v>0.74860000000000004</v>
      </c>
      <c r="S1903" s="2">
        <v>0.1381</v>
      </c>
      <c r="T1903" s="2">
        <v>0.2737</v>
      </c>
      <c r="V1903" s="2">
        <v>1.0496000000000001</v>
      </c>
      <c r="X1903" s="2">
        <v>1.157E-2</v>
      </c>
      <c r="AM1903" s="2">
        <v>1.2983</v>
      </c>
      <c r="AO1903" s="2">
        <v>0.1537</v>
      </c>
      <c r="AR1903" s="2">
        <v>3.4189999999999998E-2</v>
      </c>
      <c r="AY1903" s="2">
        <v>0.13475200000000001</v>
      </c>
      <c r="BH1903" s="2">
        <v>0.88870000000000005</v>
      </c>
      <c r="BL1903" s="2">
        <v>0.13389999999999999</v>
      </c>
      <c r="BS1903" s="2">
        <v>1</v>
      </c>
      <c r="CI1903" s="2">
        <v>0.71560000000000001</v>
      </c>
    </row>
    <row r="1904" spans="1:98" ht="15" hidden="1" customHeight="1" x14ac:dyDescent="0.2">
      <c r="B1904" s="2">
        <v>33661</v>
      </c>
      <c r="J1904" s="2">
        <v>0.79210000000000003</v>
      </c>
      <c r="K1904" s="2">
        <v>2.0699999999999998</v>
      </c>
      <c r="N1904" s="2">
        <v>0.18360000000000001</v>
      </c>
      <c r="V1904" s="2">
        <v>1.1795</v>
      </c>
      <c r="X1904" s="2">
        <v>9.1149999999999998E-3</v>
      </c>
      <c r="AY1904" s="2">
        <v>0.152</v>
      </c>
      <c r="BH1904" s="2">
        <v>0.88880000000000003</v>
      </c>
      <c r="BL1904" s="2">
        <v>0.19800000000000001</v>
      </c>
      <c r="BS1904" s="2">
        <v>1</v>
      </c>
      <c r="CI1904" s="2">
        <v>0.64580000000000004</v>
      </c>
    </row>
    <row r="1905" spans="1:98" ht="15" hidden="1" customHeight="1" x14ac:dyDescent="0.2">
      <c r="B1905" s="2">
        <v>37691</v>
      </c>
      <c r="F1905" s="2">
        <v>0.1338</v>
      </c>
      <c r="J1905" s="2">
        <v>1.1057999999999999</v>
      </c>
      <c r="K1905" s="2">
        <v>2.3614999999999999</v>
      </c>
      <c r="N1905" s="2">
        <v>0.20519999999999999</v>
      </c>
      <c r="V1905" s="2">
        <v>1.4721</v>
      </c>
      <c r="X1905" s="2">
        <v>1.2574E-2</v>
      </c>
      <c r="AM1905" s="2">
        <v>1.6234999999999999</v>
      </c>
      <c r="AY1905" s="2">
        <v>0.18875900000000001</v>
      </c>
      <c r="BH1905" s="2">
        <v>0.88880000000000003</v>
      </c>
      <c r="BL1905" s="2">
        <v>0.17430000000000001</v>
      </c>
      <c r="BS1905" s="2">
        <v>1</v>
      </c>
      <c r="CI1905" s="2">
        <v>0.81510000000000005</v>
      </c>
    </row>
    <row r="1906" spans="1:98" ht="15" hidden="1" customHeight="1" x14ac:dyDescent="0.2">
      <c r="B1906" s="2">
        <v>37757</v>
      </c>
      <c r="F1906" s="2">
        <v>0.13189999999999999</v>
      </c>
      <c r="J1906" s="2">
        <v>1.0429999999999999</v>
      </c>
      <c r="K1906" s="2">
        <v>2.2198000000000002</v>
      </c>
      <c r="N1906" s="2">
        <v>0.2009</v>
      </c>
      <c r="V1906" s="2">
        <v>1.3667</v>
      </c>
      <c r="X1906" s="2">
        <v>1.1780000000000001E-2</v>
      </c>
      <c r="AM1906" s="2">
        <v>1.5775999999999999</v>
      </c>
      <c r="AY1906" s="2">
        <v>0.175237</v>
      </c>
      <c r="BH1906" s="2">
        <v>0.88880000000000003</v>
      </c>
      <c r="BL1906" s="2">
        <v>0.1724</v>
      </c>
      <c r="BS1906" s="2">
        <v>1</v>
      </c>
      <c r="CI1906" s="2">
        <v>0.78949999999999998</v>
      </c>
    </row>
    <row r="1907" spans="1:98" ht="15" hidden="1" customHeight="1" x14ac:dyDescent="0.2">
      <c r="B1907" s="2">
        <v>31701</v>
      </c>
      <c r="J1907" s="2">
        <v>0.85879998999999996</v>
      </c>
      <c r="K1907" s="2">
        <v>1.9977999900000001</v>
      </c>
      <c r="N1907" s="2">
        <v>0.191</v>
      </c>
      <c r="V1907" s="2">
        <v>1.38929999</v>
      </c>
      <c r="X1907" s="2">
        <v>9.0069999999999994E-3</v>
      </c>
      <c r="AY1907" s="2">
        <v>0.17810000000000001</v>
      </c>
      <c r="BH1907" s="2">
        <v>0.88890000000000002</v>
      </c>
      <c r="BL1907" s="2">
        <v>0.2041</v>
      </c>
      <c r="BS1907" s="2">
        <v>1</v>
      </c>
      <c r="CI1907" s="2">
        <v>0.69740000000000002</v>
      </c>
    </row>
    <row r="1908" spans="1:98" ht="15" hidden="1" customHeight="1" x14ac:dyDescent="0.2">
      <c r="B1908" s="2">
        <v>33203</v>
      </c>
      <c r="J1908" s="2">
        <v>0.91579999999999995</v>
      </c>
      <c r="K1908" s="2">
        <v>2.2795999899999999</v>
      </c>
      <c r="N1908" s="2">
        <v>0.1991</v>
      </c>
      <c r="V1908" s="2">
        <v>1.15979999</v>
      </c>
      <c r="X1908" s="2">
        <v>9.0080000000000004E-3</v>
      </c>
      <c r="AY1908" s="2">
        <v>0.1489</v>
      </c>
      <c r="BH1908" s="2">
        <v>0.88890000000000002</v>
      </c>
      <c r="BL1908" s="2">
        <v>0.20780000000000001</v>
      </c>
      <c r="BS1908" s="2">
        <v>1</v>
      </c>
      <c r="CI1908" s="2">
        <v>0.70979999999999999</v>
      </c>
    </row>
    <row r="1909" spans="1:98" ht="15" hidden="1" customHeight="1" x14ac:dyDescent="0.2">
      <c r="B1909" s="2">
        <v>37621</v>
      </c>
      <c r="F1909" s="2">
        <v>0.15160000000000001</v>
      </c>
      <c r="J1909" s="2">
        <v>1.1419999999999999</v>
      </c>
      <c r="K1909" s="2">
        <v>2.5428000000000002</v>
      </c>
      <c r="N1909" s="2">
        <v>0.22770000000000001</v>
      </c>
      <c r="V1909" s="2">
        <v>1.5795999999999999</v>
      </c>
      <c r="X1909" s="2">
        <v>1.3302E-2</v>
      </c>
      <c r="AM1909" s="2">
        <v>1.6564000000000001</v>
      </c>
      <c r="AY1909" s="2">
        <v>0.20255000000000001</v>
      </c>
      <c r="BH1909" s="2">
        <v>0.88890000000000002</v>
      </c>
      <c r="BL1909" s="2">
        <v>0.1817</v>
      </c>
      <c r="BS1909" s="2">
        <v>1</v>
      </c>
      <c r="CI1909" s="2">
        <v>0.82740000000000002</v>
      </c>
    </row>
    <row r="1910" spans="1:98" ht="15" hidden="1" customHeight="1" x14ac:dyDescent="0.2">
      <c r="A1910" s="2">
        <v>2.256E-2</v>
      </c>
      <c r="B1910" s="2">
        <v>40023</v>
      </c>
      <c r="F1910" s="2">
        <v>8.2040000000000002E-2</v>
      </c>
      <c r="I1910" s="2">
        <v>0.57350000000000001</v>
      </c>
      <c r="J1910" s="2">
        <v>1.0005999999999999</v>
      </c>
      <c r="K1910" s="2">
        <v>1.7835000000000001</v>
      </c>
      <c r="M1910" s="2">
        <v>8.7500000000000002E-4</v>
      </c>
      <c r="N1910" s="2">
        <v>0.1739</v>
      </c>
      <c r="P1910" s="2">
        <v>0.75260000000000005</v>
      </c>
      <c r="S1910" s="2">
        <v>0.13789999999999999</v>
      </c>
      <c r="T1910" s="2">
        <v>0.2858</v>
      </c>
      <c r="V1910" s="2">
        <v>1.0889</v>
      </c>
      <c r="X1910" s="2">
        <v>1.145E-2</v>
      </c>
      <c r="AM1910" s="2">
        <v>1.5281</v>
      </c>
      <c r="AO1910" s="2">
        <v>0.15939999999999999</v>
      </c>
      <c r="AR1910" s="2">
        <v>3.4299999999999997E-2</v>
      </c>
      <c r="AY1910" s="2">
        <v>0.14050499999999999</v>
      </c>
      <c r="BH1910" s="2">
        <v>0.88890000000000002</v>
      </c>
      <c r="BL1910" s="2">
        <v>0.14510000000000001</v>
      </c>
      <c r="BS1910" s="2">
        <v>1</v>
      </c>
      <c r="CI1910" s="2">
        <v>0.71260000000000001</v>
      </c>
    </row>
    <row r="1911" spans="1:98" ht="15" hidden="1" customHeight="1" x14ac:dyDescent="0.2">
      <c r="B1911" s="2">
        <v>33809</v>
      </c>
      <c r="J1911" s="2">
        <v>0.89670000000000005</v>
      </c>
      <c r="K1911" s="2">
        <v>2.2633000000000001</v>
      </c>
      <c r="N1911" s="2">
        <v>0.20230000000000001</v>
      </c>
      <c r="V1911" s="2">
        <v>1.1912</v>
      </c>
      <c r="X1911" s="2">
        <v>9.3349999999999995E-3</v>
      </c>
      <c r="AY1911" s="2">
        <v>0.15390000000000001</v>
      </c>
      <c r="BH1911" s="2">
        <v>0.88900000000000001</v>
      </c>
      <c r="BL1911" s="2">
        <v>0.21879999999999999</v>
      </c>
      <c r="BS1911" s="2">
        <v>1</v>
      </c>
      <c r="CI1911" s="2">
        <v>0.65339999999999998</v>
      </c>
    </row>
    <row r="1912" spans="1:98" ht="15" hidden="1" customHeight="1" x14ac:dyDescent="0.2">
      <c r="B1912" s="2">
        <v>34192</v>
      </c>
      <c r="F1912" s="2">
        <v>0.41849999999999998</v>
      </c>
      <c r="J1912" s="2">
        <v>0.85170000000000001</v>
      </c>
      <c r="K1912" s="2">
        <v>1.9164000000000001</v>
      </c>
      <c r="N1912" s="2">
        <v>0.17419999999999999</v>
      </c>
      <c r="V1912" s="2">
        <v>1.3006</v>
      </c>
      <c r="X1912" s="2">
        <v>1.2540000000000001E-2</v>
      </c>
      <c r="AY1912" s="2">
        <v>0.1678</v>
      </c>
      <c r="BH1912" s="2">
        <v>0.88900000000000001</v>
      </c>
      <c r="BL1912" s="2">
        <v>0.16139999999999999</v>
      </c>
      <c r="BS1912" s="2">
        <v>1</v>
      </c>
      <c r="CI1912" s="2">
        <v>0.71530000000000005</v>
      </c>
    </row>
    <row r="1913" spans="1:98" ht="15" hidden="1" customHeight="1" x14ac:dyDescent="0.2">
      <c r="B1913" s="2">
        <v>34306</v>
      </c>
      <c r="F1913" s="2">
        <v>0.4289</v>
      </c>
      <c r="J1913" s="2">
        <v>0.89170000000000005</v>
      </c>
      <c r="K1913" s="2">
        <v>1.9803999999999999</v>
      </c>
      <c r="N1913" s="2">
        <v>0.17799999999999999</v>
      </c>
      <c r="V1913" s="2">
        <v>1.3287</v>
      </c>
      <c r="X1913" s="2">
        <v>1.226E-2</v>
      </c>
      <c r="AY1913" s="2">
        <v>0.1721</v>
      </c>
      <c r="BH1913" s="2">
        <v>0.88900000000000001</v>
      </c>
      <c r="BL1913" s="2">
        <v>0.15770000000000001</v>
      </c>
      <c r="BS1913" s="2">
        <v>1</v>
      </c>
      <c r="CI1913" s="2">
        <v>0.73029999999999995</v>
      </c>
    </row>
    <row r="1914" spans="1:98" ht="15" hidden="1" customHeight="1" x14ac:dyDescent="0.2">
      <c r="B1914" s="2">
        <v>34311</v>
      </c>
      <c r="F1914" s="2">
        <v>0.42649999999999999</v>
      </c>
      <c r="J1914" s="2">
        <v>0.90210000000000001</v>
      </c>
      <c r="K1914" s="2">
        <v>1.9777</v>
      </c>
      <c r="N1914" s="2">
        <v>0.17899999999999999</v>
      </c>
      <c r="V1914" s="2">
        <v>1.3229</v>
      </c>
      <c r="X1914" s="2">
        <v>1.218E-2</v>
      </c>
      <c r="AY1914" s="2">
        <v>0.17130000000000001</v>
      </c>
      <c r="BH1914" s="2">
        <v>0.88900000000000001</v>
      </c>
      <c r="BL1914" s="2">
        <v>0.1593</v>
      </c>
      <c r="BS1914" s="2">
        <v>1</v>
      </c>
      <c r="CI1914" s="2">
        <v>0.73550000000000004</v>
      </c>
    </row>
    <row r="1915" spans="1:98" ht="15" hidden="1" customHeight="1" x14ac:dyDescent="0.2">
      <c r="B1915" s="2">
        <v>35950</v>
      </c>
      <c r="F1915" s="2">
        <v>0.16589999999999999</v>
      </c>
      <c r="J1915" s="2">
        <v>0.99160000000000004</v>
      </c>
      <c r="K1915" s="2">
        <v>2.3860000000000001</v>
      </c>
      <c r="N1915" s="2">
        <v>0.1961</v>
      </c>
      <c r="Q1915" s="2">
        <v>0.11700000000000001</v>
      </c>
      <c r="U1915" s="2">
        <v>0.73229999999999995</v>
      </c>
      <c r="V1915" s="2">
        <v>1.4555</v>
      </c>
      <c r="X1915" s="2">
        <v>1.052E-2</v>
      </c>
      <c r="AB1915" s="2">
        <v>2.0813999999999999</v>
      </c>
      <c r="AC1915" s="2">
        <v>8.3799999999999999E-4</v>
      </c>
      <c r="AV1915" s="2">
        <v>0.246</v>
      </c>
      <c r="AY1915" s="2">
        <v>0.18779999999999999</v>
      </c>
      <c r="BH1915" s="2">
        <v>0.88900000000000001</v>
      </c>
      <c r="BL1915" s="2">
        <v>0.18790000000000001</v>
      </c>
      <c r="BS1915" s="2">
        <v>1</v>
      </c>
      <c r="CI1915" s="2">
        <v>0.76339999999999997</v>
      </c>
      <c r="CK1915" s="2">
        <v>0.82469999999999999</v>
      </c>
      <c r="CS1915" s="2">
        <v>0.2707</v>
      </c>
      <c r="CT1915" s="2">
        <v>9.7129999999999994E-3</v>
      </c>
    </row>
    <row r="1916" spans="1:98" ht="15" hidden="1" customHeight="1" x14ac:dyDescent="0.2">
      <c r="B1916" s="2">
        <v>37655</v>
      </c>
      <c r="F1916" s="2">
        <v>0.13950000000000001</v>
      </c>
      <c r="J1916" s="2">
        <v>1.1147</v>
      </c>
      <c r="K1916" s="2">
        <v>2.4935999999999998</v>
      </c>
      <c r="N1916" s="2">
        <v>0.21840000000000001</v>
      </c>
      <c r="V1916" s="2">
        <v>1.5201</v>
      </c>
      <c r="X1916" s="2">
        <v>1.2618000000000001E-2</v>
      </c>
      <c r="AM1916" s="2">
        <v>1.6358999999999999</v>
      </c>
      <c r="AY1916" s="2">
        <v>0.194886</v>
      </c>
      <c r="BH1916" s="2">
        <v>0.88900000000000001</v>
      </c>
      <c r="BL1916" s="2">
        <v>0.1774</v>
      </c>
      <c r="BS1916" s="2">
        <v>1</v>
      </c>
      <c r="CI1916" s="2">
        <v>0.8266</v>
      </c>
    </row>
    <row r="1917" spans="1:98" ht="15" hidden="1" customHeight="1" x14ac:dyDescent="0.2">
      <c r="B1917" s="2">
        <v>31796</v>
      </c>
      <c r="J1917" s="2">
        <v>0.89539999999999997</v>
      </c>
      <c r="K1917" s="2">
        <v>2.08559999</v>
      </c>
      <c r="N1917" s="2">
        <v>0.19320000000000001</v>
      </c>
      <c r="V1917" s="2">
        <v>1.3586999900000001</v>
      </c>
      <c r="X1917" s="2">
        <v>8.9859999999999992E-3</v>
      </c>
      <c r="AY1917" s="2">
        <v>0.17510000000000001</v>
      </c>
      <c r="BH1917" s="2">
        <v>0.88909998999999995</v>
      </c>
      <c r="BL1917" s="2">
        <v>0.20949999999999999</v>
      </c>
      <c r="BS1917" s="2">
        <v>1</v>
      </c>
      <c r="CI1917" s="2">
        <v>0.7228</v>
      </c>
    </row>
    <row r="1918" spans="1:98" ht="15" hidden="1" customHeight="1" x14ac:dyDescent="0.2">
      <c r="B1918" s="2">
        <v>32710</v>
      </c>
      <c r="J1918" s="2">
        <v>0.72189999000000005</v>
      </c>
      <c r="K1918" s="2">
        <v>1.92619999</v>
      </c>
      <c r="N1918" s="2">
        <v>0.17030000000000001</v>
      </c>
      <c r="V1918" s="2">
        <v>1.18789999</v>
      </c>
      <c r="X1918" s="2">
        <v>8.371E-3</v>
      </c>
      <c r="AY1918" s="2">
        <v>0.1522</v>
      </c>
      <c r="BH1918" s="2">
        <v>0.88909998999999995</v>
      </c>
      <c r="BL1918" s="2">
        <v>0.18290000000000001</v>
      </c>
      <c r="BS1918" s="2">
        <v>1</v>
      </c>
      <c r="CI1918" s="2">
        <v>0.68420000000000003</v>
      </c>
    </row>
    <row r="1919" spans="1:98" ht="15" hidden="1" customHeight="1" x14ac:dyDescent="0.2">
      <c r="B1919" s="2">
        <v>33219</v>
      </c>
      <c r="J1919" s="2">
        <v>0.91749999999999998</v>
      </c>
      <c r="K1919" s="2">
        <v>2.25479999</v>
      </c>
      <c r="N1919" s="2">
        <v>0.2001</v>
      </c>
      <c r="V1919" s="2">
        <v>1.1601999999999999</v>
      </c>
      <c r="X1919" s="2">
        <v>8.7989999999999995E-3</v>
      </c>
      <c r="AY1919" s="2">
        <v>0.1487</v>
      </c>
      <c r="BH1919" s="2">
        <v>0.8891</v>
      </c>
      <c r="BL1919" s="2">
        <v>0.20810000000000001</v>
      </c>
      <c r="BS1919" s="2">
        <v>1</v>
      </c>
      <c r="CI1919" s="2">
        <v>0.69720000000000004</v>
      </c>
    </row>
    <row r="1920" spans="1:98" ht="15" hidden="1" customHeight="1" x14ac:dyDescent="0.2">
      <c r="B1920" s="2">
        <v>38632</v>
      </c>
      <c r="F1920" s="2">
        <v>0.1089</v>
      </c>
      <c r="J1920" s="2">
        <v>0.91800000000000004</v>
      </c>
      <c r="K1920" s="2">
        <v>2.0674999999999999</v>
      </c>
      <c r="N1920" s="2">
        <v>0.18010000000000001</v>
      </c>
      <c r="V1920" s="2">
        <v>1.1748000000000001</v>
      </c>
      <c r="X1920" s="2">
        <v>1.0319999999999999E-2</v>
      </c>
      <c r="AM1920" s="2">
        <v>1.4232</v>
      </c>
      <c r="AY1920" s="2">
        <v>0.15148700000000001</v>
      </c>
      <c r="BH1920" s="2">
        <v>0.8891</v>
      </c>
      <c r="BL1920" s="2">
        <v>0.1525</v>
      </c>
      <c r="BS1920" s="2">
        <v>1</v>
      </c>
      <c r="CI1920" s="2">
        <v>0.81820000000000004</v>
      </c>
    </row>
    <row r="1921" spans="1:98" ht="15" hidden="1" customHeight="1" x14ac:dyDescent="0.2">
      <c r="A1921" s="2">
        <v>2.341E-2</v>
      </c>
      <c r="B1921" s="2">
        <v>39967</v>
      </c>
      <c r="F1921" s="2">
        <v>8.2470000000000002E-2</v>
      </c>
      <c r="I1921" s="2">
        <v>0.56359999999999999</v>
      </c>
      <c r="J1921" s="2">
        <v>1.0271999999999999</v>
      </c>
      <c r="K1921" s="2">
        <v>1.8004</v>
      </c>
      <c r="M1921" s="2">
        <v>8.8699999999999998E-4</v>
      </c>
      <c r="N1921" s="2">
        <v>0.17349999999999999</v>
      </c>
      <c r="P1921" s="2">
        <v>0.76029999999999998</v>
      </c>
      <c r="S1921" s="2">
        <v>0.1358</v>
      </c>
      <c r="T1921" s="2">
        <v>0.27710000000000001</v>
      </c>
      <c r="V1921" s="2">
        <v>1.0975999999999999</v>
      </c>
      <c r="X1921" s="2">
        <v>1.146E-2</v>
      </c>
      <c r="AM1921" s="2">
        <v>1.5577000000000001</v>
      </c>
      <c r="AO1921" s="2">
        <v>0.16070000000000001</v>
      </c>
      <c r="AR1921" s="2">
        <v>3.5569999999999997E-2</v>
      </c>
      <c r="AY1921" s="2">
        <v>0.141595</v>
      </c>
      <c r="BH1921" s="2">
        <v>0.8891</v>
      </c>
      <c r="BL1921" s="2">
        <v>0.14349999999999999</v>
      </c>
      <c r="BS1921" s="2">
        <v>1</v>
      </c>
      <c r="CI1921" s="2">
        <v>0.70189999999999997</v>
      </c>
    </row>
    <row r="1922" spans="1:98" ht="15" hidden="1" customHeight="1" x14ac:dyDescent="0.2">
      <c r="A1922" s="2">
        <v>1.8280000000000001E-2</v>
      </c>
      <c r="B1922" s="2">
        <v>43934</v>
      </c>
      <c r="F1922" s="2">
        <v>5.8819999999999997E-2</v>
      </c>
      <c r="I1922" s="2">
        <v>0.26910000000000001</v>
      </c>
      <c r="J1922" s="2">
        <v>1.4410000000000001</v>
      </c>
      <c r="K1922" s="2">
        <v>1.7433000000000001</v>
      </c>
      <c r="M1922" s="2">
        <v>1.145E-3</v>
      </c>
      <c r="N1922" s="2">
        <v>0.1353</v>
      </c>
      <c r="P1922" s="2">
        <v>0.98470000000000002</v>
      </c>
      <c r="S1922" s="2">
        <v>7.6899999999999996E-2</v>
      </c>
      <c r="V1922" s="2">
        <v>1.3935999999999999</v>
      </c>
      <c r="X1922" s="2">
        <v>1.294E-2</v>
      </c>
      <c r="AM1922" s="2">
        <v>1.5208999999999999</v>
      </c>
      <c r="AO1922" s="2">
        <v>0.1976</v>
      </c>
      <c r="AR1922" s="2">
        <v>1.8939999999999999E-2</v>
      </c>
      <c r="AY1922" s="2">
        <v>0.17979999999999999</v>
      </c>
      <c r="BH1922" s="2">
        <v>0.8891</v>
      </c>
      <c r="BL1922" s="2">
        <v>0.13950000000000001</v>
      </c>
      <c r="BS1922" s="2">
        <v>1</v>
      </c>
      <c r="CI1922" s="2">
        <v>0.84850000000000003</v>
      </c>
    </row>
    <row r="1923" spans="1:98" ht="15" hidden="1" customHeight="1" x14ac:dyDescent="0.2">
      <c r="B1923" s="2">
        <v>31817</v>
      </c>
      <c r="J1923" s="2">
        <v>0.87190000000000001</v>
      </c>
      <c r="K1923" s="2">
        <v>2.0287999800000001</v>
      </c>
      <c r="N1923" s="2">
        <v>0.191</v>
      </c>
      <c r="V1923" s="2">
        <v>1.33559999</v>
      </c>
      <c r="X1923" s="2">
        <v>8.7600000000000004E-3</v>
      </c>
      <c r="AY1923" s="2">
        <v>0.17119999999999999</v>
      </c>
      <c r="BH1923" s="2">
        <v>0.88919999000000005</v>
      </c>
      <c r="BL1923" s="2">
        <v>0.20569999999999999</v>
      </c>
      <c r="BS1923" s="2">
        <v>1</v>
      </c>
      <c r="CI1923" s="2">
        <v>0.72919999999999996</v>
      </c>
    </row>
    <row r="1924" spans="1:98" ht="15" hidden="1" customHeight="1" x14ac:dyDescent="0.2">
      <c r="B1924" s="2">
        <v>32986</v>
      </c>
      <c r="J1924" s="2">
        <v>0.77779999</v>
      </c>
      <c r="K1924" s="2">
        <v>1.8996</v>
      </c>
      <c r="N1924" s="2">
        <v>0.17680000000000001</v>
      </c>
      <c r="V1924" s="2">
        <v>1.1608000000000001</v>
      </c>
      <c r="X1924" s="2">
        <v>7.3629999999999998E-3</v>
      </c>
      <c r="AY1924" s="2">
        <v>0.1489</v>
      </c>
      <c r="BH1924" s="2">
        <v>0.88919999000000005</v>
      </c>
      <c r="BL1924" s="2">
        <v>0.18920000000000001</v>
      </c>
      <c r="BS1924" s="2">
        <v>1</v>
      </c>
      <c r="CI1924" s="2">
        <v>0.67730000000000001</v>
      </c>
    </row>
    <row r="1925" spans="1:98" ht="15" hidden="1" customHeight="1" x14ac:dyDescent="0.2">
      <c r="B1925" s="2">
        <v>33574</v>
      </c>
      <c r="J1925" s="2">
        <v>0.79649999999999999</v>
      </c>
      <c r="K1925" s="2">
        <v>2.0135000000000001</v>
      </c>
      <c r="N1925" s="2">
        <v>0.17899999999999999</v>
      </c>
      <c r="V1925" s="2">
        <v>1.1334</v>
      </c>
      <c r="X1925" s="2">
        <v>8.7220000000000006E-3</v>
      </c>
      <c r="AY1925" s="2">
        <v>0.14599999999999999</v>
      </c>
      <c r="BH1925" s="2">
        <v>0.88919999999999999</v>
      </c>
      <c r="BL1925" s="2">
        <v>0.19209999999999999</v>
      </c>
      <c r="BS1925" s="2">
        <v>1</v>
      </c>
      <c r="CI1925" s="2">
        <v>0.6381</v>
      </c>
    </row>
    <row r="1926" spans="1:98" ht="15" hidden="1" customHeight="1" x14ac:dyDescent="0.2">
      <c r="B1926" s="2">
        <v>33577</v>
      </c>
      <c r="J1926" s="2">
        <v>0.80820000000000003</v>
      </c>
      <c r="K1926" s="2">
        <v>2.0405000000000002</v>
      </c>
      <c r="N1926" s="2">
        <v>0.18099999999999999</v>
      </c>
      <c r="V1926" s="2">
        <v>1.1371</v>
      </c>
      <c r="X1926" s="2">
        <v>8.8350000000000008E-3</v>
      </c>
      <c r="AY1926" s="2">
        <v>0.14599999999999999</v>
      </c>
      <c r="BH1926" s="2">
        <v>0.88919999999999999</v>
      </c>
      <c r="BL1926" s="2">
        <v>0.1951</v>
      </c>
      <c r="BS1926" s="2">
        <v>1</v>
      </c>
      <c r="CI1926" s="2">
        <v>0.6391</v>
      </c>
    </row>
    <row r="1927" spans="1:98" ht="15" hidden="1" customHeight="1" x14ac:dyDescent="0.2">
      <c r="B1927" s="2">
        <v>35971</v>
      </c>
      <c r="F1927" s="2">
        <v>0.16389999999999999</v>
      </c>
      <c r="J1927" s="2">
        <v>0.97109999999999996</v>
      </c>
      <c r="K1927" s="2">
        <v>2.4512999999999998</v>
      </c>
      <c r="N1927" s="2">
        <v>0.193</v>
      </c>
      <c r="Q1927" s="2">
        <v>0.11600000000000001</v>
      </c>
      <c r="U1927" s="2">
        <v>0.7248</v>
      </c>
      <c r="V1927" s="2">
        <v>1.4665999999999999</v>
      </c>
      <c r="X1927" s="2">
        <v>1.035E-2</v>
      </c>
      <c r="AB1927" s="2">
        <v>2.056</v>
      </c>
      <c r="AC1927" s="2">
        <v>8.2899999999999998E-4</v>
      </c>
      <c r="AV1927" s="2">
        <v>0.24360000000000001</v>
      </c>
      <c r="AY1927" s="2">
        <v>0.1893</v>
      </c>
      <c r="BH1927" s="2">
        <v>0.88919999999999999</v>
      </c>
      <c r="BL1927" s="2">
        <v>0.18629999999999999</v>
      </c>
      <c r="BS1927" s="2">
        <v>1</v>
      </c>
      <c r="CI1927" s="2">
        <v>0.75519999999999998</v>
      </c>
      <c r="CK1927" s="2">
        <v>0.8165</v>
      </c>
      <c r="CS1927" s="2">
        <v>0.26850000000000002</v>
      </c>
      <c r="CT1927" s="2">
        <v>9.6270000000000001E-3</v>
      </c>
    </row>
    <row r="1928" spans="1:98" ht="15" hidden="1" customHeight="1" x14ac:dyDescent="0.2">
      <c r="B1928" s="2">
        <v>36593</v>
      </c>
      <c r="F1928" s="2">
        <v>0.1573</v>
      </c>
      <c r="J1928" s="2">
        <v>0.87</v>
      </c>
      <c r="K1928" s="2">
        <v>2.3126000000000002</v>
      </c>
      <c r="N1928" s="2">
        <v>0.1726</v>
      </c>
      <c r="Q1928" s="2">
        <v>0.10150000000000001</v>
      </c>
      <c r="U1928" s="2">
        <v>0.6341</v>
      </c>
      <c r="V1928" s="2">
        <v>1.4589000000000001</v>
      </c>
      <c r="X1928" s="2">
        <v>1.3650000000000001E-2</v>
      </c>
      <c r="AB1928" s="2">
        <v>1.7742</v>
      </c>
      <c r="AC1928" s="2">
        <v>7.2199999999999999E-4</v>
      </c>
      <c r="AM1928" s="2">
        <v>1.3973</v>
      </c>
      <c r="AV1928" s="2">
        <v>0.21299999999999999</v>
      </c>
      <c r="AY1928" s="2">
        <v>0.187421</v>
      </c>
      <c r="BH1928" s="2">
        <v>0.88919999999999999</v>
      </c>
      <c r="BL1928" s="2">
        <v>0.1651</v>
      </c>
      <c r="BS1928" s="2">
        <v>1</v>
      </c>
      <c r="CI1928" s="2">
        <v>0.71120000000000005</v>
      </c>
      <c r="CK1928" s="2">
        <v>0.71440000000000003</v>
      </c>
      <c r="CS1928" s="2">
        <v>0.23499999999999999</v>
      </c>
      <c r="CT1928" s="2">
        <v>8.3979999999999992E-3</v>
      </c>
    </row>
    <row r="1929" spans="1:98" ht="15" hidden="1" customHeight="1" x14ac:dyDescent="0.2">
      <c r="B1929" s="2">
        <v>38628</v>
      </c>
      <c r="F1929" s="2">
        <v>0.10829999999999999</v>
      </c>
      <c r="J1929" s="2">
        <v>0.89529999999999998</v>
      </c>
      <c r="K1929" s="2">
        <v>2.0468999999999999</v>
      </c>
      <c r="N1929" s="2">
        <v>0.17649999999999999</v>
      </c>
      <c r="V1929" s="2">
        <v>1.1658999999999999</v>
      </c>
      <c r="X1929" s="2">
        <v>1.0212000000000001E-2</v>
      </c>
      <c r="AM1929" s="2">
        <v>1.3891</v>
      </c>
      <c r="AY1929" s="2">
        <v>0.15029000000000001</v>
      </c>
      <c r="BH1929" s="2">
        <v>0.88919999999999999</v>
      </c>
      <c r="BL1929" s="2">
        <v>0.14929999999999999</v>
      </c>
      <c r="BS1929" s="2">
        <v>1</v>
      </c>
      <c r="CI1929" s="2">
        <v>0.80579999999999996</v>
      </c>
    </row>
    <row r="1930" spans="1:98" ht="15" hidden="1" customHeight="1" x14ac:dyDescent="0.2">
      <c r="B1930" s="2">
        <v>31733</v>
      </c>
      <c r="J1930" s="2">
        <v>0.82720000000000005</v>
      </c>
      <c r="K1930" s="2">
        <v>1.97849999</v>
      </c>
      <c r="N1930" s="2">
        <v>0.18459999999999999</v>
      </c>
      <c r="V1930" s="2">
        <v>1.3849999900000001</v>
      </c>
      <c r="X1930" s="2">
        <v>8.5109999999999995E-3</v>
      </c>
      <c r="AY1930" s="2">
        <v>0.17760000000000001</v>
      </c>
      <c r="BH1930" s="2">
        <v>0.88929999999999998</v>
      </c>
      <c r="BL1930" s="2">
        <v>0.19969999999999999</v>
      </c>
      <c r="BS1930" s="2">
        <v>1</v>
      </c>
      <c r="CI1930" s="2">
        <v>0.71189999999999998</v>
      </c>
    </row>
    <row r="1931" spans="1:98" ht="15" hidden="1" customHeight="1" x14ac:dyDescent="0.2">
      <c r="B1931" s="2">
        <v>31734</v>
      </c>
      <c r="J1931" s="2">
        <v>0.82630000000000003</v>
      </c>
      <c r="K1931" s="2">
        <v>1.9681</v>
      </c>
      <c r="N1931" s="2">
        <v>0.1837</v>
      </c>
      <c r="V1931" s="2">
        <v>1.3829999900000001</v>
      </c>
      <c r="X1931" s="2">
        <v>8.4980000000000003E-3</v>
      </c>
      <c r="AY1931" s="2">
        <v>0.17730000000000001</v>
      </c>
      <c r="BH1931" s="2">
        <v>0.88929999999999998</v>
      </c>
      <c r="BL1931" s="2">
        <v>0.19919999999999999</v>
      </c>
      <c r="BS1931" s="2">
        <v>1</v>
      </c>
      <c r="CI1931" s="2">
        <v>0.71220000000000006</v>
      </c>
    </row>
    <row r="1932" spans="1:98" ht="15" hidden="1" customHeight="1" x14ac:dyDescent="0.2">
      <c r="B1932" s="2">
        <v>36054</v>
      </c>
      <c r="F1932" s="2">
        <v>0.1497</v>
      </c>
      <c r="J1932" s="2">
        <v>1.0763</v>
      </c>
      <c r="K1932" s="2">
        <v>2.5203000000000002</v>
      </c>
      <c r="N1932" s="2">
        <v>0.20030000000000001</v>
      </c>
      <c r="Q1932" s="2">
        <v>0.12559999999999999</v>
      </c>
      <c r="U1932" s="2">
        <v>0.78769999999999996</v>
      </c>
      <c r="V1932" s="2">
        <v>1.5034000000000001</v>
      </c>
      <c r="X1932" s="2">
        <v>1.1140000000000001E-2</v>
      </c>
      <c r="AB1932" s="2">
        <v>2.2250000000000001</v>
      </c>
      <c r="AC1932" s="2">
        <v>8.9899999999999995E-4</v>
      </c>
      <c r="AV1932" s="2">
        <v>0.26490000000000002</v>
      </c>
      <c r="AY1932" s="2">
        <v>0.19409999999999999</v>
      </c>
      <c r="BH1932" s="2">
        <v>0.88929999999999998</v>
      </c>
      <c r="BL1932" s="2">
        <v>0.19270000000000001</v>
      </c>
      <c r="BS1932" s="2">
        <v>1</v>
      </c>
      <c r="CI1932" s="2">
        <v>0.76370000000000005</v>
      </c>
      <c r="CK1932" s="2">
        <v>0.88819999999999999</v>
      </c>
      <c r="CS1932" s="2">
        <v>0.29049999999999998</v>
      </c>
      <c r="CT1932" s="2">
        <v>1.0461E-2</v>
      </c>
    </row>
    <row r="1933" spans="1:98" ht="15" hidden="1" customHeight="1" x14ac:dyDescent="0.2">
      <c r="A1933" s="2">
        <v>2.2239999999999999E-2</v>
      </c>
      <c r="B1933" s="2">
        <v>40346</v>
      </c>
      <c r="F1933" s="2">
        <v>8.1720000000000001E-2</v>
      </c>
      <c r="I1933" s="2">
        <v>0.57699999999999996</v>
      </c>
      <c r="J1933" s="2">
        <v>0.92330000000000001</v>
      </c>
      <c r="K1933" s="2">
        <v>1.5225</v>
      </c>
      <c r="M1933" s="2">
        <v>8.4800000000000001E-4</v>
      </c>
      <c r="N1933" s="2">
        <v>0.1613</v>
      </c>
      <c r="P1933" s="2">
        <v>0.73870000000000002</v>
      </c>
      <c r="S1933" s="2">
        <v>0.1356</v>
      </c>
      <c r="T1933" s="2">
        <v>0.26869999999999999</v>
      </c>
      <c r="V1933" s="2">
        <v>1.0284</v>
      </c>
      <c r="X1933" s="2">
        <v>1.1310000000000001E-2</v>
      </c>
      <c r="AM1933" s="2">
        <v>1.2716000000000001</v>
      </c>
      <c r="AO1933" s="2">
        <v>0.15060000000000001</v>
      </c>
      <c r="AR1933" s="2">
        <v>3.3239999999999999E-2</v>
      </c>
      <c r="AY1933" s="2">
        <v>0.132082</v>
      </c>
      <c r="BH1933" s="2">
        <v>0.88929999999999998</v>
      </c>
      <c r="BL1933" s="2">
        <v>0.13270000000000001</v>
      </c>
      <c r="BS1933" s="2">
        <v>1</v>
      </c>
      <c r="CI1933" s="2">
        <v>0.72199999999999998</v>
      </c>
    </row>
    <row r="1934" spans="1:98" ht="15" hidden="1" customHeight="1" x14ac:dyDescent="0.2">
      <c r="B1934" s="2">
        <v>31793</v>
      </c>
      <c r="J1934" s="2">
        <v>0.88259999</v>
      </c>
      <c r="K1934" s="2">
        <v>2.0662999700000002</v>
      </c>
      <c r="N1934" s="2">
        <v>0.19120000000000001</v>
      </c>
      <c r="V1934" s="2">
        <v>1.3629999900000001</v>
      </c>
      <c r="X1934" s="2">
        <v>8.8859999999999998E-3</v>
      </c>
      <c r="AY1934" s="2">
        <v>0.1757</v>
      </c>
      <c r="BH1934" s="2">
        <v>0.88939999999999997</v>
      </c>
      <c r="BL1934" s="2">
        <v>0.2072</v>
      </c>
      <c r="BS1934" s="2">
        <v>1</v>
      </c>
      <c r="CI1934" s="2">
        <v>0.7238</v>
      </c>
    </row>
    <row r="1935" spans="1:98" ht="15" hidden="1" customHeight="1" x14ac:dyDescent="0.2">
      <c r="B1935" s="2">
        <v>31813</v>
      </c>
      <c r="J1935" s="2">
        <v>0.85879998999999996</v>
      </c>
      <c r="K1935" s="2">
        <v>2.01699999</v>
      </c>
      <c r="N1935" s="2">
        <v>0.18920000000000001</v>
      </c>
      <c r="V1935" s="2">
        <v>1.33119999</v>
      </c>
      <c r="X1935" s="2">
        <v>8.6630000000000006E-3</v>
      </c>
      <c r="AY1935" s="2">
        <v>0.17080000000000001</v>
      </c>
      <c r="BH1935" s="2">
        <v>0.88939999999999997</v>
      </c>
      <c r="BL1935" s="2">
        <v>0.20369999999999999</v>
      </c>
      <c r="BS1935" s="2">
        <v>1</v>
      </c>
      <c r="CI1935" s="2">
        <v>0.7268</v>
      </c>
    </row>
    <row r="1936" spans="1:98" ht="15" hidden="1" customHeight="1" x14ac:dyDescent="0.2">
      <c r="B1936" s="2">
        <v>32988</v>
      </c>
      <c r="J1936" s="2">
        <v>0.79090000000000005</v>
      </c>
      <c r="K1936" s="2">
        <v>1.8994</v>
      </c>
      <c r="N1936" s="2">
        <v>0.17780000000000001</v>
      </c>
      <c r="V1936" s="2">
        <v>1.1602999899999999</v>
      </c>
      <c r="X1936" s="2">
        <v>7.3109999999999998E-3</v>
      </c>
      <c r="AY1936" s="2">
        <v>0.14899999999999999</v>
      </c>
      <c r="BH1936" s="2">
        <v>0.88939999999999997</v>
      </c>
      <c r="BL1936" s="2">
        <v>0.19020000000000001</v>
      </c>
      <c r="BS1936" s="2">
        <v>1</v>
      </c>
      <c r="CI1936" s="2">
        <v>0.67529998999999996</v>
      </c>
    </row>
    <row r="1937" spans="1:98" ht="15" hidden="1" customHeight="1" x14ac:dyDescent="0.2">
      <c r="B1937" s="2">
        <v>33798</v>
      </c>
      <c r="J1937" s="2">
        <v>0.89300000000000002</v>
      </c>
      <c r="K1937" s="2">
        <v>2.3010999999999999</v>
      </c>
      <c r="N1937" s="2">
        <v>0.2054</v>
      </c>
      <c r="V1937" s="2">
        <v>1.1926000000000001</v>
      </c>
      <c r="X1937" s="2">
        <v>9.5449999999999997E-3</v>
      </c>
      <c r="AY1937" s="2">
        <v>0.1542</v>
      </c>
      <c r="BH1937" s="2">
        <v>0.88939999999999997</v>
      </c>
      <c r="BL1937" s="2">
        <v>0.2223</v>
      </c>
      <c r="BS1937" s="2">
        <v>1</v>
      </c>
      <c r="CI1937" s="2">
        <v>0.65259999999999996</v>
      </c>
    </row>
    <row r="1938" spans="1:98" ht="15" hidden="1" customHeight="1" x14ac:dyDescent="0.2">
      <c r="B1938" s="2">
        <v>33808</v>
      </c>
      <c r="J1938" s="2">
        <v>0.90300000000000002</v>
      </c>
      <c r="K1938" s="2">
        <v>2.2744</v>
      </c>
      <c r="N1938" s="2">
        <v>0.20369999999999999</v>
      </c>
      <c r="V1938" s="2">
        <v>1.1882999999999999</v>
      </c>
      <c r="X1938" s="2">
        <v>9.3860000000000002E-3</v>
      </c>
      <c r="AY1938" s="2">
        <v>0.15359999999999999</v>
      </c>
      <c r="BH1938" s="2">
        <v>0.88939999999999997</v>
      </c>
      <c r="BL1938" s="2">
        <v>0.22070000000000001</v>
      </c>
      <c r="BS1938" s="2">
        <v>1</v>
      </c>
      <c r="CI1938" s="2">
        <v>0.65249999999999997</v>
      </c>
    </row>
    <row r="1939" spans="1:98" ht="15" hidden="1" customHeight="1" x14ac:dyDescent="0.2">
      <c r="B1939" s="2">
        <v>38650</v>
      </c>
      <c r="F1939" s="2">
        <v>0.1085</v>
      </c>
      <c r="J1939" s="2">
        <v>0.9224</v>
      </c>
      <c r="K1939" s="2">
        <v>2.1017000000000001</v>
      </c>
      <c r="N1939" s="2">
        <v>0.18229999999999999</v>
      </c>
      <c r="V1939" s="2">
        <v>1.177</v>
      </c>
      <c r="X1939" s="2">
        <v>1.0255E-2</v>
      </c>
      <c r="AM1939" s="2">
        <v>1.4245000000000001</v>
      </c>
      <c r="AY1939" s="2">
        <v>0.15177599999999999</v>
      </c>
      <c r="BH1939" s="2">
        <v>0.88939999999999997</v>
      </c>
      <c r="BL1939" s="2">
        <v>0.15</v>
      </c>
      <c r="BS1939" s="2">
        <v>1</v>
      </c>
      <c r="CI1939" s="2">
        <v>0.82989999999999997</v>
      </c>
    </row>
    <row r="1940" spans="1:98" ht="15" hidden="1" customHeight="1" x14ac:dyDescent="0.2">
      <c r="B1940" s="2">
        <v>32708</v>
      </c>
      <c r="J1940" s="2">
        <v>0.72149998999999998</v>
      </c>
      <c r="K1940" s="2">
        <v>1.9244999899999999</v>
      </c>
      <c r="N1940" s="2">
        <v>0.17050000000000001</v>
      </c>
      <c r="V1940" s="2">
        <v>1.1886999899999999</v>
      </c>
      <c r="X1940" s="2">
        <v>8.3770000000000008E-3</v>
      </c>
      <c r="AY1940" s="2">
        <v>0.15229999999999999</v>
      </c>
      <c r="BH1940" s="2">
        <v>0.88949999999999996</v>
      </c>
      <c r="BL1940" s="2">
        <v>0.18329999999999999</v>
      </c>
      <c r="BS1940" s="2">
        <v>1</v>
      </c>
      <c r="CI1940" s="2">
        <v>0.6734</v>
      </c>
    </row>
    <row r="1941" spans="1:98" ht="15" hidden="1" customHeight="1" x14ac:dyDescent="0.2">
      <c r="B1941" s="2">
        <v>36584</v>
      </c>
      <c r="F1941" s="2">
        <v>0.1547</v>
      </c>
      <c r="J1941" s="2">
        <v>0.87529999999999997</v>
      </c>
      <c r="K1941" s="2">
        <v>2.3184</v>
      </c>
      <c r="N1941" s="2">
        <v>0.17449999999999999</v>
      </c>
      <c r="Q1941" s="2">
        <v>0.1022</v>
      </c>
      <c r="U1941" s="2">
        <v>0.63829999999999998</v>
      </c>
      <c r="V1941" s="2">
        <v>1.4541999999999999</v>
      </c>
      <c r="X1941" s="2">
        <v>1.333E-2</v>
      </c>
      <c r="AB1941" s="2">
        <v>1.7861</v>
      </c>
      <c r="AC1941" s="2">
        <v>7.2599999999999997E-4</v>
      </c>
      <c r="AM1941" s="2">
        <v>1.4066000000000001</v>
      </c>
      <c r="AV1941" s="2">
        <v>0.21440000000000001</v>
      </c>
      <c r="AY1941" s="2">
        <v>0.186857</v>
      </c>
      <c r="BH1941" s="2">
        <v>0.88949999999999996</v>
      </c>
      <c r="BL1941" s="2">
        <v>0.16750000000000001</v>
      </c>
      <c r="BS1941" s="2">
        <v>1</v>
      </c>
      <c r="CI1941" s="2">
        <v>0.70540000000000003</v>
      </c>
      <c r="CK1941" s="2">
        <v>0.71919999999999995</v>
      </c>
      <c r="CS1941" s="2">
        <v>0.2366</v>
      </c>
      <c r="CT1941" s="2">
        <v>8.4539999999999997E-3</v>
      </c>
    </row>
    <row r="1942" spans="1:98" ht="15" hidden="1" customHeight="1" x14ac:dyDescent="0.2">
      <c r="B1942" s="2">
        <v>33435</v>
      </c>
      <c r="J1942" s="2">
        <v>0.73409997999999999</v>
      </c>
      <c r="K1942" s="2">
        <v>1.8851000099999999</v>
      </c>
      <c r="N1942" s="2">
        <v>0.1638</v>
      </c>
      <c r="V1942" s="2">
        <v>1.1462999599999999</v>
      </c>
      <c r="X1942" s="2">
        <v>8.3580000000000008E-3</v>
      </c>
      <c r="AY1942" s="2">
        <v>0.14779999999999999</v>
      </c>
      <c r="BH1942" s="2">
        <v>0.88950001999999995</v>
      </c>
      <c r="BL1942" s="2">
        <v>0.1762</v>
      </c>
      <c r="BS1942" s="2">
        <v>1</v>
      </c>
      <c r="CI1942" s="2">
        <v>0.64789998999999998</v>
      </c>
    </row>
    <row r="1943" spans="1:98" ht="15" hidden="1" customHeight="1" x14ac:dyDescent="0.2">
      <c r="B1943" s="2">
        <v>33466</v>
      </c>
      <c r="J1943" s="2">
        <v>0.74229997000000003</v>
      </c>
      <c r="K1943" s="2">
        <v>1.90110004</v>
      </c>
      <c r="N1943" s="2">
        <v>0.1661</v>
      </c>
      <c r="V1943" s="2">
        <v>1.1441999700000001</v>
      </c>
      <c r="X1943" s="2">
        <v>8.3370000000000007E-3</v>
      </c>
      <c r="AY1943" s="2">
        <v>0.14740001</v>
      </c>
      <c r="BH1943" s="2">
        <v>0.88959997999999996</v>
      </c>
      <c r="BL1943" s="2">
        <v>0.1787</v>
      </c>
      <c r="BS1943" s="2">
        <v>1</v>
      </c>
      <c r="CI1943" s="2">
        <v>0.65619998999999996</v>
      </c>
    </row>
    <row r="1944" spans="1:98" ht="15" hidden="1" customHeight="1" x14ac:dyDescent="0.2">
      <c r="B1944" s="2">
        <v>33218</v>
      </c>
      <c r="J1944" s="2">
        <v>0.91500000000000004</v>
      </c>
      <c r="K1944" s="2">
        <v>2.2468999900000002</v>
      </c>
      <c r="N1944" s="2">
        <v>0.2001</v>
      </c>
      <c r="V1944" s="2">
        <v>1.15880001</v>
      </c>
      <c r="X1944" s="2">
        <v>8.7749999999999998E-3</v>
      </c>
      <c r="AY1944" s="2">
        <v>0.14860000000000001</v>
      </c>
      <c r="BH1944" s="2">
        <v>0.88959999999999995</v>
      </c>
      <c r="BL1944" s="2">
        <v>0.20799999999999999</v>
      </c>
      <c r="BS1944" s="2">
        <v>1</v>
      </c>
      <c r="CI1944" s="2">
        <v>0.69640000000000002</v>
      </c>
    </row>
    <row r="1945" spans="1:98" ht="15" hidden="1" customHeight="1" x14ac:dyDescent="0.2">
      <c r="B1945" s="2">
        <v>33898</v>
      </c>
      <c r="J1945" s="2">
        <v>0.91859999999999997</v>
      </c>
      <c r="K1945" s="2">
        <v>1.9984</v>
      </c>
      <c r="N1945" s="2">
        <v>0.20100000000000001</v>
      </c>
      <c r="V1945" s="2">
        <v>1.2378</v>
      </c>
      <c r="X1945" s="2">
        <v>1.017E-2</v>
      </c>
      <c r="AY1945" s="2">
        <v>0.16</v>
      </c>
      <c r="BH1945" s="2">
        <v>0.88959999999999995</v>
      </c>
      <c r="BL1945" s="2">
        <v>0.2175</v>
      </c>
      <c r="BS1945" s="2">
        <v>1</v>
      </c>
      <c r="CI1945" s="2">
        <v>0.66749999999999998</v>
      </c>
    </row>
    <row r="1946" spans="1:98" ht="15" hidden="1" customHeight="1" x14ac:dyDescent="0.2">
      <c r="B1946" s="2">
        <v>34200</v>
      </c>
      <c r="F1946" s="2">
        <v>0.42420000000000002</v>
      </c>
      <c r="J1946" s="2">
        <v>0.88759999999999994</v>
      </c>
      <c r="K1946" s="2">
        <v>1.9843999999999999</v>
      </c>
      <c r="N1946" s="2">
        <v>0.1804</v>
      </c>
      <c r="V1946" s="2">
        <v>1.3181</v>
      </c>
      <c r="X1946" s="2">
        <v>1.265E-2</v>
      </c>
      <c r="AY1946" s="2">
        <v>0.17019999999999999</v>
      </c>
      <c r="BH1946" s="2">
        <v>0.88959999999999995</v>
      </c>
      <c r="BL1946" s="2">
        <v>0.1656</v>
      </c>
      <c r="BS1946" s="2">
        <v>1</v>
      </c>
      <c r="CI1946" s="2">
        <v>0.73170000000000002</v>
      </c>
    </row>
    <row r="1947" spans="1:98" ht="15" hidden="1" customHeight="1" x14ac:dyDescent="0.2">
      <c r="B1947" s="2">
        <v>36651</v>
      </c>
      <c r="F1947" s="2">
        <v>0.158</v>
      </c>
      <c r="J1947" s="2">
        <v>0.86439999999999995</v>
      </c>
      <c r="K1947" s="2">
        <v>2.2894000000000001</v>
      </c>
      <c r="N1947" s="2">
        <v>0.16470000000000001</v>
      </c>
      <c r="Q1947" s="2">
        <v>9.7449999999999995E-2</v>
      </c>
      <c r="U1947" s="2">
        <v>0.60850000000000004</v>
      </c>
      <c r="V1947" s="2">
        <v>1.4976</v>
      </c>
      <c r="X1947" s="2">
        <v>1.38E-2</v>
      </c>
      <c r="AB1947" s="2">
        <v>1.7027000000000001</v>
      </c>
      <c r="AC1947" s="2">
        <v>6.9300000000000004E-4</v>
      </c>
      <c r="AM1947" s="2">
        <v>1.341</v>
      </c>
      <c r="AV1947" s="2">
        <v>0.2044</v>
      </c>
      <c r="AY1947" s="2">
        <v>0.19225300000000001</v>
      </c>
      <c r="BH1947" s="2">
        <v>0.88959999999999995</v>
      </c>
      <c r="BL1947" s="2">
        <v>0.16470000000000001</v>
      </c>
      <c r="BS1947" s="2">
        <v>1</v>
      </c>
      <c r="CI1947" s="2">
        <v>0.73380000000000001</v>
      </c>
      <c r="CK1947" s="2">
        <v>0.68559999999999999</v>
      </c>
      <c r="CS1947" s="2">
        <v>0.22550000000000001</v>
      </c>
      <c r="CT1947" s="2">
        <v>8.0590000000000002E-3</v>
      </c>
    </row>
    <row r="1948" spans="1:98" ht="15" hidden="1" customHeight="1" x14ac:dyDescent="0.2">
      <c r="A1948" s="2">
        <v>2.2519999999999998E-2</v>
      </c>
      <c r="B1948" s="2">
        <v>40021</v>
      </c>
      <c r="F1948" s="2">
        <v>8.1939999999999999E-2</v>
      </c>
      <c r="I1948" s="2">
        <v>0.57450000000000001</v>
      </c>
      <c r="J1948" s="2">
        <v>1.01</v>
      </c>
      <c r="K1948" s="2">
        <v>1.7863</v>
      </c>
      <c r="M1948" s="2">
        <v>8.7200000000000005E-4</v>
      </c>
      <c r="N1948" s="2">
        <v>0.17480000000000001</v>
      </c>
      <c r="P1948" s="2">
        <v>0.75249999999999995</v>
      </c>
      <c r="S1948" s="2">
        <v>0.1399</v>
      </c>
      <c r="T1948" s="2">
        <v>0.28370000000000001</v>
      </c>
      <c r="V1948" s="2">
        <v>1.0834999999999999</v>
      </c>
      <c r="X1948" s="2">
        <v>1.137E-2</v>
      </c>
      <c r="AM1948" s="2">
        <v>1.5398000000000001</v>
      </c>
      <c r="AO1948" s="2">
        <v>0.15859999999999999</v>
      </c>
      <c r="AR1948" s="2">
        <v>3.5249999999999997E-2</v>
      </c>
      <c r="AY1948" s="2">
        <v>0.13980500000000001</v>
      </c>
      <c r="BH1948" s="2">
        <v>0.88959999999999995</v>
      </c>
      <c r="BL1948" s="2">
        <v>0.1457</v>
      </c>
      <c r="BS1948" s="2">
        <v>1</v>
      </c>
      <c r="CI1948" s="2">
        <v>0.70950000000000002</v>
      </c>
    </row>
    <row r="1949" spans="1:98" ht="15" hidden="1" customHeight="1" x14ac:dyDescent="0.2">
      <c r="B1949" s="2">
        <v>31831</v>
      </c>
      <c r="J1949" s="2">
        <v>0.86119999999999997</v>
      </c>
      <c r="K1949" s="2">
        <v>2.0547999699999999</v>
      </c>
      <c r="N1949" s="2">
        <v>0.1908</v>
      </c>
      <c r="V1949" s="2">
        <v>1.3322999900000001</v>
      </c>
      <c r="X1949" s="2">
        <v>8.6709999999999999E-3</v>
      </c>
      <c r="AY1949" s="2">
        <v>0.1709</v>
      </c>
      <c r="BH1949" s="2">
        <v>0.88970000000000005</v>
      </c>
      <c r="BL1949" s="2">
        <v>0.20519999999999999</v>
      </c>
      <c r="BS1949" s="2">
        <v>1</v>
      </c>
      <c r="CI1949" s="2">
        <v>0.73340000000000005</v>
      </c>
    </row>
    <row r="1950" spans="1:98" ht="15" hidden="1" customHeight="1" x14ac:dyDescent="0.2">
      <c r="B1950" s="2">
        <v>33795</v>
      </c>
      <c r="J1950" s="2">
        <v>0.87890000000000001</v>
      </c>
      <c r="K1950" s="2">
        <v>2.2894000000000001</v>
      </c>
      <c r="N1950" s="2">
        <v>0.2021</v>
      </c>
      <c r="V1950" s="2">
        <v>1.1918</v>
      </c>
      <c r="X1950" s="2">
        <v>9.5040000000000003E-3</v>
      </c>
      <c r="AY1950" s="2">
        <v>0.15409999999999999</v>
      </c>
      <c r="BH1950" s="2">
        <v>0.88970000000000005</v>
      </c>
      <c r="BL1950" s="2">
        <v>0.21990000000000001</v>
      </c>
      <c r="BS1950" s="2">
        <v>1</v>
      </c>
      <c r="CI1950" s="2">
        <v>0.65069999999999995</v>
      </c>
    </row>
    <row r="1951" spans="1:98" ht="15" hidden="1" customHeight="1" x14ac:dyDescent="0.2">
      <c r="A1951" s="2">
        <v>2.681E-2</v>
      </c>
      <c r="B1951" s="2">
        <v>39226</v>
      </c>
      <c r="F1951" s="2">
        <v>0.10009999999999999</v>
      </c>
      <c r="I1951" s="2">
        <v>0.5514</v>
      </c>
      <c r="J1951" s="2">
        <v>0.88170000000000004</v>
      </c>
      <c r="K1951" s="2">
        <v>2.1520000000000001</v>
      </c>
      <c r="M1951" s="2">
        <v>1.1640000000000001E-3</v>
      </c>
      <c r="N1951" s="2">
        <v>0.1797</v>
      </c>
      <c r="P1951" s="2">
        <v>0.70899999999999996</v>
      </c>
      <c r="S1951" s="2">
        <v>0.15160000000000001</v>
      </c>
      <c r="T1951" s="2">
        <v>0.26889999999999997</v>
      </c>
      <c r="V1951" s="2">
        <v>1.0841000000000001</v>
      </c>
      <c r="X1951" s="2">
        <v>8.9250000000000006E-3</v>
      </c>
      <c r="AM1951" s="2">
        <v>1.4558</v>
      </c>
      <c r="AO1951" s="2">
        <v>0.14169999999999999</v>
      </c>
      <c r="AR1951" s="2">
        <v>4.1840000000000002E-2</v>
      </c>
      <c r="AY1951" s="2">
        <v>0.138569</v>
      </c>
      <c r="BH1951" s="2">
        <v>0.88970000000000005</v>
      </c>
      <c r="BL1951" s="2">
        <v>0.15840000000000001</v>
      </c>
      <c r="BS1951" s="2">
        <v>1</v>
      </c>
      <c r="CI1951" s="2">
        <v>0.78610000000000002</v>
      </c>
    </row>
    <row r="1952" spans="1:98" ht="15" hidden="1" customHeight="1" x14ac:dyDescent="0.2">
      <c r="A1952" s="2">
        <v>2.453E-2</v>
      </c>
      <c r="B1952" s="2">
        <v>39916</v>
      </c>
      <c r="F1952" s="2">
        <v>9.3280000000000002E-2</v>
      </c>
      <c r="I1952" s="2">
        <v>0.5615</v>
      </c>
      <c r="J1952" s="2">
        <v>1.0752999999999999</v>
      </c>
      <c r="K1952" s="2">
        <v>1.8107</v>
      </c>
      <c r="M1952" s="2">
        <v>9.19E-4</v>
      </c>
      <c r="N1952" s="2">
        <v>0.18559999999999999</v>
      </c>
      <c r="P1952" s="2">
        <v>0.80600000000000005</v>
      </c>
      <c r="S1952" s="2">
        <v>0.13519999999999999</v>
      </c>
      <c r="T1952" s="2">
        <v>0.2949</v>
      </c>
      <c r="V1952" s="2">
        <v>1.2212000000000001</v>
      </c>
      <c r="X1952" s="2">
        <v>1.2189999999999999E-2</v>
      </c>
      <c r="AM1952" s="2">
        <v>1.6307</v>
      </c>
      <c r="AO1952" s="2">
        <v>0.1787</v>
      </c>
      <c r="AR1952" s="2">
        <v>3.6659999999999998E-2</v>
      </c>
      <c r="AY1952" s="2">
        <v>0.157559</v>
      </c>
      <c r="BH1952" s="2">
        <v>0.88970000000000005</v>
      </c>
      <c r="BL1952" s="2">
        <v>0.14940000000000001</v>
      </c>
      <c r="BS1952" s="2">
        <v>1</v>
      </c>
      <c r="CI1952" s="2">
        <v>0.71840000000000004</v>
      </c>
    </row>
    <row r="1953" spans="1:87" ht="15" hidden="1" customHeight="1" x14ac:dyDescent="0.2">
      <c r="A1953" s="2">
        <v>1.8530000000000001E-2</v>
      </c>
      <c r="B1953" s="2">
        <v>43875</v>
      </c>
      <c r="F1953" s="2">
        <v>7.1349999999999997E-2</v>
      </c>
      <c r="I1953" s="2">
        <v>0.3075</v>
      </c>
      <c r="J1953" s="2">
        <v>1.3501000000000001</v>
      </c>
      <c r="K1953" s="2">
        <v>1.7263999999999999</v>
      </c>
      <c r="M1953" s="2">
        <v>1.119E-3</v>
      </c>
      <c r="N1953" s="2">
        <v>0.14319999999999999</v>
      </c>
      <c r="P1953" s="2">
        <v>0.95169999999999999</v>
      </c>
      <c r="S1953" s="2">
        <v>8.8999999999999996E-2</v>
      </c>
      <c r="V1953" s="2">
        <v>1.3249</v>
      </c>
      <c r="X1953" s="2">
        <v>1.2070000000000001E-2</v>
      </c>
      <c r="AM1953" s="2">
        <v>1.4368000000000001</v>
      </c>
      <c r="AO1953" s="2">
        <v>0.18959999999999999</v>
      </c>
      <c r="AR1953" s="2">
        <v>2.0830000000000001E-2</v>
      </c>
      <c r="AY1953" s="2">
        <v>0.1706</v>
      </c>
      <c r="BH1953" s="2">
        <v>0.88970000000000005</v>
      </c>
      <c r="BL1953" s="2">
        <v>0.13650000000000001</v>
      </c>
      <c r="BS1953" s="2">
        <v>1</v>
      </c>
      <c r="CI1953" s="2">
        <v>0.85250000000000004</v>
      </c>
    </row>
    <row r="1954" spans="1:87" ht="15" hidden="1" customHeight="1" x14ac:dyDescent="0.2">
      <c r="B1954" s="2">
        <v>32948</v>
      </c>
      <c r="J1954" s="2">
        <v>0.78259999000000002</v>
      </c>
      <c r="K1954" s="2">
        <v>1.9171</v>
      </c>
      <c r="N1954" s="2">
        <v>0.1797</v>
      </c>
      <c r="V1954" s="2">
        <v>1.18009999</v>
      </c>
      <c r="X1954" s="2">
        <v>7.7489999999999998E-3</v>
      </c>
      <c r="AY1954" s="2">
        <v>0.15110000000000001</v>
      </c>
      <c r="BH1954" s="2">
        <v>0.88980000000000004</v>
      </c>
      <c r="BL1954" s="2">
        <v>0.19220000000000001</v>
      </c>
      <c r="BS1954" s="2">
        <v>1</v>
      </c>
      <c r="CI1954" s="2">
        <v>0.69450000000000001</v>
      </c>
    </row>
    <row r="1955" spans="1:87" ht="15" hidden="1" customHeight="1" x14ac:dyDescent="0.2">
      <c r="B1955" s="2">
        <v>33556</v>
      </c>
      <c r="J1955" s="2">
        <v>0.78239999999999998</v>
      </c>
      <c r="K1955" s="2">
        <v>2.0101</v>
      </c>
      <c r="N1955" s="2">
        <v>0.17680000000000001</v>
      </c>
      <c r="V1955" s="2">
        <v>1.1317999999999999</v>
      </c>
      <c r="X1955" s="2">
        <v>8.7159999999999998E-3</v>
      </c>
      <c r="AY1955" s="2">
        <v>0.1459</v>
      </c>
      <c r="BH1955" s="2">
        <v>0.88980000000000004</v>
      </c>
      <c r="BL1955" s="2">
        <v>0.18970000000000001</v>
      </c>
      <c r="BS1955" s="2">
        <v>1</v>
      </c>
      <c r="CI1955" s="2">
        <v>0.63580000000000003</v>
      </c>
    </row>
    <row r="1956" spans="1:87" ht="15" hidden="1" customHeight="1" x14ac:dyDescent="0.2">
      <c r="B1956" s="2">
        <v>33570</v>
      </c>
      <c r="J1956" s="2">
        <v>0.79410000000000003</v>
      </c>
      <c r="K1956" s="2">
        <v>2.0068999999999999</v>
      </c>
      <c r="N1956" s="2">
        <v>0.1787</v>
      </c>
      <c r="V1956" s="2">
        <v>1.1351</v>
      </c>
      <c r="X1956" s="2">
        <v>8.7419999999999998E-3</v>
      </c>
      <c r="AY1956" s="2">
        <v>0.14630000000000001</v>
      </c>
      <c r="BH1956" s="2">
        <v>0.88980000000000004</v>
      </c>
      <c r="BL1956" s="2">
        <v>0.19159999999999999</v>
      </c>
      <c r="BS1956" s="2">
        <v>1</v>
      </c>
      <c r="CI1956" s="2">
        <v>0.63849999999999996</v>
      </c>
    </row>
    <row r="1957" spans="1:87" ht="15" hidden="1" customHeight="1" x14ac:dyDescent="0.2">
      <c r="A1957" s="2">
        <v>1.8679999999999999E-2</v>
      </c>
      <c r="B1957" s="2">
        <v>43871</v>
      </c>
      <c r="F1957" s="2">
        <v>7.1010000000000004E-2</v>
      </c>
      <c r="I1957" s="2">
        <v>0.30830000000000002</v>
      </c>
      <c r="J1957" s="2">
        <v>1.363</v>
      </c>
      <c r="K1957" s="2">
        <v>1.7213000000000001</v>
      </c>
      <c r="M1957" s="2">
        <v>1.121E-3</v>
      </c>
      <c r="N1957" s="2">
        <v>0.14349999999999999</v>
      </c>
      <c r="P1957" s="2">
        <v>0.9587</v>
      </c>
      <c r="S1957" s="2">
        <v>8.8690000000000005E-2</v>
      </c>
      <c r="V1957" s="2">
        <v>1.3319000000000001</v>
      </c>
      <c r="X1957" s="2">
        <v>1.214E-2</v>
      </c>
      <c r="AM1957" s="2">
        <v>1.4548000000000001</v>
      </c>
      <c r="AO1957" s="2">
        <v>0.19070000000000001</v>
      </c>
      <c r="AR1957" s="2">
        <v>2.0789999999999999E-2</v>
      </c>
      <c r="AY1957" s="2">
        <v>0.17150000000000001</v>
      </c>
      <c r="BH1957" s="2">
        <v>0.88980000000000004</v>
      </c>
      <c r="BL1957" s="2">
        <v>0.13780000000000001</v>
      </c>
      <c r="BS1957" s="2">
        <v>1</v>
      </c>
      <c r="CI1957" s="2">
        <v>0.85099999999999998</v>
      </c>
    </row>
    <row r="1958" spans="1:87" ht="15" hidden="1" customHeight="1" x14ac:dyDescent="0.2">
      <c r="B1958" s="2">
        <v>31715</v>
      </c>
      <c r="J1958" s="2">
        <v>0.8155</v>
      </c>
      <c r="K1958" s="2">
        <v>1.9400999999999999</v>
      </c>
      <c r="N1958" s="2">
        <v>0.18529999999999999</v>
      </c>
      <c r="V1958" s="2">
        <v>1.3882999899999999</v>
      </c>
      <c r="X1958" s="2">
        <v>8.5830000000000004E-3</v>
      </c>
      <c r="AY1958" s="2">
        <v>0.17810000000000001</v>
      </c>
      <c r="BH1958" s="2">
        <v>0.88990000000000002</v>
      </c>
      <c r="BL1958" s="2">
        <v>0.19800000000000001</v>
      </c>
      <c r="BS1958" s="2">
        <v>1</v>
      </c>
      <c r="CI1958" s="2">
        <v>0.70320000000000005</v>
      </c>
    </row>
    <row r="1959" spans="1:87" ht="15" hidden="1" customHeight="1" x14ac:dyDescent="0.2">
      <c r="B1959" s="2">
        <v>33555</v>
      </c>
      <c r="J1959" s="2">
        <v>0.77929999999999999</v>
      </c>
      <c r="K1959" s="2">
        <v>2.0042</v>
      </c>
      <c r="N1959" s="2">
        <v>0.17630000000000001</v>
      </c>
      <c r="V1959" s="2">
        <v>1.1319999999999999</v>
      </c>
      <c r="X1959" s="2">
        <v>8.7039999999999999E-3</v>
      </c>
      <c r="AY1959" s="2">
        <v>0.14580000000000001</v>
      </c>
      <c r="BH1959" s="2">
        <v>0.88990000000000002</v>
      </c>
      <c r="BL1959" s="2">
        <v>0.18920000000000001</v>
      </c>
      <c r="BS1959" s="2">
        <v>1</v>
      </c>
      <c r="CI1959" s="2">
        <v>0.63449999999999995</v>
      </c>
    </row>
    <row r="1960" spans="1:87" ht="15" hidden="1" customHeight="1" x14ac:dyDescent="0.2">
      <c r="B1960" s="2">
        <v>33793</v>
      </c>
      <c r="J1960" s="2">
        <v>0.88439999999999996</v>
      </c>
      <c r="K1960" s="2">
        <v>2.2860999999999998</v>
      </c>
      <c r="N1960" s="2">
        <v>0.20300000000000001</v>
      </c>
      <c r="V1960" s="2">
        <v>1.1913</v>
      </c>
      <c r="X1960" s="2">
        <v>9.5460000000000007E-3</v>
      </c>
      <c r="AY1960" s="2">
        <v>0.154</v>
      </c>
      <c r="BH1960" s="2">
        <v>0.88990000000000002</v>
      </c>
      <c r="BL1960" s="2">
        <v>0.22</v>
      </c>
      <c r="BS1960" s="2">
        <v>1</v>
      </c>
      <c r="CI1960" s="2">
        <v>0.64929999999999999</v>
      </c>
    </row>
    <row r="1961" spans="1:87" ht="15" hidden="1" customHeight="1" x14ac:dyDescent="0.2">
      <c r="B1961" s="2">
        <v>34066</v>
      </c>
      <c r="F1961" s="2">
        <v>0.40860000000000002</v>
      </c>
      <c r="J1961" s="2">
        <v>0.84740000000000004</v>
      </c>
      <c r="K1961" s="2">
        <v>1.9104000000000001</v>
      </c>
      <c r="N1961" s="2">
        <v>0.18310000000000001</v>
      </c>
      <c r="V1961" s="2">
        <v>1.2609999999999999</v>
      </c>
      <c r="X1961" s="2">
        <v>1.11E-2</v>
      </c>
      <c r="AY1961" s="2">
        <v>0.16320000000000001</v>
      </c>
      <c r="BH1961" s="2">
        <v>0.88990000000000002</v>
      </c>
      <c r="BL1961" s="2">
        <v>0.1646</v>
      </c>
      <c r="BS1961" s="2">
        <v>1</v>
      </c>
      <c r="CI1961" s="2">
        <v>0.67530000000000001</v>
      </c>
    </row>
    <row r="1962" spans="1:87" ht="15" hidden="1" customHeight="1" x14ac:dyDescent="0.2">
      <c r="A1962" s="2">
        <v>1.8499999999999999E-2</v>
      </c>
      <c r="B1962" s="2">
        <v>43858</v>
      </c>
      <c r="F1962" s="2">
        <v>7.0139999999999994E-2</v>
      </c>
      <c r="I1962" s="2">
        <v>0.31359999999999999</v>
      </c>
      <c r="J1962" s="2">
        <v>1.3542000000000001</v>
      </c>
      <c r="K1962" s="2">
        <v>1.7132000000000001</v>
      </c>
      <c r="M1962" s="2">
        <v>1.1180000000000001E-3</v>
      </c>
      <c r="N1962" s="2">
        <v>0.14419999999999999</v>
      </c>
      <c r="P1962" s="2">
        <v>0.97009999999999996</v>
      </c>
      <c r="S1962" s="2">
        <v>9.0300000000000005E-2</v>
      </c>
      <c r="V1962" s="2">
        <v>1.3179000000000001</v>
      </c>
      <c r="X1962" s="2">
        <v>1.208E-2</v>
      </c>
      <c r="AM1962" s="2">
        <v>1.4509000000000001</v>
      </c>
      <c r="AO1962" s="2">
        <v>0.19</v>
      </c>
      <c r="AR1962" s="2">
        <v>2.1100000000000001E-2</v>
      </c>
      <c r="AY1962" s="2">
        <v>0.16950000000000001</v>
      </c>
      <c r="BH1962" s="2">
        <v>0.88990000000000002</v>
      </c>
      <c r="BL1962" s="2">
        <v>0.13700000000000001</v>
      </c>
      <c r="BS1962" s="2">
        <v>1</v>
      </c>
      <c r="CI1962" s="2">
        <v>0.86070000000000002</v>
      </c>
    </row>
    <row r="1963" spans="1:87" ht="15" hidden="1" customHeight="1" x14ac:dyDescent="0.2">
      <c r="B1963" s="2">
        <v>31818</v>
      </c>
      <c r="J1963" s="2">
        <v>0.88019999999999998</v>
      </c>
      <c r="K1963" s="2">
        <v>2.0505999899999998</v>
      </c>
      <c r="N1963" s="2">
        <v>0.1925</v>
      </c>
      <c r="V1963" s="2">
        <v>1.3356999899999999</v>
      </c>
      <c r="X1963" s="2">
        <v>8.7639999999999992E-3</v>
      </c>
      <c r="AY1963" s="2">
        <v>0.17150000000000001</v>
      </c>
      <c r="BH1963" s="2">
        <v>0.88999998999999996</v>
      </c>
      <c r="BL1963" s="2">
        <v>0.20699999999999999</v>
      </c>
      <c r="BS1963" s="2">
        <v>1</v>
      </c>
      <c r="CI1963" s="2">
        <v>0.72929999999999995</v>
      </c>
    </row>
    <row r="1964" spans="1:87" ht="15" hidden="1" customHeight="1" x14ac:dyDescent="0.2">
      <c r="B1964" s="2">
        <v>33316</v>
      </c>
      <c r="J1964" s="2">
        <v>0.80969999999999998</v>
      </c>
      <c r="K1964" s="2">
        <v>2.0413000000000001</v>
      </c>
      <c r="N1964" s="2">
        <v>0.1799</v>
      </c>
      <c r="V1964" s="2">
        <v>1.1562000100000001</v>
      </c>
      <c r="X1964" s="2">
        <v>8.3660000000000002E-3</v>
      </c>
      <c r="AY1964" s="2">
        <v>0.14849999999999999</v>
      </c>
      <c r="BH1964" s="2">
        <v>0.89</v>
      </c>
      <c r="BL1964" s="2">
        <v>0.1918</v>
      </c>
      <c r="BS1964" s="2">
        <v>1</v>
      </c>
      <c r="CI1964" s="2">
        <v>0.68679999999999997</v>
      </c>
    </row>
    <row r="1965" spans="1:87" ht="15" hidden="1" customHeight="1" x14ac:dyDescent="0.2">
      <c r="B1965" s="2">
        <v>33792</v>
      </c>
      <c r="J1965" s="2">
        <v>0.88739999999999997</v>
      </c>
      <c r="K1965" s="2">
        <v>2.3027000000000002</v>
      </c>
      <c r="N1965" s="2">
        <v>0.20349999999999999</v>
      </c>
      <c r="V1965" s="2">
        <v>1.1961999999999999</v>
      </c>
      <c r="X1965" s="2">
        <v>9.6159999999999995E-3</v>
      </c>
      <c r="AY1965" s="2">
        <v>0.1547</v>
      </c>
      <c r="BH1965" s="2">
        <v>0.89</v>
      </c>
      <c r="BL1965" s="2">
        <v>0.22070000000000001</v>
      </c>
      <c r="BS1965" s="2">
        <v>1</v>
      </c>
      <c r="CI1965" s="2">
        <v>0.65069999999999995</v>
      </c>
    </row>
    <row r="1966" spans="1:87" ht="15" hidden="1" customHeight="1" x14ac:dyDescent="0.2">
      <c r="B1966" s="2">
        <v>33806</v>
      </c>
      <c r="J1966" s="2">
        <v>0.90059999999999996</v>
      </c>
      <c r="K1966" s="2">
        <v>2.2757000000000001</v>
      </c>
      <c r="N1966" s="2">
        <v>0.20349999999999999</v>
      </c>
      <c r="V1966" s="2">
        <v>1.1923999999999999</v>
      </c>
      <c r="X1966" s="2">
        <v>9.5130000000000006E-3</v>
      </c>
      <c r="AY1966" s="2">
        <v>0.1542</v>
      </c>
      <c r="BH1966" s="2">
        <v>0.89</v>
      </c>
      <c r="BL1966" s="2">
        <v>0.22020000000000001</v>
      </c>
      <c r="BS1966" s="2">
        <v>1</v>
      </c>
      <c r="CI1966" s="2">
        <v>0.6532</v>
      </c>
    </row>
    <row r="1967" spans="1:87" ht="15" hidden="1" customHeight="1" x14ac:dyDescent="0.2">
      <c r="B1967" s="2">
        <v>37575</v>
      </c>
      <c r="F1967" s="2">
        <v>0.15429999999999999</v>
      </c>
      <c r="J1967" s="2">
        <v>1.0876999999999999</v>
      </c>
      <c r="K1967" s="2">
        <v>2.4973000000000001</v>
      </c>
      <c r="N1967" s="2">
        <v>0.218</v>
      </c>
      <c r="V1967" s="2">
        <v>1.5812999999999999</v>
      </c>
      <c r="X1967" s="2">
        <v>1.3136E-2</v>
      </c>
      <c r="AM1967" s="2">
        <v>1.5944</v>
      </c>
      <c r="AY1967" s="2">
        <v>0.20274200000000001</v>
      </c>
      <c r="BH1967" s="2">
        <v>0.89</v>
      </c>
      <c r="BL1967" s="2">
        <v>0.1754</v>
      </c>
      <c r="BS1967" s="2">
        <v>1</v>
      </c>
      <c r="CI1967" s="2">
        <v>0.79069999999999996</v>
      </c>
    </row>
    <row r="1968" spans="1:87" ht="15" hidden="1" customHeight="1" x14ac:dyDescent="0.2">
      <c r="A1968" s="2">
        <v>2.6190000000000001E-2</v>
      </c>
      <c r="B1968" s="2">
        <v>39239</v>
      </c>
      <c r="F1968" s="2">
        <v>9.7500000000000003E-2</v>
      </c>
      <c r="I1968" s="2">
        <v>0.53759999999999997</v>
      </c>
      <c r="J1968" s="2">
        <v>0.86929999999999996</v>
      </c>
      <c r="K1968" s="2">
        <v>2.1080999999999999</v>
      </c>
      <c r="M1968" s="2">
        <v>1.142E-3</v>
      </c>
      <c r="N1968" s="2">
        <v>0.1767</v>
      </c>
      <c r="P1968" s="2">
        <v>0.69030000000000002</v>
      </c>
      <c r="S1968" s="2">
        <v>0.14680000000000001</v>
      </c>
      <c r="T1968" s="2">
        <v>0.25700000000000001</v>
      </c>
      <c r="V1968" s="2">
        <v>1.0586</v>
      </c>
      <c r="X1968" s="2">
        <v>8.7430000000000008E-3</v>
      </c>
      <c r="AM1968" s="2">
        <v>1.4280999999999999</v>
      </c>
      <c r="AO1968" s="2">
        <v>0.13869999999999999</v>
      </c>
      <c r="AR1968" s="2">
        <v>4.095E-2</v>
      </c>
      <c r="AY1968" s="2">
        <v>0.13551199999999999</v>
      </c>
      <c r="BH1968" s="2">
        <v>0.89</v>
      </c>
      <c r="BL1968" s="2">
        <v>0.15290000000000001</v>
      </c>
      <c r="BS1968" s="2">
        <v>1</v>
      </c>
      <c r="CI1968" s="2">
        <v>0.7944</v>
      </c>
    </row>
    <row r="1969" spans="1:98" ht="15" hidden="1" customHeight="1" x14ac:dyDescent="0.2">
      <c r="B1969" s="2">
        <v>36608</v>
      </c>
      <c r="F1969" s="2">
        <v>0.15939999999999999</v>
      </c>
      <c r="J1969" s="2">
        <v>0.89200000000000002</v>
      </c>
      <c r="K1969" s="2">
        <v>2.3325999999999998</v>
      </c>
      <c r="N1969" s="2">
        <v>0.1757</v>
      </c>
      <c r="Q1969" s="2">
        <v>0.1038</v>
      </c>
      <c r="U1969" s="2">
        <v>0.64800000000000002</v>
      </c>
      <c r="V1969" s="2">
        <v>1.4726999999999999</v>
      </c>
      <c r="X1969" s="2">
        <v>1.371E-2</v>
      </c>
      <c r="AB1969" s="2">
        <v>1.8130999999999999</v>
      </c>
      <c r="AC1969" s="2">
        <v>7.3700000000000002E-4</v>
      </c>
      <c r="AM1969" s="2">
        <v>1.4278999999999999</v>
      </c>
      <c r="AV1969" s="2">
        <v>0.2177</v>
      </c>
      <c r="AY1969" s="2">
        <v>0.18917600000000001</v>
      </c>
      <c r="BH1969" s="2">
        <v>0.8901</v>
      </c>
      <c r="BL1969" s="2">
        <v>0.1704</v>
      </c>
      <c r="BS1969" s="2">
        <v>1</v>
      </c>
      <c r="CI1969" s="2">
        <v>0.71870000000000001</v>
      </c>
      <c r="CK1969" s="2">
        <v>0.73009999999999997</v>
      </c>
      <c r="CS1969" s="2">
        <v>0.2402</v>
      </c>
      <c r="CT1969" s="2">
        <v>8.5819999999999994E-3</v>
      </c>
    </row>
    <row r="1970" spans="1:98" ht="15" hidden="1" customHeight="1" x14ac:dyDescent="0.2">
      <c r="B1970" s="2">
        <v>37620</v>
      </c>
      <c r="F1970" s="2">
        <v>0.15229999999999999</v>
      </c>
      <c r="J1970" s="2">
        <v>1.1345000000000001</v>
      </c>
      <c r="K1970" s="2">
        <v>2.5327999999999999</v>
      </c>
      <c r="N1970" s="2">
        <v>0.22700000000000001</v>
      </c>
      <c r="V1970" s="2">
        <v>1.5789</v>
      </c>
      <c r="X1970" s="2">
        <v>1.3337999999999999E-2</v>
      </c>
      <c r="AM1970" s="2">
        <v>1.6515</v>
      </c>
      <c r="AY1970" s="2">
        <v>0.20244899999999999</v>
      </c>
      <c r="BH1970" s="2">
        <v>0.8901</v>
      </c>
      <c r="BL1970" s="2">
        <v>0.18029999999999999</v>
      </c>
      <c r="BS1970" s="2">
        <v>1</v>
      </c>
      <c r="CI1970" s="2">
        <v>0.82969999999999999</v>
      </c>
    </row>
    <row r="1971" spans="1:98" ht="15" hidden="1" customHeight="1" x14ac:dyDescent="0.2">
      <c r="A1971" s="2">
        <v>2.5499999999999998E-2</v>
      </c>
      <c r="B1971" s="2">
        <v>39050</v>
      </c>
      <c r="F1971" s="2">
        <v>0.1032</v>
      </c>
      <c r="I1971" s="2">
        <v>0.52149999999999996</v>
      </c>
      <c r="J1971" s="2">
        <v>0.93889999999999996</v>
      </c>
      <c r="K1971" s="2">
        <v>2.2141000000000002</v>
      </c>
      <c r="M1971" s="2">
        <v>1.2210000000000001E-3</v>
      </c>
      <c r="N1971" s="2">
        <v>0.1812</v>
      </c>
      <c r="S1971" s="2">
        <v>0.159</v>
      </c>
      <c r="T1971" s="2">
        <v>0.2666</v>
      </c>
      <c r="V1971" s="2">
        <v>1.1359999999999999</v>
      </c>
      <c r="X1971" s="2">
        <v>9.7689999999999999E-3</v>
      </c>
      <c r="AM1971" s="2">
        <v>1.4933000000000001</v>
      </c>
      <c r="AO1971" s="2">
        <v>0.14499999999999999</v>
      </c>
      <c r="AR1971" s="2">
        <v>4.3110000000000002E-2</v>
      </c>
      <c r="AY1971" s="2">
        <v>0.14610200000000001</v>
      </c>
      <c r="BH1971" s="2">
        <v>0.8901</v>
      </c>
      <c r="BL1971" s="2">
        <v>0.1643</v>
      </c>
      <c r="BS1971" s="2">
        <v>1</v>
      </c>
      <c r="CI1971" s="2">
        <v>0.77139999999999997</v>
      </c>
    </row>
    <row r="1972" spans="1:98" ht="15" hidden="1" customHeight="1" x14ac:dyDescent="0.2">
      <c r="A1972" s="2">
        <v>2.6030000000000001E-2</v>
      </c>
      <c r="B1972" s="2">
        <v>39469</v>
      </c>
      <c r="F1972" s="2">
        <v>9.3820000000000001E-2</v>
      </c>
      <c r="I1972" s="2">
        <v>0.56889999999999996</v>
      </c>
      <c r="J1972" s="2">
        <v>0.93330000000000002</v>
      </c>
      <c r="K1972" s="2">
        <v>2.0072000000000001</v>
      </c>
      <c r="M1972" s="2">
        <v>1.075E-3</v>
      </c>
      <c r="N1972" s="2">
        <v>0.18629999999999999</v>
      </c>
      <c r="P1972" s="2">
        <v>0.71399999999999997</v>
      </c>
      <c r="S1972" s="2">
        <v>0.14430000000000001</v>
      </c>
      <c r="T1972" s="2">
        <v>0.27610000000000001</v>
      </c>
      <c r="V1972" s="2">
        <v>1.0253000000000001</v>
      </c>
      <c r="X1972" s="2">
        <v>9.606E-3</v>
      </c>
      <c r="AM1972" s="2">
        <v>1.4976</v>
      </c>
      <c r="AO1972" s="2">
        <v>0.1416</v>
      </c>
      <c r="AR1972" s="2">
        <v>4.1599999999999998E-2</v>
      </c>
      <c r="AY1972" s="2">
        <v>0.13128600000000001</v>
      </c>
      <c r="BH1972" s="2">
        <v>0.8901</v>
      </c>
      <c r="BL1972" s="2">
        <v>0.15759999999999999</v>
      </c>
      <c r="BS1972" s="2">
        <v>1</v>
      </c>
      <c r="CI1972" s="2">
        <v>0.78310000000000002</v>
      </c>
    </row>
    <row r="1973" spans="1:98" ht="15" hidden="1" customHeight="1" x14ac:dyDescent="0.2">
      <c r="B1973" s="2">
        <v>38624</v>
      </c>
      <c r="F1973" s="2">
        <v>0.1084</v>
      </c>
      <c r="J1973" s="2">
        <v>0.9042</v>
      </c>
      <c r="K1973" s="2">
        <v>2.0657000000000001</v>
      </c>
      <c r="N1973" s="2">
        <v>0.1799</v>
      </c>
      <c r="V1973" s="2">
        <v>1.1725000000000001</v>
      </c>
      <c r="X1973" s="2">
        <v>1.0362E-2</v>
      </c>
      <c r="AM1973" s="2">
        <v>1.4092</v>
      </c>
      <c r="AY1973" s="2">
        <v>0.15110399999999999</v>
      </c>
      <c r="BH1973" s="2">
        <v>0.89019999999999999</v>
      </c>
      <c r="BL1973" s="2">
        <v>0.151</v>
      </c>
      <c r="BS1973" s="2">
        <v>1</v>
      </c>
      <c r="CI1973" s="2">
        <v>0.81110000000000004</v>
      </c>
    </row>
    <row r="1974" spans="1:98" ht="15" hidden="1" customHeight="1" x14ac:dyDescent="0.2">
      <c r="A1974" s="2">
        <v>2.6110000000000001E-2</v>
      </c>
      <c r="B1974" s="2">
        <v>39470</v>
      </c>
      <c r="F1974" s="2">
        <v>9.3909999999999993E-2</v>
      </c>
      <c r="I1974" s="2">
        <v>0.56589999999999996</v>
      </c>
      <c r="J1974" s="2">
        <v>0.94379999999999997</v>
      </c>
      <c r="K1974" s="2">
        <v>2.0070999999999999</v>
      </c>
      <c r="M1974" s="2">
        <v>1.0790000000000001E-3</v>
      </c>
      <c r="N1974" s="2">
        <v>0.18529999999999999</v>
      </c>
      <c r="P1974" s="2">
        <v>0.71709999999999996</v>
      </c>
      <c r="S1974" s="2">
        <v>0.14449999999999999</v>
      </c>
      <c r="T1974" s="2">
        <v>0.27879999999999999</v>
      </c>
      <c r="V1974" s="2">
        <v>1.0286</v>
      </c>
      <c r="X1974" s="2">
        <v>9.7529999999999995E-3</v>
      </c>
      <c r="AM1974" s="2">
        <v>1.4990000000000001</v>
      </c>
      <c r="AO1974" s="2">
        <v>0.14219999999999999</v>
      </c>
      <c r="AR1974" s="2">
        <v>4.1610000000000001E-2</v>
      </c>
      <c r="AY1974" s="2">
        <v>0.13174</v>
      </c>
      <c r="BH1974" s="2">
        <v>0.89019999999999999</v>
      </c>
      <c r="BL1974" s="2">
        <v>0.1575</v>
      </c>
      <c r="BS1974" s="2">
        <v>1</v>
      </c>
      <c r="CI1974" s="2">
        <v>0.7802</v>
      </c>
    </row>
    <row r="1975" spans="1:98" ht="15" hidden="1" customHeight="1" x14ac:dyDescent="0.2">
      <c r="A1975" s="2">
        <v>1.814E-2</v>
      </c>
      <c r="B1975" s="2">
        <v>43896</v>
      </c>
      <c r="F1975" s="2">
        <v>6.6489999999999994E-2</v>
      </c>
      <c r="I1975" s="2">
        <v>0.28939999999999999</v>
      </c>
      <c r="J1975" s="2">
        <v>1.4333</v>
      </c>
      <c r="K1975" s="2">
        <v>1.7465999999999999</v>
      </c>
      <c r="M1975" s="2">
        <v>1.1280000000000001E-3</v>
      </c>
      <c r="N1975" s="2">
        <v>0.14499999999999999</v>
      </c>
      <c r="P1975" s="2">
        <v>0.97360000000000002</v>
      </c>
      <c r="S1975" s="2">
        <v>8.5639999999999994E-2</v>
      </c>
      <c r="V1975" s="2">
        <v>1.3421000000000001</v>
      </c>
      <c r="X1975" s="2">
        <v>1.274E-2</v>
      </c>
      <c r="AM1975" s="2">
        <v>1.5186999999999999</v>
      </c>
      <c r="AO1975" s="2">
        <v>0.19359999999999999</v>
      </c>
      <c r="AR1975" s="2">
        <v>1.9640000000000001E-2</v>
      </c>
      <c r="AY1975" s="2">
        <v>0.17269999999999999</v>
      </c>
      <c r="BH1975" s="2">
        <v>0.89019999999999999</v>
      </c>
      <c r="BL1975" s="2">
        <v>0.14330000000000001</v>
      </c>
      <c r="BS1975" s="2">
        <v>1</v>
      </c>
      <c r="CI1975" s="2">
        <v>0.85299999999999998</v>
      </c>
    </row>
    <row r="1976" spans="1:98" ht="15" hidden="1" customHeight="1" x14ac:dyDescent="0.2">
      <c r="B1976" s="2">
        <v>31804</v>
      </c>
      <c r="J1976" s="2">
        <v>0.88639999999999997</v>
      </c>
      <c r="K1976" s="2">
        <v>2.0627999899999998</v>
      </c>
      <c r="N1976" s="2">
        <v>0.1913</v>
      </c>
      <c r="V1976" s="2">
        <v>1.3431999999999999</v>
      </c>
      <c r="X1976" s="2">
        <v>8.8599999999999998E-3</v>
      </c>
      <c r="AY1976" s="2">
        <v>0.1729</v>
      </c>
      <c r="BH1976" s="2">
        <v>0.89029999999999998</v>
      </c>
      <c r="BL1976" s="2">
        <v>0.2069</v>
      </c>
      <c r="BS1976" s="2">
        <v>1</v>
      </c>
      <c r="CI1976" s="2">
        <v>0.72260000000000002</v>
      </c>
    </row>
    <row r="1977" spans="1:98" ht="15" hidden="1" customHeight="1" x14ac:dyDescent="0.2">
      <c r="B1977" s="2">
        <v>33221</v>
      </c>
      <c r="J1977" s="2">
        <v>0.91020000000000001</v>
      </c>
      <c r="K1977" s="2">
        <v>2.24900001</v>
      </c>
      <c r="N1977" s="2">
        <v>0.19919999999999999</v>
      </c>
      <c r="V1977" s="2">
        <v>1.1596</v>
      </c>
      <c r="X1977" s="2">
        <v>8.7250000000000001E-3</v>
      </c>
      <c r="AY1977" s="2">
        <v>0.1487</v>
      </c>
      <c r="BH1977" s="2">
        <v>0.89029999999999998</v>
      </c>
      <c r="BL1977" s="2">
        <v>0.20749999999999999</v>
      </c>
      <c r="BS1977" s="2">
        <v>1</v>
      </c>
      <c r="CI1977" s="2">
        <v>0.6946</v>
      </c>
    </row>
    <row r="1978" spans="1:98" ht="15" hidden="1" customHeight="1" x14ac:dyDescent="0.2">
      <c r="B1978" s="2">
        <v>34058</v>
      </c>
      <c r="F1978" s="2">
        <v>0.4037</v>
      </c>
      <c r="J1978" s="2">
        <v>0.83699999999999997</v>
      </c>
      <c r="K1978" s="2">
        <v>1.8713</v>
      </c>
      <c r="N1978" s="2">
        <v>0.18179999999999999</v>
      </c>
      <c r="V1978" s="2">
        <v>1.2513000000000001</v>
      </c>
      <c r="X1978" s="2">
        <v>1.073E-2</v>
      </c>
      <c r="AY1978" s="2">
        <v>0.1618</v>
      </c>
      <c r="BH1978" s="2">
        <v>0.89029999999999998</v>
      </c>
      <c r="BL1978" s="2">
        <v>0.16270000000000001</v>
      </c>
      <c r="BS1978" s="2">
        <v>1</v>
      </c>
      <c r="CI1978" s="2">
        <v>0.6694</v>
      </c>
    </row>
    <row r="1979" spans="1:98" ht="15" hidden="1" customHeight="1" x14ac:dyDescent="0.2">
      <c r="B1979" s="2">
        <v>34184</v>
      </c>
      <c r="F1979" s="2">
        <v>0.41460000000000002</v>
      </c>
      <c r="J1979" s="2">
        <v>0.86019999999999996</v>
      </c>
      <c r="K1979" s="2">
        <v>1.9419999999999999</v>
      </c>
      <c r="N1979" s="2">
        <v>0.1749</v>
      </c>
      <c r="V1979" s="2">
        <v>1.2907999999999999</v>
      </c>
      <c r="X1979" s="2">
        <v>1.2370000000000001E-2</v>
      </c>
      <c r="AY1979" s="2">
        <v>0.16650000000000001</v>
      </c>
      <c r="BH1979" s="2">
        <v>0.89029999999999998</v>
      </c>
      <c r="BL1979" s="2">
        <v>0.1608</v>
      </c>
      <c r="BS1979" s="2">
        <v>1</v>
      </c>
      <c r="CI1979" s="2">
        <v>0.71289999999999998</v>
      </c>
    </row>
    <row r="1980" spans="1:98" ht="15" hidden="1" customHeight="1" x14ac:dyDescent="0.2">
      <c r="B1980" s="2">
        <v>34309</v>
      </c>
      <c r="F1980" s="2">
        <v>0.42830000000000001</v>
      </c>
      <c r="J1980" s="2">
        <v>0.90349999999999997</v>
      </c>
      <c r="K1980" s="2">
        <v>1.9883</v>
      </c>
      <c r="N1980" s="2">
        <v>0.17949999999999999</v>
      </c>
      <c r="V1980" s="2">
        <v>1.3264</v>
      </c>
      <c r="X1980" s="2">
        <v>1.226E-2</v>
      </c>
      <c r="AY1980" s="2">
        <v>0.17180000000000001</v>
      </c>
      <c r="BH1980" s="2">
        <v>0.89029999999999998</v>
      </c>
      <c r="BL1980" s="2">
        <v>0.15939999999999999</v>
      </c>
      <c r="BS1980" s="2">
        <v>1</v>
      </c>
      <c r="CI1980" s="2">
        <v>0.73019999999999996</v>
      </c>
    </row>
    <row r="1981" spans="1:98" ht="15" hidden="1" customHeight="1" x14ac:dyDescent="0.2">
      <c r="A1981" s="2">
        <v>1.8499999999999999E-2</v>
      </c>
      <c r="B1981" s="2">
        <v>43859</v>
      </c>
      <c r="F1981" s="2">
        <v>7.0540000000000005E-2</v>
      </c>
      <c r="I1981" s="2">
        <v>0.31319999999999998</v>
      </c>
      <c r="J1981" s="2">
        <v>1.3536999999999999</v>
      </c>
      <c r="K1981" s="2">
        <v>1.7165999999999999</v>
      </c>
      <c r="M1981" s="2">
        <v>1.119E-3</v>
      </c>
      <c r="N1981" s="2">
        <v>0.14399999999999999</v>
      </c>
      <c r="P1981" s="2">
        <v>0.96960000000000002</v>
      </c>
      <c r="S1981" s="2">
        <v>9.0319999999999998E-2</v>
      </c>
      <c r="V1981" s="2">
        <v>1.3196000000000001</v>
      </c>
      <c r="X1981" s="2">
        <v>1.209E-2</v>
      </c>
      <c r="AM1981" s="2">
        <v>1.452</v>
      </c>
      <c r="AO1981" s="2">
        <v>0.19020000000000001</v>
      </c>
      <c r="AR1981" s="2">
        <v>2.1069999999999998E-2</v>
      </c>
      <c r="AY1981" s="2">
        <v>0.16980000000000001</v>
      </c>
      <c r="BH1981" s="2">
        <v>0.89029999999999998</v>
      </c>
      <c r="BL1981" s="2">
        <v>0.13719999999999999</v>
      </c>
      <c r="BS1981" s="2">
        <v>1</v>
      </c>
      <c r="CI1981" s="2">
        <v>0.86070000000000002</v>
      </c>
    </row>
    <row r="1982" spans="1:98" ht="15" hidden="1" customHeight="1" x14ac:dyDescent="0.2">
      <c r="A1982" s="2">
        <v>1.84E-2</v>
      </c>
      <c r="B1982" s="2">
        <v>43936</v>
      </c>
      <c r="F1982" s="2">
        <v>5.8610000000000002E-2</v>
      </c>
      <c r="I1982" s="2">
        <v>0.26840000000000003</v>
      </c>
      <c r="J1982" s="2">
        <v>1.4589000000000001</v>
      </c>
      <c r="K1982" s="2">
        <v>1.7624</v>
      </c>
      <c r="M1982" s="2">
        <v>1.1509999999999999E-3</v>
      </c>
      <c r="N1982" s="2">
        <v>0.13400000000000001</v>
      </c>
      <c r="P1982" s="2">
        <v>0.98919999999999997</v>
      </c>
      <c r="S1982" s="2">
        <v>7.5300000000000006E-2</v>
      </c>
      <c r="V1982" s="2">
        <v>1.4086000000000001</v>
      </c>
      <c r="X1982" s="2">
        <v>1.3100000000000001E-2</v>
      </c>
      <c r="AM1982" s="2">
        <v>1.536</v>
      </c>
      <c r="AO1982" s="2">
        <v>0.1993</v>
      </c>
      <c r="AR1982" s="2">
        <v>1.882E-2</v>
      </c>
      <c r="AY1982" s="2">
        <v>0.1817</v>
      </c>
      <c r="BH1982" s="2">
        <v>0.89029999999999998</v>
      </c>
      <c r="BL1982" s="2">
        <v>0.1404</v>
      </c>
      <c r="BS1982" s="2">
        <v>1</v>
      </c>
      <c r="CI1982" s="2">
        <v>0.84360000000000002</v>
      </c>
    </row>
    <row r="1983" spans="1:98" ht="15" hidden="1" customHeight="1" x14ac:dyDescent="0.2">
      <c r="B1983" s="2">
        <v>31849</v>
      </c>
      <c r="J1983" s="2">
        <v>0.85029999999999994</v>
      </c>
      <c r="K1983" s="2">
        <v>2.0811999700000001</v>
      </c>
      <c r="N1983" s="2">
        <v>0.18970000000000001</v>
      </c>
      <c r="V1983" s="2">
        <v>1.32099999</v>
      </c>
      <c r="X1983" s="2">
        <v>8.6549999999999995E-3</v>
      </c>
      <c r="AY1983" s="2">
        <v>0.1694</v>
      </c>
      <c r="BH1983" s="2">
        <v>0.89039999999999997</v>
      </c>
      <c r="BL1983" s="2">
        <v>0.2044</v>
      </c>
      <c r="BS1983" s="2">
        <v>1</v>
      </c>
      <c r="CI1983" s="2">
        <v>0.73180000000000001</v>
      </c>
    </row>
    <row r="1984" spans="1:98" ht="15" hidden="1" customHeight="1" x14ac:dyDescent="0.2">
      <c r="B1984" s="2">
        <v>34050</v>
      </c>
      <c r="F1984" s="2">
        <v>0.40100000000000002</v>
      </c>
      <c r="J1984" s="2">
        <v>0.82220000000000004</v>
      </c>
      <c r="K1984" s="2">
        <v>1.8529</v>
      </c>
      <c r="N1984" s="2">
        <v>0.1792</v>
      </c>
      <c r="V1984" s="2">
        <v>1.2452000000000001</v>
      </c>
      <c r="X1984" s="2">
        <v>1.077E-2</v>
      </c>
      <c r="AY1984" s="2">
        <v>0.161</v>
      </c>
      <c r="BH1984" s="2">
        <v>0.89039999999999997</v>
      </c>
      <c r="BL1984" s="2">
        <v>0.16109999999999999</v>
      </c>
      <c r="BS1984" s="2">
        <v>1</v>
      </c>
      <c r="CI1984" s="2">
        <v>0.66800000000000004</v>
      </c>
    </row>
    <row r="1985" spans="1:98" ht="15" hidden="1" customHeight="1" x14ac:dyDescent="0.2">
      <c r="B1985" s="2">
        <v>37712</v>
      </c>
      <c r="F1985" s="2">
        <v>0.13719999999999999</v>
      </c>
      <c r="J1985" s="2">
        <v>1.0878000000000001</v>
      </c>
      <c r="K1985" s="2">
        <v>2.3218000000000001</v>
      </c>
      <c r="N1985" s="2">
        <v>0.2044</v>
      </c>
      <c r="V1985" s="2">
        <v>1.4725999999999999</v>
      </c>
      <c r="X1985" s="2">
        <v>1.2454E-2</v>
      </c>
      <c r="AM1985" s="2">
        <v>1.6061000000000001</v>
      </c>
      <c r="AY1985" s="2">
        <v>0.18881300000000001</v>
      </c>
      <c r="BH1985" s="2">
        <v>0.89039999999999997</v>
      </c>
      <c r="BL1985" s="2">
        <v>0.1736</v>
      </c>
      <c r="BS1985" s="2">
        <v>1</v>
      </c>
      <c r="CI1985" s="2">
        <v>0.81720000000000004</v>
      </c>
    </row>
    <row r="1986" spans="1:98" ht="15" hidden="1" customHeight="1" x14ac:dyDescent="0.2">
      <c r="A1986" s="2">
        <v>2.2179999999999998E-2</v>
      </c>
      <c r="B1986" s="2">
        <v>40347</v>
      </c>
      <c r="F1986" s="2">
        <v>8.1610000000000002E-2</v>
      </c>
      <c r="I1986" s="2">
        <v>0.57750000000000001</v>
      </c>
      <c r="J1986" s="2">
        <v>0.92159999999999997</v>
      </c>
      <c r="K1986" s="2">
        <v>1.5138</v>
      </c>
      <c r="M1986" s="2">
        <v>8.4800000000000001E-4</v>
      </c>
      <c r="N1986" s="2">
        <v>0.1605</v>
      </c>
      <c r="P1986" s="2">
        <v>0.73939999999999995</v>
      </c>
      <c r="S1986" s="2">
        <v>0.1358</v>
      </c>
      <c r="T1986" s="2">
        <v>0.26819999999999999</v>
      </c>
      <c r="V1986" s="2">
        <v>1.0238</v>
      </c>
      <c r="X1986" s="2">
        <v>1.128E-2</v>
      </c>
      <c r="AM1986" s="2">
        <v>1.2653000000000001</v>
      </c>
      <c r="AO1986" s="2">
        <v>0.15</v>
      </c>
      <c r="AR1986" s="2">
        <v>3.3020000000000001E-2</v>
      </c>
      <c r="AY1986" s="2">
        <v>0.131546</v>
      </c>
      <c r="BH1986" s="2">
        <v>0.89039999999999997</v>
      </c>
      <c r="BL1986" s="2">
        <v>0.1326</v>
      </c>
      <c r="BS1986" s="2">
        <v>1</v>
      </c>
      <c r="CI1986" s="2">
        <v>0.7218</v>
      </c>
    </row>
    <row r="1987" spans="1:98" ht="15" hidden="1" customHeight="1" x14ac:dyDescent="0.2">
      <c r="A1987" s="2">
        <v>1.8679999999999999E-2</v>
      </c>
      <c r="B1987" s="2">
        <v>43740</v>
      </c>
      <c r="F1987" s="2">
        <v>6.7150000000000001E-2</v>
      </c>
      <c r="I1987" s="2">
        <v>0.32029999999999997</v>
      </c>
      <c r="J1987" s="2">
        <v>1.3317000000000001</v>
      </c>
      <c r="K1987" s="2">
        <v>1.6348</v>
      </c>
      <c r="M1987" s="2">
        <v>1.1019999999999999E-3</v>
      </c>
      <c r="N1987" s="2">
        <v>0.1454</v>
      </c>
      <c r="P1987" s="2">
        <v>0.96009999999999995</v>
      </c>
      <c r="S1987" s="2">
        <v>8.7110000000000007E-2</v>
      </c>
      <c r="V1987" s="2">
        <v>1.3293999999999999</v>
      </c>
      <c r="X1987" s="2">
        <v>1.239E-2</v>
      </c>
      <c r="AM1987" s="2">
        <v>1.4556</v>
      </c>
      <c r="AO1987" s="2">
        <v>0.186</v>
      </c>
      <c r="AR1987" s="2">
        <v>2.0379999999999999E-2</v>
      </c>
      <c r="AY1987" s="2">
        <v>0.16950000000000001</v>
      </c>
      <c r="BH1987" s="2">
        <v>0.89039999999999997</v>
      </c>
      <c r="BL1987" s="2">
        <v>0.13450000000000001</v>
      </c>
      <c r="BS1987" s="2">
        <v>1</v>
      </c>
      <c r="CI1987" s="2">
        <v>0.83189999999999997</v>
      </c>
    </row>
    <row r="1988" spans="1:98" ht="15" hidden="1" customHeight="1" x14ac:dyDescent="0.2">
      <c r="A1988" s="2">
        <v>1.839E-2</v>
      </c>
      <c r="B1988" s="2">
        <v>43937</v>
      </c>
      <c r="F1988" s="2">
        <v>5.8369999999999998E-2</v>
      </c>
      <c r="I1988" s="2">
        <v>0.26919999999999999</v>
      </c>
      <c r="J1988" s="2">
        <v>1.4583999999999999</v>
      </c>
      <c r="K1988" s="2">
        <v>1.7597</v>
      </c>
      <c r="M1988" s="2">
        <v>1.15E-3</v>
      </c>
      <c r="N1988" s="2">
        <v>0.13469999999999999</v>
      </c>
      <c r="P1988" s="2">
        <v>0.98899999999999999</v>
      </c>
      <c r="S1988" s="2">
        <v>7.535E-2</v>
      </c>
      <c r="V1988" s="2">
        <v>1.4121999999999999</v>
      </c>
      <c r="X1988" s="2">
        <v>1.312E-2</v>
      </c>
      <c r="AM1988" s="2">
        <v>1.5330999999999999</v>
      </c>
      <c r="AO1988" s="2">
        <v>0.19950000000000001</v>
      </c>
      <c r="AR1988" s="2">
        <v>1.9019999999999999E-2</v>
      </c>
      <c r="AY1988" s="2">
        <v>0.1822</v>
      </c>
      <c r="BH1988" s="2">
        <v>0.89039999999999997</v>
      </c>
      <c r="BL1988" s="2">
        <v>0.14080000000000001</v>
      </c>
      <c r="BS1988" s="2">
        <v>1</v>
      </c>
      <c r="CI1988" s="2">
        <v>0.84130000000000005</v>
      </c>
    </row>
    <row r="1989" spans="1:98" ht="15" hidden="1" customHeight="1" x14ac:dyDescent="0.2">
      <c r="B1989" s="2">
        <v>31595</v>
      </c>
      <c r="J1989" s="2">
        <v>0.77280000000000004</v>
      </c>
      <c r="K1989" s="2">
        <v>2.1177999999999999</v>
      </c>
      <c r="N1989" s="2">
        <v>0.18410000000000001</v>
      </c>
      <c r="V1989" s="2">
        <v>1.3783000000000001</v>
      </c>
      <c r="X1989" s="2">
        <v>8.4379999999999993E-3</v>
      </c>
      <c r="AY1989" s="2">
        <v>0.1764</v>
      </c>
      <c r="BH1989" s="2">
        <v>0.89049999000000002</v>
      </c>
      <c r="BL1989" s="2">
        <v>0.19409999999999999</v>
      </c>
      <c r="BS1989" s="2">
        <v>1</v>
      </c>
      <c r="CI1989" s="2">
        <v>0.74539999999999995</v>
      </c>
    </row>
    <row r="1990" spans="1:98" ht="15" hidden="1" customHeight="1" x14ac:dyDescent="0.2">
      <c r="B1990" s="2">
        <v>33561</v>
      </c>
      <c r="J1990" s="2">
        <v>0.79479999999999995</v>
      </c>
      <c r="K1990" s="2">
        <v>2.0274999999999999</v>
      </c>
      <c r="N1990" s="2">
        <v>0.1794</v>
      </c>
      <c r="V1990" s="2">
        <v>1.1286</v>
      </c>
      <c r="X1990" s="2">
        <v>8.6949999999999996E-3</v>
      </c>
      <c r="AY1990" s="2">
        <v>0.14549999999999999</v>
      </c>
      <c r="BH1990" s="2">
        <v>0.89049999999999996</v>
      </c>
      <c r="BL1990" s="2">
        <v>0.19309999999999999</v>
      </c>
      <c r="BS1990" s="2">
        <v>1</v>
      </c>
      <c r="CI1990" s="2">
        <v>0.63990000000000002</v>
      </c>
    </row>
    <row r="1991" spans="1:98" ht="15" hidden="1" customHeight="1" x14ac:dyDescent="0.2">
      <c r="B1991" s="2">
        <v>33571</v>
      </c>
      <c r="J1991" s="2">
        <v>0.79039999999999999</v>
      </c>
      <c r="K1991" s="2">
        <v>2.0026000000000002</v>
      </c>
      <c r="N1991" s="2">
        <v>0.1772</v>
      </c>
      <c r="V1991" s="2">
        <v>1.1346000000000001</v>
      </c>
      <c r="X1991" s="2">
        <v>8.7240000000000009E-3</v>
      </c>
      <c r="AY1991" s="2">
        <v>0.14610000000000001</v>
      </c>
      <c r="BH1991" s="2">
        <v>0.89049999999999996</v>
      </c>
      <c r="BL1991" s="2">
        <v>0.1905</v>
      </c>
      <c r="BS1991" s="2">
        <v>1</v>
      </c>
      <c r="CI1991" s="2">
        <v>0.6371</v>
      </c>
    </row>
    <row r="1992" spans="1:98" ht="15" hidden="1" customHeight="1" x14ac:dyDescent="0.2">
      <c r="A1992" s="2">
        <v>2.622E-2</v>
      </c>
      <c r="B1992" s="2">
        <v>39468</v>
      </c>
      <c r="F1992" s="2">
        <v>9.4030000000000002E-2</v>
      </c>
      <c r="I1992" s="2">
        <v>0.56399999999999995</v>
      </c>
      <c r="J1992" s="2">
        <v>0.93059999999999998</v>
      </c>
      <c r="K1992" s="2">
        <v>2.0078</v>
      </c>
      <c r="M1992" s="2">
        <v>1.088E-3</v>
      </c>
      <c r="N1992" s="2">
        <v>0.18579999999999999</v>
      </c>
      <c r="P1992" s="2">
        <v>0.71289999999999998</v>
      </c>
      <c r="S1992" s="2">
        <v>0.14319999999999999</v>
      </c>
      <c r="T1992" s="2">
        <v>0.27139999999999997</v>
      </c>
      <c r="V1992" s="2">
        <v>1.0324</v>
      </c>
      <c r="X1992" s="2">
        <v>9.7459999999999995E-3</v>
      </c>
      <c r="AM1992" s="2">
        <v>1.4907999999999999</v>
      </c>
      <c r="AO1992" s="2">
        <v>0.1426</v>
      </c>
      <c r="AR1992" s="2">
        <v>4.1709999999999997E-2</v>
      </c>
      <c r="AY1992" s="2">
        <v>0.132135</v>
      </c>
      <c r="BH1992" s="2">
        <v>0.89049999999999996</v>
      </c>
      <c r="BL1992" s="2">
        <v>0.1573</v>
      </c>
      <c r="BS1992" s="2">
        <v>1</v>
      </c>
      <c r="CI1992" s="2">
        <v>0.77180000000000004</v>
      </c>
    </row>
    <row r="1993" spans="1:98" ht="15" hidden="1" customHeight="1" x14ac:dyDescent="0.2">
      <c r="B1993" s="2">
        <v>33465</v>
      </c>
      <c r="J1993" s="2">
        <v>0.75059998000000006</v>
      </c>
      <c r="K1993" s="2">
        <v>1.9290000199999999</v>
      </c>
      <c r="N1993" s="2">
        <v>0.16880000000000001</v>
      </c>
      <c r="V1993" s="2">
        <v>1.1431000200000001</v>
      </c>
      <c r="X1993" s="2">
        <v>8.3800000000000003E-3</v>
      </c>
      <c r="AY1993" s="2">
        <v>0.1472</v>
      </c>
      <c r="BH1993" s="2">
        <v>0.89050001000000001</v>
      </c>
      <c r="BL1993" s="2">
        <v>0.18140000000000001</v>
      </c>
      <c r="BS1993" s="2">
        <v>1</v>
      </c>
      <c r="CI1993" s="2">
        <v>0.65499996999999999</v>
      </c>
    </row>
    <row r="1994" spans="1:98" ht="15" hidden="1" customHeight="1" x14ac:dyDescent="0.2">
      <c r="B1994" s="2">
        <v>31699</v>
      </c>
      <c r="J1994" s="2">
        <v>0.85950000000000004</v>
      </c>
      <c r="K1994" s="2">
        <v>1.9959999900000001</v>
      </c>
      <c r="N1994" s="2">
        <v>0.19109999999999999</v>
      </c>
      <c r="V1994" s="2">
        <v>1.3884999899999999</v>
      </c>
      <c r="X1994" s="2">
        <v>9.0220000000000005E-3</v>
      </c>
      <c r="AY1994" s="2">
        <v>0.17799999999999999</v>
      </c>
      <c r="BH1994" s="2">
        <v>0.89059999999999995</v>
      </c>
      <c r="BL1994" s="2">
        <v>0.20399999999999999</v>
      </c>
      <c r="BS1994" s="2">
        <v>1</v>
      </c>
      <c r="CI1994" s="2">
        <v>0.69979999999999998</v>
      </c>
    </row>
    <row r="1995" spans="1:98" ht="15" hidden="1" customHeight="1" x14ac:dyDescent="0.2">
      <c r="B1995" s="2">
        <v>31712</v>
      </c>
      <c r="J1995" s="2">
        <v>0.81989999999999996</v>
      </c>
      <c r="K1995" s="2">
        <v>1.95249999</v>
      </c>
      <c r="N1995" s="2">
        <v>0.1862</v>
      </c>
      <c r="V1995" s="2">
        <v>1.38759999</v>
      </c>
      <c r="X1995" s="2">
        <v>8.6350000000000003E-3</v>
      </c>
      <c r="AY1995" s="2">
        <v>0.1779</v>
      </c>
      <c r="BH1995" s="2">
        <v>0.89059999999999995</v>
      </c>
      <c r="BL1995" s="2">
        <v>0.19869999999999999</v>
      </c>
      <c r="BS1995" s="2">
        <v>1</v>
      </c>
      <c r="CI1995" s="2">
        <v>0.70489999999999997</v>
      </c>
    </row>
    <row r="1996" spans="1:98" ht="15" hidden="1" customHeight="1" x14ac:dyDescent="0.2">
      <c r="B1996" s="2">
        <v>33554</v>
      </c>
      <c r="J1996" s="2">
        <v>0.77980000000000005</v>
      </c>
      <c r="K1996" s="2">
        <v>2.0061</v>
      </c>
      <c r="N1996" s="2">
        <v>0.1764</v>
      </c>
      <c r="V1996" s="2">
        <v>1.1315</v>
      </c>
      <c r="X1996" s="2">
        <v>8.7309999999999992E-3</v>
      </c>
      <c r="AY1996" s="2">
        <v>0.1459</v>
      </c>
      <c r="BH1996" s="2">
        <v>0.89059999999999995</v>
      </c>
      <c r="BL1996" s="2">
        <v>0.1893</v>
      </c>
      <c r="BS1996" s="2">
        <v>1</v>
      </c>
      <c r="CI1996" s="2">
        <v>0.63619999999999999</v>
      </c>
    </row>
    <row r="1997" spans="1:98" ht="15" hidden="1" customHeight="1" x14ac:dyDescent="0.2">
      <c r="B1997" s="2">
        <v>33807</v>
      </c>
      <c r="J1997" s="2">
        <v>0.90069999999999995</v>
      </c>
      <c r="K1997" s="2">
        <v>2.2656999999999998</v>
      </c>
      <c r="N1997" s="2">
        <v>0.20319999999999999</v>
      </c>
      <c r="V1997" s="2">
        <v>1.1902999999999999</v>
      </c>
      <c r="X1997" s="2">
        <v>9.3799999999999994E-3</v>
      </c>
      <c r="AY1997" s="2">
        <v>0.15390000000000001</v>
      </c>
      <c r="BH1997" s="2">
        <v>0.89059999999999995</v>
      </c>
      <c r="BL1997" s="2">
        <v>0.2198</v>
      </c>
      <c r="BS1997" s="2">
        <v>1</v>
      </c>
      <c r="CI1997" s="2">
        <v>0.65259999999999996</v>
      </c>
    </row>
    <row r="1998" spans="1:98" ht="15" hidden="1" customHeight="1" x14ac:dyDescent="0.2">
      <c r="B1998" s="2">
        <v>35964</v>
      </c>
      <c r="F1998" s="2">
        <v>0.16470000000000001</v>
      </c>
      <c r="J1998" s="2">
        <v>0.98150000000000004</v>
      </c>
      <c r="K1998" s="2">
        <v>2.4517000000000002</v>
      </c>
      <c r="N1998" s="2">
        <v>0.19350000000000001</v>
      </c>
      <c r="Q1998" s="2">
        <v>0.1168</v>
      </c>
      <c r="U1998" s="2">
        <v>0.72660000000000002</v>
      </c>
      <c r="V1998" s="2">
        <v>1.4684999999999999</v>
      </c>
      <c r="X1998" s="2">
        <v>1.0670000000000001E-2</v>
      </c>
      <c r="AB1998" s="2">
        <v>2.0632000000000001</v>
      </c>
      <c r="AC1998" s="2">
        <v>8.3199999999999995E-4</v>
      </c>
      <c r="AV1998" s="2">
        <v>0.24429999999999999</v>
      </c>
      <c r="AY1998" s="2">
        <v>0.18959999999999999</v>
      </c>
      <c r="BH1998" s="2">
        <v>0.89059999999999995</v>
      </c>
      <c r="BL1998" s="2">
        <v>0.185</v>
      </c>
      <c r="BS1998" s="2">
        <v>1</v>
      </c>
      <c r="CI1998" s="2">
        <v>0.76070000000000004</v>
      </c>
      <c r="CK1998" s="2">
        <v>0.81920000000000004</v>
      </c>
      <c r="CS1998" s="2">
        <v>0.27050000000000002</v>
      </c>
      <c r="CT1998" s="2">
        <v>9.6509999999999999E-3</v>
      </c>
    </row>
    <row r="1999" spans="1:98" ht="15" hidden="1" customHeight="1" x14ac:dyDescent="0.2">
      <c r="B1999" s="2">
        <v>38594</v>
      </c>
      <c r="F1999" s="2">
        <v>0.11</v>
      </c>
      <c r="J1999" s="2">
        <v>0.9385</v>
      </c>
      <c r="K1999" s="2">
        <v>2.1271</v>
      </c>
      <c r="N1999" s="2">
        <v>0.18390000000000001</v>
      </c>
      <c r="V1999" s="2">
        <v>1.1923999999999999</v>
      </c>
      <c r="X1999" s="2">
        <v>1.0695E-2</v>
      </c>
      <c r="AM1999" s="2">
        <v>1.4553</v>
      </c>
      <c r="AY1999" s="2">
        <v>0.15343699999999999</v>
      </c>
      <c r="BH1999" s="2">
        <v>0.89059999999999995</v>
      </c>
      <c r="BL1999" s="2">
        <v>0.15570000000000001</v>
      </c>
      <c r="BS1999" s="2">
        <v>1</v>
      </c>
      <c r="CI1999" s="2">
        <v>0.82010000000000005</v>
      </c>
    </row>
    <row r="2000" spans="1:98" ht="15" hidden="1" customHeight="1" x14ac:dyDescent="0.2">
      <c r="B2000" s="2">
        <v>31832</v>
      </c>
      <c r="J2000" s="2">
        <v>0.8589</v>
      </c>
      <c r="K2000" s="2">
        <v>2.0493999700000001</v>
      </c>
      <c r="N2000" s="2">
        <v>0.18909999999999999</v>
      </c>
      <c r="V2000" s="2">
        <v>1.3308</v>
      </c>
      <c r="X2000" s="2">
        <v>8.6569999999999998E-3</v>
      </c>
      <c r="AY2000" s="2">
        <v>0.1706</v>
      </c>
      <c r="BH2000" s="2">
        <v>0.89070000000000005</v>
      </c>
      <c r="BL2000" s="2">
        <v>0.2051</v>
      </c>
      <c r="BS2000" s="2">
        <v>1</v>
      </c>
      <c r="CI2000" s="2">
        <v>0.73660000000000003</v>
      </c>
    </row>
    <row r="2001" spans="1:98" ht="15" hidden="1" customHeight="1" x14ac:dyDescent="0.2">
      <c r="B2001" s="2">
        <v>33249</v>
      </c>
      <c r="J2001" s="2">
        <v>0.9002</v>
      </c>
      <c r="K2001" s="2">
        <v>2.1980000099999999</v>
      </c>
      <c r="N2001" s="2">
        <v>0.19220000000000001</v>
      </c>
      <c r="V2001" s="2">
        <v>1.1523000000000001</v>
      </c>
      <c r="X2001" s="2">
        <v>8.5900000000000004E-3</v>
      </c>
      <c r="AY2001" s="2">
        <v>0.1477</v>
      </c>
      <c r="BH2001" s="2">
        <v>0.89070000000000005</v>
      </c>
      <c r="BL2001" s="2">
        <v>0.20230000000000001</v>
      </c>
      <c r="BS2001" s="2">
        <v>1</v>
      </c>
      <c r="CI2001" s="2">
        <v>0.68469999999999998</v>
      </c>
    </row>
    <row r="2002" spans="1:98" ht="15" hidden="1" customHeight="1" x14ac:dyDescent="0.2">
      <c r="B2002" s="2">
        <v>33317</v>
      </c>
      <c r="J2002" s="2">
        <v>0.81459999999999999</v>
      </c>
      <c r="K2002" s="2">
        <v>2.0582999900000001</v>
      </c>
      <c r="N2002" s="2">
        <v>0.18029999999999999</v>
      </c>
      <c r="V2002" s="2">
        <v>1.1583000000000001</v>
      </c>
      <c r="X2002" s="2">
        <v>8.3540000000000003E-3</v>
      </c>
      <c r="AY2002" s="2">
        <v>0.14879999999999999</v>
      </c>
      <c r="BH2002" s="2">
        <v>0.89070000000000005</v>
      </c>
      <c r="BL2002" s="2">
        <v>0.193</v>
      </c>
      <c r="BS2002" s="2">
        <v>1</v>
      </c>
      <c r="CI2002" s="2">
        <v>0.69010000000000005</v>
      </c>
    </row>
    <row r="2003" spans="1:98" ht="15" hidden="1" customHeight="1" x14ac:dyDescent="0.2">
      <c r="B2003" s="2">
        <v>37727</v>
      </c>
      <c r="F2003" s="2">
        <v>0.1371</v>
      </c>
      <c r="J2003" s="2">
        <v>1.0553999999999999</v>
      </c>
      <c r="K2003" s="2">
        <v>2.2927</v>
      </c>
      <c r="N2003" s="2">
        <v>0.20150000000000001</v>
      </c>
      <c r="V2003" s="2">
        <v>1.4561999999999999</v>
      </c>
      <c r="X2003" s="2">
        <v>1.2128999999999999E-2</v>
      </c>
      <c r="AM2003" s="2">
        <v>1.5828</v>
      </c>
      <c r="AY2003" s="2">
        <v>0.18670300000000001</v>
      </c>
      <c r="BH2003" s="2">
        <v>0.89070000000000005</v>
      </c>
      <c r="BL2003" s="2">
        <v>0.17280000000000001</v>
      </c>
      <c r="BS2003" s="2">
        <v>1</v>
      </c>
      <c r="CI2003" s="2">
        <v>0.81159999999999999</v>
      </c>
    </row>
    <row r="2004" spans="1:98" ht="15" hidden="1" customHeight="1" x14ac:dyDescent="0.2">
      <c r="B2004" s="2">
        <v>32672</v>
      </c>
      <c r="J2004" s="2">
        <v>0.68529998999999997</v>
      </c>
      <c r="K2004" s="2">
        <v>1.8212999999999999</v>
      </c>
      <c r="N2004" s="2">
        <v>0.16400000000000001</v>
      </c>
      <c r="V2004" s="2">
        <v>1.2005999999999999</v>
      </c>
      <c r="X2004" s="2">
        <v>8.0499999999999999E-3</v>
      </c>
      <c r="AY2004" s="2">
        <v>0.1542</v>
      </c>
      <c r="BH2004" s="2">
        <v>0.89080000000000004</v>
      </c>
      <c r="BL2004" s="2">
        <v>0.1764</v>
      </c>
      <c r="BS2004" s="2">
        <v>1</v>
      </c>
      <c r="CI2004" s="2">
        <v>0.67349999000000005</v>
      </c>
    </row>
    <row r="2005" spans="1:98" ht="15" hidden="1" customHeight="1" x14ac:dyDescent="0.2">
      <c r="B2005" s="2">
        <v>32748</v>
      </c>
      <c r="J2005" s="2">
        <v>0.69419998999999999</v>
      </c>
      <c r="K2005" s="2">
        <v>1.8366999900000001</v>
      </c>
      <c r="N2005" s="2">
        <v>0.1643</v>
      </c>
      <c r="V2005" s="2">
        <v>1.17209999</v>
      </c>
      <c r="X2005" s="2">
        <v>8.1309999999999993E-3</v>
      </c>
      <c r="AY2005" s="2">
        <v>0.15010000000000001</v>
      </c>
      <c r="BH2005" s="2">
        <v>0.89080000000000004</v>
      </c>
      <c r="BL2005" s="2">
        <v>0.1772</v>
      </c>
      <c r="BS2005" s="2">
        <v>1</v>
      </c>
      <c r="CI2005" s="2">
        <v>0.68920000000000003</v>
      </c>
    </row>
    <row r="2006" spans="1:98" ht="15" hidden="1" customHeight="1" x14ac:dyDescent="0.2">
      <c r="B2006" s="2">
        <v>33575</v>
      </c>
      <c r="J2006" s="2">
        <v>0.7944</v>
      </c>
      <c r="K2006" s="2">
        <v>2.0093999999999999</v>
      </c>
      <c r="N2006" s="2">
        <v>0.17849999999999999</v>
      </c>
      <c r="V2006" s="2">
        <v>1.1339999999999999</v>
      </c>
      <c r="X2006" s="2">
        <v>8.7600000000000004E-3</v>
      </c>
      <c r="AY2006" s="2">
        <v>0.14610000000000001</v>
      </c>
      <c r="BH2006" s="2">
        <v>0.89080000000000004</v>
      </c>
      <c r="BL2006" s="2">
        <v>0.19189999999999999</v>
      </c>
      <c r="BS2006" s="2">
        <v>1</v>
      </c>
      <c r="CI2006" s="2">
        <v>0.63729999999999998</v>
      </c>
    </row>
    <row r="2007" spans="1:98" ht="15" hidden="1" customHeight="1" x14ac:dyDescent="0.2">
      <c r="B2007" s="2">
        <v>33877</v>
      </c>
      <c r="J2007" s="2">
        <v>1.0101</v>
      </c>
      <c r="K2007" s="2">
        <v>2.2233000000000001</v>
      </c>
      <c r="N2007" s="2">
        <v>0.21740000000000001</v>
      </c>
      <c r="V2007" s="2">
        <v>1.248</v>
      </c>
      <c r="X2007" s="2">
        <v>1.04E-2</v>
      </c>
      <c r="AY2007" s="2">
        <v>0.16159999999999999</v>
      </c>
      <c r="BH2007" s="2">
        <v>0.89080000000000004</v>
      </c>
      <c r="BL2007" s="2">
        <v>0.23549999999999999</v>
      </c>
      <c r="BS2007" s="2">
        <v>1</v>
      </c>
      <c r="CI2007" s="2">
        <v>0.67079999999999995</v>
      </c>
    </row>
    <row r="2008" spans="1:98" ht="15" hidden="1" customHeight="1" x14ac:dyDescent="0.2">
      <c r="B2008" s="2">
        <v>34046</v>
      </c>
      <c r="F2008" s="2">
        <v>0.39989999999999998</v>
      </c>
      <c r="J2008" s="2">
        <v>0.81940000000000002</v>
      </c>
      <c r="K2008" s="2">
        <v>1.8389</v>
      </c>
      <c r="N2008" s="2">
        <v>0.17749999999999999</v>
      </c>
      <c r="V2008" s="2">
        <v>1.2466999999999999</v>
      </c>
      <c r="X2008" s="2">
        <v>1.0670000000000001E-2</v>
      </c>
      <c r="AY2008" s="2">
        <v>0.16120000000000001</v>
      </c>
      <c r="BH2008" s="2">
        <v>0.89080000000000004</v>
      </c>
      <c r="BL2008" s="2">
        <v>0.16</v>
      </c>
      <c r="BS2008" s="2">
        <v>1</v>
      </c>
      <c r="CI2008" s="2">
        <v>0.66700000000000004</v>
      </c>
    </row>
    <row r="2009" spans="1:98" ht="15" hidden="1" customHeight="1" x14ac:dyDescent="0.2">
      <c r="B2009" s="2">
        <v>38617</v>
      </c>
      <c r="F2009" s="2">
        <v>0.1076</v>
      </c>
      <c r="J2009" s="2">
        <v>0.91259999999999997</v>
      </c>
      <c r="K2009" s="2">
        <v>2.0912000000000002</v>
      </c>
      <c r="N2009" s="2">
        <v>0.182</v>
      </c>
      <c r="V2009" s="2">
        <v>1.1672</v>
      </c>
      <c r="X2009" s="2">
        <v>1.0456E-2</v>
      </c>
      <c r="AM2009" s="2">
        <v>1.4180999999999999</v>
      </c>
      <c r="AY2009" s="2">
        <v>0.150398</v>
      </c>
      <c r="BH2009" s="2">
        <v>0.89080000000000004</v>
      </c>
      <c r="BL2009" s="2">
        <v>0.15160000000000001</v>
      </c>
      <c r="BS2009" s="2">
        <v>1</v>
      </c>
      <c r="CI2009" s="2">
        <v>0.81030000000000002</v>
      </c>
    </row>
    <row r="2010" spans="1:98" ht="15" hidden="1" customHeight="1" x14ac:dyDescent="0.2">
      <c r="A2010" s="2">
        <v>2.6030000000000001E-2</v>
      </c>
      <c r="B2010" s="2">
        <v>39304</v>
      </c>
      <c r="F2010" s="2">
        <v>9.579E-2</v>
      </c>
      <c r="I2010" s="2">
        <v>0.54220000000000002</v>
      </c>
      <c r="J2010" s="2">
        <v>0.88019999999999998</v>
      </c>
      <c r="K2010" s="2">
        <v>2.1301000000000001</v>
      </c>
      <c r="M2010" s="2">
        <v>1.1310000000000001E-3</v>
      </c>
      <c r="N2010" s="2">
        <v>0.1804</v>
      </c>
      <c r="P2010" s="2">
        <v>0.69130000000000003</v>
      </c>
      <c r="S2010" s="2">
        <v>0.1464</v>
      </c>
      <c r="T2010" s="2">
        <v>0.24759999999999999</v>
      </c>
      <c r="V2010" s="2">
        <v>1.0536000000000001</v>
      </c>
      <c r="X2010" s="2">
        <v>8.9289999999999994E-3</v>
      </c>
      <c r="AM2010" s="2">
        <v>1.4419999999999999</v>
      </c>
      <c r="AO2010" s="2">
        <v>0.1391</v>
      </c>
      <c r="AR2010" s="2">
        <v>4.1349999999999998E-2</v>
      </c>
      <c r="AY2010" s="2">
        <v>0.13472999999999999</v>
      </c>
      <c r="BH2010" s="2">
        <v>0.89080000000000004</v>
      </c>
      <c r="BL2010" s="2">
        <v>0.1555</v>
      </c>
      <c r="BS2010" s="2">
        <v>1</v>
      </c>
      <c r="CI2010" s="2">
        <v>0.78600000000000003</v>
      </c>
    </row>
    <row r="2011" spans="1:98" ht="15" hidden="1" customHeight="1" x14ac:dyDescent="0.2">
      <c r="B2011" s="2">
        <v>31716</v>
      </c>
      <c r="J2011" s="2">
        <v>0.8125</v>
      </c>
      <c r="K2011" s="2">
        <v>1.95449999</v>
      </c>
      <c r="N2011" s="2">
        <v>0.1852</v>
      </c>
      <c r="V2011" s="2">
        <v>1.39009999</v>
      </c>
      <c r="X2011" s="2">
        <v>8.5070000000000007E-3</v>
      </c>
      <c r="AY2011" s="2">
        <v>0.1782</v>
      </c>
      <c r="BH2011" s="2">
        <v>0.89089998999999997</v>
      </c>
      <c r="BL2011" s="2">
        <v>0.1978</v>
      </c>
      <c r="BS2011" s="2">
        <v>1</v>
      </c>
      <c r="CI2011" s="2">
        <v>0.70550000000000002</v>
      </c>
    </row>
    <row r="2012" spans="1:98" ht="15" hidden="1" customHeight="1" x14ac:dyDescent="0.2">
      <c r="B2012" s="2">
        <v>33862</v>
      </c>
      <c r="J2012" s="2">
        <v>0.92720000000000002</v>
      </c>
      <c r="K2012" s="2">
        <v>2.2799999999999998</v>
      </c>
      <c r="N2012" s="2">
        <v>0.20630000000000001</v>
      </c>
      <c r="V2012" s="2">
        <v>1.2182999999999999</v>
      </c>
      <c r="X2012" s="2">
        <v>9.8010000000000007E-3</v>
      </c>
      <c r="AY2012" s="2">
        <v>0.15759999999999999</v>
      </c>
      <c r="BH2012" s="2">
        <v>0.89090000000000003</v>
      </c>
      <c r="BL2012" s="2">
        <v>0.22270000000000001</v>
      </c>
      <c r="BS2012" s="2">
        <v>1</v>
      </c>
      <c r="CI2012" s="2">
        <v>0.66779999999999995</v>
      </c>
    </row>
    <row r="2013" spans="1:98" ht="15" hidden="1" customHeight="1" x14ac:dyDescent="0.2">
      <c r="B2013" s="2">
        <v>33865</v>
      </c>
      <c r="J2013" s="2">
        <v>0.93259999999999998</v>
      </c>
      <c r="K2013" s="2">
        <v>2.1183999999999998</v>
      </c>
      <c r="N2013" s="2">
        <v>0.2006</v>
      </c>
      <c r="V2013" s="2">
        <v>1.2171000000000001</v>
      </c>
      <c r="X2013" s="2">
        <v>9.7640000000000001E-3</v>
      </c>
      <c r="AY2013" s="2">
        <v>0.1575</v>
      </c>
      <c r="BH2013" s="2">
        <v>0.89090000000000003</v>
      </c>
      <c r="BL2013" s="2">
        <v>0.21679999999999999</v>
      </c>
      <c r="BS2013" s="2">
        <v>1</v>
      </c>
      <c r="CI2013" s="2">
        <v>0.66090000000000004</v>
      </c>
    </row>
    <row r="2014" spans="1:98" ht="15" hidden="1" customHeight="1" x14ac:dyDescent="0.2">
      <c r="B2014" s="2">
        <v>36615</v>
      </c>
      <c r="F2014" s="2">
        <v>0.15640000000000001</v>
      </c>
      <c r="J2014" s="2">
        <v>0.87609999999999999</v>
      </c>
      <c r="K2014" s="2">
        <v>2.3165</v>
      </c>
      <c r="N2014" s="2">
        <v>0.1731</v>
      </c>
      <c r="Q2014" s="2">
        <v>0.10150000000000001</v>
      </c>
      <c r="U2014" s="2">
        <v>0.63349999999999995</v>
      </c>
      <c r="V2014" s="2">
        <v>1.4548000000000001</v>
      </c>
      <c r="X2014" s="2">
        <v>1.379E-2</v>
      </c>
      <c r="AB2014" s="2">
        <v>1.7726</v>
      </c>
      <c r="AC2014" s="2">
        <v>7.2099999999999996E-4</v>
      </c>
      <c r="AM2014" s="2">
        <v>1.3959999999999999</v>
      </c>
      <c r="AV2014" s="2">
        <v>0.21279999999999999</v>
      </c>
      <c r="AY2014" s="2">
        <v>0.18683900000000001</v>
      </c>
      <c r="BH2014" s="2">
        <v>0.89090000000000003</v>
      </c>
      <c r="BL2014" s="2">
        <v>0.1686</v>
      </c>
      <c r="BS2014" s="2">
        <v>1</v>
      </c>
      <c r="CI2014" s="2">
        <v>0.72640000000000005</v>
      </c>
      <c r="CK2014" s="2">
        <v>0.71379999999999999</v>
      </c>
      <c r="CS2014" s="2">
        <v>0.23480000000000001</v>
      </c>
      <c r="CT2014" s="2">
        <v>8.3899999999999999E-3</v>
      </c>
    </row>
    <row r="2015" spans="1:98" ht="15" hidden="1" customHeight="1" x14ac:dyDescent="0.2">
      <c r="B2015" s="2">
        <v>37872</v>
      </c>
      <c r="F2015" s="2">
        <v>0.12570000000000001</v>
      </c>
      <c r="J2015" s="2">
        <v>0.99080000000000001</v>
      </c>
      <c r="K2015" s="2">
        <v>2.1745999999999999</v>
      </c>
      <c r="N2015" s="2">
        <v>0.18490000000000001</v>
      </c>
      <c r="V2015" s="2">
        <v>1.3707</v>
      </c>
      <c r="X2015" s="2">
        <v>1.1773E-2</v>
      </c>
      <c r="AM2015" s="2">
        <v>1.5251999999999999</v>
      </c>
      <c r="AY2015" s="2">
        <v>0.17574400000000001</v>
      </c>
      <c r="BH2015" s="2">
        <v>0.89090000000000003</v>
      </c>
      <c r="BL2015" s="2">
        <v>0.1671</v>
      </c>
      <c r="BS2015" s="2">
        <v>1</v>
      </c>
      <c r="CI2015" s="2">
        <v>0.79259999999999997</v>
      </c>
    </row>
    <row r="2016" spans="1:98" ht="15" hidden="1" customHeight="1" x14ac:dyDescent="0.2">
      <c r="A2016" s="2">
        <v>1.8489999999999999E-2</v>
      </c>
      <c r="B2016" s="2">
        <v>43754</v>
      </c>
      <c r="F2016" s="2">
        <v>6.8709999999999993E-2</v>
      </c>
      <c r="I2016" s="2">
        <v>0.31680000000000003</v>
      </c>
      <c r="J2016" s="2">
        <v>1.3255999999999999</v>
      </c>
      <c r="K2016" s="2">
        <v>1.6931</v>
      </c>
      <c r="M2016" s="2">
        <v>1.1119999999999999E-3</v>
      </c>
      <c r="N2016" s="2">
        <v>0.14380000000000001</v>
      </c>
      <c r="P2016" s="2">
        <v>0.96279999999999999</v>
      </c>
      <c r="S2016" s="2">
        <v>8.8319999999999996E-2</v>
      </c>
      <c r="V2016" s="2">
        <v>1.3201000000000001</v>
      </c>
      <c r="X2016" s="2">
        <v>1.214E-2</v>
      </c>
      <c r="AM2016" s="2">
        <v>1.4602999999999999</v>
      </c>
      <c r="AO2016" s="2">
        <v>0.18609999999999999</v>
      </c>
      <c r="AR2016" s="2">
        <v>2.06E-2</v>
      </c>
      <c r="AY2016" s="2">
        <v>0.16830000000000001</v>
      </c>
      <c r="BH2016" s="2">
        <v>0.89090000000000003</v>
      </c>
      <c r="BL2016" s="2">
        <v>0.1348</v>
      </c>
      <c r="BS2016" s="2">
        <v>1</v>
      </c>
      <c r="CI2016" s="2">
        <v>0.82779999999999998</v>
      </c>
    </row>
    <row r="2017" spans="2:98" ht="15" hidden="1" customHeight="1" x14ac:dyDescent="0.2">
      <c r="B2017" s="2">
        <v>33436</v>
      </c>
      <c r="J2017" s="2">
        <v>0.73860002000000002</v>
      </c>
      <c r="K2017" s="2">
        <v>1.8961000400000001</v>
      </c>
      <c r="N2017" s="2">
        <v>0.16450000000000001</v>
      </c>
      <c r="V2017" s="2">
        <v>1.1474000200000001</v>
      </c>
      <c r="X2017" s="2">
        <v>8.3899999999999999E-3</v>
      </c>
      <c r="AY2017" s="2">
        <v>0.1477</v>
      </c>
      <c r="BH2017" s="2">
        <v>0.89099996999999997</v>
      </c>
      <c r="BL2017" s="2">
        <v>0.1772</v>
      </c>
      <c r="BS2017" s="2">
        <v>1</v>
      </c>
      <c r="CI2017" s="2">
        <v>0.64889996999999999</v>
      </c>
    </row>
    <row r="2018" spans="2:98" ht="15" hidden="1" customHeight="1" x14ac:dyDescent="0.2">
      <c r="B2018" s="2">
        <v>32657</v>
      </c>
      <c r="J2018" s="2">
        <v>0.68730000000000002</v>
      </c>
      <c r="K2018" s="2">
        <v>1.8921999899999999</v>
      </c>
      <c r="N2018" s="2">
        <v>0.16650000000000001</v>
      </c>
      <c r="V2018" s="2">
        <v>1.2040999999999999</v>
      </c>
      <c r="X2018" s="2">
        <v>8.4410000000000006E-3</v>
      </c>
      <c r="AY2018" s="2">
        <v>0.15479999999999999</v>
      </c>
      <c r="BH2018" s="2">
        <v>0.89100000000000001</v>
      </c>
      <c r="BL2018" s="2">
        <v>0.1787</v>
      </c>
      <c r="BS2018" s="2">
        <v>1</v>
      </c>
      <c r="CI2018" s="2">
        <v>0.6996</v>
      </c>
    </row>
    <row r="2019" spans="2:98" ht="15" hidden="1" customHeight="1" x14ac:dyDescent="0.2">
      <c r="B2019" s="2">
        <v>32947</v>
      </c>
      <c r="J2019" s="2">
        <v>0.77410000000000001</v>
      </c>
      <c r="K2019" s="2">
        <v>1.9050999900000001</v>
      </c>
      <c r="N2019" s="2">
        <v>0.1784</v>
      </c>
      <c r="V2019" s="2">
        <v>1.1778</v>
      </c>
      <c r="X2019" s="2">
        <v>7.7229999999999998E-3</v>
      </c>
      <c r="AY2019" s="2">
        <v>0.15079999999999999</v>
      </c>
      <c r="BH2019" s="2">
        <v>0.89100000000000001</v>
      </c>
      <c r="BL2019" s="2">
        <v>0.1908</v>
      </c>
      <c r="BS2019" s="2">
        <v>1</v>
      </c>
      <c r="CI2019" s="2">
        <v>0.69610000000000005</v>
      </c>
    </row>
    <row r="2020" spans="2:98" ht="15" hidden="1" customHeight="1" x14ac:dyDescent="0.2">
      <c r="B2020" s="2">
        <v>33225</v>
      </c>
      <c r="J2020" s="2">
        <v>0.91090000000000004</v>
      </c>
      <c r="K2020" s="2">
        <v>2.2376</v>
      </c>
      <c r="N2020" s="2">
        <v>0.19839999999999999</v>
      </c>
      <c r="V2020" s="2">
        <v>1.1564000000000001</v>
      </c>
      <c r="X2020" s="2">
        <v>8.6779999999999999E-3</v>
      </c>
      <c r="AY2020" s="2">
        <v>0.14829999999999999</v>
      </c>
      <c r="BH2020" s="2">
        <v>0.89100000000000001</v>
      </c>
      <c r="BL2020" s="2">
        <v>0.20660000000000001</v>
      </c>
      <c r="BS2020" s="2">
        <v>1</v>
      </c>
      <c r="CI2020" s="2">
        <v>0.68</v>
      </c>
    </row>
    <row r="2021" spans="2:98" ht="15" hidden="1" customHeight="1" x14ac:dyDescent="0.2">
      <c r="B2021" s="2">
        <v>33234</v>
      </c>
      <c r="J2021" s="2">
        <v>0.88790000000000002</v>
      </c>
      <c r="K2021" s="2">
        <v>2.1918000000000002</v>
      </c>
      <c r="N2021" s="2">
        <v>0.19350000000000001</v>
      </c>
      <c r="V2021" s="2">
        <v>1.1609</v>
      </c>
      <c r="X2021" s="2">
        <v>8.5109999999999995E-3</v>
      </c>
      <c r="AY2021" s="2">
        <v>0.1487</v>
      </c>
      <c r="BH2021" s="2">
        <v>0.89100000000000001</v>
      </c>
      <c r="BL2021" s="2">
        <v>0.2026</v>
      </c>
      <c r="BS2021" s="2">
        <v>1</v>
      </c>
      <c r="CI2021" s="2">
        <v>0.67910000000000004</v>
      </c>
    </row>
    <row r="2022" spans="2:98" ht="15" hidden="1" customHeight="1" x14ac:dyDescent="0.2">
      <c r="B2022" s="2">
        <v>33304</v>
      </c>
      <c r="J2022" s="2">
        <v>0.85909999999999997</v>
      </c>
      <c r="K2022" s="2">
        <v>2.18849999</v>
      </c>
      <c r="N2022" s="2">
        <v>0.19209999999999999</v>
      </c>
      <c r="V2022" s="2">
        <v>1.15979999</v>
      </c>
      <c r="X2022" s="2">
        <v>8.541E-3</v>
      </c>
      <c r="AY2022" s="2">
        <v>0.14879999999999999</v>
      </c>
      <c r="BH2022" s="2">
        <v>0.89100000000000001</v>
      </c>
      <c r="BL2022" s="2">
        <v>0.20250000000000001</v>
      </c>
      <c r="BS2022" s="2">
        <v>1</v>
      </c>
      <c r="CI2022" s="2">
        <v>0.68799999999999994</v>
      </c>
    </row>
    <row r="2023" spans="2:98" ht="15" hidden="1" customHeight="1" x14ac:dyDescent="0.2">
      <c r="B2023" s="2">
        <v>33869</v>
      </c>
      <c r="J2023" s="2">
        <v>0.94669999999999999</v>
      </c>
      <c r="K2023" s="2">
        <v>2.1034999999999999</v>
      </c>
      <c r="N2023" s="2">
        <v>0.20399999999999999</v>
      </c>
      <c r="V2023" s="2">
        <v>1.2312000000000001</v>
      </c>
      <c r="X2023" s="2">
        <v>1.0160000000000001E-2</v>
      </c>
      <c r="AY2023" s="2">
        <v>0.1593</v>
      </c>
      <c r="BH2023" s="2">
        <v>0.89100000000000001</v>
      </c>
      <c r="BL2023" s="2">
        <v>0.22</v>
      </c>
      <c r="BS2023" s="2">
        <v>1</v>
      </c>
      <c r="CI2023" s="2">
        <v>0.66300000000000003</v>
      </c>
    </row>
    <row r="2024" spans="2:98" ht="15" hidden="1" customHeight="1" x14ac:dyDescent="0.2">
      <c r="B2024" s="2">
        <v>36053</v>
      </c>
      <c r="F2024" s="2">
        <v>0.14710000000000001</v>
      </c>
      <c r="J2024" s="2">
        <v>1.0753999999999999</v>
      </c>
      <c r="K2024" s="2">
        <v>2.5102000000000002</v>
      </c>
      <c r="N2024" s="2">
        <v>0.19900000000000001</v>
      </c>
      <c r="Q2024" s="2">
        <v>0.1263</v>
      </c>
      <c r="U2024" s="2">
        <v>0.7873</v>
      </c>
      <c r="V2024" s="2">
        <v>1.4997</v>
      </c>
      <c r="X2024" s="2">
        <v>1.1270000000000001E-2</v>
      </c>
      <c r="AB2024" s="2">
        <v>2.2250000000000001</v>
      </c>
      <c r="AC2024" s="2">
        <v>8.9899999999999995E-4</v>
      </c>
      <c r="AV2024" s="2">
        <v>0.26490000000000002</v>
      </c>
      <c r="AY2024" s="2">
        <v>0.19359999999999999</v>
      </c>
      <c r="BH2024" s="2">
        <v>0.89100000000000001</v>
      </c>
      <c r="BL2024" s="2">
        <v>0.1933</v>
      </c>
      <c r="BS2024" s="2">
        <v>1</v>
      </c>
      <c r="CI2024" s="2">
        <v>0.77100000000000002</v>
      </c>
      <c r="CK2024" s="2">
        <v>0.88780000000000003</v>
      </c>
      <c r="CS2024" s="2">
        <v>0.29149999999999998</v>
      </c>
      <c r="CT2024" s="2">
        <v>1.0459E-2</v>
      </c>
    </row>
    <row r="2025" spans="2:98" ht="15" hidden="1" customHeight="1" x14ac:dyDescent="0.2">
      <c r="B2025" s="2">
        <v>33576</v>
      </c>
      <c r="J2025" s="2">
        <v>0.79459999999999997</v>
      </c>
      <c r="K2025" s="2">
        <v>2.0131000000000001</v>
      </c>
      <c r="N2025" s="2">
        <v>0.17860000000000001</v>
      </c>
      <c r="V2025" s="2">
        <v>1.1351</v>
      </c>
      <c r="X2025" s="2">
        <v>8.7650000000000002E-3</v>
      </c>
      <c r="AY2025" s="2">
        <v>0.1462</v>
      </c>
      <c r="BH2025" s="2">
        <v>0.8911</v>
      </c>
      <c r="BL2025" s="2">
        <v>0.19170000000000001</v>
      </c>
      <c r="BS2025" s="2">
        <v>1</v>
      </c>
      <c r="CI2025" s="2">
        <v>0.63849999999999996</v>
      </c>
    </row>
    <row r="2026" spans="2:98" ht="15" hidden="1" customHeight="1" x14ac:dyDescent="0.2">
      <c r="B2026" s="2">
        <v>33864</v>
      </c>
      <c r="J2026" s="2">
        <v>0.9415</v>
      </c>
      <c r="K2026" s="2">
        <v>2.1682000000000001</v>
      </c>
      <c r="N2026" s="2">
        <v>0.20269999999999999</v>
      </c>
      <c r="V2026" s="2">
        <v>1.2174</v>
      </c>
      <c r="X2026" s="2">
        <v>9.7859999999999996E-3</v>
      </c>
      <c r="AY2026" s="2">
        <v>0.1575</v>
      </c>
      <c r="BH2026" s="2">
        <v>0.8911</v>
      </c>
      <c r="BL2026" s="2">
        <v>0.22009999999999999</v>
      </c>
      <c r="BS2026" s="2">
        <v>1</v>
      </c>
      <c r="CI2026" s="2">
        <v>0.66410000000000002</v>
      </c>
    </row>
    <row r="2027" spans="2:98" ht="15" hidden="1" customHeight="1" x14ac:dyDescent="0.2">
      <c r="B2027" s="2">
        <v>34199</v>
      </c>
      <c r="F2027" s="2">
        <v>0.42480000000000001</v>
      </c>
      <c r="J2027" s="2">
        <v>0.88729999999999998</v>
      </c>
      <c r="K2027" s="2">
        <v>1.9962</v>
      </c>
      <c r="N2027" s="2">
        <v>0.18049999999999999</v>
      </c>
      <c r="V2027" s="2">
        <v>1.3198000000000001</v>
      </c>
      <c r="X2027" s="2">
        <v>1.2999999999999999E-2</v>
      </c>
      <c r="AY2027" s="2">
        <v>0.17030000000000001</v>
      </c>
      <c r="BH2027" s="2">
        <v>0.8911</v>
      </c>
      <c r="BL2027" s="2">
        <v>0.16719999999999999</v>
      </c>
      <c r="BS2027" s="2">
        <v>1</v>
      </c>
      <c r="CI2027" s="2">
        <v>0.73260000000000003</v>
      </c>
    </row>
    <row r="2028" spans="2:98" ht="15" hidden="1" customHeight="1" x14ac:dyDescent="0.2">
      <c r="B2028" s="2">
        <v>33662</v>
      </c>
      <c r="J2028" s="2">
        <v>0.7964</v>
      </c>
      <c r="K2028" s="2">
        <v>2.0766</v>
      </c>
      <c r="N2028" s="2">
        <v>0.18429999999999999</v>
      </c>
      <c r="V2028" s="2">
        <v>1.1819</v>
      </c>
      <c r="X2028" s="2">
        <v>9.1479999999999999E-3</v>
      </c>
      <c r="AY2028" s="2">
        <v>0.15229999999999999</v>
      </c>
      <c r="BH2028" s="2">
        <v>0.89119999999999999</v>
      </c>
      <c r="BL2028" s="2">
        <v>0.19900000000000001</v>
      </c>
      <c r="BS2028" s="2">
        <v>1</v>
      </c>
      <c r="CI2028" s="2">
        <v>0.64649999999999996</v>
      </c>
    </row>
    <row r="2029" spans="2:98" ht="15" hidden="1" customHeight="1" x14ac:dyDescent="0.2">
      <c r="B2029" s="2">
        <v>37582</v>
      </c>
      <c r="F2029" s="2">
        <v>0.15609999999999999</v>
      </c>
      <c r="J2029" s="2">
        <v>1.0697000000000001</v>
      </c>
      <c r="K2029" s="2">
        <v>2.4933999999999998</v>
      </c>
      <c r="N2029" s="2">
        <v>0.2157</v>
      </c>
      <c r="V2029" s="2">
        <v>1.5802</v>
      </c>
      <c r="X2029" s="2">
        <v>1.2862999999999999E-2</v>
      </c>
      <c r="AM2029" s="2">
        <v>1.5748</v>
      </c>
      <c r="AY2029" s="2">
        <v>0.202624</v>
      </c>
      <c r="BH2029" s="2">
        <v>0.89119999999999999</v>
      </c>
      <c r="BL2029" s="2">
        <v>0.17480000000000001</v>
      </c>
      <c r="BS2029" s="2">
        <v>1</v>
      </c>
      <c r="CI2029" s="2">
        <v>0.7954</v>
      </c>
    </row>
    <row r="2030" spans="2:98" ht="15" hidden="1" customHeight="1" x14ac:dyDescent="0.2">
      <c r="B2030" s="2">
        <v>31700</v>
      </c>
      <c r="J2030" s="2">
        <v>0.8599</v>
      </c>
      <c r="K2030" s="2">
        <v>2.0001999700000002</v>
      </c>
      <c r="N2030" s="2">
        <v>0.19109999999999999</v>
      </c>
      <c r="V2030" s="2">
        <v>1.389</v>
      </c>
      <c r="X2030" s="2">
        <v>9.0089999999999996E-3</v>
      </c>
      <c r="AY2030" s="2">
        <v>0.17810000000000001</v>
      </c>
      <c r="BH2030" s="2">
        <v>0.89129999000000004</v>
      </c>
      <c r="BL2030" s="2">
        <v>0.20399999999999999</v>
      </c>
      <c r="BS2030" s="2">
        <v>1</v>
      </c>
      <c r="CI2030" s="2">
        <v>0.69869999999999999</v>
      </c>
    </row>
    <row r="2031" spans="2:98" ht="15" hidden="1" customHeight="1" x14ac:dyDescent="0.2">
      <c r="B2031" s="2">
        <v>31735</v>
      </c>
      <c r="J2031" s="2">
        <v>0.82769999999999999</v>
      </c>
      <c r="K2031" s="2">
        <v>1.96179999</v>
      </c>
      <c r="N2031" s="2">
        <v>0.1832</v>
      </c>
      <c r="V2031" s="2">
        <v>1.38339999</v>
      </c>
      <c r="X2031" s="2">
        <v>8.5179999999999995E-3</v>
      </c>
      <c r="AY2031" s="2">
        <v>0.17760000000000001</v>
      </c>
      <c r="BH2031" s="2">
        <v>0.89129999000000004</v>
      </c>
      <c r="BL2031" s="2">
        <v>0.19950000000000001</v>
      </c>
      <c r="BS2031" s="2">
        <v>1</v>
      </c>
      <c r="CI2031" s="2">
        <v>0.71589999999999998</v>
      </c>
    </row>
    <row r="2032" spans="2:98" ht="15" hidden="1" customHeight="1" x14ac:dyDescent="0.2">
      <c r="B2032" s="2">
        <v>33248</v>
      </c>
      <c r="J2032" s="2">
        <v>0.89439999999999997</v>
      </c>
      <c r="K2032" s="2">
        <v>2.19589999</v>
      </c>
      <c r="N2032" s="2">
        <v>0.19270000000000001</v>
      </c>
      <c r="V2032" s="2">
        <v>1.1524000000000001</v>
      </c>
      <c r="X2032" s="2">
        <v>8.5620000000000002E-3</v>
      </c>
      <c r="AY2032" s="2">
        <v>0.1477</v>
      </c>
      <c r="BH2032" s="2">
        <v>0.89129999999999998</v>
      </c>
      <c r="BL2032" s="2">
        <v>0.20200000000000001</v>
      </c>
      <c r="BS2032" s="2">
        <v>1</v>
      </c>
      <c r="CI2032" s="2">
        <v>0.68110000000000004</v>
      </c>
    </row>
    <row r="2033" spans="1:98" ht="15" hidden="1" customHeight="1" x14ac:dyDescent="0.2">
      <c r="B2033" s="2">
        <v>34100</v>
      </c>
      <c r="F2033" s="2">
        <v>0.4078</v>
      </c>
      <c r="J2033" s="2">
        <v>0.87429999999999997</v>
      </c>
      <c r="K2033" s="2">
        <v>1.9657</v>
      </c>
      <c r="N2033" s="2">
        <v>0.1875</v>
      </c>
      <c r="V2033" s="2">
        <v>1.2747999999999999</v>
      </c>
      <c r="X2033" s="2">
        <v>1.1469999999999999E-2</v>
      </c>
      <c r="AY2033" s="2">
        <v>0.16500000000000001</v>
      </c>
      <c r="BH2033" s="2">
        <v>0.89129999999999998</v>
      </c>
      <c r="BL2033" s="2">
        <v>0.1716</v>
      </c>
      <c r="BS2033" s="2">
        <v>1</v>
      </c>
      <c r="CI2033" s="2">
        <v>0.69069999999999998</v>
      </c>
    </row>
    <row r="2034" spans="1:98" ht="15" hidden="1" customHeight="1" x14ac:dyDescent="0.2">
      <c r="A2034" s="2">
        <v>2.3709999999999998E-2</v>
      </c>
      <c r="B2034" s="2">
        <v>39945</v>
      </c>
      <c r="F2034" s="2">
        <v>8.8220000000000007E-2</v>
      </c>
      <c r="I2034" s="2">
        <v>0.56420000000000003</v>
      </c>
      <c r="J2034" s="2">
        <v>1.0564</v>
      </c>
      <c r="K2034" s="2">
        <v>1.7793000000000001</v>
      </c>
      <c r="M2034" s="2">
        <v>9.4200000000000002E-4</v>
      </c>
      <c r="N2034" s="2">
        <v>0.18049999999999999</v>
      </c>
      <c r="P2034" s="2">
        <v>0.8</v>
      </c>
      <c r="S2034" s="2">
        <v>0.13780000000000001</v>
      </c>
      <c r="T2034" s="2">
        <v>0.28510000000000002</v>
      </c>
      <c r="V2034" s="2">
        <v>1.1676</v>
      </c>
      <c r="X2034" s="2">
        <v>1.209E-2</v>
      </c>
      <c r="AM2034" s="2">
        <v>1.5923</v>
      </c>
      <c r="AO2034" s="2">
        <v>0.17119999999999999</v>
      </c>
      <c r="AR2034" s="2">
        <v>3.637E-2</v>
      </c>
      <c r="AY2034" s="2">
        <v>0.15065999999999999</v>
      </c>
      <c r="BH2034" s="2">
        <v>0.89129999999999998</v>
      </c>
      <c r="BL2034" s="2">
        <v>0.14940000000000001</v>
      </c>
      <c r="BS2034" s="2">
        <v>1</v>
      </c>
      <c r="CI2034" s="2">
        <v>0.70479999999999998</v>
      </c>
    </row>
    <row r="2035" spans="1:98" ht="15" hidden="1" customHeight="1" x14ac:dyDescent="0.2">
      <c r="B2035" s="2">
        <v>33799</v>
      </c>
      <c r="J2035" s="2">
        <v>0.88570000000000004</v>
      </c>
      <c r="K2035" s="2">
        <v>2.2818000000000001</v>
      </c>
      <c r="N2035" s="2">
        <v>0.20380000000000001</v>
      </c>
      <c r="V2035" s="2">
        <v>1.1931</v>
      </c>
      <c r="X2035" s="2">
        <v>9.5449999999999997E-3</v>
      </c>
      <c r="AY2035" s="2">
        <v>0.15429999999999999</v>
      </c>
      <c r="BH2035" s="2">
        <v>0.89139999999999997</v>
      </c>
      <c r="BL2035" s="2">
        <v>0.22070000000000001</v>
      </c>
      <c r="BS2035" s="2">
        <v>1</v>
      </c>
      <c r="CI2035" s="2">
        <v>0.65310000000000001</v>
      </c>
    </row>
    <row r="2036" spans="1:98" ht="15" hidden="1" customHeight="1" x14ac:dyDescent="0.2">
      <c r="B2036" s="2">
        <v>34194</v>
      </c>
      <c r="F2036" s="2">
        <v>0.4224</v>
      </c>
      <c r="J2036" s="2">
        <v>0.86129999999999995</v>
      </c>
      <c r="K2036" s="2">
        <v>1.9180999999999999</v>
      </c>
      <c r="N2036" s="2">
        <v>0.17580000000000001</v>
      </c>
      <c r="V2036" s="2">
        <v>1.3147</v>
      </c>
      <c r="X2036" s="2">
        <v>1.286E-2</v>
      </c>
      <c r="AY2036" s="2">
        <v>0.1696</v>
      </c>
      <c r="BH2036" s="2">
        <v>0.89139999999999997</v>
      </c>
      <c r="BL2036" s="2">
        <v>0.16089999999999999</v>
      </c>
      <c r="BS2036" s="2">
        <v>1</v>
      </c>
      <c r="CI2036" s="2">
        <v>0.72570000000000001</v>
      </c>
    </row>
    <row r="2037" spans="1:98" ht="15" hidden="1" customHeight="1" x14ac:dyDescent="0.2">
      <c r="B2037" s="2">
        <v>36704</v>
      </c>
      <c r="F2037" s="2">
        <v>0.14699999999999999</v>
      </c>
      <c r="J2037" s="2">
        <v>0.9052</v>
      </c>
      <c r="K2037" s="2">
        <v>2.2240000000000002</v>
      </c>
      <c r="N2037" s="2">
        <v>0.17050000000000001</v>
      </c>
      <c r="Q2037" s="2">
        <v>0.10177</v>
      </c>
      <c r="U2037" s="2">
        <v>0.63549999999999995</v>
      </c>
      <c r="V2037" s="2">
        <v>1.4824999999999999</v>
      </c>
      <c r="X2037" s="2">
        <v>1.405E-2</v>
      </c>
      <c r="AB2037" s="2">
        <v>1.7782</v>
      </c>
      <c r="AC2037" s="2">
        <v>7.2300000000000001E-4</v>
      </c>
      <c r="AM2037" s="2">
        <v>1.4004000000000001</v>
      </c>
      <c r="AV2037" s="2">
        <v>0.2135</v>
      </c>
      <c r="AY2037" s="2">
        <v>0.19019900000000001</v>
      </c>
      <c r="BH2037" s="2">
        <v>0.89139999999999997</v>
      </c>
      <c r="BL2037" s="2">
        <v>0.16719999999999999</v>
      </c>
      <c r="BS2037" s="2">
        <v>1</v>
      </c>
      <c r="CI2037" s="2">
        <v>0.69899999999999995</v>
      </c>
      <c r="CK2037" s="2">
        <v>0.71599999999999997</v>
      </c>
      <c r="CS2037" s="2">
        <v>0.23549999999999999</v>
      </c>
      <c r="CT2037" s="2">
        <v>8.4169999999999991E-3</v>
      </c>
    </row>
    <row r="2038" spans="1:98" ht="15" hidden="1" customHeight="1" x14ac:dyDescent="0.2">
      <c r="B2038" s="2">
        <v>37728</v>
      </c>
      <c r="F2038" s="2">
        <v>0.13750000000000001</v>
      </c>
      <c r="J2038" s="2">
        <v>1.0535000000000001</v>
      </c>
      <c r="K2038" s="2">
        <v>2.2847</v>
      </c>
      <c r="N2038" s="2">
        <v>0.2016</v>
      </c>
      <c r="V2038" s="2">
        <v>1.4496</v>
      </c>
      <c r="X2038" s="2">
        <v>1.2151E-2</v>
      </c>
      <c r="AM2038" s="2">
        <v>1.581</v>
      </c>
      <c r="AY2038" s="2">
        <v>0.18585399999999999</v>
      </c>
      <c r="BH2038" s="2">
        <v>0.89139999999999997</v>
      </c>
      <c r="BL2038" s="2">
        <v>0.17280000000000001</v>
      </c>
      <c r="BS2038" s="2">
        <v>1</v>
      </c>
      <c r="CI2038" s="2">
        <v>0.80769999999999997</v>
      </c>
    </row>
    <row r="2039" spans="1:98" ht="15" hidden="1" customHeight="1" x14ac:dyDescent="0.2">
      <c r="A2039" s="2">
        <v>2.622E-2</v>
      </c>
      <c r="B2039" s="2">
        <v>39308</v>
      </c>
      <c r="F2039" s="2">
        <v>9.6280000000000004E-2</v>
      </c>
      <c r="I2039" s="2">
        <v>0.53779999999999994</v>
      </c>
      <c r="J2039" s="2">
        <v>0.87929999999999997</v>
      </c>
      <c r="K2039" s="2">
        <v>2.1274999999999999</v>
      </c>
      <c r="M2039" s="2">
        <v>1.1410000000000001E-3</v>
      </c>
      <c r="N2039" s="2">
        <v>0.18090000000000001</v>
      </c>
      <c r="P2039" s="2">
        <v>0.69840000000000002</v>
      </c>
      <c r="S2039" s="2">
        <v>0.14630000000000001</v>
      </c>
      <c r="T2039" s="2">
        <v>0.25140000000000001</v>
      </c>
      <c r="V2039" s="2">
        <v>1.0636000000000001</v>
      </c>
      <c r="X2039" s="2">
        <v>8.9990000000000001E-3</v>
      </c>
      <c r="AM2039" s="2">
        <v>1.4444999999999999</v>
      </c>
      <c r="AO2039" s="2">
        <v>0.1404</v>
      </c>
      <c r="AR2039" s="2">
        <v>4.1619999999999997E-2</v>
      </c>
      <c r="AY2039" s="2">
        <v>0.135965</v>
      </c>
      <c r="BH2039" s="2">
        <v>0.89139999999999997</v>
      </c>
      <c r="BL2039" s="2">
        <v>0.15479999999999999</v>
      </c>
      <c r="BS2039" s="2">
        <v>1</v>
      </c>
      <c r="CI2039" s="2">
        <v>0.77690000000000003</v>
      </c>
    </row>
    <row r="2040" spans="1:98" ht="15" hidden="1" customHeight="1" x14ac:dyDescent="0.2">
      <c r="A2040" s="2">
        <v>2.266E-2</v>
      </c>
      <c r="B2040" s="2">
        <v>40326</v>
      </c>
      <c r="F2040" s="2">
        <v>8.1600000000000006E-2</v>
      </c>
      <c r="I2040" s="2">
        <v>0.57769999999999999</v>
      </c>
      <c r="J2040" s="2">
        <v>0.91020000000000001</v>
      </c>
      <c r="K2040" s="2">
        <v>1.5214000000000001</v>
      </c>
      <c r="M2040" s="2">
        <v>8.7900000000000001E-4</v>
      </c>
      <c r="N2040" s="2">
        <v>0.16309999999999999</v>
      </c>
      <c r="P2040" s="2">
        <v>0.74760000000000004</v>
      </c>
      <c r="S2040" s="2">
        <v>0.13880000000000001</v>
      </c>
      <c r="T2040" s="2">
        <v>0.27360000000000001</v>
      </c>
      <c r="V2040" s="2">
        <v>1.0499000000000001</v>
      </c>
      <c r="X2040" s="2">
        <v>1.1560000000000001E-2</v>
      </c>
      <c r="AM2040" s="2">
        <v>1.2985</v>
      </c>
      <c r="AO2040" s="2">
        <v>0.1537</v>
      </c>
      <c r="AR2040" s="2">
        <v>3.4229999999999997E-2</v>
      </c>
      <c r="AY2040" s="2">
        <v>0.134848</v>
      </c>
      <c r="BH2040" s="2">
        <v>0.89139999999999997</v>
      </c>
      <c r="BL2040" s="2">
        <v>0.13469999999999999</v>
      </c>
      <c r="BS2040" s="2">
        <v>1</v>
      </c>
      <c r="CI2040" s="2">
        <v>0.71360000000000001</v>
      </c>
    </row>
    <row r="2041" spans="1:98" ht="15" hidden="1" customHeight="1" x14ac:dyDescent="0.2">
      <c r="A2041" s="2">
        <v>1.8450000000000001E-2</v>
      </c>
      <c r="B2041" s="2">
        <v>43857</v>
      </c>
      <c r="F2041" s="2">
        <v>6.9669999999999996E-2</v>
      </c>
      <c r="I2041" s="2">
        <v>0.31269999999999998</v>
      </c>
      <c r="J2041" s="2">
        <v>1.3593999999999999</v>
      </c>
      <c r="K2041" s="2">
        <v>1.7211000000000001</v>
      </c>
      <c r="M2041" s="2">
        <v>1.1199999999999999E-3</v>
      </c>
      <c r="N2041" s="2">
        <v>0.14430000000000001</v>
      </c>
      <c r="P2041" s="2">
        <v>0.97119999999999995</v>
      </c>
      <c r="S2041" s="2">
        <v>9.0319999999999998E-2</v>
      </c>
      <c r="V2041" s="2">
        <v>1.3182</v>
      </c>
      <c r="X2041" s="2">
        <v>1.21E-2</v>
      </c>
      <c r="AM2041" s="2">
        <v>1.4524999999999999</v>
      </c>
      <c r="AO2041" s="2">
        <v>0.19</v>
      </c>
      <c r="AR2041" s="2">
        <v>2.0930000000000001E-2</v>
      </c>
      <c r="AY2041" s="2">
        <v>0.16950000000000001</v>
      </c>
      <c r="BH2041" s="2">
        <v>0.89139999999999997</v>
      </c>
      <c r="BL2041" s="2">
        <v>0.1371</v>
      </c>
      <c r="BS2041" s="2">
        <v>1</v>
      </c>
      <c r="CI2041" s="2">
        <v>0.86380000000000001</v>
      </c>
    </row>
    <row r="2042" spans="1:98" ht="15" hidden="1" customHeight="1" x14ac:dyDescent="0.2">
      <c r="B2042" s="2">
        <v>32673</v>
      </c>
      <c r="J2042" s="2">
        <v>0.68440000000000001</v>
      </c>
      <c r="K2042" s="2">
        <v>1.8160000000000001</v>
      </c>
      <c r="N2042" s="2">
        <v>0.16370000000000001</v>
      </c>
      <c r="V2042" s="2">
        <v>1.1990999899999999</v>
      </c>
      <c r="X2042" s="2">
        <v>8.0499999999999999E-3</v>
      </c>
      <c r="AY2042" s="2">
        <v>0.15409999999999999</v>
      </c>
      <c r="BH2042" s="2">
        <v>0.89149999999999996</v>
      </c>
      <c r="BL2042" s="2">
        <v>0.17599999999999999</v>
      </c>
      <c r="BS2042" s="2">
        <v>1</v>
      </c>
      <c r="CI2042" s="2">
        <v>0.67510000000000003</v>
      </c>
    </row>
    <row r="2043" spans="1:98" ht="15" hidden="1" customHeight="1" x14ac:dyDescent="0.2">
      <c r="B2043" s="2">
        <v>33312</v>
      </c>
      <c r="J2043" s="2">
        <v>0.83260000000000001</v>
      </c>
      <c r="K2043" s="2">
        <v>2.1152000100000001</v>
      </c>
      <c r="N2043" s="2">
        <v>0.18559999999999999</v>
      </c>
      <c r="V2043" s="2">
        <v>1.1552</v>
      </c>
      <c r="X2043" s="2">
        <v>8.4229999999999999E-3</v>
      </c>
      <c r="AY2043" s="2">
        <v>0.1482</v>
      </c>
      <c r="BH2043" s="2">
        <v>0.89149999999999996</v>
      </c>
      <c r="BL2043" s="2">
        <v>0.1968</v>
      </c>
      <c r="BS2043" s="2">
        <v>1</v>
      </c>
      <c r="CI2043" s="2">
        <v>0.68910000000000005</v>
      </c>
    </row>
    <row r="2044" spans="1:98" ht="15" hidden="1" customHeight="1" x14ac:dyDescent="0.2">
      <c r="B2044" s="2">
        <v>33469</v>
      </c>
      <c r="J2044" s="2">
        <v>0.73740000000000006</v>
      </c>
      <c r="K2044" s="2">
        <v>1.8654999699999999</v>
      </c>
      <c r="N2044" s="2">
        <v>0.16150001</v>
      </c>
      <c r="V2044" s="2">
        <v>1.14409995</v>
      </c>
      <c r="X2044" s="2">
        <v>8.2789999999999999E-3</v>
      </c>
      <c r="AY2044" s="2">
        <v>0.1472</v>
      </c>
      <c r="BH2044" s="2">
        <v>0.89149999999999996</v>
      </c>
      <c r="BL2044" s="2">
        <v>0.17380001</v>
      </c>
      <c r="BS2044" s="2">
        <v>1</v>
      </c>
      <c r="CI2044" s="2">
        <v>0.65159999999999996</v>
      </c>
    </row>
    <row r="2045" spans="1:98" ht="15" hidden="1" customHeight="1" x14ac:dyDescent="0.2">
      <c r="B2045" s="2">
        <v>36059</v>
      </c>
      <c r="F2045" s="2">
        <v>0.14810000000000001</v>
      </c>
      <c r="J2045" s="2">
        <v>1.1061000000000001</v>
      </c>
      <c r="K2045" s="2">
        <v>2.5727000000000002</v>
      </c>
      <c r="N2045" s="2">
        <v>0.2044</v>
      </c>
      <c r="Q2045" s="2">
        <v>0.12959999999999999</v>
      </c>
      <c r="U2045" s="2">
        <v>0.80600000000000005</v>
      </c>
      <c r="V2045" s="2">
        <v>1.5273000000000001</v>
      </c>
      <c r="X2045" s="2">
        <v>1.145E-2</v>
      </c>
      <c r="AB2045" s="2">
        <v>2.2726000000000002</v>
      </c>
      <c r="AC2045" s="2">
        <v>9.2000000000000003E-4</v>
      </c>
      <c r="AV2045" s="2">
        <v>0.2712</v>
      </c>
      <c r="AY2045" s="2">
        <v>0.19719999999999999</v>
      </c>
      <c r="BH2045" s="2">
        <v>0.89149999999999996</v>
      </c>
      <c r="BL2045" s="2">
        <v>0.19320000000000001</v>
      </c>
      <c r="BS2045" s="2">
        <v>1</v>
      </c>
      <c r="CI2045" s="2">
        <v>0.76439999999999997</v>
      </c>
      <c r="CK2045" s="2">
        <v>0.90880000000000005</v>
      </c>
      <c r="CS2045" s="2">
        <v>0.2994</v>
      </c>
      <c r="CT2045" s="2">
        <v>1.0703000000000001E-2</v>
      </c>
    </row>
    <row r="2046" spans="1:98" ht="15" hidden="1" customHeight="1" x14ac:dyDescent="0.2">
      <c r="B2046" s="2">
        <v>36614</v>
      </c>
      <c r="F2046" s="2">
        <v>0.15759999999999999</v>
      </c>
      <c r="J2046" s="2">
        <v>0.87</v>
      </c>
      <c r="K2046" s="2">
        <v>2.3106</v>
      </c>
      <c r="N2046" s="2">
        <v>0.17230000000000001</v>
      </c>
      <c r="Q2046" s="2">
        <v>0.1008</v>
      </c>
      <c r="U2046" s="2">
        <v>0.62919999999999998</v>
      </c>
      <c r="V2046" s="2">
        <v>1.4553</v>
      </c>
      <c r="X2046" s="2">
        <v>1.3780000000000001E-2</v>
      </c>
      <c r="AB2046" s="2">
        <v>1.7605999999999999</v>
      </c>
      <c r="AC2046" s="2">
        <v>7.1599999999999995E-4</v>
      </c>
      <c r="AM2046" s="2">
        <v>1.3866000000000001</v>
      </c>
      <c r="AV2046" s="2">
        <v>0.2114</v>
      </c>
      <c r="AY2046" s="2">
        <v>0.186913</v>
      </c>
      <c r="BH2046" s="2">
        <v>0.89149999999999996</v>
      </c>
      <c r="BL2046" s="2">
        <v>0.1681</v>
      </c>
      <c r="BS2046" s="2">
        <v>1</v>
      </c>
      <c r="CI2046" s="2">
        <v>0.73089999999999999</v>
      </c>
      <c r="CK2046" s="2">
        <v>0.70899999999999996</v>
      </c>
      <c r="CS2046" s="2">
        <v>0.23319999999999999</v>
      </c>
      <c r="CT2046" s="2">
        <v>8.3339999999999994E-3</v>
      </c>
    </row>
    <row r="2047" spans="1:98" ht="15" hidden="1" customHeight="1" x14ac:dyDescent="0.2">
      <c r="A2047" s="2">
        <v>2.7040000000000002E-2</v>
      </c>
      <c r="B2047" s="2">
        <v>39224</v>
      </c>
      <c r="F2047" s="2">
        <v>0.1008</v>
      </c>
      <c r="I2047" s="2">
        <v>0.55989999999999995</v>
      </c>
      <c r="J2047" s="2">
        <v>0.88239999999999996</v>
      </c>
      <c r="K2047" s="2">
        <v>2.1457999999999999</v>
      </c>
      <c r="M2047" s="2">
        <v>1.1670000000000001E-3</v>
      </c>
      <c r="N2047" s="2">
        <v>0.1797</v>
      </c>
      <c r="P2047" s="2">
        <v>0.70809999999999995</v>
      </c>
      <c r="S2047" s="2">
        <v>0.15379999999999999</v>
      </c>
      <c r="T2047" s="2">
        <v>0.27350000000000002</v>
      </c>
      <c r="V2047" s="2">
        <v>1.0854999999999999</v>
      </c>
      <c r="X2047" s="2">
        <v>8.9359999999999995E-3</v>
      </c>
      <c r="AM2047" s="2">
        <v>1.4614</v>
      </c>
      <c r="AO2047" s="2">
        <v>0.14180000000000001</v>
      </c>
      <c r="AR2047" s="2">
        <v>4.1950000000000001E-2</v>
      </c>
      <c r="AY2047" s="2">
        <v>0.13875299999999999</v>
      </c>
      <c r="BH2047" s="2">
        <v>0.89149999999999996</v>
      </c>
      <c r="BL2047" s="2">
        <v>0.15909999999999999</v>
      </c>
      <c r="BS2047" s="2">
        <v>1</v>
      </c>
      <c r="CI2047" s="2">
        <v>0.78959999999999997</v>
      </c>
    </row>
    <row r="2048" spans="1:98" ht="15" hidden="1" customHeight="1" x14ac:dyDescent="0.2">
      <c r="A2048" s="2">
        <v>2.2509999999999999E-2</v>
      </c>
      <c r="B2048" s="2">
        <v>40017</v>
      </c>
      <c r="F2048" s="2">
        <v>8.2449999999999996E-2</v>
      </c>
      <c r="I2048" s="2">
        <v>0.5756</v>
      </c>
      <c r="J2048" s="2">
        <v>1.0185999999999999</v>
      </c>
      <c r="K2048" s="2">
        <v>1.7996000000000001</v>
      </c>
      <c r="M2048" s="2">
        <v>8.7100000000000003E-4</v>
      </c>
      <c r="N2048" s="2">
        <v>0.17419999999999999</v>
      </c>
      <c r="P2048" s="2">
        <v>0.75509999999999999</v>
      </c>
      <c r="S2048" s="2">
        <v>0.14199999999999999</v>
      </c>
      <c r="T2048" s="2">
        <v>0.28179999999999999</v>
      </c>
      <c r="V2048" s="2">
        <v>1.0867</v>
      </c>
      <c r="X2048" s="2">
        <v>1.1469999999999999E-2</v>
      </c>
      <c r="AM2048" s="2">
        <v>1.5503</v>
      </c>
      <c r="AO2048" s="2">
        <v>0.15909999999999999</v>
      </c>
      <c r="AR2048" s="2">
        <v>3.4909999999999997E-2</v>
      </c>
      <c r="AY2048" s="2">
        <v>0.14021700000000001</v>
      </c>
      <c r="BH2048" s="2">
        <v>0.89149999999999996</v>
      </c>
      <c r="BL2048" s="2">
        <v>0.14599999999999999</v>
      </c>
      <c r="BS2048" s="2">
        <v>1</v>
      </c>
      <c r="CI2048" s="2">
        <v>0.71870000000000001</v>
      </c>
    </row>
    <row r="2049" spans="1:98" ht="15" hidden="1" customHeight="1" x14ac:dyDescent="0.2">
      <c r="A2049" s="2">
        <v>1.8450000000000001E-2</v>
      </c>
      <c r="B2049" s="2">
        <v>43763</v>
      </c>
      <c r="F2049" s="2">
        <v>6.8500000000000005E-2</v>
      </c>
      <c r="I2049" s="2">
        <v>0.3256</v>
      </c>
      <c r="J2049" s="2">
        <v>1.3144</v>
      </c>
      <c r="K2049" s="2">
        <v>1.6753</v>
      </c>
      <c r="M2049" s="2">
        <v>1.114E-3</v>
      </c>
      <c r="N2049" s="2">
        <v>0.14219999999999999</v>
      </c>
      <c r="P2049" s="2">
        <v>0.95840000000000003</v>
      </c>
      <c r="S2049" s="2">
        <v>8.9429999999999996E-2</v>
      </c>
      <c r="V2049" s="2">
        <v>1.3064</v>
      </c>
      <c r="X2049" s="2">
        <v>1.2019999999999999E-2</v>
      </c>
      <c r="AM2049" s="2">
        <v>1.4482999999999999</v>
      </c>
      <c r="AO2049" s="2">
        <v>0.18490000000000001</v>
      </c>
      <c r="AR2049" s="2">
        <v>2.0500000000000001E-2</v>
      </c>
      <c r="AY2049" s="2">
        <v>0.16669999999999999</v>
      </c>
      <c r="BH2049" s="2">
        <v>0.89149999999999996</v>
      </c>
      <c r="BL2049" s="2">
        <v>0.13489999999999999</v>
      </c>
      <c r="BS2049" s="2">
        <v>1</v>
      </c>
      <c r="CI2049" s="2">
        <v>0.83069999999999999</v>
      </c>
    </row>
    <row r="2050" spans="1:98" ht="15" hidden="1" customHeight="1" x14ac:dyDescent="0.2">
      <c r="B2050" s="2">
        <v>31719</v>
      </c>
      <c r="J2050" s="2">
        <v>0.81010000000000004</v>
      </c>
      <c r="K2050" s="2">
        <v>1.96399999</v>
      </c>
      <c r="N2050" s="2">
        <v>0.18479999999999999</v>
      </c>
      <c r="V2050" s="2">
        <v>1.3911999900000001</v>
      </c>
      <c r="X2050" s="2">
        <v>8.4849999999999995E-3</v>
      </c>
      <c r="AY2050" s="2">
        <v>0.1784</v>
      </c>
      <c r="BH2050" s="2">
        <v>0.89159999999999995</v>
      </c>
      <c r="BL2050" s="2">
        <v>0.19769999999999999</v>
      </c>
      <c r="BS2050" s="2">
        <v>1</v>
      </c>
      <c r="CI2050" s="2">
        <v>0.70330000000000004</v>
      </c>
    </row>
    <row r="2051" spans="1:98" ht="15" hidden="1" customHeight="1" x14ac:dyDescent="0.2">
      <c r="B2051" s="2">
        <v>33655</v>
      </c>
      <c r="J2051" s="2">
        <v>0.79259999999999997</v>
      </c>
      <c r="K2051" s="2">
        <v>2.0699000000000001</v>
      </c>
      <c r="N2051" s="2">
        <v>0.18290000000000001</v>
      </c>
      <c r="V2051" s="2">
        <v>1.1838</v>
      </c>
      <c r="X2051" s="2">
        <v>9.1979999999999996E-3</v>
      </c>
      <c r="AY2051" s="2">
        <v>0.1525</v>
      </c>
      <c r="BH2051" s="2">
        <v>0.89159999999999995</v>
      </c>
      <c r="BL2051" s="2">
        <v>0.19789999999999999</v>
      </c>
      <c r="BS2051" s="2">
        <v>1</v>
      </c>
      <c r="CI2051" s="2">
        <v>0.64219999999999999</v>
      </c>
    </row>
    <row r="2052" spans="1:98" ht="15" hidden="1" customHeight="1" x14ac:dyDescent="0.2">
      <c r="B2052" s="2">
        <v>33781</v>
      </c>
      <c r="J2052" s="2">
        <v>0.86219999999999997</v>
      </c>
      <c r="K2052" s="2">
        <v>2.2574000000000001</v>
      </c>
      <c r="N2052" s="2">
        <v>0.1986</v>
      </c>
      <c r="V2052" s="2">
        <v>1.1928000000000001</v>
      </c>
      <c r="X2052" s="2">
        <v>9.4820000000000008E-3</v>
      </c>
      <c r="AY2052" s="2">
        <v>0.15429999999999999</v>
      </c>
      <c r="BH2052" s="2">
        <v>0.89159999999999995</v>
      </c>
      <c r="BL2052" s="2">
        <v>0.2147</v>
      </c>
      <c r="BS2052" s="2">
        <v>1</v>
      </c>
      <c r="CI2052" s="2">
        <v>0.64890000000000003</v>
      </c>
    </row>
    <row r="2053" spans="1:98" ht="15" hidden="1" customHeight="1" x14ac:dyDescent="0.2">
      <c r="B2053" s="2">
        <v>34099</v>
      </c>
      <c r="F2053" s="2">
        <v>0.40500000000000003</v>
      </c>
      <c r="J2053" s="2">
        <v>0.872</v>
      </c>
      <c r="K2053" s="2">
        <v>1.9468000000000001</v>
      </c>
      <c r="N2053" s="2">
        <v>0.18709999999999999</v>
      </c>
      <c r="V2053" s="2">
        <v>1.2683</v>
      </c>
      <c r="X2053" s="2">
        <v>1.1350000000000001E-2</v>
      </c>
      <c r="AY2053" s="2">
        <v>0.1641</v>
      </c>
      <c r="BH2053" s="2">
        <v>0.89159999999999995</v>
      </c>
      <c r="BL2053" s="2">
        <v>0.17130000000000001</v>
      </c>
      <c r="BS2053" s="2">
        <v>1</v>
      </c>
      <c r="CI2053" s="2">
        <v>0.69120000000000004</v>
      </c>
    </row>
    <row r="2054" spans="1:98" ht="15" hidden="1" customHeight="1" x14ac:dyDescent="0.2">
      <c r="B2054" s="2">
        <v>37748</v>
      </c>
      <c r="F2054" s="2">
        <v>0.1371</v>
      </c>
      <c r="J2054" s="2">
        <v>1.0564</v>
      </c>
      <c r="K2054" s="2">
        <v>2.2313999999999998</v>
      </c>
      <c r="N2054" s="2">
        <v>0.20230000000000001</v>
      </c>
      <c r="V2054" s="2">
        <v>1.4009</v>
      </c>
      <c r="X2054" s="2">
        <v>1.2024E-2</v>
      </c>
      <c r="AM2054" s="2">
        <v>1.5887</v>
      </c>
      <c r="AY2054" s="2">
        <v>0.17962400000000001</v>
      </c>
      <c r="BH2054" s="2">
        <v>0.89159999999999995</v>
      </c>
      <c r="BL2054" s="2">
        <v>0.17460000000000001</v>
      </c>
      <c r="BS2054" s="2">
        <v>1</v>
      </c>
      <c r="CI2054" s="2">
        <v>0.79300000000000004</v>
      </c>
    </row>
    <row r="2055" spans="1:98" ht="15" hidden="1" customHeight="1" x14ac:dyDescent="0.2">
      <c r="B2055" s="2">
        <v>36585</v>
      </c>
      <c r="F2055" s="2">
        <v>0.1547</v>
      </c>
      <c r="J2055" s="2">
        <v>0.86970000000000003</v>
      </c>
      <c r="K2055" s="2">
        <v>2.2871999999999999</v>
      </c>
      <c r="N2055" s="2">
        <v>0.1731</v>
      </c>
      <c r="Q2055" s="2">
        <v>0.10150000000000001</v>
      </c>
      <c r="U2055" s="2">
        <v>0.63400000000000001</v>
      </c>
      <c r="V2055" s="2">
        <v>1.4488000000000001</v>
      </c>
      <c r="X2055" s="2">
        <v>1.3180000000000001E-2</v>
      </c>
      <c r="AB2055" s="2">
        <v>1.7739</v>
      </c>
      <c r="AC2055" s="2">
        <v>7.2199999999999999E-4</v>
      </c>
      <c r="AM2055" s="2">
        <v>1.3971</v>
      </c>
      <c r="AV2055" s="2">
        <v>0.21299999999999999</v>
      </c>
      <c r="AY2055" s="2">
        <v>0.18615200000000001</v>
      </c>
      <c r="BH2055" s="2">
        <v>0.89170000000000005</v>
      </c>
      <c r="BL2055" s="2">
        <v>0.16569999999999999</v>
      </c>
      <c r="BS2055" s="2">
        <v>1</v>
      </c>
      <c r="CI2055" s="2">
        <v>0.70509999999999995</v>
      </c>
      <c r="CK2055" s="2">
        <v>0.71430000000000005</v>
      </c>
      <c r="CS2055" s="2">
        <v>0.23499999999999999</v>
      </c>
      <c r="CT2055" s="2">
        <v>8.397E-3</v>
      </c>
    </row>
    <row r="2056" spans="1:98" ht="15" hidden="1" customHeight="1" x14ac:dyDescent="0.2">
      <c r="B2056" s="2">
        <v>31722</v>
      </c>
      <c r="J2056" s="2">
        <v>0.80720000000000003</v>
      </c>
      <c r="K2056" s="2">
        <v>1.98609999</v>
      </c>
      <c r="N2056" s="2">
        <v>0.18479999999999999</v>
      </c>
      <c r="V2056" s="2">
        <v>1.38759999</v>
      </c>
      <c r="X2056" s="2">
        <v>8.5000000000000006E-3</v>
      </c>
      <c r="AY2056" s="2">
        <v>0.1779</v>
      </c>
      <c r="BH2056" s="2">
        <v>0.89179998999999999</v>
      </c>
      <c r="BL2056" s="2">
        <v>0.19789999999999999</v>
      </c>
      <c r="BS2056" s="2">
        <v>1</v>
      </c>
      <c r="CI2056" s="2">
        <v>0.7056</v>
      </c>
    </row>
    <row r="2057" spans="1:98" ht="15" hidden="1" customHeight="1" x14ac:dyDescent="0.2">
      <c r="B2057" s="2">
        <v>32083</v>
      </c>
      <c r="J2057" s="2">
        <v>0.92839998999999995</v>
      </c>
      <c r="K2057" s="2">
        <v>2.2855999800000002</v>
      </c>
      <c r="N2057" s="2">
        <v>0.2021</v>
      </c>
      <c r="V2057" s="2">
        <v>1.3142999900000001</v>
      </c>
      <c r="X2057" s="2">
        <v>9.5949999999999994E-3</v>
      </c>
      <c r="AY2057" s="2">
        <v>0.16819999999999999</v>
      </c>
      <c r="BH2057" s="2">
        <v>0.89179998999999999</v>
      </c>
      <c r="BL2057" s="2">
        <v>0.2137</v>
      </c>
      <c r="BS2057" s="2">
        <v>1</v>
      </c>
      <c r="CI2057" s="2">
        <v>0.79190000000000005</v>
      </c>
    </row>
    <row r="2058" spans="1:98" ht="15" hidden="1" customHeight="1" x14ac:dyDescent="0.2">
      <c r="B2058" s="2">
        <v>33318</v>
      </c>
      <c r="J2058" s="2">
        <v>0.81950000000000001</v>
      </c>
      <c r="K2058" s="2">
        <v>2.0720000000000001</v>
      </c>
      <c r="N2058" s="2">
        <v>0.1812</v>
      </c>
      <c r="V2058" s="2">
        <v>1.1558999999999999</v>
      </c>
      <c r="X2058" s="2">
        <v>8.4030000000000007E-3</v>
      </c>
      <c r="AY2058" s="2">
        <v>0.14849999999999999</v>
      </c>
      <c r="BH2058" s="2">
        <v>0.89180000000000004</v>
      </c>
      <c r="BL2058" s="2">
        <v>0.19320000000000001</v>
      </c>
      <c r="BS2058" s="2">
        <v>1</v>
      </c>
      <c r="CI2058" s="2">
        <v>0.68889999999999996</v>
      </c>
    </row>
    <row r="2059" spans="1:98" ht="15" hidden="1" customHeight="1" x14ac:dyDescent="0.2">
      <c r="B2059" s="2">
        <v>33658</v>
      </c>
      <c r="J2059" s="2">
        <v>0.79700000000000004</v>
      </c>
      <c r="K2059" s="2">
        <v>2.0764</v>
      </c>
      <c r="N2059" s="2">
        <v>0.18379999999999999</v>
      </c>
      <c r="V2059" s="2">
        <v>1.1872</v>
      </c>
      <c r="X2059" s="2">
        <v>9.1959999999999993E-3</v>
      </c>
      <c r="AY2059" s="2">
        <v>0.153</v>
      </c>
      <c r="BH2059" s="2">
        <v>0.89180000000000004</v>
      </c>
      <c r="BL2059" s="2">
        <v>0.19869999999999999</v>
      </c>
      <c r="BS2059" s="2">
        <v>1</v>
      </c>
      <c r="CI2059" s="2">
        <v>0.64159999999999995</v>
      </c>
    </row>
    <row r="2060" spans="1:98" ht="15" hidden="1" customHeight="1" x14ac:dyDescent="0.2">
      <c r="B2060" s="2">
        <v>37785</v>
      </c>
      <c r="F2060" s="2">
        <v>0.126</v>
      </c>
      <c r="J2060" s="2">
        <v>1.0241</v>
      </c>
      <c r="K2060" s="2">
        <v>2.2282000000000002</v>
      </c>
      <c r="N2060" s="2">
        <v>0.19270000000000001</v>
      </c>
      <c r="V2060" s="2">
        <v>1.3361000000000001</v>
      </c>
      <c r="X2060" s="2">
        <v>1.1374E-2</v>
      </c>
      <c r="AM2060" s="2">
        <v>1.5806</v>
      </c>
      <c r="AY2060" s="2">
        <v>0.17131399999999999</v>
      </c>
      <c r="BH2060" s="2">
        <v>0.89180000000000004</v>
      </c>
      <c r="BL2060" s="2">
        <v>0.1739</v>
      </c>
      <c r="BS2060" s="2">
        <v>1</v>
      </c>
      <c r="CI2060" s="2">
        <v>0.77580000000000005</v>
      </c>
    </row>
    <row r="2061" spans="1:98" ht="15" hidden="1" customHeight="1" x14ac:dyDescent="0.2">
      <c r="B2061" s="2">
        <v>33303</v>
      </c>
      <c r="J2061" s="2">
        <v>0.86260000000000003</v>
      </c>
      <c r="K2061" s="2">
        <v>2.1909000000000001</v>
      </c>
      <c r="N2061" s="2">
        <v>0.19209999999999999</v>
      </c>
      <c r="V2061" s="2">
        <v>1.15979999</v>
      </c>
      <c r="X2061" s="2">
        <v>8.515E-3</v>
      </c>
      <c r="AY2061" s="2">
        <v>0.14879999999999999</v>
      </c>
      <c r="BH2061" s="2">
        <v>0.89190000000000003</v>
      </c>
      <c r="BL2061" s="2">
        <v>0.20250000000000001</v>
      </c>
      <c r="BS2061" s="2">
        <v>1</v>
      </c>
      <c r="CI2061" s="2">
        <v>0.68789999999999996</v>
      </c>
    </row>
    <row r="2062" spans="1:98" ht="15" hidden="1" customHeight="1" x14ac:dyDescent="0.2">
      <c r="B2062" s="2">
        <v>34067</v>
      </c>
      <c r="F2062" s="2">
        <v>0.40799999999999997</v>
      </c>
      <c r="J2062" s="2">
        <v>0.85</v>
      </c>
      <c r="K2062" s="2">
        <v>1.9177999999999999</v>
      </c>
      <c r="N2062" s="2">
        <v>0.18379999999999999</v>
      </c>
      <c r="V2062" s="2">
        <v>1.258</v>
      </c>
      <c r="X2062" s="2">
        <v>1.108E-2</v>
      </c>
      <c r="AY2062" s="2">
        <v>0.16270000000000001</v>
      </c>
      <c r="BH2062" s="2">
        <v>0.89190000000000003</v>
      </c>
      <c r="BL2062" s="2">
        <v>0.1653</v>
      </c>
      <c r="BS2062" s="2">
        <v>1</v>
      </c>
      <c r="CI2062" s="2">
        <v>0.67620000000000002</v>
      </c>
    </row>
    <row r="2063" spans="1:98" ht="15" hidden="1" customHeight="1" x14ac:dyDescent="0.2">
      <c r="B2063" s="2">
        <v>36607</v>
      </c>
      <c r="F2063" s="2">
        <v>0.15870000000000001</v>
      </c>
      <c r="J2063" s="2">
        <v>0.87880000000000003</v>
      </c>
      <c r="K2063" s="2">
        <v>2.3115000000000001</v>
      </c>
      <c r="N2063" s="2">
        <v>0.17369999999999999</v>
      </c>
      <c r="Q2063" s="2">
        <v>0.1028</v>
      </c>
      <c r="U2063" s="2">
        <v>0.64180000000000004</v>
      </c>
      <c r="V2063" s="2">
        <v>1.4718</v>
      </c>
      <c r="X2063" s="2">
        <v>1.3780000000000001E-2</v>
      </c>
      <c r="AB2063" s="2">
        <v>1.7959000000000001</v>
      </c>
      <c r="AC2063" s="2">
        <v>7.2999999999999996E-4</v>
      </c>
      <c r="AM2063" s="2">
        <v>1.4144000000000001</v>
      </c>
      <c r="AV2063" s="2">
        <v>0.21560000000000001</v>
      </c>
      <c r="AY2063" s="2">
        <v>0.18904099999999999</v>
      </c>
      <c r="BH2063" s="2">
        <v>0.89190000000000003</v>
      </c>
      <c r="BL2063" s="2">
        <v>0.16880000000000001</v>
      </c>
      <c r="BS2063" s="2">
        <v>1</v>
      </c>
      <c r="CI2063" s="2">
        <v>0.71809999999999996</v>
      </c>
      <c r="CK2063" s="2">
        <v>0.72319999999999995</v>
      </c>
      <c r="CS2063" s="2">
        <v>0.2379</v>
      </c>
      <c r="CT2063" s="2">
        <v>8.5009999999999999E-3</v>
      </c>
    </row>
    <row r="2064" spans="1:98" ht="15" hidden="1" customHeight="1" x14ac:dyDescent="0.2">
      <c r="A2064" s="2">
        <v>2.5700000000000001E-2</v>
      </c>
      <c r="B2064" s="2">
        <v>39426</v>
      </c>
      <c r="F2064" s="2">
        <v>9.3380000000000005E-2</v>
      </c>
      <c r="I2064" s="2">
        <v>0.57289999999999996</v>
      </c>
      <c r="J2064" s="2">
        <v>0.89590000000000003</v>
      </c>
      <c r="K2064" s="2">
        <v>2.0666000000000002</v>
      </c>
      <c r="M2064" s="2">
        <v>1.0939999999999999E-3</v>
      </c>
      <c r="N2064" s="2">
        <v>0.18590000000000001</v>
      </c>
      <c r="P2064" s="2">
        <v>0.70179999999999998</v>
      </c>
      <c r="S2064" s="2">
        <v>0.15140000000000001</v>
      </c>
      <c r="T2064" s="2">
        <v>0.2591</v>
      </c>
      <c r="V2064" s="2">
        <v>1.0103</v>
      </c>
      <c r="X2064" s="2">
        <v>9.0530000000000003E-3</v>
      </c>
      <c r="AM2064" s="2">
        <v>1.4864999999999999</v>
      </c>
      <c r="AO2064" s="2">
        <v>0.1366</v>
      </c>
      <c r="AR2064" s="2">
        <v>4.1360000000000001E-2</v>
      </c>
      <c r="AY2064" s="2">
        <v>0.129577</v>
      </c>
      <c r="BH2064" s="2">
        <v>0.89190000000000003</v>
      </c>
      <c r="BL2064" s="2">
        <v>0.15809999999999999</v>
      </c>
      <c r="BS2064" s="2">
        <v>1</v>
      </c>
      <c r="CI2064" s="2">
        <v>0.78720000000000001</v>
      </c>
    </row>
    <row r="2065" spans="1:87" ht="15" hidden="1" customHeight="1" x14ac:dyDescent="0.2">
      <c r="B2065" s="2">
        <v>32721</v>
      </c>
      <c r="J2065" s="2">
        <v>0.73060000000000003</v>
      </c>
      <c r="K2065" s="2">
        <v>1.9443999999999999</v>
      </c>
      <c r="N2065" s="2">
        <v>0.1716</v>
      </c>
      <c r="V2065" s="2">
        <v>1.1744999899999999</v>
      </c>
      <c r="X2065" s="2">
        <v>8.5859999999999999E-3</v>
      </c>
      <c r="AY2065" s="2">
        <v>0.15049999999999999</v>
      </c>
      <c r="BH2065" s="2">
        <v>0.89200000000000002</v>
      </c>
      <c r="BL2065" s="2">
        <v>0.1842</v>
      </c>
      <c r="BS2065" s="2">
        <v>1</v>
      </c>
      <c r="CI2065" s="2">
        <v>0.68939998999999996</v>
      </c>
    </row>
    <row r="2066" spans="1:87" ht="15" hidden="1" customHeight="1" x14ac:dyDescent="0.2">
      <c r="B2066" s="2">
        <v>32969</v>
      </c>
      <c r="J2066" s="2">
        <v>0.77680000000000005</v>
      </c>
      <c r="K2066" s="2">
        <v>1.90979999</v>
      </c>
      <c r="N2066" s="2">
        <v>0.17730000000000001</v>
      </c>
      <c r="V2066" s="2">
        <v>1.1652</v>
      </c>
      <c r="X2066" s="2">
        <v>7.3980000000000001E-3</v>
      </c>
      <c r="AY2066" s="2">
        <v>0.14940000000000001</v>
      </c>
      <c r="BH2066" s="2">
        <v>0.89200000000000002</v>
      </c>
      <c r="BL2066" s="2">
        <v>0.18990000000000001</v>
      </c>
      <c r="BS2066" s="2">
        <v>1</v>
      </c>
      <c r="CI2066" s="2">
        <v>0.67349999000000005</v>
      </c>
    </row>
    <row r="2067" spans="1:87" ht="15" hidden="1" customHeight="1" x14ac:dyDescent="0.2">
      <c r="B2067" s="2">
        <v>34047</v>
      </c>
      <c r="F2067" s="2">
        <v>0.4002</v>
      </c>
      <c r="J2067" s="2">
        <v>0.82599999999999996</v>
      </c>
      <c r="K2067" s="2">
        <v>1.8552999999999999</v>
      </c>
      <c r="N2067" s="2">
        <v>0.17949999999999999</v>
      </c>
      <c r="V2067" s="2">
        <v>1.2456</v>
      </c>
      <c r="X2067" s="2">
        <v>1.074E-2</v>
      </c>
      <c r="AY2067" s="2">
        <v>0.16109999999999999</v>
      </c>
      <c r="BH2067" s="2">
        <v>0.89200000000000002</v>
      </c>
      <c r="BL2067" s="2">
        <v>0.1618</v>
      </c>
      <c r="BS2067" s="2">
        <v>1</v>
      </c>
      <c r="CI2067" s="2">
        <v>0.66500000000000004</v>
      </c>
    </row>
    <row r="2068" spans="1:87" ht="15" hidden="1" customHeight="1" x14ac:dyDescent="0.2">
      <c r="A2068" s="2">
        <v>2.6270000000000002E-2</v>
      </c>
      <c r="B2068" s="2">
        <v>39247</v>
      </c>
      <c r="F2068" s="2">
        <v>9.7939999999999999E-2</v>
      </c>
      <c r="I2068" s="2">
        <v>0.55300000000000005</v>
      </c>
      <c r="J2068" s="2">
        <v>0.85799999999999998</v>
      </c>
      <c r="K2068" s="2">
        <v>2.1044</v>
      </c>
      <c r="M2068" s="2">
        <v>1.1490000000000001E-3</v>
      </c>
      <c r="N2068" s="2">
        <v>0.17549999999999999</v>
      </c>
      <c r="P2068" s="2">
        <v>0.69269999999999998</v>
      </c>
      <c r="S2068" s="2">
        <v>0.1484</v>
      </c>
      <c r="T2068" s="2">
        <v>0.25650000000000001</v>
      </c>
      <c r="V2068" s="2">
        <v>1.0684</v>
      </c>
      <c r="X2068" s="2">
        <v>8.6879999999999995E-3</v>
      </c>
      <c r="AM2068" s="2">
        <v>1.4220999999999999</v>
      </c>
      <c r="AO2068" s="2">
        <v>0.1401</v>
      </c>
      <c r="AR2068" s="2">
        <v>4.1029999999999997E-2</v>
      </c>
      <c r="AY2068" s="2">
        <v>0.13667299999999999</v>
      </c>
      <c r="BH2068" s="2">
        <v>0.89200000000000002</v>
      </c>
      <c r="BL2068" s="2">
        <v>0.15090000000000001</v>
      </c>
      <c r="BS2068" s="2">
        <v>1</v>
      </c>
      <c r="CI2068" s="2">
        <v>0.8014</v>
      </c>
    </row>
    <row r="2069" spans="1:87" ht="15" hidden="1" customHeight="1" x14ac:dyDescent="0.2">
      <c r="A2069" s="2">
        <v>1.8599999999999998E-2</v>
      </c>
      <c r="B2069" s="2">
        <v>43874</v>
      </c>
      <c r="F2069" s="2">
        <v>7.1139999999999995E-2</v>
      </c>
      <c r="I2069" s="2">
        <v>0.30570000000000003</v>
      </c>
      <c r="J2069" s="2">
        <v>1.3542000000000001</v>
      </c>
      <c r="K2069" s="2">
        <v>1.7296</v>
      </c>
      <c r="M2069" s="2">
        <v>1.1199999999999999E-3</v>
      </c>
      <c r="N2069" s="2">
        <v>0.14319999999999999</v>
      </c>
      <c r="P2069" s="2">
        <v>0.95420000000000005</v>
      </c>
      <c r="S2069" s="2">
        <v>8.899E-2</v>
      </c>
      <c r="V2069" s="2">
        <v>1.3255999999999999</v>
      </c>
      <c r="X2069" s="2">
        <v>1.2070000000000001E-2</v>
      </c>
      <c r="AM2069" s="2">
        <v>1.4378</v>
      </c>
      <c r="AO2069" s="2">
        <v>0.19</v>
      </c>
      <c r="AR2069" s="2">
        <v>2.0879999999999999E-2</v>
      </c>
      <c r="AY2069" s="2">
        <v>0.17069999999999999</v>
      </c>
      <c r="BH2069" s="2">
        <v>0.89200000000000002</v>
      </c>
      <c r="BL2069" s="2">
        <v>0.1371</v>
      </c>
      <c r="BS2069" s="2">
        <v>1</v>
      </c>
      <c r="CI2069" s="2">
        <v>0.85460000000000003</v>
      </c>
    </row>
    <row r="2070" spans="1:87" ht="15" hidden="1" customHeight="1" x14ac:dyDescent="0.2">
      <c r="B2070" s="2">
        <v>33448</v>
      </c>
      <c r="J2070" s="2">
        <v>0.74949997999999995</v>
      </c>
      <c r="K2070" s="2">
        <v>1.92400002</v>
      </c>
      <c r="N2070" s="2">
        <v>0.16839999999999999</v>
      </c>
      <c r="V2070" s="2">
        <v>1.1490000499999999</v>
      </c>
      <c r="X2070" s="2">
        <v>8.3169999999999997E-3</v>
      </c>
      <c r="AY2070" s="2">
        <v>0.14820000999999999</v>
      </c>
      <c r="BH2070" s="2">
        <v>0.89200002</v>
      </c>
      <c r="BL2070" s="2">
        <v>0.1807</v>
      </c>
      <c r="BS2070" s="2">
        <v>1</v>
      </c>
      <c r="CI2070" s="2">
        <v>0.65640001999999997</v>
      </c>
    </row>
    <row r="2071" spans="1:87" ht="15" hidden="1" customHeight="1" x14ac:dyDescent="0.2">
      <c r="B2071" s="2">
        <v>32952</v>
      </c>
      <c r="J2071" s="2">
        <v>0.77819998999999995</v>
      </c>
      <c r="K2071" s="2">
        <v>1.89989999</v>
      </c>
      <c r="N2071" s="2">
        <v>0.17899999999999999</v>
      </c>
      <c r="V2071" s="2">
        <v>1.1793</v>
      </c>
      <c r="X2071" s="2">
        <v>7.6649999999999999E-3</v>
      </c>
      <c r="AY2071" s="2">
        <v>0.151</v>
      </c>
      <c r="BH2071" s="2">
        <v>0.8921</v>
      </c>
      <c r="BL2071" s="2">
        <v>0.1918</v>
      </c>
      <c r="BS2071" s="2">
        <v>1</v>
      </c>
      <c r="CI2071" s="2">
        <v>0.68810000000000004</v>
      </c>
    </row>
    <row r="2072" spans="1:87" ht="15" hidden="1" customHeight="1" x14ac:dyDescent="0.2">
      <c r="A2072" s="2">
        <v>2.6849999999999999E-2</v>
      </c>
      <c r="B2072" s="2">
        <v>39225</v>
      </c>
      <c r="F2072" s="2">
        <v>0.1004</v>
      </c>
      <c r="I2072" s="2">
        <v>0.55689999999999995</v>
      </c>
      <c r="J2072" s="2">
        <v>0.88190000000000002</v>
      </c>
      <c r="K2072" s="2">
        <v>2.1505999999999998</v>
      </c>
      <c r="M2072" s="2">
        <v>1.1609999999999999E-3</v>
      </c>
      <c r="N2072" s="2">
        <v>0.17979999999999999</v>
      </c>
      <c r="P2072" s="2">
        <v>0.70750000000000002</v>
      </c>
      <c r="S2072" s="2">
        <v>0.15359999999999999</v>
      </c>
      <c r="T2072" s="2">
        <v>0.27260000000000001</v>
      </c>
      <c r="V2072" s="2">
        <v>1.0818000000000001</v>
      </c>
      <c r="X2072" s="2">
        <v>8.9020000000000002E-3</v>
      </c>
      <c r="AM2072" s="2">
        <v>1.4584999999999999</v>
      </c>
      <c r="AO2072" s="2">
        <v>0.1414</v>
      </c>
      <c r="AR2072" s="2">
        <v>4.1849999999999998E-2</v>
      </c>
      <c r="AY2072" s="2">
        <v>0.13828399999999999</v>
      </c>
      <c r="BH2072" s="2">
        <v>0.8921</v>
      </c>
      <c r="BL2072" s="2">
        <v>0.1585</v>
      </c>
      <c r="BS2072" s="2">
        <v>1</v>
      </c>
      <c r="CI2072" s="2">
        <v>0.79079999999999995</v>
      </c>
    </row>
    <row r="2073" spans="1:87" ht="15" hidden="1" customHeight="1" x14ac:dyDescent="0.2">
      <c r="B2073" s="2">
        <v>32714</v>
      </c>
      <c r="J2073" s="2">
        <v>0.72840000000000005</v>
      </c>
      <c r="K2073" s="2">
        <v>1.93169999</v>
      </c>
      <c r="N2073" s="2">
        <v>0.17080000000000001</v>
      </c>
      <c r="V2073" s="2">
        <v>1.18799999</v>
      </c>
      <c r="X2073" s="2">
        <v>8.3339999999999994E-3</v>
      </c>
      <c r="AY2073" s="2">
        <v>0.1522</v>
      </c>
      <c r="BH2073" s="2">
        <v>0.89219999000000005</v>
      </c>
      <c r="BL2073" s="2">
        <v>0.1835</v>
      </c>
      <c r="BS2073" s="2">
        <v>1</v>
      </c>
      <c r="CI2073" s="2">
        <v>0.68730000000000002</v>
      </c>
    </row>
    <row r="2074" spans="1:87" ht="15" hidden="1" customHeight="1" x14ac:dyDescent="0.2">
      <c r="B2074" s="2">
        <v>32975</v>
      </c>
      <c r="J2074" s="2">
        <v>0.78439999000000005</v>
      </c>
      <c r="K2074" s="2">
        <v>1.9105999899999999</v>
      </c>
      <c r="N2074" s="2">
        <v>0.17810000000000001</v>
      </c>
      <c r="V2074" s="2">
        <v>1.1631999900000001</v>
      </c>
      <c r="X2074" s="2">
        <v>7.3530000000000002E-3</v>
      </c>
      <c r="AY2074" s="2">
        <v>0.1492</v>
      </c>
      <c r="BH2074" s="2">
        <v>0.89219999000000005</v>
      </c>
      <c r="BL2074" s="2">
        <v>0.1908</v>
      </c>
      <c r="BS2074" s="2">
        <v>1</v>
      </c>
      <c r="CI2074" s="2">
        <v>0.67410000000000003</v>
      </c>
    </row>
    <row r="2075" spans="1:87" ht="15" hidden="1" customHeight="1" x14ac:dyDescent="0.2">
      <c r="B2075" s="2">
        <v>33445</v>
      </c>
      <c r="J2075" s="2">
        <v>0.75840001999999995</v>
      </c>
      <c r="K2075" s="2">
        <v>1.94070005</v>
      </c>
      <c r="N2075" s="2">
        <v>0.1696</v>
      </c>
      <c r="V2075" s="2">
        <v>1.1497000500000001</v>
      </c>
      <c r="X2075" s="2">
        <v>8.3429999999999997E-3</v>
      </c>
      <c r="AY2075" s="2">
        <v>0.14830001000000001</v>
      </c>
      <c r="BH2075" s="2">
        <v>0.89219999000000005</v>
      </c>
      <c r="BL2075" s="2">
        <v>0.18229999999999999</v>
      </c>
      <c r="BS2075" s="2">
        <v>1</v>
      </c>
      <c r="CI2075" s="2">
        <v>0.65710002000000001</v>
      </c>
    </row>
    <row r="2076" spans="1:87" ht="15" hidden="1" customHeight="1" x14ac:dyDescent="0.2">
      <c r="B2076" s="2">
        <v>34313</v>
      </c>
      <c r="F2076" s="2">
        <v>0.42820000000000003</v>
      </c>
      <c r="J2076" s="2">
        <v>0.9123</v>
      </c>
      <c r="K2076" s="2">
        <v>1.9863999999999999</v>
      </c>
      <c r="N2076" s="2">
        <v>0.1802</v>
      </c>
      <c r="V2076" s="2">
        <v>1.3287</v>
      </c>
      <c r="X2076" s="2">
        <v>1.217E-2</v>
      </c>
      <c r="AY2076" s="2">
        <v>0.1721</v>
      </c>
      <c r="BH2076" s="2">
        <v>0.89219999999999999</v>
      </c>
      <c r="BL2076" s="2">
        <v>0.15920000000000001</v>
      </c>
      <c r="BS2076" s="2">
        <v>1</v>
      </c>
      <c r="CI2076" s="2">
        <v>0.73880000000000001</v>
      </c>
    </row>
    <row r="2077" spans="1:87" ht="15" hidden="1" customHeight="1" x14ac:dyDescent="0.2">
      <c r="B2077" s="2">
        <v>37770</v>
      </c>
      <c r="F2077" s="2">
        <v>0.13339999999999999</v>
      </c>
      <c r="J2077" s="2">
        <v>1.0679000000000001</v>
      </c>
      <c r="K2077" s="2">
        <v>2.2700999999999998</v>
      </c>
      <c r="N2077" s="2">
        <v>0.20649999999999999</v>
      </c>
      <c r="V2077" s="2">
        <v>1.3769</v>
      </c>
      <c r="X2077" s="2">
        <v>1.1624000000000001E-2</v>
      </c>
      <c r="AM2077" s="2">
        <v>1.6294</v>
      </c>
      <c r="AY2077" s="2">
        <v>0.176563</v>
      </c>
      <c r="BH2077" s="2">
        <v>0.89219999999999999</v>
      </c>
      <c r="BL2077" s="2">
        <v>0.17780000000000001</v>
      </c>
      <c r="BS2077" s="2">
        <v>1</v>
      </c>
      <c r="CI2077" s="2">
        <v>0.79290000000000005</v>
      </c>
    </row>
    <row r="2078" spans="1:87" ht="15" hidden="1" customHeight="1" x14ac:dyDescent="0.2">
      <c r="B2078" s="2">
        <v>37778</v>
      </c>
      <c r="F2078" s="2">
        <v>0.1288</v>
      </c>
      <c r="J2078" s="2">
        <v>1.0232000000000001</v>
      </c>
      <c r="K2078" s="2">
        <v>2.2498999999999998</v>
      </c>
      <c r="N2078" s="2">
        <v>0.19420000000000001</v>
      </c>
      <c r="V2078" s="2">
        <v>1.3540000000000001</v>
      </c>
      <c r="X2078" s="2">
        <v>1.1393E-2</v>
      </c>
      <c r="AM2078" s="2">
        <v>1.5833999999999999</v>
      </c>
      <c r="AY2078" s="2">
        <v>0.17362</v>
      </c>
      <c r="BH2078" s="2">
        <v>0.89219999999999999</v>
      </c>
      <c r="BL2078" s="2">
        <v>0.17369999999999999</v>
      </c>
      <c r="BS2078" s="2">
        <v>1</v>
      </c>
      <c r="CI2078" s="2">
        <v>0.78300000000000003</v>
      </c>
    </row>
    <row r="2079" spans="1:87" ht="15" hidden="1" customHeight="1" x14ac:dyDescent="0.2">
      <c r="B2079" s="2">
        <v>38623</v>
      </c>
      <c r="F2079" s="2">
        <v>0.1087</v>
      </c>
      <c r="J2079" s="2">
        <v>0.90939999999999999</v>
      </c>
      <c r="K2079" s="2">
        <v>2.0785999999999998</v>
      </c>
      <c r="N2079" s="2">
        <v>0.1812</v>
      </c>
      <c r="V2079" s="2">
        <v>1.1785000000000001</v>
      </c>
      <c r="X2079" s="2">
        <v>1.0404999999999999E-2</v>
      </c>
      <c r="AM2079" s="2">
        <v>1.4160999999999999</v>
      </c>
      <c r="AY2079" s="2">
        <v>0.15187300000000001</v>
      </c>
      <c r="BH2079" s="2">
        <v>0.89219999999999999</v>
      </c>
      <c r="BL2079" s="2">
        <v>0.15090000000000001</v>
      </c>
      <c r="BS2079" s="2">
        <v>1</v>
      </c>
      <c r="CI2079" s="2">
        <v>0.80679999999999996</v>
      </c>
    </row>
    <row r="2080" spans="1:87" ht="15" hidden="1" customHeight="1" x14ac:dyDescent="0.2">
      <c r="A2080" s="2">
        <v>1.8419999999999999E-2</v>
      </c>
      <c r="B2080" s="2">
        <v>43762</v>
      </c>
      <c r="F2080" s="2">
        <v>6.8430000000000005E-2</v>
      </c>
      <c r="I2080" s="2">
        <v>0.32519999999999999</v>
      </c>
      <c r="J2080" s="2">
        <v>1.3185</v>
      </c>
      <c r="K2080" s="2">
        <v>1.6811</v>
      </c>
      <c r="M2080" s="2">
        <v>1.114E-3</v>
      </c>
      <c r="N2080" s="2">
        <v>0.14319999999999999</v>
      </c>
      <c r="P2080" s="2">
        <v>0.95909999999999995</v>
      </c>
      <c r="S2080" s="2">
        <v>8.9219999999999994E-2</v>
      </c>
      <c r="V2080" s="2">
        <v>1.3075000000000001</v>
      </c>
      <c r="X2080" s="2">
        <v>1.204E-2</v>
      </c>
      <c r="AM2080" s="2">
        <v>1.4529000000000001</v>
      </c>
      <c r="AO2080" s="2">
        <v>0.18490000000000001</v>
      </c>
      <c r="AR2080" s="2">
        <v>2.0400000000000001E-2</v>
      </c>
      <c r="AY2080" s="2">
        <v>0.1668</v>
      </c>
      <c r="BH2080" s="2">
        <v>0.89219999999999999</v>
      </c>
      <c r="BL2080" s="2">
        <v>0.1356</v>
      </c>
      <c r="BS2080" s="2">
        <v>1</v>
      </c>
      <c r="CI2080" s="2">
        <v>0.83479999999999999</v>
      </c>
    </row>
    <row r="2081" spans="1:87" ht="15" hidden="1" customHeight="1" x14ac:dyDescent="0.2">
      <c r="A2081" s="2">
        <v>1.8270000000000002E-2</v>
      </c>
      <c r="B2081" s="2">
        <v>43935</v>
      </c>
      <c r="F2081" s="2">
        <v>5.9069999999999998E-2</v>
      </c>
      <c r="I2081" s="2">
        <v>0.26819999999999999</v>
      </c>
      <c r="J2081" s="2">
        <v>1.4469000000000001</v>
      </c>
      <c r="K2081" s="2">
        <v>1.7524</v>
      </c>
      <c r="M2081" s="2">
        <v>1.145E-3</v>
      </c>
      <c r="N2081" s="2">
        <v>0.13489999999999999</v>
      </c>
      <c r="P2081" s="2">
        <v>0.98280000000000001</v>
      </c>
      <c r="S2081" s="2">
        <v>7.5800000000000006E-2</v>
      </c>
      <c r="V2081" s="2">
        <v>1.3904000000000001</v>
      </c>
      <c r="X2081" s="2">
        <v>1.2970000000000001E-2</v>
      </c>
      <c r="AM2081" s="2">
        <v>1.5253000000000001</v>
      </c>
      <c r="AO2081" s="2">
        <v>0.19719999999999999</v>
      </c>
      <c r="AR2081" s="2">
        <v>1.9019999999999999E-2</v>
      </c>
      <c r="AY2081" s="2">
        <v>0.1794</v>
      </c>
      <c r="BH2081" s="2">
        <v>0.89219999999999999</v>
      </c>
      <c r="BL2081" s="2">
        <v>0.13950000000000001</v>
      </c>
      <c r="BS2081" s="2">
        <v>1</v>
      </c>
      <c r="CI2081" s="2">
        <v>0.84630000000000005</v>
      </c>
    </row>
    <row r="2082" spans="1:87" ht="15" hidden="1" customHeight="1" x14ac:dyDescent="0.2">
      <c r="B2082" s="2">
        <v>31721</v>
      </c>
      <c r="J2082" s="2">
        <v>0.80509998999999999</v>
      </c>
      <c r="K2082" s="2">
        <v>1.97639999</v>
      </c>
      <c r="N2082" s="2">
        <v>0.18440000000000001</v>
      </c>
      <c r="V2082" s="2">
        <v>1.3883999899999999</v>
      </c>
      <c r="X2082" s="2">
        <v>8.4430000000000009E-3</v>
      </c>
      <c r="AY2082" s="2">
        <v>0.17799999999999999</v>
      </c>
      <c r="BH2082" s="2">
        <v>0.89229999000000004</v>
      </c>
      <c r="BL2082" s="2">
        <v>0.19739999999999999</v>
      </c>
      <c r="BS2082" s="2">
        <v>1</v>
      </c>
      <c r="CI2082" s="2">
        <v>0.69979999999999998</v>
      </c>
    </row>
    <row r="2083" spans="1:87" ht="15" hidden="1" customHeight="1" x14ac:dyDescent="0.2">
      <c r="B2083" s="2">
        <v>32736</v>
      </c>
      <c r="J2083" s="2">
        <v>0.70499999999999996</v>
      </c>
      <c r="K2083" s="2">
        <v>1.86119999</v>
      </c>
      <c r="N2083" s="2">
        <v>0.16619999999999999</v>
      </c>
      <c r="V2083" s="2">
        <v>1.1786999899999999</v>
      </c>
      <c r="X2083" s="2">
        <v>8.2920000000000008E-3</v>
      </c>
      <c r="AY2083" s="2">
        <v>0.151</v>
      </c>
      <c r="BH2083" s="2">
        <v>0.89229999000000004</v>
      </c>
      <c r="BL2083" s="2">
        <v>0.1789</v>
      </c>
      <c r="BS2083" s="2">
        <v>1</v>
      </c>
      <c r="CI2083" s="2">
        <v>0.69010000000000005</v>
      </c>
    </row>
    <row r="2084" spans="1:87" ht="15" hidden="1" customHeight="1" x14ac:dyDescent="0.2">
      <c r="B2084" s="2">
        <v>38649</v>
      </c>
      <c r="F2084" s="2">
        <v>0.1094</v>
      </c>
      <c r="J2084" s="2">
        <v>0.9244</v>
      </c>
      <c r="K2084" s="2">
        <v>2.1051000000000002</v>
      </c>
      <c r="N2084" s="2">
        <v>0.18210000000000001</v>
      </c>
      <c r="V2084" s="2">
        <v>1.1887000000000001</v>
      </c>
      <c r="X2084" s="2">
        <v>1.0319E-2</v>
      </c>
      <c r="AM2084" s="2">
        <v>1.4259999999999999</v>
      </c>
      <c r="AY2084" s="2">
        <v>0.15328</v>
      </c>
      <c r="BH2084" s="2">
        <v>0.89229999999999998</v>
      </c>
      <c r="BL2084" s="2">
        <v>0.14949999999999999</v>
      </c>
      <c r="BS2084" s="2">
        <v>1</v>
      </c>
      <c r="CI2084" s="2">
        <v>0.83579999999999999</v>
      </c>
    </row>
    <row r="2085" spans="1:87" ht="15" hidden="1" customHeight="1" x14ac:dyDescent="0.2">
      <c r="A2085" s="2">
        <v>1.8460000000000001E-2</v>
      </c>
      <c r="B2085" s="2">
        <v>43766</v>
      </c>
      <c r="F2085" s="2">
        <v>6.8500000000000005E-2</v>
      </c>
      <c r="I2085" s="2">
        <v>0.3276</v>
      </c>
      <c r="J2085" s="2">
        <v>1.3117000000000001</v>
      </c>
      <c r="K2085" s="2">
        <v>1.6786000000000001</v>
      </c>
      <c r="M2085" s="2">
        <v>1.1169999999999999E-3</v>
      </c>
      <c r="N2085" s="2">
        <v>0.14180000000000001</v>
      </c>
      <c r="P2085" s="2">
        <v>0.95860000000000001</v>
      </c>
      <c r="S2085" s="2">
        <v>8.9800000000000005E-2</v>
      </c>
      <c r="V2085" s="2">
        <v>1.3056000000000001</v>
      </c>
      <c r="X2085" s="2">
        <v>1.1990000000000001E-2</v>
      </c>
      <c r="AM2085" s="2">
        <v>1.4487000000000001</v>
      </c>
      <c r="AO2085" s="2">
        <v>0.1847</v>
      </c>
      <c r="AR2085" s="2">
        <v>2.0500000000000001E-2</v>
      </c>
      <c r="AY2085" s="2">
        <v>0.16650000000000001</v>
      </c>
      <c r="BH2085" s="2">
        <v>0.89229999999999998</v>
      </c>
      <c r="BL2085" s="2">
        <v>0.13469999999999999</v>
      </c>
      <c r="BS2085" s="2">
        <v>1</v>
      </c>
      <c r="CI2085" s="2">
        <v>0.82830000000000004</v>
      </c>
    </row>
    <row r="2086" spans="1:87" ht="15" hidden="1" customHeight="1" x14ac:dyDescent="0.2">
      <c r="B2086" s="2">
        <v>31814</v>
      </c>
      <c r="J2086" s="2">
        <v>0.85229999999999995</v>
      </c>
      <c r="K2086" s="2">
        <v>2.0122</v>
      </c>
      <c r="N2086" s="2">
        <v>0.18770000000000001</v>
      </c>
      <c r="V2086" s="2">
        <v>1.3338999899999999</v>
      </c>
      <c r="X2086" s="2">
        <v>8.6390000000000008E-3</v>
      </c>
      <c r="AY2086" s="2">
        <v>0.17100000000000001</v>
      </c>
      <c r="BH2086" s="2">
        <v>0.89239999999999997</v>
      </c>
      <c r="BL2086" s="2">
        <v>0.2024</v>
      </c>
      <c r="BS2086" s="2">
        <v>1</v>
      </c>
      <c r="CI2086" s="2">
        <v>0.72960000000000003</v>
      </c>
    </row>
    <row r="2087" spans="1:87" ht="15" hidden="1" customHeight="1" x14ac:dyDescent="0.2">
      <c r="B2087" s="2">
        <v>31821</v>
      </c>
      <c r="J2087" s="2">
        <v>0.86699999999999999</v>
      </c>
      <c r="K2087" s="2">
        <v>2.0413000000000001</v>
      </c>
      <c r="N2087" s="2">
        <v>0.1913</v>
      </c>
      <c r="V2087" s="2">
        <v>1.3424999900000001</v>
      </c>
      <c r="X2087" s="2">
        <v>8.7360000000000007E-3</v>
      </c>
      <c r="AY2087" s="2">
        <v>0.17219999999999999</v>
      </c>
      <c r="BH2087" s="2">
        <v>0.89239999999999997</v>
      </c>
      <c r="BL2087" s="2">
        <v>0.20580000000000001</v>
      </c>
      <c r="BS2087" s="2">
        <v>1</v>
      </c>
      <c r="CI2087" s="2">
        <v>0.73029999999999995</v>
      </c>
    </row>
    <row r="2088" spans="1:87" ht="15" hidden="1" customHeight="1" x14ac:dyDescent="0.2">
      <c r="B2088" s="2">
        <v>33252</v>
      </c>
      <c r="J2088" s="2">
        <v>0.89549999999999996</v>
      </c>
      <c r="K2088" s="2">
        <v>2.1879000099999999</v>
      </c>
      <c r="N2088" s="2">
        <v>0.1905</v>
      </c>
      <c r="V2088" s="2">
        <v>1.1485000000000001</v>
      </c>
      <c r="X2088" s="2">
        <v>8.5070000000000007E-3</v>
      </c>
      <c r="AY2088" s="2">
        <v>0.1472</v>
      </c>
      <c r="BH2088" s="2">
        <v>0.89239999999999997</v>
      </c>
      <c r="BL2088" s="2">
        <v>0.20050000000000001</v>
      </c>
      <c r="BS2088" s="2">
        <v>1</v>
      </c>
      <c r="CI2088" s="2">
        <v>0.68159999999999998</v>
      </c>
    </row>
    <row r="2089" spans="1:87" ht="15" hidden="1" customHeight="1" x14ac:dyDescent="0.2">
      <c r="B2089" s="2">
        <v>33784</v>
      </c>
      <c r="J2089" s="2">
        <v>0.87339999999999995</v>
      </c>
      <c r="K2089" s="2">
        <v>2.2768000000000002</v>
      </c>
      <c r="N2089" s="2">
        <v>0.2011</v>
      </c>
      <c r="V2089" s="2">
        <v>1.1939</v>
      </c>
      <c r="X2089" s="2">
        <v>9.5399999999999999E-3</v>
      </c>
      <c r="AY2089" s="2">
        <v>0.15440000000000001</v>
      </c>
      <c r="BH2089" s="2">
        <v>0.89239999999999997</v>
      </c>
      <c r="BL2089" s="2">
        <v>0.21779999999999999</v>
      </c>
      <c r="BS2089" s="2">
        <v>1</v>
      </c>
      <c r="CI2089" s="2">
        <v>0.64949999999999997</v>
      </c>
    </row>
    <row r="2090" spans="1:87" ht="15" hidden="1" customHeight="1" x14ac:dyDescent="0.2">
      <c r="B2090" s="2">
        <v>33863</v>
      </c>
      <c r="J2090" s="2">
        <v>0.92620000000000002</v>
      </c>
      <c r="K2090" s="2">
        <v>2.2122999999999999</v>
      </c>
      <c r="N2090" s="2">
        <v>0.2039</v>
      </c>
      <c r="V2090" s="2">
        <v>1.2216</v>
      </c>
      <c r="X2090" s="2">
        <v>9.7809999999999998E-3</v>
      </c>
      <c r="AY2090" s="2">
        <v>0.158</v>
      </c>
      <c r="BH2090" s="2">
        <v>0.89239999999999997</v>
      </c>
      <c r="BL2090" s="2">
        <v>0.21790000000000001</v>
      </c>
      <c r="BS2090" s="2">
        <v>1</v>
      </c>
      <c r="CI2090" s="2">
        <v>0.66820000000000002</v>
      </c>
    </row>
    <row r="2091" spans="1:87" ht="15" hidden="1" customHeight="1" x14ac:dyDescent="0.2">
      <c r="B2091" s="2">
        <v>33903</v>
      </c>
      <c r="J2091" s="2">
        <v>0.91300000000000003</v>
      </c>
      <c r="K2091" s="2">
        <v>1.9822</v>
      </c>
      <c r="N2091" s="2">
        <v>0.1993</v>
      </c>
      <c r="V2091" s="2">
        <v>1.2490000000000001</v>
      </c>
      <c r="X2091" s="2">
        <v>1.0240000000000001E-2</v>
      </c>
      <c r="AY2091" s="2">
        <v>0.16159999999999999</v>
      </c>
      <c r="BH2091" s="2">
        <v>0.89239999999999997</v>
      </c>
      <c r="BL2091" s="2">
        <v>0.21560000000000001</v>
      </c>
      <c r="BS2091" s="2">
        <v>1</v>
      </c>
      <c r="CI2091" s="2">
        <v>0.67449999999999999</v>
      </c>
    </row>
    <row r="2092" spans="1:87" ht="15" hidden="1" customHeight="1" x14ac:dyDescent="0.2">
      <c r="A2092" s="2">
        <v>1.848E-2</v>
      </c>
      <c r="B2092" s="2">
        <v>43753</v>
      </c>
      <c r="F2092" s="2">
        <v>6.862E-2</v>
      </c>
      <c r="I2092" s="2">
        <v>0.31840000000000002</v>
      </c>
      <c r="J2092" s="2">
        <v>1.3230999999999999</v>
      </c>
      <c r="K2092" s="2">
        <v>1.681</v>
      </c>
      <c r="M2092" s="2">
        <v>1.114E-3</v>
      </c>
      <c r="N2092" s="2">
        <v>0.14460000000000001</v>
      </c>
      <c r="P2092" s="2">
        <v>0.96360000000000001</v>
      </c>
      <c r="S2092" s="2">
        <v>8.8819999999999996E-2</v>
      </c>
      <c r="V2092" s="2">
        <v>1.3210999999999999</v>
      </c>
      <c r="X2092" s="2">
        <v>1.2149999999999999E-2</v>
      </c>
      <c r="AM2092" s="2">
        <v>1.456</v>
      </c>
      <c r="AO2092" s="2">
        <v>0.1865</v>
      </c>
      <c r="AR2092" s="2">
        <v>2.052E-2</v>
      </c>
      <c r="AY2092" s="2">
        <v>0.16839999999999999</v>
      </c>
      <c r="BH2092" s="2">
        <v>0.89239999999999997</v>
      </c>
      <c r="BL2092" s="2">
        <v>0.1346</v>
      </c>
      <c r="BS2092" s="2">
        <v>1</v>
      </c>
      <c r="CI2092" s="2">
        <v>0.82930000000000004</v>
      </c>
    </row>
    <row r="2093" spans="1:87" ht="15" hidden="1" customHeight="1" x14ac:dyDescent="0.2">
      <c r="B2093" s="2">
        <v>31736</v>
      </c>
      <c r="J2093" s="2">
        <v>0.82929998999999999</v>
      </c>
      <c r="K2093" s="2">
        <v>1.9541999999999999</v>
      </c>
      <c r="N2093" s="2">
        <v>0.183</v>
      </c>
      <c r="V2093" s="2">
        <v>1.3849999900000001</v>
      </c>
      <c r="X2093" s="2">
        <v>8.5109999999999995E-3</v>
      </c>
      <c r="AY2093" s="2">
        <v>0.1777</v>
      </c>
      <c r="BH2093" s="2">
        <v>0.89249999999999996</v>
      </c>
      <c r="BL2093" s="2">
        <v>0.19939999999999999</v>
      </c>
      <c r="BS2093" s="2">
        <v>1</v>
      </c>
      <c r="CI2093" s="2">
        <v>0.71809999999999996</v>
      </c>
    </row>
    <row r="2094" spans="1:87" ht="15" hidden="1" customHeight="1" x14ac:dyDescent="0.2">
      <c r="B2094" s="2">
        <v>33302</v>
      </c>
      <c r="J2094" s="2">
        <v>0.86480000000000001</v>
      </c>
      <c r="K2094" s="2">
        <v>2.19589999</v>
      </c>
      <c r="N2094" s="2">
        <v>0.19350000000000001</v>
      </c>
      <c r="V2094" s="2">
        <v>1.1544999899999999</v>
      </c>
      <c r="X2094" s="2">
        <v>8.5269999999999999E-3</v>
      </c>
      <c r="AY2094" s="2">
        <v>0.14810000000000001</v>
      </c>
      <c r="BH2094" s="2">
        <v>0.89249999999999996</v>
      </c>
      <c r="BL2094" s="2">
        <v>0.20280000000000001</v>
      </c>
      <c r="BS2094" s="2">
        <v>1</v>
      </c>
      <c r="CI2094" s="2">
        <v>0.69040000000000001</v>
      </c>
    </row>
    <row r="2095" spans="1:87" ht="15" hidden="1" customHeight="1" x14ac:dyDescent="0.2">
      <c r="B2095" s="2">
        <v>33379</v>
      </c>
      <c r="J2095" s="2">
        <v>0.79320000000000002</v>
      </c>
      <c r="K2095" s="2">
        <v>1.9944999999999999</v>
      </c>
      <c r="N2095" s="2">
        <v>0.1716</v>
      </c>
      <c r="V2095" s="2">
        <v>1.1486000000000001</v>
      </c>
      <c r="X2095" s="2">
        <v>8.3599999999999994E-3</v>
      </c>
      <c r="AY2095" s="2">
        <v>0.14749999999999999</v>
      </c>
      <c r="BH2095" s="2">
        <v>0.89249999999999996</v>
      </c>
      <c r="BL2095" s="2">
        <v>0.18709999999999999</v>
      </c>
      <c r="BS2095" s="2">
        <v>1</v>
      </c>
      <c r="CI2095" s="2">
        <v>0.67649999999999999</v>
      </c>
    </row>
    <row r="2096" spans="1:87" ht="15" hidden="1" customHeight="1" x14ac:dyDescent="0.2">
      <c r="B2096" s="2">
        <v>38630</v>
      </c>
      <c r="F2096" s="2">
        <v>0.1101</v>
      </c>
      <c r="J2096" s="2">
        <v>0.91259999999999997</v>
      </c>
      <c r="K2096" s="2">
        <v>2.0821000000000001</v>
      </c>
      <c r="N2096" s="2">
        <v>0.17929999999999999</v>
      </c>
      <c r="V2096" s="2">
        <v>1.1795</v>
      </c>
      <c r="X2096" s="2">
        <v>1.0371E-2</v>
      </c>
      <c r="AM2096" s="2">
        <v>1.4133</v>
      </c>
      <c r="AY2096" s="2">
        <v>0.15207799999999999</v>
      </c>
      <c r="BH2096" s="2">
        <v>0.89249999999999996</v>
      </c>
      <c r="BL2096" s="2">
        <v>0.15190000000000001</v>
      </c>
      <c r="BS2096" s="2">
        <v>1</v>
      </c>
      <c r="CI2096" s="2">
        <v>0.82</v>
      </c>
    </row>
    <row r="2097" spans="1:98" ht="15" hidden="1" customHeight="1" x14ac:dyDescent="0.2">
      <c r="A2097" s="2">
        <v>1.865E-2</v>
      </c>
      <c r="B2097" s="2">
        <v>43872</v>
      </c>
      <c r="F2097" s="2">
        <v>7.1179999999999993E-2</v>
      </c>
      <c r="I2097" s="2">
        <v>0.30740000000000001</v>
      </c>
      <c r="J2097" s="2">
        <v>1.3611</v>
      </c>
      <c r="K2097" s="2">
        <v>1.7215</v>
      </c>
      <c r="M2097" s="2">
        <v>1.124E-3</v>
      </c>
      <c r="N2097" s="2">
        <v>0.14369999999999999</v>
      </c>
      <c r="P2097" s="2">
        <v>0.95860000000000001</v>
      </c>
      <c r="S2097" s="2">
        <v>8.9609999999999995E-2</v>
      </c>
      <c r="V2097" s="2">
        <v>1.3291999999999999</v>
      </c>
      <c r="X2097" s="2">
        <v>1.21E-2</v>
      </c>
      <c r="AM2097" s="2">
        <v>1.4510000000000001</v>
      </c>
      <c r="AO2097" s="2">
        <v>0.1908</v>
      </c>
      <c r="AR2097" s="2">
        <v>2.0990000000000002E-2</v>
      </c>
      <c r="AY2097" s="2">
        <v>0.17119999999999999</v>
      </c>
      <c r="BH2097" s="2">
        <v>0.89249999999999996</v>
      </c>
      <c r="BL2097" s="2">
        <v>0.13789999999999999</v>
      </c>
      <c r="BS2097" s="2">
        <v>1</v>
      </c>
      <c r="CI2097" s="2">
        <v>0.85099999999999998</v>
      </c>
    </row>
    <row r="2098" spans="1:98" ht="15" hidden="1" customHeight="1" x14ac:dyDescent="0.2">
      <c r="A2098" s="2">
        <v>1.8339999999999999E-2</v>
      </c>
      <c r="B2098" s="2">
        <v>43938</v>
      </c>
      <c r="F2098" s="2">
        <v>5.8749999999999997E-2</v>
      </c>
      <c r="I2098" s="2">
        <v>0.26729999999999998</v>
      </c>
      <c r="J2098" s="2">
        <v>1.4513</v>
      </c>
      <c r="K2098" s="2">
        <v>1.7539</v>
      </c>
      <c r="M2098" s="2">
        <v>1.1540000000000001E-3</v>
      </c>
      <c r="N2098" s="2">
        <v>0.13569999999999999</v>
      </c>
      <c r="P2098" s="2">
        <v>0.98699999999999999</v>
      </c>
      <c r="S2098" s="2">
        <v>7.4579999999999994E-2</v>
      </c>
      <c r="V2098" s="2">
        <v>1.4036999999999999</v>
      </c>
      <c r="X2098" s="2">
        <v>1.3050000000000001E-2</v>
      </c>
      <c r="AM2098" s="2">
        <v>1.5262</v>
      </c>
      <c r="AO2098" s="2">
        <v>0.19850000000000001</v>
      </c>
      <c r="AR2098" s="2">
        <v>1.8950000000000002E-2</v>
      </c>
      <c r="AY2098" s="2">
        <v>0.18110000000000001</v>
      </c>
      <c r="BH2098" s="2">
        <v>0.89249999999999996</v>
      </c>
      <c r="BL2098" s="2">
        <v>0.14050000000000001</v>
      </c>
      <c r="BS2098" s="2">
        <v>1</v>
      </c>
      <c r="CI2098" s="2">
        <v>0.84660000000000002</v>
      </c>
    </row>
    <row r="2099" spans="1:98" ht="15" hidden="1" customHeight="1" x14ac:dyDescent="0.2">
      <c r="A2099" s="2">
        <v>1.8460000000000001E-2</v>
      </c>
      <c r="B2099" s="2">
        <v>43942</v>
      </c>
      <c r="F2099" s="2">
        <v>5.8250000000000003E-2</v>
      </c>
      <c r="I2099" s="2">
        <v>0.2671</v>
      </c>
      <c r="J2099" s="2">
        <v>1.4645999999999999</v>
      </c>
      <c r="K2099" s="2">
        <v>1.7451000000000001</v>
      </c>
      <c r="M2099" s="2">
        <v>1.152E-3</v>
      </c>
      <c r="N2099" s="2">
        <v>0.13389999999999999</v>
      </c>
      <c r="P2099" s="2">
        <v>0.99229999999999996</v>
      </c>
      <c r="S2099" s="2">
        <v>7.4870000000000006E-2</v>
      </c>
      <c r="V2099" s="2">
        <v>1.4202999999999999</v>
      </c>
      <c r="X2099" s="2">
        <v>1.319E-2</v>
      </c>
      <c r="AM2099" s="2">
        <v>1.5411999999999999</v>
      </c>
      <c r="AO2099" s="2">
        <v>0.20019999999999999</v>
      </c>
      <c r="AR2099" s="2">
        <v>1.8409999999999999E-2</v>
      </c>
      <c r="AY2099" s="2">
        <v>0.18329999999999999</v>
      </c>
      <c r="BH2099" s="2">
        <v>0.89249999999999996</v>
      </c>
      <c r="BL2099" s="2">
        <v>0.1406</v>
      </c>
      <c r="BS2099" s="2">
        <v>1</v>
      </c>
      <c r="CI2099" s="2">
        <v>0.8468</v>
      </c>
    </row>
    <row r="2100" spans="1:98" ht="15" hidden="1" customHeight="1" x14ac:dyDescent="0.2">
      <c r="B2100" s="2">
        <v>32085</v>
      </c>
      <c r="J2100" s="2">
        <v>0.93820000000000003</v>
      </c>
      <c r="K2100" s="2">
        <v>2.31449997</v>
      </c>
      <c r="N2100" s="2">
        <v>0.20480000000000001</v>
      </c>
      <c r="V2100" s="2">
        <v>1.32329999</v>
      </c>
      <c r="X2100" s="2">
        <v>9.6450000000000008E-3</v>
      </c>
      <c r="AY2100" s="2">
        <v>0.1694</v>
      </c>
      <c r="BH2100" s="2">
        <v>0.89259999999999995</v>
      </c>
      <c r="BL2100" s="2">
        <v>0.21540000000000001</v>
      </c>
      <c r="BS2100" s="2">
        <v>1</v>
      </c>
      <c r="CI2100" s="2">
        <v>0.81179999999999997</v>
      </c>
    </row>
    <row r="2101" spans="1:98" ht="15" hidden="1" customHeight="1" x14ac:dyDescent="0.2">
      <c r="B2101" s="2">
        <v>32731</v>
      </c>
      <c r="J2101" s="2">
        <v>0.70289999999999997</v>
      </c>
      <c r="K2101" s="2">
        <v>1.8633</v>
      </c>
      <c r="N2101" s="2">
        <v>0.1661</v>
      </c>
      <c r="V2101" s="2">
        <v>1.1751999900000001</v>
      </c>
      <c r="X2101" s="2">
        <v>8.2880000000000002E-3</v>
      </c>
      <c r="AY2101" s="2">
        <v>0.15049999999999999</v>
      </c>
      <c r="BH2101" s="2">
        <v>0.89259999999999995</v>
      </c>
      <c r="BL2101" s="2">
        <v>0.1787</v>
      </c>
      <c r="BS2101" s="2">
        <v>1</v>
      </c>
      <c r="CI2101" s="2">
        <v>0.69630000000000003</v>
      </c>
    </row>
    <row r="2102" spans="1:98" ht="15" hidden="1" customHeight="1" x14ac:dyDescent="0.2">
      <c r="B2102" s="2">
        <v>34316</v>
      </c>
      <c r="F2102" s="2">
        <v>0.42659999999999998</v>
      </c>
      <c r="J2102" s="2">
        <v>0.90739999999999998</v>
      </c>
      <c r="K2102" s="2">
        <v>1.9813000000000001</v>
      </c>
      <c r="N2102" s="2">
        <v>0.17949999999999999</v>
      </c>
      <c r="V2102" s="2">
        <v>1.3292999999999999</v>
      </c>
      <c r="X2102" s="2">
        <v>1.2200000000000001E-2</v>
      </c>
      <c r="AY2102" s="2">
        <v>0.1721</v>
      </c>
      <c r="BH2102" s="2">
        <v>0.89259999999999995</v>
      </c>
      <c r="BL2102" s="2">
        <v>0.15790000000000001</v>
      </c>
      <c r="BS2102" s="2">
        <v>1</v>
      </c>
      <c r="CI2102" s="2">
        <v>0.73709999999999998</v>
      </c>
    </row>
    <row r="2103" spans="1:98" ht="15" hidden="1" customHeight="1" x14ac:dyDescent="0.2">
      <c r="B2103" s="2">
        <v>38237</v>
      </c>
      <c r="F2103" s="2">
        <v>0.1113</v>
      </c>
      <c r="J2103" s="2">
        <v>1.014</v>
      </c>
      <c r="K2103" s="2">
        <v>2.2831999999999999</v>
      </c>
      <c r="N2103" s="2">
        <v>0.18679999999999999</v>
      </c>
      <c r="V2103" s="2">
        <v>1.2876000000000001</v>
      </c>
      <c r="X2103" s="2">
        <v>1.1776999999999999E-2</v>
      </c>
      <c r="AM2103" s="2">
        <v>1.5563</v>
      </c>
      <c r="AY2103" s="2">
        <v>0.16508500000000001</v>
      </c>
      <c r="BH2103" s="2">
        <v>0.89259999999999995</v>
      </c>
      <c r="BL2103" s="2">
        <v>0.1706</v>
      </c>
      <c r="BS2103" s="2">
        <v>1</v>
      </c>
      <c r="CI2103" s="2">
        <v>0.83250000000000002</v>
      </c>
    </row>
    <row r="2104" spans="1:98" ht="15" hidden="1" customHeight="1" x14ac:dyDescent="0.2">
      <c r="A2104" s="2">
        <v>2.281E-2</v>
      </c>
      <c r="B2104" s="2">
        <v>40364</v>
      </c>
      <c r="F2104" s="2">
        <v>8.1320000000000003E-2</v>
      </c>
      <c r="I2104" s="2">
        <v>0.60050000000000003</v>
      </c>
      <c r="J2104" s="2">
        <v>1.0014000000000001</v>
      </c>
      <c r="K2104" s="2">
        <v>1.6108</v>
      </c>
      <c r="M2104" s="2">
        <v>8.7100000000000003E-4</v>
      </c>
      <c r="N2104" s="2">
        <v>0.16539999999999999</v>
      </c>
      <c r="P2104" s="2">
        <v>0.76470000000000005</v>
      </c>
      <c r="S2104" s="2">
        <v>0.13769999999999999</v>
      </c>
      <c r="T2104" s="2">
        <v>0.2742</v>
      </c>
      <c r="V2104" s="2">
        <v>1.0660000000000001</v>
      </c>
      <c r="X2104" s="2">
        <v>1.2149999999999999E-2</v>
      </c>
      <c r="AM2104" s="2">
        <v>1.3358000000000001</v>
      </c>
      <c r="AO2104" s="2">
        <v>0.1573</v>
      </c>
      <c r="AR2104" s="2">
        <v>3.422E-2</v>
      </c>
      <c r="AY2104" s="2">
        <v>0.136796</v>
      </c>
      <c r="BH2104" s="2">
        <v>0.89259999999999995</v>
      </c>
      <c r="BL2104" s="2">
        <v>0.1386</v>
      </c>
      <c r="BS2104" s="2">
        <v>1</v>
      </c>
      <c r="CI2104" s="2">
        <v>0.73170000000000002</v>
      </c>
    </row>
    <row r="2105" spans="1:98" ht="15" hidden="1" customHeight="1" x14ac:dyDescent="0.2">
      <c r="B2105" s="2">
        <v>33470</v>
      </c>
      <c r="J2105" s="2">
        <v>0.73820001000000002</v>
      </c>
      <c r="K2105" s="2">
        <v>1.8711999699999999</v>
      </c>
      <c r="N2105" s="2">
        <v>0.16329999000000001</v>
      </c>
      <c r="V2105" s="2">
        <v>1.14170003</v>
      </c>
      <c r="X2105" s="2">
        <v>8.3090000000000004E-3</v>
      </c>
      <c r="AY2105" s="2">
        <v>0.1469</v>
      </c>
      <c r="BH2105" s="2">
        <v>0.89279997</v>
      </c>
      <c r="BL2105" s="2">
        <v>0.17449999999999999</v>
      </c>
      <c r="BS2105" s="2">
        <v>1</v>
      </c>
      <c r="CI2105" s="2">
        <v>0.65649997999999998</v>
      </c>
    </row>
    <row r="2106" spans="1:98" ht="15" hidden="1" customHeight="1" x14ac:dyDescent="0.2">
      <c r="B2106" s="2">
        <v>31720</v>
      </c>
      <c r="J2106" s="2">
        <v>0.81029998999999997</v>
      </c>
      <c r="K2106" s="2">
        <v>1.9670999899999999</v>
      </c>
      <c r="N2106" s="2">
        <v>0.185</v>
      </c>
      <c r="V2106" s="2">
        <v>1.38999999</v>
      </c>
      <c r="X2106" s="2">
        <v>8.482E-3</v>
      </c>
      <c r="AY2106" s="2">
        <v>0.1782</v>
      </c>
      <c r="BH2106" s="2">
        <v>0.89280000000000004</v>
      </c>
      <c r="BL2106" s="2">
        <v>0.1981</v>
      </c>
      <c r="BS2106" s="2">
        <v>1</v>
      </c>
      <c r="CI2106" s="2">
        <v>0.70130000000000003</v>
      </c>
    </row>
    <row r="2107" spans="1:98" ht="15" hidden="1" customHeight="1" x14ac:dyDescent="0.2">
      <c r="B2107" s="2">
        <v>32738</v>
      </c>
      <c r="J2107" s="2">
        <v>0.69930000000000003</v>
      </c>
      <c r="K2107" s="2">
        <v>1.84509999</v>
      </c>
      <c r="N2107" s="2">
        <v>0.1651</v>
      </c>
      <c r="V2107" s="2">
        <v>1.1786000000000001</v>
      </c>
      <c r="X2107" s="2">
        <v>8.2539999999999992E-3</v>
      </c>
      <c r="AY2107" s="2">
        <v>0.151</v>
      </c>
      <c r="BH2107" s="2">
        <v>0.89280000000000004</v>
      </c>
      <c r="BL2107" s="2">
        <v>0.1779</v>
      </c>
      <c r="BS2107" s="2">
        <v>1</v>
      </c>
      <c r="CI2107" s="2">
        <v>0.69179999999999997</v>
      </c>
    </row>
    <row r="2108" spans="1:98" ht="15" hidden="1" customHeight="1" x14ac:dyDescent="0.2">
      <c r="B2108" s="2">
        <v>36613</v>
      </c>
      <c r="F2108" s="2">
        <v>0.15840000000000001</v>
      </c>
      <c r="J2108" s="2">
        <v>0.87860000000000005</v>
      </c>
      <c r="K2108" s="2">
        <v>2.3079000000000001</v>
      </c>
      <c r="N2108" s="2">
        <v>0.17349999999999999</v>
      </c>
      <c r="Q2108" s="2">
        <v>0.1016</v>
      </c>
      <c r="U2108" s="2">
        <v>0.63429999999999997</v>
      </c>
      <c r="V2108" s="2">
        <v>1.454</v>
      </c>
      <c r="X2108" s="2">
        <v>1.3729999999999999E-2</v>
      </c>
      <c r="AB2108" s="2">
        <v>1.7748999999999999</v>
      </c>
      <c r="AC2108" s="2">
        <v>7.2199999999999999E-4</v>
      </c>
      <c r="AM2108" s="2">
        <v>1.3978999999999999</v>
      </c>
      <c r="AV2108" s="2">
        <v>0.21310000000000001</v>
      </c>
      <c r="AY2108" s="2">
        <v>0.186774</v>
      </c>
      <c r="BH2108" s="2">
        <v>0.89280000000000004</v>
      </c>
      <c r="BL2108" s="2">
        <v>0.16980000000000001</v>
      </c>
      <c r="BS2108" s="2">
        <v>1</v>
      </c>
      <c r="CI2108" s="2">
        <v>0.73050000000000004</v>
      </c>
      <c r="CK2108" s="2">
        <v>0.7147</v>
      </c>
      <c r="CS2108" s="2">
        <v>0.2351</v>
      </c>
      <c r="CT2108" s="2">
        <v>8.4010000000000005E-3</v>
      </c>
    </row>
    <row r="2109" spans="1:98" ht="15" hidden="1" customHeight="1" x14ac:dyDescent="0.2">
      <c r="A2109" s="2">
        <v>2.349E-2</v>
      </c>
      <c r="B2109" s="2">
        <v>39974</v>
      </c>
      <c r="F2109" s="2">
        <v>8.1390000000000004E-2</v>
      </c>
      <c r="I2109" s="2">
        <v>0.56920000000000004</v>
      </c>
      <c r="J2109" s="2">
        <v>1.0263</v>
      </c>
      <c r="K2109" s="2">
        <v>1.8129999999999999</v>
      </c>
      <c r="M2109" s="2">
        <v>8.8199999999999997E-4</v>
      </c>
      <c r="N2109" s="2">
        <v>0.17380000000000001</v>
      </c>
      <c r="P2109" s="2">
        <v>0.76329999999999998</v>
      </c>
      <c r="S2109" s="2">
        <v>0.13750000000000001</v>
      </c>
      <c r="T2109" s="2">
        <v>0.2823</v>
      </c>
      <c r="V2109" s="2">
        <v>1.1101000000000001</v>
      </c>
      <c r="X2109" s="2">
        <v>1.1310000000000001E-2</v>
      </c>
      <c r="AM2109" s="2">
        <v>1.5521</v>
      </c>
      <c r="AO2109" s="2">
        <v>0.16250000000000001</v>
      </c>
      <c r="AR2109" s="2">
        <v>3.585E-2</v>
      </c>
      <c r="AY2109" s="2">
        <v>0.14321700000000001</v>
      </c>
      <c r="BH2109" s="2">
        <v>0.89280000000000004</v>
      </c>
      <c r="BL2109" s="2">
        <v>0.14430000000000001</v>
      </c>
      <c r="BS2109" s="2">
        <v>1</v>
      </c>
      <c r="CI2109" s="2">
        <v>0.69889999999999997</v>
      </c>
    </row>
    <row r="2110" spans="1:98" ht="15" hidden="1" customHeight="1" x14ac:dyDescent="0.2">
      <c r="B2110" s="2">
        <v>33199</v>
      </c>
      <c r="J2110" s="2">
        <v>0.92900000000000005</v>
      </c>
      <c r="K2110" s="2">
        <v>2.2852000000000001</v>
      </c>
      <c r="N2110" s="2">
        <v>0.2006</v>
      </c>
      <c r="V2110" s="2">
        <v>1.1603000000000001</v>
      </c>
      <c r="X2110" s="2">
        <v>9.1149999999999998E-3</v>
      </c>
      <c r="AY2110" s="2">
        <v>0.14899999999999999</v>
      </c>
      <c r="BH2110" s="2">
        <v>0.89290000000000003</v>
      </c>
      <c r="BL2110" s="2">
        <v>0.2092</v>
      </c>
      <c r="BS2110" s="2">
        <v>1</v>
      </c>
      <c r="CI2110" s="2">
        <v>0.71179999999999999</v>
      </c>
    </row>
    <row r="2111" spans="1:98" ht="15" hidden="1" customHeight="1" x14ac:dyDescent="0.2">
      <c r="B2111" s="2">
        <v>33347</v>
      </c>
      <c r="J2111" s="2">
        <v>0.7853</v>
      </c>
      <c r="K2111" s="2">
        <v>1.9885999999999999</v>
      </c>
      <c r="N2111" s="2">
        <v>0.17169999999999999</v>
      </c>
      <c r="V2111" s="2">
        <v>1.1548</v>
      </c>
      <c r="X2111" s="2">
        <v>8.3470000000000003E-3</v>
      </c>
      <c r="AY2111" s="2">
        <v>0.1482</v>
      </c>
      <c r="BH2111" s="2">
        <v>0.89290000000000003</v>
      </c>
      <c r="BL2111" s="2">
        <v>0.18640000000000001</v>
      </c>
      <c r="BS2111" s="2">
        <v>1</v>
      </c>
      <c r="CI2111" s="2">
        <v>0.67959999999999998</v>
      </c>
    </row>
    <row r="2112" spans="1:98" ht="15" hidden="1" customHeight="1" x14ac:dyDescent="0.2">
      <c r="B2112" s="2">
        <v>33591</v>
      </c>
      <c r="J2112" s="2">
        <v>0.83660000000000001</v>
      </c>
      <c r="K2112" s="2">
        <v>2.1214</v>
      </c>
      <c r="N2112" s="2">
        <v>0.18820000000000001</v>
      </c>
      <c r="V2112" s="2">
        <v>1.157</v>
      </c>
      <c r="X2112" s="2">
        <v>9.018E-3</v>
      </c>
      <c r="AY2112" s="2">
        <v>0.14879999999999999</v>
      </c>
      <c r="BH2112" s="2">
        <v>0.89290000000000003</v>
      </c>
      <c r="BL2112" s="2">
        <v>0.2029</v>
      </c>
      <c r="BS2112" s="2">
        <v>1</v>
      </c>
      <c r="CI2112" s="2">
        <v>0.63749999999999996</v>
      </c>
    </row>
    <row r="2113" spans="1:98" ht="15" hidden="1" customHeight="1" x14ac:dyDescent="0.2">
      <c r="B2113" s="2">
        <v>33659</v>
      </c>
      <c r="J2113" s="2">
        <v>0.79849999999999999</v>
      </c>
      <c r="K2113" s="2">
        <v>2.0829</v>
      </c>
      <c r="N2113" s="2">
        <v>0.185</v>
      </c>
      <c r="V2113" s="2">
        <v>1.1858</v>
      </c>
      <c r="X2113" s="2">
        <v>9.1599999999999997E-3</v>
      </c>
      <c r="AY2113" s="2">
        <v>0.15279999999999999</v>
      </c>
      <c r="BH2113" s="2">
        <v>0.89290000000000003</v>
      </c>
      <c r="BL2113" s="2">
        <v>0.19950000000000001</v>
      </c>
      <c r="BS2113" s="2">
        <v>1</v>
      </c>
      <c r="CI2113" s="2">
        <v>0.64270000000000005</v>
      </c>
    </row>
    <row r="2114" spans="1:98" ht="15" hidden="1" customHeight="1" x14ac:dyDescent="0.2">
      <c r="B2114" s="2">
        <v>37755</v>
      </c>
      <c r="F2114" s="2">
        <v>0.13600000000000001</v>
      </c>
      <c r="J2114" s="2">
        <v>1.0481</v>
      </c>
      <c r="K2114" s="2">
        <v>2.2284999999999999</v>
      </c>
      <c r="N2114" s="2">
        <v>0.2014</v>
      </c>
      <c r="V2114" s="2">
        <v>1.3787</v>
      </c>
      <c r="X2114" s="2">
        <v>1.1868E-2</v>
      </c>
      <c r="AM2114" s="2">
        <v>1.5853999999999999</v>
      </c>
      <c r="AY2114" s="2">
        <v>0.176787</v>
      </c>
      <c r="BH2114" s="2">
        <v>0.89290000000000003</v>
      </c>
      <c r="BL2114" s="2">
        <v>0.1729</v>
      </c>
      <c r="BS2114" s="2">
        <v>1</v>
      </c>
      <c r="CI2114" s="2">
        <v>0.79320000000000002</v>
      </c>
    </row>
    <row r="2115" spans="1:98" ht="15" hidden="1" customHeight="1" x14ac:dyDescent="0.2">
      <c r="A2115" s="2">
        <v>2.5139999999999999E-2</v>
      </c>
      <c r="B2115" s="2">
        <v>39491</v>
      </c>
      <c r="F2115" s="2">
        <v>9.2969999999999997E-2</v>
      </c>
      <c r="I2115" s="2">
        <v>0.57220000000000004</v>
      </c>
      <c r="J2115" s="2">
        <v>0.90249999999999997</v>
      </c>
      <c r="K2115" s="2">
        <v>1.9608000000000001</v>
      </c>
      <c r="M2115" s="2">
        <v>1.057E-3</v>
      </c>
      <c r="N2115" s="2">
        <v>0.1825</v>
      </c>
      <c r="P2115" s="2">
        <v>0.70420000000000005</v>
      </c>
      <c r="S2115" s="2">
        <v>0.1295</v>
      </c>
      <c r="T2115" s="2">
        <v>0.27689999999999998</v>
      </c>
      <c r="V2115" s="2">
        <v>0.99950000000000006</v>
      </c>
      <c r="X2115" s="2">
        <v>9.2409999999999992E-3</v>
      </c>
      <c r="AM2115" s="2">
        <v>1.4560999999999999</v>
      </c>
      <c r="AO2115" s="2">
        <v>0.1389</v>
      </c>
      <c r="AR2115" s="2">
        <v>4.052E-2</v>
      </c>
      <c r="AY2115" s="2">
        <v>0.128139</v>
      </c>
      <c r="BH2115" s="2">
        <v>0.89290000000000003</v>
      </c>
      <c r="BL2115" s="2">
        <v>0.15579999999999999</v>
      </c>
      <c r="BS2115" s="2">
        <v>1</v>
      </c>
      <c r="CI2115" s="2">
        <v>0.7823</v>
      </c>
    </row>
    <row r="2116" spans="1:98" ht="15" hidden="1" customHeight="1" x14ac:dyDescent="0.2">
      <c r="B2116" s="2">
        <v>32720</v>
      </c>
      <c r="J2116" s="2">
        <v>0.73480000000000001</v>
      </c>
      <c r="K2116" s="2">
        <v>1.9673</v>
      </c>
      <c r="N2116" s="2">
        <v>0.1726</v>
      </c>
      <c r="V2116" s="2">
        <v>1.1804999899999999</v>
      </c>
      <c r="X2116" s="2">
        <v>8.6199999999999992E-3</v>
      </c>
      <c r="AY2116" s="2">
        <v>0.1512</v>
      </c>
      <c r="BH2116" s="2">
        <v>0.89300000000000002</v>
      </c>
      <c r="BL2116" s="2">
        <v>0.1852</v>
      </c>
      <c r="BS2116" s="2">
        <v>1</v>
      </c>
      <c r="CI2116" s="2">
        <v>0.69</v>
      </c>
    </row>
    <row r="2117" spans="1:98" ht="15" hidden="1" customHeight="1" x14ac:dyDescent="0.2">
      <c r="B2117" s="2">
        <v>32974</v>
      </c>
      <c r="J2117" s="2">
        <v>0.78559999999999997</v>
      </c>
      <c r="K2117" s="2">
        <v>1.9146999899999999</v>
      </c>
      <c r="N2117" s="2">
        <v>0.17860000000000001</v>
      </c>
      <c r="V2117" s="2">
        <v>1.1649999900000001</v>
      </c>
      <c r="X2117" s="2">
        <v>7.3660000000000002E-3</v>
      </c>
      <c r="AY2117" s="2">
        <v>0.14949999999999999</v>
      </c>
      <c r="BH2117" s="2">
        <v>0.89300000000000002</v>
      </c>
      <c r="BL2117" s="2">
        <v>0.19120000000000001</v>
      </c>
      <c r="BS2117" s="2">
        <v>1</v>
      </c>
      <c r="CI2117" s="2">
        <v>0.67449999999999999</v>
      </c>
    </row>
    <row r="2118" spans="1:98" ht="15" hidden="1" customHeight="1" x14ac:dyDescent="0.2">
      <c r="B2118" s="2">
        <v>33305</v>
      </c>
      <c r="J2118" s="2">
        <v>0.85160000000000002</v>
      </c>
      <c r="K2118" s="2">
        <v>2.1744999900000002</v>
      </c>
      <c r="N2118" s="2">
        <v>0.191</v>
      </c>
      <c r="V2118" s="2">
        <v>1.16159999</v>
      </c>
      <c r="X2118" s="2">
        <v>8.5290000000000001E-3</v>
      </c>
      <c r="AY2118" s="2">
        <v>0.14899999999999999</v>
      </c>
      <c r="BH2118" s="2">
        <v>0.89300000000000002</v>
      </c>
      <c r="BL2118" s="2">
        <v>0.20130000000000001</v>
      </c>
      <c r="BS2118" s="2">
        <v>1</v>
      </c>
      <c r="CI2118" s="2">
        <v>0.69350000000000001</v>
      </c>
    </row>
    <row r="2119" spans="1:98" ht="15" hidden="1" customHeight="1" x14ac:dyDescent="0.2">
      <c r="B2119" s="2">
        <v>37861</v>
      </c>
      <c r="F2119" s="2">
        <v>0.1273</v>
      </c>
      <c r="J2119" s="2">
        <v>0.98950000000000005</v>
      </c>
      <c r="K2119" s="2">
        <v>2.2033</v>
      </c>
      <c r="N2119" s="2">
        <v>0.1837</v>
      </c>
      <c r="V2119" s="2">
        <v>1.397</v>
      </c>
      <c r="X2119" s="2">
        <v>1.1896E-2</v>
      </c>
      <c r="AM2119" s="2">
        <v>1.5224</v>
      </c>
      <c r="AY2119" s="2">
        <v>0.17912</v>
      </c>
      <c r="BH2119" s="2">
        <v>0.89300000000000002</v>
      </c>
      <c r="BL2119" s="2">
        <v>0.1651</v>
      </c>
      <c r="BS2119" s="2">
        <v>1</v>
      </c>
      <c r="CI2119" s="2">
        <v>0.79630000000000001</v>
      </c>
    </row>
    <row r="2120" spans="1:98" ht="15" hidden="1" customHeight="1" x14ac:dyDescent="0.2">
      <c r="A2120" s="2">
        <v>2.368E-2</v>
      </c>
      <c r="B2120" s="2">
        <v>39969</v>
      </c>
      <c r="F2120" s="2">
        <v>8.3809999999999996E-2</v>
      </c>
      <c r="I2120" s="2">
        <v>0.56840000000000002</v>
      </c>
      <c r="J2120" s="2">
        <v>1.0267999999999999</v>
      </c>
      <c r="K2120" s="2">
        <v>1.7848999999999999</v>
      </c>
      <c r="M2120" s="2">
        <v>8.8999999999999995E-4</v>
      </c>
      <c r="N2120" s="2">
        <v>0.1741</v>
      </c>
      <c r="P2120" s="2">
        <v>0.76759999999999995</v>
      </c>
      <c r="S2120" s="2">
        <v>0.1386</v>
      </c>
      <c r="T2120" s="2">
        <v>0.28249999999999997</v>
      </c>
      <c r="V2120" s="2">
        <v>1.1146</v>
      </c>
      <c r="X2120" s="2">
        <v>1.1350000000000001E-2</v>
      </c>
      <c r="AM2120" s="2">
        <v>1.5592999999999999</v>
      </c>
      <c r="AO2120" s="2">
        <v>0.16309999999999999</v>
      </c>
      <c r="AR2120" s="2">
        <v>3.6060000000000002E-2</v>
      </c>
      <c r="AY2120" s="2">
        <v>0.14380499999999999</v>
      </c>
      <c r="BH2120" s="2">
        <v>0.89300000000000002</v>
      </c>
      <c r="BL2120" s="2">
        <v>0.1434</v>
      </c>
      <c r="BS2120" s="2">
        <v>1</v>
      </c>
      <c r="CI2120" s="2">
        <v>0.7046</v>
      </c>
    </row>
    <row r="2121" spans="1:98" ht="15" hidden="1" customHeight="1" x14ac:dyDescent="0.2">
      <c r="B2121" s="2">
        <v>33437</v>
      </c>
      <c r="J2121" s="2">
        <v>0.75190002</v>
      </c>
      <c r="K2121" s="2">
        <v>1.92509997</v>
      </c>
      <c r="N2121" s="2">
        <v>0.1673</v>
      </c>
      <c r="V2121" s="2">
        <v>1.15450001</v>
      </c>
      <c r="X2121" s="2">
        <v>8.4390000000000003E-3</v>
      </c>
      <c r="AY2121" s="2">
        <v>0.1487</v>
      </c>
      <c r="BH2121" s="2">
        <v>0.89300000999999996</v>
      </c>
      <c r="BL2121" s="2">
        <v>0.18009998999999999</v>
      </c>
      <c r="BS2121" s="2">
        <v>1</v>
      </c>
      <c r="CI2121" s="2">
        <v>0.65060001999999995</v>
      </c>
    </row>
    <row r="2122" spans="1:98" ht="15" hidden="1" customHeight="1" x14ac:dyDescent="0.2">
      <c r="B2122" s="2">
        <v>31714</v>
      </c>
      <c r="J2122" s="2">
        <v>0.82929998999999999</v>
      </c>
      <c r="K2122" s="2">
        <v>1.96039999</v>
      </c>
      <c r="N2122" s="2">
        <v>0.18720000000000001</v>
      </c>
      <c r="V2122" s="2">
        <v>1.3886999900000001</v>
      </c>
      <c r="X2122" s="2">
        <v>8.6540000000000002E-3</v>
      </c>
      <c r="AY2122" s="2">
        <v>0.17799999999999999</v>
      </c>
      <c r="BH2122" s="2">
        <v>0.89309998999999995</v>
      </c>
      <c r="BL2122" s="2">
        <v>0.19969999999999999</v>
      </c>
      <c r="BS2122" s="2">
        <v>1</v>
      </c>
      <c r="CI2122" s="2">
        <v>0.70269999999999999</v>
      </c>
    </row>
    <row r="2123" spans="1:98" ht="15" hidden="1" customHeight="1" x14ac:dyDescent="0.2">
      <c r="B2123" s="2">
        <v>32185</v>
      </c>
      <c r="J2123" s="2">
        <v>0.8972</v>
      </c>
      <c r="K2123" s="2">
        <v>2.1965999900000002</v>
      </c>
      <c r="N2123" s="2">
        <v>0.19489999999999999</v>
      </c>
      <c r="V2123" s="2">
        <v>1.26239999</v>
      </c>
      <c r="X2123" s="2">
        <v>9.6290000000000004E-3</v>
      </c>
      <c r="AY2123" s="2">
        <v>0.1618</v>
      </c>
      <c r="BH2123" s="2">
        <v>0.89309998999999995</v>
      </c>
      <c r="BL2123" s="2">
        <v>0.2072</v>
      </c>
      <c r="BS2123" s="2">
        <v>1</v>
      </c>
      <c r="CI2123" s="2">
        <v>0.83320000000000005</v>
      </c>
    </row>
    <row r="2124" spans="1:98" ht="15" hidden="1" customHeight="1" x14ac:dyDescent="0.2">
      <c r="B2124" s="2">
        <v>32741</v>
      </c>
      <c r="J2124" s="2">
        <v>0.69879999999999998</v>
      </c>
      <c r="K2124" s="2">
        <v>1.8537999999999999</v>
      </c>
      <c r="N2124" s="2">
        <v>0.1651</v>
      </c>
      <c r="V2124" s="2">
        <v>1.1743999899999999</v>
      </c>
      <c r="X2124" s="2">
        <v>8.2470000000000009E-3</v>
      </c>
      <c r="AY2124" s="2">
        <v>0.15040000000000001</v>
      </c>
      <c r="BH2124" s="2">
        <v>0.89309998999999995</v>
      </c>
      <c r="BL2124" s="2">
        <v>0.17780000000000001</v>
      </c>
      <c r="BS2124" s="2">
        <v>1</v>
      </c>
      <c r="CI2124" s="2">
        <v>0.69350000000000001</v>
      </c>
    </row>
    <row r="2125" spans="1:98" ht="15" hidden="1" customHeight="1" x14ac:dyDescent="0.2">
      <c r="B2125" s="2">
        <v>33247</v>
      </c>
      <c r="J2125" s="2">
        <v>0.90790000000000004</v>
      </c>
      <c r="K2125" s="2">
        <v>2.2265000000000001</v>
      </c>
      <c r="N2125" s="2">
        <v>0.19470000000000001</v>
      </c>
      <c r="V2125" s="2">
        <v>1.1556999999999999</v>
      </c>
      <c r="X2125" s="2">
        <v>8.6180000000000007E-3</v>
      </c>
      <c r="AY2125" s="2">
        <v>0.1482</v>
      </c>
      <c r="BH2125" s="2">
        <v>0.8931</v>
      </c>
      <c r="BL2125" s="2">
        <v>0.20430000000000001</v>
      </c>
      <c r="BS2125" s="2">
        <v>1</v>
      </c>
      <c r="CI2125" s="2">
        <v>0.68320000000000003</v>
      </c>
    </row>
    <row r="2126" spans="1:98" ht="15" hidden="1" customHeight="1" x14ac:dyDescent="0.2">
      <c r="B2126" s="2">
        <v>35969</v>
      </c>
      <c r="F2126" s="2">
        <v>0.16500000000000001</v>
      </c>
      <c r="J2126" s="2">
        <v>0.97619999999999996</v>
      </c>
      <c r="K2126" s="2">
        <v>2.4456000000000002</v>
      </c>
      <c r="N2126" s="2">
        <v>0.1933</v>
      </c>
      <c r="Q2126" s="2">
        <v>0.11609999999999999</v>
      </c>
      <c r="U2126" s="2">
        <v>0.72309999999999997</v>
      </c>
      <c r="V2126" s="2">
        <v>1.4696</v>
      </c>
      <c r="X2126" s="2">
        <v>1.056E-2</v>
      </c>
      <c r="AB2126" s="2">
        <v>2.0514000000000001</v>
      </c>
      <c r="AC2126" s="2">
        <v>8.2700000000000004E-4</v>
      </c>
      <c r="AV2126" s="2">
        <v>0.2432</v>
      </c>
      <c r="AY2126" s="2">
        <v>0.18990000000000001</v>
      </c>
      <c r="BH2126" s="2">
        <v>0.8931</v>
      </c>
      <c r="BL2126" s="2">
        <v>0.185</v>
      </c>
      <c r="BS2126" s="2">
        <v>1</v>
      </c>
      <c r="CI2126" s="2">
        <v>0.74850000000000005</v>
      </c>
      <c r="CK2126" s="2">
        <v>0.81489999999999996</v>
      </c>
      <c r="CS2126" s="2">
        <v>0.26889999999999997</v>
      </c>
      <c r="CT2126" s="2">
        <v>9.5940000000000001E-3</v>
      </c>
    </row>
    <row r="2127" spans="1:98" ht="15" hidden="1" customHeight="1" x14ac:dyDescent="0.2">
      <c r="B2127" s="2">
        <v>36605</v>
      </c>
      <c r="F2127" s="2">
        <v>0.1578</v>
      </c>
      <c r="J2127" s="2">
        <v>0.88539999999999996</v>
      </c>
      <c r="K2127" s="2">
        <v>2.306</v>
      </c>
      <c r="N2127" s="2">
        <v>0.17480000000000001</v>
      </c>
      <c r="Q2127" s="2">
        <v>0.1038</v>
      </c>
      <c r="U2127" s="2">
        <v>0.64790000000000003</v>
      </c>
      <c r="V2127" s="2">
        <v>1.4701</v>
      </c>
      <c r="X2127" s="2">
        <v>1.38E-2</v>
      </c>
      <c r="AB2127" s="2">
        <v>1.8129</v>
      </c>
      <c r="AC2127" s="2">
        <v>7.3700000000000002E-4</v>
      </c>
      <c r="AM2127" s="2">
        <v>1.4278</v>
      </c>
      <c r="AV2127" s="2">
        <v>0.2177</v>
      </c>
      <c r="AY2127" s="2">
        <v>0.18882399999999999</v>
      </c>
      <c r="BH2127" s="2">
        <v>0.8931</v>
      </c>
      <c r="BL2127" s="2">
        <v>0.1701</v>
      </c>
      <c r="BS2127" s="2">
        <v>1</v>
      </c>
      <c r="CI2127" s="2">
        <v>0.71230000000000004</v>
      </c>
      <c r="CK2127" s="2">
        <v>0.73</v>
      </c>
      <c r="CS2127" s="2">
        <v>0.24010000000000001</v>
      </c>
      <c r="CT2127" s="2">
        <v>8.5810000000000001E-3</v>
      </c>
    </row>
    <row r="2128" spans="1:98" ht="15" hidden="1" customHeight="1" x14ac:dyDescent="0.2">
      <c r="B2128" s="2">
        <v>31713</v>
      </c>
      <c r="J2128" s="2">
        <v>0.82799999000000002</v>
      </c>
      <c r="K2128" s="2">
        <v>1.9656999900000001</v>
      </c>
      <c r="N2128" s="2">
        <v>0.18729999999999999</v>
      </c>
      <c r="V2128" s="2">
        <v>1.3882000000000001</v>
      </c>
      <c r="X2128" s="2">
        <v>8.6719999999999992E-3</v>
      </c>
      <c r="AY2128" s="2">
        <v>0.17799999999999999</v>
      </c>
      <c r="BH2128" s="2">
        <v>0.89319999999999999</v>
      </c>
      <c r="BL2128" s="2">
        <v>0.19980000000000001</v>
      </c>
      <c r="BS2128" s="2">
        <v>1</v>
      </c>
      <c r="CI2128" s="2">
        <v>0.70520000000000005</v>
      </c>
    </row>
    <row r="2129" spans="2:98" ht="15" hidden="1" customHeight="1" x14ac:dyDescent="0.2">
      <c r="B2129" s="2">
        <v>31729</v>
      </c>
      <c r="J2129" s="2">
        <v>0.82950000000000002</v>
      </c>
      <c r="K2129" s="2">
        <v>1.9731999899999999</v>
      </c>
      <c r="N2129" s="2">
        <v>0.18479999999999999</v>
      </c>
      <c r="V2129" s="2">
        <v>1.3841999899999999</v>
      </c>
      <c r="X2129" s="2">
        <v>8.6060000000000008E-3</v>
      </c>
      <c r="AY2129" s="2">
        <v>0.17749999999999999</v>
      </c>
      <c r="BH2129" s="2">
        <v>0.89319999999999999</v>
      </c>
      <c r="BL2129" s="2">
        <v>0.19950000000000001</v>
      </c>
      <c r="BS2129" s="2">
        <v>1</v>
      </c>
      <c r="CI2129" s="2">
        <v>0.71699999999999997</v>
      </c>
    </row>
    <row r="2130" spans="2:98" ht="15" hidden="1" customHeight="1" x14ac:dyDescent="0.2">
      <c r="B2130" s="2">
        <v>32951</v>
      </c>
      <c r="J2130" s="2">
        <v>0.78500000000000003</v>
      </c>
      <c r="K2130" s="2">
        <v>1.90769999</v>
      </c>
      <c r="N2130" s="2">
        <v>0.18060000000000001</v>
      </c>
      <c r="V2130" s="2">
        <v>1.1838</v>
      </c>
      <c r="X2130" s="2">
        <v>7.7099999999999998E-3</v>
      </c>
      <c r="AY2130" s="2">
        <v>0.1515</v>
      </c>
      <c r="BH2130" s="2">
        <v>0.89319999999999999</v>
      </c>
      <c r="BL2130" s="2">
        <v>0.19359999999999999</v>
      </c>
      <c r="BS2130" s="2">
        <v>1</v>
      </c>
      <c r="CI2130" s="2">
        <v>0.69369999000000004</v>
      </c>
    </row>
    <row r="2131" spans="2:98" ht="15" hidden="1" customHeight="1" x14ac:dyDescent="0.2">
      <c r="B2131" s="2">
        <v>33451</v>
      </c>
      <c r="J2131" s="2">
        <v>0.74929999999999997</v>
      </c>
      <c r="K2131" s="2">
        <v>1.9247000000000001</v>
      </c>
      <c r="N2131" s="2">
        <v>0.1676</v>
      </c>
      <c r="V2131" s="2">
        <v>1.1500999999999999</v>
      </c>
      <c r="X2131" s="2">
        <v>8.3549999999999996E-3</v>
      </c>
      <c r="AY2131" s="2">
        <v>0.14810000000000001</v>
      </c>
      <c r="BH2131" s="2">
        <v>0.89319999999999999</v>
      </c>
      <c r="BL2131" s="2">
        <v>0.18029999999999999</v>
      </c>
      <c r="BS2131" s="2">
        <v>1</v>
      </c>
      <c r="CI2131" s="2">
        <v>0.65749999999999997</v>
      </c>
    </row>
    <row r="2132" spans="2:98" ht="15" hidden="1" customHeight="1" x14ac:dyDescent="0.2">
      <c r="B2132" s="2">
        <v>37732</v>
      </c>
      <c r="F2132" s="2">
        <v>0.1381</v>
      </c>
      <c r="J2132" s="2">
        <v>1.0464</v>
      </c>
      <c r="K2132" s="2">
        <v>2.2677999999999998</v>
      </c>
      <c r="N2132" s="2">
        <v>0.2016</v>
      </c>
      <c r="V2132" s="2">
        <v>1.4543999999999999</v>
      </c>
      <c r="X2132" s="2">
        <v>1.2064999999999999E-2</v>
      </c>
      <c r="AM2132" s="2">
        <v>1.579</v>
      </c>
      <c r="AY2132" s="2">
        <v>0.18646799999999999</v>
      </c>
      <c r="BH2132" s="2">
        <v>0.89319999999999999</v>
      </c>
      <c r="BL2132" s="2">
        <v>0.17269999999999999</v>
      </c>
      <c r="BS2132" s="2">
        <v>1</v>
      </c>
      <c r="CI2132" s="2">
        <v>0.8085</v>
      </c>
    </row>
    <row r="2133" spans="2:98" ht="15" hidden="1" customHeight="1" x14ac:dyDescent="0.2">
      <c r="B2133" s="2">
        <v>31723</v>
      </c>
      <c r="J2133" s="2">
        <v>0.80700000000000005</v>
      </c>
      <c r="K2133" s="2">
        <v>1.9788999899999999</v>
      </c>
      <c r="N2133" s="2">
        <v>0.1842</v>
      </c>
      <c r="V2133" s="2">
        <v>1.3882000000000001</v>
      </c>
      <c r="X2133" s="2">
        <v>8.5089999999999992E-3</v>
      </c>
      <c r="AY2133" s="2">
        <v>0.17799999999999999</v>
      </c>
      <c r="BH2133" s="2">
        <v>0.89329999999999998</v>
      </c>
      <c r="BL2133" s="2">
        <v>0.19750000000000001</v>
      </c>
      <c r="BS2133" s="2">
        <v>1</v>
      </c>
      <c r="CI2133" s="2">
        <v>0.71009999999999995</v>
      </c>
    </row>
    <row r="2134" spans="2:98" ht="15" hidden="1" customHeight="1" x14ac:dyDescent="0.2">
      <c r="B2134" s="2">
        <v>32979</v>
      </c>
      <c r="J2134" s="2">
        <v>0.78320000000000001</v>
      </c>
      <c r="K2134" s="2">
        <v>1.9043999899999999</v>
      </c>
      <c r="N2134" s="2">
        <v>0.17910000000000001</v>
      </c>
      <c r="V2134" s="2">
        <v>1.1668999900000001</v>
      </c>
      <c r="X2134" s="2">
        <v>7.3229999999999996E-3</v>
      </c>
      <c r="AY2134" s="2">
        <v>0.14960000000000001</v>
      </c>
      <c r="BH2134" s="2">
        <v>0.89329999999999998</v>
      </c>
      <c r="BL2134" s="2">
        <v>0.19139999999999999</v>
      </c>
      <c r="BS2134" s="2">
        <v>1</v>
      </c>
      <c r="CI2134" s="2">
        <v>0.67679999999999996</v>
      </c>
    </row>
    <row r="2135" spans="2:98" ht="15" hidden="1" customHeight="1" x14ac:dyDescent="0.2">
      <c r="B2135" s="2">
        <v>33350</v>
      </c>
      <c r="J2135" s="2">
        <v>0.78359999999999996</v>
      </c>
      <c r="K2135" s="2">
        <v>1.9622999999999999</v>
      </c>
      <c r="N2135" s="2">
        <v>0.16950000000000001</v>
      </c>
      <c r="V2135" s="2">
        <v>1.1594</v>
      </c>
      <c r="X2135" s="2">
        <v>8.3169999999999997E-3</v>
      </c>
      <c r="AY2135" s="2">
        <v>0.14879999999999999</v>
      </c>
      <c r="BH2135" s="2">
        <v>0.89329999999999998</v>
      </c>
      <c r="BL2135" s="2">
        <v>0.18490000000000001</v>
      </c>
      <c r="BS2135" s="2">
        <v>1</v>
      </c>
      <c r="CI2135" s="2">
        <v>0.6794</v>
      </c>
    </row>
    <row r="2136" spans="2:98" ht="15" hidden="1" customHeight="1" x14ac:dyDescent="0.2">
      <c r="B2136" s="2">
        <v>33787</v>
      </c>
      <c r="J2136" s="2">
        <v>0.88529999999999998</v>
      </c>
      <c r="K2136" s="2">
        <v>2.3054000000000001</v>
      </c>
      <c r="N2136" s="2">
        <v>0.20280000000000001</v>
      </c>
      <c r="V2136" s="2">
        <v>1.2022999999999999</v>
      </c>
      <c r="X2136" s="2">
        <v>9.6530000000000001E-3</v>
      </c>
      <c r="AY2136" s="2">
        <v>0.15559999999999999</v>
      </c>
      <c r="BH2136" s="2">
        <v>0.89329999999999998</v>
      </c>
      <c r="BL2136" s="2">
        <v>0.2198</v>
      </c>
      <c r="BS2136" s="2">
        <v>1</v>
      </c>
      <c r="CI2136" s="2">
        <v>0.65469999999999995</v>
      </c>
    </row>
    <row r="2137" spans="2:98" ht="15" hidden="1" customHeight="1" x14ac:dyDescent="0.2">
      <c r="B2137" s="2">
        <v>34101</v>
      </c>
      <c r="F2137" s="2">
        <v>0.4073</v>
      </c>
      <c r="J2137" s="2">
        <v>0.87280000000000002</v>
      </c>
      <c r="K2137" s="2">
        <v>1.9548000000000001</v>
      </c>
      <c r="N2137" s="2">
        <v>0.18690000000000001</v>
      </c>
      <c r="V2137" s="2">
        <v>1.2743</v>
      </c>
      <c r="X2137" s="2">
        <v>1.142E-2</v>
      </c>
      <c r="AY2137" s="2">
        <v>0.1648</v>
      </c>
      <c r="BH2137" s="2">
        <v>0.89329999999999998</v>
      </c>
      <c r="BL2137" s="2">
        <v>0.17180000000000001</v>
      </c>
      <c r="BS2137" s="2">
        <v>1</v>
      </c>
      <c r="CI2137" s="2">
        <v>0.69189999999999996</v>
      </c>
    </row>
    <row r="2138" spans="2:98" ht="15" hidden="1" customHeight="1" x14ac:dyDescent="0.2">
      <c r="B2138" s="2">
        <v>35970</v>
      </c>
      <c r="F2138" s="2">
        <v>0.16450000000000001</v>
      </c>
      <c r="J2138" s="2">
        <v>0.97489999999999999</v>
      </c>
      <c r="K2138" s="2">
        <v>2.4523000000000001</v>
      </c>
      <c r="N2138" s="2">
        <v>0.19370000000000001</v>
      </c>
      <c r="Q2138" s="2">
        <v>0.11600000000000001</v>
      </c>
      <c r="U2138" s="2">
        <v>0.7238</v>
      </c>
      <c r="V2138" s="2">
        <v>1.4697</v>
      </c>
      <c r="X2138" s="2">
        <v>1.044E-2</v>
      </c>
      <c r="AB2138" s="2">
        <v>2.0539000000000001</v>
      </c>
      <c r="AC2138" s="2">
        <v>8.2799999999999996E-4</v>
      </c>
      <c r="AV2138" s="2">
        <v>0.24340000000000001</v>
      </c>
      <c r="AY2138" s="2">
        <v>0.18970000000000001</v>
      </c>
      <c r="BH2138" s="2">
        <v>0.89329999999999998</v>
      </c>
      <c r="BL2138" s="2">
        <v>0.18609999999999999</v>
      </c>
      <c r="BS2138" s="2">
        <v>1</v>
      </c>
      <c r="CI2138" s="2">
        <v>0.76129999999999998</v>
      </c>
      <c r="CK2138" s="2">
        <v>0.81599999999999995</v>
      </c>
      <c r="CS2138" s="2">
        <v>0.26840000000000003</v>
      </c>
      <c r="CT2138" s="2">
        <v>9.6150000000000003E-3</v>
      </c>
    </row>
    <row r="2139" spans="2:98" ht="15" hidden="1" customHeight="1" x14ac:dyDescent="0.2">
      <c r="B2139" s="2">
        <v>36612</v>
      </c>
      <c r="F2139" s="2">
        <v>0.15920000000000001</v>
      </c>
      <c r="J2139" s="2">
        <v>0.88680000000000003</v>
      </c>
      <c r="K2139" s="2">
        <v>2.3149999999999999</v>
      </c>
      <c r="N2139" s="2">
        <v>0.17380000000000001</v>
      </c>
      <c r="Q2139" s="2">
        <v>0.1024</v>
      </c>
      <c r="U2139" s="2">
        <v>0.63929999999999998</v>
      </c>
      <c r="V2139" s="2">
        <v>1.4602999999999999</v>
      </c>
      <c r="X2139" s="2">
        <v>1.363E-2</v>
      </c>
      <c r="AB2139" s="2">
        <v>1.7887</v>
      </c>
      <c r="AC2139" s="2">
        <v>7.2800000000000002E-4</v>
      </c>
      <c r="AM2139" s="2">
        <v>1.4088000000000001</v>
      </c>
      <c r="AV2139" s="2">
        <v>0.21479999999999999</v>
      </c>
      <c r="AY2139" s="2">
        <v>0.187583</v>
      </c>
      <c r="BH2139" s="2">
        <v>0.89329999999999998</v>
      </c>
      <c r="BL2139" s="2">
        <v>0.16900000000000001</v>
      </c>
      <c r="BS2139" s="2">
        <v>1</v>
      </c>
      <c r="CI2139" s="2">
        <v>0.72109999999999996</v>
      </c>
      <c r="CK2139" s="2">
        <v>0.72030000000000005</v>
      </c>
      <c r="CS2139" s="2">
        <v>0.2369</v>
      </c>
      <c r="CT2139" s="2">
        <v>8.4670000000000006E-3</v>
      </c>
    </row>
    <row r="2140" spans="2:98" ht="15" hidden="1" customHeight="1" x14ac:dyDescent="0.2">
      <c r="B2140" s="2">
        <v>38595</v>
      </c>
      <c r="F2140" s="2">
        <v>0.1101</v>
      </c>
      <c r="J2140" s="2">
        <v>0.94769999999999999</v>
      </c>
      <c r="K2140" s="2">
        <v>2.1417000000000002</v>
      </c>
      <c r="N2140" s="2">
        <v>0.18659999999999999</v>
      </c>
      <c r="V2140" s="2">
        <v>1.1889000000000001</v>
      </c>
      <c r="X2140" s="2">
        <v>1.0722000000000001E-2</v>
      </c>
      <c r="AM2140" s="2">
        <v>1.4662999999999999</v>
      </c>
      <c r="AY2140" s="2">
        <v>0.152971</v>
      </c>
      <c r="BH2140" s="2">
        <v>0.89329999999999998</v>
      </c>
      <c r="BL2140" s="2">
        <v>0.15720000000000001</v>
      </c>
      <c r="BS2140" s="2">
        <v>1</v>
      </c>
      <c r="CI2140" s="2">
        <v>0.82440000000000002</v>
      </c>
    </row>
    <row r="2141" spans="2:98" ht="15" hidden="1" customHeight="1" x14ac:dyDescent="0.2">
      <c r="B2141" s="2">
        <v>38639</v>
      </c>
      <c r="F2141" s="2">
        <v>0.1086</v>
      </c>
      <c r="J2141" s="2">
        <v>0.92330000000000001</v>
      </c>
      <c r="K2141" s="2">
        <v>2.0960000000000001</v>
      </c>
      <c r="N2141" s="2">
        <v>0.1837</v>
      </c>
      <c r="V2141" s="2">
        <v>1.1856</v>
      </c>
      <c r="X2141" s="2">
        <v>1.0395E-2</v>
      </c>
      <c r="AM2141" s="2">
        <v>1.4313</v>
      </c>
      <c r="AY2141" s="2">
        <v>0.15284900000000001</v>
      </c>
      <c r="BH2141" s="2">
        <v>0.89329999999999998</v>
      </c>
      <c r="BL2141" s="2">
        <v>0.15160000000000001</v>
      </c>
      <c r="BS2141" s="2">
        <v>1</v>
      </c>
      <c r="CI2141" s="2">
        <v>0.82669999999999999</v>
      </c>
    </row>
    <row r="2142" spans="2:98" ht="15" hidden="1" customHeight="1" x14ac:dyDescent="0.2">
      <c r="B2142" s="2">
        <v>31728</v>
      </c>
      <c r="J2142" s="2">
        <v>0.82569999999999999</v>
      </c>
      <c r="K2142" s="2">
        <v>1.9773999900000001</v>
      </c>
      <c r="N2142" s="2">
        <v>0.18540000000000001</v>
      </c>
      <c r="V2142" s="2">
        <v>1.38559999</v>
      </c>
      <c r="X2142" s="2">
        <v>8.6280000000000003E-3</v>
      </c>
      <c r="AY2142" s="2">
        <v>0.17760000000000001</v>
      </c>
      <c r="BH2142" s="2">
        <v>0.89339999999999997</v>
      </c>
      <c r="BL2142" s="2">
        <v>0.19950000000000001</v>
      </c>
      <c r="BS2142" s="2">
        <v>1</v>
      </c>
      <c r="CI2142" s="2">
        <v>0.71909999999999996</v>
      </c>
    </row>
    <row r="2143" spans="2:98" ht="15" hidden="1" customHeight="1" x14ac:dyDescent="0.2">
      <c r="B2143" s="2">
        <v>32735</v>
      </c>
      <c r="J2143" s="2">
        <v>0.70450000000000002</v>
      </c>
      <c r="K2143" s="2">
        <v>1.859</v>
      </c>
      <c r="N2143" s="2">
        <v>0.16619999999999999</v>
      </c>
      <c r="V2143" s="2">
        <v>1.1821999999999999</v>
      </c>
      <c r="X2143" s="2">
        <v>8.3140000000000002E-3</v>
      </c>
      <c r="AY2143" s="2">
        <v>0.15140000000000001</v>
      </c>
      <c r="BH2143" s="2">
        <v>0.89339999999999997</v>
      </c>
      <c r="BL2143" s="2">
        <v>0.17899999999999999</v>
      </c>
      <c r="BS2143" s="2">
        <v>1</v>
      </c>
      <c r="CI2143" s="2">
        <v>0.69279999000000003</v>
      </c>
    </row>
    <row r="2144" spans="2:98" ht="15" hidden="1" customHeight="1" x14ac:dyDescent="0.2">
      <c r="B2144" s="2">
        <v>33647</v>
      </c>
      <c r="J2144" s="2">
        <v>0.81240000000000001</v>
      </c>
      <c r="K2144" s="2">
        <v>2.1008</v>
      </c>
      <c r="N2144" s="2">
        <v>0.186</v>
      </c>
      <c r="V2144" s="2">
        <v>1.1849000000000001</v>
      </c>
      <c r="X2144" s="2">
        <v>9.2750000000000003E-3</v>
      </c>
      <c r="AY2144" s="2">
        <v>0.15290000000000001</v>
      </c>
      <c r="BH2144" s="2">
        <v>0.89339999999999997</v>
      </c>
      <c r="BL2144" s="2">
        <v>0.20119999999999999</v>
      </c>
      <c r="BS2144" s="2">
        <v>1</v>
      </c>
      <c r="CI2144" s="2">
        <v>0.64100000000000001</v>
      </c>
    </row>
    <row r="2145" spans="1:98" ht="15" hidden="1" customHeight="1" x14ac:dyDescent="0.2">
      <c r="B2145" s="2">
        <v>34094</v>
      </c>
      <c r="F2145" s="2">
        <v>0.40989999999999999</v>
      </c>
      <c r="J2145" s="2">
        <v>0.90159999999999996</v>
      </c>
      <c r="K2145" s="2">
        <v>2.0011000000000001</v>
      </c>
      <c r="N2145" s="2">
        <v>0.191</v>
      </c>
      <c r="V2145" s="2">
        <v>1.2758</v>
      </c>
      <c r="X2145" s="2">
        <v>1.158E-2</v>
      </c>
      <c r="AY2145" s="2">
        <v>0.1651</v>
      </c>
      <c r="BH2145" s="2">
        <v>0.89339999999999997</v>
      </c>
      <c r="BL2145" s="2">
        <v>0.17469999999999999</v>
      </c>
      <c r="BS2145" s="2">
        <v>1</v>
      </c>
      <c r="CI2145" s="2">
        <v>0.69030000000000002</v>
      </c>
    </row>
    <row r="2146" spans="1:98" ht="15" hidden="1" customHeight="1" x14ac:dyDescent="0.2">
      <c r="A2146" s="2">
        <v>2.5999999999999999E-2</v>
      </c>
      <c r="B2146" s="2">
        <v>39429</v>
      </c>
      <c r="F2146" s="2">
        <v>9.4329999999999997E-2</v>
      </c>
      <c r="I2146" s="2">
        <v>0.57509999999999994</v>
      </c>
      <c r="J2146" s="2">
        <v>0.89359999999999995</v>
      </c>
      <c r="K2146" s="2">
        <v>2.0834999999999999</v>
      </c>
      <c r="M2146" s="2">
        <v>1.1050000000000001E-3</v>
      </c>
      <c r="N2146" s="2">
        <v>0.18720000000000001</v>
      </c>
      <c r="P2146" s="2">
        <v>0.70879999999999999</v>
      </c>
      <c r="S2146" s="2">
        <v>0.15079999999999999</v>
      </c>
      <c r="T2146" s="2">
        <v>0.25879999999999997</v>
      </c>
      <c r="V2146" s="2">
        <v>1.0217000000000001</v>
      </c>
      <c r="X2146" s="2">
        <v>9.1009999999999997E-3</v>
      </c>
      <c r="AM2146" s="2">
        <v>1.4906999999999999</v>
      </c>
      <c r="AO2146" s="2">
        <v>0.13869999999999999</v>
      </c>
      <c r="AR2146" s="2">
        <v>4.163E-2</v>
      </c>
      <c r="AY2146" s="2">
        <v>0.13103899999999999</v>
      </c>
      <c r="BH2146" s="2">
        <v>0.89339999999999997</v>
      </c>
      <c r="BL2146" s="2">
        <v>0.1578</v>
      </c>
      <c r="BS2146" s="2">
        <v>1</v>
      </c>
      <c r="CI2146" s="2">
        <v>0.79869999999999997</v>
      </c>
    </row>
    <row r="2147" spans="1:98" ht="15" hidden="1" customHeight="1" x14ac:dyDescent="0.2">
      <c r="A2147" s="2">
        <v>1.8100000000000002E-2</v>
      </c>
      <c r="B2147" s="2">
        <v>43837</v>
      </c>
      <c r="F2147" s="2">
        <v>6.8890000000000007E-2</v>
      </c>
      <c r="I2147" s="2">
        <v>0.31909999999999999</v>
      </c>
      <c r="J2147" s="2">
        <v>1.3393999999999999</v>
      </c>
      <c r="K2147" s="2">
        <v>1.7070000000000001</v>
      </c>
      <c r="M2147" s="2">
        <v>1.114E-3</v>
      </c>
      <c r="N2147" s="2">
        <v>0.14699999999999999</v>
      </c>
      <c r="P2147" s="2">
        <v>0.96309999999999996</v>
      </c>
      <c r="S2147" s="2">
        <v>9.0969999999999995E-2</v>
      </c>
      <c r="V2147" s="2">
        <v>1.3008999999999999</v>
      </c>
      <c r="X2147" s="2">
        <v>1.1990000000000001E-2</v>
      </c>
      <c r="AM2147" s="2">
        <v>1.4501999999999999</v>
      </c>
      <c r="AO2147" s="2">
        <v>0.18729999999999999</v>
      </c>
      <c r="AR2147" s="2">
        <v>2.0990000000000002E-2</v>
      </c>
      <c r="AY2147" s="2">
        <v>0.1673</v>
      </c>
      <c r="BH2147" s="2">
        <v>0.89339999999999997</v>
      </c>
      <c r="BL2147" s="2">
        <v>0.13769999999999999</v>
      </c>
      <c r="BS2147" s="2">
        <v>1</v>
      </c>
      <c r="CI2147" s="2">
        <v>0.86309999999999998</v>
      </c>
    </row>
    <row r="2148" spans="1:98" ht="15" hidden="1" customHeight="1" x14ac:dyDescent="0.2">
      <c r="A2148" s="2">
        <v>1.8589999999999999E-2</v>
      </c>
      <c r="B2148" s="2">
        <v>43873</v>
      </c>
      <c r="F2148" s="2">
        <v>7.1150000000000005E-2</v>
      </c>
      <c r="I2148" s="2">
        <v>0.30509999999999998</v>
      </c>
      <c r="J2148" s="2">
        <v>1.3565</v>
      </c>
      <c r="K2148" s="2">
        <v>1.7186999999999999</v>
      </c>
      <c r="M2148" s="2">
        <v>1.1230000000000001E-3</v>
      </c>
      <c r="N2148" s="2">
        <v>0.14369999999999999</v>
      </c>
      <c r="P2148" s="2">
        <v>0.95609999999999995</v>
      </c>
      <c r="S2148" s="2">
        <v>8.9330000000000007E-2</v>
      </c>
      <c r="V2148" s="2">
        <v>1.3253999999999999</v>
      </c>
      <c r="X2148" s="2">
        <v>1.205E-2</v>
      </c>
      <c r="AM2148" s="2">
        <v>1.4431</v>
      </c>
      <c r="AO2148" s="2">
        <v>0.19009999999999999</v>
      </c>
      <c r="AR2148" s="2">
        <v>2.1000000000000001E-2</v>
      </c>
      <c r="AY2148" s="2">
        <v>0.1706</v>
      </c>
      <c r="BH2148" s="2">
        <v>0.89339999999999997</v>
      </c>
      <c r="BL2148" s="2">
        <v>0.1376</v>
      </c>
      <c r="BS2148" s="2">
        <v>1</v>
      </c>
      <c r="CI2148" s="2">
        <v>0.85729999999999995</v>
      </c>
    </row>
    <row r="2149" spans="1:98" ht="15" hidden="1" customHeight="1" x14ac:dyDescent="0.2">
      <c r="B2149" s="2">
        <v>33443</v>
      </c>
      <c r="J2149" s="2">
        <v>0.76259999999999994</v>
      </c>
      <c r="K2149" s="2">
        <v>1.95029998</v>
      </c>
      <c r="N2149" s="2">
        <v>0.1701</v>
      </c>
      <c r="V2149" s="2">
        <v>1.1523000000000001</v>
      </c>
      <c r="X2149" s="2">
        <v>8.3899999999999999E-3</v>
      </c>
      <c r="AY2149" s="2">
        <v>0.14860000000000001</v>
      </c>
      <c r="BH2149" s="2">
        <v>0.89340001000000002</v>
      </c>
      <c r="BL2149" s="2">
        <v>0.1832</v>
      </c>
      <c r="BS2149" s="2">
        <v>1</v>
      </c>
      <c r="CI2149" s="2">
        <v>0.65350001999999996</v>
      </c>
    </row>
    <row r="2150" spans="1:98" ht="15" hidden="1" customHeight="1" x14ac:dyDescent="0.2">
      <c r="B2150" s="2">
        <v>32745</v>
      </c>
      <c r="J2150" s="2">
        <v>0.69650000000000001</v>
      </c>
      <c r="K2150" s="2">
        <v>1.845</v>
      </c>
      <c r="N2150" s="2">
        <v>0.16470000000000001</v>
      </c>
      <c r="V2150" s="2">
        <v>1.1733</v>
      </c>
      <c r="X2150" s="2">
        <v>8.1910000000000004E-3</v>
      </c>
      <c r="AY2150" s="2">
        <v>0.15029999999999999</v>
      </c>
      <c r="BH2150" s="2">
        <v>0.89349999000000002</v>
      </c>
      <c r="BL2150" s="2">
        <v>0.17749999999999999</v>
      </c>
      <c r="BS2150" s="2">
        <v>1</v>
      </c>
      <c r="CI2150" s="2">
        <v>0.68989999999999996</v>
      </c>
    </row>
    <row r="2151" spans="1:98" ht="15" hidden="1" customHeight="1" x14ac:dyDescent="0.2">
      <c r="B2151" s="2">
        <v>34197</v>
      </c>
      <c r="F2151" s="2">
        <v>0.42249999999999999</v>
      </c>
      <c r="J2151" s="2">
        <v>0.87749999999999995</v>
      </c>
      <c r="K2151" s="2">
        <v>1.9513</v>
      </c>
      <c r="N2151" s="2">
        <v>0.17899999999999999</v>
      </c>
      <c r="V2151" s="2">
        <v>1.3149</v>
      </c>
      <c r="X2151" s="2">
        <v>1.3010000000000001E-2</v>
      </c>
      <c r="AY2151" s="2">
        <v>0.1696</v>
      </c>
      <c r="BH2151" s="2">
        <v>0.89349999999999996</v>
      </c>
      <c r="BL2151" s="2">
        <v>0.1633</v>
      </c>
      <c r="BS2151" s="2">
        <v>1</v>
      </c>
      <c r="CI2151" s="2">
        <v>0.72709999999999997</v>
      </c>
    </row>
    <row r="2152" spans="1:98" ht="15" hidden="1" customHeight="1" x14ac:dyDescent="0.2">
      <c r="B2152" s="2">
        <v>35948</v>
      </c>
      <c r="F2152" s="2">
        <v>0.1638</v>
      </c>
      <c r="J2152" s="2">
        <v>0.98260000000000003</v>
      </c>
      <c r="K2152" s="2">
        <v>2.3826999999999998</v>
      </c>
      <c r="N2152" s="2">
        <v>0.19400000000000001</v>
      </c>
      <c r="Q2152" s="2">
        <v>0.11609999999999999</v>
      </c>
      <c r="U2152" s="2">
        <v>0.72499999999999998</v>
      </c>
      <c r="V2152" s="2">
        <v>1.454</v>
      </c>
      <c r="X2152" s="2">
        <v>1.047E-2</v>
      </c>
      <c r="AB2152" s="2">
        <v>2.0613000000000001</v>
      </c>
      <c r="AC2152" s="2">
        <v>8.2899999999999998E-4</v>
      </c>
      <c r="AV2152" s="2">
        <v>0.24360000000000001</v>
      </c>
      <c r="AY2152" s="2">
        <v>0.18759999999999999</v>
      </c>
      <c r="BH2152" s="2">
        <v>0.89349999999999996</v>
      </c>
      <c r="BL2152" s="2">
        <v>0.1865</v>
      </c>
      <c r="BS2152" s="2">
        <v>1</v>
      </c>
      <c r="CI2152" s="2">
        <v>0.76160000000000005</v>
      </c>
      <c r="CK2152" s="2">
        <v>0.81730000000000003</v>
      </c>
      <c r="CS2152" s="2">
        <v>0.26879999999999998</v>
      </c>
      <c r="CT2152" s="2">
        <v>9.6170000000000005E-3</v>
      </c>
    </row>
    <row r="2153" spans="1:98" ht="15" hidden="1" customHeight="1" x14ac:dyDescent="0.2">
      <c r="B2153" s="2">
        <v>36047</v>
      </c>
      <c r="F2153" s="2">
        <v>0.14699999999999999</v>
      </c>
      <c r="J2153" s="2">
        <v>1.0739000000000001</v>
      </c>
      <c r="K2153" s="2">
        <v>2.5246</v>
      </c>
      <c r="N2153" s="2">
        <v>0.19670000000000001</v>
      </c>
      <c r="Q2153" s="2">
        <v>0.12479999999999999</v>
      </c>
      <c r="U2153" s="2">
        <v>0.78069999999999995</v>
      </c>
      <c r="V2153" s="2">
        <v>1.5204</v>
      </c>
      <c r="X2153" s="2">
        <v>1.115E-2</v>
      </c>
      <c r="AB2153" s="2">
        <v>2.2069000000000001</v>
      </c>
      <c r="AC2153" s="2">
        <v>8.9300000000000002E-4</v>
      </c>
      <c r="AV2153" s="2">
        <v>0.26269999999999999</v>
      </c>
      <c r="AY2153" s="2">
        <v>0.1961</v>
      </c>
      <c r="BH2153" s="2">
        <v>0.89349999999999996</v>
      </c>
      <c r="BL2153" s="2">
        <v>0.191</v>
      </c>
      <c r="BS2153" s="2">
        <v>1</v>
      </c>
      <c r="CI2153" s="2">
        <v>0.77239999999999998</v>
      </c>
      <c r="CK2153" s="2">
        <v>0.88109999999999999</v>
      </c>
      <c r="CS2153" s="2">
        <v>0.28860000000000002</v>
      </c>
      <c r="CT2153" s="2">
        <v>1.0378E-2</v>
      </c>
    </row>
    <row r="2154" spans="1:98" ht="15" hidden="1" customHeight="1" x14ac:dyDescent="0.2">
      <c r="B2154" s="2">
        <v>36706</v>
      </c>
      <c r="F2154" s="2">
        <v>0.14990000000000001</v>
      </c>
      <c r="J2154" s="2">
        <v>0.90510000000000002</v>
      </c>
      <c r="K2154" s="2">
        <v>2.2511000000000001</v>
      </c>
      <c r="N2154" s="2">
        <v>0.17269999999999999</v>
      </c>
      <c r="Q2154" s="2">
        <v>0.10245</v>
      </c>
      <c r="U2154" s="2">
        <v>0.63970000000000005</v>
      </c>
      <c r="V2154" s="2">
        <v>1.4817</v>
      </c>
      <c r="X2154" s="2">
        <v>1.41E-2</v>
      </c>
      <c r="AB2154" s="2">
        <v>1.79</v>
      </c>
      <c r="AC2154" s="2">
        <v>7.2800000000000002E-4</v>
      </c>
      <c r="AM2154" s="2">
        <v>1.4097999999999999</v>
      </c>
      <c r="AV2154" s="2">
        <v>0.21490000000000001</v>
      </c>
      <c r="AY2154" s="2">
        <v>0.19008</v>
      </c>
      <c r="BH2154" s="2">
        <v>0.89349999999999996</v>
      </c>
      <c r="BL2154" s="2">
        <v>0.1681</v>
      </c>
      <c r="BS2154" s="2">
        <v>1</v>
      </c>
      <c r="CI2154" s="2">
        <v>0.69569999999999999</v>
      </c>
      <c r="CK2154" s="2">
        <v>0.7208</v>
      </c>
      <c r="CS2154" s="2">
        <v>0.23710000000000001</v>
      </c>
      <c r="CT2154" s="2">
        <v>8.4729999999999996E-3</v>
      </c>
    </row>
    <row r="2155" spans="1:98" ht="15" hidden="1" customHeight="1" x14ac:dyDescent="0.2">
      <c r="A2155" s="2">
        <v>2.5219999999999999E-2</v>
      </c>
      <c r="B2155" s="2">
        <v>39486</v>
      </c>
      <c r="F2155" s="2">
        <v>9.2869999999999994E-2</v>
      </c>
      <c r="I2155" s="2">
        <v>0.56559999999999999</v>
      </c>
      <c r="J2155" s="2">
        <v>0.90510000000000002</v>
      </c>
      <c r="K2155" s="2">
        <v>1.9454</v>
      </c>
      <c r="M2155" s="2">
        <v>1.0610000000000001E-3</v>
      </c>
      <c r="N2155" s="2">
        <v>0.1804</v>
      </c>
      <c r="P2155" s="2">
        <v>0.70479999999999998</v>
      </c>
      <c r="S2155" s="2">
        <v>0.12809999999999999</v>
      </c>
      <c r="T2155" s="2">
        <v>0.2737</v>
      </c>
      <c r="V2155" s="2">
        <v>0.99909999999999999</v>
      </c>
      <c r="X2155" s="2">
        <v>9.3089999999999996E-3</v>
      </c>
      <c r="AM2155" s="2">
        <v>1.4489000000000001</v>
      </c>
      <c r="AO2155" s="2">
        <v>0.13900000000000001</v>
      </c>
      <c r="AR2155" s="2">
        <v>4.036E-2</v>
      </c>
      <c r="AY2155" s="2">
        <v>0.128079</v>
      </c>
      <c r="BH2155" s="2">
        <v>0.89349999999999996</v>
      </c>
      <c r="BL2155" s="2">
        <v>0.15379999999999999</v>
      </c>
      <c r="BS2155" s="2">
        <v>1</v>
      </c>
      <c r="CI2155" s="2">
        <v>0.7873</v>
      </c>
    </row>
    <row r="2156" spans="1:98" ht="15" hidden="1" customHeight="1" x14ac:dyDescent="0.2">
      <c r="B2156" s="2">
        <v>31597</v>
      </c>
      <c r="J2156" s="2">
        <v>0.78200000000000003</v>
      </c>
      <c r="K2156" s="2">
        <v>2.1237999799999998</v>
      </c>
      <c r="N2156" s="2">
        <v>0.1855</v>
      </c>
      <c r="V2156" s="2">
        <v>1.38</v>
      </c>
      <c r="X2156" s="2">
        <v>8.5990000000000007E-3</v>
      </c>
      <c r="AY2156" s="2">
        <v>0.17660000000000001</v>
      </c>
      <c r="BH2156" s="2">
        <v>0.89359999000000001</v>
      </c>
      <c r="BL2156" s="2">
        <v>0.19500000000000001</v>
      </c>
      <c r="BS2156" s="2">
        <v>1</v>
      </c>
      <c r="CI2156" s="2">
        <v>0.74309999999999998</v>
      </c>
    </row>
    <row r="2157" spans="1:98" ht="15" hidden="1" customHeight="1" x14ac:dyDescent="0.2">
      <c r="B2157" s="2">
        <v>31838</v>
      </c>
      <c r="J2157" s="2">
        <v>0.86409999000000004</v>
      </c>
      <c r="K2157" s="2">
        <v>2.0825999999999998</v>
      </c>
      <c r="N2157" s="2">
        <v>0.19109999999999999</v>
      </c>
      <c r="V2157" s="2">
        <v>1.3315999999999999</v>
      </c>
      <c r="X2157" s="2">
        <v>8.6750000000000004E-3</v>
      </c>
      <c r="AY2157" s="2">
        <v>0.17069999999999999</v>
      </c>
      <c r="BH2157" s="2">
        <v>0.89359999000000001</v>
      </c>
      <c r="BL2157" s="2">
        <v>0.20630000000000001</v>
      </c>
      <c r="BS2157" s="2">
        <v>1</v>
      </c>
      <c r="CI2157" s="2">
        <v>0.75039999999999996</v>
      </c>
    </row>
    <row r="2158" spans="1:98" ht="15" hidden="1" customHeight="1" x14ac:dyDescent="0.2">
      <c r="B2158" s="2">
        <v>33226</v>
      </c>
      <c r="J2158" s="2">
        <v>0.91310000000000002</v>
      </c>
      <c r="K2158" s="2">
        <v>2.2389999899999999</v>
      </c>
      <c r="N2158" s="2">
        <v>0.19939999999999999</v>
      </c>
      <c r="V2158" s="2">
        <v>1.1592</v>
      </c>
      <c r="X2158" s="2">
        <v>8.6479999999999994E-3</v>
      </c>
      <c r="AY2158" s="2">
        <v>0.14860000000000001</v>
      </c>
      <c r="BH2158" s="2">
        <v>0.89370000000000005</v>
      </c>
      <c r="BL2158" s="2">
        <v>0.20730000000000001</v>
      </c>
      <c r="BS2158" s="2">
        <v>1</v>
      </c>
      <c r="CI2158" s="2">
        <v>0.68389999999999995</v>
      </c>
    </row>
    <row r="2159" spans="1:98" ht="15" hidden="1" customHeight="1" x14ac:dyDescent="0.2">
      <c r="B2159" s="2">
        <v>33791</v>
      </c>
      <c r="J2159" s="2">
        <v>0.88560000000000005</v>
      </c>
      <c r="K2159" s="2">
        <v>2.2911999999999999</v>
      </c>
      <c r="N2159" s="2">
        <v>0.2026</v>
      </c>
      <c r="V2159" s="2">
        <v>1.1996</v>
      </c>
      <c r="X2159" s="2">
        <v>9.6349999999999995E-3</v>
      </c>
      <c r="AY2159" s="2">
        <v>0.15509999999999999</v>
      </c>
      <c r="BH2159" s="2">
        <v>0.89370000000000005</v>
      </c>
      <c r="BL2159" s="2">
        <v>0.21929999999999999</v>
      </c>
      <c r="BS2159" s="2">
        <v>1</v>
      </c>
      <c r="CI2159" s="2">
        <v>0.6532</v>
      </c>
    </row>
    <row r="2160" spans="1:98" ht="15" hidden="1" customHeight="1" x14ac:dyDescent="0.2">
      <c r="B2160" s="2">
        <v>33875</v>
      </c>
      <c r="J2160" s="2">
        <v>0.98070000000000002</v>
      </c>
      <c r="K2160" s="2">
        <v>2.1564000000000001</v>
      </c>
      <c r="N2160" s="2">
        <v>0.21179999999999999</v>
      </c>
      <c r="V2160" s="2">
        <v>1.2464999999999999</v>
      </c>
      <c r="X2160" s="2">
        <v>1.043E-2</v>
      </c>
      <c r="AY2160" s="2">
        <v>0.1613</v>
      </c>
      <c r="BH2160" s="2">
        <v>0.89370000000000005</v>
      </c>
      <c r="BL2160" s="2">
        <v>0.2286</v>
      </c>
      <c r="BS2160" s="2">
        <v>1</v>
      </c>
      <c r="CI2160" s="2">
        <v>0.66869999999999996</v>
      </c>
    </row>
    <row r="2161" spans="1:98" ht="15" hidden="1" customHeight="1" x14ac:dyDescent="0.2">
      <c r="B2161" s="2">
        <v>37771</v>
      </c>
      <c r="F2161" s="2">
        <v>0.1326</v>
      </c>
      <c r="J2161" s="2">
        <v>1.0526</v>
      </c>
      <c r="K2161" s="2">
        <v>2.2475999999999998</v>
      </c>
      <c r="N2161" s="2">
        <v>0.2049</v>
      </c>
      <c r="V2161" s="2">
        <v>1.3708</v>
      </c>
      <c r="X2161" s="2">
        <v>1.1473000000000001E-2</v>
      </c>
      <c r="AM2161" s="2">
        <v>1.6127</v>
      </c>
      <c r="AY2161" s="2">
        <v>0.17577200000000001</v>
      </c>
      <c r="BH2161" s="2">
        <v>0.89370000000000005</v>
      </c>
      <c r="BL2161" s="2">
        <v>0.17660000000000001</v>
      </c>
      <c r="BS2161" s="2">
        <v>1</v>
      </c>
      <c r="CI2161" s="2">
        <v>0.79110000000000003</v>
      </c>
    </row>
    <row r="2162" spans="1:98" ht="15" hidden="1" customHeight="1" x14ac:dyDescent="0.2">
      <c r="A2162" s="2">
        <v>1.857E-2</v>
      </c>
      <c r="B2162" s="2">
        <v>43689</v>
      </c>
      <c r="F2162" s="2">
        <v>6.7519999999999997E-2</v>
      </c>
      <c r="I2162" s="2">
        <v>0.33179999999999998</v>
      </c>
      <c r="J2162" s="2">
        <v>1.3640000000000001</v>
      </c>
      <c r="K2162" s="2">
        <v>1.5988</v>
      </c>
      <c r="M2162" s="2">
        <v>1.085E-3</v>
      </c>
      <c r="N2162" s="2">
        <v>0.1484</v>
      </c>
      <c r="P2162" s="2">
        <v>0.95440000000000003</v>
      </c>
      <c r="S2162" s="2">
        <v>8.6300000000000002E-2</v>
      </c>
      <c r="V2162" s="2">
        <v>1.3233999999999999</v>
      </c>
      <c r="X2162" s="2">
        <v>1.257E-2</v>
      </c>
      <c r="AM2162" s="2">
        <v>1.4839</v>
      </c>
      <c r="AO2162" s="2">
        <v>0.1875</v>
      </c>
      <c r="AR2162" s="2">
        <v>2.019E-2</v>
      </c>
      <c r="AY2162" s="2">
        <v>0.16869999999999999</v>
      </c>
      <c r="BH2162" s="2">
        <v>0.89370000000000005</v>
      </c>
      <c r="BL2162" s="2">
        <v>0.13819999999999999</v>
      </c>
      <c r="BS2162" s="2">
        <v>1</v>
      </c>
      <c r="CI2162" s="2">
        <v>0.8538</v>
      </c>
    </row>
    <row r="2163" spans="1:98" ht="15" hidden="1" customHeight="1" x14ac:dyDescent="0.2">
      <c r="A2163" s="2">
        <v>1.866E-2</v>
      </c>
      <c r="B2163" s="2">
        <v>43865</v>
      </c>
      <c r="F2163" s="2">
        <v>7.1040000000000006E-2</v>
      </c>
      <c r="I2163" s="2">
        <v>0.31280000000000002</v>
      </c>
      <c r="J2163" s="2">
        <v>1.3695999999999999</v>
      </c>
      <c r="K2163" s="2">
        <v>1.7302</v>
      </c>
      <c r="M2163" s="2">
        <v>1.1199999999999999E-3</v>
      </c>
      <c r="N2163" s="2">
        <v>0.14399999999999999</v>
      </c>
      <c r="P2163" s="2">
        <v>0.96899999999999997</v>
      </c>
      <c r="S2163" s="2">
        <v>8.9910000000000004E-2</v>
      </c>
      <c r="V2163" s="2">
        <v>1.3278000000000001</v>
      </c>
      <c r="X2163" s="2">
        <v>1.214E-2</v>
      </c>
      <c r="AM2163" s="2">
        <v>1.4661999999999999</v>
      </c>
      <c r="AO2163" s="2">
        <v>0.18970000000000001</v>
      </c>
      <c r="AR2163" s="2">
        <v>2.1059999999999999E-2</v>
      </c>
      <c r="AY2163" s="2">
        <v>0.17100000000000001</v>
      </c>
      <c r="BH2163" s="2">
        <v>0.89370000000000005</v>
      </c>
      <c r="BL2163" s="2">
        <v>0.13830000000000001</v>
      </c>
      <c r="BS2163" s="2">
        <v>1</v>
      </c>
      <c r="CI2163" s="2">
        <v>0.8599</v>
      </c>
    </row>
    <row r="2164" spans="1:98" ht="15" hidden="1" customHeight="1" x14ac:dyDescent="0.2">
      <c r="B2164" s="2">
        <v>31169</v>
      </c>
      <c r="J2164" s="2">
        <v>0.51670000000000005</v>
      </c>
      <c r="K2164" s="2">
        <v>1.6754999900000001</v>
      </c>
      <c r="N2164" s="2">
        <v>0.151</v>
      </c>
      <c r="V2164" s="2">
        <v>1.373</v>
      </c>
      <c r="X2164" s="2">
        <v>5.4299999999999999E-3</v>
      </c>
      <c r="BH2164" s="2">
        <v>0.89380000000000004</v>
      </c>
      <c r="BL2164" s="2">
        <v>0.15029999999999999</v>
      </c>
      <c r="BS2164" s="2">
        <v>1</v>
      </c>
    </row>
    <row r="2165" spans="1:98" ht="15" hidden="1" customHeight="1" x14ac:dyDescent="0.2">
      <c r="B2165" s="2">
        <v>33665</v>
      </c>
      <c r="J2165" s="2">
        <v>0.79630000000000001</v>
      </c>
      <c r="K2165" s="2">
        <v>2.0788000000000002</v>
      </c>
      <c r="N2165" s="2">
        <v>0.1837</v>
      </c>
      <c r="V2165" s="2">
        <v>1.1845000000000001</v>
      </c>
      <c r="X2165" s="2">
        <v>9.1400000000000006E-3</v>
      </c>
      <c r="AY2165" s="2">
        <v>0.15279999999999999</v>
      </c>
      <c r="BH2165" s="2">
        <v>0.89380000000000004</v>
      </c>
      <c r="BL2165" s="2">
        <v>0.19900000000000001</v>
      </c>
      <c r="BS2165" s="2">
        <v>1</v>
      </c>
      <c r="CI2165" s="2">
        <v>0.64839999999999998</v>
      </c>
    </row>
    <row r="2166" spans="1:98" ht="15" hidden="1" customHeight="1" x14ac:dyDescent="0.2">
      <c r="B2166" s="2">
        <v>33868</v>
      </c>
      <c r="J2166" s="2">
        <v>0.94699999999999995</v>
      </c>
      <c r="K2166" s="2">
        <v>2.1076000000000001</v>
      </c>
      <c r="N2166" s="2">
        <v>0.20419999999999999</v>
      </c>
      <c r="V2166" s="2">
        <v>1.2311000000000001</v>
      </c>
      <c r="X2166" s="2">
        <v>9.9520000000000008E-3</v>
      </c>
      <c r="AY2166" s="2">
        <v>0.1593</v>
      </c>
      <c r="BH2166" s="2">
        <v>0.89380000000000004</v>
      </c>
      <c r="BL2166" s="2">
        <v>0.222</v>
      </c>
      <c r="BS2166" s="2">
        <v>1</v>
      </c>
      <c r="CI2166" s="2">
        <v>0.6593</v>
      </c>
    </row>
    <row r="2167" spans="1:98" ht="15" hidden="1" customHeight="1" x14ac:dyDescent="0.2">
      <c r="B2167" s="2">
        <v>34201</v>
      </c>
      <c r="F2167" s="2">
        <v>0.42459999999999998</v>
      </c>
      <c r="J2167" s="2">
        <v>0.8931</v>
      </c>
      <c r="K2167" s="2">
        <v>1.9938</v>
      </c>
      <c r="N2167" s="2">
        <v>0.18140000000000001</v>
      </c>
      <c r="V2167" s="2">
        <v>1.3194999999999999</v>
      </c>
      <c r="X2167" s="2">
        <v>1.257E-2</v>
      </c>
      <c r="AY2167" s="2">
        <v>0.17019999999999999</v>
      </c>
      <c r="BH2167" s="2">
        <v>0.89380000000000004</v>
      </c>
      <c r="BL2167" s="2">
        <v>0.16569999999999999</v>
      </c>
      <c r="BS2167" s="2">
        <v>1</v>
      </c>
      <c r="CI2167" s="2">
        <v>0.73070000000000002</v>
      </c>
    </row>
    <row r="2168" spans="1:98" ht="15" hidden="1" customHeight="1" x14ac:dyDescent="0.2">
      <c r="B2168" s="2">
        <v>36705</v>
      </c>
      <c r="F2168" s="2">
        <v>0.14879999999999999</v>
      </c>
      <c r="J2168" s="2">
        <v>0.90329999999999999</v>
      </c>
      <c r="K2168" s="2">
        <v>2.2414000000000001</v>
      </c>
      <c r="N2168" s="2">
        <v>0.17150000000000001</v>
      </c>
      <c r="Q2168" s="2">
        <v>0.10181</v>
      </c>
      <c r="U2168" s="2">
        <v>0.63570000000000004</v>
      </c>
      <c r="V2168" s="2">
        <v>1.4835</v>
      </c>
      <c r="X2168" s="2">
        <v>1.4069999999999999E-2</v>
      </c>
      <c r="AB2168" s="2">
        <v>1.7787999999999999</v>
      </c>
      <c r="AC2168" s="2">
        <v>7.2400000000000003E-4</v>
      </c>
      <c r="AM2168" s="2">
        <v>1.4009</v>
      </c>
      <c r="AV2168" s="2">
        <v>0.21360000000000001</v>
      </c>
      <c r="AY2168" s="2">
        <v>0.190308</v>
      </c>
      <c r="BH2168" s="2">
        <v>0.89380000000000004</v>
      </c>
      <c r="BL2168" s="2">
        <v>0.16750000000000001</v>
      </c>
      <c r="BS2168" s="2">
        <v>1</v>
      </c>
      <c r="CI2168" s="2">
        <v>0.68979999999999997</v>
      </c>
      <c r="CK2168" s="2">
        <v>0.71630000000000005</v>
      </c>
      <c r="CS2168" s="2">
        <v>0.2356</v>
      </c>
      <c r="CT2168" s="2">
        <v>8.4200000000000004E-3</v>
      </c>
    </row>
    <row r="2169" spans="1:98" ht="15" hidden="1" customHeight="1" x14ac:dyDescent="0.2">
      <c r="B2169" s="2">
        <v>37736</v>
      </c>
      <c r="F2169" s="2">
        <v>0.1394</v>
      </c>
      <c r="J2169" s="2">
        <v>1.0677000000000001</v>
      </c>
      <c r="K2169" s="2">
        <v>2.3129</v>
      </c>
      <c r="N2169" s="2">
        <v>0.2056</v>
      </c>
      <c r="V2169" s="2">
        <v>1.4532</v>
      </c>
      <c r="X2169" s="2">
        <v>1.2083999999999999E-2</v>
      </c>
      <c r="AM2169" s="2">
        <v>1.6044</v>
      </c>
      <c r="AY2169" s="2">
        <v>0.18631400000000001</v>
      </c>
      <c r="BH2169" s="2">
        <v>0.89380000000000004</v>
      </c>
      <c r="BL2169" s="2">
        <v>0.1759</v>
      </c>
      <c r="BS2169" s="2">
        <v>1</v>
      </c>
      <c r="CI2169" s="2">
        <v>0.80500000000000005</v>
      </c>
    </row>
    <row r="2170" spans="1:98" ht="15" hidden="1" customHeight="1" x14ac:dyDescent="0.2">
      <c r="B2170" s="2">
        <v>37788</v>
      </c>
      <c r="F2170" s="2">
        <v>0.12790000000000001</v>
      </c>
      <c r="J2170" s="2">
        <v>1.0298</v>
      </c>
      <c r="K2170" s="2">
        <v>2.2519999999999998</v>
      </c>
      <c r="N2170" s="2">
        <v>0.19289999999999999</v>
      </c>
      <c r="V2170" s="2">
        <v>1.3391999999999999</v>
      </c>
      <c r="X2170" s="2">
        <v>1.1369000000000001E-2</v>
      </c>
      <c r="AM2170" s="2">
        <v>1.5861000000000001</v>
      </c>
      <c r="AY2170" s="2">
        <v>0.17171800000000001</v>
      </c>
      <c r="BH2170" s="2">
        <v>0.89380000000000004</v>
      </c>
      <c r="BL2170" s="2">
        <v>0.17460000000000001</v>
      </c>
      <c r="BS2170" s="2">
        <v>1</v>
      </c>
      <c r="CI2170" s="2">
        <v>0.78010000000000002</v>
      </c>
    </row>
    <row r="2171" spans="1:98" ht="15" hidden="1" customHeight="1" x14ac:dyDescent="0.2">
      <c r="B2171" s="2">
        <v>31730</v>
      </c>
      <c r="J2171" s="2">
        <v>0.83350000000000002</v>
      </c>
      <c r="K2171" s="2">
        <v>1.9792999899999999</v>
      </c>
      <c r="N2171" s="2">
        <v>0.18490000000000001</v>
      </c>
      <c r="V2171" s="2">
        <v>1.3840999899999999</v>
      </c>
      <c r="X2171" s="2">
        <v>8.5760000000000003E-3</v>
      </c>
      <c r="AY2171" s="2">
        <v>0.1774</v>
      </c>
      <c r="BH2171" s="2">
        <v>0.89390000000000003</v>
      </c>
      <c r="BL2171" s="2">
        <v>0.1996</v>
      </c>
      <c r="BS2171" s="2">
        <v>1</v>
      </c>
      <c r="CI2171" s="2">
        <v>0.71489999999999998</v>
      </c>
    </row>
    <row r="2172" spans="1:98" ht="15" hidden="1" customHeight="1" x14ac:dyDescent="0.2">
      <c r="B2172" s="2">
        <v>36032</v>
      </c>
      <c r="F2172" s="2">
        <v>0.1618</v>
      </c>
      <c r="J2172" s="2">
        <v>1.0310999999999999</v>
      </c>
      <c r="K2172" s="2">
        <v>2.5428000000000002</v>
      </c>
      <c r="N2172" s="2">
        <v>0.1971</v>
      </c>
      <c r="Q2172" s="2">
        <v>0.1225</v>
      </c>
      <c r="U2172" s="2">
        <v>0.76439999999999997</v>
      </c>
      <c r="V2172" s="2">
        <v>1.5506</v>
      </c>
      <c r="X2172" s="2">
        <v>1.0699999999999999E-2</v>
      </c>
      <c r="AB2172" s="2">
        <v>2.1631</v>
      </c>
      <c r="AC2172" s="2">
        <v>8.7399999999999999E-4</v>
      </c>
      <c r="AV2172" s="2">
        <v>0.25719999999999998</v>
      </c>
      <c r="AY2172" s="2">
        <v>0.20019999999999999</v>
      </c>
      <c r="BH2172" s="2">
        <v>0.89390000000000003</v>
      </c>
      <c r="BL2172" s="2">
        <v>0.18759999999999999</v>
      </c>
      <c r="BS2172" s="2">
        <v>1</v>
      </c>
      <c r="CI2172" s="2">
        <v>0.76129999999999998</v>
      </c>
      <c r="CK2172" s="2">
        <v>0.86199999999999999</v>
      </c>
      <c r="CS2172" s="2">
        <v>0.28339999999999999</v>
      </c>
      <c r="CT2172" s="2">
        <v>1.0161E-2</v>
      </c>
    </row>
    <row r="2173" spans="1:98" ht="15" hidden="1" customHeight="1" x14ac:dyDescent="0.2">
      <c r="B2173" s="2">
        <v>36602</v>
      </c>
      <c r="F2173" s="2">
        <v>0.158</v>
      </c>
      <c r="J2173" s="2">
        <v>0.88590000000000002</v>
      </c>
      <c r="K2173" s="2">
        <v>2.3148</v>
      </c>
      <c r="N2173" s="2">
        <v>0.17549999999999999</v>
      </c>
      <c r="Q2173" s="2">
        <v>0.1038</v>
      </c>
      <c r="U2173" s="2">
        <v>0.64829999999999999</v>
      </c>
      <c r="V2173" s="2">
        <v>1.4732000000000001</v>
      </c>
      <c r="X2173" s="2">
        <v>1.389E-2</v>
      </c>
      <c r="AB2173" s="2">
        <v>1.8141</v>
      </c>
      <c r="AC2173" s="2">
        <v>7.3800000000000005E-4</v>
      </c>
      <c r="AM2173" s="2">
        <v>1.4287000000000001</v>
      </c>
      <c r="AV2173" s="2">
        <v>0.21779999999999999</v>
      </c>
      <c r="AY2173" s="2">
        <v>0.18924099999999999</v>
      </c>
      <c r="BH2173" s="2">
        <v>0.89390000000000003</v>
      </c>
      <c r="BL2173" s="2">
        <v>0.17030000000000001</v>
      </c>
      <c r="BS2173" s="2">
        <v>1</v>
      </c>
      <c r="CI2173" s="2">
        <v>0.71389999999999998</v>
      </c>
      <c r="CK2173" s="2">
        <v>0.73050000000000004</v>
      </c>
      <c r="CS2173" s="2">
        <v>0.24030000000000001</v>
      </c>
      <c r="CT2173" s="2">
        <v>8.5869999999999991E-3</v>
      </c>
    </row>
    <row r="2174" spans="1:98" ht="15" hidden="1" customHeight="1" x14ac:dyDescent="0.2">
      <c r="B2174" s="2">
        <v>38629</v>
      </c>
      <c r="F2174" s="2">
        <v>0.10970000000000001</v>
      </c>
      <c r="J2174" s="2">
        <v>0.9</v>
      </c>
      <c r="K2174" s="2">
        <v>2.0611000000000002</v>
      </c>
      <c r="N2174" s="2">
        <v>0.17710000000000001</v>
      </c>
      <c r="V2174" s="2">
        <v>1.1720999999999999</v>
      </c>
      <c r="X2174" s="2">
        <v>1.0246999999999999E-2</v>
      </c>
      <c r="AM2174" s="2">
        <v>1.3968</v>
      </c>
      <c r="AY2174" s="2">
        <v>0.151111</v>
      </c>
      <c r="BH2174" s="2">
        <v>0.89400000000000002</v>
      </c>
      <c r="BL2174" s="2">
        <v>0.15010000000000001</v>
      </c>
      <c r="BS2174" s="2">
        <v>1</v>
      </c>
      <c r="CI2174" s="2">
        <v>0.81379999999999997</v>
      </c>
    </row>
    <row r="2175" spans="1:98" ht="15" hidden="1" customHeight="1" x14ac:dyDescent="0.2">
      <c r="B2175" s="2">
        <v>32944</v>
      </c>
      <c r="J2175" s="2">
        <v>0.77370000000000005</v>
      </c>
      <c r="K2175" s="2">
        <v>1.8985000000000001</v>
      </c>
      <c r="N2175" s="2">
        <v>0.17860000000000001</v>
      </c>
      <c r="V2175" s="2">
        <v>1.1787999899999999</v>
      </c>
      <c r="X2175" s="2">
        <v>7.737E-3</v>
      </c>
      <c r="AY2175" s="2">
        <v>0.15090000000000001</v>
      </c>
      <c r="BH2175" s="2">
        <v>0.89410000000000001</v>
      </c>
      <c r="BL2175" s="2">
        <v>0.1908</v>
      </c>
      <c r="BS2175" s="2">
        <v>1</v>
      </c>
      <c r="CI2175" s="2">
        <v>0.69489999999999996</v>
      </c>
    </row>
    <row r="2176" spans="1:98" ht="15" hidden="1" customHeight="1" x14ac:dyDescent="0.2">
      <c r="B2176" s="2">
        <v>32980</v>
      </c>
      <c r="J2176" s="2">
        <v>0.78389998999999999</v>
      </c>
      <c r="K2176" s="2">
        <v>1.9084999899999999</v>
      </c>
      <c r="N2176" s="2">
        <v>0.17860000000000001</v>
      </c>
      <c r="V2176" s="2">
        <v>1.1679999999999999</v>
      </c>
      <c r="X2176" s="2">
        <v>7.3070000000000001E-3</v>
      </c>
      <c r="AY2176" s="2">
        <v>0.14990000000000001</v>
      </c>
      <c r="BH2176" s="2">
        <v>0.89410000000000001</v>
      </c>
      <c r="BL2176" s="2">
        <v>0.19120000000000001</v>
      </c>
      <c r="BS2176" s="2">
        <v>1</v>
      </c>
      <c r="CI2176" s="2">
        <v>0.67449999999999999</v>
      </c>
    </row>
    <row r="2177" spans="1:98" ht="15" hidden="1" customHeight="1" x14ac:dyDescent="0.2">
      <c r="A2177" s="2">
        <v>1.873E-2</v>
      </c>
      <c r="B2177" s="2">
        <v>43738</v>
      </c>
      <c r="F2177" s="2">
        <v>6.7119999999999999E-2</v>
      </c>
      <c r="I2177" s="2">
        <v>0.31830000000000003</v>
      </c>
      <c r="J2177" s="2">
        <v>1.3275999999999999</v>
      </c>
      <c r="K2177" s="2">
        <v>1.629</v>
      </c>
      <c r="M2177" s="2">
        <v>1.1039999999999999E-3</v>
      </c>
      <c r="N2177" s="2">
        <v>0.1457</v>
      </c>
      <c r="P2177" s="2">
        <v>0.9577</v>
      </c>
      <c r="S2177" s="2">
        <v>8.7309999999999999E-2</v>
      </c>
      <c r="V2177" s="2">
        <v>1.3243</v>
      </c>
      <c r="X2177" s="2">
        <v>1.225E-2</v>
      </c>
      <c r="AM2177" s="2">
        <v>1.4438</v>
      </c>
      <c r="AO2177" s="2">
        <v>0.18529999999999999</v>
      </c>
      <c r="AR2177" s="2">
        <v>2.0400000000000001E-2</v>
      </c>
      <c r="AY2177" s="2">
        <v>0.16889999999999999</v>
      </c>
      <c r="BH2177" s="2">
        <v>0.89410000000000001</v>
      </c>
      <c r="BL2177" s="2">
        <v>0.13469999999999999</v>
      </c>
      <c r="BS2177" s="2">
        <v>1</v>
      </c>
      <c r="CI2177" s="2">
        <v>0.82969999999999999</v>
      </c>
    </row>
    <row r="2178" spans="1:98" ht="15" hidden="1" customHeight="1" x14ac:dyDescent="0.2">
      <c r="A2178" s="2">
        <v>1.8519999999999998E-2</v>
      </c>
      <c r="B2178" s="2">
        <v>43900</v>
      </c>
      <c r="F2178" s="2">
        <v>6.5759999999999999E-2</v>
      </c>
      <c r="I2178" s="2">
        <v>0.29459999999999997</v>
      </c>
      <c r="J2178" s="2">
        <v>1.4693000000000001</v>
      </c>
      <c r="K2178" s="2">
        <v>1.7802</v>
      </c>
      <c r="M2178" s="2">
        <v>1.1529999999999999E-3</v>
      </c>
      <c r="N2178" s="2">
        <v>0.1434</v>
      </c>
      <c r="P2178" s="2">
        <v>0.98760000000000003</v>
      </c>
      <c r="S2178" s="2">
        <v>8.5959999999999995E-2</v>
      </c>
      <c r="V2178" s="2">
        <v>1.3731</v>
      </c>
      <c r="X2178" s="2">
        <v>1.315E-2</v>
      </c>
      <c r="AM2178" s="2">
        <v>1.5570999999999999</v>
      </c>
      <c r="AO2178" s="2">
        <v>0.19739999999999999</v>
      </c>
      <c r="AR2178" s="2">
        <v>1.915E-2</v>
      </c>
      <c r="AY2178" s="2">
        <v>0.1767</v>
      </c>
      <c r="BH2178" s="2">
        <v>0.89410000000000001</v>
      </c>
      <c r="BL2178" s="2">
        <v>0.1444</v>
      </c>
      <c r="BS2178" s="2">
        <v>1</v>
      </c>
      <c r="CI2178" s="2">
        <v>0.8629</v>
      </c>
    </row>
    <row r="2179" spans="1:98" ht="15" hidden="1" customHeight="1" x14ac:dyDescent="0.2">
      <c r="B2179" s="2">
        <v>33352</v>
      </c>
      <c r="J2179" s="2">
        <v>0.78480000000000005</v>
      </c>
      <c r="K2179" s="2">
        <v>1.9563000100000001</v>
      </c>
      <c r="N2179" s="2">
        <v>0.17030000000000001</v>
      </c>
      <c r="V2179" s="2">
        <v>1.1544999899999999</v>
      </c>
      <c r="X2179" s="2">
        <v>8.3660000000000002E-3</v>
      </c>
      <c r="AY2179" s="2">
        <v>0.14810000000000001</v>
      </c>
      <c r="BH2179" s="2">
        <v>0.89419999999999999</v>
      </c>
      <c r="BL2179" s="2">
        <v>0.1855</v>
      </c>
      <c r="BS2179" s="2">
        <v>1</v>
      </c>
      <c r="CI2179" s="2">
        <v>0.6754</v>
      </c>
    </row>
    <row r="2180" spans="1:98" ht="15" hidden="1" customHeight="1" x14ac:dyDescent="0.2">
      <c r="A2180" s="2">
        <v>2.6169999999999999E-2</v>
      </c>
      <c r="B2180" s="2">
        <v>39244</v>
      </c>
      <c r="F2180" s="2">
        <v>9.7239999999999993E-2</v>
      </c>
      <c r="I2180" s="2">
        <v>0.54610000000000003</v>
      </c>
      <c r="J2180" s="2">
        <v>0.8569</v>
      </c>
      <c r="K2180" s="2">
        <v>2.0893000000000002</v>
      </c>
      <c r="M2180" s="2">
        <v>1.1379999999999999E-3</v>
      </c>
      <c r="N2180" s="2">
        <v>0.17499999999999999</v>
      </c>
      <c r="P2180" s="2">
        <v>0.6885</v>
      </c>
      <c r="S2180" s="2">
        <v>0.14680000000000001</v>
      </c>
      <c r="T2180" s="2">
        <v>0.25330000000000003</v>
      </c>
      <c r="V2180" s="2">
        <v>1.0613999999999999</v>
      </c>
      <c r="X2180" s="2">
        <v>8.7150000000000005E-3</v>
      </c>
      <c r="AM2180" s="2">
        <v>1.4179999999999999</v>
      </c>
      <c r="AO2180" s="2">
        <v>0.13850000000000001</v>
      </c>
      <c r="AR2180" s="2">
        <v>4.0849999999999997E-2</v>
      </c>
      <c r="AY2180" s="2">
        <v>0.13583100000000001</v>
      </c>
      <c r="BH2180" s="2">
        <v>0.89419999999999999</v>
      </c>
      <c r="BL2180" s="2">
        <v>0.1517</v>
      </c>
      <c r="BS2180" s="2">
        <v>1</v>
      </c>
      <c r="CI2180" s="2">
        <v>0.79520000000000002</v>
      </c>
    </row>
    <row r="2181" spans="1:98" ht="15" hidden="1" customHeight="1" x14ac:dyDescent="0.2">
      <c r="B2181" s="2">
        <v>31740</v>
      </c>
      <c r="J2181" s="2">
        <v>0.82069999999999999</v>
      </c>
      <c r="K2181" s="2">
        <v>1.9632999900000001</v>
      </c>
      <c r="N2181" s="2">
        <v>0.1817</v>
      </c>
      <c r="V2181" s="2">
        <v>1.38579999</v>
      </c>
      <c r="X2181" s="2">
        <v>8.4419999999999999E-3</v>
      </c>
      <c r="AY2181" s="2">
        <v>0.17780000000000001</v>
      </c>
      <c r="BH2181" s="2">
        <v>0.89429999999999998</v>
      </c>
      <c r="BL2181" s="2">
        <v>0.19889999999999999</v>
      </c>
      <c r="BS2181" s="2">
        <v>1</v>
      </c>
      <c r="CI2181" s="2">
        <v>0.71650000000000003</v>
      </c>
    </row>
    <row r="2182" spans="1:98" ht="15" hidden="1" customHeight="1" x14ac:dyDescent="0.2">
      <c r="B2182" s="2">
        <v>32968</v>
      </c>
      <c r="J2182" s="2">
        <v>0.77829999000000005</v>
      </c>
      <c r="K2182" s="2">
        <v>1.91779999</v>
      </c>
      <c r="N2182" s="2">
        <v>0.17760000000000001</v>
      </c>
      <c r="V2182" s="2">
        <v>1.16829999</v>
      </c>
      <c r="X2182" s="2">
        <v>7.4110000000000001E-3</v>
      </c>
      <c r="AY2182" s="2">
        <v>0.14979999999999999</v>
      </c>
      <c r="BH2182" s="2">
        <v>0.89429999999999998</v>
      </c>
      <c r="BL2182" s="2">
        <v>0.19020000000000001</v>
      </c>
      <c r="BS2182" s="2">
        <v>1</v>
      </c>
      <c r="CI2182" s="2">
        <v>0.67589999999999995</v>
      </c>
    </row>
    <row r="2183" spans="1:98" ht="15" hidden="1" customHeight="1" x14ac:dyDescent="0.2">
      <c r="B2183" s="2">
        <v>36606</v>
      </c>
      <c r="F2183" s="2">
        <v>0.15770000000000001</v>
      </c>
      <c r="J2183" s="2">
        <v>0.88270000000000004</v>
      </c>
      <c r="K2183" s="2">
        <v>2.3058999999999998</v>
      </c>
      <c r="N2183" s="2">
        <v>0.17399999999999999</v>
      </c>
      <c r="Q2183" s="2">
        <v>0.10340000000000001</v>
      </c>
      <c r="U2183" s="2">
        <v>0.64559999999999995</v>
      </c>
      <c r="V2183" s="2">
        <v>1.466</v>
      </c>
      <c r="X2183" s="2">
        <v>1.371E-2</v>
      </c>
      <c r="AB2183" s="2">
        <v>1.8063</v>
      </c>
      <c r="AC2183" s="2">
        <v>7.3499999999999998E-4</v>
      </c>
      <c r="AM2183" s="2">
        <v>1.4226000000000001</v>
      </c>
      <c r="AV2183" s="2">
        <v>0.21690000000000001</v>
      </c>
      <c r="AY2183" s="2">
        <v>0.188302</v>
      </c>
      <c r="BH2183" s="2">
        <v>0.89429999999999998</v>
      </c>
      <c r="BL2183" s="2">
        <v>0.16950000000000001</v>
      </c>
      <c r="BS2183" s="2">
        <v>1</v>
      </c>
      <c r="CI2183" s="2">
        <v>0.71889999999999998</v>
      </c>
      <c r="CK2183" s="2">
        <v>0.72740000000000005</v>
      </c>
      <c r="CS2183" s="2">
        <v>0.23930000000000001</v>
      </c>
      <c r="CT2183" s="2">
        <v>8.5500000000000003E-3</v>
      </c>
    </row>
    <row r="2184" spans="1:98" ht="15" hidden="1" customHeight="1" x14ac:dyDescent="0.2">
      <c r="A2184" s="2">
        <v>2.4129999999999999E-2</v>
      </c>
      <c r="B2184" s="2">
        <v>39693</v>
      </c>
      <c r="F2184" s="2">
        <v>0.10299999999999999</v>
      </c>
      <c r="I2184" s="2">
        <v>0.64549999999999996</v>
      </c>
      <c r="J2184" s="2">
        <v>0.96660000000000001</v>
      </c>
      <c r="K2184" s="2">
        <v>1.9101999999999999</v>
      </c>
      <c r="M2184" s="2">
        <v>9.4499999999999998E-4</v>
      </c>
      <c r="N2184" s="2">
        <v>0.1946</v>
      </c>
      <c r="P2184" s="2">
        <v>0.748</v>
      </c>
      <c r="S2184" s="2">
        <v>0.1376</v>
      </c>
      <c r="T2184" s="2">
        <v>0.29730000000000001</v>
      </c>
      <c r="V2184" s="2">
        <v>1.0701000000000001</v>
      </c>
      <c r="X2184" s="2">
        <v>9.8300000000000002E-3</v>
      </c>
      <c r="AM2184" s="2">
        <v>1.5539000000000001</v>
      </c>
      <c r="AO2184" s="2">
        <v>0.15659999999999999</v>
      </c>
      <c r="AR2184" s="2">
        <v>4.3180000000000003E-2</v>
      </c>
      <c r="AY2184" s="2">
        <v>0.13707</v>
      </c>
      <c r="BH2184" s="2">
        <v>0.89429999999999998</v>
      </c>
      <c r="BL2184" s="2">
        <v>0.16439999999999999</v>
      </c>
      <c r="BS2184" s="2">
        <v>1</v>
      </c>
      <c r="CI2184" s="2">
        <v>0.73409999999999997</v>
      </c>
    </row>
    <row r="2185" spans="1:98" ht="15" hidden="1" customHeight="1" x14ac:dyDescent="0.2">
      <c r="A2185" s="2">
        <v>1.821E-2</v>
      </c>
      <c r="B2185" s="2">
        <v>43838</v>
      </c>
      <c r="F2185" s="2">
        <v>6.9269999999999998E-2</v>
      </c>
      <c r="I2185" s="2">
        <v>0.32100000000000001</v>
      </c>
      <c r="J2185" s="2">
        <v>1.34</v>
      </c>
      <c r="K2185" s="2">
        <v>1.7073</v>
      </c>
      <c r="M2185" s="2">
        <v>1.116E-3</v>
      </c>
      <c r="N2185" s="2">
        <v>0.14699999999999999</v>
      </c>
      <c r="P2185" s="2">
        <v>0.96440000000000003</v>
      </c>
      <c r="S2185" s="2">
        <v>9.1740000000000002E-2</v>
      </c>
      <c r="V2185" s="2">
        <v>1.3026</v>
      </c>
      <c r="X2185" s="2">
        <v>1.196E-2</v>
      </c>
      <c r="AM2185" s="2">
        <v>1.448</v>
      </c>
      <c r="AO2185" s="2">
        <v>0.1875</v>
      </c>
      <c r="AR2185" s="2">
        <v>2.121E-2</v>
      </c>
      <c r="AY2185" s="2">
        <v>0.16750000000000001</v>
      </c>
      <c r="BH2185" s="2">
        <v>0.89429999999999998</v>
      </c>
      <c r="BL2185" s="2">
        <v>0.13780000000000001</v>
      </c>
      <c r="BS2185" s="2">
        <v>1</v>
      </c>
      <c r="CI2185" s="2">
        <v>0.86539999999999995</v>
      </c>
    </row>
    <row r="2186" spans="1:98" ht="15" hidden="1" customHeight="1" x14ac:dyDescent="0.2">
      <c r="A2186" s="2">
        <v>1.8509999999999999E-2</v>
      </c>
      <c r="B2186" s="2">
        <v>43943</v>
      </c>
      <c r="F2186" s="2">
        <v>5.7729999999999997E-2</v>
      </c>
      <c r="I2186" s="2">
        <v>0.26269999999999999</v>
      </c>
      <c r="J2186" s="2">
        <v>1.4578</v>
      </c>
      <c r="K2186" s="2">
        <v>1.7450000000000001</v>
      </c>
      <c r="M2186" s="2">
        <v>1.147E-3</v>
      </c>
      <c r="N2186" s="2">
        <v>0.13150000000000001</v>
      </c>
      <c r="P2186" s="2">
        <v>0.99150000000000005</v>
      </c>
      <c r="S2186" s="2">
        <v>7.4679999999999996E-2</v>
      </c>
      <c r="V2186" s="2">
        <v>1.4155</v>
      </c>
      <c r="X2186" s="2">
        <v>1.3129999999999999E-2</v>
      </c>
      <c r="AM2186" s="2">
        <v>1.5335000000000001</v>
      </c>
      <c r="AO2186" s="2">
        <v>0.19980000000000001</v>
      </c>
      <c r="AR2186" s="2">
        <v>1.8599999999999998E-2</v>
      </c>
      <c r="AY2186" s="2">
        <v>0.18260000000000001</v>
      </c>
      <c r="BH2186" s="2">
        <v>0.89429999999999998</v>
      </c>
      <c r="BL2186" s="2">
        <v>0.14019999999999999</v>
      </c>
      <c r="BS2186" s="2">
        <v>1</v>
      </c>
      <c r="CI2186" s="2">
        <v>0.84299999999999997</v>
      </c>
    </row>
    <row r="2187" spans="1:98" ht="15" hidden="1" customHeight="1" x14ac:dyDescent="0.2">
      <c r="B2187" s="2">
        <v>31737</v>
      </c>
      <c r="J2187" s="2">
        <v>0.81979999999999997</v>
      </c>
      <c r="K2187" s="2">
        <v>1.97399999</v>
      </c>
      <c r="N2187" s="2">
        <v>0.1822</v>
      </c>
      <c r="V2187" s="2">
        <v>1.3866999900000001</v>
      </c>
      <c r="X2187" s="2">
        <v>8.4530000000000004E-3</v>
      </c>
      <c r="AY2187" s="2">
        <v>0.1779</v>
      </c>
      <c r="BH2187" s="2">
        <v>0.89439999000000003</v>
      </c>
      <c r="BL2187" s="2">
        <v>0.19900000000000001</v>
      </c>
      <c r="BS2187" s="2">
        <v>1</v>
      </c>
      <c r="CI2187" s="2">
        <v>0.71830000000000005</v>
      </c>
    </row>
    <row r="2188" spans="1:98" ht="15" hidden="1" customHeight="1" x14ac:dyDescent="0.2">
      <c r="B2188" s="2">
        <v>32668</v>
      </c>
      <c r="J2188" s="2">
        <v>0.68910000000000005</v>
      </c>
      <c r="K2188" s="2">
        <v>1.86549999</v>
      </c>
      <c r="N2188" s="2">
        <v>0.16569999999999999</v>
      </c>
      <c r="V2188" s="2">
        <v>1.1997</v>
      </c>
      <c r="X2188" s="2">
        <v>8.2109999999999995E-3</v>
      </c>
      <c r="AY2188" s="2">
        <v>0.15390000000000001</v>
      </c>
      <c r="BH2188" s="2">
        <v>0.89439999000000003</v>
      </c>
      <c r="BL2188" s="2">
        <v>0.1779</v>
      </c>
      <c r="BS2188" s="2">
        <v>1</v>
      </c>
      <c r="CI2188" s="2">
        <v>0.68379999999999996</v>
      </c>
    </row>
    <row r="2189" spans="1:98" ht="15" hidden="1" customHeight="1" x14ac:dyDescent="0.2">
      <c r="B2189" s="2">
        <v>33010</v>
      </c>
      <c r="J2189" s="2">
        <v>0.83579999999999999</v>
      </c>
      <c r="K2189" s="2">
        <v>1.9850999899999999</v>
      </c>
      <c r="N2189" s="2">
        <v>0.18379999999999999</v>
      </c>
      <c r="V2189" s="2">
        <v>1.17389999</v>
      </c>
      <c r="X2189" s="2">
        <v>7.7079999999999996E-3</v>
      </c>
      <c r="AY2189" s="2">
        <v>0.1507</v>
      </c>
      <c r="BH2189" s="2">
        <v>0.89439999000000003</v>
      </c>
      <c r="BL2189" s="2">
        <v>0.1951</v>
      </c>
      <c r="BS2189" s="2">
        <v>1</v>
      </c>
      <c r="CI2189" s="2">
        <v>0.67379999999999995</v>
      </c>
    </row>
    <row r="2190" spans="1:98" ht="15" hidden="1" customHeight="1" x14ac:dyDescent="0.2">
      <c r="B2190" s="2">
        <v>36042</v>
      </c>
      <c r="F2190" s="2">
        <v>0.1502</v>
      </c>
      <c r="J2190" s="2">
        <v>1.0704</v>
      </c>
      <c r="K2190" s="2">
        <v>2.5516999999999999</v>
      </c>
      <c r="N2190" s="2">
        <v>0.19800000000000001</v>
      </c>
      <c r="Q2190" s="2">
        <v>0.1249</v>
      </c>
      <c r="U2190" s="2">
        <v>0.77900000000000003</v>
      </c>
      <c r="V2190" s="2">
        <v>1.5257000000000001</v>
      </c>
      <c r="X2190" s="2">
        <v>1.1390000000000001E-2</v>
      </c>
      <c r="AB2190" s="2">
        <v>2.2023000000000001</v>
      </c>
      <c r="AC2190" s="2">
        <v>8.8999999999999995E-4</v>
      </c>
      <c r="AV2190" s="2">
        <v>0.2621</v>
      </c>
      <c r="AY2190" s="2">
        <v>0.19700000000000001</v>
      </c>
      <c r="BH2190" s="2">
        <v>0.89439999999999997</v>
      </c>
      <c r="BL2190" s="2">
        <v>0.19220000000000001</v>
      </c>
      <c r="BS2190" s="2">
        <v>1</v>
      </c>
      <c r="CI2190" s="2">
        <v>0.77200000000000002</v>
      </c>
      <c r="CK2190" s="2">
        <v>0.87939999999999996</v>
      </c>
      <c r="CS2190" s="2">
        <v>0.28899999999999998</v>
      </c>
      <c r="CT2190" s="2">
        <v>1.0355E-2</v>
      </c>
    </row>
    <row r="2191" spans="1:98" ht="15" hidden="1" customHeight="1" x14ac:dyDescent="0.2">
      <c r="B2191" s="2">
        <v>37777</v>
      </c>
      <c r="F2191" s="2">
        <v>0.12690000000000001</v>
      </c>
      <c r="J2191" s="2">
        <v>1.0333000000000001</v>
      </c>
      <c r="K2191" s="2">
        <v>2.2246000000000001</v>
      </c>
      <c r="N2191" s="2">
        <v>0.19489999999999999</v>
      </c>
      <c r="V2191" s="2">
        <v>1.3401000000000001</v>
      </c>
      <c r="X2191" s="2">
        <v>1.1394E-2</v>
      </c>
      <c r="AM2191" s="2">
        <v>1.5908</v>
      </c>
      <c r="AY2191" s="2">
        <v>0.17183999999999999</v>
      </c>
      <c r="BH2191" s="2">
        <v>0.89439999999999997</v>
      </c>
      <c r="BL2191" s="2">
        <v>0.17460000000000001</v>
      </c>
      <c r="BS2191" s="2">
        <v>1</v>
      </c>
      <c r="CI2191" s="2">
        <v>0.77910000000000001</v>
      </c>
    </row>
    <row r="2192" spans="1:98" ht="15" hidden="1" customHeight="1" x14ac:dyDescent="0.2">
      <c r="B2192" s="2">
        <v>37781</v>
      </c>
      <c r="F2192" s="2">
        <v>0.12659999999999999</v>
      </c>
      <c r="J2192" s="2">
        <v>1.0350999999999999</v>
      </c>
      <c r="K2192" s="2">
        <v>2.2355</v>
      </c>
      <c r="N2192" s="2">
        <v>0.19500000000000001</v>
      </c>
      <c r="V2192" s="2">
        <v>1.3584000000000001</v>
      </c>
      <c r="X2192" s="2">
        <v>1.1504E-2</v>
      </c>
      <c r="AM2192" s="2">
        <v>1.5952</v>
      </c>
      <c r="AY2192" s="2">
        <v>0.17419100000000001</v>
      </c>
      <c r="BH2192" s="2">
        <v>0.89439999999999997</v>
      </c>
      <c r="BL2192" s="2">
        <v>0.17480000000000001</v>
      </c>
      <c r="BS2192" s="2">
        <v>1</v>
      </c>
      <c r="CI2192" s="2">
        <v>0.78120000000000001</v>
      </c>
    </row>
    <row r="2193" spans="1:98" ht="15" hidden="1" customHeight="1" x14ac:dyDescent="0.2">
      <c r="A2193" s="2">
        <v>2.2360000000000001E-2</v>
      </c>
      <c r="B2193" s="2">
        <v>40024</v>
      </c>
      <c r="F2193" s="2">
        <v>8.1809999999999994E-2</v>
      </c>
      <c r="I2193" s="2">
        <v>0.57569999999999999</v>
      </c>
      <c r="J2193" s="2">
        <v>0.99260000000000004</v>
      </c>
      <c r="K2193" s="2">
        <v>1.7825</v>
      </c>
      <c r="M2193" s="2">
        <v>8.7699999999999996E-4</v>
      </c>
      <c r="N2193" s="2">
        <v>0.17369999999999999</v>
      </c>
      <c r="P2193" s="2">
        <v>0.74950000000000006</v>
      </c>
      <c r="S2193" s="2">
        <v>0.1386</v>
      </c>
      <c r="T2193" s="2">
        <v>0.2858</v>
      </c>
      <c r="V2193" s="2">
        <v>1.0814999999999999</v>
      </c>
      <c r="X2193" s="2">
        <v>1.1299999999999999E-2</v>
      </c>
      <c r="AM2193" s="2">
        <v>1.5210999999999999</v>
      </c>
      <c r="AO2193" s="2">
        <v>0.1583</v>
      </c>
      <c r="AR2193" s="2">
        <v>3.431E-2</v>
      </c>
      <c r="AY2193" s="2">
        <v>0.139547</v>
      </c>
      <c r="BH2193" s="2">
        <v>0.89439999999999997</v>
      </c>
      <c r="BL2193" s="2">
        <v>0.1459</v>
      </c>
      <c r="BS2193" s="2">
        <v>1</v>
      </c>
      <c r="CI2193" s="2">
        <v>0.70609999999999995</v>
      </c>
    </row>
    <row r="2194" spans="1:98" ht="15" hidden="1" customHeight="1" x14ac:dyDescent="0.2">
      <c r="B2194" s="2">
        <v>32715</v>
      </c>
      <c r="J2194" s="2">
        <v>0.73599999000000005</v>
      </c>
      <c r="K2194" s="2">
        <v>1.9576</v>
      </c>
      <c r="N2194" s="2">
        <v>0.1724</v>
      </c>
      <c r="V2194" s="2">
        <v>1.1863999999999999</v>
      </c>
      <c r="X2194" s="2">
        <v>8.4410000000000006E-3</v>
      </c>
      <c r="AY2194" s="2">
        <v>0.152</v>
      </c>
      <c r="BH2194" s="2">
        <v>0.89449999000000002</v>
      </c>
      <c r="BL2194" s="2">
        <v>0.185</v>
      </c>
      <c r="BS2194" s="2">
        <v>1</v>
      </c>
      <c r="CI2194" s="2">
        <v>0.69350000000000001</v>
      </c>
    </row>
    <row r="2195" spans="1:98" ht="15" hidden="1" customHeight="1" x14ac:dyDescent="0.2">
      <c r="B2195" s="2">
        <v>34095</v>
      </c>
      <c r="F2195" s="2">
        <v>0.40629999999999999</v>
      </c>
      <c r="J2195" s="2">
        <v>0.89480000000000004</v>
      </c>
      <c r="K2195" s="2">
        <v>1.9947999999999999</v>
      </c>
      <c r="N2195" s="2">
        <v>0.19020000000000001</v>
      </c>
      <c r="V2195" s="2">
        <v>1.2706</v>
      </c>
      <c r="X2195" s="2">
        <v>1.153E-2</v>
      </c>
      <c r="AY2195" s="2">
        <v>0.16439999999999999</v>
      </c>
      <c r="BH2195" s="2">
        <v>0.89449999999999996</v>
      </c>
      <c r="BL2195" s="2">
        <v>0.17469999999999999</v>
      </c>
      <c r="BS2195" s="2">
        <v>1</v>
      </c>
      <c r="CI2195" s="2">
        <v>0.69299999999999995</v>
      </c>
    </row>
    <row r="2196" spans="1:98" ht="15" hidden="1" customHeight="1" x14ac:dyDescent="0.2">
      <c r="B2196" s="2">
        <v>36063</v>
      </c>
      <c r="F2196" s="2">
        <v>0.1479</v>
      </c>
      <c r="J2196" s="2">
        <v>1.0954999999999999</v>
      </c>
      <c r="K2196" s="2">
        <v>2.5747</v>
      </c>
      <c r="N2196" s="2">
        <v>0.20419999999999999</v>
      </c>
      <c r="Q2196" s="2">
        <v>0.129</v>
      </c>
      <c r="U2196" s="2">
        <v>0.80210000000000004</v>
      </c>
      <c r="V2196" s="2">
        <v>1.5125</v>
      </c>
      <c r="X2196" s="2">
        <v>1.119E-2</v>
      </c>
      <c r="AB2196" s="2">
        <v>2.2645</v>
      </c>
      <c r="AC2196" s="2">
        <v>9.1500000000000001E-4</v>
      </c>
      <c r="AV2196" s="2">
        <v>0.26979999999999998</v>
      </c>
      <c r="AY2196" s="2">
        <v>0.1953</v>
      </c>
      <c r="BH2196" s="2">
        <v>0.89449999999999996</v>
      </c>
      <c r="BL2196" s="2">
        <v>0.19189999999999999</v>
      </c>
      <c r="BS2196" s="2">
        <v>1</v>
      </c>
      <c r="CI2196" s="2">
        <v>0.751</v>
      </c>
      <c r="CK2196" s="2">
        <v>0.9042</v>
      </c>
      <c r="CS2196" s="2">
        <v>0.29799999999999999</v>
      </c>
      <c r="CT2196" s="2">
        <v>1.0645999999999999E-2</v>
      </c>
    </row>
    <row r="2197" spans="1:98" ht="15" hidden="1" customHeight="1" x14ac:dyDescent="0.2">
      <c r="B2197" s="2">
        <v>33442</v>
      </c>
      <c r="J2197" s="2">
        <v>0.75760000999999999</v>
      </c>
      <c r="K2197" s="2">
        <v>1.9474999900000001</v>
      </c>
      <c r="N2197" s="2">
        <v>0.16889999999999999</v>
      </c>
      <c r="V2197" s="2">
        <v>1.1561000299999999</v>
      </c>
      <c r="X2197" s="2">
        <v>8.4419999999999999E-3</v>
      </c>
      <c r="AY2197" s="2">
        <v>0.14910001000000001</v>
      </c>
      <c r="BH2197" s="2">
        <v>0.89459997000000002</v>
      </c>
      <c r="BL2197" s="2">
        <v>0.18189999000000001</v>
      </c>
      <c r="BS2197" s="2">
        <v>1</v>
      </c>
      <c r="CI2197" s="2">
        <v>0.65350001999999996</v>
      </c>
    </row>
    <row r="2198" spans="1:98" ht="15" hidden="1" customHeight="1" x14ac:dyDescent="0.2">
      <c r="B2198" s="2">
        <v>33479</v>
      </c>
      <c r="J2198" s="2">
        <v>0.74760002000000003</v>
      </c>
      <c r="K2198" s="2">
        <v>1.91760004</v>
      </c>
      <c r="N2198" s="2">
        <v>0.16839999999999999</v>
      </c>
      <c r="V2198" s="2">
        <v>1.14040005</v>
      </c>
      <c r="X2198" s="2">
        <v>8.3239999999999998E-3</v>
      </c>
      <c r="AY2198" s="2">
        <v>0.14699999999999999</v>
      </c>
      <c r="BH2198" s="2">
        <v>0.89459997000000002</v>
      </c>
      <c r="BL2198" s="2">
        <v>0.18009998999999999</v>
      </c>
      <c r="BS2198" s="2">
        <v>1</v>
      </c>
      <c r="CI2198" s="2">
        <v>0.65570002999999999</v>
      </c>
    </row>
    <row r="2199" spans="1:98" ht="15" hidden="1" customHeight="1" x14ac:dyDescent="0.2">
      <c r="B2199" s="2">
        <v>33204</v>
      </c>
      <c r="J2199" s="2">
        <v>0.92400000000000004</v>
      </c>
      <c r="K2199" s="2">
        <v>2.2975000099999998</v>
      </c>
      <c r="N2199" s="2">
        <v>0.20100000000000001</v>
      </c>
      <c r="V2199" s="2">
        <v>1.1632999900000001</v>
      </c>
      <c r="X2199" s="2">
        <v>9.0709999999999992E-3</v>
      </c>
      <c r="AY2199" s="2">
        <v>0.14940000000000001</v>
      </c>
      <c r="BH2199" s="2">
        <v>0.89459999999999995</v>
      </c>
      <c r="BL2199" s="2">
        <v>0.2097</v>
      </c>
      <c r="BS2199" s="2">
        <v>1</v>
      </c>
      <c r="CI2199" s="2">
        <v>0.71140000000000003</v>
      </c>
    </row>
    <row r="2200" spans="1:98" ht="15" hidden="1" customHeight="1" x14ac:dyDescent="0.2">
      <c r="B2200" s="2">
        <v>33212</v>
      </c>
      <c r="J2200" s="2">
        <v>0.90720000000000001</v>
      </c>
      <c r="K2200" s="2">
        <v>2.2367999900000002</v>
      </c>
      <c r="N2200" s="2">
        <v>0.19800000000000001</v>
      </c>
      <c r="V2200" s="2">
        <v>1.1626000000000001</v>
      </c>
      <c r="X2200" s="2">
        <v>8.6470000000000002E-3</v>
      </c>
      <c r="AY2200" s="2">
        <v>0.1489</v>
      </c>
      <c r="BH2200" s="2">
        <v>0.89459999999999995</v>
      </c>
      <c r="BL2200" s="2">
        <v>0.20619999999999999</v>
      </c>
      <c r="BS2200" s="2">
        <v>1</v>
      </c>
      <c r="CI2200" s="2">
        <v>0.70920000000000005</v>
      </c>
    </row>
    <row r="2201" spans="1:98" ht="15" hidden="1" customHeight="1" x14ac:dyDescent="0.2">
      <c r="B2201" s="2">
        <v>33235</v>
      </c>
      <c r="J2201" s="2">
        <v>0.90849999999999997</v>
      </c>
      <c r="K2201" s="2">
        <v>2.2314000100000002</v>
      </c>
      <c r="N2201" s="2">
        <v>0.1971</v>
      </c>
      <c r="V2201" s="2">
        <v>1.161</v>
      </c>
      <c r="X2201" s="2">
        <v>8.5970000000000005E-3</v>
      </c>
      <c r="AY2201" s="2">
        <v>0.14879999999999999</v>
      </c>
      <c r="BH2201" s="2">
        <v>0.89459999999999995</v>
      </c>
      <c r="BL2201" s="2">
        <v>0.20569999999999999</v>
      </c>
      <c r="BS2201" s="2">
        <v>1</v>
      </c>
      <c r="CI2201" s="2">
        <v>0.68089999999999995</v>
      </c>
    </row>
    <row r="2202" spans="1:98" ht="15" hidden="1" customHeight="1" x14ac:dyDescent="0.2">
      <c r="B2202" s="2">
        <v>33361</v>
      </c>
      <c r="J2202" s="2">
        <v>0.78149999999999997</v>
      </c>
      <c r="K2202" s="2">
        <v>1.9533</v>
      </c>
      <c r="N2202" s="2">
        <v>0.16900000000000001</v>
      </c>
      <c r="V2202" s="2">
        <v>1.1514</v>
      </c>
      <c r="X2202" s="2">
        <v>8.3129999999999992E-3</v>
      </c>
      <c r="AY2202" s="2">
        <v>0.1477</v>
      </c>
      <c r="BH2202" s="2">
        <v>0.89459999999999995</v>
      </c>
      <c r="BL2202" s="2">
        <v>0.18540000000000001</v>
      </c>
      <c r="BS2202" s="2">
        <v>1</v>
      </c>
      <c r="CI2202" s="2">
        <v>0.67359999999999998</v>
      </c>
    </row>
    <row r="2203" spans="1:98" ht="15" hidden="1" customHeight="1" x14ac:dyDescent="0.2">
      <c r="B2203" s="2">
        <v>36595</v>
      </c>
      <c r="F2203" s="2">
        <v>0.1565</v>
      </c>
      <c r="J2203" s="2">
        <v>0.87439999999999996</v>
      </c>
      <c r="K2203" s="2">
        <v>2.3029999999999999</v>
      </c>
      <c r="N2203" s="2">
        <v>0.17369999999999999</v>
      </c>
      <c r="Q2203" s="2">
        <v>0.1023</v>
      </c>
      <c r="U2203" s="2">
        <v>0.63890000000000002</v>
      </c>
      <c r="V2203" s="2">
        <v>1.4574</v>
      </c>
      <c r="X2203" s="2">
        <v>1.372E-2</v>
      </c>
      <c r="AB2203" s="2">
        <v>1.7878000000000001</v>
      </c>
      <c r="AC2203" s="2">
        <v>7.27E-4</v>
      </c>
      <c r="AM2203" s="2">
        <v>1.4079999999999999</v>
      </c>
      <c r="AV2203" s="2">
        <v>0.21460000000000001</v>
      </c>
      <c r="AY2203" s="2">
        <v>0.187221</v>
      </c>
      <c r="BH2203" s="2">
        <v>0.89459999999999995</v>
      </c>
      <c r="BL2203" s="2">
        <v>0.16719999999999999</v>
      </c>
      <c r="BS2203" s="2">
        <v>1</v>
      </c>
      <c r="CI2203" s="2">
        <v>0.72199999999999998</v>
      </c>
      <c r="CK2203" s="2">
        <v>0.71989999999999998</v>
      </c>
      <c r="CS2203" s="2">
        <v>0.23680000000000001</v>
      </c>
      <c r="CT2203" s="2">
        <v>8.4620000000000008E-3</v>
      </c>
    </row>
    <row r="2204" spans="1:98" ht="15" hidden="1" customHeight="1" x14ac:dyDescent="0.2">
      <c r="B2204" s="2">
        <v>37656</v>
      </c>
      <c r="F2204" s="2">
        <v>0.13780000000000001</v>
      </c>
      <c r="J2204" s="2">
        <v>1.1228</v>
      </c>
      <c r="K2204" s="2">
        <v>2.4944999999999999</v>
      </c>
      <c r="N2204" s="2">
        <v>0.219</v>
      </c>
      <c r="V2204" s="2">
        <v>1.5143</v>
      </c>
      <c r="X2204" s="2">
        <v>1.2645999999999999E-2</v>
      </c>
      <c r="AM2204" s="2">
        <v>1.6473</v>
      </c>
      <c r="AY2204" s="2">
        <v>0.19414699999999999</v>
      </c>
      <c r="BH2204" s="2">
        <v>0.89459999999999995</v>
      </c>
      <c r="BL2204" s="2">
        <v>0.17829999999999999</v>
      </c>
      <c r="BS2204" s="2">
        <v>1</v>
      </c>
      <c r="CI2204" s="2">
        <v>0.83160000000000001</v>
      </c>
    </row>
    <row r="2205" spans="1:98" ht="15" hidden="1" customHeight="1" x14ac:dyDescent="0.2">
      <c r="A2205" s="2">
        <v>1.8610000000000002E-2</v>
      </c>
      <c r="B2205" s="2">
        <v>43707</v>
      </c>
      <c r="F2205" s="2">
        <v>6.6269999999999996E-2</v>
      </c>
      <c r="I2205" s="2">
        <v>0.3211</v>
      </c>
      <c r="J2205" s="2">
        <v>1.3432999999999999</v>
      </c>
      <c r="K2205" s="2">
        <v>1.6185</v>
      </c>
      <c r="M2205" s="2">
        <v>1.0989999999999999E-3</v>
      </c>
      <c r="N2205" s="2">
        <v>0.1459</v>
      </c>
      <c r="P2205" s="2">
        <v>0.95789999999999997</v>
      </c>
      <c r="S2205" s="2">
        <v>8.7410000000000002E-2</v>
      </c>
      <c r="V2205" s="2">
        <v>1.3294999999999999</v>
      </c>
      <c r="X2205" s="2">
        <v>1.251E-2</v>
      </c>
      <c r="AM2205" s="2">
        <v>1.4629000000000001</v>
      </c>
      <c r="AO2205" s="2">
        <v>0.18579999999999999</v>
      </c>
      <c r="AR2205" s="2">
        <v>1.9949999999999999E-2</v>
      </c>
      <c r="AY2205" s="2">
        <v>0.16950000000000001</v>
      </c>
      <c r="BH2205" s="2">
        <v>0.89459999999999995</v>
      </c>
      <c r="BL2205" s="2">
        <v>0.1353</v>
      </c>
      <c r="BS2205" s="2">
        <v>1</v>
      </c>
      <c r="CI2205" s="2">
        <v>0.83760000000000001</v>
      </c>
    </row>
    <row r="2206" spans="1:98" ht="15" hidden="1" customHeight="1" x14ac:dyDescent="0.2">
      <c r="B2206" s="2">
        <v>33323</v>
      </c>
      <c r="J2206" s="2">
        <v>0.80840000000000001</v>
      </c>
      <c r="K2206" s="2">
        <v>2.0341</v>
      </c>
      <c r="N2206" s="2">
        <v>0.17549999999999999</v>
      </c>
      <c r="V2206" s="2">
        <v>1.1597000099999999</v>
      </c>
      <c r="X2206" s="2">
        <v>8.3820000000000006E-3</v>
      </c>
      <c r="AY2206" s="2">
        <v>0.1489</v>
      </c>
      <c r="BH2206" s="2">
        <v>0.89470000000000005</v>
      </c>
      <c r="BL2206" s="2">
        <v>0.18970000000000001</v>
      </c>
      <c r="BS2206" s="2">
        <v>1</v>
      </c>
      <c r="CI2206" s="2">
        <v>0.68069999999999997</v>
      </c>
    </row>
    <row r="2207" spans="1:98" ht="15" hidden="1" customHeight="1" x14ac:dyDescent="0.2">
      <c r="B2207" s="2">
        <v>33360</v>
      </c>
      <c r="J2207" s="2">
        <v>0.78810000000000002</v>
      </c>
      <c r="K2207" s="2">
        <v>1.9737</v>
      </c>
      <c r="N2207" s="2">
        <v>0.17100000000000001</v>
      </c>
      <c r="V2207" s="2">
        <v>1.1495</v>
      </c>
      <c r="X2207" s="2">
        <v>8.3269999999999993E-3</v>
      </c>
      <c r="AY2207" s="2">
        <v>0.14749999999999999</v>
      </c>
      <c r="BH2207" s="2">
        <v>0.89470000000000005</v>
      </c>
      <c r="BL2207" s="2">
        <v>0.18640000000000001</v>
      </c>
      <c r="BS2207" s="2">
        <v>1</v>
      </c>
      <c r="CI2207" s="2">
        <v>0.67300000000000004</v>
      </c>
    </row>
    <row r="2208" spans="1:98" ht="15" hidden="1" customHeight="1" x14ac:dyDescent="0.2">
      <c r="B2208" s="2">
        <v>36693</v>
      </c>
      <c r="F2208" s="2">
        <v>0.1482</v>
      </c>
      <c r="J2208" s="2">
        <v>0.90939999999999999</v>
      </c>
      <c r="K2208" s="2">
        <v>2.2303999999999999</v>
      </c>
      <c r="N2208" s="2">
        <v>0.1714</v>
      </c>
      <c r="Q2208" s="2">
        <v>0.10310999999999999</v>
      </c>
      <c r="U2208" s="2">
        <v>0.64380000000000004</v>
      </c>
      <c r="V2208" s="2">
        <v>1.4703999999999999</v>
      </c>
      <c r="X2208" s="2">
        <v>1.384E-2</v>
      </c>
      <c r="AB2208" s="2">
        <v>1.8015000000000001</v>
      </c>
      <c r="AC2208" s="2">
        <v>7.3300000000000004E-4</v>
      </c>
      <c r="AM2208" s="2">
        <v>1.4188000000000001</v>
      </c>
      <c r="AV2208" s="2">
        <v>0.21629999999999999</v>
      </c>
      <c r="AY2208" s="2">
        <v>0.18865599999999999</v>
      </c>
      <c r="BH2208" s="2">
        <v>0.89470000000000005</v>
      </c>
      <c r="BL2208" s="2">
        <v>0.1709</v>
      </c>
      <c r="BS2208" s="2">
        <v>1</v>
      </c>
      <c r="CI2208" s="2">
        <v>0.70420000000000005</v>
      </c>
      <c r="CK2208" s="2">
        <v>0.72540000000000004</v>
      </c>
      <c r="CS2208" s="2">
        <v>0.23860000000000001</v>
      </c>
      <c r="CT2208" s="2">
        <v>8.5269999999999999E-3</v>
      </c>
    </row>
    <row r="2209" spans="1:98" ht="15" hidden="1" customHeight="1" x14ac:dyDescent="0.2">
      <c r="B2209" s="2">
        <v>33569</v>
      </c>
      <c r="J2209" s="2">
        <v>0.79649999999999999</v>
      </c>
      <c r="K2209" s="2">
        <v>2.0091000000000001</v>
      </c>
      <c r="N2209" s="2">
        <v>0.17899999999999999</v>
      </c>
      <c r="V2209" s="2">
        <v>1.137</v>
      </c>
      <c r="X2209" s="2">
        <v>8.7290000000000006E-3</v>
      </c>
      <c r="AY2209" s="2">
        <v>0.1467</v>
      </c>
      <c r="BH2209" s="2">
        <v>0.89480000000000004</v>
      </c>
      <c r="BL2209" s="2">
        <v>0.192</v>
      </c>
      <c r="BS2209" s="2">
        <v>1</v>
      </c>
      <c r="CI2209" s="2">
        <v>0.64159999999999995</v>
      </c>
    </row>
    <row r="2210" spans="1:98" ht="15" hidden="1" customHeight="1" x14ac:dyDescent="0.2">
      <c r="B2210" s="2">
        <v>34103</v>
      </c>
      <c r="F2210" s="2">
        <v>0.40739999999999998</v>
      </c>
      <c r="J2210" s="2">
        <v>0.87819999999999998</v>
      </c>
      <c r="K2210" s="2">
        <v>1.9597</v>
      </c>
      <c r="N2210" s="2">
        <v>0.18659999999999999</v>
      </c>
      <c r="V2210" s="2">
        <v>1.2738</v>
      </c>
      <c r="X2210" s="2">
        <v>1.149E-2</v>
      </c>
      <c r="AY2210" s="2">
        <v>0.1648</v>
      </c>
      <c r="BH2210" s="2">
        <v>0.89480000000000004</v>
      </c>
      <c r="BL2210" s="2">
        <v>0.17349999999999999</v>
      </c>
      <c r="BS2210" s="2">
        <v>1</v>
      </c>
      <c r="CI2210" s="2">
        <v>0.69230000000000003</v>
      </c>
    </row>
    <row r="2211" spans="1:98" ht="15" hidden="1" customHeight="1" x14ac:dyDescent="0.2">
      <c r="B2211" s="2">
        <v>33464</v>
      </c>
      <c r="J2211" s="2">
        <v>0.75300001999999999</v>
      </c>
      <c r="K2211" s="2">
        <v>1.9307999600000001</v>
      </c>
      <c r="N2211" s="2">
        <v>0.16869998999999999</v>
      </c>
      <c r="V2211" s="2">
        <v>1.1441999700000001</v>
      </c>
      <c r="X2211" s="2">
        <v>8.3789999999999993E-3</v>
      </c>
      <c r="AY2211" s="2">
        <v>0.14740001</v>
      </c>
      <c r="BH2211" s="2">
        <v>0.89480000999999998</v>
      </c>
      <c r="BL2211" s="2">
        <v>0.18149999999999999</v>
      </c>
      <c r="BS2211" s="2">
        <v>1</v>
      </c>
      <c r="CI2211" s="2">
        <v>0.65560001000000001</v>
      </c>
    </row>
    <row r="2212" spans="1:98" ht="15" hidden="1" customHeight="1" x14ac:dyDescent="0.2">
      <c r="B2212" s="2">
        <v>32737</v>
      </c>
      <c r="J2212" s="2">
        <v>0.69669999999999999</v>
      </c>
      <c r="K2212" s="2">
        <v>1.8431999999999999</v>
      </c>
      <c r="N2212" s="2">
        <v>0.1648</v>
      </c>
      <c r="V2212" s="2">
        <v>1.18229999</v>
      </c>
      <c r="X2212" s="2">
        <v>8.2190000000000006E-3</v>
      </c>
      <c r="AY2212" s="2">
        <v>0.1515</v>
      </c>
      <c r="BH2212" s="2">
        <v>0.89489998999999998</v>
      </c>
      <c r="BL2212" s="2">
        <v>0.17760000000000001</v>
      </c>
      <c r="BS2212" s="2">
        <v>1</v>
      </c>
      <c r="CI2212" s="2">
        <v>0.69109999</v>
      </c>
    </row>
    <row r="2213" spans="1:98" ht="15" hidden="1" customHeight="1" x14ac:dyDescent="0.2">
      <c r="B2213" s="2">
        <v>35975</v>
      </c>
      <c r="F2213" s="2">
        <v>0.16309999999999999</v>
      </c>
      <c r="J2213" s="2">
        <v>0.96389999999999998</v>
      </c>
      <c r="K2213" s="2">
        <v>2.4495</v>
      </c>
      <c r="N2213" s="2">
        <v>0.19120000000000001</v>
      </c>
      <c r="Q2213" s="2">
        <v>0.1154</v>
      </c>
      <c r="U2213" s="2">
        <v>0.71970000000000001</v>
      </c>
      <c r="V2213" s="2">
        <v>1.4718</v>
      </c>
      <c r="X2213" s="2">
        <v>1.038E-2</v>
      </c>
      <c r="AB2213" s="2">
        <v>2.0421</v>
      </c>
      <c r="AC2213" s="2">
        <v>8.2399999999999997E-4</v>
      </c>
      <c r="AV2213" s="2">
        <v>0.24210000000000001</v>
      </c>
      <c r="AY2213" s="2">
        <v>0.19</v>
      </c>
      <c r="BH2213" s="2">
        <v>0.89490000000000003</v>
      </c>
      <c r="BL2213" s="2">
        <v>0.1847</v>
      </c>
      <c r="BS2213" s="2">
        <v>1</v>
      </c>
      <c r="CI2213" s="2">
        <v>0.74550000000000005</v>
      </c>
      <c r="CK2213" s="2">
        <v>0.81120000000000003</v>
      </c>
      <c r="CS2213" s="2">
        <v>0.2671</v>
      </c>
      <c r="CT2213" s="2">
        <v>9.5639999999999996E-3</v>
      </c>
    </row>
    <row r="2214" spans="1:98" ht="15" hidden="1" customHeight="1" x14ac:dyDescent="0.2">
      <c r="A2214" s="2">
        <v>2.6009999999999998E-2</v>
      </c>
      <c r="B2214" s="2">
        <v>39241</v>
      </c>
      <c r="F2214" s="2">
        <v>9.6740000000000007E-2</v>
      </c>
      <c r="I2214" s="2">
        <v>0.54</v>
      </c>
      <c r="J2214" s="2">
        <v>0.86040000000000005</v>
      </c>
      <c r="K2214" s="2">
        <v>2.0878999999999999</v>
      </c>
      <c r="M2214" s="2">
        <v>1.1410000000000001E-3</v>
      </c>
      <c r="N2214" s="2">
        <v>0.17499999999999999</v>
      </c>
      <c r="P2214" s="2">
        <v>0.68889999999999996</v>
      </c>
      <c r="S2214" s="2">
        <v>0.14599999999999999</v>
      </c>
      <c r="T2214" s="2">
        <v>0.25380000000000003</v>
      </c>
      <c r="V2214" s="2">
        <v>1.0622</v>
      </c>
      <c r="X2214" s="2">
        <v>8.7329999999999994E-3</v>
      </c>
      <c r="AM2214" s="2">
        <v>1.419</v>
      </c>
      <c r="AO2214" s="2">
        <v>0.13880000000000001</v>
      </c>
      <c r="AR2214" s="2">
        <v>4.088E-2</v>
      </c>
      <c r="AY2214" s="2">
        <v>0.135902</v>
      </c>
      <c r="BH2214" s="2">
        <v>0.89490000000000003</v>
      </c>
      <c r="BL2214" s="2">
        <v>0.1517</v>
      </c>
      <c r="BS2214" s="2">
        <v>1</v>
      </c>
      <c r="CI2214" s="2">
        <v>0.80359999999999998</v>
      </c>
    </row>
    <row r="2215" spans="1:98" ht="15" hidden="1" customHeight="1" x14ac:dyDescent="0.2">
      <c r="B2215" s="2">
        <v>33899</v>
      </c>
      <c r="J2215" s="2">
        <v>0.91979999999999995</v>
      </c>
      <c r="K2215" s="2">
        <v>2.0142000000000002</v>
      </c>
      <c r="N2215" s="2">
        <v>0.2021</v>
      </c>
      <c r="V2215" s="2">
        <v>1.2422</v>
      </c>
      <c r="X2215" s="2">
        <v>1.0279999999999999E-2</v>
      </c>
      <c r="AY2215" s="2">
        <v>0.16070000000000001</v>
      </c>
      <c r="BH2215" s="2">
        <v>0.89500000000000002</v>
      </c>
      <c r="BL2215" s="2">
        <v>0.21809999999999999</v>
      </c>
      <c r="BS2215" s="2">
        <v>1</v>
      </c>
      <c r="CI2215" s="2">
        <v>0.6714</v>
      </c>
    </row>
    <row r="2216" spans="1:98" ht="15" hidden="1" customHeight="1" x14ac:dyDescent="0.2">
      <c r="A2216" s="2">
        <v>2.299E-2</v>
      </c>
      <c r="B2216" s="2">
        <v>40011</v>
      </c>
      <c r="F2216" s="2">
        <v>8.3379999999999996E-2</v>
      </c>
      <c r="I2216" s="2">
        <v>0.57920000000000005</v>
      </c>
      <c r="J2216" s="2">
        <v>1.0373000000000001</v>
      </c>
      <c r="K2216" s="2">
        <v>1.8234999999999999</v>
      </c>
      <c r="M2216" s="2">
        <v>8.8699999999999998E-4</v>
      </c>
      <c r="N2216" s="2">
        <v>0.17469999999999999</v>
      </c>
      <c r="P2216" s="2">
        <v>0.77039999999999997</v>
      </c>
      <c r="S2216" s="2">
        <v>0.13830000000000001</v>
      </c>
      <c r="T2216" s="2">
        <v>0.28589999999999999</v>
      </c>
      <c r="V2216" s="2">
        <v>1.1168</v>
      </c>
      <c r="X2216" s="2">
        <v>1.187E-2</v>
      </c>
      <c r="AM2216" s="2">
        <v>1.5768</v>
      </c>
      <c r="AO2216" s="2">
        <v>0.16350000000000001</v>
      </c>
      <c r="AR2216" s="2">
        <v>3.5150000000000001E-2</v>
      </c>
      <c r="AY2216" s="2">
        <v>0.14410000000000001</v>
      </c>
      <c r="BH2216" s="2">
        <v>0.89500000000000002</v>
      </c>
      <c r="BL2216" s="2">
        <v>0.1426</v>
      </c>
      <c r="BS2216" s="2">
        <v>1</v>
      </c>
      <c r="CI2216" s="2">
        <v>0.71799999999999997</v>
      </c>
    </row>
    <row r="2217" spans="1:98" ht="15" hidden="1" customHeight="1" x14ac:dyDescent="0.2">
      <c r="B2217" s="2">
        <v>32716</v>
      </c>
      <c r="J2217" s="2">
        <v>0.7359</v>
      </c>
      <c r="K2217" s="2">
        <v>1.9635999900000001</v>
      </c>
      <c r="N2217" s="2">
        <v>0.17119999999999999</v>
      </c>
      <c r="V2217" s="2">
        <v>1.1829000000000001</v>
      </c>
      <c r="X2217" s="2">
        <v>8.5159999999999993E-3</v>
      </c>
      <c r="AY2217" s="2">
        <v>0.1515</v>
      </c>
      <c r="BH2217" s="2">
        <v>0.89510000000000001</v>
      </c>
      <c r="BL2217" s="2">
        <v>0.18509999999999999</v>
      </c>
      <c r="BS2217" s="2">
        <v>1</v>
      </c>
      <c r="CI2217" s="2">
        <v>0.69379999000000003</v>
      </c>
    </row>
    <row r="2218" spans="1:98" ht="15" hidden="1" customHeight="1" x14ac:dyDescent="0.2">
      <c r="B2218" s="2">
        <v>32749</v>
      </c>
      <c r="J2218" s="2">
        <v>0.70249998999999996</v>
      </c>
      <c r="K2218" s="2">
        <v>1.85769999</v>
      </c>
      <c r="N2218" s="2">
        <v>0.16589999999999999</v>
      </c>
      <c r="V2218" s="2">
        <v>1.1724000000000001</v>
      </c>
      <c r="X2218" s="2">
        <v>8.1930000000000006E-3</v>
      </c>
      <c r="AY2218" s="2">
        <v>0.15010000000000001</v>
      </c>
      <c r="BH2218" s="2">
        <v>0.89510000000000001</v>
      </c>
      <c r="BL2218" s="2">
        <v>0.17879999999999999</v>
      </c>
      <c r="BS2218" s="2">
        <v>1</v>
      </c>
      <c r="CI2218" s="2">
        <v>0.69230000000000003</v>
      </c>
    </row>
    <row r="2219" spans="1:98" ht="15" hidden="1" customHeight="1" x14ac:dyDescent="0.2">
      <c r="B2219" s="2">
        <v>33319</v>
      </c>
      <c r="J2219" s="2">
        <v>0.82150000000000001</v>
      </c>
      <c r="K2219" s="2">
        <v>2.0708000100000001</v>
      </c>
      <c r="N2219" s="2">
        <v>0.18049999999999999</v>
      </c>
      <c r="V2219" s="2">
        <v>1.1575</v>
      </c>
      <c r="X2219" s="2">
        <v>8.4399999999999996E-3</v>
      </c>
      <c r="AY2219" s="2">
        <v>0.1487</v>
      </c>
      <c r="BH2219" s="2">
        <v>0.89510000000000001</v>
      </c>
      <c r="BL2219" s="2">
        <v>0.19320000000000001</v>
      </c>
      <c r="BS2219" s="2">
        <v>1</v>
      </c>
      <c r="CI2219" s="2">
        <v>0.68930000000000002</v>
      </c>
    </row>
    <row r="2220" spans="1:98" ht="15" hidden="1" customHeight="1" x14ac:dyDescent="0.2">
      <c r="B2220" s="2">
        <v>33718</v>
      </c>
      <c r="J2220" s="2">
        <v>0.77339999999999998</v>
      </c>
      <c r="K2220" s="2">
        <v>2.1002999999999998</v>
      </c>
      <c r="N2220" s="2">
        <v>0.18360000000000001</v>
      </c>
      <c r="V2220" s="2">
        <v>1.1856</v>
      </c>
      <c r="X2220" s="2">
        <v>8.8120000000000004E-3</v>
      </c>
      <c r="AY2220" s="2">
        <v>0.1532</v>
      </c>
      <c r="BH2220" s="2">
        <v>0.89510000000000001</v>
      </c>
      <c r="BL2220" s="2">
        <v>0.19869999999999999</v>
      </c>
      <c r="BS2220" s="2">
        <v>1</v>
      </c>
      <c r="CI2220" s="2">
        <v>0.63490000000000002</v>
      </c>
    </row>
    <row r="2221" spans="1:98" ht="15" hidden="1" customHeight="1" x14ac:dyDescent="0.2">
      <c r="B2221" s="2">
        <v>33876</v>
      </c>
      <c r="J2221" s="2">
        <v>1.0074000000000001</v>
      </c>
      <c r="K2221" s="2">
        <v>2.2183999999999999</v>
      </c>
      <c r="N2221" s="2">
        <v>0.21729999999999999</v>
      </c>
      <c r="V2221" s="2">
        <v>1.2537</v>
      </c>
      <c r="X2221" s="2">
        <v>1.048E-2</v>
      </c>
      <c r="AY2221" s="2">
        <v>0.16220000000000001</v>
      </c>
      <c r="BH2221" s="2">
        <v>0.89510000000000001</v>
      </c>
      <c r="BL2221" s="2">
        <v>0.2349</v>
      </c>
      <c r="BS2221" s="2">
        <v>1</v>
      </c>
      <c r="CI2221" s="2">
        <v>0.67320000000000002</v>
      </c>
    </row>
    <row r="2222" spans="1:98" ht="15" hidden="1" customHeight="1" x14ac:dyDescent="0.2">
      <c r="B2222" s="2">
        <v>32744</v>
      </c>
      <c r="J2222" s="2">
        <v>0.69669999999999999</v>
      </c>
      <c r="K2222" s="2">
        <v>1.84689999</v>
      </c>
      <c r="N2222" s="2">
        <v>0.16489999999999999</v>
      </c>
      <c r="V2222" s="2">
        <v>1.17639999</v>
      </c>
      <c r="X2222" s="2">
        <v>8.2089999999999993E-3</v>
      </c>
      <c r="AY2222" s="2">
        <v>0.1507</v>
      </c>
      <c r="BH2222" s="2">
        <v>0.8952</v>
      </c>
      <c r="BL2222" s="2">
        <v>0.17780000000000001</v>
      </c>
      <c r="BS2222" s="2">
        <v>1</v>
      </c>
      <c r="CI2222" s="2">
        <v>0.69469999999999998</v>
      </c>
    </row>
    <row r="2223" spans="1:98" ht="15" hidden="1" customHeight="1" x14ac:dyDescent="0.2">
      <c r="B2223" s="2">
        <v>33322</v>
      </c>
      <c r="J2223" s="2">
        <v>0.8125</v>
      </c>
      <c r="K2223" s="2">
        <v>2.0462000100000002</v>
      </c>
      <c r="N2223" s="2">
        <v>0.17879999999999999</v>
      </c>
      <c r="V2223" s="2">
        <v>1.1603000000000001</v>
      </c>
      <c r="X2223" s="2">
        <v>8.3809999999999996E-3</v>
      </c>
      <c r="AY2223" s="2">
        <v>0.14899999999999999</v>
      </c>
      <c r="BH2223" s="2">
        <v>0.8952</v>
      </c>
      <c r="BL2223" s="2">
        <v>0.1913</v>
      </c>
      <c r="BS2223" s="2">
        <v>1</v>
      </c>
      <c r="CI2223" s="2">
        <v>0.68400000000000005</v>
      </c>
    </row>
    <row r="2224" spans="1:98" ht="15" hidden="1" customHeight="1" x14ac:dyDescent="0.2">
      <c r="B2224" s="2">
        <v>33648</v>
      </c>
      <c r="J2224" s="2">
        <v>0.80879999999999996</v>
      </c>
      <c r="K2224" s="2">
        <v>2.0989</v>
      </c>
      <c r="N2224" s="2">
        <v>0.18579999999999999</v>
      </c>
      <c r="V2224" s="2">
        <v>1.1865000000000001</v>
      </c>
      <c r="X2224" s="2">
        <v>9.2770000000000005E-3</v>
      </c>
      <c r="AY2224" s="2">
        <v>0.15310000000000001</v>
      </c>
      <c r="BH2224" s="2">
        <v>0.8952</v>
      </c>
      <c r="BL2224" s="2">
        <v>0.2009</v>
      </c>
      <c r="BS2224" s="2">
        <v>1</v>
      </c>
      <c r="CI2224" s="2">
        <v>0.64190000000000003</v>
      </c>
    </row>
    <row r="2225" spans="1:98" ht="15" hidden="1" customHeight="1" x14ac:dyDescent="0.2">
      <c r="B2225" s="2">
        <v>34092</v>
      </c>
      <c r="F2225" s="2">
        <v>0.40699999999999997</v>
      </c>
      <c r="J2225" s="2">
        <v>0.88480000000000003</v>
      </c>
      <c r="K2225" s="2">
        <v>1.9779</v>
      </c>
      <c r="N2225" s="2">
        <v>0.18920000000000001</v>
      </c>
      <c r="V2225" s="2">
        <v>1.2675000000000001</v>
      </c>
      <c r="X2225" s="2">
        <v>1.1429999999999999E-2</v>
      </c>
      <c r="AY2225" s="2">
        <v>0.16400000000000001</v>
      </c>
      <c r="BH2225" s="2">
        <v>0.8952</v>
      </c>
      <c r="BL2225" s="2">
        <v>0.17280000000000001</v>
      </c>
      <c r="BS2225" s="2">
        <v>1</v>
      </c>
      <c r="CI2225" s="2">
        <v>0.68600000000000005</v>
      </c>
    </row>
    <row r="2226" spans="1:98" ht="15" hidden="1" customHeight="1" x14ac:dyDescent="0.2">
      <c r="A2226" s="2">
        <v>2.5700000000000001E-2</v>
      </c>
      <c r="B2226" s="2">
        <v>39428</v>
      </c>
      <c r="F2226" s="2">
        <v>9.3479999999999994E-2</v>
      </c>
      <c r="I2226" s="2">
        <v>0.57450000000000001</v>
      </c>
      <c r="J2226" s="2">
        <v>0.89</v>
      </c>
      <c r="K2226" s="2">
        <v>2.0714000000000001</v>
      </c>
      <c r="M2226" s="2">
        <v>1.091E-3</v>
      </c>
      <c r="N2226" s="2">
        <v>0.18690000000000001</v>
      </c>
      <c r="P2226" s="2">
        <v>0.70120000000000005</v>
      </c>
      <c r="S2226" s="2">
        <v>0.151</v>
      </c>
      <c r="T2226" s="2">
        <v>0.25769999999999998</v>
      </c>
      <c r="V2226" s="2">
        <v>1.0106999999999999</v>
      </c>
      <c r="X2226" s="2">
        <v>8.9949999999999995E-3</v>
      </c>
      <c r="AM2226" s="2">
        <v>1.4859</v>
      </c>
      <c r="AO2226" s="2">
        <v>0.1371</v>
      </c>
      <c r="AR2226" s="2">
        <v>4.1340000000000002E-2</v>
      </c>
      <c r="AY2226" s="2">
        <v>0.12959899999999999</v>
      </c>
      <c r="BH2226" s="2">
        <v>0.8952</v>
      </c>
      <c r="BL2226" s="2">
        <v>0.15770000000000001</v>
      </c>
      <c r="BS2226" s="2">
        <v>1</v>
      </c>
      <c r="CI2226" s="2">
        <v>0.79810000000000003</v>
      </c>
    </row>
    <row r="2227" spans="1:98" ht="15" hidden="1" customHeight="1" x14ac:dyDescent="0.2">
      <c r="B2227" s="2">
        <v>33785</v>
      </c>
      <c r="J2227" s="2">
        <v>0.87109999999999999</v>
      </c>
      <c r="K2227" s="2">
        <v>2.2789000000000001</v>
      </c>
      <c r="N2227" s="2">
        <v>0.2006</v>
      </c>
      <c r="V2227" s="2">
        <v>1.1969000000000001</v>
      </c>
      <c r="X2227" s="2">
        <v>9.5110000000000004E-3</v>
      </c>
      <c r="AY2227" s="2">
        <v>0.15490000000000001</v>
      </c>
      <c r="BH2227" s="2">
        <v>0.89529999999999998</v>
      </c>
      <c r="BL2227" s="2">
        <v>0.2175</v>
      </c>
      <c r="BS2227" s="2">
        <v>1</v>
      </c>
      <c r="CI2227" s="2">
        <v>0.65169999999999995</v>
      </c>
    </row>
    <row r="2228" spans="1:98" ht="15" hidden="1" customHeight="1" x14ac:dyDescent="0.2">
      <c r="B2228" s="2">
        <v>37734</v>
      </c>
      <c r="F2228" s="2">
        <v>0.13789999999999999</v>
      </c>
      <c r="J2228" s="2">
        <v>1.0546</v>
      </c>
      <c r="K2228" s="2">
        <v>2.2949000000000002</v>
      </c>
      <c r="N2228" s="2">
        <v>0.20269999999999999</v>
      </c>
      <c r="V2228" s="2">
        <v>1.4510000000000001</v>
      </c>
      <c r="X2228" s="2">
        <v>1.2059E-2</v>
      </c>
      <c r="AM2228" s="2">
        <v>1.5887</v>
      </c>
      <c r="AY2228" s="2">
        <v>0.18603900000000001</v>
      </c>
      <c r="BH2228" s="2">
        <v>0.89529999999999998</v>
      </c>
      <c r="BL2228" s="2">
        <v>0.1744</v>
      </c>
      <c r="BS2228" s="2">
        <v>1</v>
      </c>
      <c r="CI2228" s="2">
        <v>0.80959999999999999</v>
      </c>
    </row>
    <row r="2229" spans="1:98" ht="15" hidden="1" customHeight="1" x14ac:dyDescent="0.2">
      <c r="B2229" s="2">
        <v>38631</v>
      </c>
      <c r="F2229" s="2">
        <v>0.10970000000000001</v>
      </c>
      <c r="J2229" s="2">
        <v>0.92749999999999999</v>
      </c>
      <c r="K2229" s="2">
        <v>2.0956000000000001</v>
      </c>
      <c r="N2229" s="2">
        <v>0.1817</v>
      </c>
      <c r="V2229" s="2">
        <v>1.1821999999999999</v>
      </c>
      <c r="X2229" s="2">
        <v>1.0413E-2</v>
      </c>
      <c r="AM2229" s="2">
        <v>1.4343999999999999</v>
      </c>
      <c r="AY2229" s="2">
        <v>0.15242900000000001</v>
      </c>
      <c r="BH2229" s="2">
        <v>0.89529999999999998</v>
      </c>
      <c r="BL2229" s="2">
        <v>0.15379999999999999</v>
      </c>
      <c r="BS2229" s="2">
        <v>1</v>
      </c>
      <c r="CI2229" s="2">
        <v>0.82299999999999995</v>
      </c>
    </row>
    <row r="2230" spans="1:98" ht="15" hidden="1" customHeight="1" x14ac:dyDescent="0.2">
      <c r="A2230" s="2">
        <v>2.427E-2</v>
      </c>
      <c r="B2230" s="2">
        <v>39952</v>
      </c>
      <c r="F2230" s="2">
        <v>8.9300000000000004E-2</v>
      </c>
      <c r="I2230" s="2">
        <v>0.56459999999999999</v>
      </c>
      <c r="J2230" s="2">
        <v>1.0401</v>
      </c>
      <c r="K2230" s="2">
        <v>1.7931999999999999</v>
      </c>
      <c r="M2230" s="2">
        <v>9.2900000000000003E-4</v>
      </c>
      <c r="N2230" s="2">
        <v>0.17910000000000001</v>
      </c>
      <c r="P2230" s="2">
        <v>0.79139999999999999</v>
      </c>
      <c r="S2230" s="2">
        <v>0.1371</v>
      </c>
      <c r="T2230" s="2">
        <v>0.28110000000000002</v>
      </c>
      <c r="V2230" s="2">
        <v>1.1569</v>
      </c>
      <c r="X2230" s="2">
        <v>1.204E-2</v>
      </c>
      <c r="AM2230" s="2">
        <v>1.5742</v>
      </c>
      <c r="AO2230" s="2">
        <v>0.16950000000000001</v>
      </c>
      <c r="AR2230" s="2">
        <v>3.6319999999999998E-2</v>
      </c>
      <c r="AY2230" s="2">
        <v>0.14924799999999999</v>
      </c>
      <c r="BH2230" s="2">
        <v>0.89529999999999998</v>
      </c>
      <c r="BL2230" s="2">
        <v>0.15029999999999999</v>
      </c>
      <c r="BS2230" s="2">
        <v>1</v>
      </c>
      <c r="CI2230" s="2">
        <v>0.69630000000000003</v>
      </c>
    </row>
    <row r="2231" spans="1:98" ht="15" hidden="1" customHeight="1" x14ac:dyDescent="0.2">
      <c r="B2231" s="2">
        <v>33478</v>
      </c>
      <c r="J2231" s="2">
        <v>0.75190002</v>
      </c>
      <c r="K2231" s="2">
        <v>1.92760003</v>
      </c>
      <c r="N2231" s="2">
        <v>0.16779999000000001</v>
      </c>
      <c r="V2231" s="2">
        <v>1.14059997</v>
      </c>
      <c r="X2231" s="2">
        <v>8.3499999999999998E-3</v>
      </c>
      <c r="AY2231" s="2">
        <v>0.1469</v>
      </c>
      <c r="BH2231" s="2">
        <v>0.89539999000000003</v>
      </c>
      <c r="BL2231" s="2">
        <v>0.1807</v>
      </c>
      <c r="BS2231" s="2">
        <v>1</v>
      </c>
      <c r="CI2231" s="2">
        <v>0.65469997999999996</v>
      </c>
    </row>
    <row r="2232" spans="1:98" ht="15" hidden="1" customHeight="1" x14ac:dyDescent="0.2">
      <c r="B2232" s="2">
        <v>31856</v>
      </c>
      <c r="J2232" s="2">
        <v>0.85160000000000002</v>
      </c>
      <c r="K2232" s="2">
        <v>2.0966</v>
      </c>
      <c r="N2232" s="2">
        <v>0.18890000000000001</v>
      </c>
      <c r="V2232" s="2">
        <v>1.3084999900000001</v>
      </c>
      <c r="X2232" s="2">
        <v>8.6280000000000003E-3</v>
      </c>
      <c r="AY2232" s="2">
        <v>0.16769999999999999</v>
      </c>
      <c r="BH2232" s="2">
        <v>0.89539999999999997</v>
      </c>
      <c r="BL2232" s="2">
        <v>0.20449999999999999</v>
      </c>
      <c r="BS2232" s="2">
        <v>1</v>
      </c>
      <c r="CI2232" s="2">
        <v>0.72909999999999997</v>
      </c>
    </row>
    <row r="2233" spans="1:98" ht="15" hidden="1" customHeight="1" x14ac:dyDescent="0.2">
      <c r="B2233" s="2">
        <v>33011</v>
      </c>
      <c r="J2233" s="2">
        <v>0.8387</v>
      </c>
      <c r="K2233" s="2">
        <v>1.99239999</v>
      </c>
      <c r="N2233" s="2">
        <v>0.184</v>
      </c>
      <c r="V2233" s="2">
        <v>1.17789999</v>
      </c>
      <c r="X2233" s="2">
        <v>7.7060000000000002E-3</v>
      </c>
      <c r="AY2233" s="2">
        <v>0.1512</v>
      </c>
      <c r="BH2233" s="2">
        <v>0.89539999999999997</v>
      </c>
      <c r="BL2233" s="2">
        <v>0.1956</v>
      </c>
      <c r="BS2233" s="2">
        <v>1</v>
      </c>
      <c r="CI2233" s="2">
        <v>0.67429998999999996</v>
      </c>
    </row>
    <row r="2234" spans="1:98" ht="15" hidden="1" customHeight="1" x14ac:dyDescent="0.2">
      <c r="B2234" s="2">
        <v>33213</v>
      </c>
      <c r="J2234" s="2">
        <v>0.91359999999999997</v>
      </c>
      <c r="K2234" s="2">
        <v>2.2526999999999999</v>
      </c>
      <c r="N2234" s="2">
        <v>0.1988</v>
      </c>
      <c r="V2234" s="2">
        <v>1.1620999999999999</v>
      </c>
      <c r="X2234" s="2">
        <v>8.7810000000000006E-3</v>
      </c>
      <c r="AY2234" s="2">
        <v>0.1489</v>
      </c>
      <c r="BH2234" s="2">
        <v>0.89539999999999997</v>
      </c>
      <c r="BL2234" s="2">
        <v>0.20730000000000001</v>
      </c>
      <c r="BS2234" s="2">
        <v>1</v>
      </c>
      <c r="CI2234" s="2">
        <v>0.69779999999999998</v>
      </c>
    </row>
    <row r="2235" spans="1:98" ht="15" hidden="1" customHeight="1" x14ac:dyDescent="0.2">
      <c r="B2235" s="2">
        <v>33654</v>
      </c>
      <c r="J2235" s="2">
        <v>0.79520000000000002</v>
      </c>
      <c r="K2235" s="2">
        <v>2.0733000000000001</v>
      </c>
      <c r="N2235" s="2">
        <v>0.1832</v>
      </c>
      <c r="V2235" s="2">
        <v>1.1843999999999999</v>
      </c>
      <c r="X2235" s="2">
        <v>9.214E-3</v>
      </c>
      <c r="AY2235" s="2">
        <v>0.15260000000000001</v>
      </c>
      <c r="BH2235" s="2">
        <v>0.89539999999999997</v>
      </c>
      <c r="BL2235" s="2">
        <v>0.1983</v>
      </c>
      <c r="BS2235" s="2">
        <v>1</v>
      </c>
      <c r="CI2235" s="2">
        <v>0.64459999999999995</v>
      </c>
    </row>
    <row r="2236" spans="1:98" ht="15" hidden="1" customHeight="1" x14ac:dyDescent="0.2">
      <c r="B2236" s="2">
        <v>36041</v>
      </c>
      <c r="F2236" s="2">
        <v>0.1522</v>
      </c>
      <c r="J2236" s="2">
        <v>1.0843</v>
      </c>
      <c r="K2236" s="2">
        <v>2.5808</v>
      </c>
      <c r="N2236" s="2">
        <v>0.19919999999999999</v>
      </c>
      <c r="Q2236" s="2">
        <v>0.12709999999999999</v>
      </c>
      <c r="U2236" s="2">
        <v>0.79010000000000002</v>
      </c>
      <c r="V2236" s="2">
        <v>1.5391999999999999</v>
      </c>
      <c r="X2236" s="2">
        <v>1.142E-2</v>
      </c>
      <c r="AB2236" s="2">
        <v>2.2372000000000001</v>
      </c>
      <c r="AC2236" s="2">
        <v>9.0300000000000005E-4</v>
      </c>
      <c r="AV2236" s="2">
        <v>0.26590000000000003</v>
      </c>
      <c r="AY2236" s="2">
        <v>0.19869999999999999</v>
      </c>
      <c r="BH2236" s="2">
        <v>0.89539999999999997</v>
      </c>
      <c r="BL2236" s="2">
        <v>0.19500000000000001</v>
      </c>
      <c r="BS2236" s="2">
        <v>1</v>
      </c>
      <c r="CI2236" s="2">
        <v>0.77039999999999997</v>
      </c>
      <c r="CK2236" s="2">
        <v>0.89129999999999998</v>
      </c>
      <c r="CS2236" s="2">
        <v>0.29370000000000002</v>
      </c>
      <c r="CT2236" s="2">
        <v>1.0503999999999999E-2</v>
      </c>
    </row>
    <row r="2237" spans="1:98" ht="15" hidden="1" customHeight="1" x14ac:dyDescent="0.2">
      <c r="B2237" s="2">
        <v>32981</v>
      </c>
      <c r="J2237" s="2">
        <v>0.78339999999999999</v>
      </c>
      <c r="K2237" s="2">
        <v>1.9031</v>
      </c>
      <c r="N2237" s="2">
        <v>0.17829999999999999</v>
      </c>
      <c r="V2237" s="2">
        <v>1.16219999</v>
      </c>
      <c r="X2237" s="2">
        <v>7.3049999999999999E-3</v>
      </c>
      <c r="AY2237" s="2">
        <v>0.14910000000000001</v>
      </c>
      <c r="BH2237" s="2">
        <v>0.89549999999999996</v>
      </c>
      <c r="BL2237" s="2">
        <v>0.19109999999999999</v>
      </c>
      <c r="BS2237" s="2">
        <v>1</v>
      </c>
      <c r="CI2237" s="2">
        <v>0.67230000000000001</v>
      </c>
    </row>
    <row r="2238" spans="1:98" ht="15" hidden="1" customHeight="1" x14ac:dyDescent="0.2">
      <c r="B2238" s="2">
        <v>33009</v>
      </c>
      <c r="J2238" s="2">
        <v>0.8397</v>
      </c>
      <c r="K2238" s="2">
        <v>1.9737999900000001</v>
      </c>
      <c r="N2238" s="2">
        <v>0.1837</v>
      </c>
      <c r="V2238" s="2">
        <v>1.17559999</v>
      </c>
      <c r="X2238" s="2">
        <v>7.757E-3</v>
      </c>
      <c r="AY2238" s="2">
        <v>0.15090000000000001</v>
      </c>
      <c r="BH2238" s="2">
        <v>0.89549999999999996</v>
      </c>
      <c r="BL2238" s="2">
        <v>0.1956</v>
      </c>
      <c r="BS2238" s="2">
        <v>1</v>
      </c>
      <c r="CI2238" s="2">
        <v>0.67439998999999995</v>
      </c>
    </row>
    <row r="2239" spans="1:98" ht="15" hidden="1" customHeight="1" x14ac:dyDescent="0.2">
      <c r="A2239" s="2">
        <v>1.8550000000000001E-2</v>
      </c>
      <c r="B2239" s="2">
        <v>43706</v>
      </c>
      <c r="F2239" s="2">
        <v>6.6089999999999996E-2</v>
      </c>
      <c r="I2239" s="2">
        <v>0.31950000000000001</v>
      </c>
      <c r="J2239" s="2">
        <v>1.3495999999999999</v>
      </c>
      <c r="K2239" s="2">
        <v>1.6214999999999999</v>
      </c>
      <c r="M2239" s="2">
        <v>1.0989999999999999E-3</v>
      </c>
      <c r="N2239" s="2">
        <v>0.14630000000000001</v>
      </c>
      <c r="P2239" s="2">
        <v>0.95809999999999995</v>
      </c>
      <c r="S2239" s="2">
        <v>8.6929999999999993E-2</v>
      </c>
      <c r="V2239" s="2">
        <v>1.3295999999999999</v>
      </c>
      <c r="X2239" s="2">
        <v>1.2489999999999999E-2</v>
      </c>
      <c r="AM2239" s="2">
        <v>1.4705999999999999</v>
      </c>
      <c r="AO2239" s="2">
        <v>0.18609999999999999</v>
      </c>
      <c r="AR2239" s="2">
        <v>1.9970000000000002E-2</v>
      </c>
      <c r="AY2239" s="2">
        <v>0.16950000000000001</v>
      </c>
      <c r="BH2239" s="2">
        <v>0.89549999999999996</v>
      </c>
      <c r="BL2239" s="2">
        <v>0.13619999999999999</v>
      </c>
      <c r="BS2239" s="2">
        <v>1</v>
      </c>
      <c r="CI2239" s="2">
        <v>0.84050000000000002</v>
      </c>
    </row>
    <row r="2240" spans="1:98" ht="15" hidden="1" customHeight="1" x14ac:dyDescent="0.2">
      <c r="B2240" s="2">
        <v>33240</v>
      </c>
      <c r="J2240" s="2">
        <v>0.91690000000000005</v>
      </c>
      <c r="K2240" s="2">
        <v>2.24770001</v>
      </c>
      <c r="N2240" s="2">
        <v>0.1983</v>
      </c>
      <c r="V2240" s="2">
        <v>1.15710001</v>
      </c>
      <c r="X2240" s="2">
        <v>8.6029999999999995E-3</v>
      </c>
      <c r="AY2240" s="2">
        <v>0.14849999999999999</v>
      </c>
      <c r="BH2240" s="2">
        <v>0.89559999999999995</v>
      </c>
      <c r="BL2240" s="2">
        <v>0.20630000000000001</v>
      </c>
      <c r="BS2240" s="2">
        <v>1</v>
      </c>
      <c r="CI2240" s="2">
        <v>0.68559999999999999</v>
      </c>
    </row>
    <row r="2241" spans="1:87" ht="15" hidden="1" customHeight="1" x14ac:dyDescent="0.2">
      <c r="B2241" s="2">
        <v>33533</v>
      </c>
      <c r="J2241" s="2">
        <v>0.7611</v>
      </c>
      <c r="K2241" s="2">
        <v>1.9314</v>
      </c>
      <c r="N2241" s="2">
        <v>0.16950000000000001</v>
      </c>
      <c r="V2241" s="2">
        <v>1.1265000000000001</v>
      </c>
      <c r="X2241" s="2">
        <v>8.5889999999999994E-3</v>
      </c>
      <c r="AY2241" s="2">
        <v>0.14530000000000001</v>
      </c>
      <c r="BH2241" s="2">
        <v>0.89559999999999995</v>
      </c>
      <c r="BL2241" s="2">
        <v>0.1825</v>
      </c>
      <c r="BS2241" s="2">
        <v>1</v>
      </c>
      <c r="CI2241" s="2">
        <v>0.63529999999999998</v>
      </c>
    </row>
    <row r="2242" spans="1:87" ht="15" hidden="1" customHeight="1" x14ac:dyDescent="0.2">
      <c r="B2242" s="2">
        <v>33777</v>
      </c>
      <c r="J2242" s="2">
        <v>0.84419999999999995</v>
      </c>
      <c r="K2242" s="2">
        <v>2.2235999999999998</v>
      </c>
      <c r="N2242" s="2">
        <v>0.1951</v>
      </c>
      <c r="V2242" s="2">
        <v>1.1944999999999999</v>
      </c>
      <c r="X2242" s="2">
        <v>9.4020000000000006E-3</v>
      </c>
      <c r="AY2242" s="2">
        <v>0.15440000000000001</v>
      </c>
      <c r="BH2242" s="2">
        <v>0.89559999999999995</v>
      </c>
      <c r="BL2242" s="2">
        <v>0.2112</v>
      </c>
      <c r="BS2242" s="2">
        <v>1</v>
      </c>
      <c r="CI2242" s="2">
        <v>0.65080000000000005</v>
      </c>
    </row>
    <row r="2243" spans="1:87" ht="15" hidden="1" customHeight="1" x14ac:dyDescent="0.2">
      <c r="B2243" s="2">
        <v>34089</v>
      </c>
      <c r="F2243" s="2">
        <v>0.40870000000000001</v>
      </c>
      <c r="J2243" s="2">
        <v>0.88529999999999998</v>
      </c>
      <c r="K2243" s="2">
        <v>1.9925999999999999</v>
      </c>
      <c r="N2243" s="2">
        <v>0.18909999999999999</v>
      </c>
      <c r="V2243" s="2">
        <v>1.27</v>
      </c>
      <c r="X2243" s="2">
        <v>1.142E-2</v>
      </c>
      <c r="AY2243" s="2">
        <v>0.1643</v>
      </c>
      <c r="BH2243" s="2">
        <v>0.89559999999999995</v>
      </c>
      <c r="BL2243" s="2">
        <v>0.1734</v>
      </c>
      <c r="BS2243" s="2">
        <v>1</v>
      </c>
      <c r="CI2243" s="2">
        <v>0.68769999999999998</v>
      </c>
    </row>
    <row r="2244" spans="1:87" ht="15" hidden="1" customHeight="1" x14ac:dyDescent="0.2">
      <c r="A2244" s="2">
        <v>1.865E-2</v>
      </c>
      <c r="B2244" s="2">
        <v>43901</v>
      </c>
      <c r="F2244" s="2">
        <v>6.4850000000000005E-2</v>
      </c>
      <c r="I2244" s="2">
        <v>0.29299999999999998</v>
      </c>
      <c r="J2244" s="2">
        <v>1.4668000000000001</v>
      </c>
      <c r="K2244" s="2">
        <v>1.7719</v>
      </c>
      <c r="M2244" s="2">
        <v>1.155E-3</v>
      </c>
      <c r="N2244" s="2">
        <v>0.14269999999999999</v>
      </c>
      <c r="P2244" s="2">
        <v>0.9879</v>
      </c>
      <c r="S2244" s="2">
        <v>8.5169999999999996E-2</v>
      </c>
      <c r="V2244" s="2">
        <v>1.3745000000000001</v>
      </c>
      <c r="X2244" s="2">
        <v>1.3129999999999999E-2</v>
      </c>
      <c r="AM2244" s="2">
        <v>1.5530999999999999</v>
      </c>
      <c r="AO2244" s="2">
        <v>0.1976</v>
      </c>
      <c r="AR2244" s="2">
        <v>1.9040000000000001E-2</v>
      </c>
      <c r="AY2244" s="2">
        <v>0.1769</v>
      </c>
      <c r="BH2244" s="2">
        <v>0.89559999999999995</v>
      </c>
      <c r="BL2244" s="2">
        <v>0.14480000000000001</v>
      </c>
      <c r="BS2244" s="2">
        <v>1</v>
      </c>
      <c r="CI2244" s="2">
        <v>0.86670000000000003</v>
      </c>
    </row>
    <row r="2245" spans="1:87" ht="15" hidden="1" customHeight="1" x14ac:dyDescent="0.2">
      <c r="B2245" s="2">
        <v>33477</v>
      </c>
      <c r="J2245" s="2">
        <v>0.74989998000000002</v>
      </c>
      <c r="K2245" s="2">
        <v>1.9185999600000001</v>
      </c>
      <c r="N2245" s="2">
        <v>0.1671</v>
      </c>
      <c r="V2245" s="2">
        <v>1.14170003</v>
      </c>
      <c r="X2245" s="2">
        <v>8.3339999999999994E-3</v>
      </c>
      <c r="AY2245" s="2">
        <v>0.14710000000000001</v>
      </c>
      <c r="BH2245" s="2">
        <v>0.89569997999999995</v>
      </c>
      <c r="BL2245" s="2">
        <v>0.1802</v>
      </c>
      <c r="BS2245" s="2">
        <v>1</v>
      </c>
      <c r="CI2245" s="2">
        <v>0.65480000000000005</v>
      </c>
    </row>
    <row r="2246" spans="1:87" ht="15" hidden="1" customHeight="1" x14ac:dyDescent="0.2">
      <c r="B2246" s="2">
        <v>32104</v>
      </c>
      <c r="J2246" s="2">
        <v>0.95760000000000001</v>
      </c>
      <c r="K2246" s="2">
        <v>2.3486999900000001</v>
      </c>
      <c r="N2246" s="2">
        <v>0.20380000000000001</v>
      </c>
      <c r="V2246" s="2">
        <v>1.3113999999999999</v>
      </c>
      <c r="X2246" s="2">
        <v>9.7389999999999994E-3</v>
      </c>
      <c r="AY2246" s="2">
        <v>0.1686</v>
      </c>
      <c r="BH2246" s="2">
        <v>0.89569999</v>
      </c>
      <c r="BL2246" s="2">
        <v>0.2172</v>
      </c>
      <c r="BS2246" s="2">
        <v>1</v>
      </c>
      <c r="CI2246" s="2">
        <v>0.81179999999999997</v>
      </c>
    </row>
    <row r="2247" spans="1:87" ht="15" hidden="1" customHeight="1" x14ac:dyDescent="0.2">
      <c r="B2247" s="2">
        <v>32756</v>
      </c>
      <c r="J2247" s="2">
        <v>0.68779999999999997</v>
      </c>
      <c r="K2247" s="2">
        <v>1.8168</v>
      </c>
      <c r="N2247" s="2">
        <v>0.1633</v>
      </c>
      <c r="V2247" s="2">
        <v>1.1813</v>
      </c>
      <c r="X2247" s="2">
        <v>8.0359999999999997E-3</v>
      </c>
      <c r="AY2247" s="2">
        <v>0.1512</v>
      </c>
      <c r="BH2247" s="2">
        <v>0.89569999</v>
      </c>
      <c r="BL2247" s="2">
        <v>0.1762</v>
      </c>
      <c r="BS2247" s="2">
        <v>1</v>
      </c>
      <c r="CI2247" s="2">
        <v>0.69499999000000001</v>
      </c>
    </row>
    <row r="2248" spans="1:87" ht="15" hidden="1" customHeight="1" x14ac:dyDescent="0.2">
      <c r="B2248" s="2">
        <v>33353</v>
      </c>
      <c r="J2248" s="2">
        <v>0.78690000000000004</v>
      </c>
      <c r="K2248" s="2">
        <v>1.9534</v>
      </c>
      <c r="N2248" s="2">
        <v>0.1696</v>
      </c>
      <c r="V2248" s="2">
        <v>1.1527999900000001</v>
      </c>
      <c r="X2248" s="2">
        <v>8.3540000000000003E-3</v>
      </c>
      <c r="AY2248" s="2">
        <v>0.1479</v>
      </c>
      <c r="BH2248" s="2">
        <v>0.89570000000000005</v>
      </c>
      <c r="BL2248" s="2">
        <v>0.18490000000000001</v>
      </c>
      <c r="BS2248" s="2">
        <v>1</v>
      </c>
      <c r="CI2248" s="2">
        <v>0.67379999999999995</v>
      </c>
    </row>
    <row r="2249" spans="1:87" ht="15" hidden="1" customHeight="1" x14ac:dyDescent="0.2">
      <c r="B2249" s="2">
        <v>33780</v>
      </c>
      <c r="J2249" s="2">
        <v>0.85780000000000001</v>
      </c>
      <c r="K2249" s="2">
        <v>2.2578999999999998</v>
      </c>
      <c r="N2249" s="2">
        <v>0.19800000000000001</v>
      </c>
      <c r="V2249" s="2">
        <v>1.194</v>
      </c>
      <c r="X2249" s="2">
        <v>9.5180000000000004E-3</v>
      </c>
      <c r="AY2249" s="2">
        <v>0.15440000000000001</v>
      </c>
      <c r="BH2249" s="2">
        <v>0.89570000000000005</v>
      </c>
      <c r="BL2249" s="2">
        <v>0.21429999999999999</v>
      </c>
      <c r="BS2249" s="2">
        <v>1</v>
      </c>
      <c r="CI2249" s="2">
        <v>0.65080000000000005</v>
      </c>
    </row>
    <row r="2250" spans="1:87" ht="15" hidden="1" customHeight="1" x14ac:dyDescent="0.2">
      <c r="B2250" s="2">
        <v>34106</v>
      </c>
      <c r="F2250" s="2">
        <v>0.40799999999999997</v>
      </c>
      <c r="J2250" s="2">
        <v>0.86760000000000004</v>
      </c>
      <c r="K2250" s="2">
        <v>1.9552</v>
      </c>
      <c r="N2250" s="2">
        <v>0.18629999999999999</v>
      </c>
      <c r="V2250" s="2">
        <v>1.2754000000000001</v>
      </c>
      <c r="X2250" s="2">
        <v>1.145E-2</v>
      </c>
      <c r="AY2250" s="2">
        <v>0.16500000000000001</v>
      </c>
      <c r="BH2250" s="2">
        <v>0.89570000000000005</v>
      </c>
      <c r="BL2250" s="2">
        <v>0.17369999999999999</v>
      </c>
      <c r="BS2250" s="2">
        <v>1</v>
      </c>
      <c r="CI2250" s="2">
        <v>0.69320000000000004</v>
      </c>
    </row>
    <row r="2251" spans="1:87" ht="15" hidden="1" customHeight="1" x14ac:dyDescent="0.2">
      <c r="A2251" s="2">
        <v>2.2970000000000001E-2</v>
      </c>
      <c r="B2251" s="2">
        <v>40010</v>
      </c>
      <c r="F2251" s="2">
        <v>8.2320000000000004E-2</v>
      </c>
      <c r="I2251" s="2">
        <v>0.57679999999999998</v>
      </c>
      <c r="J2251" s="2">
        <v>1.0387</v>
      </c>
      <c r="K2251" s="2">
        <v>1.8337000000000001</v>
      </c>
      <c r="M2251" s="2">
        <v>8.8199999999999997E-4</v>
      </c>
      <c r="N2251" s="2">
        <v>0.17480000000000001</v>
      </c>
      <c r="P2251" s="2">
        <v>0.76929999999999998</v>
      </c>
      <c r="S2251" s="2">
        <v>0.13769999999999999</v>
      </c>
      <c r="T2251" s="2">
        <v>0.28839999999999999</v>
      </c>
      <c r="V2251" s="2">
        <v>1.1171</v>
      </c>
      <c r="X2251" s="2">
        <v>1.1939999999999999E-2</v>
      </c>
      <c r="AM2251" s="2">
        <v>1.5767</v>
      </c>
      <c r="AO2251" s="2">
        <v>0.16350000000000001</v>
      </c>
      <c r="AR2251" s="2">
        <v>3.5279999999999999E-2</v>
      </c>
      <c r="AY2251" s="2">
        <v>0.14413899999999999</v>
      </c>
      <c r="BH2251" s="2">
        <v>0.89570000000000005</v>
      </c>
      <c r="BL2251" s="2">
        <v>0.14299999999999999</v>
      </c>
      <c r="BS2251" s="2">
        <v>1</v>
      </c>
      <c r="CI2251" s="2">
        <v>0.7198</v>
      </c>
    </row>
    <row r="2252" spans="1:87" ht="15" hidden="1" customHeight="1" x14ac:dyDescent="0.2">
      <c r="A2252" s="2">
        <v>1.8669999999999999E-2</v>
      </c>
      <c r="B2252" s="2">
        <v>43867</v>
      </c>
      <c r="F2252" s="2">
        <v>7.1260000000000004E-2</v>
      </c>
      <c r="I2252" s="2">
        <v>0.31169999999999998</v>
      </c>
      <c r="J2252" s="2">
        <v>1.3631</v>
      </c>
      <c r="K2252" s="2">
        <v>1.7198</v>
      </c>
      <c r="M2252" s="2">
        <v>1.122E-3</v>
      </c>
      <c r="N2252" s="2">
        <v>0.14399999999999999</v>
      </c>
      <c r="P2252" s="2">
        <v>0.95930000000000004</v>
      </c>
      <c r="S2252" s="2">
        <v>8.9279999999999998E-2</v>
      </c>
      <c r="V2252" s="2">
        <v>1.329</v>
      </c>
      <c r="X2252" s="2">
        <v>1.209E-2</v>
      </c>
      <c r="AM2252" s="2">
        <v>1.4596</v>
      </c>
      <c r="AO2252" s="2">
        <v>0.19070000000000001</v>
      </c>
      <c r="AR2252" s="2">
        <v>2.1000000000000001E-2</v>
      </c>
      <c r="AY2252" s="2">
        <v>0.17119999999999999</v>
      </c>
      <c r="BH2252" s="2">
        <v>0.89570000000000005</v>
      </c>
      <c r="BL2252" s="2">
        <v>0.1381</v>
      </c>
      <c r="BS2252" s="2">
        <v>1</v>
      </c>
      <c r="CI2252" s="2">
        <v>0.85899999999999999</v>
      </c>
    </row>
    <row r="2253" spans="1:87" ht="15" hidden="1" customHeight="1" x14ac:dyDescent="0.2">
      <c r="B2253" s="2">
        <v>33371</v>
      </c>
      <c r="J2253" s="2">
        <v>0.79690000000000005</v>
      </c>
      <c r="K2253" s="2">
        <v>1.99160001</v>
      </c>
      <c r="N2253" s="2">
        <v>0.1721</v>
      </c>
      <c r="V2253" s="2">
        <v>1.1498999999999999</v>
      </c>
      <c r="X2253" s="2">
        <v>8.2520000000000007E-3</v>
      </c>
      <c r="AY2253" s="2">
        <v>0.14749999999999999</v>
      </c>
      <c r="BH2253" s="2">
        <v>0.89580000000000004</v>
      </c>
      <c r="BL2253" s="2">
        <v>0.18690000000000001</v>
      </c>
      <c r="BS2253" s="2">
        <v>1</v>
      </c>
      <c r="CI2253" s="2">
        <v>0.67610000000000003</v>
      </c>
    </row>
    <row r="2254" spans="1:87" ht="15" hidden="1" customHeight="1" x14ac:dyDescent="0.2">
      <c r="B2254" s="2">
        <v>33568</v>
      </c>
      <c r="J2254" s="2">
        <v>0.81069999999999998</v>
      </c>
      <c r="K2254" s="2">
        <v>2.0405000000000002</v>
      </c>
      <c r="N2254" s="2">
        <v>0.18179999999999999</v>
      </c>
      <c r="V2254" s="2">
        <v>1.1357999999999999</v>
      </c>
      <c r="X2254" s="2">
        <v>8.8629999999999994E-3</v>
      </c>
      <c r="AY2254" s="2">
        <v>0.14649999999999999</v>
      </c>
      <c r="BH2254" s="2">
        <v>0.89580000000000004</v>
      </c>
      <c r="BL2254" s="2">
        <v>0.1958</v>
      </c>
      <c r="BS2254" s="2">
        <v>1</v>
      </c>
      <c r="CI2254" s="2">
        <v>0.64429999999999998</v>
      </c>
    </row>
    <row r="2255" spans="1:87" ht="15" hidden="1" customHeight="1" x14ac:dyDescent="0.2">
      <c r="B2255" s="2">
        <v>33651</v>
      </c>
      <c r="J2255" s="2">
        <v>0.81220000000000003</v>
      </c>
      <c r="K2255" s="2">
        <v>2.1078999999999999</v>
      </c>
      <c r="N2255" s="2">
        <v>0.18690000000000001</v>
      </c>
      <c r="V2255" s="2">
        <v>1.1881999999999999</v>
      </c>
      <c r="X2255" s="2">
        <v>9.3600000000000003E-3</v>
      </c>
      <c r="AY2255" s="2">
        <v>0.15329999999999999</v>
      </c>
      <c r="BH2255" s="2">
        <v>0.89580000000000004</v>
      </c>
      <c r="BL2255" s="2">
        <v>0.2019</v>
      </c>
      <c r="BS2255" s="2">
        <v>1</v>
      </c>
      <c r="CI2255" s="2">
        <v>0.64280000000000004</v>
      </c>
    </row>
    <row r="2256" spans="1:87" ht="15" hidden="1" customHeight="1" x14ac:dyDescent="0.2">
      <c r="B2256" s="2">
        <v>33788</v>
      </c>
      <c r="J2256" s="2">
        <v>0.8861</v>
      </c>
      <c r="K2256" s="2">
        <v>2.2953999999999999</v>
      </c>
      <c r="N2256" s="2">
        <v>0.2019</v>
      </c>
      <c r="V2256" s="2">
        <v>1.2023999999999999</v>
      </c>
      <c r="X2256" s="2">
        <v>9.6419999999999995E-3</v>
      </c>
      <c r="AY2256" s="2">
        <v>0.1555</v>
      </c>
      <c r="BH2256" s="2">
        <v>0.89580000000000004</v>
      </c>
      <c r="BL2256" s="2">
        <v>0.21920000000000001</v>
      </c>
      <c r="BS2256" s="2">
        <v>1</v>
      </c>
      <c r="CI2256" s="2">
        <v>0.65529999999999999</v>
      </c>
    </row>
    <row r="2257" spans="1:98" ht="15" hidden="1" customHeight="1" x14ac:dyDescent="0.2">
      <c r="B2257" s="2">
        <v>33900</v>
      </c>
      <c r="J2257" s="2">
        <v>0.91310000000000002</v>
      </c>
      <c r="K2257" s="2">
        <v>2.0110999999999999</v>
      </c>
      <c r="N2257" s="2">
        <v>0.20019999999999999</v>
      </c>
      <c r="V2257" s="2">
        <v>1.2467999999999999</v>
      </c>
      <c r="X2257" s="2">
        <v>1.022E-2</v>
      </c>
      <c r="AY2257" s="2">
        <v>0.1613</v>
      </c>
      <c r="BH2257" s="2">
        <v>0.89580000000000004</v>
      </c>
      <c r="BL2257" s="2">
        <v>0.2162</v>
      </c>
      <c r="BS2257" s="2">
        <v>1</v>
      </c>
      <c r="CI2257" s="2">
        <v>0.67449999999999999</v>
      </c>
    </row>
    <row r="2258" spans="1:98" ht="15" hidden="1" customHeight="1" x14ac:dyDescent="0.2">
      <c r="B2258" s="2">
        <v>37578</v>
      </c>
      <c r="F2258" s="2">
        <v>0.15620000000000001</v>
      </c>
      <c r="J2258" s="2">
        <v>1.0929</v>
      </c>
      <c r="K2258" s="2">
        <v>2.5118999999999998</v>
      </c>
      <c r="N2258" s="2">
        <v>0.21940000000000001</v>
      </c>
      <c r="V2258" s="2">
        <v>1.5902000000000001</v>
      </c>
      <c r="X2258" s="2">
        <v>1.3127E-2</v>
      </c>
      <c r="AM2258" s="2">
        <v>1.6035999999999999</v>
      </c>
      <c r="AY2258" s="2">
        <v>0.20388600000000001</v>
      </c>
      <c r="BH2258" s="2">
        <v>0.89580000000000004</v>
      </c>
      <c r="BL2258" s="2">
        <v>0.1769</v>
      </c>
      <c r="BS2258" s="2">
        <v>1</v>
      </c>
      <c r="CI2258" s="2">
        <v>0.79169999999999996</v>
      </c>
    </row>
    <row r="2259" spans="1:98" ht="15" hidden="1" customHeight="1" x14ac:dyDescent="0.2">
      <c r="B2259" s="2">
        <v>37670</v>
      </c>
      <c r="F2259" s="2">
        <v>0.1406</v>
      </c>
      <c r="J2259" s="2">
        <v>1.1022000000000001</v>
      </c>
      <c r="K2259" s="2">
        <v>2.4121999999999999</v>
      </c>
      <c r="N2259" s="2">
        <v>0.21540000000000001</v>
      </c>
      <c r="V2259" s="2">
        <v>1.5147999999999999</v>
      </c>
      <c r="X2259" s="2">
        <v>1.2737E-2</v>
      </c>
      <c r="AM2259" s="2">
        <v>1.6222000000000001</v>
      </c>
      <c r="AY2259" s="2">
        <v>0.194216</v>
      </c>
      <c r="BH2259" s="2">
        <v>0.89580000000000004</v>
      </c>
      <c r="BL2259" s="2">
        <v>0.17799999999999999</v>
      </c>
      <c r="BS2259" s="2">
        <v>1</v>
      </c>
      <c r="CI2259" s="2">
        <v>0.8347</v>
      </c>
    </row>
    <row r="2260" spans="1:98" ht="15" hidden="1" customHeight="1" x14ac:dyDescent="0.2">
      <c r="A2260" s="2">
        <v>1.8360000000000001E-2</v>
      </c>
      <c r="B2260" s="2">
        <v>43851</v>
      </c>
      <c r="F2260" s="2">
        <v>6.9790000000000005E-2</v>
      </c>
      <c r="I2260" s="2">
        <v>0.31109999999999999</v>
      </c>
      <c r="J2260" s="2">
        <v>1.3502000000000001</v>
      </c>
      <c r="K2260" s="2">
        <v>1.7058</v>
      </c>
      <c r="M2260" s="2">
        <v>1.119E-3</v>
      </c>
      <c r="N2260" s="2">
        <v>0.14580000000000001</v>
      </c>
      <c r="P2260" s="2">
        <v>0.96840000000000004</v>
      </c>
      <c r="S2260" s="2">
        <v>9.0249999999999997E-2</v>
      </c>
      <c r="V2260" s="2">
        <v>1.3067</v>
      </c>
      <c r="X2260" s="2">
        <v>1.189E-2</v>
      </c>
      <c r="AM2260" s="2">
        <v>1.4501999999999999</v>
      </c>
      <c r="AO2260" s="2">
        <v>0.18920000000000001</v>
      </c>
      <c r="AR2260" s="2">
        <v>2.112E-2</v>
      </c>
      <c r="AY2260" s="2">
        <v>0.16819999999999999</v>
      </c>
      <c r="BH2260" s="2">
        <v>0.89580000000000004</v>
      </c>
      <c r="BL2260" s="2">
        <v>0.13739999999999999</v>
      </c>
      <c r="BS2260" s="2">
        <v>1</v>
      </c>
      <c r="CI2260" s="2">
        <v>0.86299999999999999</v>
      </c>
    </row>
    <row r="2261" spans="1:98" ht="15" hidden="1" customHeight="1" x14ac:dyDescent="0.2">
      <c r="B2261" s="2">
        <v>31852</v>
      </c>
      <c r="J2261" s="2">
        <v>0.85589999999999999</v>
      </c>
      <c r="K2261" s="2">
        <v>2.08409998</v>
      </c>
      <c r="N2261" s="2">
        <v>0.18959999999999999</v>
      </c>
      <c r="V2261" s="2">
        <v>1.3160000000000001</v>
      </c>
      <c r="X2261" s="2">
        <v>8.6809999999999995E-3</v>
      </c>
      <c r="AY2261" s="2">
        <v>0.16869999999999999</v>
      </c>
      <c r="BH2261" s="2">
        <v>0.89590000000000003</v>
      </c>
      <c r="BL2261" s="2">
        <v>0.2049</v>
      </c>
      <c r="BS2261" s="2">
        <v>1</v>
      </c>
      <c r="CI2261" s="2">
        <v>0.7429</v>
      </c>
    </row>
    <row r="2262" spans="1:98" ht="15" hidden="1" customHeight="1" x14ac:dyDescent="0.2">
      <c r="B2262" s="2">
        <v>32967</v>
      </c>
      <c r="J2262" s="2">
        <v>0.77509998999999996</v>
      </c>
      <c r="K2262" s="2">
        <v>1.9166999899999999</v>
      </c>
      <c r="N2262" s="2">
        <v>0.17780000000000001</v>
      </c>
      <c r="V2262" s="2">
        <v>1.1672999900000001</v>
      </c>
      <c r="X2262" s="2">
        <v>7.3619999999999996E-3</v>
      </c>
      <c r="AY2262" s="2">
        <v>0.14960000000000001</v>
      </c>
      <c r="BH2262" s="2">
        <v>0.89590000000000003</v>
      </c>
      <c r="BL2262" s="2">
        <v>0.1903</v>
      </c>
      <c r="BS2262" s="2">
        <v>1</v>
      </c>
      <c r="CI2262" s="2">
        <v>0.67649999000000005</v>
      </c>
    </row>
    <row r="2263" spans="1:98" ht="15" hidden="1" customHeight="1" x14ac:dyDescent="0.2">
      <c r="B2263" s="2">
        <v>33519</v>
      </c>
      <c r="J2263" s="2">
        <v>0.75960000000000005</v>
      </c>
      <c r="K2263" s="2">
        <v>1.9340999999999999</v>
      </c>
      <c r="N2263" s="2">
        <v>0.1706</v>
      </c>
      <c r="V2263" s="2">
        <v>1.1284000000000001</v>
      </c>
      <c r="X2263" s="2">
        <v>8.6730000000000002E-3</v>
      </c>
      <c r="AY2263" s="2">
        <v>0.14560000000000001</v>
      </c>
      <c r="BH2263" s="2">
        <v>0.89590000000000003</v>
      </c>
      <c r="BL2263" s="2">
        <v>0.18260000000000001</v>
      </c>
      <c r="BS2263" s="2">
        <v>1</v>
      </c>
      <c r="CI2263" s="2">
        <v>0.64090000000000003</v>
      </c>
    </row>
    <row r="2264" spans="1:98" ht="15" hidden="1" customHeight="1" x14ac:dyDescent="0.2">
      <c r="B2264" s="2">
        <v>33896</v>
      </c>
      <c r="J2264" s="2">
        <v>0.94299999999999995</v>
      </c>
      <c r="K2264" s="2">
        <v>2.0337999999999998</v>
      </c>
      <c r="N2264" s="2">
        <v>0.20610000000000001</v>
      </c>
      <c r="V2264" s="2">
        <v>1.2462</v>
      </c>
      <c r="X2264" s="2">
        <v>1.0410000000000001E-2</v>
      </c>
      <c r="AY2264" s="2">
        <v>0.16109999999999999</v>
      </c>
      <c r="BH2264" s="2">
        <v>0.89590000000000003</v>
      </c>
      <c r="BL2264" s="2">
        <v>0.2228</v>
      </c>
      <c r="BS2264" s="2">
        <v>1</v>
      </c>
      <c r="CI2264" s="2">
        <v>0.67420000000000002</v>
      </c>
    </row>
    <row r="2265" spans="1:98" ht="15" hidden="1" customHeight="1" x14ac:dyDescent="0.2">
      <c r="B2265" s="2">
        <v>36060</v>
      </c>
      <c r="F2265" s="2">
        <v>0.15129999999999999</v>
      </c>
      <c r="J2265" s="2">
        <v>1.1015999999999999</v>
      </c>
      <c r="K2265" s="2">
        <v>2.5766</v>
      </c>
      <c r="N2265" s="2">
        <v>0.20399999999999999</v>
      </c>
      <c r="Q2265" s="2">
        <v>0.12839999999999999</v>
      </c>
      <c r="U2265" s="2">
        <v>0.80600000000000005</v>
      </c>
      <c r="V2265" s="2">
        <v>1.5294000000000001</v>
      </c>
      <c r="X2265" s="2">
        <v>1.1310000000000001E-2</v>
      </c>
      <c r="AB2265" s="2">
        <v>2.2726999999999999</v>
      </c>
      <c r="AC2265" s="2">
        <v>9.2000000000000003E-4</v>
      </c>
      <c r="AV2265" s="2">
        <v>0.27089999999999997</v>
      </c>
      <c r="AY2265" s="2">
        <v>0.19739999999999999</v>
      </c>
      <c r="BH2265" s="2">
        <v>0.89590000000000003</v>
      </c>
      <c r="BL2265" s="2">
        <v>0.1938</v>
      </c>
      <c r="BS2265" s="2">
        <v>1</v>
      </c>
      <c r="CI2265" s="2">
        <v>0.75929999999999997</v>
      </c>
      <c r="CK2265" s="2">
        <v>0.90910000000000002</v>
      </c>
      <c r="CS2265" s="2">
        <v>0.29670000000000002</v>
      </c>
      <c r="CT2265" s="2">
        <v>1.0654E-2</v>
      </c>
    </row>
    <row r="2266" spans="1:98" ht="15" hidden="1" customHeight="1" x14ac:dyDescent="0.2">
      <c r="B2266" s="2">
        <v>37749</v>
      </c>
      <c r="F2266" s="2">
        <v>0.1371</v>
      </c>
      <c r="J2266" s="2">
        <v>1.0589999999999999</v>
      </c>
      <c r="K2266" s="2">
        <v>2.2370999999999999</v>
      </c>
      <c r="N2266" s="2">
        <v>0.2029</v>
      </c>
      <c r="V2266" s="2">
        <v>1.3952</v>
      </c>
      <c r="X2266" s="2">
        <v>1.1964000000000001E-2</v>
      </c>
      <c r="AM2266" s="2">
        <v>1.5980000000000001</v>
      </c>
      <c r="AY2266" s="2">
        <v>0.178896</v>
      </c>
      <c r="BH2266" s="2">
        <v>0.89590000000000003</v>
      </c>
      <c r="BL2266" s="2">
        <v>0.17549999999999999</v>
      </c>
      <c r="BS2266" s="2">
        <v>1</v>
      </c>
      <c r="CI2266" s="2">
        <v>0.80110000000000003</v>
      </c>
    </row>
    <row r="2267" spans="1:98" ht="15" hidden="1" customHeight="1" x14ac:dyDescent="0.2">
      <c r="B2267" s="2">
        <v>33485</v>
      </c>
      <c r="J2267" s="2">
        <v>0.74910003000000003</v>
      </c>
      <c r="K2267" s="2">
        <v>1.9339</v>
      </c>
      <c r="N2267" s="2">
        <v>0.16830000000000001</v>
      </c>
      <c r="V2267" s="2">
        <v>1.1416000100000001</v>
      </c>
      <c r="X2267" s="2">
        <v>8.4309999999999993E-3</v>
      </c>
      <c r="AY2267" s="2">
        <v>0.1472</v>
      </c>
      <c r="BH2267" s="2">
        <v>0.89590000999999997</v>
      </c>
      <c r="BL2267" s="2">
        <v>0.1812</v>
      </c>
      <c r="BS2267" s="2">
        <v>1</v>
      </c>
      <c r="CI2267" s="2">
        <v>0.65640001999999997</v>
      </c>
    </row>
    <row r="2268" spans="1:98" ht="15" hidden="1" customHeight="1" x14ac:dyDescent="0.2">
      <c r="B2268" s="2">
        <v>31799</v>
      </c>
      <c r="J2268" s="2">
        <v>0.89139999000000003</v>
      </c>
      <c r="K2268" s="2">
        <v>2.08029997</v>
      </c>
      <c r="N2268" s="2">
        <v>0.19259999999999999</v>
      </c>
      <c r="V2268" s="2">
        <v>1.3572</v>
      </c>
      <c r="X2268" s="2">
        <v>8.9379999999999998E-3</v>
      </c>
      <c r="AY2268" s="2">
        <v>0.17510000000000001</v>
      </c>
      <c r="BH2268" s="2">
        <v>0.89600000000000002</v>
      </c>
      <c r="BL2268" s="2">
        <v>0.2089</v>
      </c>
      <c r="BS2268" s="2">
        <v>1</v>
      </c>
      <c r="CI2268" s="2">
        <v>0.7288</v>
      </c>
    </row>
    <row r="2269" spans="1:98" ht="15" hidden="1" customHeight="1" x14ac:dyDescent="0.2">
      <c r="B2269" s="2">
        <v>36580</v>
      </c>
      <c r="F2269" s="2">
        <v>0.15540000000000001</v>
      </c>
      <c r="J2269" s="2">
        <v>0.9</v>
      </c>
      <c r="K2269" s="2">
        <v>2.3307000000000002</v>
      </c>
      <c r="N2269" s="2">
        <v>0.1777</v>
      </c>
      <c r="Q2269" s="2">
        <v>0.1052</v>
      </c>
      <c r="U2269" s="2">
        <v>0.65710000000000002</v>
      </c>
      <c r="V2269" s="2">
        <v>1.4579</v>
      </c>
      <c r="X2269" s="2">
        <v>1.3140000000000001E-2</v>
      </c>
      <c r="AB2269" s="2">
        <v>1.8386</v>
      </c>
      <c r="AC2269" s="2">
        <v>7.4799999999999997E-4</v>
      </c>
      <c r="AM2269" s="2">
        <v>1.448</v>
      </c>
      <c r="AV2269" s="2">
        <v>0.22070000000000001</v>
      </c>
      <c r="AY2269" s="2">
        <v>0.18733</v>
      </c>
      <c r="BH2269" s="2">
        <v>0.89600000000000002</v>
      </c>
      <c r="BL2269" s="2">
        <v>0.16930000000000001</v>
      </c>
      <c r="BS2269" s="2">
        <v>1</v>
      </c>
      <c r="CI2269" s="2">
        <v>0.7097</v>
      </c>
      <c r="CK2269" s="2">
        <v>0.74029999999999996</v>
      </c>
      <c r="CS2269" s="2">
        <v>0.24349999999999999</v>
      </c>
      <c r="CT2269" s="2">
        <v>8.7030000000000007E-3</v>
      </c>
    </row>
    <row r="2270" spans="1:98" ht="15" hidden="1" customHeight="1" x14ac:dyDescent="0.2">
      <c r="A2270" s="2">
        <v>2.265E-2</v>
      </c>
      <c r="B2270" s="2">
        <v>40016</v>
      </c>
      <c r="F2270" s="2">
        <v>8.2970000000000002E-2</v>
      </c>
      <c r="I2270" s="2">
        <v>0.57640000000000002</v>
      </c>
      <c r="J2270" s="2">
        <v>1.0302</v>
      </c>
      <c r="K2270" s="2">
        <v>1.8051999999999999</v>
      </c>
      <c r="M2270" s="2">
        <v>8.7699999999999996E-4</v>
      </c>
      <c r="N2270" s="2">
        <v>0.17430000000000001</v>
      </c>
      <c r="P2270" s="2">
        <v>0.76119999999999999</v>
      </c>
      <c r="S2270" s="2">
        <v>0.1424</v>
      </c>
      <c r="T2270" s="2">
        <v>0.2828</v>
      </c>
      <c r="V2270" s="2">
        <v>1.0981000000000001</v>
      </c>
      <c r="X2270" s="2">
        <v>1.171E-2</v>
      </c>
      <c r="AM2270" s="2">
        <v>1.5615000000000001</v>
      </c>
      <c r="AO2270" s="2">
        <v>0.1608</v>
      </c>
      <c r="AR2270" s="2">
        <v>3.5209999999999998E-2</v>
      </c>
      <c r="AY2270" s="2">
        <v>0.14168800000000001</v>
      </c>
      <c r="BH2270" s="2">
        <v>0.89600000000000002</v>
      </c>
      <c r="BL2270" s="2">
        <v>0.1444</v>
      </c>
      <c r="BS2270" s="2">
        <v>1</v>
      </c>
      <c r="CI2270" s="2">
        <v>0.72160000000000002</v>
      </c>
    </row>
    <row r="2271" spans="1:98" ht="15" hidden="1" customHeight="1" x14ac:dyDescent="0.2">
      <c r="A2271" s="2">
        <v>1.8679999999999999E-2</v>
      </c>
      <c r="B2271" s="2">
        <v>43733</v>
      </c>
      <c r="F2271" s="2">
        <v>6.7799999999999999E-2</v>
      </c>
      <c r="I2271" s="2">
        <v>0.31769999999999998</v>
      </c>
      <c r="J2271" s="2">
        <v>1.3406</v>
      </c>
      <c r="K2271" s="2">
        <v>1.6411</v>
      </c>
      <c r="M2271" s="2">
        <v>1.106E-3</v>
      </c>
      <c r="N2271" s="2">
        <v>0.1467</v>
      </c>
      <c r="P2271" s="2">
        <v>0.96250000000000002</v>
      </c>
      <c r="S2271" s="2">
        <v>8.8389999999999996E-2</v>
      </c>
      <c r="V2271" s="2">
        <v>1.327</v>
      </c>
      <c r="X2271" s="2">
        <v>1.2319999999999999E-2</v>
      </c>
      <c r="AM2271" s="2">
        <v>1.4541999999999999</v>
      </c>
      <c r="AO2271" s="2">
        <v>0.18609999999999999</v>
      </c>
      <c r="AR2271" s="2">
        <v>2.0660000000000001E-2</v>
      </c>
      <c r="AY2271" s="2">
        <v>0.16930000000000001</v>
      </c>
      <c r="BH2271" s="2">
        <v>0.89600000000000002</v>
      </c>
      <c r="BL2271" s="2">
        <v>0.13619999999999999</v>
      </c>
      <c r="BS2271" s="2">
        <v>1</v>
      </c>
      <c r="CI2271" s="2">
        <v>0.83340000000000003</v>
      </c>
    </row>
    <row r="2272" spans="1:98" ht="15" hidden="1" customHeight="1" x14ac:dyDescent="0.2">
      <c r="B2272" s="2">
        <v>33450</v>
      </c>
      <c r="J2272" s="2">
        <v>0.755</v>
      </c>
      <c r="K2272" s="2">
        <v>1.94000006</v>
      </c>
      <c r="N2272" s="2">
        <v>0.1691</v>
      </c>
      <c r="V2272" s="2">
        <v>1.15170002</v>
      </c>
      <c r="X2272" s="2">
        <v>8.3820000000000006E-3</v>
      </c>
      <c r="AY2272" s="2">
        <v>0.14849999999999999</v>
      </c>
      <c r="BH2272" s="2">
        <v>0.89600002999999995</v>
      </c>
      <c r="BL2272" s="2">
        <v>0.182</v>
      </c>
      <c r="BS2272" s="2">
        <v>1</v>
      </c>
      <c r="CI2272" s="2">
        <v>0.65769999999999995</v>
      </c>
    </row>
    <row r="2273" spans="1:87" ht="15" hidden="1" customHeight="1" x14ac:dyDescent="0.2">
      <c r="B2273" s="2">
        <v>31833</v>
      </c>
      <c r="J2273" s="2">
        <v>0.86480000000000001</v>
      </c>
      <c r="K2273" s="2">
        <v>2.0452999799999998</v>
      </c>
      <c r="N2273" s="2">
        <v>0.18959999999999999</v>
      </c>
      <c r="V2273" s="2">
        <v>1.3302999900000001</v>
      </c>
      <c r="X2273" s="2">
        <v>8.6610000000000003E-3</v>
      </c>
      <c r="AY2273" s="2">
        <v>0.17050000000000001</v>
      </c>
      <c r="BH2273" s="2">
        <v>0.89610000000000001</v>
      </c>
      <c r="BL2273" s="2">
        <v>0.2051</v>
      </c>
      <c r="BS2273" s="2">
        <v>1</v>
      </c>
      <c r="CI2273" s="2">
        <v>0.73860000000000003</v>
      </c>
    </row>
    <row r="2274" spans="1:87" ht="15" hidden="1" customHeight="1" x14ac:dyDescent="0.2">
      <c r="B2274" s="2">
        <v>32913</v>
      </c>
      <c r="J2274" s="2">
        <v>0.79889999</v>
      </c>
      <c r="K2274" s="2">
        <v>2.0235999800000002</v>
      </c>
      <c r="N2274" s="2">
        <v>0.18479999999999999</v>
      </c>
      <c r="V2274" s="2">
        <v>1.1955999900000001</v>
      </c>
      <c r="X2274" s="2">
        <v>8.234E-3</v>
      </c>
      <c r="AY2274" s="2">
        <v>0.153</v>
      </c>
      <c r="BH2274" s="2">
        <v>0.89610000000000001</v>
      </c>
      <c r="BL2274" s="2">
        <v>0.19520000000000001</v>
      </c>
      <c r="BS2274" s="2">
        <v>1</v>
      </c>
      <c r="CI2274" s="2">
        <v>0.70959998999999996</v>
      </c>
    </row>
    <row r="2275" spans="1:87" ht="15" hidden="1" customHeight="1" x14ac:dyDescent="0.2">
      <c r="B2275" s="2">
        <v>32945</v>
      </c>
      <c r="J2275" s="2">
        <v>0.77090000000000003</v>
      </c>
      <c r="K2275" s="2">
        <v>1.8846000000000001</v>
      </c>
      <c r="N2275" s="2">
        <v>0.1774</v>
      </c>
      <c r="V2275" s="2">
        <v>1.1774999900000001</v>
      </c>
      <c r="X2275" s="2">
        <v>7.7210000000000004E-3</v>
      </c>
      <c r="AY2275" s="2">
        <v>0.1507</v>
      </c>
      <c r="BH2275" s="2">
        <v>0.89610000000000001</v>
      </c>
      <c r="BL2275" s="2">
        <v>0.1898</v>
      </c>
      <c r="BS2275" s="2">
        <v>1</v>
      </c>
      <c r="CI2275" s="2">
        <v>0.69059999000000005</v>
      </c>
    </row>
    <row r="2276" spans="1:87" ht="15" hidden="1" customHeight="1" x14ac:dyDescent="0.2">
      <c r="B2276" s="2">
        <v>33193</v>
      </c>
      <c r="J2276" s="2">
        <v>0.93559999999999999</v>
      </c>
      <c r="K2276" s="2">
        <v>2.2888000000000002</v>
      </c>
      <c r="N2276" s="2">
        <v>0.2019</v>
      </c>
      <c r="V2276" s="2">
        <v>1.1638999999999999</v>
      </c>
      <c r="X2276" s="2">
        <v>8.9949999999999995E-3</v>
      </c>
      <c r="AY2276" s="2">
        <v>0.14929999999999999</v>
      </c>
      <c r="BH2276" s="2">
        <v>0.89610000000000001</v>
      </c>
      <c r="BL2276" s="2">
        <v>0.21029999999999999</v>
      </c>
      <c r="BS2276" s="2">
        <v>1</v>
      </c>
      <c r="CI2276" s="2">
        <v>0.71</v>
      </c>
    </row>
    <row r="2277" spans="1:87" ht="15" hidden="1" customHeight="1" x14ac:dyDescent="0.2">
      <c r="B2277" s="2">
        <v>33872</v>
      </c>
      <c r="J2277" s="2">
        <v>0.95569999999999999</v>
      </c>
      <c r="K2277" s="2">
        <v>2.1259999999999999</v>
      </c>
      <c r="N2277" s="2">
        <v>0.20710000000000001</v>
      </c>
      <c r="V2277" s="2">
        <v>1.24</v>
      </c>
      <c r="X2277" s="2">
        <v>1.03E-2</v>
      </c>
      <c r="AY2277" s="2">
        <v>0.1605</v>
      </c>
      <c r="BH2277" s="2">
        <v>0.89610000000000001</v>
      </c>
      <c r="BL2277" s="2">
        <v>0.22309999999999999</v>
      </c>
      <c r="BS2277" s="2">
        <v>1</v>
      </c>
      <c r="CI2277" s="2">
        <v>0.66749999999999998</v>
      </c>
    </row>
    <row r="2278" spans="1:87" ht="15" hidden="1" customHeight="1" x14ac:dyDescent="0.2">
      <c r="B2278" s="2">
        <v>37630</v>
      </c>
      <c r="F2278" s="2">
        <v>0.14929999999999999</v>
      </c>
      <c r="J2278" s="2">
        <v>1.1145</v>
      </c>
      <c r="K2278" s="2">
        <v>2.4916999999999998</v>
      </c>
      <c r="N2278" s="2">
        <v>0.22470000000000001</v>
      </c>
      <c r="V2278" s="2">
        <v>1.5537000000000001</v>
      </c>
      <c r="X2278" s="2">
        <v>1.2994E-2</v>
      </c>
      <c r="AM2278" s="2">
        <v>1.6266</v>
      </c>
      <c r="AY2278" s="2">
        <v>0.199209</v>
      </c>
      <c r="BH2278" s="2">
        <v>0.89610000000000001</v>
      </c>
      <c r="BL2278" s="2">
        <v>0.1784</v>
      </c>
      <c r="BS2278" s="2">
        <v>1</v>
      </c>
      <c r="CI2278" s="2">
        <v>0.82430000000000003</v>
      </c>
    </row>
    <row r="2279" spans="1:87" ht="15" hidden="1" customHeight="1" x14ac:dyDescent="0.2">
      <c r="A2279" s="2">
        <v>2.571E-2</v>
      </c>
      <c r="B2279" s="2">
        <v>39427</v>
      </c>
      <c r="F2279" s="2">
        <v>9.3579999999999997E-2</v>
      </c>
      <c r="I2279" s="2">
        <v>0.57469999999999999</v>
      </c>
      <c r="J2279" s="2">
        <v>0.89200000000000002</v>
      </c>
      <c r="K2279" s="2">
        <v>2.0605000000000002</v>
      </c>
      <c r="M2279" s="2">
        <v>1.0939999999999999E-3</v>
      </c>
      <c r="N2279" s="2">
        <v>0.1857</v>
      </c>
      <c r="P2279" s="2">
        <v>0.70109999999999995</v>
      </c>
      <c r="S2279" s="2">
        <v>0.1507</v>
      </c>
      <c r="T2279" s="2">
        <v>0.25650000000000001</v>
      </c>
      <c r="V2279" s="2">
        <v>1.0107999999999999</v>
      </c>
      <c r="X2279" s="2">
        <v>9.0419999999999997E-3</v>
      </c>
      <c r="AM2279" s="2">
        <v>1.486</v>
      </c>
      <c r="AO2279" s="2">
        <v>0.13700000000000001</v>
      </c>
      <c r="AR2279" s="2">
        <v>4.1360000000000001E-2</v>
      </c>
      <c r="AY2279" s="2">
        <v>0.12964000000000001</v>
      </c>
      <c r="BH2279" s="2">
        <v>0.89610000000000001</v>
      </c>
      <c r="BL2279" s="2">
        <v>0.15790000000000001</v>
      </c>
      <c r="BS2279" s="2">
        <v>1</v>
      </c>
      <c r="CI2279" s="2">
        <v>0.79120000000000001</v>
      </c>
    </row>
    <row r="2280" spans="1:87" ht="15" hidden="1" customHeight="1" x14ac:dyDescent="0.2">
      <c r="A2280" s="2">
        <v>1.8800000000000001E-2</v>
      </c>
      <c r="B2280" s="2">
        <v>43735</v>
      </c>
      <c r="F2280" s="2">
        <v>6.7320000000000005E-2</v>
      </c>
      <c r="I2280" s="2">
        <v>0.31859999999999999</v>
      </c>
      <c r="J2280" s="2">
        <v>1.3363</v>
      </c>
      <c r="K2280" s="2">
        <v>1.6307</v>
      </c>
      <c r="M2280" s="2">
        <v>1.1039999999999999E-3</v>
      </c>
      <c r="N2280" s="2">
        <v>0.1459</v>
      </c>
      <c r="P2280" s="2">
        <v>0.95930000000000004</v>
      </c>
      <c r="S2280" s="2">
        <v>8.7590000000000001E-2</v>
      </c>
      <c r="V2280" s="2">
        <v>1.3249</v>
      </c>
      <c r="X2280" s="2">
        <v>1.227E-2</v>
      </c>
      <c r="AM2280" s="2">
        <v>1.4496</v>
      </c>
      <c r="AO2280" s="2">
        <v>0.186</v>
      </c>
      <c r="AR2280" s="2">
        <v>2.0539999999999999E-2</v>
      </c>
      <c r="AY2280" s="2">
        <v>0.16900000000000001</v>
      </c>
      <c r="BH2280" s="2">
        <v>0.89610000000000001</v>
      </c>
      <c r="BL2280" s="2">
        <v>0.13519999999999999</v>
      </c>
      <c r="BS2280" s="2">
        <v>1</v>
      </c>
      <c r="CI2280" s="2">
        <v>0.83409999999999995</v>
      </c>
    </row>
    <row r="2281" spans="1:87" ht="15" hidden="1" customHeight="1" x14ac:dyDescent="0.2">
      <c r="A2281" s="2">
        <v>1.848E-2</v>
      </c>
      <c r="B2281" s="2">
        <v>43761</v>
      </c>
      <c r="F2281" s="2">
        <v>6.8409999999999999E-2</v>
      </c>
      <c r="I2281" s="2">
        <v>0.32219999999999999</v>
      </c>
      <c r="J2281" s="2">
        <v>1.3213999999999999</v>
      </c>
      <c r="K2281" s="2">
        <v>1.6865000000000001</v>
      </c>
      <c r="M2281" s="2">
        <v>1.1169999999999999E-3</v>
      </c>
      <c r="N2281" s="2">
        <v>0.1431</v>
      </c>
      <c r="P2281" s="2">
        <v>0.96009999999999995</v>
      </c>
      <c r="S2281" s="2">
        <v>8.9410000000000003E-2</v>
      </c>
      <c r="V2281" s="2">
        <v>1.3086</v>
      </c>
      <c r="X2281" s="2">
        <v>1.205E-2</v>
      </c>
      <c r="AM2281" s="2">
        <v>1.4555</v>
      </c>
      <c r="AO2281" s="2">
        <v>0.18509999999999999</v>
      </c>
      <c r="AR2281" s="2">
        <v>2.0490000000000001E-2</v>
      </c>
      <c r="AY2281" s="2">
        <v>0.16689999999999999</v>
      </c>
      <c r="BH2281" s="2">
        <v>0.89610000000000001</v>
      </c>
      <c r="BL2281" s="2">
        <v>0.1356</v>
      </c>
      <c r="BS2281" s="2">
        <v>1</v>
      </c>
      <c r="CI2281" s="2">
        <v>0.83960000000000001</v>
      </c>
    </row>
    <row r="2282" spans="1:87" ht="15" hidden="1" customHeight="1" x14ac:dyDescent="0.2">
      <c r="B2282" s="2">
        <v>31166</v>
      </c>
      <c r="J2282" s="2">
        <v>0.52400000000000002</v>
      </c>
      <c r="K2282" s="2">
        <v>1.6837</v>
      </c>
      <c r="N2282" s="2">
        <v>0.15240000000000001</v>
      </c>
      <c r="V2282" s="2">
        <v>1.3682999899999999</v>
      </c>
      <c r="X2282" s="2">
        <v>5.4149999999999997E-3</v>
      </c>
      <c r="BH2282" s="2">
        <v>0.89619998999999995</v>
      </c>
      <c r="BL2282" s="2">
        <v>0.1517</v>
      </c>
      <c r="BS2282" s="2">
        <v>1</v>
      </c>
    </row>
    <row r="2283" spans="1:87" ht="15" hidden="1" customHeight="1" x14ac:dyDescent="0.2">
      <c r="B2283" s="2">
        <v>32946</v>
      </c>
      <c r="J2283" s="2">
        <v>0.76949999000000002</v>
      </c>
      <c r="K2283" s="2">
        <v>1.8891999900000001</v>
      </c>
      <c r="N2283" s="2">
        <v>0.17749999999999999</v>
      </c>
      <c r="V2283" s="2">
        <v>1.17379999</v>
      </c>
      <c r="X2283" s="2">
        <v>7.7120000000000001E-3</v>
      </c>
      <c r="AY2283" s="2">
        <v>0.1502</v>
      </c>
      <c r="BH2283" s="2">
        <v>0.89619998999999995</v>
      </c>
      <c r="BL2283" s="2">
        <v>0.1898</v>
      </c>
      <c r="BS2283" s="2">
        <v>1</v>
      </c>
      <c r="CI2283" s="2">
        <v>0.68959999999999999</v>
      </c>
    </row>
    <row r="2284" spans="1:87" ht="15" hidden="1" customHeight="1" x14ac:dyDescent="0.2">
      <c r="B2284" s="2">
        <v>33004</v>
      </c>
      <c r="J2284" s="2">
        <v>0.84469998999999996</v>
      </c>
      <c r="K2284" s="2">
        <v>1.9815</v>
      </c>
      <c r="N2284" s="2">
        <v>0.1847</v>
      </c>
      <c r="V2284" s="2">
        <v>1.17839999</v>
      </c>
      <c r="X2284" s="2">
        <v>7.7169999999999999E-3</v>
      </c>
      <c r="AY2284" s="2">
        <v>0.15129999999999999</v>
      </c>
      <c r="BH2284" s="2">
        <v>0.89619998999999995</v>
      </c>
      <c r="BL2284" s="2">
        <v>0.1963</v>
      </c>
      <c r="BS2284" s="2">
        <v>1</v>
      </c>
      <c r="CI2284" s="2">
        <v>0.67459999999999998</v>
      </c>
    </row>
    <row r="2285" spans="1:87" ht="15" hidden="1" customHeight="1" x14ac:dyDescent="0.2">
      <c r="B2285" s="2">
        <v>33330</v>
      </c>
      <c r="J2285" s="2">
        <v>0.81230000000000002</v>
      </c>
      <c r="K2285" s="2">
        <v>2.04879999</v>
      </c>
      <c r="N2285" s="2">
        <v>0.1762</v>
      </c>
      <c r="V2285" s="2">
        <v>1.1558999999999999</v>
      </c>
      <c r="X2285" s="2">
        <v>8.3639999999999999E-3</v>
      </c>
      <c r="AY2285" s="2">
        <v>0.14829999999999999</v>
      </c>
      <c r="BH2285" s="2">
        <v>0.8962</v>
      </c>
      <c r="BL2285" s="2">
        <v>0.18990000000000001</v>
      </c>
      <c r="BS2285" s="2">
        <v>1</v>
      </c>
      <c r="CI2285" s="2">
        <v>0.68200000000000005</v>
      </c>
    </row>
    <row r="2286" spans="1:87" ht="15" hidden="1" customHeight="1" x14ac:dyDescent="0.2">
      <c r="B2286" s="2">
        <v>33344</v>
      </c>
      <c r="J2286" s="2">
        <v>0.81089999999999995</v>
      </c>
      <c r="K2286" s="2">
        <v>2.05790001</v>
      </c>
      <c r="N2286" s="2">
        <v>0.17710000000000001</v>
      </c>
      <c r="V2286" s="2">
        <v>1.1487000000000001</v>
      </c>
      <c r="X2286" s="2">
        <v>8.5249999999999996E-3</v>
      </c>
      <c r="AY2286" s="2">
        <v>0.14749999999999999</v>
      </c>
      <c r="BH2286" s="2">
        <v>0.8962</v>
      </c>
      <c r="BL2286" s="2">
        <v>0.19089999999999999</v>
      </c>
      <c r="BS2286" s="2">
        <v>1</v>
      </c>
      <c r="CI2286" s="2">
        <v>0.68059999999999998</v>
      </c>
    </row>
    <row r="2287" spans="1:87" ht="15" hidden="1" customHeight="1" x14ac:dyDescent="0.2">
      <c r="B2287" s="2">
        <v>33666</v>
      </c>
      <c r="J2287" s="2">
        <v>0.79120000000000001</v>
      </c>
      <c r="K2287" s="2">
        <v>2.0718000000000001</v>
      </c>
      <c r="N2287" s="2">
        <v>0.18340000000000001</v>
      </c>
      <c r="V2287" s="2">
        <v>1.1907000000000001</v>
      </c>
      <c r="X2287" s="2">
        <v>9.103E-3</v>
      </c>
      <c r="AY2287" s="2">
        <v>0.15359999999999999</v>
      </c>
      <c r="BH2287" s="2">
        <v>0.8962</v>
      </c>
      <c r="BL2287" s="2">
        <v>0.19839999999999999</v>
      </c>
      <c r="BS2287" s="2">
        <v>1</v>
      </c>
      <c r="CI2287" s="2">
        <v>0.6532</v>
      </c>
    </row>
    <row r="2288" spans="1:87" ht="15" hidden="1" customHeight="1" x14ac:dyDescent="0.2">
      <c r="A2288" s="2">
        <v>2.6249999999999999E-2</v>
      </c>
      <c r="B2288" s="2">
        <v>39246</v>
      </c>
      <c r="F2288" s="2">
        <v>9.7339999999999996E-2</v>
      </c>
      <c r="I2288" s="2">
        <v>0.54769999999999996</v>
      </c>
      <c r="J2288" s="2">
        <v>0.85699999999999998</v>
      </c>
      <c r="K2288" s="2">
        <v>2.1044</v>
      </c>
      <c r="M2288" s="2">
        <v>1.145E-3</v>
      </c>
      <c r="N2288" s="2">
        <v>0.17499999999999999</v>
      </c>
      <c r="P2288" s="2">
        <v>0.69089999999999996</v>
      </c>
      <c r="S2288" s="2">
        <v>0.14710000000000001</v>
      </c>
      <c r="T2288" s="2">
        <v>0.25480000000000003</v>
      </c>
      <c r="V2288" s="2">
        <v>1.0667</v>
      </c>
      <c r="X2288" s="2">
        <v>8.7170000000000008E-3</v>
      </c>
      <c r="AM2288" s="2">
        <v>1.4180999999999999</v>
      </c>
      <c r="AO2288" s="2">
        <v>0.13980000000000001</v>
      </c>
      <c r="AR2288" s="2">
        <v>4.0939999999999997E-2</v>
      </c>
      <c r="AY2288" s="2">
        <v>0.136492</v>
      </c>
      <c r="BH2288" s="2">
        <v>0.8962</v>
      </c>
      <c r="BL2288" s="2">
        <v>0.15079999999999999</v>
      </c>
      <c r="BS2288" s="2">
        <v>1</v>
      </c>
      <c r="CI2288" s="2">
        <v>0.80049999999999999</v>
      </c>
    </row>
    <row r="2289" spans="1:98" ht="15" hidden="1" customHeight="1" x14ac:dyDescent="0.2">
      <c r="B2289" s="2">
        <v>32724</v>
      </c>
      <c r="J2289" s="2">
        <v>0.71969998999999996</v>
      </c>
      <c r="K2289" s="2">
        <v>1.9008999900000001</v>
      </c>
      <c r="N2289" s="2">
        <v>0.16930000000000001</v>
      </c>
      <c r="V2289" s="2">
        <v>1.1769999900000001</v>
      </c>
      <c r="X2289" s="2">
        <v>8.4399999999999996E-3</v>
      </c>
      <c r="AY2289" s="2">
        <v>0.15079999999999999</v>
      </c>
      <c r="BH2289" s="2">
        <v>0.89629999999999999</v>
      </c>
      <c r="BL2289" s="2">
        <v>0.18210000000000001</v>
      </c>
      <c r="BS2289" s="2">
        <v>1</v>
      </c>
      <c r="CI2289" s="2">
        <v>0.69679999000000004</v>
      </c>
    </row>
    <row r="2290" spans="1:98" ht="15" hidden="1" customHeight="1" x14ac:dyDescent="0.2">
      <c r="B2290" s="2">
        <v>32983</v>
      </c>
      <c r="J2290" s="2">
        <v>0.77969999999999995</v>
      </c>
      <c r="K2290" s="2">
        <v>1.9013</v>
      </c>
      <c r="N2290" s="2">
        <v>0.17760000000000001</v>
      </c>
      <c r="V2290" s="2">
        <v>1.1624999899999999</v>
      </c>
      <c r="X2290" s="2">
        <v>7.3670000000000003E-3</v>
      </c>
      <c r="AY2290" s="2">
        <v>0.14910000000000001</v>
      </c>
      <c r="BH2290" s="2">
        <v>0.89629999999999999</v>
      </c>
      <c r="BL2290" s="2">
        <v>0.1903</v>
      </c>
      <c r="BS2290" s="2">
        <v>1</v>
      </c>
      <c r="CI2290" s="2">
        <v>0.67829998999999996</v>
      </c>
    </row>
    <row r="2291" spans="1:98" ht="15" hidden="1" customHeight="1" x14ac:dyDescent="0.2">
      <c r="B2291" s="2">
        <v>33238</v>
      </c>
      <c r="J2291" s="2">
        <v>0.90900000000000003</v>
      </c>
      <c r="K2291" s="2">
        <v>2.23879999</v>
      </c>
      <c r="N2291" s="2">
        <v>0.1973</v>
      </c>
      <c r="V2291" s="2">
        <v>1.1603000000000001</v>
      </c>
      <c r="X2291" s="2">
        <v>8.5470000000000008E-3</v>
      </c>
      <c r="AY2291" s="2">
        <v>0.14879999999999999</v>
      </c>
      <c r="BH2291" s="2">
        <v>0.89629999999999999</v>
      </c>
      <c r="BL2291" s="2">
        <v>0.20580000000000001</v>
      </c>
      <c r="BS2291" s="2">
        <v>1</v>
      </c>
      <c r="CI2291" s="2">
        <v>0.68110000000000004</v>
      </c>
    </row>
    <row r="2292" spans="1:98" ht="15" hidden="1" customHeight="1" x14ac:dyDescent="0.2">
      <c r="B2292" s="2">
        <v>36581</v>
      </c>
      <c r="F2292" s="2">
        <v>0.1547</v>
      </c>
      <c r="J2292" s="2">
        <v>0.88039999999999996</v>
      </c>
      <c r="K2292" s="2">
        <v>2.3086000000000002</v>
      </c>
      <c r="N2292" s="2">
        <v>0.17480000000000001</v>
      </c>
      <c r="Q2292" s="2">
        <v>0.10290000000000001</v>
      </c>
      <c r="U2292" s="2">
        <v>0.64239999999999997</v>
      </c>
      <c r="V2292" s="2">
        <v>1.4503999999999999</v>
      </c>
      <c r="X2292" s="2">
        <v>1.307E-2</v>
      </c>
      <c r="AB2292" s="2">
        <v>1.7976000000000001</v>
      </c>
      <c r="AC2292" s="2">
        <v>7.3099999999999999E-4</v>
      </c>
      <c r="AM2292" s="2">
        <v>1.4157</v>
      </c>
      <c r="AV2292" s="2">
        <v>0.21579999999999999</v>
      </c>
      <c r="AY2292" s="2">
        <v>0.186366</v>
      </c>
      <c r="BH2292" s="2">
        <v>0.89629999999999999</v>
      </c>
      <c r="BL2292" s="2">
        <v>0.16689999999999999</v>
      </c>
      <c r="BS2292" s="2">
        <v>1</v>
      </c>
      <c r="CI2292" s="2">
        <v>0.70850000000000002</v>
      </c>
      <c r="CK2292" s="2">
        <v>0.72389999999999999</v>
      </c>
      <c r="CS2292" s="2">
        <v>0.23810000000000001</v>
      </c>
      <c r="CT2292" s="2">
        <v>8.5089999999999992E-3</v>
      </c>
    </row>
    <row r="2293" spans="1:98" ht="15" hidden="1" customHeight="1" x14ac:dyDescent="0.2">
      <c r="B2293" s="2">
        <v>37743</v>
      </c>
      <c r="F2293" s="2">
        <v>0.13950000000000001</v>
      </c>
      <c r="J2293" s="2">
        <v>1.0552999999999999</v>
      </c>
      <c r="K2293" s="2">
        <v>2.2789000000000001</v>
      </c>
      <c r="N2293" s="2">
        <v>0.2026</v>
      </c>
      <c r="V2293" s="2">
        <v>1.4222999999999999</v>
      </c>
      <c r="X2293" s="2">
        <v>1.1941E-2</v>
      </c>
      <c r="AM2293" s="2">
        <v>1.593</v>
      </c>
      <c r="AY2293" s="2">
        <v>0.182368</v>
      </c>
      <c r="BH2293" s="2">
        <v>0.89629999999999999</v>
      </c>
      <c r="BL2293" s="2">
        <v>0.17510000000000001</v>
      </c>
      <c r="BS2293" s="2">
        <v>1</v>
      </c>
      <c r="CI2293" s="2">
        <v>0.80100000000000005</v>
      </c>
    </row>
    <row r="2294" spans="1:98" ht="15" hidden="1" customHeight="1" x14ac:dyDescent="0.2">
      <c r="A2294" s="2">
        <v>1.8689999999999998E-2</v>
      </c>
      <c r="B2294" s="2">
        <v>43734</v>
      </c>
      <c r="F2294" s="2">
        <v>6.7589999999999997E-2</v>
      </c>
      <c r="I2294" s="2">
        <v>0.3196</v>
      </c>
      <c r="J2294" s="2">
        <v>1.3354999999999999</v>
      </c>
      <c r="K2294" s="2">
        <v>1.6368</v>
      </c>
      <c r="M2294" s="2">
        <v>1.1039999999999999E-3</v>
      </c>
      <c r="N2294" s="2">
        <v>0.14610000000000001</v>
      </c>
      <c r="P2294" s="2">
        <v>0.95979999999999999</v>
      </c>
      <c r="S2294" s="2">
        <v>8.838E-2</v>
      </c>
      <c r="V2294" s="2">
        <v>1.3260000000000001</v>
      </c>
      <c r="X2294" s="2">
        <v>1.231E-2</v>
      </c>
      <c r="AM2294" s="2">
        <v>1.4502999999999999</v>
      </c>
      <c r="AO2294" s="2">
        <v>0.18590000000000001</v>
      </c>
      <c r="AR2294" s="2">
        <v>2.0650000000000002E-2</v>
      </c>
      <c r="AY2294" s="2">
        <v>0.16919999999999999</v>
      </c>
      <c r="BH2294" s="2">
        <v>0.89629999999999999</v>
      </c>
      <c r="BL2294" s="2">
        <v>0.13600000000000001</v>
      </c>
      <c r="BS2294" s="2">
        <v>1</v>
      </c>
      <c r="CI2294" s="2">
        <v>0.83650000000000002</v>
      </c>
    </row>
    <row r="2295" spans="1:98" ht="15" hidden="1" customHeight="1" x14ac:dyDescent="0.2">
      <c r="B2295" s="2">
        <v>33487</v>
      </c>
      <c r="J2295" s="2">
        <v>0.74779998999999997</v>
      </c>
      <c r="K2295" s="2">
        <v>1.9332</v>
      </c>
      <c r="N2295" s="2">
        <v>0.16800000000000001</v>
      </c>
      <c r="V2295" s="2">
        <v>1.13919997</v>
      </c>
      <c r="X2295" s="2">
        <v>8.3669999999999994E-3</v>
      </c>
      <c r="AY2295" s="2">
        <v>0.14680000000000001</v>
      </c>
      <c r="BH2295" s="2">
        <v>0.89639997000000005</v>
      </c>
      <c r="BL2295" s="2">
        <v>0.18089999000000001</v>
      </c>
      <c r="BS2295" s="2">
        <v>1</v>
      </c>
      <c r="CI2295" s="2">
        <v>0.66210002000000001</v>
      </c>
    </row>
    <row r="2296" spans="1:98" ht="15" hidden="1" customHeight="1" x14ac:dyDescent="0.2">
      <c r="B2296" s="2">
        <v>37652</v>
      </c>
      <c r="F2296" s="2">
        <v>0.14019999999999999</v>
      </c>
      <c r="J2296" s="2">
        <v>1.1176999999999999</v>
      </c>
      <c r="K2296" s="2">
        <v>2.5150999999999999</v>
      </c>
      <c r="N2296" s="2">
        <v>0.21940000000000001</v>
      </c>
      <c r="V2296" s="2">
        <v>1.5289999999999999</v>
      </c>
      <c r="X2296" s="2">
        <v>1.2746E-2</v>
      </c>
      <c r="AM2296" s="2">
        <v>1.6420999999999999</v>
      </c>
      <c r="AY2296" s="2">
        <v>0.19602700000000001</v>
      </c>
      <c r="BH2296" s="2">
        <v>0.89639999999999997</v>
      </c>
      <c r="BL2296" s="2">
        <v>0.17749999999999999</v>
      </c>
      <c r="BS2296" s="2">
        <v>1</v>
      </c>
      <c r="CI2296" s="2">
        <v>0.83240000000000003</v>
      </c>
    </row>
    <row r="2297" spans="1:98" ht="15" hidden="1" customHeight="1" x14ac:dyDescent="0.2">
      <c r="A2297" s="2">
        <v>2.6190000000000001E-2</v>
      </c>
      <c r="B2297" s="2">
        <v>39240</v>
      </c>
      <c r="F2297" s="2">
        <v>9.7379999999999994E-2</v>
      </c>
      <c r="I2297" s="2">
        <v>0.53939999999999999</v>
      </c>
      <c r="J2297" s="2">
        <v>0.86680000000000001</v>
      </c>
      <c r="K2297" s="2">
        <v>2.1009000000000002</v>
      </c>
      <c r="M2297" s="2">
        <v>1.145E-3</v>
      </c>
      <c r="N2297" s="2">
        <v>0.1772</v>
      </c>
      <c r="P2297" s="2">
        <v>0.69089999999999996</v>
      </c>
      <c r="S2297" s="2">
        <v>0.1474</v>
      </c>
      <c r="T2297" s="2">
        <v>0.25459999999999999</v>
      </c>
      <c r="V2297" s="2">
        <v>1.0612999999999999</v>
      </c>
      <c r="X2297" s="2">
        <v>8.7460000000000003E-3</v>
      </c>
      <c r="AM2297" s="2">
        <v>1.4280999999999999</v>
      </c>
      <c r="AO2297" s="2">
        <v>0.13880000000000001</v>
      </c>
      <c r="AR2297" s="2">
        <v>4.1009999999999998E-2</v>
      </c>
      <c r="AY2297" s="2">
        <v>0.13580600000000001</v>
      </c>
      <c r="BH2297" s="2">
        <v>0.89639999999999997</v>
      </c>
      <c r="BL2297" s="2">
        <v>0.1532</v>
      </c>
      <c r="BS2297" s="2">
        <v>1</v>
      </c>
      <c r="CI2297" s="2">
        <v>0.80149999999999999</v>
      </c>
    </row>
    <row r="2298" spans="1:98" ht="15" hidden="1" customHeight="1" x14ac:dyDescent="0.2">
      <c r="B2298" s="2">
        <v>33486</v>
      </c>
      <c r="J2298" s="2">
        <v>0.74690002</v>
      </c>
      <c r="K2298" s="2">
        <v>1.93149996</v>
      </c>
      <c r="N2298" s="2">
        <v>0.16789999999999999</v>
      </c>
      <c r="V2298" s="2">
        <v>1.1409000199999999</v>
      </c>
      <c r="X2298" s="2">
        <v>8.4010000000000005E-3</v>
      </c>
      <c r="AY2298" s="2">
        <v>0.14710000000000001</v>
      </c>
      <c r="BH2298" s="2">
        <v>0.89649999000000002</v>
      </c>
      <c r="BL2298" s="2">
        <v>0.1807</v>
      </c>
      <c r="BS2298" s="2">
        <v>1</v>
      </c>
      <c r="CI2298" s="2">
        <v>0.66170001000000001</v>
      </c>
    </row>
    <row r="2299" spans="1:98" ht="15" hidden="1" customHeight="1" x14ac:dyDescent="0.2">
      <c r="B2299" s="2">
        <v>33205</v>
      </c>
      <c r="J2299" s="2">
        <v>0.91879999999999995</v>
      </c>
      <c r="K2299" s="2">
        <v>2.29820001</v>
      </c>
      <c r="N2299" s="2">
        <v>0.20119999999999999</v>
      </c>
      <c r="V2299" s="2">
        <v>1.1650999900000001</v>
      </c>
      <c r="X2299" s="2">
        <v>8.9759999999999996E-3</v>
      </c>
      <c r="AY2299" s="2">
        <v>0.14949999999999999</v>
      </c>
      <c r="BH2299" s="2">
        <v>0.89649999999999996</v>
      </c>
      <c r="BL2299" s="2">
        <v>0.20949999999999999</v>
      </c>
      <c r="BS2299" s="2">
        <v>1</v>
      </c>
      <c r="CI2299" s="2">
        <v>0.7107</v>
      </c>
    </row>
    <row r="2300" spans="1:98" ht="15" hidden="1" customHeight="1" x14ac:dyDescent="0.2">
      <c r="B2300" s="2">
        <v>35947</v>
      </c>
      <c r="F2300" s="2">
        <v>0.16389999999999999</v>
      </c>
      <c r="J2300" s="2">
        <v>0.98609999999999998</v>
      </c>
      <c r="K2300" s="2">
        <v>2.3879000000000001</v>
      </c>
      <c r="N2300" s="2">
        <v>0.19370000000000001</v>
      </c>
      <c r="Q2300" s="2">
        <v>0.11600000000000001</v>
      </c>
      <c r="U2300" s="2">
        <v>0.72640000000000005</v>
      </c>
      <c r="V2300" s="2">
        <v>1.4564999999999999</v>
      </c>
      <c r="X2300" s="2">
        <v>1.044E-2</v>
      </c>
      <c r="AB2300" s="2">
        <v>2.0659999999999998</v>
      </c>
      <c r="AC2300" s="2">
        <v>8.3100000000000003E-4</v>
      </c>
      <c r="AV2300" s="2">
        <v>0.2442</v>
      </c>
      <c r="AY2300" s="2">
        <v>0.18790000000000001</v>
      </c>
      <c r="BH2300" s="2">
        <v>0.89649999999999996</v>
      </c>
      <c r="BL2300" s="2">
        <v>0.18629999999999999</v>
      </c>
      <c r="BS2300" s="2">
        <v>1</v>
      </c>
      <c r="CI2300" s="2">
        <v>0.76980000000000004</v>
      </c>
      <c r="CK2300" s="2">
        <v>0.81869999999999998</v>
      </c>
      <c r="CS2300" s="2">
        <v>0.26840000000000003</v>
      </c>
      <c r="CT2300" s="2">
        <v>9.6299999999999997E-3</v>
      </c>
    </row>
    <row r="2301" spans="1:98" ht="15" hidden="1" customHeight="1" x14ac:dyDescent="0.2">
      <c r="B2301" s="2">
        <v>37742</v>
      </c>
      <c r="F2301" s="2">
        <v>0.1386</v>
      </c>
      <c r="J2301" s="2">
        <v>1.0563</v>
      </c>
      <c r="K2301" s="2">
        <v>2.2848000000000002</v>
      </c>
      <c r="N2301" s="2">
        <v>0.2041</v>
      </c>
      <c r="V2301" s="2">
        <v>1.4188000000000001</v>
      </c>
      <c r="X2301" s="2">
        <v>1.1969E-2</v>
      </c>
      <c r="AM2301" s="2">
        <v>1.5946</v>
      </c>
      <c r="AY2301" s="2">
        <v>0.181922</v>
      </c>
      <c r="BH2301" s="2">
        <v>0.89649999999999996</v>
      </c>
      <c r="BL2301" s="2">
        <v>0.17469999999999999</v>
      </c>
      <c r="BS2301" s="2">
        <v>1</v>
      </c>
      <c r="CI2301" s="2">
        <v>0.79749999999999999</v>
      </c>
    </row>
    <row r="2302" spans="1:98" ht="15" hidden="1" customHeight="1" x14ac:dyDescent="0.2">
      <c r="B2302" s="2">
        <v>37782</v>
      </c>
      <c r="F2302" s="2">
        <v>0.12720000000000001</v>
      </c>
      <c r="J2302" s="2">
        <v>1.0348999999999999</v>
      </c>
      <c r="K2302" s="2">
        <v>2.2555999999999998</v>
      </c>
      <c r="N2302" s="2">
        <v>0.19450000000000001</v>
      </c>
      <c r="V2302" s="2">
        <v>1.3648</v>
      </c>
      <c r="X2302" s="2">
        <v>1.1597E-2</v>
      </c>
      <c r="AM2302" s="2">
        <v>1.595</v>
      </c>
      <c r="AY2302" s="2">
        <v>0.175007</v>
      </c>
      <c r="BH2302" s="2">
        <v>0.89649999999999996</v>
      </c>
      <c r="BL2302" s="2">
        <v>0.17499999999999999</v>
      </c>
      <c r="BS2302" s="2">
        <v>1</v>
      </c>
      <c r="CI2302" s="2">
        <v>0.78359999999999996</v>
      </c>
    </row>
    <row r="2303" spans="1:98" ht="15" hidden="1" customHeight="1" x14ac:dyDescent="0.2">
      <c r="A2303" s="2">
        <v>1.8380000000000001E-2</v>
      </c>
      <c r="B2303" s="2">
        <v>43850</v>
      </c>
      <c r="F2303" s="2">
        <v>6.9919999999999996E-2</v>
      </c>
      <c r="I2303" s="2">
        <v>0.31190000000000001</v>
      </c>
      <c r="J2303" s="2">
        <v>1.3472999999999999</v>
      </c>
      <c r="K2303" s="2">
        <v>1.6968000000000001</v>
      </c>
      <c r="M2303" s="2">
        <v>1.1249999999999999E-3</v>
      </c>
      <c r="N2303" s="2">
        <v>0.1462</v>
      </c>
      <c r="P2303" s="2">
        <v>0.96889999999999998</v>
      </c>
      <c r="S2303" s="2">
        <v>8.9959999999999998E-2</v>
      </c>
      <c r="V2303" s="2">
        <v>1.3052999999999999</v>
      </c>
      <c r="X2303" s="2">
        <v>1.1849999999999999E-2</v>
      </c>
      <c r="AM2303" s="2">
        <v>1.4471000000000001</v>
      </c>
      <c r="AO2303" s="2">
        <v>0.19009999999999999</v>
      </c>
      <c r="AR2303" s="2">
        <v>2.12E-2</v>
      </c>
      <c r="AY2303" s="2">
        <v>0.16800000000000001</v>
      </c>
      <c r="BH2303" s="2">
        <v>0.89649999999999996</v>
      </c>
      <c r="BL2303" s="2">
        <v>0.1371</v>
      </c>
      <c r="BS2303" s="2">
        <v>1</v>
      </c>
      <c r="CI2303" s="2">
        <v>0.86199999999999999</v>
      </c>
    </row>
    <row r="2304" spans="1:98" ht="15" hidden="1" customHeight="1" x14ac:dyDescent="0.2">
      <c r="B2304" s="2">
        <v>31741</v>
      </c>
      <c r="J2304" s="2">
        <v>0.83549998999999997</v>
      </c>
      <c r="K2304" s="2">
        <v>1.9709999899999999</v>
      </c>
      <c r="N2304" s="2">
        <v>0.18290000000000001</v>
      </c>
      <c r="V2304" s="2">
        <v>1.38559999</v>
      </c>
      <c r="X2304" s="2">
        <v>8.5249999999999996E-3</v>
      </c>
      <c r="AY2304" s="2">
        <v>0.1779</v>
      </c>
      <c r="BH2304" s="2">
        <v>0.89659999000000001</v>
      </c>
      <c r="BL2304" s="2">
        <v>0.20050000000000001</v>
      </c>
      <c r="BS2304" s="2">
        <v>1</v>
      </c>
      <c r="CI2304" s="2">
        <v>0.7198</v>
      </c>
    </row>
    <row r="2305" spans="1:98" ht="15" hidden="1" customHeight="1" x14ac:dyDescent="0.2">
      <c r="B2305" s="2">
        <v>32797</v>
      </c>
      <c r="J2305" s="2">
        <v>0.71960000000000002</v>
      </c>
      <c r="K2305" s="2">
        <v>1.85309999</v>
      </c>
      <c r="N2305" s="2">
        <v>0.16930000000000001</v>
      </c>
      <c r="V2305" s="2">
        <v>1.1765999899999999</v>
      </c>
      <c r="X2305" s="2">
        <v>8.3009999999999994E-3</v>
      </c>
      <c r="AY2305" s="2">
        <v>0.15060000000000001</v>
      </c>
      <c r="BH2305" s="2">
        <v>0.89659999000000001</v>
      </c>
      <c r="BL2305" s="2">
        <v>0.18190000000000001</v>
      </c>
      <c r="BS2305" s="2">
        <v>1</v>
      </c>
      <c r="CI2305" s="2">
        <v>0.68769999999999998</v>
      </c>
    </row>
    <row r="2306" spans="1:98" ht="15" hidden="1" customHeight="1" x14ac:dyDescent="0.2">
      <c r="B2306" s="2">
        <v>33346</v>
      </c>
      <c r="J2306" s="2">
        <v>0.79890000000000005</v>
      </c>
      <c r="K2306" s="2">
        <v>2.0415000000000001</v>
      </c>
      <c r="N2306" s="2">
        <v>0.1764</v>
      </c>
      <c r="V2306" s="2">
        <v>1.1524000000000001</v>
      </c>
      <c r="X2306" s="2">
        <v>8.4270000000000005E-3</v>
      </c>
      <c r="AY2306" s="2">
        <v>0.14799999999999999</v>
      </c>
      <c r="BH2306" s="2">
        <v>0.89659999999999995</v>
      </c>
      <c r="BL2306" s="2">
        <v>0.19</v>
      </c>
      <c r="BS2306" s="2">
        <v>1</v>
      </c>
      <c r="CI2306" s="2">
        <v>0.68110000000000004</v>
      </c>
    </row>
    <row r="2307" spans="1:98" ht="15" hidden="1" customHeight="1" x14ac:dyDescent="0.2">
      <c r="B2307" s="2">
        <v>33351</v>
      </c>
      <c r="J2307" s="2">
        <v>0.79210000000000003</v>
      </c>
      <c r="K2307" s="2">
        <v>1.9786999999999999</v>
      </c>
      <c r="N2307" s="2">
        <v>0.1701</v>
      </c>
      <c r="V2307" s="2">
        <v>1.1560999999999999</v>
      </c>
      <c r="X2307" s="2">
        <v>8.3840000000000008E-3</v>
      </c>
      <c r="AY2307" s="2">
        <v>0.14829999999999999</v>
      </c>
      <c r="BH2307" s="2">
        <v>0.89659999999999995</v>
      </c>
      <c r="BL2307" s="2">
        <v>0.1862</v>
      </c>
      <c r="BS2307" s="2">
        <v>1</v>
      </c>
      <c r="CI2307" s="2">
        <v>0.6804</v>
      </c>
    </row>
    <row r="2308" spans="1:98" ht="15" hidden="1" customHeight="1" x14ac:dyDescent="0.2">
      <c r="B2308" s="2">
        <v>33870</v>
      </c>
      <c r="J2308" s="2">
        <v>0.94789999999999996</v>
      </c>
      <c r="K2308" s="2">
        <v>2.121</v>
      </c>
      <c r="N2308" s="2">
        <v>0.20530000000000001</v>
      </c>
      <c r="V2308" s="2">
        <v>1.2418</v>
      </c>
      <c r="X2308" s="2">
        <v>1.034E-2</v>
      </c>
      <c r="AY2308" s="2">
        <v>0.16070000000000001</v>
      </c>
      <c r="BH2308" s="2">
        <v>0.89659999999999995</v>
      </c>
      <c r="BL2308" s="2">
        <v>0.2213</v>
      </c>
      <c r="BS2308" s="2">
        <v>1</v>
      </c>
      <c r="CI2308" s="2">
        <v>0.66910000000000003</v>
      </c>
    </row>
    <row r="2309" spans="1:98" ht="15" hidden="1" customHeight="1" x14ac:dyDescent="0.2">
      <c r="A2309" s="2">
        <v>1.8550000000000001E-2</v>
      </c>
      <c r="B2309" s="2">
        <v>43704</v>
      </c>
      <c r="F2309" s="2">
        <v>6.6360000000000002E-2</v>
      </c>
      <c r="I2309" s="2">
        <v>0.31969999999999998</v>
      </c>
      <c r="J2309" s="2">
        <v>1.3517999999999999</v>
      </c>
      <c r="K2309" s="2">
        <v>1.63</v>
      </c>
      <c r="M2309" s="2">
        <v>1.0939999999999999E-3</v>
      </c>
      <c r="N2309" s="2">
        <v>0.1472</v>
      </c>
      <c r="P2309" s="2">
        <v>0.95540000000000003</v>
      </c>
      <c r="S2309" s="2">
        <v>8.6550000000000002E-2</v>
      </c>
      <c r="V2309" s="2">
        <v>1.3267</v>
      </c>
      <c r="X2309" s="2">
        <v>1.2540000000000001E-2</v>
      </c>
      <c r="AM2309" s="2">
        <v>1.4721</v>
      </c>
      <c r="AO2309" s="2">
        <v>0.1852</v>
      </c>
      <c r="AR2309" s="2">
        <v>1.9939999999999999E-2</v>
      </c>
      <c r="AY2309" s="2">
        <v>0.1691</v>
      </c>
      <c r="BH2309" s="2">
        <v>0.89659999999999995</v>
      </c>
      <c r="BL2309" s="2">
        <v>0.13739999999999999</v>
      </c>
      <c r="BS2309" s="2">
        <v>1</v>
      </c>
      <c r="CI2309" s="2">
        <v>0.84470000000000001</v>
      </c>
    </row>
    <row r="2310" spans="1:98" ht="15" hidden="1" customHeight="1" x14ac:dyDescent="0.2">
      <c r="A2310" s="2">
        <v>1.8370000000000001E-2</v>
      </c>
      <c r="B2310" s="2">
        <v>43839</v>
      </c>
      <c r="F2310" s="2">
        <v>6.9449999999999998E-2</v>
      </c>
      <c r="I2310" s="2">
        <v>0.3206</v>
      </c>
      <c r="J2310" s="2">
        <v>1.3446</v>
      </c>
      <c r="K2310" s="2">
        <v>1.7075</v>
      </c>
      <c r="M2310" s="2">
        <v>1.1280000000000001E-3</v>
      </c>
      <c r="N2310" s="2">
        <v>0.14729999999999999</v>
      </c>
      <c r="P2310" s="2">
        <v>0.96750000000000003</v>
      </c>
      <c r="S2310" s="2">
        <v>9.1969999999999996E-2</v>
      </c>
      <c r="V2310" s="2">
        <v>1.3079000000000001</v>
      </c>
      <c r="X2310" s="2">
        <v>1.1950000000000001E-2</v>
      </c>
      <c r="AM2310" s="2">
        <v>1.4525999999999999</v>
      </c>
      <c r="AO2310" s="2">
        <v>0.18870000000000001</v>
      </c>
      <c r="AR2310" s="2">
        <v>2.1329999999999998E-2</v>
      </c>
      <c r="AY2310" s="2">
        <v>0.16839999999999999</v>
      </c>
      <c r="BH2310" s="2">
        <v>0.89659999999999995</v>
      </c>
      <c r="BL2310" s="2">
        <v>0.13780000000000001</v>
      </c>
      <c r="BS2310" s="2">
        <v>1</v>
      </c>
      <c r="CI2310" s="2">
        <v>0.86450000000000005</v>
      </c>
    </row>
    <row r="2311" spans="1:98" ht="15" hidden="1" customHeight="1" x14ac:dyDescent="0.2">
      <c r="B2311" s="2">
        <v>32091</v>
      </c>
      <c r="J2311" s="2">
        <v>0.96659998999999996</v>
      </c>
      <c r="K2311" s="2">
        <v>2.35829997</v>
      </c>
      <c r="N2311" s="2">
        <v>0.2077</v>
      </c>
      <c r="V2311" s="2">
        <v>1.3196999899999999</v>
      </c>
      <c r="X2311" s="2">
        <v>9.8119999999999995E-3</v>
      </c>
      <c r="AY2311" s="2">
        <v>0.1691</v>
      </c>
      <c r="BH2311" s="2">
        <v>0.89669999</v>
      </c>
      <c r="BL2311" s="2">
        <v>0.21920000000000001</v>
      </c>
      <c r="BS2311" s="2">
        <v>1</v>
      </c>
      <c r="CI2311" s="2">
        <v>0.82150000000000001</v>
      </c>
    </row>
    <row r="2312" spans="1:98" ht="15" hidden="1" customHeight="1" x14ac:dyDescent="0.2">
      <c r="B2312" s="2">
        <v>32734</v>
      </c>
      <c r="J2312" s="2">
        <v>0.70320000000000005</v>
      </c>
      <c r="K2312" s="2">
        <v>1.8652</v>
      </c>
      <c r="N2312" s="2">
        <v>0.1663</v>
      </c>
      <c r="V2312" s="2">
        <v>1.1774999900000001</v>
      </c>
      <c r="X2312" s="2">
        <v>8.3129999999999992E-3</v>
      </c>
      <c r="AY2312" s="2">
        <v>0.15079999999999999</v>
      </c>
      <c r="BH2312" s="2">
        <v>0.89669999</v>
      </c>
      <c r="BL2312" s="2">
        <v>0.17899999999999999</v>
      </c>
      <c r="BS2312" s="2">
        <v>1</v>
      </c>
      <c r="CI2312" s="2">
        <v>0.69239998999999997</v>
      </c>
    </row>
    <row r="2313" spans="1:98" ht="15" hidden="1" customHeight="1" x14ac:dyDescent="0.2">
      <c r="B2313" s="2">
        <v>32742</v>
      </c>
      <c r="J2313" s="2">
        <v>0.70089999999999997</v>
      </c>
      <c r="K2313" s="2">
        <v>1.8584999900000001</v>
      </c>
      <c r="N2313" s="2">
        <v>0.16550000000000001</v>
      </c>
      <c r="V2313" s="2">
        <v>1.1728999899999999</v>
      </c>
      <c r="X2313" s="2">
        <v>8.2279999999999992E-3</v>
      </c>
      <c r="AY2313" s="2">
        <v>0.1502</v>
      </c>
      <c r="BH2313" s="2">
        <v>0.89669999</v>
      </c>
      <c r="BL2313" s="2">
        <v>0.1782</v>
      </c>
      <c r="BS2313" s="2">
        <v>1</v>
      </c>
      <c r="CI2313" s="2">
        <v>0.69259999999999999</v>
      </c>
    </row>
    <row r="2314" spans="1:98" ht="15" hidden="1" customHeight="1" x14ac:dyDescent="0.2">
      <c r="B2314" s="2">
        <v>32941</v>
      </c>
      <c r="J2314" s="2">
        <v>0.78010000000000002</v>
      </c>
      <c r="K2314" s="2">
        <v>1.9100999999999999</v>
      </c>
      <c r="N2314" s="2">
        <v>0.17910000000000001</v>
      </c>
      <c r="V2314" s="2">
        <v>1.1790999900000001</v>
      </c>
      <c r="X2314" s="2">
        <v>7.7929999999999996E-3</v>
      </c>
      <c r="AY2314" s="2">
        <v>0.15090000000000001</v>
      </c>
      <c r="BH2314" s="2">
        <v>0.89669999</v>
      </c>
      <c r="BL2314" s="2">
        <v>0.19109999999999999</v>
      </c>
      <c r="BS2314" s="2">
        <v>1</v>
      </c>
      <c r="CI2314" s="2">
        <v>0.69740000000000002</v>
      </c>
    </row>
    <row r="2315" spans="1:98" ht="15" hidden="1" customHeight="1" x14ac:dyDescent="0.2">
      <c r="B2315" s="2">
        <v>33372</v>
      </c>
      <c r="J2315" s="2">
        <v>0.80479999999999996</v>
      </c>
      <c r="K2315" s="2">
        <v>2.0008000099999999</v>
      </c>
      <c r="N2315" s="2">
        <v>0.1726</v>
      </c>
      <c r="V2315" s="2">
        <v>1.15090001</v>
      </c>
      <c r="X2315" s="2">
        <v>8.3280000000000003E-3</v>
      </c>
      <c r="AY2315" s="2">
        <v>0.1477</v>
      </c>
      <c r="BH2315" s="2">
        <v>0.89670000000000005</v>
      </c>
      <c r="BL2315" s="2">
        <v>0.1885</v>
      </c>
      <c r="BS2315" s="2">
        <v>1</v>
      </c>
      <c r="CI2315" s="2">
        <v>0.67669999999999997</v>
      </c>
    </row>
    <row r="2316" spans="1:98" ht="15" hidden="1" customHeight="1" x14ac:dyDescent="0.2">
      <c r="B2316" s="2">
        <v>33652</v>
      </c>
      <c r="J2316" s="2">
        <v>0.79869999999999997</v>
      </c>
      <c r="K2316" s="2">
        <v>2.0813000000000001</v>
      </c>
      <c r="N2316" s="2">
        <v>0.1842</v>
      </c>
      <c r="V2316" s="2">
        <v>1.1893</v>
      </c>
      <c r="X2316" s="2">
        <v>9.2910000000000006E-3</v>
      </c>
      <c r="AY2316" s="2">
        <v>0.1532</v>
      </c>
      <c r="BH2316" s="2">
        <v>0.89670000000000005</v>
      </c>
      <c r="BL2316" s="2">
        <v>0.19889999999999999</v>
      </c>
      <c r="BS2316" s="2">
        <v>1</v>
      </c>
      <c r="CI2316" s="2">
        <v>0.64339999999999997</v>
      </c>
    </row>
    <row r="2317" spans="1:98" ht="15" hidden="1" customHeight="1" x14ac:dyDescent="0.2">
      <c r="B2317" s="2">
        <v>36040</v>
      </c>
      <c r="F2317" s="2">
        <v>0.15459999999999999</v>
      </c>
      <c r="J2317" s="2">
        <v>1.0644</v>
      </c>
      <c r="K2317" s="2">
        <v>2.5659999999999998</v>
      </c>
      <c r="N2317" s="2">
        <v>0.19919999999999999</v>
      </c>
      <c r="Q2317" s="2">
        <v>0.12470000000000001</v>
      </c>
      <c r="U2317" s="2">
        <v>0.77780000000000005</v>
      </c>
      <c r="V2317" s="2">
        <v>1.5369999999999999</v>
      </c>
      <c r="X2317" s="2">
        <v>1.116E-2</v>
      </c>
      <c r="AB2317" s="2">
        <v>2.2031000000000001</v>
      </c>
      <c r="AC2317" s="2">
        <v>8.8900000000000003E-4</v>
      </c>
      <c r="AV2317" s="2">
        <v>0.26190000000000002</v>
      </c>
      <c r="AY2317" s="2">
        <v>0.1983</v>
      </c>
      <c r="BH2317" s="2">
        <v>0.89670000000000005</v>
      </c>
      <c r="BL2317" s="2">
        <v>0.19339999999999999</v>
      </c>
      <c r="BS2317" s="2">
        <v>1</v>
      </c>
      <c r="CI2317" s="2">
        <v>0.77390000000000003</v>
      </c>
      <c r="CK2317" s="2">
        <v>0.87809999999999999</v>
      </c>
      <c r="CS2317" s="2">
        <v>0.2883</v>
      </c>
      <c r="CT2317" s="2">
        <v>1.0338999999999999E-2</v>
      </c>
    </row>
    <row r="2318" spans="1:98" ht="15" hidden="1" customHeight="1" x14ac:dyDescent="0.2">
      <c r="B2318" s="2">
        <v>37740</v>
      </c>
      <c r="F2318" s="2">
        <v>0.1399</v>
      </c>
      <c r="J2318" s="2">
        <v>1.056</v>
      </c>
      <c r="K2318" s="2">
        <v>2.2997000000000001</v>
      </c>
      <c r="N2318" s="2">
        <v>0.20430000000000001</v>
      </c>
      <c r="V2318" s="2">
        <v>1.4457</v>
      </c>
      <c r="X2318" s="2">
        <v>1.2034E-2</v>
      </c>
      <c r="AM2318" s="2">
        <v>1.5918000000000001</v>
      </c>
      <c r="AY2318" s="2">
        <v>0.185366</v>
      </c>
      <c r="BH2318" s="2">
        <v>0.89670000000000005</v>
      </c>
      <c r="BL2318" s="2">
        <v>0.17449999999999999</v>
      </c>
      <c r="BS2318" s="2">
        <v>1</v>
      </c>
      <c r="CI2318" s="2">
        <v>0.80630000000000002</v>
      </c>
    </row>
    <row r="2319" spans="1:98" ht="15" hidden="1" customHeight="1" x14ac:dyDescent="0.2">
      <c r="B2319" s="2">
        <v>37746</v>
      </c>
      <c r="F2319" s="2">
        <v>0.13880000000000001</v>
      </c>
      <c r="J2319" s="2">
        <v>1.0517000000000001</v>
      </c>
      <c r="K2319" s="2">
        <v>2.27</v>
      </c>
      <c r="N2319" s="2">
        <v>0.20219999999999999</v>
      </c>
      <c r="V2319" s="2">
        <v>1.4132</v>
      </c>
      <c r="X2319" s="2">
        <v>1.1913E-2</v>
      </c>
      <c r="AM2319" s="2">
        <v>1.593</v>
      </c>
      <c r="AY2319" s="2">
        <v>0.181202</v>
      </c>
      <c r="BH2319" s="2">
        <v>0.89670000000000005</v>
      </c>
      <c r="BL2319" s="2">
        <v>0.17530000000000001</v>
      </c>
      <c r="BS2319" s="2">
        <v>1</v>
      </c>
      <c r="CI2319" s="2">
        <v>0.79579999999999995</v>
      </c>
    </row>
    <row r="2320" spans="1:98" ht="15" hidden="1" customHeight="1" x14ac:dyDescent="0.2">
      <c r="A2320" s="2">
        <v>2.215E-2</v>
      </c>
      <c r="B2320" s="2">
        <v>40351</v>
      </c>
      <c r="F2320" s="2">
        <v>8.1490000000000007E-2</v>
      </c>
      <c r="I2320" s="2">
        <v>0.57709999999999995</v>
      </c>
      <c r="J2320" s="2">
        <v>0.9234</v>
      </c>
      <c r="K2320" s="2">
        <v>1.5145999999999999</v>
      </c>
      <c r="M2320" s="2">
        <v>8.6200000000000003E-4</v>
      </c>
      <c r="N2320" s="2">
        <v>0.158</v>
      </c>
      <c r="P2320" s="2">
        <v>0.73809999999999998</v>
      </c>
      <c r="S2320" s="2">
        <v>0.13550000000000001</v>
      </c>
      <c r="T2320" s="2">
        <v>0.26519999999999999</v>
      </c>
      <c r="V2320" s="2">
        <v>1.0201</v>
      </c>
      <c r="X2320" s="2">
        <v>1.1259999999999999E-2</v>
      </c>
      <c r="AM2320" s="2">
        <v>1.2548999999999999</v>
      </c>
      <c r="AO2320" s="2">
        <v>0.1497</v>
      </c>
      <c r="AR2320" s="2">
        <v>3.304E-2</v>
      </c>
      <c r="AY2320" s="2">
        <v>0.13114899999999999</v>
      </c>
      <c r="BH2320" s="2">
        <v>0.89670000000000005</v>
      </c>
      <c r="BL2320" s="2">
        <v>0.13159999999999999</v>
      </c>
      <c r="BS2320" s="2">
        <v>1</v>
      </c>
      <c r="CI2320" s="2">
        <v>0.7228</v>
      </c>
    </row>
    <row r="2321" spans="1:98" ht="15" hidden="1" customHeight="1" x14ac:dyDescent="0.2">
      <c r="B2321" s="2">
        <v>33452</v>
      </c>
      <c r="J2321" s="2">
        <v>0.76310003000000004</v>
      </c>
      <c r="K2321" s="2">
        <v>1.95039999</v>
      </c>
      <c r="N2321" s="2">
        <v>0.1696</v>
      </c>
      <c r="V2321" s="2">
        <v>1.15069997</v>
      </c>
      <c r="X2321" s="2">
        <v>8.4150000000000006E-3</v>
      </c>
      <c r="AY2321" s="2">
        <v>0.14820000999999999</v>
      </c>
      <c r="BH2321" s="2">
        <v>0.89670002000000004</v>
      </c>
      <c r="BL2321" s="2">
        <v>0.18279999</v>
      </c>
      <c r="BS2321" s="2">
        <v>1</v>
      </c>
      <c r="CI2321" s="2">
        <v>0.65910000000000002</v>
      </c>
    </row>
    <row r="2322" spans="1:98" ht="15" hidden="1" customHeight="1" x14ac:dyDescent="0.2">
      <c r="B2322" s="2">
        <v>33246</v>
      </c>
      <c r="J2322" s="2">
        <v>0.89439999999999997</v>
      </c>
      <c r="K2322" s="2">
        <v>2.1947999899999999</v>
      </c>
      <c r="N2322" s="2">
        <v>0.19209999999999999</v>
      </c>
      <c r="V2322" s="2">
        <v>1.1515</v>
      </c>
      <c r="X2322" s="2">
        <v>8.4390000000000003E-3</v>
      </c>
      <c r="AY2322" s="2">
        <v>0.14760000000000001</v>
      </c>
      <c r="BH2322" s="2">
        <v>0.89680000000000004</v>
      </c>
      <c r="BL2322" s="2">
        <v>0.20169999999999999</v>
      </c>
      <c r="BS2322" s="2">
        <v>1</v>
      </c>
      <c r="CI2322" s="2">
        <v>0.68259999999999998</v>
      </c>
    </row>
    <row r="2323" spans="1:98" ht="15" hidden="1" customHeight="1" x14ac:dyDescent="0.2">
      <c r="B2323" s="2">
        <v>36067</v>
      </c>
      <c r="F2323" s="2">
        <v>0.14849999999999999</v>
      </c>
      <c r="J2323" s="2">
        <v>1.0814999999999999</v>
      </c>
      <c r="K2323" s="2">
        <v>2.5619999999999998</v>
      </c>
      <c r="N2323" s="2">
        <v>0.20280000000000001</v>
      </c>
      <c r="Q2323" s="2">
        <v>0.12709999999999999</v>
      </c>
      <c r="U2323" s="2">
        <v>0.79490000000000005</v>
      </c>
      <c r="V2323" s="2">
        <v>1.5008999999999999</v>
      </c>
      <c r="X2323" s="2">
        <v>1.1209999999999999E-2</v>
      </c>
      <c r="AB2323" s="2">
        <v>2.2401</v>
      </c>
      <c r="AC2323" s="2">
        <v>9.0700000000000004E-4</v>
      </c>
      <c r="AV2323" s="2">
        <v>0.26719999999999999</v>
      </c>
      <c r="AY2323" s="2">
        <v>0.1938</v>
      </c>
      <c r="BH2323" s="2">
        <v>0.89680000000000004</v>
      </c>
      <c r="BL2323" s="2">
        <v>0.19170000000000001</v>
      </c>
      <c r="BS2323" s="2">
        <v>1</v>
      </c>
      <c r="CI2323" s="2">
        <v>0.755</v>
      </c>
      <c r="CK2323" s="2">
        <v>0.89649999999999996</v>
      </c>
      <c r="CS2323" s="2">
        <v>0.29389999999999999</v>
      </c>
      <c r="CT2323" s="2">
        <v>1.0544E-2</v>
      </c>
    </row>
    <row r="2324" spans="1:98" ht="15" hidden="1" customHeight="1" x14ac:dyDescent="0.2">
      <c r="A2324" s="2">
        <v>2.6349999999999998E-2</v>
      </c>
      <c r="B2324" s="2">
        <v>39248</v>
      </c>
      <c r="F2324" s="2">
        <v>9.8780000000000007E-2</v>
      </c>
      <c r="I2324" s="2">
        <v>0.55889999999999995</v>
      </c>
      <c r="J2324" s="2">
        <v>0.85919999999999996</v>
      </c>
      <c r="K2324" s="2">
        <v>2.1105</v>
      </c>
      <c r="M2324" s="2">
        <v>1.15E-3</v>
      </c>
      <c r="N2324" s="2">
        <v>0.17680000000000001</v>
      </c>
      <c r="P2324" s="2">
        <v>0.69379999999999997</v>
      </c>
      <c r="S2324" s="2">
        <v>0.15</v>
      </c>
      <c r="T2324" s="2">
        <v>0.25900000000000001</v>
      </c>
      <c r="V2324" s="2">
        <v>1.0679000000000001</v>
      </c>
      <c r="X2324" s="2">
        <v>8.6429999999999996E-3</v>
      </c>
      <c r="AM2324" s="2">
        <v>1.4271</v>
      </c>
      <c r="AO2324" s="2">
        <v>0.1401</v>
      </c>
      <c r="AR2324" s="2">
        <v>4.1090000000000002E-2</v>
      </c>
      <c r="AY2324" s="2">
        <v>0.136576</v>
      </c>
      <c r="BH2324" s="2">
        <v>0.89680000000000004</v>
      </c>
      <c r="BL2324" s="2">
        <v>0.15160000000000001</v>
      </c>
      <c r="BS2324" s="2">
        <v>1</v>
      </c>
      <c r="CI2324" s="2">
        <v>0.80430000000000001</v>
      </c>
    </row>
    <row r="2325" spans="1:98" ht="15" hidden="1" customHeight="1" x14ac:dyDescent="0.2">
      <c r="A2325" s="2">
        <v>2.4029999999999999E-2</v>
      </c>
      <c r="B2325" s="2">
        <v>39687</v>
      </c>
      <c r="F2325" s="2">
        <v>0.10340000000000001</v>
      </c>
      <c r="I2325" s="2">
        <v>0.64610000000000001</v>
      </c>
      <c r="J2325" s="2">
        <v>0.95250000000000001</v>
      </c>
      <c r="K2325" s="2">
        <v>1.9207000000000001</v>
      </c>
      <c r="M2325" s="2">
        <v>9.6699999999999998E-4</v>
      </c>
      <c r="N2325" s="2">
        <v>0.19470000000000001</v>
      </c>
      <c r="P2325" s="2">
        <v>0.73860000000000003</v>
      </c>
      <c r="S2325" s="2">
        <v>0.13489999999999999</v>
      </c>
      <c r="T2325" s="2">
        <v>0.29299999999999998</v>
      </c>
      <c r="V2325" s="2">
        <v>1.0486</v>
      </c>
      <c r="X2325" s="2">
        <v>9.5560000000000003E-3</v>
      </c>
      <c r="AM2325" s="2">
        <v>1.5397000000000001</v>
      </c>
      <c r="AO2325" s="2">
        <v>0.15340000000000001</v>
      </c>
      <c r="AR2325" s="2">
        <v>4.2529999999999998E-2</v>
      </c>
      <c r="AY2325" s="2">
        <v>0.13430400000000001</v>
      </c>
      <c r="BH2325" s="2">
        <v>0.89680000000000004</v>
      </c>
      <c r="BL2325" s="2">
        <v>0.1636</v>
      </c>
      <c r="BS2325" s="2">
        <v>1</v>
      </c>
      <c r="CI2325" s="2">
        <v>0.73199999999999998</v>
      </c>
    </row>
    <row r="2326" spans="1:98" ht="15" hidden="1" customHeight="1" x14ac:dyDescent="0.2">
      <c r="A2326" s="2">
        <v>2.3699999999999999E-2</v>
      </c>
      <c r="B2326" s="2">
        <v>39981</v>
      </c>
      <c r="F2326" s="2">
        <v>8.4400000000000003E-2</v>
      </c>
      <c r="I2326" s="2">
        <v>0.5726</v>
      </c>
      <c r="J2326" s="2">
        <v>1.046</v>
      </c>
      <c r="K2326" s="2">
        <v>1.8523000000000001</v>
      </c>
      <c r="M2326" s="2">
        <v>8.9499999999999996E-4</v>
      </c>
      <c r="N2326" s="2">
        <v>0.17730000000000001</v>
      </c>
      <c r="P2326" s="2">
        <v>0.77949999999999997</v>
      </c>
      <c r="S2326" s="2">
        <v>0.13980000000000001</v>
      </c>
      <c r="T2326" s="2">
        <v>0.28649999999999998</v>
      </c>
      <c r="V2326" s="2">
        <v>1.1371</v>
      </c>
      <c r="X2326" s="2">
        <v>1.189E-2</v>
      </c>
      <c r="AM2326" s="2">
        <v>1.5749</v>
      </c>
      <c r="AO2326" s="2">
        <v>0.1663</v>
      </c>
      <c r="AR2326" s="2">
        <v>3.635E-2</v>
      </c>
      <c r="AY2326" s="2">
        <v>0.14671899999999999</v>
      </c>
      <c r="BH2326" s="2">
        <v>0.89680000000000004</v>
      </c>
      <c r="BL2326" s="2">
        <v>0.14319999999999999</v>
      </c>
      <c r="BS2326" s="2">
        <v>1</v>
      </c>
      <c r="CI2326" s="2">
        <v>0.71419999999999995</v>
      </c>
    </row>
    <row r="2327" spans="1:98" ht="15" hidden="1" customHeight="1" x14ac:dyDescent="0.2">
      <c r="A2327" s="2">
        <v>1.8749999999999999E-2</v>
      </c>
      <c r="B2327" s="2">
        <v>43745</v>
      </c>
      <c r="F2327" s="2">
        <v>6.8029999999999993E-2</v>
      </c>
      <c r="I2327" s="2">
        <v>0.32600000000000001</v>
      </c>
      <c r="J2327" s="2">
        <v>1.3379000000000001</v>
      </c>
      <c r="K2327" s="2">
        <v>1.6385000000000001</v>
      </c>
      <c r="M2327" s="2">
        <v>1.1119999999999999E-3</v>
      </c>
      <c r="N2327" s="2">
        <v>0.1457</v>
      </c>
      <c r="P2327" s="2">
        <v>0.96360000000000001</v>
      </c>
      <c r="S2327" s="2">
        <v>8.7809999999999999E-2</v>
      </c>
      <c r="V2327" s="2">
        <v>1.3306</v>
      </c>
      <c r="X2327" s="2">
        <v>1.242E-2</v>
      </c>
      <c r="AM2327" s="2">
        <v>1.4616</v>
      </c>
      <c r="AO2327" s="2">
        <v>0.18609999999999999</v>
      </c>
      <c r="AR2327" s="2">
        <v>2.0500000000000001E-2</v>
      </c>
      <c r="AY2327" s="2">
        <v>0.1696</v>
      </c>
      <c r="BH2327" s="2">
        <v>0.89680000000000004</v>
      </c>
      <c r="BL2327" s="2">
        <v>0.13439999999999999</v>
      </c>
      <c r="BS2327" s="2">
        <v>1</v>
      </c>
      <c r="CI2327" s="2">
        <v>0.83750000000000002</v>
      </c>
    </row>
    <row r="2328" spans="1:98" ht="15" hidden="1" customHeight="1" x14ac:dyDescent="0.2">
      <c r="B2328" s="2">
        <v>33214</v>
      </c>
      <c r="J2328" s="2">
        <v>0.91749999999999998</v>
      </c>
      <c r="K2328" s="2">
        <v>2.2608000000000001</v>
      </c>
      <c r="N2328" s="2">
        <v>0.19969999999999999</v>
      </c>
      <c r="V2328" s="2">
        <v>1.15880001</v>
      </c>
      <c r="X2328" s="2">
        <v>8.8389999999999996E-3</v>
      </c>
      <c r="AY2328" s="2">
        <v>0.14860000000000001</v>
      </c>
      <c r="BH2328" s="2">
        <v>0.89690000000000003</v>
      </c>
      <c r="BL2328" s="2">
        <v>0.20780000000000001</v>
      </c>
      <c r="BS2328" s="2">
        <v>1</v>
      </c>
      <c r="CI2328" s="2">
        <v>0.69930000000000003</v>
      </c>
    </row>
    <row r="2329" spans="1:98" ht="15" hidden="1" customHeight="1" x14ac:dyDescent="0.2">
      <c r="B2329" s="2">
        <v>33441</v>
      </c>
      <c r="J2329" s="2">
        <v>0.75989996999999998</v>
      </c>
      <c r="K2329" s="2">
        <v>1.9442000399999999</v>
      </c>
      <c r="N2329" s="2">
        <v>0.16869998999999999</v>
      </c>
      <c r="V2329" s="2">
        <v>1.15620005</v>
      </c>
      <c r="X2329" s="2">
        <v>8.4150000000000006E-3</v>
      </c>
      <c r="AY2329" s="2">
        <v>0.14899999999999999</v>
      </c>
      <c r="BH2329" s="2">
        <v>0.89690000000000003</v>
      </c>
      <c r="BL2329" s="2">
        <v>0.18160000000000001</v>
      </c>
      <c r="BS2329" s="2">
        <v>1</v>
      </c>
      <c r="CI2329" s="2">
        <v>0.65560001000000001</v>
      </c>
    </row>
    <row r="2330" spans="1:98" ht="15" hidden="1" customHeight="1" x14ac:dyDescent="0.2">
      <c r="B2330" s="2">
        <v>33562</v>
      </c>
      <c r="J2330" s="2">
        <v>0.79859999999999998</v>
      </c>
      <c r="K2330" s="2">
        <v>2.0402999999999998</v>
      </c>
      <c r="N2330" s="2">
        <v>0.18029999999999999</v>
      </c>
      <c r="V2330" s="2">
        <v>1.1359999999999999</v>
      </c>
      <c r="X2330" s="2">
        <v>8.7550000000000006E-3</v>
      </c>
      <c r="AY2330" s="2">
        <v>0.14649999999999999</v>
      </c>
      <c r="BH2330" s="2">
        <v>0.89690000000000003</v>
      </c>
      <c r="BL2330" s="2">
        <v>0.19389999999999999</v>
      </c>
      <c r="BS2330" s="2">
        <v>1</v>
      </c>
      <c r="CI2330" s="2">
        <v>0.64300000000000002</v>
      </c>
    </row>
    <row r="2331" spans="1:98" ht="15" hidden="1" customHeight="1" x14ac:dyDescent="0.2">
      <c r="B2331" s="2">
        <v>34071</v>
      </c>
      <c r="J2331" s="2">
        <v>0.86229999999999996</v>
      </c>
      <c r="K2331" s="2">
        <v>1.9508000000000001</v>
      </c>
      <c r="N2331" s="2">
        <v>0.18579999999999999</v>
      </c>
      <c r="V2331" s="2">
        <v>1.2602</v>
      </c>
      <c r="X2331" s="2">
        <v>1.1180000000000001E-2</v>
      </c>
      <c r="AY2331" s="2">
        <v>0.16289999999999999</v>
      </c>
      <c r="BH2331" s="2">
        <v>0.89690000000000003</v>
      </c>
      <c r="BL2331" s="2">
        <v>0.16739999999999999</v>
      </c>
      <c r="BS2331" s="2">
        <v>1</v>
      </c>
      <c r="CI2331" s="2">
        <v>0.68110000000000004</v>
      </c>
    </row>
    <row r="2332" spans="1:98" ht="15" hidden="1" customHeight="1" x14ac:dyDescent="0.2">
      <c r="A2332" s="2">
        <v>1.8530000000000001E-2</v>
      </c>
      <c r="B2332" s="2">
        <v>43705</v>
      </c>
      <c r="F2332" s="2">
        <v>6.6400000000000001E-2</v>
      </c>
      <c r="I2332" s="2">
        <v>0.32019999999999998</v>
      </c>
      <c r="J2332" s="2">
        <v>1.3553999999999999</v>
      </c>
      <c r="K2332" s="2">
        <v>1.6254999999999999</v>
      </c>
      <c r="M2332" s="2">
        <v>1.096E-3</v>
      </c>
      <c r="N2332" s="2">
        <v>0.1472</v>
      </c>
      <c r="P2332" s="2">
        <v>0.95789999999999997</v>
      </c>
      <c r="S2332" s="2">
        <v>8.6559999999999998E-2</v>
      </c>
      <c r="V2332" s="2">
        <v>1.3301000000000001</v>
      </c>
      <c r="X2332" s="2">
        <v>1.256E-2</v>
      </c>
      <c r="AM2332" s="2">
        <v>1.4739</v>
      </c>
      <c r="AO2332" s="2">
        <v>0.1857</v>
      </c>
      <c r="AR2332" s="2">
        <v>1.993E-2</v>
      </c>
      <c r="AY2332" s="2">
        <v>0.16950000000000001</v>
      </c>
      <c r="BH2332" s="2">
        <v>0.89690000000000003</v>
      </c>
      <c r="BL2332" s="2">
        <v>0.13689999999999999</v>
      </c>
      <c r="BS2332" s="2">
        <v>1</v>
      </c>
      <c r="CI2332" s="2">
        <v>0.84319999999999995</v>
      </c>
    </row>
    <row r="2333" spans="1:98" ht="15" hidden="1" customHeight="1" x14ac:dyDescent="0.2">
      <c r="A2333" s="2">
        <v>1.848E-2</v>
      </c>
      <c r="B2333" s="2">
        <v>43755</v>
      </c>
      <c r="F2333" s="2">
        <v>6.8570000000000006E-2</v>
      </c>
      <c r="I2333" s="2">
        <v>0.31640000000000001</v>
      </c>
      <c r="J2333" s="2">
        <v>1.3305</v>
      </c>
      <c r="K2333" s="2">
        <v>1.6882999999999999</v>
      </c>
      <c r="M2333" s="2">
        <v>1.1150000000000001E-3</v>
      </c>
      <c r="N2333" s="2">
        <v>0.14319999999999999</v>
      </c>
      <c r="P2333" s="2">
        <v>0.96289999999999998</v>
      </c>
      <c r="S2333" s="2">
        <v>8.8700000000000001E-2</v>
      </c>
      <c r="V2333" s="2">
        <v>1.3143</v>
      </c>
      <c r="X2333" s="2">
        <v>1.21E-2</v>
      </c>
      <c r="AM2333" s="2">
        <v>1.4618</v>
      </c>
      <c r="AO2333" s="2">
        <v>0.1857</v>
      </c>
      <c r="AR2333" s="2">
        <v>2.053E-2</v>
      </c>
      <c r="AY2333" s="2">
        <v>0.16750000000000001</v>
      </c>
      <c r="BH2333" s="2">
        <v>0.89690000000000003</v>
      </c>
      <c r="BL2333" s="2">
        <v>0.1353</v>
      </c>
      <c r="BS2333" s="2">
        <v>1</v>
      </c>
      <c r="CI2333" s="2">
        <v>0.83389999999999997</v>
      </c>
    </row>
    <row r="2334" spans="1:98" ht="15" hidden="1" customHeight="1" x14ac:dyDescent="0.2">
      <c r="B2334" s="2">
        <v>33228</v>
      </c>
      <c r="J2334" s="2">
        <v>0.88660000000000005</v>
      </c>
      <c r="K2334" s="2">
        <v>2.1865999999999999</v>
      </c>
      <c r="N2334" s="2">
        <v>0.1938</v>
      </c>
      <c r="V2334" s="2">
        <v>1.1597000099999999</v>
      </c>
      <c r="X2334" s="2">
        <v>8.5559999999999994E-3</v>
      </c>
      <c r="AY2334" s="2">
        <v>0.14860000000000001</v>
      </c>
      <c r="BH2334" s="2">
        <v>0.89700000000000002</v>
      </c>
      <c r="BL2334" s="2">
        <v>0.20269999999999999</v>
      </c>
      <c r="BS2334" s="2">
        <v>1</v>
      </c>
      <c r="CI2334" s="2">
        <v>0.68020000000000003</v>
      </c>
    </row>
    <row r="2335" spans="1:98" ht="15" hidden="1" customHeight="1" x14ac:dyDescent="0.2">
      <c r="B2335" s="2">
        <v>33253</v>
      </c>
      <c r="J2335" s="2">
        <v>0.89149999999999996</v>
      </c>
      <c r="K2335" s="2">
        <v>2.18599999</v>
      </c>
      <c r="N2335" s="2">
        <v>0.1905</v>
      </c>
      <c r="V2335" s="2">
        <v>1.1477999999999999</v>
      </c>
      <c r="X2335" s="2">
        <v>8.4460000000000004E-3</v>
      </c>
      <c r="AY2335" s="2">
        <v>0.14710000000000001</v>
      </c>
      <c r="BH2335" s="2">
        <v>0.89700000000000002</v>
      </c>
      <c r="BL2335" s="2">
        <v>0.2001</v>
      </c>
      <c r="BS2335" s="2">
        <v>1</v>
      </c>
      <c r="CI2335" s="2">
        <v>0.68240000000000001</v>
      </c>
    </row>
    <row r="2336" spans="1:98" ht="15" hidden="1" customHeight="1" x14ac:dyDescent="0.2">
      <c r="B2336" s="2">
        <v>33359</v>
      </c>
      <c r="J2336" s="2">
        <v>0.7974</v>
      </c>
      <c r="K2336" s="2">
        <v>1.9885999999999999</v>
      </c>
      <c r="N2336" s="2">
        <v>0.17349999999999999</v>
      </c>
      <c r="V2336" s="2">
        <v>1.1518000100000001</v>
      </c>
      <c r="X2336" s="2">
        <v>8.371E-3</v>
      </c>
      <c r="AY2336" s="2">
        <v>0.14779999999999999</v>
      </c>
      <c r="BH2336" s="2">
        <v>0.89700000000000002</v>
      </c>
      <c r="BL2336" s="2">
        <v>0.189</v>
      </c>
      <c r="BS2336" s="2">
        <v>1</v>
      </c>
      <c r="CI2336" s="2">
        <v>0.6784</v>
      </c>
    </row>
    <row r="2337" spans="1:98" ht="15" hidden="1" customHeight="1" x14ac:dyDescent="0.2">
      <c r="B2337" s="2">
        <v>34318</v>
      </c>
      <c r="F2337" s="2">
        <v>0.42830000000000001</v>
      </c>
      <c r="J2337" s="2">
        <v>0.90949999999999998</v>
      </c>
      <c r="K2337" s="2">
        <v>1.9774</v>
      </c>
      <c r="N2337" s="2">
        <v>0.1789</v>
      </c>
      <c r="V2337" s="2">
        <v>1.3329</v>
      </c>
      <c r="X2337" s="2">
        <v>1.2160000000000001E-2</v>
      </c>
      <c r="AY2337" s="2">
        <v>0.1726</v>
      </c>
      <c r="BH2337" s="2">
        <v>0.89700000000000002</v>
      </c>
      <c r="BL2337" s="2">
        <v>0.15790000000000001</v>
      </c>
      <c r="BS2337" s="2">
        <v>1</v>
      </c>
      <c r="CI2337" s="2">
        <v>0.74309999999999998</v>
      </c>
    </row>
    <row r="2338" spans="1:98" ht="15" hidden="1" customHeight="1" x14ac:dyDescent="0.2">
      <c r="B2338" s="2">
        <v>36594</v>
      </c>
      <c r="F2338" s="2">
        <v>0.15679999999999999</v>
      </c>
      <c r="J2338" s="2">
        <v>0.878</v>
      </c>
      <c r="K2338" s="2">
        <v>2.3048000000000002</v>
      </c>
      <c r="N2338" s="2">
        <v>0.17369999999999999</v>
      </c>
      <c r="Q2338" s="2">
        <v>0.10249999999999999</v>
      </c>
      <c r="U2338" s="2">
        <v>0.64029999999999998</v>
      </c>
      <c r="V2338" s="2">
        <v>1.4571000000000001</v>
      </c>
      <c r="X2338" s="2">
        <v>1.3690000000000001E-2</v>
      </c>
      <c r="AB2338" s="2">
        <v>1.7917000000000001</v>
      </c>
      <c r="AC2338" s="2">
        <v>7.2900000000000005E-4</v>
      </c>
      <c r="AM2338" s="2">
        <v>1.4111</v>
      </c>
      <c r="AV2338" s="2">
        <v>0.21510000000000001</v>
      </c>
      <c r="AY2338" s="2">
        <v>0.18718599999999999</v>
      </c>
      <c r="BH2338" s="2">
        <v>0.89700000000000002</v>
      </c>
      <c r="BL2338" s="2">
        <v>0.1668</v>
      </c>
      <c r="BS2338" s="2">
        <v>1</v>
      </c>
      <c r="CI2338" s="2">
        <v>0.71650000000000003</v>
      </c>
      <c r="CK2338" s="2">
        <v>0.72150000000000003</v>
      </c>
      <c r="CS2338" s="2">
        <v>0.23730000000000001</v>
      </c>
      <c r="CT2338" s="2">
        <v>8.4810000000000007E-3</v>
      </c>
    </row>
    <row r="2339" spans="1:98" ht="15" hidden="1" customHeight="1" x14ac:dyDescent="0.2">
      <c r="B2339" s="2">
        <v>38614</v>
      </c>
      <c r="F2339" s="2">
        <v>0.1077</v>
      </c>
      <c r="J2339" s="2">
        <v>0.9163</v>
      </c>
      <c r="K2339" s="2">
        <v>2.1095000000000002</v>
      </c>
      <c r="N2339" s="2">
        <v>0.18229999999999999</v>
      </c>
      <c r="V2339" s="2">
        <v>1.1694</v>
      </c>
      <c r="X2339" s="2">
        <v>1.0506E-2</v>
      </c>
      <c r="AM2339" s="2">
        <v>1.4212</v>
      </c>
      <c r="AY2339" s="2">
        <v>0.15066499999999999</v>
      </c>
      <c r="BH2339" s="2">
        <v>0.89700000000000002</v>
      </c>
      <c r="BL2339" s="2">
        <v>0.1522</v>
      </c>
      <c r="BS2339" s="2">
        <v>1</v>
      </c>
      <c r="CI2339" s="2">
        <v>0.81969999999999998</v>
      </c>
    </row>
    <row r="2340" spans="1:98" ht="15" hidden="1" customHeight="1" x14ac:dyDescent="0.2">
      <c r="A2340" s="2">
        <v>1.8450000000000001E-2</v>
      </c>
      <c r="B2340" s="2">
        <v>43767</v>
      </c>
      <c r="F2340" s="2">
        <v>6.8390000000000006E-2</v>
      </c>
      <c r="I2340" s="2">
        <v>0.32719999999999999</v>
      </c>
      <c r="J2340" s="2">
        <v>1.3149999999999999</v>
      </c>
      <c r="K2340" s="2">
        <v>1.6827000000000001</v>
      </c>
      <c r="M2340" s="2">
        <v>1.1199999999999999E-3</v>
      </c>
      <c r="N2340" s="2">
        <v>0.1414</v>
      </c>
      <c r="P2340" s="2">
        <v>0.9597</v>
      </c>
      <c r="S2340" s="2">
        <v>8.9459999999999998E-2</v>
      </c>
      <c r="V2340" s="2">
        <v>1.3075000000000001</v>
      </c>
      <c r="X2340" s="2">
        <v>1.201E-2</v>
      </c>
      <c r="AM2340" s="2">
        <v>1.452</v>
      </c>
      <c r="AO2340" s="2">
        <v>0.185</v>
      </c>
      <c r="AR2340" s="2">
        <v>2.0459999999999999E-2</v>
      </c>
      <c r="AY2340" s="2">
        <v>0.1668</v>
      </c>
      <c r="BH2340" s="2">
        <v>0.89700000000000002</v>
      </c>
      <c r="BL2340" s="2">
        <v>0.13450000000000001</v>
      </c>
      <c r="BS2340" s="2">
        <v>1</v>
      </c>
      <c r="CI2340" s="2">
        <v>0.83040000000000003</v>
      </c>
    </row>
    <row r="2341" spans="1:98" ht="15" hidden="1" customHeight="1" x14ac:dyDescent="0.2">
      <c r="B2341" s="2">
        <v>33471</v>
      </c>
      <c r="J2341" s="2">
        <v>0.75050002000000005</v>
      </c>
      <c r="K2341" s="2">
        <v>1.91869998</v>
      </c>
      <c r="N2341" s="2">
        <v>0.16639999999999999</v>
      </c>
      <c r="V2341" s="2">
        <v>1.14380002</v>
      </c>
      <c r="X2341" s="2">
        <v>8.3639999999999999E-3</v>
      </c>
      <c r="AY2341" s="2">
        <v>0.14729999999999999</v>
      </c>
      <c r="BH2341" s="2">
        <v>0.89700000999999996</v>
      </c>
      <c r="BL2341" s="2">
        <v>0.17979999999999999</v>
      </c>
      <c r="BS2341" s="2">
        <v>1</v>
      </c>
      <c r="CI2341" s="2">
        <v>0.65839999999999999</v>
      </c>
    </row>
    <row r="2342" spans="1:98" ht="15" hidden="1" customHeight="1" x14ac:dyDescent="0.2">
      <c r="B2342" s="2">
        <v>33480</v>
      </c>
      <c r="J2342" s="2">
        <v>0.74739999000000001</v>
      </c>
      <c r="K2342" s="2">
        <v>1.91970003</v>
      </c>
      <c r="N2342" s="2">
        <v>0.16789999999999999</v>
      </c>
      <c r="V2342" s="2">
        <v>1.1419999599999999</v>
      </c>
      <c r="X2342" s="2">
        <v>8.345E-3</v>
      </c>
      <c r="AY2342" s="2">
        <v>0.1472</v>
      </c>
      <c r="BH2342" s="2">
        <v>0.89700000999999996</v>
      </c>
      <c r="BL2342" s="2">
        <v>0.17979999999999999</v>
      </c>
      <c r="BS2342" s="2">
        <v>1</v>
      </c>
      <c r="CI2342" s="2">
        <v>0.65609998000000003</v>
      </c>
    </row>
    <row r="2343" spans="1:98" ht="15" hidden="1" customHeight="1" x14ac:dyDescent="0.2">
      <c r="B2343" s="2">
        <v>31820</v>
      </c>
      <c r="J2343" s="2">
        <v>0.87069998999999998</v>
      </c>
      <c r="K2343" s="2">
        <v>2.0447000000000002</v>
      </c>
      <c r="N2343" s="2">
        <v>0.19239999999999999</v>
      </c>
      <c r="V2343" s="2">
        <v>1.34519999</v>
      </c>
      <c r="X2343" s="2">
        <v>8.7320000000000002E-3</v>
      </c>
      <c r="AY2343" s="2">
        <v>0.17269999999999999</v>
      </c>
      <c r="BH2343" s="2">
        <v>0.89709998999999996</v>
      </c>
      <c r="BL2343" s="2">
        <v>0.2069</v>
      </c>
      <c r="BS2343" s="2">
        <v>1</v>
      </c>
      <c r="CI2343" s="2">
        <v>0.73309999999999997</v>
      </c>
    </row>
    <row r="2344" spans="1:98" ht="15" hidden="1" customHeight="1" x14ac:dyDescent="0.2">
      <c r="B2344" s="2">
        <v>33227</v>
      </c>
      <c r="J2344" s="2">
        <v>0.89910000000000001</v>
      </c>
      <c r="K2344" s="2">
        <v>2.2096</v>
      </c>
      <c r="N2344" s="2">
        <v>0.19750000000000001</v>
      </c>
      <c r="V2344" s="2">
        <v>1.1589999900000001</v>
      </c>
      <c r="X2344" s="2">
        <v>8.5950000000000002E-3</v>
      </c>
      <c r="AY2344" s="2">
        <v>0.14860000000000001</v>
      </c>
      <c r="BH2344" s="2">
        <v>0.89710000000000001</v>
      </c>
      <c r="BL2344" s="2">
        <v>0.20530000000000001</v>
      </c>
      <c r="BS2344" s="2">
        <v>1</v>
      </c>
      <c r="CI2344" s="2">
        <v>0.68379999999999996</v>
      </c>
    </row>
    <row r="2345" spans="1:98" ht="15" hidden="1" customHeight="1" x14ac:dyDescent="0.2">
      <c r="B2345" s="2">
        <v>33345</v>
      </c>
      <c r="J2345" s="2">
        <v>0.80689999999999995</v>
      </c>
      <c r="K2345" s="2">
        <v>2.0516999999999999</v>
      </c>
      <c r="N2345" s="2">
        <v>0.17749999999999999</v>
      </c>
      <c r="V2345" s="2">
        <v>1.1509999900000001</v>
      </c>
      <c r="X2345" s="2">
        <v>8.4419999999999999E-3</v>
      </c>
      <c r="AY2345" s="2">
        <v>0.14779999999999999</v>
      </c>
      <c r="BH2345" s="2">
        <v>0.89710000000000001</v>
      </c>
      <c r="BL2345" s="2">
        <v>0.1913</v>
      </c>
      <c r="BS2345" s="2">
        <v>1</v>
      </c>
      <c r="CI2345" s="2">
        <v>0.68100000000000005</v>
      </c>
    </row>
    <row r="2346" spans="1:98" ht="15" hidden="1" customHeight="1" x14ac:dyDescent="0.2">
      <c r="A2346" s="2">
        <v>1.8710000000000001E-2</v>
      </c>
      <c r="B2346" s="2">
        <v>43746</v>
      </c>
      <c r="F2346" s="2">
        <v>6.7989999999999995E-2</v>
      </c>
      <c r="I2346" s="2">
        <v>0.32600000000000001</v>
      </c>
      <c r="J2346" s="2">
        <v>1.3413999999999999</v>
      </c>
      <c r="K2346" s="2">
        <v>1.627</v>
      </c>
      <c r="M2346" s="2">
        <v>1.1119999999999999E-3</v>
      </c>
      <c r="N2346" s="2">
        <v>0.1454</v>
      </c>
      <c r="P2346" s="2">
        <v>0.96409999999999996</v>
      </c>
      <c r="S2346" s="2">
        <v>8.7230000000000002E-2</v>
      </c>
      <c r="V2346" s="2">
        <v>1.3323</v>
      </c>
      <c r="X2346" s="2">
        <v>1.244E-2</v>
      </c>
      <c r="AM2346" s="2">
        <v>1.4602999999999999</v>
      </c>
      <c r="AO2346" s="2">
        <v>0.1865</v>
      </c>
      <c r="AR2346" s="2">
        <v>2.0420000000000001E-2</v>
      </c>
      <c r="AY2346" s="2">
        <v>0.16980000000000001</v>
      </c>
      <c r="BH2346" s="2">
        <v>0.89710000000000001</v>
      </c>
      <c r="BL2346" s="2">
        <v>0.13420000000000001</v>
      </c>
      <c r="BS2346" s="2">
        <v>1</v>
      </c>
      <c r="CI2346" s="2">
        <v>0.83979999999999999</v>
      </c>
    </row>
    <row r="2347" spans="1:98" ht="15" hidden="1" customHeight="1" x14ac:dyDescent="0.2">
      <c r="A2347" s="2">
        <v>1.8669999999999999E-2</v>
      </c>
      <c r="B2347" s="2">
        <v>43866</v>
      </c>
      <c r="F2347" s="2">
        <v>7.1400000000000005E-2</v>
      </c>
      <c r="I2347" s="2">
        <v>0.31280000000000002</v>
      </c>
      <c r="J2347" s="2">
        <v>1.3653</v>
      </c>
      <c r="K2347" s="2">
        <v>1.7272000000000001</v>
      </c>
      <c r="M2347" s="2">
        <v>1.1230000000000001E-3</v>
      </c>
      <c r="N2347" s="2">
        <v>0.14430000000000001</v>
      </c>
      <c r="P2347" s="2">
        <v>0.96220000000000006</v>
      </c>
      <c r="S2347" s="2">
        <v>8.9990000000000001E-2</v>
      </c>
      <c r="V2347" s="2">
        <v>1.3289</v>
      </c>
      <c r="X2347" s="2">
        <v>1.2109999999999999E-2</v>
      </c>
      <c r="AM2347" s="2">
        <v>1.4621999999999999</v>
      </c>
      <c r="AO2347" s="2">
        <v>0.19059999999999999</v>
      </c>
      <c r="AR2347" s="2">
        <v>2.1129999999999999E-2</v>
      </c>
      <c r="AY2347" s="2">
        <v>0.17119999999999999</v>
      </c>
      <c r="BH2347" s="2">
        <v>0.89710000000000001</v>
      </c>
      <c r="BL2347" s="2">
        <v>0.13869999999999999</v>
      </c>
      <c r="BS2347" s="2">
        <v>1</v>
      </c>
      <c r="CI2347" s="2">
        <v>0.86070000000000002</v>
      </c>
    </row>
    <row r="2348" spans="1:98" ht="15" hidden="1" customHeight="1" x14ac:dyDescent="0.2">
      <c r="A2348" s="2">
        <v>1.84E-2</v>
      </c>
      <c r="B2348" s="2">
        <v>43941</v>
      </c>
      <c r="F2348" s="2">
        <v>5.8560000000000001E-2</v>
      </c>
      <c r="I2348" s="2">
        <v>0.26600000000000001</v>
      </c>
      <c r="J2348" s="2">
        <v>1.4557</v>
      </c>
      <c r="K2348" s="2">
        <v>1.7539</v>
      </c>
      <c r="M2348" s="2">
        <v>1.1559999999999999E-3</v>
      </c>
      <c r="N2348" s="2">
        <v>0.1356</v>
      </c>
      <c r="P2348" s="2">
        <v>0.99150000000000005</v>
      </c>
      <c r="S2348" s="2">
        <v>7.492E-2</v>
      </c>
      <c r="V2348" s="2">
        <v>1.4086000000000001</v>
      </c>
      <c r="X2348" s="2">
        <v>1.308E-2</v>
      </c>
      <c r="AM2348" s="2">
        <v>1.5307999999999999</v>
      </c>
      <c r="AO2348" s="2">
        <v>0.1991</v>
      </c>
      <c r="AR2348" s="2">
        <v>1.8849999999999999E-2</v>
      </c>
      <c r="AY2348" s="2">
        <v>0.1817</v>
      </c>
      <c r="BH2348" s="2">
        <v>0.89710000000000001</v>
      </c>
      <c r="BL2348" s="2">
        <v>0.14069999999999999</v>
      </c>
      <c r="BS2348" s="2">
        <v>1</v>
      </c>
      <c r="CI2348" s="2">
        <v>0.85370000000000001</v>
      </c>
    </row>
    <row r="2349" spans="1:98" ht="15" hidden="1" customHeight="1" x14ac:dyDescent="0.2">
      <c r="B2349" s="2">
        <v>37784</v>
      </c>
      <c r="F2349" s="2">
        <v>0.12770000000000001</v>
      </c>
      <c r="J2349" s="2">
        <v>1.0298</v>
      </c>
      <c r="K2349" s="2">
        <v>2.2507000000000001</v>
      </c>
      <c r="N2349" s="2">
        <v>0.19400000000000001</v>
      </c>
      <c r="V2349" s="2">
        <v>1.3489</v>
      </c>
      <c r="X2349" s="2">
        <v>1.1464999999999999E-2</v>
      </c>
      <c r="AM2349" s="2">
        <v>1.5873999999999999</v>
      </c>
      <c r="AY2349" s="2">
        <v>0.172957</v>
      </c>
      <c r="BH2349" s="2">
        <v>0.8972</v>
      </c>
      <c r="BL2349" s="2">
        <v>0.17460000000000001</v>
      </c>
      <c r="BS2349" s="2">
        <v>1</v>
      </c>
      <c r="CI2349" s="2">
        <v>0.78139999999999998</v>
      </c>
    </row>
    <row r="2350" spans="1:98" ht="15" hidden="1" customHeight="1" x14ac:dyDescent="0.2">
      <c r="B2350" s="2">
        <v>38240</v>
      </c>
      <c r="F2350" s="2">
        <v>0.111</v>
      </c>
      <c r="J2350" s="2">
        <v>1.0254000000000001</v>
      </c>
      <c r="K2350" s="2">
        <v>2.3155999999999999</v>
      </c>
      <c r="N2350" s="2">
        <v>0.1898</v>
      </c>
      <c r="V2350" s="2">
        <v>1.2877000000000001</v>
      </c>
      <c r="X2350" s="2">
        <v>1.1776E-2</v>
      </c>
      <c r="AM2350" s="2">
        <v>1.5813999999999999</v>
      </c>
      <c r="AY2350" s="2">
        <v>0.16509299999999999</v>
      </c>
      <c r="BH2350" s="2">
        <v>0.8972</v>
      </c>
      <c r="BL2350" s="2">
        <v>0.17399999999999999</v>
      </c>
      <c r="BS2350" s="2">
        <v>1</v>
      </c>
      <c r="CI2350" s="2">
        <v>0.84589999999999999</v>
      </c>
    </row>
    <row r="2351" spans="1:98" ht="15" hidden="1" customHeight="1" x14ac:dyDescent="0.2">
      <c r="A2351" s="2">
        <v>1.874E-2</v>
      </c>
      <c r="B2351" s="2">
        <v>43747</v>
      </c>
      <c r="F2351" s="2">
        <v>6.8099999999999994E-2</v>
      </c>
      <c r="I2351" s="2">
        <v>0.32529999999999998</v>
      </c>
      <c r="J2351" s="2">
        <v>1.3389</v>
      </c>
      <c r="K2351" s="2">
        <v>1.6275999999999999</v>
      </c>
      <c r="M2351" s="2">
        <v>1.1119999999999999E-3</v>
      </c>
      <c r="N2351" s="2">
        <v>0.14530000000000001</v>
      </c>
      <c r="P2351" s="2">
        <v>0.96509999999999996</v>
      </c>
      <c r="S2351" s="2">
        <v>8.7800000000000003E-2</v>
      </c>
      <c r="V2351" s="2">
        <v>1.3324</v>
      </c>
      <c r="X2351" s="2">
        <v>1.24E-2</v>
      </c>
      <c r="AM2351" s="2">
        <v>1.4625999999999999</v>
      </c>
      <c r="AO2351" s="2">
        <v>0.18679999999999999</v>
      </c>
      <c r="AR2351" s="2">
        <v>2.052E-2</v>
      </c>
      <c r="AY2351" s="2">
        <v>0.16980000000000001</v>
      </c>
      <c r="BH2351" s="2">
        <v>0.8972</v>
      </c>
      <c r="BL2351" s="2">
        <v>0.13389999999999999</v>
      </c>
      <c r="BS2351" s="2">
        <v>1</v>
      </c>
      <c r="CI2351" s="2">
        <v>0.83979999999999999</v>
      </c>
    </row>
    <row r="2352" spans="1:98" ht="15" hidden="1" customHeight="1" x14ac:dyDescent="0.2">
      <c r="B2352" s="2">
        <v>31798</v>
      </c>
      <c r="J2352" s="2">
        <v>0.87480000000000002</v>
      </c>
      <c r="K2352" s="2">
        <v>2.0579999999999998</v>
      </c>
      <c r="N2352" s="2">
        <v>0.1905</v>
      </c>
      <c r="V2352" s="2">
        <v>1.3567999900000001</v>
      </c>
      <c r="X2352" s="2">
        <v>8.8159999999999992E-3</v>
      </c>
      <c r="AY2352" s="2">
        <v>0.1749</v>
      </c>
      <c r="BH2352" s="2">
        <v>0.89729999999999999</v>
      </c>
      <c r="BL2352" s="2">
        <v>0.20619999999999999</v>
      </c>
      <c r="BS2352" s="2">
        <v>1</v>
      </c>
      <c r="CI2352" s="2">
        <v>0.73129999999999995</v>
      </c>
    </row>
    <row r="2353" spans="1:87" ht="15" hidden="1" customHeight="1" x14ac:dyDescent="0.2">
      <c r="B2353" s="2">
        <v>32805</v>
      </c>
      <c r="J2353" s="2">
        <v>0.72740000000000005</v>
      </c>
      <c r="K2353" s="2">
        <v>1.8830999900000001</v>
      </c>
      <c r="N2353" s="2">
        <v>0.17030000000000001</v>
      </c>
      <c r="V2353" s="2">
        <v>1.17219999</v>
      </c>
      <c r="X2353" s="2">
        <v>8.2810000000000002E-3</v>
      </c>
      <c r="AY2353" s="2">
        <v>0.1502</v>
      </c>
      <c r="BH2353" s="2">
        <v>0.89729999999999999</v>
      </c>
      <c r="BL2353" s="2">
        <v>0.18329999999999999</v>
      </c>
      <c r="BS2353" s="2">
        <v>1</v>
      </c>
      <c r="CI2353" s="2">
        <v>0.69040000000000001</v>
      </c>
    </row>
    <row r="2354" spans="1:87" ht="15" hidden="1" customHeight="1" x14ac:dyDescent="0.2">
      <c r="B2354" s="2">
        <v>33191</v>
      </c>
      <c r="J2354" s="2">
        <v>0.93459999999999999</v>
      </c>
      <c r="K2354" s="2">
        <v>2.2838000100000002</v>
      </c>
      <c r="N2354" s="2">
        <v>0.20180000000000001</v>
      </c>
      <c r="V2354" s="2">
        <v>1.1639999999999999</v>
      </c>
      <c r="X2354" s="2">
        <v>8.9849999999999999E-3</v>
      </c>
      <c r="AY2354" s="2">
        <v>0.14929999999999999</v>
      </c>
      <c r="BH2354" s="2">
        <v>0.89729999999999999</v>
      </c>
      <c r="BL2354" s="2">
        <v>0.2099</v>
      </c>
      <c r="BS2354" s="2">
        <v>1</v>
      </c>
      <c r="CI2354" s="2">
        <v>0.71120000000000005</v>
      </c>
    </row>
    <row r="2355" spans="1:87" ht="15" hidden="1" customHeight="1" x14ac:dyDescent="0.2">
      <c r="B2355" s="2">
        <v>33458</v>
      </c>
      <c r="J2355" s="2">
        <v>0.75929999000000004</v>
      </c>
      <c r="K2355" s="2">
        <v>1.9480999699999999</v>
      </c>
      <c r="N2355" s="2">
        <v>0.1706</v>
      </c>
      <c r="V2355" s="2">
        <v>1.14660001</v>
      </c>
      <c r="X2355" s="2">
        <v>8.397E-3</v>
      </c>
      <c r="AY2355" s="2">
        <v>0.1477</v>
      </c>
      <c r="BH2355" s="2">
        <v>0.89729999999999999</v>
      </c>
      <c r="BL2355" s="2">
        <v>0.18290000000000001</v>
      </c>
      <c r="BS2355" s="2">
        <v>1</v>
      </c>
      <c r="CI2355" s="2">
        <v>0.65789998000000005</v>
      </c>
    </row>
    <row r="2356" spans="1:87" ht="15" hidden="1" customHeight="1" x14ac:dyDescent="0.2">
      <c r="B2356" s="2">
        <v>33463</v>
      </c>
      <c r="J2356" s="2">
        <v>0.75669998000000005</v>
      </c>
      <c r="K2356" s="2">
        <v>1.9407999499999999</v>
      </c>
      <c r="N2356" s="2">
        <v>0.16930000000000001</v>
      </c>
      <c r="V2356" s="2">
        <v>1.1460000299999999</v>
      </c>
      <c r="X2356" s="2">
        <v>8.3960000000000007E-3</v>
      </c>
      <c r="AY2356" s="2">
        <v>0.14760000000000001</v>
      </c>
      <c r="BH2356" s="2">
        <v>0.89729999999999999</v>
      </c>
      <c r="BL2356" s="2">
        <v>0.182</v>
      </c>
      <c r="BS2356" s="2">
        <v>1</v>
      </c>
      <c r="CI2356" s="2">
        <v>0.65780002000000004</v>
      </c>
    </row>
    <row r="2357" spans="1:87" ht="15" hidden="1" customHeight="1" x14ac:dyDescent="0.2">
      <c r="B2357" s="2">
        <v>37657</v>
      </c>
      <c r="F2357" s="2">
        <v>0.1399</v>
      </c>
      <c r="J2357" s="2">
        <v>1.1229</v>
      </c>
      <c r="K2357" s="2">
        <v>2.5007999999999999</v>
      </c>
      <c r="N2357" s="2">
        <v>0.2185</v>
      </c>
      <c r="V2357" s="2">
        <v>1.5195000000000001</v>
      </c>
      <c r="X2357" s="2">
        <v>1.2685E-2</v>
      </c>
      <c r="AM2357" s="2">
        <v>1.6476999999999999</v>
      </c>
      <c r="AY2357" s="2">
        <v>0.19481599999999999</v>
      </c>
      <c r="BH2357" s="2">
        <v>0.89729999999999999</v>
      </c>
      <c r="BL2357" s="2">
        <v>0.17829999999999999</v>
      </c>
      <c r="BS2357" s="2">
        <v>1</v>
      </c>
      <c r="CI2357" s="2">
        <v>0.83430000000000004</v>
      </c>
    </row>
    <row r="2358" spans="1:87" ht="15" hidden="1" customHeight="1" x14ac:dyDescent="0.2">
      <c r="A2358" s="2">
        <v>2.3959999999999999E-2</v>
      </c>
      <c r="B2358" s="2">
        <v>39686</v>
      </c>
      <c r="F2358" s="2">
        <v>0.10299999999999999</v>
      </c>
      <c r="I2358" s="2">
        <v>0.63919999999999999</v>
      </c>
      <c r="J2358" s="2">
        <v>0.95269999999999999</v>
      </c>
      <c r="K2358" s="2">
        <v>1.9274</v>
      </c>
      <c r="M2358" s="2">
        <v>9.6400000000000001E-4</v>
      </c>
      <c r="N2358" s="2">
        <v>0.1938</v>
      </c>
      <c r="P2358" s="2">
        <v>0.73509999999999998</v>
      </c>
      <c r="S2358" s="2">
        <v>0.13439999999999999</v>
      </c>
      <c r="T2358" s="2">
        <v>0.29499999999999998</v>
      </c>
      <c r="V2358" s="2">
        <v>1.0483</v>
      </c>
      <c r="X2358" s="2">
        <v>9.5440000000000004E-3</v>
      </c>
      <c r="AM2358" s="2">
        <v>1.5367</v>
      </c>
      <c r="AO2358" s="2">
        <v>0.15310000000000001</v>
      </c>
      <c r="AR2358" s="2">
        <v>4.2509999999999999E-2</v>
      </c>
      <c r="AY2358" s="2">
        <v>0.134267</v>
      </c>
      <c r="BH2358" s="2">
        <v>0.89729999999999999</v>
      </c>
      <c r="BL2358" s="2">
        <v>0.16389999999999999</v>
      </c>
      <c r="BS2358" s="2">
        <v>1</v>
      </c>
      <c r="CI2358" s="2">
        <v>0.73040000000000005</v>
      </c>
    </row>
    <row r="2359" spans="1:87" ht="15" hidden="1" customHeight="1" x14ac:dyDescent="0.2">
      <c r="A2359" s="2">
        <v>2.2579999999999999E-2</v>
      </c>
      <c r="B2359" s="2">
        <v>40022</v>
      </c>
      <c r="F2359" s="2">
        <v>8.1900000000000001E-2</v>
      </c>
      <c r="I2359" s="2">
        <v>0.57489999999999997</v>
      </c>
      <c r="J2359" s="2">
        <v>1.0111000000000001</v>
      </c>
      <c r="K2359" s="2">
        <v>1.7867999999999999</v>
      </c>
      <c r="M2359" s="2">
        <v>8.7699999999999996E-4</v>
      </c>
      <c r="N2359" s="2">
        <v>0.17530000000000001</v>
      </c>
      <c r="P2359" s="2">
        <v>0.75480000000000003</v>
      </c>
      <c r="S2359" s="2">
        <v>0.13789999999999999</v>
      </c>
      <c r="T2359" s="2">
        <v>0.2873</v>
      </c>
      <c r="V2359" s="2">
        <v>1.0880000000000001</v>
      </c>
      <c r="X2359" s="2">
        <v>1.155E-2</v>
      </c>
      <c r="AM2359" s="2">
        <v>1.5402</v>
      </c>
      <c r="AO2359" s="2">
        <v>0.1593</v>
      </c>
      <c r="AR2359" s="2">
        <v>3.4939999999999999E-2</v>
      </c>
      <c r="AY2359" s="2">
        <v>0.14038700000000001</v>
      </c>
      <c r="BH2359" s="2">
        <v>0.89729999999999999</v>
      </c>
      <c r="BL2359" s="2">
        <v>0.1452</v>
      </c>
      <c r="BS2359" s="2">
        <v>1</v>
      </c>
      <c r="CI2359" s="2">
        <v>0.71550000000000002</v>
      </c>
    </row>
    <row r="2360" spans="1:87" ht="15" hidden="1" customHeight="1" x14ac:dyDescent="0.2">
      <c r="A2360" s="2">
        <v>1.8599999999999998E-2</v>
      </c>
      <c r="B2360" s="2">
        <v>43749</v>
      </c>
      <c r="F2360" s="2">
        <v>6.83E-2</v>
      </c>
      <c r="I2360" s="2">
        <v>0.32190000000000002</v>
      </c>
      <c r="J2360" s="2">
        <v>1.3230999999999999</v>
      </c>
      <c r="K2360" s="2">
        <v>1.671</v>
      </c>
      <c r="M2360" s="2">
        <v>1.1180000000000001E-3</v>
      </c>
      <c r="N2360" s="2">
        <v>0.14549999999999999</v>
      </c>
      <c r="P2360" s="2">
        <v>0.96189999999999998</v>
      </c>
      <c r="S2360" s="2">
        <v>8.9270000000000002E-2</v>
      </c>
      <c r="V2360" s="2">
        <v>1.3198000000000001</v>
      </c>
      <c r="X2360" s="2">
        <v>1.217E-2</v>
      </c>
      <c r="AM2360" s="2">
        <v>1.4577</v>
      </c>
      <c r="AO2360" s="2">
        <v>0.18609999999999999</v>
      </c>
      <c r="AR2360" s="2">
        <v>2.0590000000000001E-2</v>
      </c>
      <c r="AY2360" s="2">
        <v>0.16830000000000001</v>
      </c>
      <c r="BH2360" s="2">
        <v>0.89729999999999999</v>
      </c>
      <c r="BL2360" s="2">
        <v>0.1346</v>
      </c>
      <c r="BS2360" s="2">
        <v>1</v>
      </c>
      <c r="CI2360" s="2">
        <v>0.83679999999999999</v>
      </c>
    </row>
    <row r="2361" spans="1:87" ht="15" hidden="1" customHeight="1" x14ac:dyDescent="0.2">
      <c r="A2361" s="2">
        <v>1.8429999999999998E-2</v>
      </c>
      <c r="B2361" s="2">
        <v>43854</v>
      </c>
      <c r="F2361" s="2">
        <v>6.9849999999999995E-2</v>
      </c>
      <c r="I2361" s="2">
        <v>0.31430000000000002</v>
      </c>
      <c r="J2361" s="2">
        <v>1.3535999999999999</v>
      </c>
      <c r="K2361" s="2">
        <v>1.7189000000000001</v>
      </c>
      <c r="M2361" s="2">
        <v>1.124E-3</v>
      </c>
      <c r="N2361" s="2">
        <v>0.1454</v>
      </c>
      <c r="P2361" s="2">
        <v>0.97240000000000004</v>
      </c>
      <c r="S2361" s="2">
        <v>9.1200000000000003E-2</v>
      </c>
      <c r="V2361" s="2">
        <v>1.3140000000000001</v>
      </c>
      <c r="X2361" s="2">
        <v>1.2019999999999999E-2</v>
      </c>
      <c r="AM2361" s="2">
        <v>1.4493</v>
      </c>
      <c r="AO2361" s="2">
        <v>0.18940000000000001</v>
      </c>
      <c r="AR2361" s="2">
        <v>2.1180000000000001E-2</v>
      </c>
      <c r="AY2361" s="2">
        <v>0.1691</v>
      </c>
      <c r="BH2361" s="2">
        <v>0.89729999999999999</v>
      </c>
      <c r="BL2361" s="2">
        <v>0.13739999999999999</v>
      </c>
      <c r="BS2361" s="2">
        <v>1</v>
      </c>
      <c r="CI2361" s="2">
        <v>0.86829999999999996</v>
      </c>
    </row>
    <row r="2362" spans="1:87" ht="15" hidden="1" customHeight="1" x14ac:dyDescent="0.2">
      <c r="A2362" s="2">
        <v>1.8519999999999998E-2</v>
      </c>
      <c r="B2362" s="2">
        <v>43944</v>
      </c>
      <c r="F2362" s="2">
        <v>5.7140000000000003E-2</v>
      </c>
      <c r="I2362" s="2">
        <v>0.25740000000000002</v>
      </c>
      <c r="J2362" s="2">
        <v>1.4433</v>
      </c>
      <c r="K2362" s="2">
        <v>1.7377</v>
      </c>
      <c r="M2362" s="2">
        <v>1.142E-3</v>
      </c>
      <c r="N2362" s="2">
        <v>0.1323</v>
      </c>
      <c r="P2362" s="2">
        <v>0.98819999999999997</v>
      </c>
      <c r="S2362" s="2">
        <v>7.3800000000000004E-2</v>
      </c>
      <c r="V2362" s="2">
        <v>1.4063000000000001</v>
      </c>
      <c r="X2362" s="2">
        <v>1.307E-2</v>
      </c>
      <c r="AM2362" s="2">
        <v>1.5185</v>
      </c>
      <c r="AO2362" s="2">
        <v>0.19889999999999999</v>
      </c>
      <c r="AR2362" s="2">
        <v>1.8849999999999999E-2</v>
      </c>
      <c r="AY2362" s="2">
        <v>0.18140000000000001</v>
      </c>
      <c r="BH2362" s="2">
        <v>0.89729999999999999</v>
      </c>
      <c r="BL2362" s="2">
        <v>0.13969999999999999</v>
      </c>
      <c r="BS2362" s="2">
        <v>1</v>
      </c>
      <c r="CI2362" s="2">
        <v>0.84630000000000005</v>
      </c>
    </row>
    <row r="2363" spans="1:87" ht="15" hidden="1" customHeight="1" x14ac:dyDescent="0.2">
      <c r="B2363" s="2">
        <v>32940</v>
      </c>
      <c r="J2363" s="2">
        <v>0.78249999999999997</v>
      </c>
      <c r="K2363" s="2">
        <v>1.9374</v>
      </c>
      <c r="N2363" s="2">
        <v>0.1797</v>
      </c>
      <c r="V2363" s="2">
        <v>1.1791999900000001</v>
      </c>
      <c r="X2363" s="2">
        <v>7.8250000000000004E-3</v>
      </c>
      <c r="AY2363" s="2">
        <v>0.15090000000000001</v>
      </c>
      <c r="BH2363" s="2">
        <v>0.89739999999999998</v>
      </c>
      <c r="BL2363" s="2">
        <v>0.1915</v>
      </c>
      <c r="BS2363" s="2">
        <v>1</v>
      </c>
      <c r="CI2363" s="2">
        <v>0.69340000000000002</v>
      </c>
    </row>
    <row r="2364" spans="1:87" ht="15" hidden="1" customHeight="1" x14ac:dyDescent="0.2">
      <c r="B2364" s="2">
        <v>33245</v>
      </c>
      <c r="J2364" s="2">
        <v>0.8931</v>
      </c>
      <c r="K2364" s="2">
        <v>2.1976000099999999</v>
      </c>
      <c r="N2364" s="2">
        <v>0.19209999999999999</v>
      </c>
      <c r="V2364" s="2">
        <v>1.153</v>
      </c>
      <c r="X2364" s="2">
        <v>8.4410000000000006E-3</v>
      </c>
      <c r="AY2364" s="2">
        <v>0.14779999999999999</v>
      </c>
      <c r="BH2364" s="2">
        <v>0.89739999999999998</v>
      </c>
      <c r="BL2364" s="2">
        <v>0.20169999999999999</v>
      </c>
      <c r="BS2364" s="2">
        <v>1</v>
      </c>
      <c r="CI2364" s="2">
        <v>0.68320000000000003</v>
      </c>
    </row>
    <row r="2365" spans="1:87" ht="15" hidden="1" customHeight="1" x14ac:dyDescent="0.2">
      <c r="B2365" s="2">
        <v>34317</v>
      </c>
      <c r="F2365" s="2">
        <v>0.42849999999999999</v>
      </c>
      <c r="J2365" s="2">
        <v>0.90990000000000004</v>
      </c>
      <c r="K2365" s="2">
        <v>1.9849000000000001</v>
      </c>
      <c r="N2365" s="2">
        <v>0.1792</v>
      </c>
      <c r="V2365" s="2">
        <v>1.3334999999999999</v>
      </c>
      <c r="X2365" s="2">
        <v>1.2189999999999999E-2</v>
      </c>
      <c r="AY2365" s="2">
        <v>0.17269999999999999</v>
      </c>
      <c r="BH2365" s="2">
        <v>0.89739999999999998</v>
      </c>
      <c r="BL2365" s="2">
        <v>0.15790000000000001</v>
      </c>
      <c r="BS2365" s="2">
        <v>1</v>
      </c>
      <c r="CI2365" s="2">
        <v>0.74209999999999998</v>
      </c>
    </row>
    <row r="2366" spans="1:87" ht="15" hidden="1" customHeight="1" x14ac:dyDescent="0.2">
      <c r="B2366" s="2">
        <v>37628</v>
      </c>
      <c r="F2366" s="2">
        <v>0.15110000000000001</v>
      </c>
      <c r="J2366" s="2">
        <v>1.1149</v>
      </c>
      <c r="K2366" s="2">
        <v>2.5032999999999999</v>
      </c>
      <c r="N2366" s="2">
        <v>0.22489999999999999</v>
      </c>
      <c r="V2366" s="2">
        <v>1.5591999999999999</v>
      </c>
      <c r="X2366" s="2">
        <v>1.2976E-2</v>
      </c>
      <c r="AM2366" s="2">
        <v>1.6244000000000001</v>
      </c>
      <c r="AY2366" s="2">
        <v>0.19991200000000001</v>
      </c>
      <c r="BH2366" s="2">
        <v>0.89739999999999998</v>
      </c>
      <c r="BL2366" s="2">
        <v>0.1792</v>
      </c>
      <c r="BS2366" s="2">
        <v>1</v>
      </c>
      <c r="CI2366" s="2">
        <v>0.82889999999999997</v>
      </c>
    </row>
    <row r="2367" spans="1:87" ht="15" hidden="1" customHeight="1" x14ac:dyDescent="0.2">
      <c r="A2367" s="2">
        <v>2.2679999999999999E-2</v>
      </c>
      <c r="B2367" s="2">
        <v>40358</v>
      </c>
      <c r="F2367" s="2">
        <v>8.201E-2</v>
      </c>
      <c r="I2367" s="2">
        <v>0.58289999999999997</v>
      </c>
      <c r="J2367" s="2">
        <v>0.97389999999999999</v>
      </c>
      <c r="K2367" s="2">
        <v>1.5878000000000001</v>
      </c>
      <c r="M2367" s="2">
        <v>8.6499999999999999E-4</v>
      </c>
      <c r="N2367" s="2">
        <v>0.16209999999999999</v>
      </c>
      <c r="P2367" s="2">
        <v>0.75129999999999997</v>
      </c>
      <c r="S2367" s="2">
        <v>0.1376</v>
      </c>
      <c r="T2367" s="2">
        <v>0.27139999999999997</v>
      </c>
      <c r="V2367" s="2">
        <v>1.0528999999999999</v>
      </c>
      <c r="X2367" s="2">
        <v>1.191E-2</v>
      </c>
      <c r="AM2367" s="2">
        <v>1.2829999999999999</v>
      </c>
      <c r="AO2367" s="2">
        <v>0.15490000000000001</v>
      </c>
      <c r="AR2367" s="2">
        <v>3.3599999999999998E-2</v>
      </c>
      <c r="AY2367" s="2">
        <v>0.13526099999999999</v>
      </c>
      <c r="BH2367" s="2">
        <v>0.89739999999999998</v>
      </c>
      <c r="BL2367" s="2">
        <v>0.13489999999999999</v>
      </c>
      <c r="BS2367" s="2">
        <v>1</v>
      </c>
      <c r="CI2367" s="2">
        <v>0.73080000000000001</v>
      </c>
    </row>
    <row r="2368" spans="1:87" ht="15" hidden="1" customHeight="1" x14ac:dyDescent="0.2">
      <c r="A2368" s="2">
        <v>1.8679999999999999E-2</v>
      </c>
      <c r="B2368" s="2">
        <v>43683</v>
      </c>
      <c r="F2368" s="2">
        <v>6.7589999999999997E-2</v>
      </c>
      <c r="I2368" s="2">
        <v>0.33439999999999998</v>
      </c>
      <c r="J2368" s="2">
        <v>1.3561000000000001</v>
      </c>
      <c r="K2368" s="2">
        <v>1.6119000000000001</v>
      </c>
      <c r="M2368" s="2">
        <v>1.0920000000000001E-3</v>
      </c>
      <c r="N2368" s="2">
        <v>0.14879999999999999</v>
      </c>
      <c r="P2368" s="2">
        <v>0.95979999999999999</v>
      </c>
      <c r="S2368" s="2">
        <v>8.8929999999999995E-2</v>
      </c>
      <c r="V2368" s="2">
        <v>1.3252999999999999</v>
      </c>
      <c r="X2368" s="2">
        <v>1.2449999999999999E-2</v>
      </c>
      <c r="AM2368" s="2">
        <v>1.4832000000000001</v>
      </c>
      <c r="AO2368" s="2">
        <v>0.18870000000000001</v>
      </c>
      <c r="AR2368" s="2">
        <v>2.0310000000000002E-2</v>
      </c>
      <c r="AY2368" s="2">
        <v>0.1691</v>
      </c>
      <c r="BH2368" s="2">
        <v>0.89739999999999998</v>
      </c>
      <c r="BL2368" s="2">
        <v>0.13819999999999999</v>
      </c>
      <c r="BS2368" s="2">
        <v>1</v>
      </c>
      <c r="CI2368" s="2">
        <v>0.86560000000000004</v>
      </c>
    </row>
    <row r="2369" spans="1:98" ht="15" hidden="1" customHeight="1" x14ac:dyDescent="0.2">
      <c r="B2369" s="2">
        <v>31726</v>
      </c>
      <c r="J2369" s="2">
        <v>0.81669999999999998</v>
      </c>
      <c r="K2369" s="2">
        <v>1.9919</v>
      </c>
      <c r="N2369" s="2">
        <v>0.18509999999999999</v>
      </c>
      <c r="V2369" s="2">
        <v>1.38759999</v>
      </c>
      <c r="X2369" s="2">
        <v>8.5240000000000003E-3</v>
      </c>
      <c r="AY2369" s="2">
        <v>0.1779</v>
      </c>
      <c r="BH2369" s="2">
        <v>0.89749999000000003</v>
      </c>
      <c r="BL2369" s="2">
        <v>0.19869999999999999</v>
      </c>
      <c r="BS2369" s="2">
        <v>1</v>
      </c>
      <c r="CI2369" s="2">
        <v>0.71809999999999996</v>
      </c>
    </row>
    <row r="2370" spans="1:98" ht="15" hidden="1" customHeight="1" x14ac:dyDescent="0.2">
      <c r="B2370" s="2">
        <v>33080</v>
      </c>
      <c r="J2370" s="2">
        <v>0.83589999000000004</v>
      </c>
      <c r="K2370" s="2">
        <v>2.0881999699999998</v>
      </c>
      <c r="N2370" s="2">
        <v>0.18390000000000001</v>
      </c>
      <c r="V2370" s="2">
        <v>1.15149999</v>
      </c>
      <c r="X2370" s="2">
        <v>7.6540000000000002E-3</v>
      </c>
      <c r="AY2370" s="2">
        <v>0.14829999999999999</v>
      </c>
      <c r="BH2370" s="2">
        <v>0.89749999000000003</v>
      </c>
      <c r="BL2370" s="2">
        <v>0.19470000000000001</v>
      </c>
      <c r="BS2370" s="2">
        <v>1</v>
      </c>
      <c r="CI2370" s="2">
        <v>0.6754</v>
      </c>
    </row>
    <row r="2371" spans="1:98" ht="15" hidden="1" customHeight="1" x14ac:dyDescent="0.2">
      <c r="B2371" s="2">
        <v>33301</v>
      </c>
      <c r="J2371" s="2">
        <v>0.86260000000000003</v>
      </c>
      <c r="K2371" s="2">
        <v>2.1918000000000002</v>
      </c>
      <c r="N2371" s="2">
        <v>0.1925</v>
      </c>
      <c r="V2371" s="2">
        <v>1.15539999</v>
      </c>
      <c r="X2371" s="2">
        <v>8.5269999999999999E-3</v>
      </c>
      <c r="AY2371" s="2">
        <v>0.1482</v>
      </c>
      <c r="BH2371" s="2">
        <v>0.89749999999999996</v>
      </c>
      <c r="BL2371" s="2">
        <v>0.20269999999999999</v>
      </c>
      <c r="BS2371" s="2">
        <v>1</v>
      </c>
      <c r="CI2371" s="2">
        <v>0.69089999999999996</v>
      </c>
    </row>
    <row r="2372" spans="1:98" ht="15" hidden="1" customHeight="1" x14ac:dyDescent="0.2">
      <c r="B2372" s="2">
        <v>33343</v>
      </c>
      <c r="J2372" s="2">
        <v>0.80779999999999996</v>
      </c>
      <c r="K2372" s="2">
        <v>2.0561000100000002</v>
      </c>
      <c r="N2372" s="2">
        <v>0.17730000000000001</v>
      </c>
      <c r="V2372" s="2">
        <v>1.1496</v>
      </c>
      <c r="X2372" s="2">
        <v>8.5470000000000008E-3</v>
      </c>
      <c r="AY2372" s="2">
        <v>0.14760000000000001</v>
      </c>
      <c r="BH2372" s="2">
        <v>0.89749999999999996</v>
      </c>
      <c r="BL2372" s="2">
        <v>0.19109999999999999</v>
      </c>
      <c r="BS2372" s="2">
        <v>1</v>
      </c>
      <c r="CI2372" s="2">
        <v>0.67769999999999997</v>
      </c>
    </row>
    <row r="2373" spans="1:98" ht="15" hidden="1" customHeight="1" x14ac:dyDescent="0.2">
      <c r="B2373" s="2">
        <v>33886</v>
      </c>
      <c r="J2373" s="2">
        <v>0.95150000000000001</v>
      </c>
      <c r="K2373" s="2">
        <v>2.1154999999999999</v>
      </c>
      <c r="N2373" s="2">
        <v>0.2069</v>
      </c>
      <c r="V2373" s="2">
        <v>1.2503</v>
      </c>
      <c r="X2373" s="2">
        <v>1.026E-2</v>
      </c>
      <c r="AY2373" s="2">
        <v>0.16170000000000001</v>
      </c>
      <c r="BH2373" s="2">
        <v>0.89749999999999996</v>
      </c>
      <c r="BL2373" s="2">
        <v>0.22420000000000001</v>
      </c>
      <c r="BS2373" s="2">
        <v>1</v>
      </c>
      <c r="CI2373" s="2">
        <v>0.67700000000000005</v>
      </c>
    </row>
    <row r="2374" spans="1:98" ht="15" hidden="1" customHeight="1" x14ac:dyDescent="0.2">
      <c r="A2374" s="2">
        <v>2.6259999999999999E-2</v>
      </c>
      <c r="B2374" s="2">
        <v>39245</v>
      </c>
      <c r="F2374" s="2">
        <v>9.7350000000000006E-2</v>
      </c>
      <c r="I2374" s="2">
        <v>0.54820000000000002</v>
      </c>
      <c r="J2374" s="2">
        <v>0.85609999999999997</v>
      </c>
      <c r="K2374" s="2">
        <v>2.1002999999999998</v>
      </c>
      <c r="M2374" s="2">
        <v>1.1440000000000001E-3</v>
      </c>
      <c r="N2374" s="2">
        <v>0.17469999999999999</v>
      </c>
      <c r="P2374" s="2">
        <v>0.69</v>
      </c>
      <c r="S2374" s="2">
        <v>0.1472</v>
      </c>
      <c r="T2374" s="2">
        <v>0.25290000000000001</v>
      </c>
      <c r="V2374" s="2">
        <v>1.0634999999999999</v>
      </c>
      <c r="X2374" s="2">
        <v>8.7329999999999994E-3</v>
      </c>
      <c r="AM2374" s="2">
        <v>1.4171</v>
      </c>
      <c r="AO2374" s="2">
        <v>0.1391</v>
      </c>
      <c r="AR2374" s="2">
        <v>4.0869999999999997E-2</v>
      </c>
      <c r="AY2374" s="2">
        <v>0.13605100000000001</v>
      </c>
      <c r="BH2374" s="2">
        <v>0.89749999999999996</v>
      </c>
      <c r="BL2374" s="2">
        <v>0.15049999999999999</v>
      </c>
      <c r="BS2374" s="2">
        <v>1</v>
      </c>
      <c r="CI2374" s="2">
        <v>0.79979999999999996</v>
      </c>
    </row>
    <row r="2375" spans="1:98" ht="15" hidden="1" customHeight="1" x14ac:dyDescent="0.2">
      <c r="A2375" s="2">
        <v>2.6200000000000001E-2</v>
      </c>
      <c r="B2375" s="2">
        <v>39260</v>
      </c>
      <c r="F2375" s="2">
        <v>9.8610000000000003E-2</v>
      </c>
      <c r="I2375" s="2">
        <v>0.54930000000000001</v>
      </c>
      <c r="J2375" s="2">
        <v>0.87180000000000002</v>
      </c>
      <c r="K2375" s="2">
        <v>2.1394000000000002</v>
      </c>
      <c r="M2375" s="2">
        <v>1.155E-3</v>
      </c>
      <c r="N2375" s="2">
        <v>0.18079999999999999</v>
      </c>
      <c r="P2375" s="2">
        <v>0.69620000000000004</v>
      </c>
      <c r="S2375" s="2">
        <v>0.1492</v>
      </c>
      <c r="T2375" s="2">
        <v>0.25140000000000001</v>
      </c>
      <c r="V2375" s="2">
        <v>1.0716000000000001</v>
      </c>
      <c r="X2375" s="2">
        <v>8.7460000000000003E-3</v>
      </c>
      <c r="AM2375" s="2">
        <v>1.4395</v>
      </c>
      <c r="AO2375" s="2">
        <v>0.14069999999999999</v>
      </c>
      <c r="AR2375" s="2">
        <v>4.147E-2</v>
      </c>
      <c r="AY2375" s="2">
        <v>0.13712199999999999</v>
      </c>
      <c r="BH2375" s="2">
        <v>0.89749999999999996</v>
      </c>
      <c r="BL2375" s="2">
        <v>0.1555</v>
      </c>
      <c r="BS2375" s="2">
        <v>1</v>
      </c>
      <c r="CI2375" s="2">
        <v>0.81310000000000004</v>
      </c>
    </row>
    <row r="2376" spans="1:98" ht="15" hidden="1" customHeight="1" x14ac:dyDescent="0.2">
      <c r="A2376" s="2">
        <v>1.8450000000000001E-2</v>
      </c>
      <c r="B2376" s="2">
        <v>43852</v>
      </c>
      <c r="F2376" s="2">
        <v>7.0169999999999996E-2</v>
      </c>
      <c r="I2376" s="2">
        <v>0.31340000000000001</v>
      </c>
      <c r="J2376" s="2">
        <v>1.3532</v>
      </c>
      <c r="K2376" s="2">
        <v>1.7224999999999999</v>
      </c>
      <c r="M2376" s="2">
        <v>1.126E-3</v>
      </c>
      <c r="N2376" s="2">
        <v>0.14599999999999999</v>
      </c>
      <c r="P2376" s="2">
        <v>0.97230000000000005</v>
      </c>
      <c r="S2376" s="2">
        <v>9.1389999999999999E-2</v>
      </c>
      <c r="V2376" s="2">
        <v>1.3116000000000001</v>
      </c>
      <c r="X2376" s="2">
        <v>1.193E-2</v>
      </c>
      <c r="AM2376" s="2">
        <v>1.4540999999999999</v>
      </c>
      <c r="AO2376" s="2">
        <v>0.18990000000000001</v>
      </c>
      <c r="AR2376" s="2">
        <v>2.1180000000000001E-2</v>
      </c>
      <c r="AY2376" s="2">
        <v>0.16880000000000001</v>
      </c>
      <c r="BH2376" s="2">
        <v>0.89749999999999996</v>
      </c>
      <c r="BL2376" s="2">
        <v>0.13789999999999999</v>
      </c>
      <c r="BS2376" s="2">
        <v>1</v>
      </c>
      <c r="CI2376" s="2">
        <v>0.86509999999999998</v>
      </c>
    </row>
    <row r="2377" spans="1:98" ht="15" hidden="1" customHeight="1" x14ac:dyDescent="0.2">
      <c r="B2377" s="2">
        <v>33242</v>
      </c>
      <c r="J2377" s="2">
        <v>0.90280000000000005</v>
      </c>
      <c r="K2377" s="2">
        <v>2.22639999</v>
      </c>
      <c r="N2377" s="2">
        <v>0.1956</v>
      </c>
      <c r="V2377" s="2">
        <v>1.1515</v>
      </c>
      <c r="X2377" s="2">
        <v>8.5199999999999998E-3</v>
      </c>
      <c r="AY2377" s="2">
        <v>0.1477</v>
      </c>
      <c r="BH2377" s="2">
        <v>0.89759999999999995</v>
      </c>
      <c r="BL2377" s="2">
        <v>0.20430000000000001</v>
      </c>
      <c r="BS2377" s="2">
        <v>1</v>
      </c>
      <c r="CI2377" s="2">
        <v>0.68120000000000003</v>
      </c>
    </row>
    <row r="2378" spans="1:98" ht="15" hidden="1" customHeight="1" x14ac:dyDescent="0.2">
      <c r="B2378" s="2">
        <v>33364</v>
      </c>
      <c r="J2378" s="2">
        <v>0.78349999999999997</v>
      </c>
      <c r="K2378" s="2">
        <v>1.9630000000000001</v>
      </c>
      <c r="N2378" s="2">
        <v>0.16950000000000001</v>
      </c>
      <c r="V2378" s="2">
        <v>1.1513</v>
      </c>
      <c r="X2378" s="2">
        <v>8.319E-3</v>
      </c>
      <c r="AY2378" s="2">
        <v>0.1477</v>
      </c>
      <c r="BH2378" s="2">
        <v>0.89759999999999995</v>
      </c>
      <c r="BL2378" s="2">
        <v>0.1852</v>
      </c>
      <c r="BS2378" s="2">
        <v>1</v>
      </c>
      <c r="CI2378" s="2">
        <v>0.67700000000000005</v>
      </c>
    </row>
    <row r="2379" spans="1:98" ht="15" hidden="1" customHeight="1" x14ac:dyDescent="0.2">
      <c r="B2379" s="2">
        <v>33449</v>
      </c>
      <c r="J2379" s="2">
        <v>0.75340003</v>
      </c>
      <c r="K2379" s="2">
        <v>1.9350999600000001</v>
      </c>
      <c r="N2379" s="2">
        <v>0.16900000000000001</v>
      </c>
      <c r="V2379" s="2">
        <v>1.15149999</v>
      </c>
      <c r="X2379" s="2">
        <v>8.3560000000000006E-3</v>
      </c>
      <c r="AY2379" s="2">
        <v>0.14849999999999999</v>
      </c>
      <c r="BH2379" s="2">
        <v>0.89759999999999995</v>
      </c>
      <c r="BL2379" s="2">
        <v>0.1812</v>
      </c>
      <c r="BS2379" s="2">
        <v>1</v>
      </c>
      <c r="CI2379" s="2">
        <v>0.65799998999999998</v>
      </c>
    </row>
    <row r="2380" spans="1:98" ht="15" hidden="1" customHeight="1" x14ac:dyDescent="0.2">
      <c r="B2380" s="2">
        <v>33728</v>
      </c>
      <c r="J2380" s="2">
        <v>0.79100000000000004</v>
      </c>
      <c r="K2380" s="2">
        <v>2.1231</v>
      </c>
      <c r="N2380" s="2">
        <v>0.1855</v>
      </c>
      <c r="V2380" s="2">
        <v>1.1903999999999999</v>
      </c>
      <c r="X2380" s="2">
        <v>8.9739999999999993E-3</v>
      </c>
      <c r="AY2380" s="2">
        <v>0.1537</v>
      </c>
      <c r="BH2380" s="2">
        <v>0.89759999999999995</v>
      </c>
      <c r="BL2380" s="2">
        <v>0.20080000000000001</v>
      </c>
      <c r="BS2380" s="2">
        <v>1</v>
      </c>
      <c r="CI2380" s="2">
        <v>0.63980000000000004</v>
      </c>
    </row>
    <row r="2381" spans="1:98" ht="15" hidden="1" customHeight="1" x14ac:dyDescent="0.2">
      <c r="B2381" s="2">
        <v>33893</v>
      </c>
      <c r="J2381" s="2">
        <v>0.94510000000000005</v>
      </c>
      <c r="K2381" s="2">
        <v>2.0636999999999999</v>
      </c>
      <c r="N2381" s="2">
        <v>0.2074</v>
      </c>
      <c r="V2381" s="2">
        <v>1.2465999999999999</v>
      </c>
      <c r="X2381" s="2">
        <v>1.0410000000000001E-2</v>
      </c>
      <c r="AY2381" s="2">
        <v>0.1613</v>
      </c>
      <c r="BH2381" s="2">
        <v>0.89759999999999995</v>
      </c>
      <c r="BL2381" s="2">
        <v>0.22359999999999999</v>
      </c>
      <c r="BS2381" s="2">
        <v>1</v>
      </c>
      <c r="CI2381" s="2">
        <v>0.67689999999999995</v>
      </c>
    </row>
    <row r="2382" spans="1:98" ht="15" hidden="1" customHeight="1" x14ac:dyDescent="0.2">
      <c r="B2382" s="2">
        <v>36028</v>
      </c>
      <c r="F2382" s="2">
        <v>0.15920000000000001</v>
      </c>
      <c r="J2382" s="2">
        <v>1.0267999999999999</v>
      </c>
      <c r="K2382" s="2">
        <v>2.5244</v>
      </c>
      <c r="N2382" s="2">
        <v>0.19950000000000001</v>
      </c>
      <c r="Q2382" s="2">
        <v>0.12189999999999999</v>
      </c>
      <c r="U2382" s="2">
        <v>0.7611</v>
      </c>
      <c r="V2382" s="2">
        <v>1.5418000000000001</v>
      </c>
      <c r="X2382" s="2">
        <v>1.064E-2</v>
      </c>
      <c r="AB2382" s="2">
        <v>2.1501999999999999</v>
      </c>
      <c r="AC2382" s="2">
        <v>8.6899999999999998E-4</v>
      </c>
      <c r="AV2382" s="2">
        <v>0.25600000000000001</v>
      </c>
      <c r="AY2382" s="2">
        <v>0.19889999999999999</v>
      </c>
      <c r="BH2382" s="2">
        <v>0.89759999999999995</v>
      </c>
      <c r="BL2382" s="2">
        <v>0.18890000000000001</v>
      </c>
      <c r="BS2382" s="2">
        <v>1</v>
      </c>
      <c r="CI2382" s="2">
        <v>0.7581</v>
      </c>
      <c r="CK2382" s="2">
        <v>0.85819999999999996</v>
      </c>
      <c r="CS2382" s="2">
        <v>0.28210000000000002</v>
      </c>
      <c r="CT2382" s="2">
        <v>1.0106E-2</v>
      </c>
    </row>
    <row r="2383" spans="1:98" ht="15" hidden="1" customHeight="1" x14ac:dyDescent="0.2">
      <c r="B2383" s="2">
        <v>36031</v>
      </c>
      <c r="F2383" s="2">
        <v>0.16039999999999999</v>
      </c>
      <c r="J2383" s="2">
        <v>1.0327</v>
      </c>
      <c r="K2383" s="2">
        <v>2.5409999999999999</v>
      </c>
      <c r="N2383" s="2">
        <v>0.19869999999999999</v>
      </c>
      <c r="Q2383" s="2">
        <v>0.1226</v>
      </c>
      <c r="U2383" s="2">
        <v>0.76529999999999998</v>
      </c>
      <c r="V2383" s="2">
        <v>1.5489999999999999</v>
      </c>
      <c r="X2383" s="2">
        <v>1.076E-2</v>
      </c>
      <c r="AB2383" s="2">
        <v>2.1636000000000002</v>
      </c>
      <c r="AC2383" s="2">
        <v>8.7500000000000002E-4</v>
      </c>
      <c r="AV2383" s="2">
        <v>0.25740000000000002</v>
      </c>
      <c r="AY2383" s="2">
        <v>0.2</v>
      </c>
      <c r="BH2383" s="2">
        <v>0.89759999999999995</v>
      </c>
      <c r="BL2383" s="2">
        <v>0.188</v>
      </c>
      <c r="BS2383" s="2">
        <v>1</v>
      </c>
      <c r="CI2383" s="2">
        <v>0.76129999999999998</v>
      </c>
      <c r="CK2383" s="2">
        <v>0.86270000000000002</v>
      </c>
      <c r="CS2383" s="2">
        <v>0.2838</v>
      </c>
      <c r="CT2383" s="2">
        <v>1.0168E-2</v>
      </c>
    </row>
    <row r="2384" spans="1:98" ht="15" hidden="1" customHeight="1" x14ac:dyDescent="0.2">
      <c r="B2384" s="2">
        <v>37741</v>
      </c>
      <c r="F2384" s="2">
        <v>0.1391</v>
      </c>
      <c r="J2384" s="2">
        <v>1.0583</v>
      </c>
      <c r="K2384" s="2">
        <v>2.294</v>
      </c>
      <c r="N2384" s="2">
        <v>0.20499999999999999</v>
      </c>
      <c r="V2384" s="2">
        <v>1.4335</v>
      </c>
      <c r="X2384" s="2">
        <v>1.2038999999999999E-2</v>
      </c>
      <c r="AM2384" s="2">
        <v>1.6032999999999999</v>
      </c>
      <c r="AY2384" s="2">
        <v>0.183804</v>
      </c>
      <c r="BH2384" s="2">
        <v>0.89759999999999995</v>
      </c>
      <c r="BL2384" s="2">
        <v>0.17549999999999999</v>
      </c>
      <c r="BS2384" s="2">
        <v>1</v>
      </c>
      <c r="CI2384" s="2">
        <v>0.80259999999999998</v>
      </c>
    </row>
    <row r="2385" spans="1:98" ht="15" hidden="1" customHeight="1" x14ac:dyDescent="0.2">
      <c r="B2385" s="2">
        <v>37790</v>
      </c>
      <c r="F2385" s="2">
        <v>0.12590000000000001</v>
      </c>
      <c r="J2385" s="2">
        <v>1.0105</v>
      </c>
      <c r="K2385" s="2">
        <v>2.2408000000000001</v>
      </c>
      <c r="N2385" s="2">
        <v>0.19109999999999999</v>
      </c>
      <c r="V2385" s="2">
        <v>1.3342000000000001</v>
      </c>
      <c r="X2385" s="2">
        <v>1.1268E-2</v>
      </c>
      <c r="AM2385" s="2">
        <v>1.5622</v>
      </c>
      <c r="AY2385" s="2">
        <v>0.17107900000000001</v>
      </c>
      <c r="BH2385" s="2">
        <v>0.89759999999999995</v>
      </c>
      <c r="BL2385" s="2">
        <v>0.1726</v>
      </c>
      <c r="BS2385" s="2">
        <v>1</v>
      </c>
      <c r="CI2385" s="2">
        <v>0.77929999999999999</v>
      </c>
    </row>
    <row r="2386" spans="1:98" ht="15" hidden="1" customHeight="1" x14ac:dyDescent="0.2">
      <c r="B2386" s="2">
        <v>31803</v>
      </c>
      <c r="J2386" s="2">
        <v>0.88249999000000001</v>
      </c>
      <c r="K2386" s="2">
        <v>2.0659000000000001</v>
      </c>
      <c r="N2386" s="2">
        <v>0.19139999999999999</v>
      </c>
      <c r="V2386" s="2">
        <v>1.3520000000000001</v>
      </c>
      <c r="X2386" s="2">
        <v>8.8599999999999998E-3</v>
      </c>
      <c r="AY2386" s="2">
        <v>0.17399999999999999</v>
      </c>
      <c r="BH2386" s="2">
        <v>0.89770000000000005</v>
      </c>
      <c r="BL2386" s="2">
        <v>0.20710000000000001</v>
      </c>
      <c r="BS2386" s="2">
        <v>1</v>
      </c>
      <c r="CI2386" s="2">
        <v>0.73619999999999997</v>
      </c>
    </row>
    <row r="2387" spans="1:98" ht="15" hidden="1" customHeight="1" x14ac:dyDescent="0.2">
      <c r="B2387" s="2">
        <v>32730</v>
      </c>
      <c r="J2387" s="2">
        <v>0.71889999999999998</v>
      </c>
      <c r="K2387" s="2">
        <v>1.9071999900000001</v>
      </c>
      <c r="N2387" s="2">
        <v>0.16900000000000001</v>
      </c>
      <c r="V2387" s="2">
        <v>1.17219999</v>
      </c>
      <c r="X2387" s="2">
        <v>8.43E-3</v>
      </c>
      <c r="AY2387" s="2">
        <v>0.1502</v>
      </c>
      <c r="BH2387" s="2">
        <v>0.89770000000000005</v>
      </c>
      <c r="BL2387" s="2">
        <v>0.18179999999999999</v>
      </c>
      <c r="BS2387" s="2">
        <v>1</v>
      </c>
      <c r="CI2387" s="2">
        <v>0.70039998999999997</v>
      </c>
    </row>
    <row r="2388" spans="1:98" ht="15" hidden="1" customHeight="1" x14ac:dyDescent="0.2">
      <c r="B2388" s="2">
        <v>33192</v>
      </c>
      <c r="J2388" s="2">
        <v>0.92800000000000005</v>
      </c>
      <c r="K2388" s="2">
        <v>2.27649999</v>
      </c>
      <c r="N2388" s="2">
        <v>0.20080000000000001</v>
      </c>
      <c r="V2388" s="2">
        <v>1.1617999999999999</v>
      </c>
      <c r="X2388" s="2">
        <v>8.9890000000000005E-3</v>
      </c>
      <c r="AY2388" s="2">
        <v>0.14910000000000001</v>
      </c>
      <c r="BH2388" s="2">
        <v>0.89770000000000005</v>
      </c>
      <c r="BL2388" s="2">
        <v>0.2092</v>
      </c>
      <c r="BS2388" s="2">
        <v>1</v>
      </c>
      <c r="CI2388" s="2">
        <v>0.70930000000000004</v>
      </c>
    </row>
    <row r="2389" spans="1:98" ht="15" hidden="1" customHeight="1" x14ac:dyDescent="0.2">
      <c r="B2389" s="2">
        <v>38233</v>
      </c>
      <c r="F2389" s="2">
        <v>0.1129</v>
      </c>
      <c r="J2389" s="2">
        <v>1.0230999999999999</v>
      </c>
      <c r="K2389" s="2">
        <v>2.3096999999999999</v>
      </c>
      <c r="N2389" s="2">
        <v>0.18840000000000001</v>
      </c>
      <c r="V2389" s="2">
        <v>1.3006</v>
      </c>
      <c r="X2389" s="2">
        <v>1.1774E-2</v>
      </c>
      <c r="AM2389" s="2">
        <v>1.5674999999999999</v>
      </c>
      <c r="AY2389" s="2">
        <v>0.16675300000000001</v>
      </c>
      <c r="BH2389" s="2">
        <v>0.89770000000000005</v>
      </c>
      <c r="BL2389" s="2">
        <v>0.17180000000000001</v>
      </c>
      <c r="BS2389" s="2">
        <v>1</v>
      </c>
      <c r="CI2389" s="2">
        <v>0.84050000000000002</v>
      </c>
    </row>
    <row r="2390" spans="1:98" ht="15" hidden="1" customHeight="1" x14ac:dyDescent="0.2">
      <c r="A2390" s="2">
        <v>2.5700000000000001E-2</v>
      </c>
      <c r="B2390" s="2">
        <v>39056</v>
      </c>
      <c r="F2390" s="2">
        <v>0.10489999999999999</v>
      </c>
      <c r="I2390" s="2">
        <v>0.52969999999999995</v>
      </c>
      <c r="J2390" s="2">
        <v>0.95850000000000002</v>
      </c>
      <c r="K2390" s="2">
        <v>2.2543000000000002</v>
      </c>
      <c r="M2390" s="2">
        <v>1.235E-3</v>
      </c>
      <c r="N2390" s="2">
        <v>0.18709999999999999</v>
      </c>
      <c r="S2390" s="2">
        <v>0.16039999999999999</v>
      </c>
      <c r="T2390" s="2">
        <v>0.27060000000000001</v>
      </c>
      <c r="V2390" s="2">
        <v>1.1416999999999999</v>
      </c>
      <c r="X2390" s="2">
        <v>9.9290000000000003E-3</v>
      </c>
      <c r="AM2390" s="2">
        <v>1.5215000000000001</v>
      </c>
      <c r="AO2390" s="2">
        <v>0.1459</v>
      </c>
      <c r="AR2390" s="2">
        <v>4.3589999999999997E-2</v>
      </c>
      <c r="AY2390" s="2">
        <v>0.14691000000000001</v>
      </c>
      <c r="BH2390" s="2">
        <v>0.89770000000000005</v>
      </c>
      <c r="BL2390" s="2">
        <v>0.16819999999999999</v>
      </c>
      <c r="BS2390" s="2">
        <v>1</v>
      </c>
      <c r="CI2390" s="2">
        <v>0.78339999999999999</v>
      </c>
    </row>
    <row r="2391" spans="1:98" ht="15" hidden="1" customHeight="1" x14ac:dyDescent="0.2">
      <c r="A2391" s="2">
        <v>2.6950000000000002E-2</v>
      </c>
      <c r="B2391" s="2">
        <v>39220</v>
      </c>
      <c r="F2391" s="2">
        <v>0.10050000000000001</v>
      </c>
      <c r="I2391" s="2">
        <v>0.55410000000000004</v>
      </c>
      <c r="J2391" s="2">
        <v>0.88719999999999999</v>
      </c>
      <c r="K2391" s="2">
        <v>2.1501000000000001</v>
      </c>
      <c r="M2391" s="2">
        <v>1.165E-3</v>
      </c>
      <c r="N2391" s="2">
        <v>0.1799</v>
      </c>
      <c r="P2391" s="2">
        <v>0.71330000000000005</v>
      </c>
      <c r="S2391" s="2">
        <v>0.1547</v>
      </c>
      <c r="T2391" s="2">
        <v>0.27239999999999998</v>
      </c>
      <c r="V2391" s="2">
        <v>1.0884</v>
      </c>
      <c r="X2391" s="2">
        <v>8.9870000000000002E-3</v>
      </c>
      <c r="AM2391" s="2">
        <v>1.4703999999999999</v>
      </c>
      <c r="AO2391" s="2">
        <v>0.1419</v>
      </c>
      <c r="AR2391" s="2">
        <v>4.2160000000000003E-2</v>
      </c>
      <c r="AY2391" s="2">
        <v>0.13919799999999999</v>
      </c>
      <c r="BH2391" s="2">
        <v>0.89770000000000005</v>
      </c>
      <c r="BL2391" s="2">
        <v>0.1595</v>
      </c>
      <c r="BS2391" s="2">
        <v>1</v>
      </c>
      <c r="CI2391" s="2">
        <v>0.79549999999999998</v>
      </c>
    </row>
    <row r="2392" spans="1:98" ht="15" hidden="1" customHeight="1" x14ac:dyDescent="0.2">
      <c r="B2392" s="2">
        <v>34319</v>
      </c>
      <c r="F2392" s="2">
        <v>0.42880000000000001</v>
      </c>
      <c r="J2392" s="2">
        <v>0.91269999999999996</v>
      </c>
      <c r="K2392" s="2">
        <v>1.9822</v>
      </c>
      <c r="N2392" s="2">
        <v>0.17949999999999999</v>
      </c>
      <c r="V2392" s="2">
        <v>1.3317000000000001</v>
      </c>
      <c r="X2392" s="2">
        <v>1.214E-2</v>
      </c>
      <c r="AY2392" s="2">
        <v>0.17230000000000001</v>
      </c>
      <c r="BH2392" s="2">
        <v>0.89780000000000004</v>
      </c>
      <c r="BL2392" s="2">
        <v>0.15870000000000001</v>
      </c>
      <c r="BS2392" s="2">
        <v>1</v>
      </c>
      <c r="CI2392" s="2">
        <v>0.74750000000000005</v>
      </c>
    </row>
    <row r="2393" spans="1:98" ht="15" hidden="1" customHeight="1" x14ac:dyDescent="0.2">
      <c r="B2393" s="2">
        <v>37799</v>
      </c>
      <c r="F2393" s="2">
        <v>0.12939999999999999</v>
      </c>
      <c r="J2393" s="2">
        <v>0.99839999999999995</v>
      </c>
      <c r="K2393" s="2">
        <v>2.2256999999999998</v>
      </c>
      <c r="N2393" s="2">
        <v>0.186</v>
      </c>
      <c r="V2393" s="2">
        <v>1.3489</v>
      </c>
      <c r="X2393" s="2">
        <v>1.1277000000000001E-2</v>
      </c>
      <c r="AM2393" s="2">
        <v>1.5419</v>
      </c>
      <c r="AY2393" s="2">
        <v>0.172984</v>
      </c>
      <c r="BH2393" s="2">
        <v>0.89780000000000004</v>
      </c>
      <c r="BL2393" s="2">
        <v>0.16789999999999999</v>
      </c>
      <c r="BS2393" s="2">
        <v>1</v>
      </c>
      <c r="CI2393" s="2">
        <v>0.7853</v>
      </c>
    </row>
    <row r="2394" spans="1:98" ht="15" hidden="1" customHeight="1" x14ac:dyDescent="0.2">
      <c r="B2394" s="2">
        <v>33667</v>
      </c>
      <c r="J2394" s="2">
        <v>0.78220000000000001</v>
      </c>
      <c r="K2394" s="2">
        <v>2.0539000000000001</v>
      </c>
      <c r="N2394" s="2">
        <v>0.18279999999999999</v>
      </c>
      <c r="V2394" s="2">
        <v>1.1917</v>
      </c>
      <c r="X2394" s="2">
        <v>9.0209999999999995E-3</v>
      </c>
      <c r="AY2394" s="2">
        <v>0.1537</v>
      </c>
      <c r="BH2394" s="2">
        <v>0.89790000000000003</v>
      </c>
      <c r="BL2394" s="2">
        <v>0.19689999999999999</v>
      </c>
      <c r="BS2394" s="2">
        <v>1</v>
      </c>
      <c r="CI2394" s="2">
        <v>0.65010000000000001</v>
      </c>
    </row>
    <row r="2395" spans="1:98" ht="15" hidden="1" customHeight="1" x14ac:dyDescent="0.2">
      <c r="B2395" s="2">
        <v>33717</v>
      </c>
      <c r="J2395" s="2">
        <v>0.76949999999999996</v>
      </c>
      <c r="K2395" s="2">
        <v>2.0922000000000001</v>
      </c>
      <c r="N2395" s="2">
        <v>0.18240000000000001</v>
      </c>
      <c r="V2395" s="2">
        <v>1.1854</v>
      </c>
      <c r="X2395" s="2">
        <v>8.8170000000000002E-3</v>
      </c>
      <c r="AY2395" s="2">
        <v>0.1532</v>
      </c>
      <c r="BH2395" s="2">
        <v>0.89790000000000003</v>
      </c>
      <c r="BL2395" s="2">
        <v>0.19800000000000001</v>
      </c>
      <c r="BS2395" s="2">
        <v>1</v>
      </c>
      <c r="CI2395" s="2">
        <v>0.63119999999999998</v>
      </c>
    </row>
    <row r="2396" spans="1:98" ht="15" hidden="1" customHeight="1" x14ac:dyDescent="0.2">
      <c r="B2396" s="2">
        <v>35978</v>
      </c>
      <c r="F2396" s="2">
        <v>0.16339999999999999</v>
      </c>
      <c r="J2396" s="2">
        <v>0.95630000000000004</v>
      </c>
      <c r="K2396" s="2">
        <v>2.4304000000000001</v>
      </c>
      <c r="N2396" s="2">
        <v>0.18890000000000001</v>
      </c>
      <c r="Q2396" s="2">
        <v>0.1145</v>
      </c>
      <c r="U2396" s="2">
        <v>0.71419999999999995</v>
      </c>
      <c r="V2396" s="2">
        <v>1.4677</v>
      </c>
      <c r="X2396" s="2">
        <v>1.0359999999999999E-2</v>
      </c>
      <c r="AB2396" s="2">
        <v>2.0276000000000001</v>
      </c>
      <c r="AC2396" s="2">
        <v>8.1700000000000002E-4</v>
      </c>
      <c r="AV2396" s="2">
        <v>0.24010000000000001</v>
      </c>
      <c r="AY2396" s="2">
        <v>0.1893</v>
      </c>
      <c r="BH2396" s="2">
        <v>0.89790000000000003</v>
      </c>
      <c r="BL2396" s="2">
        <v>0.18129999999999999</v>
      </c>
      <c r="BS2396" s="2">
        <v>1</v>
      </c>
      <c r="CI2396" s="2">
        <v>0.75439999999999996</v>
      </c>
      <c r="CK2396" s="2">
        <v>0.8054</v>
      </c>
      <c r="CS2396" s="2">
        <v>0.2651</v>
      </c>
      <c r="CT2396" s="2">
        <v>9.5029999999999993E-3</v>
      </c>
    </row>
    <row r="2397" spans="1:98" ht="15" hidden="1" customHeight="1" x14ac:dyDescent="0.2">
      <c r="A2397" s="2">
        <v>2.5950000000000001E-2</v>
      </c>
      <c r="B2397" s="2">
        <v>39269</v>
      </c>
      <c r="F2397" s="2">
        <v>9.7210000000000005E-2</v>
      </c>
      <c r="I2397" s="2">
        <v>0.55110000000000003</v>
      </c>
      <c r="J2397" s="2">
        <v>0.86040000000000005</v>
      </c>
      <c r="K2397" s="2">
        <v>2.1082999999999998</v>
      </c>
      <c r="M2397" s="2">
        <v>1.14E-3</v>
      </c>
      <c r="N2397" s="2">
        <v>0.1804</v>
      </c>
      <c r="P2397" s="2">
        <v>0.68930000000000002</v>
      </c>
      <c r="S2397" s="2">
        <v>0.14979999999999999</v>
      </c>
      <c r="T2397" s="2">
        <v>0.24759999999999999</v>
      </c>
      <c r="V2397" s="2">
        <v>1.048</v>
      </c>
      <c r="X2397" s="2">
        <v>8.5009999999999999E-3</v>
      </c>
      <c r="AM2397" s="2">
        <v>1.4279999999999999</v>
      </c>
      <c r="AO2397" s="2">
        <v>0.13789999999999999</v>
      </c>
      <c r="AR2397" s="2">
        <v>4.0759999999999998E-2</v>
      </c>
      <c r="AY2397" s="2">
        <v>0.13405</v>
      </c>
      <c r="BH2397" s="2">
        <v>0.89790000000000003</v>
      </c>
      <c r="BL2397" s="2">
        <v>0.15570000000000001</v>
      </c>
      <c r="BS2397" s="2">
        <v>1</v>
      </c>
      <c r="CI2397" s="2">
        <v>0.81979999999999997</v>
      </c>
    </row>
    <row r="2398" spans="1:98" ht="15" hidden="1" customHeight="1" x14ac:dyDescent="0.2">
      <c r="B2398" s="2">
        <v>31755</v>
      </c>
      <c r="J2398" s="2">
        <v>0.81499999999999995</v>
      </c>
      <c r="K2398" s="2">
        <v>1.95989999</v>
      </c>
      <c r="N2398" s="2">
        <v>0.1825</v>
      </c>
      <c r="V2398" s="2">
        <v>1.37729999</v>
      </c>
      <c r="X2398" s="2">
        <v>8.4690000000000008E-3</v>
      </c>
      <c r="AY2398" s="2">
        <v>0.17680000000000001</v>
      </c>
      <c r="BH2398" s="2">
        <v>0.89799998999999997</v>
      </c>
      <c r="BL2398" s="2">
        <v>0.1978</v>
      </c>
      <c r="BS2398" s="2">
        <v>1</v>
      </c>
      <c r="CI2398" s="2">
        <v>0.68589999999999995</v>
      </c>
    </row>
    <row r="2399" spans="1:98" ht="15" hidden="1" customHeight="1" x14ac:dyDescent="0.2">
      <c r="B2399" s="2">
        <v>33241</v>
      </c>
      <c r="J2399" s="2">
        <v>0.91059999999999997</v>
      </c>
      <c r="K2399" s="2">
        <v>2.2439</v>
      </c>
      <c r="N2399" s="2">
        <v>0.19700000000000001</v>
      </c>
      <c r="V2399" s="2">
        <v>1.1527999900000001</v>
      </c>
      <c r="X2399" s="2">
        <v>8.6639999999999998E-3</v>
      </c>
      <c r="AY2399" s="2">
        <v>0.1479</v>
      </c>
      <c r="BH2399" s="2">
        <v>0.89800000000000002</v>
      </c>
      <c r="BL2399" s="2">
        <v>0.20580000000000001</v>
      </c>
      <c r="BS2399" s="2">
        <v>1</v>
      </c>
      <c r="CI2399" s="2">
        <v>0.68479999999999996</v>
      </c>
    </row>
    <row r="2400" spans="1:98" ht="15" hidden="1" customHeight="1" x14ac:dyDescent="0.2">
      <c r="B2400" s="2">
        <v>33669</v>
      </c>
      <c r="J2400" s="2">
        <v>0.78320000000000001</v>
      </c>
      <c r="K2400" s="2">
        <v>2.0417999999999998</v>
      </c>
      <c r="N2400" s="2">
        <v>0.18140000000000001</v>
      </c>
      <c r="V2400" s="2">
        <v>1.1880999999999999</v>
      </c>
      <c r="X2400" s="2">
        <v>9.018E-3</v>
      </c>
      <c r="AY2400" s="2">
        <v>0.15329999999999999</v>
      </c>
      <c r="BH2400" s="2">
        <v>0.89800000000000002</v>
      </c>
      <c r="BL2400" s="2">
        <v>0.19620000000000001</v>
      </c>
      <c r="BS2400" s="2">
        <v>1</v>
      </c>
      <c r="CI2400" s="2">
        <v>0.6512</v>
      </c>
    </row>
    <row r="2401" spans="1:87" ht="15" hidden="1" customHeight="1" x14ac:dyDescent="0.2">
      <c r="B2401" s="2">
        <v>33871</v>
      </c>
      <c r="J2401" s="2">
        <v>0.95050000000000001</v>
      </c>
      <c r="K2401" s="2">
        <v>2.1221999999999999</v>
      </c>
      <c r="N2401" s="2">
        <v>0.20580000000000001</v>
      </c>
      <c r="V2401" s="2">
        <v>1.2414000000000001</v>
      </c>
      <c r="X2401" s="2">
        <v>1.0290000000000001E-2</v>
      </c>
      <c r="AY2401" s="2">
        <v>0.16059999999999999</v>
      </c>
      <c r="BH2401" s="2">
        <v>0.89800000000000002</v>
      </c>
      <c r="BL2401" s="2">
        <v>0.2235</v>
      </c>
      <c r="BS2401" s="2">
        <v>1</v>
      </c>
      <c r="CI2401" s="2">
        <v>0.66810000000000003</v>
      </c>
    </row>
    <row r="2402" spans="1:87" ht="15" hidden="1" customHeight="1" x14ac:dyDescent="0.2">
      <c r="B2402" s="2">
        <v>34326</v>
      </c>
      <c r="F2402" s="2">
        <v>0.42580000000000001</v>
      </c>
      <c r="J2402" s="2">
        <v>0.92500000000000004</v>
      </c>
      <c r="K2402" s="2">
        <v>1.9943</v>
      </c>
      <c r="N2402" s="2">
        <v>0.18029999999999999</v>
      </c>
      <c r="V2402" s="2">
        <v>1.3260000000000001</v>
      </c>
      <c r="X2402" s="2">
        <v>1.1990000000000001E-2</v>
      </c>
      <c r="AY2402" s="2">
        <v>0.17169999999999999</v>
      </c>
      <c r="BH2402" s="2">
        <v>0.89800000000000002</v>
      </c>
      <c r="BL2402" s="2">
        <v>0.1615</v>
      </c>
      <c r="BS2402" s="2">
        <v>1</v>
      </c>
      <c r="CI2402" s="2">
        <v>0.74229999999999996</v>
      </c>
    </row>
    <row r="2403" spans="1:87" ht="15" hidden="1" customHeight="1" x14ac:dyDescent="0.2">
      <c r="B2403" s="2">
        <v>37636</v>
      </c>
      <c r="F2403" s="2">
        <v>0.1464</v>
      </c>
      <c r="J2403" s="2">
        <v>1.1105</v>
      </c>
      <c r="K2403" s="2">
        <v>2.4617</v>
      </c>
      <c r="N2403" s="2">
        <v>0.2228</v>
      </c>
      <c r="V2403" s="2">
        <v>1.5351999999999999</v>
      </c>
      <c r="X2403" s="2">
        <v>1.3021E-2</v>
      </c>
      <c r="AM2403" s="2">
        <v>1.6242000000000001</v>
      </c>
      <c r="AY2403" s="2">
        <v>0.19684699999999999</v>
      </c>
      <c r="BH2403" s="2">
        <v>0.89800000000000002</v>
      </c>
      <c r="BL2403" s="2">
        <v>0.1772</v>
      </c>
      <c r="BS2403" s="2">
        <v>1</v>
      </c>
      <c r="CI2403" s="2">
        <v>0.82650000000000001</v>
      </c>
    </row>
    <row r="2404" spans="1:87" ht="15" hidden="1" customHeight="1" x14ac:dyDescent="0.2">
      <c r="B2404" s="2">
        <v>37643</v>
      </c>
      <c r="F2404" s="2">
        <v>0.14130000000000001</v>
      </c>
      <c r="J2404" s="2">
        <v>1.1243000000000001</v>
      </c>
      <c r="K2404" s="2">
        <v>2.4779</v>
      </c>
      <c r="N2404" s="2">
        <v>0.22220000000000001</v>
      </c>
      <c r="V2404" s="2">
        <v>1.532</v>
      </c>
      <c r="X2404" s="2">
        <v>1.2966E-2</v>
      </c>
      <c r="AM2404" s="2">
        <v>1.6437999999999999</v>
      </c>
      <c r="AY2404" s="2">
        <v>0.196432</v>
      </c>
      <c r="BH2404" s="2">
        <v>0.89800000000000002</v>
      </c>
      <c r="BL2404" s="2">
        <v>0.17760000000000001</v>
      </c>
      <c r="BS2404" s="2">
        <v>1</v>
      </c>
      <c r="CI2404" s="2">
        <v>0.8327</v>
      </c>
    </row>
    <row r="2405" spans="1:87" ht="15" hidden="1" customHeight="1" x14ac:dyDescent="0.2">
      <c r="B2405" s="2">
        <v>37754</v>
      </c>
      <c r="F2405" s="2">
        <v>0.13700000000000001</v>
      </c>
      <c r="J2405" s="2">
        <v>1.0556000000000001</v>
      </c>
      <c r="K2405" s="2">
        <v>2.2378999999999998</v>
      </c>
      <c r="N2405" s="2">
        <v>0.20269999999999999</v>
      </c>
      <c r="V2405" s="2">
        <v>1.3897999999999999</v>
      </c>
      <c r="X2405" s="2">
        <v>1.1923E-2</v>
      </c>
      <c r="AM2405" s="2">
        <v>1.5985</v>
      </c>
      <c r="AY2405" s="2">
        <v>0.178199</v>
      </c>
      <c r="BH2405" s="2">
        <v>0.89800000000000002</v>
      </c>
      <c r="BL2405" s="2">
        <v>0.17419999999999999</v>
      </c>
      <c r="BS2405" s="2">
        <v>1</v>
      </c>
      <c r="CI2405" s="2">
        <v>0.79979999999999996</v>
      </c>
    </row>
    <row r="2406" spans="1:87" ht="15" hidden="1" customHeight="1" x14ac:dyDescent="0.2">
      <c r="A2406" s="2">
        <v>2.3789999999999999E-2</v>
      </c>
      <c r="B2406" s="2">
        <v>39979</v>
      </c>
      <c r="F2406" s="2">
        <v>8.4430000000000005E-2</v>
      </c>
      <c r="I2406" s="2">
        <v>0.58169999999999999</v>
      </c>
      <c r="J2406" s="2">
        <v>1.0365</v>
      </c>
      <c r="K2406" s="2">
        <v>1.8446</v>
      </c>
      <c r="M2406" s="2">
        <v>9.0200000000000002E-4</v>
      </c>
      <c r="N2406" s="2">
        <v>0.1749</v>
      </c>
      <c r="P2406" s="2">
        <v>0.7762</v>
      </c>
      <c r="S2406" s="2">
        <v>0.1399</v>
      </c>
      <c r="T2406" s="2">
        <v>0.28660000000000002</v>
      </c>
      <c r="V2406" s="2">
        <v>1.1341000000000001</v>
      </c>
      <c r="X2406" s="2">
        <v>1.157E-2</v>
      </c>
      <c r="AM2406" s="2">
        <v>1.5630999999999999</v>
      </c>
      <c r="AO2406" s="2">
        <v>0.16589999999999999</v>
      </c>
      <c r="AR2406" s="2">
        <v>3.6220000000000002E-2</v>
      </c>
      <c r="AY2406" s="2">
        <v>0.14632800000000001</v>
      </c>
      <c r="BH2406" s="2">
        <v>0.89800000000000002</v>
      </c>
      <c r="BL2406" s="2">
        <v>0.14360000000000001</v>
      </c>
      <c r="BS2406" s="2">
        <v>1</v>
      </c>
      <c r="CI2406" s="2">
        <v>0.71319999999999995</v>
      </c>
    </row>
    <row r="2407" spans="1:87" ht="15" hidden="1" customHeight="1" x14ac:dyDescent="0.2">
      <c r="A2407" s="2">
        <v>2.2859999999999998E-2</v>
      </c>
      <c r="B2407" s="2">
        <v>40361</v>
      </c>
      <c r="F2407" s="2">
        <v>8.14E-2</v>
      </c>
      <c r="I2407" s="2">
        <v>0.59919999999999995</v>
      </c>
      <c r="J2407" s="2">
        <v>1.0012000000000001</v>
      </c>
      <c r="K2407" s="2">
        <v>1.6163000000000001</v>
      </c>
      <c r="M2407" s="2">
        <v>8.6600000000000002E-4</v>
      </c>
      <c r="N2407" s="2">
        <v>0.16539999999999999</v>
      </c>
      <c r="P2407" s="2">
        <v>0.76349999999999996</v>
      </c>
      <c r="S2407" s="2">
        <v>0.13789999999999999</v>
      </c>
      <c r="T2407" s="2">
        <v>0.27310000000000001</v>
      </c>
      <c r="V2407" s="2">
        <v>1.0649</v>
      </c>
      <c r="X2407" s="2">
        <v>1.214E-2</v>
      </c>
      <c r="AM2407" s="2">
        <v>1.3391999999999999</v>
      </c>
      <c r="AO2407" s="2">
        <v>0.1573</v>
      </c>
      <c r="AR2407" s="2">
        <v>3.4279999999999998E-2</v>
      </c>
      <c r="AY2407" s="2">
        <v>0.13658500000000001</v>
      </c>
      <c r="BH2407" s="2">
        <v>0.89800000000000002</v>
      </c>
      <c r="BL2407" s="2">
        <v>0.13969999999999999</v>
      </c>
      <c r="BS2407" s="2">
        <v>1</v>
      </c>
      <c r="CI2407" s="2">
        <v>0.73460000000000003</v>
      </c>
    </row>
    <row r="2408" spans="1:87" ht="15" hidden="1" customHeight="1" x14ac:dyDescent="0.2">
      <c r="A2408" s="2">
        <v>2.2450000000000001E-2</v>
      </c>
      <c r="B2408" s="2">
        <v>40365</v>
      </c>
      <c r="F2408" s="2">
        <v>8.1170000000000006E-2</v>
      </c>
      <c r="I2408" s="2">
        <v>0.59519999999999995</v>
      </c>
      <c r="J2408" s="2">
        <v>0.99150000000000005</v>
      </c>
      <c r="K2408" s="2">
        <v>1.5934999999999999</v>
      </c>
      <c r="M2408" s="2">
        <v>8.5899999999999995E-4</v>
      </c>
      <c r="N2408" s="2">
        <v>0.16520000000000001</v>
      </c>
      <c r="P2408" s="2">
        <v>0.75749999999999995</v>
      </c>
      <c r="S2408" s="2">
        <v>0.13769999999999999</v>
      </c>
      <c r="T2408" s="2">
        <v>0.27039999999999997</v>
      </c>
      <c r="V2408" s="2">
        <v>1.0498000000000001</v>
      </c>
      <c r="X2408" s="2">
        <v>1.1990000000000001E-2</v>
      </c>
      <c r="AM2408" s="2">
        <v>1.3275999999999999</v>
      </c>
      <c r="AO2408" s="2">
        <v>0.15479999999999999</v>
      </c>
      <c r="AR2408" s="2">
        <v>3.39E-2</v>
      </c>
      <c r="AY2408" s="2">
        <v>0.13480600000000001</v>
      </c>
      <c r="BH2408" s="2">
        <v>0.89800000000000002</v>
      </c>
      <c r="BL2408" s="2">
        <v>0.1384</v>
      </c>
      <c r="BS2408" s="2">
        <v>1</v>
      </c>
      <c r="CI2408" s="2">
        <v>0.73180000000000001</v>
      </c>
    </row>
    <row r="2409" spans="1:87" ht="15" hidden="1" customHeight="1" x14ac:dyDescent="0.2">
      <c r="A2409" s="2">
        <v>1.8669999999999999E-2</v>
      </c>
      <c r="B2409" s="2">
        <v>43691</v>
      </c>
      <c r="F2409" s="2">
        <v>6.7909999999999998E-2</v>
      </c>
      <c r="I2409" s="2">
        <v>0.33139999999999997</v>
      </c>
      <c r="J2409" s="2">
        <v>1.3678999999999999</v>
      </c>
      <c r="K2409" s="2">
        <v>1.6055999999999999</v>
      </c>
      <c r="M2409" s="2">
        <v>1.0939999999999999E-3</v>
      </c>
      <c r="N2409" s="2">
        <v>0.14849999999999999</v>
      </c>
      <c r="P2409" s="2">
        <v>0.95799999999999996</v>
      </c>
      <c r="S2409" s="2">
        <v>8.6610000000000006E-2</v>
      </c>
      <c r="V2409" s="2">
        <v>1.3310999999999999</v>
      </c>
      <c r="X2409" s="2">
        <v>1.257E-2</v>
      </c>
      <c r="AM2409" s="2">
        <v>1.4842</v>
      </c>
      <c r="AO2409" s="2">
        <v>0.1895</v>
      </c>
      <c r="AR2409" s="2">
        <v>2.0209999999999999E-2</v>
      </c>
      <c r="AY2409" s="2">
        <v>0.1696</v>
      </c>
      <c r="BH2409" s="2">
        <v>0.89800000000000002</v>
      </c>
      <c r="BL2409" s="2">
        <v>0.1384</v>
      </c>
      <c r="BS2409" s="2">
        <v>1</v>
      </c>
      <c r="CI2409" s="2">
        <v>0.85599999999999998</v>
      </c>
    </row>
    <row r="2410" spans="1:87" ht="15" hidden="1" customHeight="1" x14ac:dyDescent="0.2">
      <c r="B2410" s="2">
        <v>31819</v>
      </c>
      <c r="J2410" s="2">
        <v>0.87350000000000005</v>
      </c>
      <c r="K2410" s="2">
        <v>2.0474000000000001</v>
      </c>
      <c r="N2410" s="2">
        <v>0.19220000000000001</v>
      </c>
      <c r="V2410" s="2">
        <v>1.3439000000000001</v>
      </c>
      <c r="X2410" s="2">
        <v>8.7469999999999996E-3</v>
      </c>
      <c r="AY2410" s="2">
        <v>0.1726</v>
      </c>
      <c r="BH2410" s="2">
        <v>0.89810000000000001</v>
      </c>
      <c r="BL2410" s="2">
        <v>0.20680000000000001</v>
      </c>
      <c r="BS2410" s="2">
        <v>1</v>
      </c>
      <c r="CI2410" s="2">
        <v>0.73380000000000001</v>
      </c>
    </row>
    <row r="2411" spans="1:87" ht="15" hidden="1" customHeight="1" x14ac:dyDescent="0.2">
      <c r="B2411" s="2">
        <v>33532</v>
      </c>
      <c r="J2411" s="2">
        <v>0.76139999999999997</v>
      </c>
      <c r="K2411" s="2">
        <v>1.9370000000000001</v>
      </c>
      <c r="N2411" s="2">
        <v>0.17030000000000001</v>
      </c>
      <c r="V2411" s="2">
        <v>1.1268</v>
      </c>
      <c r="X2411" s="2">
        <v>8.6210000000000002E-3</v>
      </c>
      <c r="AY2411" s="2">
        <v>0.1454</v>
      </c>
      <c r="BH2411" s="2">
        <v>0.89810000000000001</v>
      </c>
      <c r="BL2411" s="2">
        <v>0.183</v>
      </c>
      <c r="BS2411" s="2">
        <v>1</v>
      </c>
      <c r="CI2411" s="2">
        <v>0.63829999999999998</v>
      </c>
    </row>
    <row r="2412" spans="1:87" ht="15" hidden="1" customHeight="1" x14ac:dyDescent="0.2">
      <c r="B2412" s="2">
        <v>37739</v>
      </c>
      <c r="F2412" s="2">
        <v>0.13900000000000001</v>
      </c>
      <c r="J2412" s="2">
        <v>1.0589999999999999</v>
      </c>
      <c r="K2412" s="2">
        <v>2.3068</v>
      </c>
      <c r="N2412" s="2">
        <v>0.2056</v>
      </c>
      <c r="V2412" s="2">
        <v>1.4500999999999999</v>
      </c>
      <c r="X2412" s="2">
        <v>1.2050999999999999E-2</v>
      </c>
      <c r="AM2412" s="2">
        <v>1.595</v>
      </c>
      <c r="AY2412" s="2">
        <v>0.18593299999999999</v>
      </c>
      <c r="BH2412" s="2">
        <v>0.89810000000000001</v>
      </c>
      <c r="BL2412" s="2">
        <v>0.17419999999999999</v>
      </c>
      <c r="BS2412" s="2">
        <v>1</v>
      </c>
      <c r="CI2412" s="2">
        <v>0.8075</v>
      </c>
    </row>
    <row r="2413" spans="1:87" ht="15" hidden="1" customHeight="1" x14ac:dyDescent="0.2">
      <c r="B2413" s="2">
        <v>37750</v>
      </c>
      <c r="F2413" s="2">
        <v>0.13780000000000001</v>
      </c>
      <c r="J2413" s="2">
        <v>1.0618000000000001</v>
      </c>
      <c r="K2413" s="2">
        <v>2.2349000000000001</v>
      </c>
      <c r="N2413" s="2">
        <v>0.20330000000000001</v>
      </c>
      <c r="V2413" s="2">
        <v>1.3927</v>
      </c>
      <c r="X2413" s="2">
        <v>1.1882E-2</v>
      </c>
      <c r="AM2413" s="2">
        <v>1.6014999999999999</v>
      </c>
      <c r="AY2413" s="2">
        <v>0.17857300000000001</v>
      </c>
      <c r="BH2413" s="2">
        <v>0.89810000000000001</v>
      </c>
      <c r="BL2413" s="2">
        <v>0.17469999999999999</v>
      </c>
      <c r="BS2413" s="2">
        <v>1</v>
      </c>
      <c r="CI2413" s="2">
        <v>0.80279999999999996</v>
      </c>
    </row>
    <row r="2414" spans="1:87" ht="15" hidden="1" customHeight="1" x14ac:dyDescent="0.2">
      <c r="B2414" s="2">
        <v>33476</v>
      </c>
      <c r="J2414" s="2">
        <v>0.74959998999999999</v>
      </c>
      <c r="K2414" s="2">
        <v>1.92229998</v>
      </c>
      <c r="N2414" s="2">
        <v>0.16739999999999999</v>
      </c>
      <c r="V2414" s="2">
        <v>1.1441999700000001</v>
      </c>
      <c r="X2414" s="2">
        <v>8.3549999999999996E-3</v>
      </c>
      <c r="AY2414" s="2">
        <v>0.14740001</v>
      </c>
      <c r="BH2414" s="2">
        <v>0.89819998000000001</v>
      </c>
      <c r="BL2414" s="2">
        <v>0.1804</v>
      </c>
      <c r="BS2414" s="2">
        <v>1</v>
      </c>
      <c r="CI2414" s="2">
        <v>0.65679997000000001</v>
      </c>
    </row>
    <row r="2415" spans="1:87" ht="15" hidden="1" customHeight="1" x14ac:dyDescent="0.2">
      <c r="B2415" s="2">
        <v>33515</v>
      </c>
      <c r="J2415" s="2">
        <v>0.77139997000000005</v>
      </c>
      <c r="K2415" s="2">
        <v>1.9680000499999999</v>
      </c>
      <c r="N2415" s="2">
        <v>0.17269999999999999</v>
      </c>
      <c r="V2415" s="2">
        <v>1.1317000399999999</v>
      </c>
      <c r="X2415" s="2">
        <v>8.7089999999999997E-3</v>
      </c>
      <c r="AY2415" s="2">
        <v>0.1462</v>
      </c>
      <c r="BH2415" s="2">
        <v>0.89819998000000001</v>
      </c>
      <c r="BL2415" s="2">
        <v>0.18529999</v>
      </c>
      <c r="BS2415" s="2">
        <v>1</v>
      </c>
      <c r="CI2415" s="2">
        <v>0.64050001000000001</v>
      </c>
    </row>
    <row r="2416" spans="1:87" ht="15" hidden="1" customHeight="1" x14ac:dyDescent="0.2">
      <c r="B2416" s="2">
        <v>33668</v>
      </c>
      <c r="J2416" s="2">
        <v>0.78149999999999997</v>
      </c>
      <c r="K2416" s="2">
        <v>2.0436999999999999</v>
      </c>
      <c r="N2416" s="2">
        <v>0.18140000000000001</v>
      </c>
      <c r="V2416" s="2">
        <v>1.1906000000000001</v>
      </c>
      <c r="X2416" s="2">
        <v>9.0299999999999998E-3</v>
      </c>
      <c r="AY2416" s="2">
        <v>0.15359999999999999</v>
      </c>
      <c r="BH2416" s="2">
        <v>0.8982</v>
      </c>
      <c r="BL2416" s="2">
        <v>0.19670000000000001</v>
      </c>
      <c r="BS2416" s="2">
        <v>1</v>
      </c>
      <c r="CI2416" s="2">
        <v>0.65159999999999996</v>
      </c>
    </row>
    <row r="2417" spans="1:98" ht="15" hidden="1" customHeight="1" x14ac:dyDescent="0.2">
      <c r="B2417" s="2">
        <v>33884</v>
      </c>
      <c r="J2417" s="2">
        <v>0.98839999999999995</v>
      </c>
      <c r="K2417" s="2">
        <v>2.1429</v>
      </c>
      <c r="N2417" s="2">
        <v>0.21249999999999999</v>
      </c>
      <c r="V2417" s="2">
        <v>1.2484</v>
      </c>
      <c r="X2417" s="2">
        <v>1.04E-2</v>
      </c>
      <c r="AY2417" s="2">
        <v>0.1615</v>
      </c>
      <c r="BH2417" s="2">
        <v>0.8982</v>
      </c>
      <c r="BL2417" s="2">
        <v>0.22900000000000001</v>
      </c>
      <c r="BS2417" s="2">
        <v>1</v>
      </c>
      <c r="CI2417" s="2">
        <v>0.67789999999999995</v>
      </c>
    </row>
    <row r="2418" spans="1:98" ht="15" hidden="1" customHeight="1" x14ac:dyDescent="0.2">
      <c r="A2418" s="2">
        <v>2.5409999999999999E-2</v>
      </c>
      <c r="B2418" s="2">
        <v>39479</v>
      </c>
      <c r="F2418" s="2">
        <v>9.196E-2</v>
      </c>
      <c r="I2418" s="2">
        <v>0.57010000000000005</v>
      </c>
      <c r="J2418" s="2">
        <v>0.91879999999999995</v>
      </c>
      <c r="K2418" s="2">
        <v>1.9574</v>
      </c>
      <c r="M2418" s="2">
        <v>1.0529999999999999E-3</v>
      </c>
      <c r="N2418" s="2">
        <v>0.18390000000000001</v>
      </c>
      <c r="P2418" s="2">
        <v>0.70340000000000003</v>
      </c>
      <c r="S2418" s="2">
        <v>0.1341</v>
      </c>
      <c r="T2418" s="2">
        <v>0.27879999999999999</v>
      </c>
      <c r="V2418" s="2">
        <v>0.99429999999999996</v>
      </c>
      <c r="X2418" s="2">
        <v>9.3530000000000002E-3</v>
      </c>
      <c r="AM2418" s="2">
        <v>1.4764999999999999</v>
      </c>
      <c r="AO2418" s="2">
        <v>0.1384</v>
      </c>
      <c r="AR2418" s="2">
        <v>4.0669999999999998E-2</v>
      </c>
      <c r="AY2418" s="2">
        <v>0.12751699999999999</v>
      </c>
      <c r="BH2418" s="2">
        <v>0.8982</v>
      </c>
      <c r="BL2418" s="2">
        <v>0.1565</v>
      </c>
      <c r="BS2418" s="2">
        <v>1</v>
      </c>
      <c r="CI2418" s="2">
        <v>0.79010000000000002</v>
      </c>
    </row>
    <row r="2419" spans="1:98" ht="15" hidden="1" customHeight="1" x14ac:dyDescent="0.2">
      <c r="B2419" s="2">
        <v>31834</v>
      </c>
      <c r="J2419" s="2">
        <v>0.86759998999999999</v>
      </c>
      <c r="K2419" s="2">
        <v>2.0508999800000001</v>
      </c>
      <c r="N2419" s="2">
        <v>0.1908</v>
      </c>
      <c r="V2419" s="2">
        <v>1.3321999899999999</v>
      </c>
      <c r="X2419" s="2">
        <v>8.6999999999999994E-3</v>
      </c>
      <c r="AY2419" s="2">
        <v>0.1709</v>
      </c>
      <c r="BH2419" s="2">
        <v>0.89829999999999999</v>
      </c>
      <c r="BL2419" s="2">
        <v>0.2064</v>
      </c>
      <c r="BS2419" s="2">
        <v>1</v>
      </c>
      <c r="CI2419" s="2">
        <v>0.74339999999999995</v>
      </c>
    </row>
    <row r="2420" spans="1:98" ht="15" hidden="1" customHeight="1" x14ac:dyDescent="0.2">
      <c r="B2420" s="2">
        <v>33329</v>
      </c>
      <c r="J2420" s="2">
        <v>0.80549999999999999</v>
      </c>
      <c r="K2420" s="2">
        <v>2.0386000000000002</v>
      </c>
      <c r="N2420" s="2">
        <v>0.17699999999999999</v>
      </c>
      <c r="V2420" s="2">
        <v>1.1583000000000001</v>
      </c>
      <c r="X2420" s="2">
        <v>8.2620000000000002E-3</v>
      </c>
      <c r="AY2420" s="2">
        <v>0.14860000000000001</v>
      </c>
      <c r="BH2420" s="2">
        <v>0.89829999999999999</v>
      </c>
      <c r="BL2420" s="2">
        <v>0.19109999999999999</v>
      </c>
      <c r="BS2420" s="2">
        <v>1</v>
      </c>
      <c r="CI2420" s="2">
        <v>0.68110000000000004</v>
      </c>
    </row>
    <row r="2421" spans="1:98" ht="15" hidden="1" customHeight="1" x14ac:dyDescent="0.2">
      <c r="B2421" s="2">
        <v>34081</v>
      </c>
      <c r="F2421" s="2">
        <v>0.40810000000000002</v>
      </c>
      <c r="J2421" s="2">
        <v>0.86580000000000001</v>
      </c>
      <c r="K2421" s="2">
        <v>1.9534</v>
      </c>
      <c r="N2421" s="2">
        <v>0.18579999999999999</v>
      </c>
      <c r="V2421" s="2">
        <v>1.2619</v>
      </c>
      <c r="X2421" s="2">
        <v>1.1469999999999999E-2</v>
      </c>
      <c r="AY2421" s="2">
        <v>0.1633</v>
      </c>
      <c r="BH2421" s="2">
        <v>0.89829999999999999</v>
      </c>
      <c r="BL2421" s="2">
        <v>0.17019999999999999</v>
      </c>
      <c r="BS2421" s="2">
        <v>1</v>
      </c>
      <c r="CI2421" s="2">
        <v>0.68189999999999995</v>
      </c>
    </row>
    <row r="2422" spans="1:98" ht="15" hidden="1" customHeight="1" x14ac:dyDescent="0.2">
      <c r="B2422" s="2">
        <v>37629</v>
      </c>
      <c r="F2422" s="2">
        <v>0.1507</v>
      </c>
      <c r="J2422" s="2">
        <v>1.1182000000000001</v>
      </c>
      <c r="K2422" s="2">
        <v>2.5078999999999998</v>
      </c>
      <c r="N2422" s="2">
        <v>0.22559999999999999</v>
      </c>
      <c r="V2422" s="2">
        <v>1.5612999999999999</v>
      </c>
      <c r="X2422" s="2">
        <v>1.3081000000000001E-2</v>
      </c>
      <c r="AM2422" s="2">
        <v>1.6315</v>
      </c>
      <c r="AY2422" s="2">
        <v>0.20017799999999999</v>
      </c>
      <c r="BH2422" s="2">
        <v>0.89829999999999999</v>
      </c>
      <c r="BL2422" s="2">
        <v>0.17960000000000001</v>
      </c>
      <c r="BS2422" s="2">
        <v>1</v>
      </c>
      <c r="CI2422" s="2">
        <v>0.82779999999999998</v>
      </c>
    </row>
    <row r="2423" spans="1:98" ht="15" hidden="1" customHeight="1" x14ac:dyDescent="0.2">
      <c r="B2423" s="2">
        <v>37659</v>
      </c>
      <c r="F2423" s="2">
        <v>0.1396</v>
      </c>
      <c r="J2423" s="2">
        <v>1.1196999999999999</v>
      </c>
      <c r="K2423" s="2">
        <v>2.4769000000000001</v>
      </c>
      <c r="N2423" s="2">
        <v>0.21940000000000001</v>
      </c>
      <c r="V2423" s="2">
        <v>1.5210999999999999</v>
      </c>
      <c r="X2423" s="2">
        <v>1.2633999999999999E-2</v>
      </c>
      <c r="AM2423" s="2">
        <v>1.6429</v>
      </c>
      <c r="AY2423" s="2">
        <v>0.19502900000000001</v>
      </c>
      <c r="BH2423" s="2">
        <v>0.89829999999999999</v>
      </c>
      <c r="BL2423" s="2">
        <v>0.1792</v>
      </c>
      <c r="BS2423" s="2">
        <v>1</v>
      </c>
      <c r="CI2423" s="2">
        <v>0.83350000000000002</v>
      </c>
    </row>
    <row r="2424" spans="1:98" ht="15" hidden="1" customHeight="1" x14ac:dyDescent="0.2">
      <c r="B2424" s="2">
        <v>37874</v>
      </c>
      <c r="F2424" s="2">
        <v>0.12470000000000001</v>
      </c>
      <c r="J2424" s="2">
        <v>0.98450000000000004</v>
      </c>
      <c r="K2424" s="2">
        <v>2.1717</v>
      </c>
      <c r="N2424" s="2">
        <v>0.18440000000000001</v>
      </c>
      <c r="V2424" s="2">
        <v>1.3658999999999999</v>
      </c>
      <c r="X2424" s="2">
        <v>1.1662E-2</v>
      </c>
      <c r="AM2424" s="2">
        <v>1.5294000000000001</v>
      </c>
      <c r="AY2424" s="2">
        <v>0.17513400000000001</v>
      </c>
      <c r="BH2424" s="2">
        <v>0.89829999999999999</v>
      </c>
      <c r="BL2424" s="2">
        <v>0.1673</v>
      </c>
      <c r="BS2424" s="2">
        <v>1</v>
      </c>
      <c r="CI2424" s="2">
        <v>0.79510000000000003</v>
      </c>
    </row>
    <row r="2425" spans="1:98" ht="15" hidden="1" customHeight="1" x14ac:dyDescent="0.2">
      <c r="B2425" s="2">
        <v>32086</v>
      </c>
      <c r="J2425" s="2">
        <v>0.97299999999999998</v>
      </c>
      <c r="K2425" s="2">
        <v>2.3732000000000002</v>
      </c>
      <c r="N2425" s="2">
        <v>0.20949999999999999</v>
      </c>
      <c r="V2425" s="2">
        <v>1.33099999</v>
      </c>
      <c r="X2425" s="2">
        <v>9.8829999999999994E-3</v>
      </c>
      <c r="AY2425" s="2">
        <v>0.17050000000000001</v>
      </c>
      <c r="BH2425" s="2">
        <v>0.89839999000000004</v>
      </c>
      <c r="BL2425" s="2">
        <v>0.21970000000000001</v>
      </c>
      <c r="BS2425" s="2">
        <v>1</v>
      </c>
      <c r="CI2425" s="2">
        <v>0.81520000000000004</v>
      </c>
    </row>
    <row r="2426" spans="1:98" ht="15" hidden="1" customHeight="1" x14ac:dyDescent="0.2">
      <c r="B2426" s="2">
        <v>33231</v>
      </c>
      <c r="J2426" s="2">
        <v>0.8821</v>
      </c>
      <c r="K2426" s="2">
        <v>2.1663000000000001</v>
      </c>
      <c r="N2426" s="2">
        <v>0.19289999999999999</v>
      </c>
      <c r="V2426" s="2">
        <v>1.1599999999999999</v>
      </c>
      <c r="X2426" s="2">
        <v>8.5290000000000001E-3</v>
      </c>
      <c r="AY2426" s="2">
        <v>0.14860000000000001</v>
      </c>
      <c r="BH2426" s="2">
        <v>0.89839999999999998</v>
      </c>
      <c r="BL2426" s="2">
        <v>0.20269999999999999</v>
      </c>
      <c r="BS2426" s="2">
        <v>1</v>
      </c>
      <c r="CI2426" s="2">
        <v>0.67979999999999996</v>
      </c>
    </row>
    <row r="2427" spans="1:98" ht="15" hidden="1" customHeight="1" x14ac:dyDescent="0.2">
      <c r="B2427" s="2">
        <v>33521</v>
      </c>
      <c r="J2427" s="2">
        <v>0.76259999999999994</v>
      </c>
      <c r="K2427" s="2">
        <v>1.9380999999999999</v>
      </c>
      <c r="N2427" s="2">
        <v>0.17050000000000001</v>
      </c>
      <c r="V2427" s="2">
        <v>1.1301000000000001</v>
      </c>
      <c r="X2427" s="2">
        <v>8.6730000000000002E-3</v>
      </c>
      <c r="AY2427" s="2">
        <v>0.1459</v>
      </c>
      <c r="BH2427" s="2">
        <v>0.89839999999999998</v>
      </c>
      <c r="BL2427" s="2">
        <v>0.18310000000000001</v>
      </c>
      <c r="BS2427" s="2">
        <v>1</v>
      </c>
      <c r="CI2427" s="2">
        <v>0.64080000000000004</v>
      </c>
    </row>
    <row r="2428" spans="1:98" ht="15" hidden="1" customHeight="1" x14ac:dyDescent="0.2">
      <c r="B2428" s="2">
        <v>34102</v>
      </c>
      <c r="F2428" s="2">
        <v>0.40670000000000001</v>
      </c>
      <c r="J2428" s="2">
        <v>0.87280000000000002</v>
      </c>
      <c r="K2428" s="2">
        <v>1.9412</v>
      </c>
      <c r="N2428" s="2">
        <v>0.1857</v>
      </c>
      <c r="V2428" s="2">
        <v>1.2725</v>
      </c>
      <c r="X2428" s="2">
        <v>1.14E-2</v>
      </c>
      <c r="AY2428" s="2">
        <v>0.16470000000000001</v>
      </c>
      <c r="BH2428" s="2">
        <v>0.89839999999999998</v>
      </c>
      <c r="BL2428" s="2">
        <v>0.17199999999999999</v>
      </c>
      <c r="BS2428" s="2">
        <v>1</v>
      </c>
      <c r="CI2428" s="2">
        <v>0.69099999999999995</v>
      </c>
    </row>
    <row r="2429" spans="1:98" ht="15" hidden="1" customHeight="1" x14ac:dyDescent="0.2">
      <c r="B2429" s="2">
        <v>36599</v>
      </c>
      <c r="F2429" s="2">
        <v>0.157</v>
      </c>
      <c r="J2429" s="2">
        <v>0.87539999999999996</v>
      </c>
      <c r="K2429" s="2">
        <v>2.3007</v>
      </c>
      <c r="N2429" s="2">
        <v>0.17319999999999999</v>
      </c>
      <c r="Q2429" s="2">
        <v>0.1026</v>
      </c>
      <c r="U2429" s="2">
        <v>0.64049999999999996</v>
      </c>
      <c r="V2429" s="2">
        <v>1.4629000000000001</v>
      </c>
      <c r="X2429" s="2">
        <v>1.3950000000000001E-2</v>
      </c>
      <c r="AB2429" s="2">
        <v>1.7923</v>
      </c>
      <c r="AC2429" s="2">
        <v>7.2900000000000005E-4</v>
      </c>
      <c r="AM2429" s="2">
        <v>1.4116</v>
      </c>
      <c r="AV2429" s="2">
        <v>0.2152</v>
      </c>
      <c r="AY2429" s="2">
        <v>0.18793299999999999</v>
      </c>
      <c r="BH2429" s="2">
        <v>0.89839999999999998</v>
      </c>
      <c r="BL2429" s="2">
        <v>0.16819999999999999</v>
      </c>
      <c r="BS2429" s="2">
        <v>1</v>
      </c>
      <c r="CI2429" s="2">
        <v>0.71760000000000002</v>
      </c>
      <c r="CK2429" s="2">
        <v>0.72170000000000001</v>
      </c>
      <c r="CS2429" s="2">
        <v>0.2374</v>
      </c>
      <c r="CT2429" s="2">
        <v>8.4840000000000002E-3</v>
      </c>
    </row>
    <row r="2430" spans="1:98" ht="15" hidden="1" customHeight="1" x14ac:dyDescent="0.2">
      <c r="A2430" s="2">
        <v>1.899E-2</v>
      </c>
      <c r="B2430" s="2">
        <v>43679</v>
      </c>
      <c r="F2430" s="2">
        <v>6.8459999999999993E-2</v>
      </c>
      <c r="I2430" s="2">
        <v>0.34100000000000003</v>
      </c>
      <c r="J2430" s="2">
        <v>1.3452</v>
      </c>
      <c r="K2430" s="2">
        <v>1.6054999999999999</v>
      </c>
      <c r="M2430" s="2">
        <v>1.0989999999999999E-3</v>
      </c>
      <c r="N2430" s="2">
        <v>0.1482</v>
      </c>
      <c r="P2430" s="2">
        <v>0.96079999999999999</v>
      </c>
      <c r="S2430" s="2">
        <v>8.9859999999999995E-2</v>
      </c>
      <c r="V2430" s="2">
        <v>1.3225</v>
      </c>
      <c r="X2430" s="2">
        <v>1.24E-2</v>
      </c>
      <c r="AM2430" s="2">
        <v>1.4685999999999999</v>
      </c>
      <c r="AO2430" s="2">
        <v>0.19059999999999999</v>
      </c>
      <c r="AR2430" s="2">
        <v>2.0299999999999999E-2</v>
      </c>
      <c r="AY2430" s="2">
        <v>0.16900000000000001</v>
      </c>
      <c r="BH2430" s="2">
        <v>0.89839999999999998</v>
      </c>
      <c r="BL2430" s="2">
        <v>0.1371</v>
      </c>
      <c r="BS2430" s="2">
        <v>1</v>
      </c>
      <c r="CI2430" s="2">
        <v>0.86370000000000002</v>
      </c>
    </row>
    <row r="2431" spans="1:98" ht="15" hidden="1" customHeight="1" x14ac:dyDescent="0.2">
      <c r="A2431" s="2">
        <v>1.8530000000000001E-2</v>
      </c>
      <c r="B2431" s="2">
        <v>43690</v>
      </c>
      <c r="F2431" s="2">
        <v>6.7979999999999999E-2</v>
      </c>
      <c r="I2431" s="2">
        <v>0.33360000000000001</v>
      </c>
      <c r="J2431" s="2">
        <v>1.36</v>
      </c>
      <c r="K2431" s="2">
        <v>1.5972</v>
      </c>
      <c r="M2431" s="2">
        <v>1.0920000000000001E-3</v>
      </c>
      <c r="N2431" s="2">
        <v>0.1489</v>
      </c>
      <c r="P2431" s="2">
        <v>0.95609999999999995</v>
      </c>
      <c r="S2431" s="2">
        <v>8.7129999999999999E-2</v>
      </c>
      <c r="V2431" s="2">
        <v>1.3236000000000001</v>
      </c>
      <c r="X2431" s="2">
        <v>1.2449999999999999E-2</v>
      </c>
      <c r="AM2431" s="2">
        <v>1.4807999999999999</v>
      </c>
      <c r="AO2431" s="2">
        <v>0.18779999999999999</v>
      </c>
      <c r="AR2431" s="2">
        <v>2.0320000000000001E-2</v>
      </c>
      <c r="AY2431" s="2">
        <v>0.16869999999999999</v>
      </c>
      <c r="BH2431" s="2">
        <v>0.89839999999999998</v>
      </c>
      <c r="BL2431" s="2">
        <v>0.13869999999999999</v>
      </c>
      <c r="BS2431" s="2">
        <v>1</v>
      </c>
      <c r="CI2431" s="2">
        <v>0.85360000000000003</v>
      </c>
    </row>
    <row r="2432" spans="1:98" ht="15" hidden="1" customHeight="1" x14ac:dyDescent="0.2">
      <c r="A2432" s="2">
        <v>1.873E-2</v>
      </c>
      <c r="B2432" s="2">
        <v>43731</v>
      </c>
      <c r="F2432" s="2">
        <v>6.8190000000000001E-2</v>
      </c>
      <c r="I2432" s="2">
        <v>0.318</v>
      </c>
      <c r="J2432" s="2">
        <v>1.3401000000000001</v>
      </c>
      <c r="K2432" s="2">
        <v>1.6491</v>
      </c>
      <c r="M2432" s="2">
        <v>1.109E-3</v>
      </c>
      <c r="N2432" s="2">
        <v>0.1464</v>
      </c>
      <c r="P2432" s="2">
        <v>0.96289999999999998</v>
      </c>
      <c r="S2432" s="2">
        <v>8.9200000000000002E-2</v>
      </c>
      <c r="V2432" s="2">
        <v>1.327</v>
      </c>
      <c r="X2432" s="2">
        <v>1.235E-2</v>
      </c>
      <c r="AM2432" s="2">
        <v>1.4583999999999999</v>
      </c>
      <c r="AO2432" s="2">
        <v>0.18640000000000001</v>
      </c>
      <c r="AR2432" s="2">
        <v>2.0789999999999999E-2</v>
      </c>
      <c r="AY2432" s="2">
        <v>0.16930000000000001</v>
      </c>
      <c r="BH2432" s="2">
        <v>0.89839999999999998</v>
      </c>
      <c r="BL2432" s="2">
        <v>0.1363</v>
      </c>
      <c r="BS2432" s="2">
        <v>1</v>
      </c>
      <c r="CI2432" s="2">
        <v>0.83409999999999995</v>
      </c>
    </row>
    <row r="2433" spans="1:87" ht="15" hidden="1" customHeight="1" x14ac:dyDescent="0.2">
      <c r="A2433" s="2">
        <v>1.848E-2</v>
      </c>
      <c r="B2433" s="2">
        <v>43945</v>
      </c>
      <c r="F2433" s="2">
        <v>5.6529999999999997E-2</v>
      </c>
      <c r="I2433" s="2">
        <v>0.2485</v>
      </c>
      <c r="J2433" s="2">
        <v>1.4452</v>
      </c>
      <c r="K2433" s="2">
        <v>1.7393000000000001</v>
      </c>
      <c r="M2433" s="2">
        <v>1.142E-3</v>
      </c>
      <c r="N2433" s="2">
        <v>0.13220000000000001</v>
      </c>
      <c r="P2433" s="2">
        <v>0.9889</v>
      </c>
      <c r="S2433" s="2">
        <v>7.4149999999999994E-2</v>
      </c>
      <c r="V2433" s="2">
        <v>1.409</v>
      </c>
      <c r="X2433" s="2">
        <v>1.311E-2</v>
      </c>
      <c r="AM2433" s="2">
        <v>1.5215000000000001</v>
      </c>
      <c r="AO2433" s="2">
        <v>0.19900000000000001</v>
      </c>
      <c r="AR2433" s="2">
        <v>1.89E-2</v>
      </c>
      <c r="AY2433" s="2">
        <v>0.18179999999999999</v>
      </c>
      <c r="BH2433" s="2">
        <v>0.89839999999999998</v>
      </c>
      <c r="BL2433" s="2">
        <v>0.1399</v>
      </c>
      <c r="BS2433" s="2">
        <v>1</v>
      </c>
      <c r="CI2433" s="2">
        <v>0.8458</v>
      </c>
    </row>
    <row r="2434" spans="1:87" ht="15" hidden="1" customHeight="1" x14ac:dyDescent="0.2">
      <c r="B2434" s="2">
        <v>33325</v>
      </c>
      <c r="J2434" s="2">
        <v>0.79610000000000003</v>
      </c>
      <c r="K2434" s="2">
        <v>2.0137999999999998</v>
      </c>
      <c r="N2434" s="2">
        <v>0.1736</v>
      </c>
      <c r="V2434" s="2">
        <v>1.1587000000000001</v>
      </c>
      <c r="X2434" s="2">
        <v>8.2059999999999998E-3</v>
      </c>
      <c r="AY2434" s="2">
        <v>0.1487</v>
      </c>
      <c r="BH2434" s="2">
        <v>0.89849999999999997</v>
      </c>
      <c r="BL2434" s="2">
        <v>0.18759999999999999</v>
      </c>
      <c r="BS2434" s="2">
        <v>1</v>
      </c>
      <c r="CI2434" s="2">
        <v>0.68020000000000003</v>
      </c>
    </row>
    <row r="2435" spans="1:87" ht="15" hidden="1" customHeight="1" x14ac:dyDescent="0.2">
      <c r="B2435" s="2">
        <v>33354</v>
      </c>
      <c r="J2435" s="2">
        <v>0.77939999999999998</v>
      </c>
      <c r="K2435" s="2">
        <v>1.9420999999999999</v>
      </c>
      <c r="N2435" s="2">
        <v>0.16919999999999999</v>
      </c>
      <c r="V2435" s="2">
        <v>1.15189999</v>
      </c>
      <c r="X2435" s="2">
        <v>8.3379999999999999E-3</v>
      </c>
      <c r="AY2435" s="2">
        <v>0.14779999999999999</v>
      </c>
      <c r="BH2435" s="2">
        <v>0.89849999999999997</v>
      </c>
      <c r="BL2435" s="2">
        <v>0.1845</v>
      </c>
      <c r="BS2435" s="2">
        <v>1</v>
      </c>
      <c r="CI2435" s="2">
        <v>0.67330000000000001</v>
      </c>
    </row>
    <row r="2436" spans="1:87" ht="15" hidden="1" customHeight="1" x14ac:dyDescent="0.2">
      <c r="B2436" s="2">
        <v>33725</v>
      </c>
      <c r="J2436" s="2">
        <v>0.7923</v>
      </c>
      <c r="K2436" s="2">
        <v>2.1219999999999999</v>
      </c>
      <c r="N2436" s="2">
        <v>0.18529999999999999</v>
      </c>
      <c r="V2436" s="2">
        <v>1.1888000000000001</v>
      </c>
      <c r="X2436" s="2">
        <v>8.9589999999999999E-3</v>
      </c>
      <c r="AY2436" s="2">
        <v>0.1532</v>
      </c>
      <c r="BH2436" s="2">
        <v>0.89849999999999997</v>
      </c>
      <c r="BL2436" s="2">
        <v>0.20030000000000001</v>
      </c>
      <c r="BS2436" s="2">
        <v>1</v>
      </c>
      <c r="CI2436" s="2">
        <v>0.63990000000000002</v>
      </c>
    </row>
    <row r="2437" spans="1:87" ht="15" hidden="1" customHeight="1" x14ac:dyDescent="0.2">
      <c r="B2437" s="2">
        <v>33882</v>
      </c>
      <c r="J2437" s="2">
        <v>1.0170999999999999</v>
      </c>
      <c r="K2437" s="2">
        <v>2.1198999999999999</v>
      </c>
      <c r="N2437" s="2">
        <v>0.2167</v>
      </c>
      <c r="V2437" s="2">
        <v>1.2470000000000001</v>
      </c>
      <c r="X2437" s="2">
        <v>1.043E-2</v>
      </c>
      <c r="AY2437" s="2">
        <v>0.16139999999999999</v>
      </c>
      <c r="BH2437" s="2">
        <v>0.89849999999999997</v>
      </c>
      <c r="BL2437" s="2">
        <v>0.23269999999999999</v>
      </c>
      <c r="BS2437" s="2">
        <v>1</v>
      </c>
      <c r="CI2437" s="2">
        <v>0.68020000000000003</v>
      </c>
    </row>
    <row r="2438" spans="1:87" ht="15" hidden="1" customHeight="1" x14ac:dyDescent="0.2">
      <c r="B2438" s="2">
        <v>37635</v>
      </c>
      <c r="F2438" s="2">
        <v>0.1462</v>
      </c>
      <c r="J2438" s="2">
        <v>1.1127</v>
      </c>
      <c r="K2438" s="2">
        <v>2.4744999999999999</v>
      </c>
      <c r="N2438" s="2">
        <v>0.22209999999999999</v>
      </c>
      <c r="V2438" s="2">
        <v>1.5397000000000001</v>
      </c>
      <c r="X2438" s="2">
        <v>1.3055000000000001E-2</v>
      </c>
      <c r="AM2438" s="2">
        <v>1.6277999999999999</v>
      </c>
      <c r="AY2438" s="2">
        <v>0.19742100000000001</v>
      </c>
      <c r="BH2438" s="2">
        <v>0.89849999999999997</v>
      </c>
      <c r="BL2438" s="2">
        <v>0.17760000000000001</v>
      </c>
      <c r="BS2438" s="2">
        <v>1</v>
      </c>
      <c r="CI2438" s="2">
        <v>0.82889999999999997</v>
      </c>
    </row>
    <row r="2439" spans="1:87" ht="15" hidden="1" customHeight="1" x14ac:dyDescent="0.2">
      <c r="B2439" s="2">
        <v>37860</v>
      </c>
      <c r="F2439" s="2">
        <v>0.1283</v>
      </c>
      <c r="J2439" s="2">
        <v>0.99450000000000005</v>
      </c>
      <c r="K2439" s="2">
        <v>2.2079</v>
      </c>
      <c r="N2439" s="2">
        <v>0.18329999999999999</v>
      </c>
      <c r="V2439" s="2">
        <v>1.4020999999999999</v>
      </c>
      <c r="X2439" s="2">
        <v>1.1908E-2</v>
      </c>
      <c r="AM2439" s="2">
        <v>1.5293000000000001</v>
      </c>
      <c r="AY2439" s="2">
        <v>0.17977399999999999</v>
      </c>
      <c r="BH2439" s="2">
        <v>0.89849999999999997</v>
      </c>
      <c r="BL2439" s="2">
        <v>0.1653</v>
      </c>
      <c r="BS2439" s="2">
        <v>1</v>
      </c>
      <c r="CI2439" s="2">
        <v>0.8014</v>
      </c>
    </row>
    <row r="2440" spans="1:87" ht="15" hidden="1" customHeight="1" x14ac:dyDescent="0.2">
      <c r="A2440" s="2">
        <v>1.8769999999999998E-2</v>
      </c>
      <c r="B2440" s="2">
        <v>43741</v>
      </c>
      <c r="F2440" s="2">
        <v>6.7599999999999993E-2</v>
      </c>
      <c r="I2440" s="2">
        <v>0.32540000000000002</v>
      </c>
      <c r="J2440" s="2">
        <v>1.3349</v>
      </c>
      <c r="K2440" s="2">
        <v>1.6494</v>
      </c>
      <c r="M2440" s="2">
        <v>1.109E-3</v>
      </c>
      <c r="N2440" s="2">
        <v>0.14610000000000001</v>
      </c>
      <c r="P2440" s="2">
        <v>0.9657</v>
      </c>
      <c r="S2440" s="2">
        <v>8.7970000000000007E-2</v>
      </c>
      <c r="V2440" s="2">
        <v>1.333</v>
      </c>
      <c r="X2440" s="2">
        <v>1.247E-2</v>
      </c>
      <c r="AM2440" s="2">
        <v>1.4632000000000001</v>
      </c>
      <c r="AO2440" s="2">
        <v>0.1865</v>
      </c>
      <c r="AR2440" s="2">
        <v>2.0449999999999999E-2</v>
      </c>
      <c r="AY2440" s="2">
        <v>0.17</v>
      </c>
      <c r="BH2440" s="2">
        <v>0.89849999999999997</v>
      </c>
      <c r="BL2440" s="2">
        <v>0.1353</v>
      </c>
      <c r="BS2440" s="2">
        <v>1</v>
      </c>
      <c r="CI2440" s="2">
        <v>0.84009999999999996</v>
      </c>
    </row>
    <row r="2441" spans="1:87" ht="15" hidden="1" customHeight="1" x14ac:dyDescent="0.2">
      <c r="A2441" s="2">
        <v>1.848E-2</v>
      </c>
      <c r="B2441" s="2">
        <v>43760</v>
      </c>
      <c r="F2441" s="2">
        <v>6.8529999999999994E-2</v>
      </c>
      <c r="I2441" s="2">
        <v>0.32090000000000002</v>
      </c>
      <c r="J2441" s="2">
        <v>1.3245</v>
      </c>
      <c r="K2441" s="2">
        <v>1.6927000000000001</v>
      </c>
      <c r="M2441" s="2">
        <v>1.1169999999999999E-3</v>
      </c>
      <c r="N2441" s="2">
        <v>0.14319999999999999</v>
      </c>
      <c r="P2441" s="2">
        <v>0.96120000000000005</v>
      </c>
      <c r="S2441" s="2">
        <v>8.9539999999999995E-2</v>
      </c>
      <c r="V2441" s="2">
        <v>1.3093999999999999</v>
      </c>
      <c r="X2441" s="2">
        <v>1.206E-2</v>
      </c>
      <c r="AM2441" s="2">
        <v>1.4581</v>
      </c>
      <c r="AO2441" s="2">
        <v>0.185</v>
      </c>
      <c r="AR2441" s="2">
        <v>2.0590000000000001E-2</v>
      </c>
      <c r="AY2441" s="2">
        <v>0.16700000000000001</v>
      </c>
      <c r="BH2441" s="2">
        <v>0.89849999999999997</v>
      </c>
      <c r="BL2441" s="2">
        <v>0.13589999999999999</v>
      </c>
      <c r="BS2441" s="2">
        <v>1</v>
      </c>
      <c r="CI2441" s="2">
        <v>0.83960000000000001</v>
      </c>
    </row>
    <row r="2442" spans="1:87" ht="15" hidden="1" customHeight="1" x14ac:dyDescent="0.2">
      <c r="B2442" s="2">
        <v>33459</v>
      </c>
      <c r="J2442" s="2">
        <v>0.75760000999999999</v>
      </c>
      <c r="K2442" s="2">
        <v>1.9445999899999999</v>
      </c>
      <c r="N2442" s="2">
        <v>0.16969999999999999</v>
      </c>
      <c r="V2442" s="2">
        <v>1.14660001</v>
      </c>
      <c r="X2442" s="2">
        <v>8.3820000000000006E-3</v>
      </c>
      <c r="AY2442" s="2">
        <v>0.1477</v>
      </c>
      <c r="BH2442" s="2">
        <v>0.89859997999999996</v>
      </c>
      <c r="BL2442" s="2">
        <v>0.1825</v>
      </c>
      <c r="BS2442" s="2">
        <v>1</v>
      </c>
      <c r="CI2442" s="2">
        <v>0.6552</v>
      </c>
    </row>
    <row r="2443" spans="1:87" ht="15" hidden="1" customHeight="1" x14ac:dyDescent="0.2">
      <c r="B2443" s="2">
        <v>33492</v>
      </c>
      <c r="J2443" s="2">
        <v>0.76560002999999999</v>
      </c>
      <c r="K2443" s="2">
        <v>1.9630999600000001</v>
      </c>
      <c r="N2443" s="2">
        <v>0.17150000000000001</v>
      </c>
      <c r="V2443" s="2">
        <v>1.13769996</v>
      </c>
      <c r="X2443" s="2">
        <v>8.4340000000000005E-3</v>
      </c>
      <c r="AY2443" s="2">
        <v>0.1469</v>
      </c>
      <c r="BH2443" s="2">
        <v>0.89859997999999996</v>
      </c>
      <c r="BL2443" s="2">
        <v>0.1842</v>
      </c>
      <c r="BS2443" s="2">
        <v>1</v>
      </c>
      <c r="CI2443" s="2">
        <v>0.66269999999999996</v>
      </c>
    </row>
    <row r="2444" spans="1:87" ht="15" hidden="1" customHeight="1" x14ac:dyDescent="0.2">
      <c r="B2444" s="2">
        <v>32651</v>
      </c>
      <c r="J2444" s="2">
        <v>0.67059999999999997</v>
      </c>
      <c r="K2444" s="2">
        <v>1.87799999</v>
      </c>
      <c r="N2444" s="2">
        <v>0.1658</v>
      </c>
      <c r="V2444" s="2">
        <v>1.19809999</v>
      </c>
      <c r="X2444" s="2">
        <v>8.4399999999999996E-3</v>
      </c>
      <c r="AY2444" s="2">
        <v>0.15409999999999999</v>
      </c>
      <c r="BH2444" s="2">
        <v>0.89859999999999995</v>
      </c>
      <c r="BL2444" s="2">
        <v>0.1777</v>
      </c>
      <c r="BS2444" s="2">
        <v>1</v>
      </c>
      <c r="CI2444" s="2">
        <v>0.71709999000000002</v>
      </c>
    </row>
    <row r="2445" spans="1:87" ht="15" hidden="1" customHeight="1" x14ac:dyDescent="0.2">
      <c r="B2445" s="2">
        <v>32743</v>
      </c>
      <c r="J2445" s="2">
        <v>0.6966</v>
      </c>
      <c r="K2445" s="2">
        <v>1.8468</v>
      </c>
      <c r="N2445" s="2">
        <v>0.16489999999999999</v>
      </c>
      <c r="V2445" s="2">
        <v>1.1758999999999999</v>
      </c>
      <c r="X2445" s="2">
        <v>8.2120000000000005E-3</v>
      </c>
      <c r="AY2445" s="2">
        <v>0.15060000000000001</v>
      </c>
      <c r="BH2445" s="2">
        <v>0.89859999999999995</v>
      </c>
      <c r="BL2445" s="2">
        <v>0.1777</v>
      </c>
      <c r="BS2445" s="2">
        <v>1</v>
      </c>
      <c r="CI2445" s="2">
        <v>0.69549998999999996</v>
      </c>
    </row>
    <row r="2446" spans="1:87" ht="15" hidden="1" customHeight="1" x14ac:dyDescent="0.2">
      <c r="B2446" s="2">
        <v>37648</v>
      </c>
      <c r="F2446" s="2">
        <v>0.14000000000000001</v>
      </c>
      <c r="J2446" s="2">
        <v>1.1251</v>
      </c>
      <c r="K2446" s="2">
        <v>2.4939</v>
      </c>
      <c r="N2446" s="2">
        <v>0.22109999999999999</v>
      </c>
      <c r="V2446" s="2">
        <v>1.5247999999999999</v>
      </c>
      <c r="X2446" s="2">
        <v>1.2853E-2</v>
      </c>
      <c r="AM2446" s="2">
        <v>1.653</v>
      </c>
      <c r="AY2446" s="2">
        <v>0.19550100000000001</v>
      </c>
      <c r="BH2446" s="2">
        <v>0.89859999999999995</v>
      </c>
      <c r="BL2446" s="2">
        <v>0.1789</v>
      </c>
      <c r="BS2446" s="2">
        <v>1</v>
      </c>
      <c r="CI2446" s="2">
        <v>0.83809999999999996</v>
      </c>
    </row>
    <row r="2447" spans="1:87" ht="15" hidden="1" customHeight="1" x14ac:dyDescent="0.2">
      <c r="B2447" s="2">
        <v>37651</v>
      </c>
      <c r="F2447" s="2">
        <v>0.1409</v>
      </c>
      <c r="J2447" s="2">
        <v>1.1235999999999999</v>
      </c>
      <c r="K2447" s="2">
        <v>2.5236999999999998</v>
      </c>
      <c r="N2447" s="2">
        <v>0.22209999999999999</v>
      </c>
      <c r="V2447" s="2">
        <v>1.5308999999999999</v>
      </c>
      <c r="X2447" s="2">
        <v>1.2841999999999999E-2</v>
      </c>
      <c r="AM2447" s="2">
        <v>1.6496</v>
      </c>
      <c r="AY2447" s="2">
        <v>0.19627</v>
      </c>
      <c r="BH2447" s="2">
        <v>0.89859999999999995</v>
      </c>
      <c r="BL2447" s="2">
        <v>0.17979999999999999</v>
      </c>
      <c r="BS2447" s="2">
        <v>1</v>
      </c>
      <c r="CI2447" s="2">
        <v>0.83320000000000005</v>
      </c>
    </row>
    <row r="2448" spans="1:87" ht="15" hidden="1" customHeight="1" x14ac:dyDescent="0.2">
      <c r="A2448" s="2">
        <v>2.2669999999999999E-2</v>
      </c>
      <c r="B2448" s="2">
        <v>40030</v>
      </c>
      <c r="F2448" s="2">
        <v>8.1769999999999995E-2</v>
      </c>
      <c r="I2448" s="2">
        <v>0.58599999999999997</v>
      </c>
      <c r="J2448" s="2">
        <v>1.0085</v>
      </c>
      <c r="K2448" s="2">
        <v>1.8198000000000001</v>
      </c>
      <c r="M2448" s="2">
        <v>8.7399999999999999E-4</v>
      </c>
      <c r="N2448" s="2">
        <v>0.17780000000000001</v>
      </c>
      <c r="P2448" s="2">
        <v>0.74750000000000005</v>
      </c>
      <c r="S2448" s="2">
        <v>0.13489999999999999</v>
      </c>
      <c r="T2448" s="2">
        <v>0.27439999999999998</v>
      </c>
      <c r="V2448" s="2">
        <v>1.0720000000000001</v>
      </c>
      <c r="X2448" s="2">
        <v>1.129E-2</v>
      </c>
      <c r="AM2448" s="2">
        <v>1.5426</v>
      </c>
      <c r="AO2448" s="2">
        <v>0.15690000000000001</v>
      </c>
      <c r="AR2448" s="2">
        <v>3.4360000000000002E-2</v>
      </c>
      <c r="AY2448" s="2">
        <v>0.138317</v>
      </c>
      <c r="BH2448" s="2">
        <v>0.89859999999999995</v>
      </c>
      <c r="BL2448" s="2">
        <v>0.14990000000000001</v>
      </c>
      <c r="BS2448" s="2">
        <v>1</v>
      </c>
      <c r="CI2448" s="2">
        <v>0.72040000000000004</v>
      </c>
    </row>
    <row r="2449" spans="1:98" ht="15" hidden="1" customHeight="1" x14ac:dyDescent="0.2">
      <c r="A2449" s="2">
        <v>1.8589999999999999E-2</v>
      </c>
      <c r="B2449" s="2">
        <v>43700</v>
      </c>
      <c r="F2449" s="2">
        <v>6.7000000000000004E-2</v>
      </c>
      <c r="I2449" s="2">
        <v>0.32469999999999999</v>
      </c>
      <c r="J2449" s="2">
        <v>1.3602000000000001</v>
      </c>
      <c r="K2449" s="2">
        <v>1.6317999999999999</v>
      </c>
      <c r="M2449" s="2">
        <v>1.096E-3</v>
      </c>
      <c r="N2449" s="2">
        <v>0.14829999999999999</v>
      </c>
      <c r="P2449" s="2">
        <v>0.95950000000000002</v>
      </c>
      <c r="S2449" s="2">
        <v>8.7370000000000003E-2</v>
      </c>
      <c r="V2449" s="2">
        <v>1.331</v>
      </c>
      <c r="X2449" s="2">
        <v>1.2579999999999999E-2</v>
      </c>
      <c r="AM2449" s="2">
        <v>1.4794</v>
      </c>
      <c r="AO2449" s="2">
        <v>0.18770000000000001</v>
      </c>
      <c r="AR2449" s="2">
        <v>2.017E-2</v>
      </c>
      <c r="AY2449" s="2">
        <v>0.16969999999999999</v>
      </c>
      <c r="BH2449" s="2">
        <v>0.89859999999999995</v>
      </c>
      <c r="BL2449" s="2">
        <v>0.13800000000000001</v>
      </c>
      <c r="BS2449" s="2">
        <v>1</v>
      </c>
      <c r="CI2449" s="2">
        <v>0.85040000000000004</v>
      </c>
    </row>
    <row r="2450" spans="1:98" ht="15" hidden="1" customHeight="1" x14ac:dyDescent="0.2">
      <c r="B2450" s="2">
        <v>32982</v>
      </c>
      <c r="J2450" s="2">
        <v>0.78309998999999997</v>
      </c>
      <c r="K2450" s="2">
        <v>1.90939999</v>
      </c>
      <c r="N2450" s="2">
        <v>0.17829999999999999</v>
      </c>
      <c r="V2450" s="2">
        <v>1.1617999999999999</v>
      </c>
      <c r="X2450" s="2">
        <v>7.4260000000000003E-3</v>
      </c>
      <c r="AY2450" s="2">
        <v>0.14910000000000001</v>
      </c>
      <c r="BH2450" s="2">
        <v>0.89870000000000005</v>
      </c>
      <c r="BL2450" s="2">
        <v>0.191</v>
      </c>
      <c r="BS2450" s="2">
        <v>1</v>
      </c>
      <c r="CI2450" s="2">
        <v>0.67559999999999998</v>
      </c>
    </row>
    <row r="2451" spans="1:98" ht="15" hidden="1" customHeight="1" x14ac:dyDescent="0.2">
      <c r="B2451" s="2">
        <v>33357</v>
      </c>
      <c r="J2451" s="2">
        <v>0.77710000000000001</v>
      </c>
      <c r="K2451" s="2">
        <v>1.9339</v>
      </c>
      <c r="N2451" s="2">
        <v>0.16689999999999999</v>
      </c>
      <c r="V2451" s="2">
        <v>1.1532</v>
      </c>
      <c r="X2451" s="2">
        <v>8.378E-3</v>
      </c>
      <c r="AY2451" s="2">
        <v>0.14799999999999999</v>
      </c>
      <c r="BH2451" s="2">
        <v>0.89870000000000005</v>
      </c>
      <c r="BL2451" s="2">
        <v>0.18360000000000001</v>
      </c>
      <c r="BS2451" s="2">
        <v>1</v>
      </c>
      <c r="CI2451" s="2">
        <v>0.67520000000000002</v>
      </c>
    </row>
    <row r="2452" spans="1:98" ht="15" hidden="1" customHeight="1" x14ac:dyDescent="0.2">
      <c r="B2452" s="2">
        <v>33473</v>
      </c>
      <c r="J2452" s="2">
        <v>0.74659997</v>
      </c>
      <c r="K2452" s="2">
        <v>1.9118999999999999</v>
      </c>
      <c r="N2452" s="2">
        <v>0.1671</v>
      </c>
      <c r="V2452" s="2">
        <v>1.14380002</v>
      </c>
      <c r="X2452" s="2">
        <v>8.3429999999999997E-3</v>
      </c>
      <c r="AY2452" s="2">
        <v>0.14729999999999999</v>
      </c>
      <c r="BH2452" s="2">
        <v>0.89870000000000005</v>
      </c>
      <c r="BL2452" s="2">
        <v>0.17979999999999999</v>
      </c>
      <c r="BS2452" s="2">
        <v>1</v>
      </c>
      <c r="CI2452" s="2">
        <v>0.65710002000000001</v>
      </c>
    </row>
    <row r="2453" spans="1:98" ht="15" hidden="1" customHeight="1" x14ac:dyDescent="0.2">
      <c r="B2453" s="2">
        <v>37810</v>
      </c>
      <c r="F2453" s="2">
        <v>0.1303</v>
      </c>
      <c r="J2453" s="2">
        <v>0.99519999999999997</v>
      </c>
      <c r="K2453" s="2">
        <v>2.2357999999999998</v>
      </c>
      <c r="N2453" s="2">
        <v>0.187</v>
      </c>
      <c r="V2453" s="2">
        <v>1.3691</v>
      </c>
      <c r="X2453" s="2">
        <v>1.1549E-2</v>
      </c>
      <c r="AM2453" s="2">
        <v>1.5426</v>
      </c>
      <c r="AY2453" s="2">
        <v>0.17555599999999999</v>
      </c>
      <c r="BH2453" s="2">
        <v>0.89870000000000005</v>
      </c>
      <c r="BL2453" s="2">
        <v>0.16869999999999999</v>
      </c>
      <c r="BS2453" s="2">
        <v>1</v>
      </c>
      <c r="CI2453" s="2">
        <v>0.80900000000000005</v>
      </c>
    </row>
    <row r="2454" spans="1:98" ht="15" hidden="1" customHeight="1" x14ac:dyDescent="0.2">
      <c r="A2454" s="2">
        <v>2.5489999999999999E-2</v>
      </c>
      <c r="B2454" s="2">
        <v>39478</v>
      </c>
      <c r="F2454" s="2">
        <v>9.2630000000000004E-2</v>
      </c>
      <c r="I2454" s="2">
        <v>0.56999999999999995</v>
      </c>
      <c r="J2454" s="2">
        <v>0.92420000000000002</v>
      </c>
      <c r="K2454" s="2">
        <v>1.9938</v>
      </c>
      <c r="M2454" s="2">
        <v>1.062E-3</v>
      </c>
      <c r="N2454" s="2">
        <v>0.18509999999999999</v>
      </c>
      <c r="P2454" s="2">
        <v>0.70750000000000002</v>
      </c>
      <c r="S2454" s="2">
        <v>0.13439999999999999</v>
      </c>
      <c r="T2454" s="2">
        <v>0.2772</v>
      </c>
      <c r="V2454" s="2">
        <v>1.0022</v>
      </c>
      <c r="X2454" s="2">
        <v>9.3889999999999998E-3</v>
      </c>
      <c r="AM2454" s="2">
        <v>1.4873000000000001</v>
      </c>
      <c r="AO2454" s="2">
        <v>0.13950000000000001</v>
      </c>
      <c r="AR2454" s="2">
        <v>4.0980000000000003E-2</v>
      </c>
      <c r="AY2454" s="2">
        <v>0.12854299999999999</v>
      </c>
      <c r="BH2454" s="2">
        <v>0.89870000000000005</v>
      </c>
      <c r="BL2454" s="2">
        <v>0.15720000000000001</v>
      </c>
      <c r="BS2454" s="2">
        <v>1</v>
      </c>
      <c r="CI2454" s="2">
        <v>0.79010000000000002</v>
      </c>
    </row>
    <row r="2455" spans="1:98" ht="15" hidden="1" customHeight="1" x14ac:dyDescent="0.2">
      <c r="A2455" s="2">
        <v>2.3259999999999999E-2</v>
      </c>
      <c r="B2455" s="2">
        <v>40008</v>
      </c>
      <c r="F2455" s="2">
        <v>8.2629999999999995E-2</v>
      </c>
      <c r="I2455" s="2">
        <v>0.57720000000000005</v>
      </c>
      <c r="J2455" s="2">
        <v>1.0459000000000001</v>
      </c>
      <c r="K2455" s="2">
        <v>1.8546</v>
      </c>
      <c r="M2455" s="2">
        <v>8.7699999999999996E-4</v>
      </c>
      <c r="N2455" s="2">
        <v>0.17560000000000001</v>
      </c>
      <c r="P2455" s="2">
        <v>0.77869999999999995</v>
      </c>
      <c r="S2455" s="2">
        <v>0.13750000000000001</v>
      </c>
      <c r="T2455" s="2">
        <v>0.28739999999999999</v>
      </c>
      <c r="V2455" s="2">
        <v>1.1368</v>
      </c>
      <c r="X2455" s="2">
        <v>1.2200000000000001E-2</v>
      </c>
      <c r="AM2455" s="2">
        <v>1.5882000000000001</v>
      </c>
      <c r="AO2455" s="2">
        <v>0.16639999999999999</v>
      </c>
      <c r="AR2455" s="2">
        <v>3.526E-2</v>
      </c>
      <c r="AY2455" s="2">
        <v>0.14668</v>
      </c>
      <c r="BH2455" s="2">
        <v>0.89870000000000005</v>
      </c>
      <c r="BL2455" s="2">
        <v>0.14399999999999999</v>
      </c>
      <c r="BS2455" s="2">
        <v>1</v>
      </c>
      <c r="CI2455" s="2">
        <v>0.72330000000000005</v>
      </c>
    </row>
    <row r="2456" spans="1:98" ht="15" hidden="1" customHeight="1" x14ac:dyDescent="0.2">
      <c r="A2456" s="2">
        <v>1.8380000000000001E-2</v>
      </c>
      <c r="B2456" s="2">
        <v>43847</v>
      </c>
      <c r="F2456" s="2">
        <v>6.9760000000000003E-2</v>
      </c>
      <c r="I2456" s="2">
        <v>0.31269999999999998</v>
      </c>
      <c r="J2456" s="2">
        <v>1.3493999999999999</v>
      </c>
      <c r="K2456" s="2">
        <v>1.7017</v>
      </c>
      <c r="M2456" s="2">
        <v>1.1249999999999999E-3</v>
      </c>
      <c r="N2456" s="2">
        <v>0.14660000000000001</v>
      </c>
      <c r="P2456" s="2">
        <v>0.96950000000000003</v>
      </c>
      <c r="S2456" s="2">
        <v>9.0370000000000006E-2</v>
      </c>
      <c r="V2456" s="2">
        <v>1.3062</v>
      </c>
      <c r="X2456" s="2">
        <v>1.1860000000000001E-2</v>
      </c>
      <c r="AM2456" s="2">
        <v>1.4493</v>
      </c>
      <c r="AO2456" s="2">
        <v>0.19040000000000001</v>
      </c>
      <c r="AR2456" s="2">
        <v>2.121E-2</v>
      </c>
      <c r="AY2456" s="2">
        <v>0.16819999999999999</v>
      </c>
      <c r="BH2456" s="2">
        <v>0.89870000000000005</v>
      </c>
      <c r="BL2456" s="2">
        <v>0.13730000000000001</v>
      </c>
      <c r="BS2456" s="2">
        <v>1</v>
      </c>
      <c r="CI2456" s="2">
        <v>0.86409999999999998</v>
      </c>
    </row>
    <row r="2457" spans="1:98" ht="15" hidden="1" customHeight="1" x14ac:dyDescent="0.2">
      <c r="B2457" s="2">
        <v>33339</v>
      </c>
      <c r="J2457" s="2">
        <v>0.81399999999999995</v>
      </c>
      <c r="K2457" s="2">
        <v>2.0586000100000001</v>
      </c>
      <c r="N2457" s="2">
        <v>0.17630000000000001</v>
      </c>
      <c r="V2457" s="2">
        <v>1.1494</v>
      </c>
      <c r="X2457" s="2">
        <v>8.4639999999999993E-3</v>
      </c>
      <c r="AY2457" s="2">
        <v>0.14749999999999999</v>
      </c>
      <c r="BH2457" s="2">
        <v>0.89880000000000004</v>
      </c>
      <c r="BL2457" s="2">
        <v>0.1908</v>
      </c>
      <c r="BS2457" s="2">
        <v>1</v>
      </c>
      <c r="CI2457" s="2">
        <v>0.67810000000000004</v>
      </c>
    </row>
    <row r="2458" spans="1:98" ht="15" hidden="1" customHeight="1" x14ac:dyDescent="0.2">
      <c r="B2458" s="2">
        <v>33365</v>
      </c>
      <c r="J2458" s="2">
        <v>0.78879999999999995</v>
      </c>
      <c r="K2458" s="2">
        <v>1.9817</v>
      </c>
      <c r="N2458" s="2">
        <v>0.17180000000000001</v>
      </c>
      <c r="V2458" s="2">
        <v>1.1508</v>
      </c>
      <c r="X2458" s="2">
        <v>8.345E-3</v>
      </c>
      <c r="AY2458" s="2">
        <v>0.14760000000000001</v>
      </c>
      <c r="BH2458" s="2">
        <v>0.89880000000000004</v>
      </c>
      <c r="BL2458" s="2">
        <v>0.18709999999999999</v>
      </c>
      <c r="BS2458" s="2">
        <v>1</v>
      </c>
      <c r="CI2458" s="2">
        <v>0.67669999999999997</v>
      </c>
    </row>
    <row r="2459" spans="1:98" ht="15" hidden="1" customHeight="1" x14ac:dyDescent="0.2">
      <c r="B2459" s="2">
        <v>33520</v>
      </c>
      <c r="J2459" s="2">
        <v>0.76319999999999999</v>
      </c>
      <c r="K2459" s="2">
        <v>1.9394</v>
      </c>
      <c r="N2459" s="2">
        <v>0.1699</v>
      </c>
      <c r="V2459" s="2">
        <v>1.1292</v>
      </c>
      <c r="X2459" s="2">
        <v>8.6759999999999997E-3</v>
      </c>
      <c r="AY2459" s="2">
        <v>0.14560000000000001</v>
      </c>
      <c r="BH2459" s="2">
        <v>0.89880000000000004</v>
      </c>
      <c r="BL2459" s="2">
        <v>0.1832</v>
      </c>
      <c r="BS2459" s="2">
        <v>1</v>
      </c>
      <c r="CI2459" s="2">
        <v>0.64139999999999997</v>
      </c>
    </row>
    <row r="2460" spans="1:98" ht="15" hidden="1" customHeight="1" x14ac:dyDescent="0.2">
      <c r="B2460" s="2">
        <v>33879</v>
      </c>
      <c r="J2460" s="2">
        <v>1.0158</v>
      </c>
      <c r="K2460" s="2">
        <v>2.1652999999999998</v>
      </c>
      <c r="N2460" s="2">
        <v>0.21729999999999999</v>
      </c>
      <c r="V2460" s="2">
        <v>1.2544999999999999</v>
      </c>
      <c r="X2460" s="2">
        <v>1.051E-2</v>
      </c>
      <c r="AY2460" s="2">
        <v>0.16170000000000001</v>
      </c>
      <c r="BH2460" s="2">
        <v>0.89880000000000004</v>
      </c>
      <c r="BL2460" s="2">
        <v>0.23569999999999999</v>
      </c>
      <c r="BS2460" s="2">
        <v>1</v>
      </c>
      <c r="CI2460" s="2">
        <v>0.68179999999999996</v>
      </c>
    </row>
    <row r="2461" spans="1:98" ht="15" hidden="1" customHeight="1" x14ac:dyDescent="0.2">
      <c r="B2461" s="2">
        <v>34333</v>
      </c>
      <c r="F2461" s="2">
        <v>0.42730000000000001</v>
      </c>
      <c r="J2461" s="2">
        <v>0.89559999999999995</v>
      </c>
      <c r="K2461" s="2">
        <v>1.9610000000000001</v>
      </c>
      <c r="N2461" s="2">
        <v>0.17699999999999999</v>
      </c>
      <c r="V2461" s="2">
        <v>1.3286</v>
      </c>
      <c r="X2461" s="2">
        <v>1.1860000000000001E-2</v>
      </c>
      <c r="AY2461" s="2">
        <v>0.1721</v>
      </c>
      <c r="BH2461" s="2">
        <v>0.89880000000000004</v>
      </c>
      <c r="BL2461" s="2">
        <v>0.15959999999999999</v>
      </c>
      <c r="BS2461" s="2">
        <v>1</v>
      </c>
      <c r="CI2461" s="2">
        <v>0.74139999999999995</v>
      </c>
    </row>
    <row r="2462" spans="1:98" ht="15" hidden="1" customHeight="1" x14ac:dyDescent="0.2">
      <c r="B2462" s="2">
        <v>35968</v>
      </c>
      <c r="F2462" s="2">
        <v>0.1651</v>
      </c>
      <c r="J2462" s="2">
        <v>0.98270000000000002</v>
      </c>
      <c r="K2462" s="2">
        <v>2.4601000000000002</v>
      </c>
      <c r="N2462" s="2">
        <v>0.19420000000000001</v>
      </c>
      <c r="Q2462" s="2">
        <v>0.1163</v>
      </c>
      <c r="U2462" s="2">
        <v>0.72750000000000004</v>
      </c>
      <c r="V2462" s="2">
        <v>1.4711000000000001</v>
      </c>
      <c r="X2462" s="2">
        <v>1.0670000000000001E-2</v>
      </c>
      <c r="AB2462" s="2">
        <v>2.0651000000000002</v>
      </c>
      <c r="AC2462" s="2">
        <v>8.3299999999999997E-4</v>
      </c>
      <c r="AV2462" s="2">
        <v>0.2447</v>
      </c>
      <c r="AY2462" s="2">
        <v>0.18990000000000001</v>
      </c>
      <c r="BH2462" s="2">
        <v>0.89880000000000004</v>
      </c>
      <c r="BL2462" s="2">
        <v>0.1855</v>
      </c>
      <c r="BS2462" s="2">
        <v>1</v>
      </c>
      <c r="CI2462" s="2">
        <v>0.76259999999999994</v>
      </c>
      <c r="CK2462" s="2">
        <v>0.8196</v>
      </c>
      <c r="CS2462" s="2">
        <v>0.26939999999999997</v>
      </c>
      <c r="CT2462" s="2">
        <v>9.6670000000000002E-3</v>
      </c>
    </row>
    <row r="2463" spans="1:98" ht="15" hidden="1" customHeight="1" x14ac:dyDescent="0.2">
      <c r="A2463" s="2">
        <v>1.8530000000000001E-2</v>
      </c>
      <c r="B2463" s="2">
        <v>43798</v>
      </c>
      <c r="F2463" s="2">
        <v>6.8000000000000005E-2</v>
      </c>
      <c r="I2463" s="2">
        <v>0.31409999999999999</v>
      </c>
      <c r="J2463" s="2">
        <v>1.3285</v>
      </c>
      <c r="K2463" s="2">
        <v>1.7172000000000001</v>
      </c>
      <c r="M2463" s="2">
        <v>1.1249999999999999E-3</v>
      </c>
      <c r="N2463" s="2">
        <v>0.14430000000000001</v>
      </c>
      <c r="P2463" s="2">
        <v>0.9718</v>
      </c>
      <c r="S2463" s="2">
        <v>9.0690000000000007E-2</v>
      </c>
      <c r="V2463" s="2">
        <v>1.3289</v>
      </c>
      <c r="X2463" s="2">
        <v>1.214E-2</v>
      </c>
      <c r="AM2463" s="2">
        <v>1.4633</v>
      </c>
      <c r="AO2463" s="2">
        <v>0.189</v>
      </c>
      <c r="AR2463" s="2">
        <v>2.068E-2</v>
      </c>
      <c r="AY2463" s="2">
        <v>0.16980000000000001</v>
      </c>
      <c r="BH2463" s="2">
        <v>0.89880000000000004</v>
      </c>
      <c r="BL2463" s="2">
        <v>0.1389</v>
      </c>
      <c r="BS2463" s="2">
        <v>1</v>
      </c>
      <c r="CI2463" s="2">
        <v>0.85289999999999999</v>
      </c>
    </row>
    <row r="2464" spans="1:98" ht="15" hidden="1" customHeight="1" x14ac:dyDescent="0.2">
      <c r="B2464" s="2">
        <v>33563</v>
      </c>
      <c r="J2464" s="2">
        <v>0.80059999999999998</v>
      </c>
      <c r="K2464" s="2">
        <v>2.0419999999999998</v>
      </c>
      <c r="N2464" s="2">
        <v>0.1807</v>
      </c>
      <c r="V2464" s="2">
        <v>1.1356999999999999</v>
      </c>
      <c r="X2464" s="2">
        <v>8.763E-3</v>
      </c>
      <c r="AY2464" s="2">
        <v>0.14649999999999999</v>
      </c>
      <c r="BH2464" s="2">
        <v>0.89890000000000003</v>
      </c>
      <c r="BL2464" s="2">
        <v>0.19470000000000001</v>
      </c>
      <c r="BS2464" s="2">
        <v>1</v>
      </c>
      <c r="CI2464" s="2">
        <v>0.64449999999999996</v>
      </c>
    </row>
    <row r="2465" spans="1:98" ht="15" hidden="1" customHeight="1" x14ac:dyDescent="0.2">
      <c r="B2465" s="2">
        <v>36601</v>
      </c>
      <c r="F2465" s="2">
        <v>0.15790000000000001</v>
      </c>
      <c r="J2465" s="2">
        <v>0.88749999999999996</v>
      </c>
      <c r="K2465" s="2">
        <v>2.3184</v>
      </c>
      <c r="N2465" s="2">
        <v>0.17499999999999999</v>
      </c>
      <c r="Q2465" s="2">
        <v>0.10390000000000001</v>
      </c>
      <c r="U2465" s="2">
        <v>0.64870000000000005</v>
      </c>
      <c r="V2465" s="2">
        <v>1.4721</v>
      </c>
      <c r="X2465" s="2">
        <v>1.3939999999999999E-2</v>
      </c>
      <c r="AB2465" s="2">
        <v>1.8151999999999999</v>
      </c>
      <c r="AC2465" s="2">
        <v>7.3800000000000005E-4</v>
      </c>
      <c r="AM2465" s="2">
        <v>1.4296</v>
      </c>
      <c r="AV2465" s="2">
        <v>0.21790000000000001</v>
      </c>
      <c r="AY2465" s="2">
        <v>0.18909599999999999</v>
      </c>
      <c r="BH2465" s="2">
        <v>0.89890000000000003</v>
      </c>
      <c r="BL2465" s="2">
        <v>0.16930000000000001</v>
      </c>
      <c r="BS2465" s="2">
        <v>1</v>
      </c>
      <c r="CI2465" s="2">
        <v>0.71870000000000001</v>
      </c>
      <c r="CK2465" s="2">
        <v>0.73089999999999999</v>
      </c>
      <c r="CS2465" s="2">
        <v>0.2404</v>
      </c>
      <c r="CT2465" s="2">
        <v>8.5920000000000007E-3</v>
      </c>
    </row>
    <row r="2466" spans="1:98" ht="15" hidden="1" customHeight="1" x14ac:dyDescent="0.2">
      <c r="B2466" s="2">
        <v>37627</v>
      </c>
      <c r="F2466" s="2">
        <v>0.14979999999999999</v>
      </c>
      <c r="J2466" s="2">
        <v>1.1196999999999999</v>
      </c>
      <c r="K2466" s="2">
        <v>2.5074000000000001</v>
      </c>
      <c r="N2466" s="2">
        <v>0.2253</v>
      </c>
      <c r="V2466" s="2">
        <v>1.5596000000000001</v>
      </c>
      <c r="X2466" s="2">
        <v>1.3100000000000001E-2</v>
      </c>
      <c r="AM2466" s="2">
        <v>1.6324000000000001</v>
      </c>
      <c r="AY2466" s="2">
        <v>0.19997300000000001</v>
      </c>
      <c r="BH2466" s="2">
        <v>0.89890000000000003</v>
      </c>
      <c r="BL2466" s="2">
        <v>0.17960000000000001</v>
      </c>
      <c r="BS2466" s="2">
        <v>1</v>
      </c>
      <c r="CI2466" s="2">
        <v>0.83199999999999996</v>
      </c>
    </row>
    <row r="2467" spans="1:98" ht="15" hidden="1" customHeight="1" x14ac:dyDescent="0.2">
      <c r="A2467" s="2">
        <v>1.848E-2</v>
      </c>
      <c r="B2467" s="2">
        <v>43699</v>
      </c>
      <c r="F2467" s="2">
        <v>6.7290000000000003E-2</v>
      </c>
      <c r="I2467" s="2">
        <v>0.32779999999999998</v>
      </c>
      <c r="J2467" s="2">
        <v>1.3512999999999999</v>
      </c>
      <c r="K2467" s="2">
        <v>1.6274</v>
      </c>
      <c r="M2467" s="2">
        <v>1.098E-3</v>
      </c>
      <c r="N2467" s="2">
        <v>0.14810000000000001</v>
      </c>
      <c r="P2467" s="2">
        <v>0.95930000000000004</v>
      </c>
      <c r="S2467" s="2">
        <v>8.7389999999999995E-2</v>
      </c>
      <c r="V2467" s="2">
        <v>1.3292999999999999</v>
      </c>
      <c r="X2467" s="2">
        <v>1.2489999999999999E-2</v>
      </c>
      <c r="AM2467" s="2">
        <v>1.4734</v>
      </c>
      <c r="AO2467" s="2">
        <v>0.18770000000000001</v>
      </c>
      <c r="AR2467" s="2">
        <v>2.0240000000000001E-2</v>
      </c>
      <c r="AY2467" s="2">
        <v>0.1696</v>
      </c>
      <c r="BH2467" s="2">
        <v>0.89890000000000003</v>
      </c>
      <c r="BL2467" s="2">
        <v>0.13750000000000001</v>
      </c>
      <c r="BS2467" s="2">
        <v>1</v>
      </c>
      <c r="CI2467" s="2">
        <v>0.84730000000000005</v>
      </c>
    </row>
    <row r="2468" spans="1:98" ht="15" hidden="1" customHeight="1" x14ac:dyDescent="0.2">
      <c r="A2468" s="2">
        <v>1.8689999999999998E-2</v>
      </c>
      <c r="B2468" s="2">
        <v>43728</v>
      </c>
      <c r="F2468" s="2">
        <v>6.8239999999999995E-2</v>
      </c>
      <c r="I2468" s="2">
        <v>0.31859999999999999</v>
      </c>
      <c r="J2468" s="2">
        <v>1.3380000000000001</v>
      </c>
      <c r="K2468" s="2">
        <v>1.6573</v>
      </c>
      <c r="M2468" s="2">
        <v>1.1150000000000001E-3</v>
      </c>
      <c r="N2468" s="2">
        <v>0.1467</v>
      </c>
      <c r="P2468" s="2">
        <v>0.96430000000000005</v>
      </c>
      <c r="S2468" s="2">
        <v>8.8950000000000001E-2</v>
      </c>
      <c r="V2468" s="2">
        <v>1.3274999999999999</v>
      </c>
      <c r="X2468" s="2">
        <v>1.231E-2</v>
      </c>
      <c r="AM2468" s="2">
        <v>1.4621999999999999</v>
      </c>
      <c r="AO2468" s="2">
        <v>0.18720000000000001</v>
      </c>
      <c r="AR2468" s="2">
        <v>2.0760000000000001E-2</v>
      </c>
      <c r="AY2468" s="2">
        <v>0.1694</v>
      </c>
      <c r="BH2468" s="2">
        <v>0.89890000000000003</v>
      </c>
      <c r="BL2468" s="2">
        <v>0.1366</v>
      </c>
      <c r="BS2468" s="2">
        <v>1</v>
      </c>
      <c r="CI2468" s="2">
        <v>0.83120000000000005</v>
      </c>
    </row>
    <row r="2469" spans="1:98" ht="15" hidden="1" customHeight="1" x14ac:dyDescent="0.2">
      <c r="A2469" s="2">
        <v>1.8419999999999999E-2</v>
      </c>
      <c r="B2469" s="2">
        <v>43783</v>
      </c>
      <c r="F2469" s="2">
        <v>6.8290000000000003E-2</v>
      </c>
      <c r="I2469" s="2">
        <v>0.31659999999999999</v>
      </c>
      <c r="J2469" s="2">
        <v>1.3413999999999999</v>
      </c>
      <c r="K2469" s="2">
        <v>1.7057</v>
      </c>
      <c r="M2469" s="2">
        <v>1.132E-3</v>
      </c>
      <c r="N2469" s="2">
        <v>0.1444</v>
      </c>
      <c r="P2469" s="2">
        <v>0.97299999999999998</v>
      </c>
      <c r="S2469" s="2">
        <v>8.9380000000000001E-2</v>
      </c>
      <c r="V2469" s="2">
        <v>1.3258000000000001</v>
      </c>
      <c r="X2469" s="2">
        <v>1.222E-2</v>
      </c>
      <c r="AM2469" s="2">
        <v>1.4599</v>
      </c>
      <c r="AO2469" s="2">
        <v>0.1888</v>
      </c>
      <c r="AR2469" s="2">
        <v>2.07E-2</v>
      </c>
      <c r="AY2469" s="2">
        <v>0.16930000000000001</v>
      </c>
      <c r="BH2469" s="2">
        <v>0.89890000000000003</v>
      </c>
      <c r="BL2469" s="2">
        <v>0.1366</v>
      </c>
      <c r="BS2469" s="2">
        <v>1</v>
      </c>
      <c r="CI2469" s="2">
        <v>0.84470000000000001</v>
      </c>
    </row>
    <row r="2470" spans="1:98" ht="15" hidden="1" customHeight="1" x14ac:dyDescent="0.2">
      <c r="B2470" s="2">
        <v>31708</v>
      </c>
      <c r="J2470" s="2">
        <v>0.84519999000000001</v>
      </c>
      <c r="K2470" s="2">
        <v>1.9773999900000001</v>
      </c>
      <c r="N2470" s="2">
        <v>0.1893</v>
      </c>
      <c r="V2470" s="2">
        <v>1.3885999899999999</v>
      </c>
      <c r="X2470" s="2">
        <v>8.7810000000000006E-3</v>
      </c>
      <c r="AY2470" s="2">
        <v>0.17799999999999999</v>
      </c>
      <c r="BH2470" s="2">
        <v>0.89900000000000002</v>
      </c>
      <c r="BL2470" s="2">
        <v>0.20200000000000001</v>
      </c>
      <c r="BS2470" s="2">
        <v>1</v>
      </c>
      <c r="CI2470" s="2">
        <v>0.70540000000000003</v>
      </c>
    </row>
    <row r="2471" spans="1:98" ht="15" hidden="1" customHeight="1" x14ac:dyDescent="0.2">
      <c r="B2471" s="2">
        <v>32181</v>
      </c>
      <c r="J2471" s="2">
        <v>0.91349999999999998</v>
      </c>
      <c r="K2471" s="2">
        <v>2.2201999699999999</v>
      </c>
      <c r="N2471" s="2">
        <v>0.19719999999999999</v>
      </c>
      <c r="V2471" s="2">
        <v>1.2656000000000001</v>
      </c>
      <c r="X2471" s="2">
        <v>9.8379999999999995E-3</v>
      </c>
      <c r="AY2471" s="2">
        <v>0.16220000000000001</v>
      </c>
      <c r="BH2471" s="2">
        <v>0.89900000000000002</v>
      </c>
      <c r="BL2471" s="2">
        <v>0.2087</v>
      </c>
      <c r="BS2471" s="2">
        <v>1</v>
      </c>
      <c r="CI2471" s="2">
        <v>0.84040000000000004</v>
      </c>
    </row>
    <row r="2472" spans="1:98" ht="15" hidden="1" customHeight="1" x14ac:dyDescent="0.2">
      <c r="B2472" s="2">
        <v>32729</v>
      </c>
      <c r="J2472" s="2">
        <v>0.71650000000000003</v>
      </c>
      <c r="K2472" s="2">
        <v>1.8942000000000001</v>
      </c>
      <c r="N2472" s="2">
        <v>0.16839999999999999</v>
      </c>
      <c r="V2472" s="2">
        <v>1.1714</v>
      </c>
      <c r="X2472" s="2">
        <v>8.4150000000000006E-3</v>
      </c>
      <c r="AY2472" s="2">
        <v>0.15010000000000001</v>
      </c>
      <c r="BH2472" s="2">
        <v>0.89900000000000002</v>
      </c>
      <c r="BL2472" s="2">
        <v>0.18110000000000001</v>
      </c>
      <c r="BS2472" s="2">
        <v>1</v>
      </c>
      <c r="CI2472" s="2">
        <v>0.70050000000000001</v>
      </c>
    </row>
    <row r="2473" spans="1:98" ht="15" hidden="1" customHeight="1" x14ac:dyDescent="0.2">
      <c r="B2473" s="2">
        <v>33324</v>
      </c>
      <c r="J2473" s="2">
        <v>0.79969999999999997</v>
      </c>
      <c r="K2473" s="2">
        <v>2.02079999</v>
      </c>
      <c r="N2473" s="2">
        <v>0.17460000000000001</v>
      </c>
      <c r="V2473" s="2">
        <v>1.1606999899999999</v>
      </c>
      <c r="X2473" s="2">
        <v>8.3499999999999998E-3</v>
      </c>
      <c r="AY2473" s="2">
        <v>0.1489</v>
      </c>
      <c r="BH2473" s="2">
        <v>0.89900000000000002</v>
      </c>
      <c r="BL2473" s="2">
        <v>0.18870000000000001</v>
      </c>
      <c r="BS2473" s="2">
        <v>1</v>
      </c>
      <c r="CI2473" s="2">
        <v>0.68130000000000002</v>
      </c>
    </row>
    <row r="2474" spans="1:98" ht="15" hidden="1" customHeight="1" x14ac:dyDescent="0.2">
      <c r="B2474" s="2">
        <v>34334</v>
      </c>
      <c r="F2474" s="2">
        <v>0.42609999999999998</v>
      </c>
      <c r="J2474" s="2">
        <v>0.8901</v>
      </c>
      <c r="K2474" s="2">
        <v>1.9569000000000001</v>
      </c>
      <c r="N2474" s="2">
        <v>0.17580000000000001</v>
      </c>
      <c r="V2474" s="2">
        <v>1.3240000000000001</v>
      </c>
      <c r="X2474" s="2">
        <v>1.1860000000000001E-2</v>
      </c>
      <c r="AY2474" s="2">
        <v>0.17130000000000001</v>
      </c>
      <c r="BH2474" s="2">
        <v>0.89900000000000002</v>
      </c>
      <c r="BL2474" s="2">
        <v>0.15859999999999999</v>
      </c>
      <c r="BS2474" s="2">
        <v>1</v>
      </c>
      <c r="CI2474" s="2">
        <v>0.73970000000000002</v>
      </c>
    </row>
    <row r="2475" spans="1:98" ht="15" hidden="1" customHeight="1" x14ac:dyDescent="0.2">
      <c r="B2475" s="2">
        <v>36038</v>
      </c>
      <c r="F2475" s="2">
        <v>0.15770000000000001</v>
      </c>
      <c r="J2475" s="2">
        <v>1.0907</v>
      </c>
      <c r="K2475" s="2">
        <v>2.6355</v>
      </c>
      <c r="N2475" s="2">
        <v>0.2016</v>
      </c>
      <c r="Q2475" s="2">
        <v>0.12690000000000001</v>
      </c>
      <c r="U2475" s="2">
        <v>0.79210000000000003</v>
      </c>
      <c r="V2475" s="2">
        <v>1.5722</v>
      </c>
      <c r="X2475" s="2">
        <v>1.116E-2</v>
      </c>
      <c r="AB2475" s="2">
        <v>2.2404999999999999</v>
      </c>
      <c r="AC2475" s="2">
        <v>9.0399999999999996E-4</v>
      </c>
      <c r="AV2475" s="2">
        <v>0.26669999999999999</v>
      </c>
      <c r="AY2475" s="2">
        <v>0.20300000000000001</v>
      </c>
      <c r="BH2475" s="2">
        <v>0.89900000000000002</v>
      </c>
      <c r="BL2475" s="2">
        <v>0.1951</v>
      </c>
      <c r="BS2475" s="2">
        <v>1</v>
      </c>
      <c r="CI2475" s="2">
        <v>0.77949999999999997</v>
      </c>
      <c r="CK2475" s="2">
        <v>0.89400000000000002</v>
      </c>
      <c r="CS2475" s="2">
        <v>0.29349999999999998</v>
      </c>
      <c r="CT2475" s="2">
        <v>1.0531E-2</v>
      </c>
    </row>
    <row r="2476" spans="1:98" ht="15" hidden="1" customHeight="1" x14ac:dyDescent="0.2">
      <c r="A2476" s="2">
        <v>1.865E-2</v>
      </c>
      <c r="B2476" s="2">
        <v>43686</v>
      </c>
      <c r="F2476" s="2">
        <v>6.8070000000000006E-2</v>
      </c>
      <c r="I2476" s="2">
        <v>0.33579999999999999</v>
      </c>
      <c r="J2476" s="2">
        <v>1.3593</v>
      </c>
      <c r="K2476" s="2">
        <v>1.5954999999999999</v>
      </c>
      <c r="M2476" s="2">
        <v>1.0889999999999999E-3</v>
      </c>
      <c r="N2476" s="2">
        <v>0.14899999999999999</v>
      </c>
      <c r="P2476" s="2">
        <v>0.95540000000000003</v>
      </c>
      <c r="S2476" s="2">
        <v>8.6800000000000002E-2</v>
      </c>
      <c r="V2476" s="2">
        <v>1.3221000000000001</v>
      </c>
      <c r="X2476" s="2">
        <v>1.252E-2</v>
      </c>
      <c r="AM2476" s="2">
        <v>1.4814000000000001</v>
      </c>
      <c r="AO2476" s="2">
        <v>0.18720000000000001</v>
      </c>
      <c r="AR2476" s="2">
        <v>2.0209999999999999E-2</v>
      </c>
      <c r="AY2476" s="2">
        <v>0.1686</v>
      </c>
      <c r="BH2476" s="2">
        <v>0.89900000000000002</v>
      </c>
      <c r="BL2476" s="2">
        <v>0.13850000000000001</v>
      </c>
      <c r="BS2476" s="2">
        <v>1</v>
      </c>
      <c r="CI2476" s="2">
        <v>0.85640000000000005</v>
      </c>
    </row>
    <row r="2477" spans="1:98" ht="15" hidden="1" customHeight="1" x14ac:dyDescent="0.2">
      <c r="A2477" s="2">
        <v>1.8720000000000001E-2</v>
      </c>
      <c r="B2477" s="2">
        <v>43748</v>
      </c>
      <c r="F2477" s="2">
        <v>6.8190000000000001E-2</v>
      </c>
      <c r="I2477" s="2">
        <v>0.3231</v>
      </c>
      <c r="J2477" s="2">
        <v>1.3355999999999999</v>
      </c>
      <c r="K2477" s="2">
        <v>1.6409</v>
      </c>
      <c r="M2477" s="2">
        <v>1.116E-3</v>
      </c>
      <c r="N2477" s="2">
        <v>0.1457</v>
      </c>
      <c r="P2477" s="2">
        <v>0.96609999999999996</v>
      </c>
      <c r="S2477" s="2">
        <v>8.8179999999999994E-2</v>
      </c>
      <c r="V2477" s="2">
        <v>1.3293999999999999</v>
      </c>
      <c r="X2477" s="2">
        <v>1.2330000000000001E-2</v>
      </c>
      <c r="AM2477" s="2">
        <v>1.4643999999999999</v>
      </c>
      <c r="AO2477" s="2">
        <v>0.18679999999999999</v>
      </c>
      <c r="AR2477" s="2">
        <v>2.06E-2</v>
      </c>
      <c r="AY2477" s="2">
        <v>0.16950000000000001</v>
      </c>
      <c r="BH2477" s="2">
        <v>0.89900000000000002</v>
      </c>
      <c r="BL2477" s="2">
        <v>0.1351</v>
      </c>
      <c r="BS2477" s="2">
        <v>1</v>
      </c>
      <c r="CI2477" s="2">
        <v>0.84030000000000005</v>
      </c>
    </row>
    <row r="2478" spans="1:98" ht="15" hidden="1" customHeight="1" x14ac:dyDescent="0.2">
      <c r="A2478" s="2">
        <v>1.857E-2</v>
      </c>
      <c r="B2478" s="2">
        <v>43797</v>
      </c>
      <c r="F2478" s="2">
        <v>6.7790000000000003E-2</v>
      </c>
      <c r="I2478" s="2">
        <v>0.31359999999999999</v>
      </c>
      <c r="J2478" s="2">
        <v>1.3299000000000001</v>
      </c>
      <c r="K2478" s="2">
        <v>1.7151000000000001</v>
      </c>
      <c r="M2478" s="2">
        <v>1.127E-3</v>
      </c>
      <c r="N2478" s="2">
        <v>0.14480000000000001</v>
      </c>
      <c r="P2478" s="2">
        <v>0.97260000000000002</v>
      </c>
      <c r="S2478" s="2">
        <v>9.0120000000000006E-2</v>
      </c>
      <c r="V2478" s="2">
        <v>1.3285</v>
      </c>
      <c r="X2478" s="2">
        <v>1.213E-2</v>
      </c>
      <c r="AM2478" s="2">
        <v>1.4622999999999999</v>
      </c>
      <c r="AO2478" s="2">
        <v>0.1888</v>
      </c>
      <c r="AR2478" s="2">
        <v>2.07E-2</v>
      </c>
      <c r="AY2478" s="2">
        <v>0.16969999999999999</v>
      </c>
      <c r="BH2478" s="2">
        <v>0.89900000000000002</v>
      </c>
      <c r="BL2478" s="2">
        <v>0.1389</v>
      </c>
      <c r="BS2478" s="2">
        <v>1</v>
      </c>
      <c r="CI2478" s="2">
        <v>0.85240000000000005</v>
      </c>
    </row>
    <row r="2479" spans="1:98" ht="15" hidden="1" customHeight="1" x14ac:dyDescent="0.2">
      <c r="B2479" s="2">
        <v>31747</v>
      </c>
      <c r="J2479" s="2">
        <v>0.84409999999999996</v>
      </c>
      <c r="K2479" s="2">
        <v>1.9876999900000001</v>
      </c>
      <c r="N2479" s="2">
        <v>0.18479999999999999</v>
      </c>
      <c r="V2479" s="2">
        <v>1.3821999899999999</v>
      </c>
      <c r="X2479" s="2">
        <v>8.5190000000000005E-3</v>
      </c>
      <c r="AY2479" s="2">
        <v>0.17760000000000001</v>
      </c>
      <c r="BH2479" s="2">
        <v>0.89910000000000001</v>
      </c>
      <c r="BL2479" s="2">
        <v>0.20150000000000001</v>
      </c>
      <c r="BS2479" s="2">
        <v>1</v>
      </c>
      <c r="CI2479" s="2">
        <v>0.68830000000000002</v>
      </c>
    </row>
    <row r="2480" spans="1:98" ht="15" hidden="1" customHeight="1" x14ac:dyDescent="0.2">
      <c r="B2480" s="2">
        <v>32093</v>
      </c>
      <c r="J2480" s="2">
        <v>0.94269999999999998</v>
      </c>
      <c r="K2480" s="2">
        <v>2.3152999900000002</v>
      </c>
      <c r="N2480" s="2">
        <v>0.2041</v>
      </c>
      <c r="V2480" s="2">
        <v>1.31739999</v>
      </c>
      <c r="X2480" s="2">
        <v>9.6579999999999999E-3</v>
      </c>
      <c r="AY2480" s="2">
        <v>0.16889999999999999</v>
      </c>
      <c r="BH2480" s="2">
        <v>0.89910000000000001</v>
      </c>
      <c r="BL2480" s="2">
        <v>0.21579999999999999</v>
      </c>
      <c r="BS2480" s="2">
        <v>1</v>
      </c>
      <c r="CI2480" s="2">
        <v>0.81479999999999997</v>
      </c>
    </row>
    <row r="2481" spans="1:98" ht="15" hidden="1" customHeight="1" x14ac:dyDescent="0.2">
      <c r="B2481" s="2">
        <v>33770</v>
      </c>
      <c r="J2481" s="2">
        <v>0.84309999999999996</v>
      </c>
      <c r="K2481" s="2">
        <v>2.2139000000000002</v>
      </c>
      <c r="N2481" s="2">
        <v>0.1943</v>
      </c>
      <c r="V2481" s="2">
        <v>1.1924999999999999</v>
      </c>
      <c r="X2481" s="2">
        <v>9.4079999999999997E-3</v>
      </c>
      <c r="AY2481" s="2">
        <v>0.15429999999999999</v>
      </c>
      <c r="BH2481" s="2">
        <v>0.89910000000000001</v>
      </c>
      <c r="BL2481" s="2">
        <v>0.2102</v>
      </c>
      <c r="BS2481" s="2">
        <v>1</v>
      </c>
      <c r="CI2481" s="2">
        <v>0.64629999999999999</v>
      </c>
    </row>
    <row r="2482" spans="1:98" ht="15" hidden="1" customHeight="1" x14ac:dyDescent="0.2">
      <c r="B2482" s="2">
        <v>37747</v>
      </c>
      <c r="F2482" s="2">
        <v>0.13730000000000001</v>
      </c>
      <c r="J2482" s="2">
        <v>1.0559000000000001</v>
      </c>
      <c r="K2482" s="2">
        <v>2.2730000000000001</v>
      </c>
      <c r="N2482" s="2">
        <v>0.20369999999999999</v>
      </c>
      <c r="V2482" s="2">
        <v>1.4081999999999999</v>
      </c>
      <c r="X2482" s="2">
        <v>1.1944E-2</v>
      </c>
      <c r="AM2482" s="2">
        <v>1.599</v>
      </c>
      <c r="AY2482" s="2">
        <v>0.18056</v>
      </c>
      <c r="BH2482" s="2">
        <v>0.89910000000000001</v>
      </c>
      <c r="BL2482" s="2">
        <v>0.17599999999999999</v>
      </c>
      <c r="BS2482" s="2">
        <v>1</v>
      </c>
      <c r="CI2482" s="2">
        <v>0.80349999999999999</v>
      </c>
    </row>
    <row r="2483" spans="1:98" ht="15" hidden="1" customHeight="1" x14ac:dyDescent="0.2">
      <c r="B2483" s="2">
        <v>37774</v>
      </c>
      <c r="F2483" s="2">
        <v>0.13370000000000001</v>
      </c>
      <c r="J2483" s="2">
        <v>1.0557000000000001</v>
      </c>
      <c r="K2483" s="2">
        <v>2.2416</v>
      </c>
      <c r="N2483" s="2">
        <v>0.20380000000000001</v>
      </c>
      <c r="V2483" s="2">
        <v>1.3694999999999999</v>
      </c>
      <c r="X2483" s="2">
        <v>1.1554E-2</v>
      </c>
      <c r="AM2483" s="2">
        <v>1.6085</v>
      </c>
      <c r="AY2483" s="2">
        <v>0.17560500000000001</v>
      </c>
      <c r="BH2483" s="2">
        <v>0.89910000000000001</v>
      </c>
      <c r="BL2483" s="2">
        <v>0.1762</v>
      </c>
      <c r="BS2483" s="2">
        <v>1</v>
      </c>
      <c r="CI2483" s="2">
        <v>0.79510000000000003</v>
      </c>
    </row>
    <row r="2484" spans="1:98" ht="15" hidden="1" customHeight="1" x14ac:dyDescent="0.2">
      <c r="A2484" s="2">
        <v>2.6100000000000002E-2</v>
      </c>
      <c r="B2484" s="2">
        <v>39261</v>
      </c>
      <c r="F2484" s="2">
        <v>9.8519999999999996E-2</v>
      </c>
      <c r="I2484" s="2">
        <v>0.55249999999999999</v>
      </c>
      <c r="J2484" s="2">
        <v>0.8649</v>
      </c>
      <c r="K2484" s="2">
        <v>2.1276000000000002</v>
      </c>
      <c r="M2484" s="2">
        <v>1.147E-3</v>
      </c>
      <c r="N2484" s="2">
        <v>0.18010000000000001</v>
      </c>
      <c r="P2484" s="2">
        <v>0.69299999999999995</v>
      </c>
      <c r="S2484" s="2">
        <v>0.15010000000000001</v>
      </c>
      <c r="T2484" s="2">
        <v>0.24970000000000001</v>
      </c>
      <c r="V2484" s="2">
        <v>1.0627</v>
      </c>
      <c r="X2484" s="2">
        <v>8.6390000000000008E-3</v>
      </c>
      <c r="AM2484" s="2">
        <v>1.4311</v>
      </c>
      <c r="AO2484" s="2">
        <v>0.1396</v>
      </c>
      <c r="AR2484" s="2">
        <v>4.1189999999999997E-2</v>
      </c>
      <c r="AY2484" s="2">
        <v>0.13595199999999999</v>
      </c>
      <c r="BH2484" s="2">
        <v>0.89910000000000001</v>
      </c>
      <c r="BL2484" s="2">
        <v>0.15490000000000001</v>
      </c>
      <c r="BS2484" s="2">
        <v>1</v>
      </c>
      <c r="CI2484" s="2">
        <v>0.81740000000000002</v>
      </c>
    </row>
    <row r="2485" spans="1:98" ht="15" hidden="1" customHeight="1" x14ac:dyDescent="0.2">
      <c r="A2485" s="2">
        <v>2.6110000000000001E-2</v>
      </c>
      <c r="B2485" s="2">
        <v>39463</v>
      </c>
      <c r="F2485" s="2">
        <v>9.3609999999999999E-2</v>
      </c>
      <c r="I2485" s="2">
        <v>0.57620000000000005</v>
      </c>
      <c r="J2485" s="2">
        <v>0.93010000000000004</v>
      </c>
      <c r="K2485" s="2">
        <v>2.0106000000000002</v>
      </c>
      <c r="M2485" s="2">
        <v>1.0889999999999999E-3</v>
      </c>
      <c r="N2485" s="2">
        <v>0.189</v>
      </c>
      <c r="P2485" s="2">
        <v>0.71560000000000001</v>
      </c>
      <c r="S2485" s="2">
        <v>0.14749999999999999</v>
      </c>
      <c r="T2485" s="2">
        <v>0.2742</v>
      </c>
      <c r="V2485" s="2">
        <v>1.0239</v>
      </c>
      <c r="X2485" s="2">
        <v>9.5449999999999997E-3</v>
      </c>
      <c r="AM2485" s="2">
        <v>1.4993000000000001</v>
      </c>
      <c r="AO2485" s="2">
        <v>0.1416</v>
      </c>
      <c r="AR2485" s="2">
        <v>4.1799999999999997E-2</v>
      </c>
      <c r="AY2485" s="2">
        <v>0.131268</v>
      </c>
      <c r="BH2485" s="2">
        <v>0.89910000000000001</v>
      </c>
      <c r="BL2485" s="2">
        <v>0.15890000000000001</v>
      </c>
      <c r="BS2485" s="2">
        <v>1</v>
      </c>
      <c r="CI2485" s="2">
        <v>0.78810000000000002</v>
      </c>
    </row>
    <row r="2486" spans="1:98" ht="15" hidden="1" customHeight="1" x14ac:dyDescent="0.2">
      <c r="B2486" s="2">
        <v>33456</v>
      </c>
      <c r="J2486" s="2">
        <v>0.76859999000000001</v>
      </c>
      <c r="K2486" s="2">
        <v>1.96700001</v>
      </c>
      <c r="N2486" s="2">
        <v>0.1719</v>
      </c>
      <c r="V2486" s="2">
        <v>1.14859998</v>
      </c>
      <c r="X2486" s="2">
        <v>8.4670000000000006E-3</v>
      </c>
      <c r="AY2486" s="2">
        <v>0.1479</v>
      </c>
      <c r="BH2486" s="2">
        <v>0.89910000999999995</v>
      </c>
      <c r="BL2486" s="2">
        <v>0.1847</v>
      </c>
      <c r="BS2486" s="2">
        <v>1</v>
      </c>
      <c r="CI2486" s="2">
        <v>0.65990000999999998</v>
      </c>
    </row>
    <row r="2487" spans="1:98" ht="15" hidden="1" customHeight="1" x14ac:dyDescent="0.2">
      <c r="B2487" s="2">
        <v>33457</v>
      </c>
      <c r="J2487" s="2">
        <v>0.76789998999999998</v>
      </c>
      <c r="K2487" s="2">
        <v>1.9651999499999999</v>
      </c>
      <c r="N2487" s="2">
        <v>0.1719</v>
      </c>
      <c r="V2487" s="2">
        <v>1.1471999900000001</v>
      </c>
      <c r="X2487" s="2">
        <v>8.4480000000000006E-3</v>
      </c>
      <c r="AY2487" s="2">
        <v>0.14779999999999999</v>
      </c>
      <c r="BH2487" s="2">
        <v>0.89910000999999995</v>
      </c>
      <c r="BL2487" s="2">
        <v>0.18490000000000001</v>
      </c>
      <c r="BS2487" s="2">
        <v>1</v>
      </c>
      <c r="CI2487" s="2">
        <v>0.65899998000000004</v>
      </c>
    </row>
    <row r="2488" spans="1:98" ht="15" hidden="1" customHeight="1" x14ac:dyDescent="0.2">
      <c r="B2488" s="2">
        <v>33462</v>
      </c>
      <c r="J2488" s="2">
        <v>0.75940001000000001</v>
      </c>
      <c r="K2488" s="2">
        <v>1.9477000200000001</v>
      </c>
      <c r="N2488" s="2">
        <v>0.1699</v>
      </c>
      <c r="V2488" s="2">
        <v>1.1467000199999999</v>
      </c>
      <c r="X2488" s="2">
        <v>8.4010000000000005E-3</v>
      </c>
      <c r="AY2488" s="2">
        <v>0.14760000000000001</v>
      </c>
      <c r="BH2488" s="2">
        <v>0.89910000999999995</v>
      </c>
      <c r="BL2488" s="2">
        <v>0.18279999</v>
      </c>
      <c r="BS2488" s="2">
        <v>1</v>
      </c>
      <c r="CI2488" s="2">
        <v>0.65590000000000004</v>
      </c>
    </row>
    <row r="2489" spans="1:98" ht="15" hidden="1" customHeight="1" x14ac:dyDescent="0.2">
      <c r="B2489" s="2">
        <v>33885</v>
      </c>
      <c r="J2489" s="2">
        <v>0.95779999999999998</v>
      </c>
      <c r="K2489" s="2">
        <v>2.1067999999999998</v>
      </c>
      <c r="N2489" s="2">
        <v>0.20810000000000001</v>
      </c>
      <c r="V2489" s="2">
        <v>1.2470000000000001</v>
      </c>
      <c r="X2489" s="2">
        <v>1.031E-2</v>
      </c>
      <c r="AY2489" s="2">
        <v>0.16120000000000001</v>
      </c>
      <c r="BH2489" s="2">
        <v>0.8992</v>
      </c>
      <c r="BL2489" s="2">
        <v>0.2253</v>
      </c>
      <c r="BS2489" s="2">
        <v>1</v>
      </c>
      <c r="CI2489" s="2">
        <v>0.67769999999999997</v>
      </c>
    </row>
    <row r="2490" spans="1:98" ht="15" hidden="1" customHeight="1" x14ac:dyDescent="0.2">
      <c r="B2490" s="2">
        <v>34080</v>
      </c>
      <c r="F2490" s="2">
        <v>0.40699999999999997</v>
      </c>
      <c r="J2490" s="2">
        <v>0.86150000000000004</v>
      </c>
      <c r="K2490" s="2">
        <v>1.9326000000000001</v>
      </c>
      <c r="N2490" s="2">
        <v>0.18490000000000001</v>
      </c>
      <c r="V2490" s="2">
        <v>1.2578</v>
      </c>
      <c r="X2490" s="2">
        <v>1.133E-2</v>
      </c>
      <c r="AY2490" s="2">
        <v>0.1628</v>
      </c>
      <c r="BH2490" s="2">
        <v>0.8992</v>
      </c>
      <c r="BL2490" s="2">
        <v>0.1694</v>
      </c>
      <c r="BS2490" s="2">
        <v>1</v>
      </c>
      <c r="CI2490" s="2">
        <v>0.67930000000000001</v>
      </c>
    </row>
    <row r="2491" spans="1:98" ht="15" hidden="1" customHeight="1" x14ac:dyDescent="0.2">
      <c r="B2491" s="2">
        <v>36056</v>
      </c>
      <c r="F2491" s="2">
        <v>0.1507</v>
      </c>
      <c r="J2491" s="2">
        <v>1.1013999999999999</v>
      </c>
      <c r="K2491" s="2">
        <v>2.5767000000000002</v>
      </c>
      <c r="N2491" s="2">
        <v>0.20449999999999999</v>
      </c>
      <c r="Q2491" s="2">
        <v>0.1285</v>
      </c>
      <c r="U2491" s="2">
        <v>0.80230000000000001</v>
      </c>
      <c r="V2491" s="2">
        <v>1.5293000000000001</v>
      </c>
      <c r="X2491" s="2">
        <v>1.153E-2</v>
      </c>
      <c r="AB2491" s="2">
        <v>2.2610999999999999</v>
      </c>
      <c r="AC2491" s="2">
        <v>9.1500000000000001E-4</v>
      </c>
      <c r="AV2491" s="2">
        <v>0.2697</v>
      </c>
      <c r="AY2491" s="2">
        <v>0.19739999999999999</v>
      </c>
      <c r="BH2491" s="2">
        <v>0.8992</v>
      </c>
      <c r="BL2491" s="2">
        <v>0.1951</v>
      </c>
      <c r="BS2491" s="2">
        <v>1</v>
      </c>
      <c r="CI2491" s="2">
        <v>0.77229999999999999</v>
      </c>
      <c r="CK2491" s="2">
        <v>0.90549999999999997</v>
      </c>
      <c r="CS2491" s="2">
        <v>0.29670000000000002</v>
      </c>
      <c r="CT2491" s="2">
        <v>1.0645E-2</v>
      </c>
    </row>
    <row r="2492" spans="1:98" ht="15" hidden="1" customHeight="1" x14ac:dyDescent="0.2">
      <c r="B2492" s="2">
        <v>36600</v>
      </c>
      <c r="F2492" s="2">
        <v>0.15720000000000001</v>
      </c>
      <c r="J2492" s="2">
        <v>0.88329999999999997</v>
      </c>
      <c r="K2492" s="2">
        <v>2.3105000000000002</v>
      </c>
      <c r="N2492" s="2">
        <v>0.17449999999999999</v>
      </c>
      <c r="Q2492" s="2">
        <v>0.10340000000000001</v>
      </c>
      <c r="U2492" s="2">
        <v>0.64590000000000003</v>
      </c>
      <c r="V2492" s="2">
        <v>1.4679</v>
      </c>
      <c r="X2492" s="2">
        <v>1.3899999999999999E-2</v>
      </c>
      <c r="AB2492" s="2">
        <v>1.8073999999999999</v>
      </c>
      <c r="AC2492" s="2">
        <v>7.3499999999999998E-4</v>
      </c>
      <c r="AM2492" s="2">
        <v>1.4234</v>
      </c>
      <c r="AV2492" s="2">
        <v>0.217</v>
      </c>
      <c r="AY2492" s="2">
        <v>0.18856600000000001</v>
      </c>
      <c r="BH2492" s="2">
        <v>0.8992</v>
      </c>
      <c r="BL2492" s="2">
        <v>0.16900000000000001</v>
      </c>
      <c r="BS2492" s="2">
        <v>1</v>
      </c>
      <c r="CI2492" s="2">
        <v>0.71740000000000004</v>
      </c>
      <c r="CK2492" s="2">
        <v>0.7278</v>
      </c>
      <c r="CS2492" s="2">
        <v>0.2394</v>
      </c>
      <c r="CT2492" s="2">
        <v>8.5550000000000001E-3</v>
      </c>
    </row>
    <row r="2493" spans="1:98" ht="15" hidden="1" customHeight="1" x14ac:dyDescent="0.2">
      <c r="B2493" s="2">
        <v>37783</v>
      </c>
      <c r="F2493" s="2">
        <v>0.1273</v>
      </c>
      <c r="J2493" s="2">
        <v>1.036</v>
      </c>
      <c r="K2493" s="2">
        <v>2.2562000000000002</v>
      </c>
      <c r="N2493" s="2">
        <v>0.1933</v>
      </c>
      <c r="V2493" s="2">
        <v>1.3529</v>
      </c>
      <c r="X2493" s="2">
        <v>1.1495999999999999E-2</v>
      </c>
      <c r="AM2493" s="2">
        <v>1.5918000000000001</v>
      </c>
      <c r="AY2493" s="2">
        <v>0.17347399999999999</v>
      </c>
      <c r="BH2493" s="2">
        <v>0.8992</v>
      </c>
      <c r="BL2493" s="2">
        <v>0.17510000000000001</v>
      </c>
      <c r="BS2493" s="2">
        <v>1</v>
      </c>
      <c r="CI2493" s="2">
        <v>0.7823</v>
      </c>
    </row>
    <row r="2494" spans="1:98" ht="15" hidden="1" customHeight="1" x14ac:dyDescent="0.2">
      <c r="A2494" s="2">
        <v>2.2380000000000001E-2</v>
      </c>
      <c r="B2494" s="2">
        <v>40350</v>
      </c>
      <c r="F2494" s="2">
        <v>8.1869999999999998E-2</v>
      </c>
      <c r="I2494" s="2">
        <v>0.57840000000000003</v>
      </c>
      <c r="J2494" s="2">
        <v>0.92030000000000001</v>
      </c>
      <c r="K2494" s="2">
        <v>1.512</v>
      </c>
      <c r="M2494" s="2">
        <v>8.6799999999999996E-4</v>
      </c>
      <c r="N2494" s="2">
        <v>0.1603</v>
      </c>
      <c r="P2494" s="2">
        <v>0.74199999999999999</v>
      </c>
      <c r="S2494" s="2">
        <v>0.13619999999999999</v>
      </c>
      <c r="T2494" s="2">
        <v>0.2666</v>
      </c>
      <c r="V2494" s="2">
        <v>1.0199</v>
      </c>
      <c r="X2494" s="2">
        <v>1.1180000000000001E-2</v>
      </c>
      <c r="AM2494" s="2">
        <v>1.2630999999999999</v>
      </c>
      <c r="AO2494" s="2">
        <v>0.15010000000000001</v>
      </c>
      <c r="AR2494" s="2">
        <v>3.3160000000000002E-2</v>
      </c>
      <c r="AY2494" s="2">
        <v>0.131271</v>
      </c>
      <c r="BH2494" s="2">
        <v>0.8992</v>
      </c>
      <c r="BL2494" s="2">
        <v>0.1328</v>
      </c>
      <c r="BS2494" s="2">
        <v>1</v>
      </c>
      <c r="CI2494" s="2">
        <v>0.72670000000000001</v>
      </c>
    </row>
    <row r="2495" spans="1:98" ht="15" hidden="1" customHeight="1" x14ac:dyDescent="0.2">
      <c r="B2495" s="2">
        <v>33491</v>
      </c>
      <c r="J2495" s="2">
        <v>0.77090000999999997</v>
      </c>
      <c r="K2495" s="2">
        <v>1.9730999499999999</v>
      </c>
      <c r="N2495" s="2">
        <v>0.17209999000000001</v>
      </c>
      <c r="V2495" s="2">
        <v>1.1404999499999999</v>
      </c>
      <c r="X2495" s="2">
        <v>8.4609999999999998E-3</v>
      </c>
      <c r="AY2495" s="2">
        <v>0.1472</v>
      </c>
      <c r="BH2495" s="2">
        <v>0.89929998</v>
      </c>
      <c r="BL2495" s="2">
        <v>0.18520001</v>
      </c>
      <c r="BS2495" s="2">
        <v>1</v>
      </c>
      <c r="CI2495" s="2">
        <v>0.66430001999999999</v>
      </c>
    </row>
    <row r="2496" spans="1:98" ht="15" hidden="1" customHeight="1" x14ac:dyDescent="0.2">
      <c r="B2496" s="2">
        <v>32751</v>
      </c>
      <c r="J2496" s="2">
        <v>0.6966</v>
      </c>
      <c r="K2496" s="2">
        <v>1.84949999</v>
      </c>
      <c r="N2496" s="2">
        <v>0.16500000000000001</v>
      </c>
      <c r="V2496" s="2">
        <v>1.1758</v>
      </c>
      <c r="X2496" s="2">
        <v>8.1340000000000006E-3</v>
      </c>
      <c r="AY2496" s="2">
        <v>0.15060000000000001</v>
      </c>
      <c r="BH2496" s="2">
        <v>0.89929999000000005</v>
      </c>
      <c r="BL2496" s="2">
        <v>0.1779</v>
      </c>
      <c r="BS2496" s="2">
        <v>1</v>
      </c>
      <c r="CI2496" s="2">
        <v>0.69369999000000004</v>
      </c>
    </row>
    <row r="2497" spans="1:87" ht="15" hidden="1" customHeight="1" x14ac:dyDescent="0.2">
      <c r="B2497" s="2">
        <v>32757</v>
      </c>
      <c r="J2497" s="2">
        <v>0.69299999999999995</v>
      </c>
      <c r="K2497" s="2">
        <v>1.8345999900000001</v>
      </c>
      <c r="N2497" s="2">
        <v>0.16420000000000001</v>
      </c>
      <c r="V2497" s="2">
        <v>1.1801999999999999</v>
      </c>
      <c r="X2497" s="2">
        <v>8.0750000000000006E-3</v>
      </c>
      <c r="AY2497" s="2">
        <v>0.15110000000000001</v>
      </c>
      <c r="BH2497" s="2">
        <v>0.89929999000000005</v>
      </c>
      <c r="BL2497" s="2">
        <v>0.17710000000000001</v>
      </c>
      <c r="BS2497" s="2">
        <v>1</v>
      </c>
      <c r="CI2497" s="2">
        <v>0.69630000000000003</v>
      </c>
    </row>
    <row r="2498" spans="1:87" ht="15" hidden="1" customHeight="1" x14ac:dyDescent="0.2">
      <c r="B2498" s="2">
        <v>33890</v>
      </c>
      <c r="J2498" s="2">
        <v>0.95230000000000004</v>
      </c>
      <c r="K2498" s="2">
        <v>2.1353</v>
      </c>
      <c r="N2498" s="2">
        <v>0.2082</v>
      </c>
      <c r="V2498" s="2">
        <v>1.2446999999999999</v>
      </c>
      <c r="X2498" s="2">
        <v>1.026E-2</v>
      </c>
      <c r="AY2498" s="2">
        <v>0.16089999999999999</v>
      </c>
      <c r="BH2498" s="2">
        <v>0.89929999999999999</v>
      </c>
      <c r="BL2498" s="2">
        <v>0.22570000000000001</v>
      </c>
      <c r="BS2498" s="2">
        <v>1</v>
      </c>
      <c r="CI2498" s="2">
        <v>0.67649999999999999</v>
      </c>
    </row>
    <row r="2499" spans="1:87" ht="15" hidden="1" customHeight="1" x14ac:dyDescent="0.2">
      <c r="B2499" s="2">
        <v>34332</v>
      </c>
      <c r="F2499" s="2">
        <v>0.42880000000000001</v>
      </c>
      <c r="J2499" s="2">
        <v>0.91569999999999996</v>
      </c>
      <c r="K2499" s="2">
        <v>1.9885999999999999</v>
      </c>
      <c r="N2499" s="2">
        <v>0.1789</v>
      </c>
      <c r="V2499" s="2">
        <v>1.3332999999999999</v>
      </c>
      <c r="X2499" s="2">
        <v>1.1950000000000001E-2</v>
      </c>
      <c r="AY2499" s="2">
        <v>0.17269999999999999</v>
      </c>
      <c r="BH2499" s="2">
        <v>0.89929999999999999</v>
      </c>
      <c r="BL2499" s="2">
        <v>0.16109999999999999</v>
      </c>
      <c r="BS2499" s="2">
        <v>1</v>
      </c>
      <c r="CI2499" s="2">
        <v>0.74460000000000004</v>
      </c>
    </row>
    <row r="2500" spans="1:87" ht="15" hidden="1" customHeight="1" x14ac:dyDescent="0.2">
      <c r="B2500" s="2">
        <v>37658</v>
      </c>
      <c r="F2500" s="2">
        <v>0.1399</v>
      </c>
      <c r="J2500" s="2">
        <v>1.1236999999999999</v>
      </c>
      <c r="K2500" s="2">
        <v>2.4883000000000002</v>
      </c>
      <c r="N2500" s="2">
        <v>0.21990000000000001</v>
      </c>
      <c r="V2500" s="2">
        <v>1.5215000000000001</v>
      </c>
      <c r="X2500" s="2">
        <v>1.2689000000000001E-2</v>
      </c>
      <c r="AM2500" s="2">
        <v>1.6475</v>
      </c>
      <c r="AY2500" s="2">
        <v>0.195075</v>
      </c>
      <c r="BH2500" s="2">
        <v>0.89929999999999999</v>
      </c>
      <c r="BL2500" s="2">
        <v>0.17949999999999999</v>
      </c>
      <c r="BS2500" s="2">
        <v>1</v>
      </c>
      <c r="CI2500" s="2">
        <v>0.83520000000000005</v>
      </c>
    </row>
    <row r="2501" spans="1:87" ht="15" hidden="1" customHeight="1" x14ac:dyDescent="0.2">
      <c r="B2501" s="2">
        <v>37673</v>
      </c>
      <c r="F2501" s="2">
        <v>0.13719999999999999</v>
      </c>
      <c r="J2501" s="2">
        <v>1.1056999999999999</v>
      </c>
      <c r="K2501" s="2">
        <v>2.3881999999999999</v>
      </c>
      <c r="N2501" s="2">
        <v>0.2152</v>
      </c>
      <c r="V2501" s="2">
        <v>1.5054000000000001</v>
      </c>
      <c r="X2501" s="2">
        <v>1.2674E-2</v>
      </c>
      <c r="AM2501" s="2">
        <v>1.6235999999999999</v>
      </c>
      <c r="AY2501" s="2">
        <v>0.193026</v>
      </c>
      <c r="BH2501" s="2">
        <v>0.89929999999999999</v>
      </c>
      <c r="BL2501" s="2">
        <v>0.17799999999999999</v>
      </c>
      <c r="BS2501" s="2">
        <v>1</v>
      </c>
      <c r="CI2501" s="2">
        <v>0.84050000000000002</v>
      </c>
    </row>
    <row r="2502" spans="1:87" ht="15" hidden="1" customHeight="1" x14ac:dyDescent="0.2">
      <c r="A2502" s="2">
        <v>2.2839999999999999E-2</v>
      </c>
      <c r="B2502" s="2">
        <v>40359</v>
      </c>
      <c r="F2502" s="2">
        <v>8.2659999999999997E-2</v>
      </c>
      <c r="I2502" s="2">
        <v>0.59</v>
      </c>
      <c r="J2502" s="2">
        <v>0.98429999999999995</v>
      </c>
      <c r="K2502" s="2">
        <v>1.5851999999999999</v>
      </c>
      <c r="M2502" s="2">
        <v>8.6799999999999996E-4</v>
      </c>
      <c r="N2502" s="2">
        <v>0.16350000000000001</v>
      </c>
      <c r="P2502" s="2">
        <v>0.75939999999999996</v>
      </c>
      <c r="S2502" s="2">
        <v>0.13900000000000001</v>
      </c>
      <c r="T2502" s="2">
        <v>0.27339999999999998</v>
      </c>
      <c r="V2502" s="2">
        <v>1.0606</v>
      </c>
      <c r="X2502" s="2">
        <v>1.1979999999999999E-2</v>
      </c>
      <c r="AM2502" s="2">
        <v>1.3035000000000001</v>
      </c>
      <c r="AO2502" s="2">
        <v>0.15640000000000001</v>
      </c>
      <c r="AR2502" s="2">
        <v>3.4000000000000002E-2</v>
      </c>
      <c r="AY2502" s="2">
        <v>0.13620399999999999</v>
      </c>
      <c r="BH2502" s="2">
        <v>0.89929999999999999</v>
      </c>
      <c r="BL2502" s="2">
        <v>0.1368</v>
      </c>
      <c r="BS2502" s="2">
        <v>1</v>
      </c>
      <c r="CI2502" s="2">
        <v>0.73180000000000001</v>
      </c>
    </row>
    <row r="2503" spans="1:87" ht="15" hidden="1" customHeight="1" x14ac:dyDescent="0.2">
      <c r="A2503" s="2">
        <v>1.848E-2</v>
      </c>
      <c r="B2503" s="2">
        <v>43817</v>
      </c>
      <c r="F2503" s="2">
        <v>6.9199999999999998E-2</v>
      </c>
      <c r="I2503" s="2">
        <v>0.32319999999999999</v>
      </c>
      <c r="J2503" s="2">
        <v>1.3375999999999999</v>
      </c>
      <c r="K2503" s="2">
        <v>1.7158</v>
      </c>
      <c r="M2503" s="2">
        <v>1.124E-3</v>
      </c>
      <c r="N2503" s="2">
        <v>0.14549999999999999</v>
      </c>
      <c r="P2503" s="2">
        <v>0.96779999999999999</v>
      </c>
      <c r="S2503" s="2">
        <v>9.171E-2</v>
      </c>
      <c r="V2503" s="2">
        <v>1.3119000000000001</v>
      </c>
      <c r="X2503" s="2">
        <v>1.197E-2</v>
      </c>
      <c r="AM2503" s="2">
        <v>1.4585999999999999</v>
      </c>
      <c r="AO2503" s="2">
        <v>0.18729999999999999</v>
      </c>
      <c r="AR2503" s="2">
        <v>2.094E-2</v>
      </c>
      <c r="AY2503" s="2">
        <v>0.16839999999999999</v>
      </c>
      <c r="BH2503" s="2">
        <v>0.89929999999999999</v>
      </c>
      <c r="BL2503" s="2">
        <v>0.13950000000000001</v>
      </c>
      <c r="BS2503" s="2">
        <v>1</v>
      </c>
      <c r="CI2503" s="2">
        <v>0.86280000000000001</v>
      </c>
    </row>
    <row r="2504" spans="1:87" ht="15" hidden="1" customHeight="1" x14ac:dyDescent="0.2">
      <c r="B2504" s="2">
        <v>32182</v>
      </c>
      <c r="J2504" s="2">
        <v>0.9093</v>
      </c>
      <c r="K2504" s="2">
        <v>2.21139997</v>
      </c>
      <c r="N2504" s="2">
        <v>0.1968</v>
      </c>
      <c r="V2504" s="2">
        <v>1.2661999900000001</v>
      </c>
      <c r="X2504" s="2">
        <v>9.8040000000000002E-3</v>
      </c>
      <c r="AY2504" s="2">
        <v>0.16220000000000001</v>
      </c>
      <c r="BH2504" s="2">
        <v>0.89939999999999998</v>
      </c>
      <c r="BL2504" s="2">
        <v>0.2082</v>
      </c>
      <c r="BS2504" s="2">
        <v>1</v>
      </c>
      <c r="CI2504" s="2">
        <v>0.83189999999999997</v>
      </c>
    </row>
    <row r="2505" spans="1:87" ht="15" hidden="1" customHeight="1" x14ac:dyDescent="0.2">
      <c r="B2505" s="2">
        <v>33527</v>
      </c>
      <c r="J2505" s="2">
        <v>0.7601</v>
      </c>
      <c r="K2505" s="2">
        <v>1.9346000000000001</v>
      </c>
      <c r="N2505" s="2">
        <v>0.16980000000000001</v>
      </c>
      <c r="V2505" s="2">
        <v>1.1307</v>
      </c>
      <c r="X2505" s="2">
        <v>8.7010000000000004E-3</v>
      </c>
      <c r="AY2505" s="2">
        <v>0.1459</v>
      </c>
      <c r="BH2505" s="2">
        <v>0.89939999999999998</v>
      </c>
      <c r="BL2505" s="2">
        <v>0.18240000000000001</v>
      </c>
      <c r="BS2505" s="2">
        <v>1</v>
      </c>
      <c r="CI2505" s="2">
        <v>0.64029999999999998</v>
      </c>
    </row>
    <row r="2506" spans="1:87" ht="15" hidden="1" customHeight="1" x14ac:dyDescent="0.2">
      <c r="B2506" s="2">
        <v>37769</v>
      </c>
      <c r="F2506" s="2">
        <v>0.13320000000000001</v>
      </c>
      <c r="J2506" s="2">
        <v>1.0677000000000001</v>
      </c>
      <c r="K2506" s="2">
        <v>2.2675999999999998</v>
      </c>
      <c r="N2506" s="2">
        <v>0.2064</v>
      </c>
      <c r="V2506" s="2">
        <v>1.3866000000000001</v>
      </c>
      <c r="X2506" s="2">
        <v>1.1679999999999999E-2</v>
      </c>
      <c r="AM2506" s="2">
        <v>1.6285000000000001</v>
      </c>
      <c r="AY2506" s="2">
        <v>0.17780699999999999</v>
      </c>
      <c r="BH2506" s="2">
        <v>0.89939999999999998</v>
      </c>
      <c r="BL2506" s="2">
        <v>0.17810000000000001</v>
      </c>
      <c r="BS2506" s="2">
        <v>1</v>
      </c>
      <c r="CI2506" s="2">
        <v>0.79779999999999995</v>
      </c>
    </row>
    <row r="2507" spans="1:87" ht="15" hidden="1" customHeight="1" x14ac:dyDescent="0.2">
      <c r="B2507" s="2">
        <v>37862</v>
      </c>
      <c r="F2507" s="2">
        <v>0.12540000000000001</v>
      </c>
      <c r="J2507" s="2">
        <v>0.98919999999999997</v>
      </c>
      <c r="K2507" s="2">
        <v>2.1850000000000001</v>
      </c>
      <c r="N2507" s="2">
        <v>0.18459999999999999</v>
      </c>
      <c r="V2507" s="2">
        <v>1.3851</v>
      </c>
      <c r="X2507" s="2">
        <v>1.1868999999999999E-2</v>
      </c>
      <c r="AM2507" s="2">
        <v>1.5218</v>
      </c>
      <c r="AY2507" s="2">
        <v>0.177594</v>
      </c>
      <c r="BH2507" s="2">
        <v>0.89939999999999998</v>
      </c>
      <c r="BL2507" s="2">
        <v>0.16569999999999999</v>
      </c>
      <c r="BS2507" s="2">
        <v>1</v>
      </c>
      <c r="CI2507" s="2">
        <v>0.8014</v>
      </c>
    </row>
    <row r="2508" spans="1:87" ht="15" hidden="1" customHeight="1" x14ac:dyDescent="0.2">
      <c r="A2508" s="2">
        <v>1.848E-2</v>
      </c>
      <c r="B2508" s="2">
        <v>43756</v>
      </c>
      <c r="F2508" s="2">
        <v>6.8580000000000002E-2</v>
      </c>
      <c r="I2508" s="2">
        <v>0.31790000000000002</v>
      </c>
      <c r="J2508" s="2">
        <v>1.3318000000000001</v>
      </c>
      <c r="K2508" s="2">
        <v>1.6956</v>
      </c>
      <c r="M2508" s="2">
        <v>1.1130000000000001E-3</v>
      </c>
      <c r="N2508" s="2">
        <v>0.14319999999999999</v>
      </c>
      <c r="P2508" s="2">
        <v>0.96250000000000002</v>
      </c>
      <c r="S2508" s="2">
        <v>8.8840000000000002E-2</v>
      </c>
      <c r="V2508" s="2">
        <v>1.3131999999999999</v>
      </c>
      <c r="X2508" s="2">
        <v>1.2109999999999999E-2</v>
      </c>
      <c r="AM2508" s="2">
        <v>1.4643999999999999</v>
      </c>
      <c r="AO2508" s="2">
        <v>0.18540000000000001</v>
      </c>
      <c r="AR2508" s="2">
        <v>2.053E-2</v>
      </c>
      <c r="AY2508" s="2">
        <v>0.16739999999999999</v>
      </c>
      <c r="BH2508" s="2">
        <v>0.89939999999999998</v>
      </c>
      <c r="BL2508" s="2">
        <v>0.13589999999999999</v>
      </c>
      <c r="BS2508" s="2">
        <v>1</v>
      </c>
      <c r="CI2508" s="2">
        <v>0.83720000000000006</v>
      </c>
    </row>
    <row r="2509" spans="1:87" ht="15" hidden="1" customHeight="1" x14ac:dyDescent="0.2">
      <c r="A2509" s="2">
        <v>1.703E-2</v>
      </c>
      <c r="B2509" s="2">
        <v>44533</v>
      </c>
      <c r="F2509" s="2">
        <v>6.0049999999999999E-2</v>
      </c>
      <c r="I2509" s="2">
        <v>0.22650000000000001</v>
      </c>
      <c r="J2509" s="2">
        <v>1.3945000000000001</v>
      </c>
      <c r="K2509" s="2">
        <v>1.6966000000000001</v>
      </c>
      <c r="M2509" s="2">
        <v>1.0839999999999999E-3</v>
      </c>
      <c r="N2509" s="2">
        <v>0.13980000000000001</v>
      </c>
      <c r="P2509" s="2">
        <v>0.93459999999999999</v>
      </c>
      <c r="S2509" s="2">
        <v>7.9839999999999994E-2</v>
      </c>
      <c r="V2509" s="2">
        <v>1.2811999999999999</v>
      </c>
      <c r="X2509" s="2">
        <v>1.1339999999999999E-2</v>
      </c>
      <c r="AM2509" s="2">
        <v>1.4480999999999999</v>
      </c>
      <c r="AO2509" s="2">
        <v>0.20100000000000001</v>
      </c>
      <c r="AR2509" s="2">
        <v>1.737E-2</v>
      </c>
      <c r="AY2509" s="2">
        <v>0.16439999999999999</v>
      </c>
      <c r="BH2509" s="2">
        <v>0.89939999999999998</v>
      </c>
      <c r="BL2509" s="2">
        <v>0.14019999999999999</v>
      </c>
      <c r="BS2509" s="2">
        <v>1</v>
      </c>
      <c r="CI2509" s="2">
        <v>0.86609999999999998</v>
      </c>
    </row>
    <row r="2510" spans="1:87" ht="15" hidden="1" customHeight="1" x14ac:dyDescent="0.2">
      <c r="B2510" s="2">
        <v>31800</v>
      </c>
      <c r="J2510" s="2">
        <v>0.8841</v>
      </c>
      <c r="K2510" s="2">
        <v>2.0695000000000001</v>
      </c>
      <c r="N2510" s="2">
        <v>0.19189999999999999</v>
      </c>
      <c r="V2510" s="2">
        <v>1.3587999900000001</v>
      </c>
      <c r="X2510" s="2">
        <v>8.8780000000000005E-3</v>
      </c>
      <c r="AY2510" s="2">
        <v>0.17510000000000001</v>
      </c>
      <c r="BH2510" s="2">
        <v>0.89949999999999997</v>
      </c>
      <c r="BL2510" s="2">
        <v>0.20799999999999999</v>
      </c>
      <c r="BS2510" s="2">
        <v>1</v>
      </c>
      <c r="CI2510" s="2">
        <v>0.73099999999999998</v>
      </c>
    </row>
    <row r="2511" spans="1:87" ht="15" hidden="1" customHeight="1" x14ac:dyDescent="0.2">
      <c r="B2511" s="2">
        <v>33528</v>
      </c>
      <c r="J2511" s="2">
        <v>0.75839999999999996</v>
      </c>
      <c r="K2511" s="2">
        <v>1.9303999999999999</v>
      </c>
      <c r="N2511" s="2">
        <v>0.16930000000000001</v>
      </c>
      <c r="V2511" s="2">
        <v>1.1289</v>
      </c>
      <c r="X2511" s="2">
        <v>8.6969999999999999E-3</v>
      </c>
      <c r="AY2511" s="2">
        <v>0.14549999999999999</v>
      </c>
      <c r="BH2511" s="2">
        <v>0.89949999999999997</v>
      </c>
      <c r="BL2511" s="2">
        <v>0.182</v>
      </c>
      <c r="BS2511" s="2">
        <v>1</v>
      </c>
      <c r="CI2511" s="2">
        <v>0.6401</v>
      </c>
    </row>
    <row r="2512" spans="1:87" ht="15" hidden="1" customHeight="1" x14ac:dyDescent="0.2">
      <c r="B2512" s="2">
        <v>33653</v>
      </c>
      <c r="J2512" s="2">
        <v>0.79779999999999995</v>
      </c>
      <c r="K2512" s="2">
        <v>2.0806</v>
      </c>
      <c r="N2512" s="2">
        <v>0.18410000000000001</v>
      </c>
      <c r="V2512" s="2">
        <v>1.1879</v>
      </c>
      <c r="X2512" s="2">
        <v>9.2549999999999993E-3</v>
      </c>
      <c r="AY2512" s="2">
        <v>0.15310000000000001</v>
      </c>
      <c r="BH2512" s="2">
        <v>0.89949999999999997</v>
      </c>
      <c r="BL2512" s="2">
        <v>0.19889999999999999</v>
      </c>
      <c r="BS2512" s="2">
        <v>1</v>
      </c>
      <c r="CI2512" s="2">
        <v>0.64359999999999995</v>
      </c>
    </row>
    <row r="2513" spans="1:98" ht="15" hidden="1" customHeight="1" x14ac:dyDescent="0.2">
      <c r="B2513" s="2">
        <v>33883</v>
      </c>
      <c r="J2513" s="2">
        <v>0.99929999999999997</v>
      </c>
      <c r="K2513" s="2">
        <v>2.1349999999999998</v>
      </c>
      <c r="N2513" s="2">
        <v>0.21340000000000001</v>
      </c>
      <c r="V2513" s="2">
        <v>1.2471000000000001</v>
      </c>
      <c r="X2513" s="2">
        <v>1.0410000000000001E-2</v>
      </c>
      <c r="AY2513" s="2">
        <v>0.16139999999999999</v>
      </c>
      <c r="BH2513" s="2">
        <v>0.89949999999999997</v>
      </c>
      <c r="BL2513" s="2">
        <v>0.2303</v>
      </c>
      <c r="BS2513" s="2">
        <v>1</v>
      </c>
      <c r="CI2513" s="2">
        <v>0.68030000000000002</v>
      </c>
    </row>
    <row r="2514" spans="1:98" ht="15" hidden="1" customHeight="1" x14ac:dyDescent="0.2">
      <c r="B2514" s="2">
        <v>34079</v>
      </c>
      <c r="F2514" s="2">
        <v>0.40670000000000001</v>
      </c>
      <c r="J2514" s="2">
        <v>0.85819999999999996</v>
      </c>
      <c r="K2514" s="2">
        <v>1.9374</v>
      </c>
      <c r="N2514" s="2">
        <v>0.18540000000000001</v>
      </c>
      <c r="V2514" s="2">
        <v>1.2567999999999999</v>
      </c>
      <c r="X2514" s="2">
        <v>1.1350000000000001E-2</v>
      </c>
      <c r="AY2514" s="2">
        <v>0.16250000000000001</v>
      </c>
      <c r="BH2514" s="2">
        <v>0.89949999999999997</v>
      </c>
      <c r="BL2514" s="2">
        <v>0.17019999999999999</v>
      </c>
      <c r="BS2514" s="2">
        <v>1</v>
      </c>
      <c r="CI2514" s="2">
        <v>0.67920000000000003</v>
      </c>
    </row>
    <row r="2515" spans="1:98" ht="15" hidden="1" customHeight="1" x14ac:dyDescent="0.2">
      <c r="B2515" s="2">
        <v>36046</v>
      </c>
      <c r="F2515" s="2">
        <v>0.14799999999999999</v>
      </c>
      <c r="J2515" s="2">
        <v>1.08</v>
      </c>
      <c r="K2515" s="2">
        <v>2.5310000000000001</v>
      </c>
      <c r="N2515" s="2">
        <v>0.1976</v>
      </c>
      <c r="Q2515" s="2">
        <v>0.12509999999999999</v>
      </c>
      <c r="U2515" s="2">
        <v>0.78310000000000002</v>
      </c>
      <c r="V2515" s="2">
        <v>1.5259</v>
      </c>
      <c r="X2515" s="2">
        <v>1.155E-2</v>
      </c>
      <c r="AB2515" s="2">
        <v>2.2155999999999998</v>
      </c>
      <c r="AC2515" s="2">
        <v>8.9599999999999999E-4</v>
      </c>
      <c r="AV2515" s="2">
        <v>0.26350000000000001</v>
      </c>
      <c r="AY2515" s="2">
        <v>0.1968</v>
      </c>
      <c r="BH2515" s="2">
        <v>0.89949999999999997</v>
      </c>
      <c r="BL2515" s="2">
        <v>0.192</v>
      </c>
      <c r="BS2515" s="2">
        <v>1</v>
      </c>
      <c r="CI2515" s="2">
        <v>0.77739999999999998</v>
      </c>
      <c r="CK2515" s="2">
        <v>0.8841</v>
      </c>
      <c r="CS2515" s="2">
        <v>0.2893</v>
      </c>
      <c r="CT2515" s="2">
        <v>1.0404999999999999E-2</v>
      </c>
    </row>
    <row r="2516" spans="1:98" ht="15" hidden="1" customHeight="1" x14ac:dyDescent="0.2">
      <c r="B2516" s="2">
        <v>37642</v>
      </c>
      <c r="F2516" s="2">
        <v>0.14360000000000001</v>
      </c>
      <c r="J2516" s="2">
        <v>1.1200000000000001</v>
      </c>
      <c r="K2516" s="2">
        <v>2.472</v>
      </c>
      <c r="N2516" s="2">
        <v>0.22070000000000001</v>
      </c>
      <c r="V2516" s="2">
        <v>1.5329999999999999</v>
      </c>
      <c r="X2516" s="2">
        <v>1.2931E-2</v>
      </c>
      <c r="AM2516" s="2">
        <v>1.637</v>
      </c>
      <c r="AY2516" s="2">
        <v>0.19655700000000001</v>
      </c>
      <c r="BH2516" s="2">
        <v>0.89949999999999997</v>
      </c>
      <c r="BL2516" s="2">
        <v>0.17710000000000001</v>
      </c>
      <c r="BS2516" s="2">
        <v>1</v>
      </c>
      <c r="CI2516" s="2">
        <v>0.83330000000000004</v>
      </c>
    </row>
    <row r="2517" spans="1:98" ht="15" hidden="1" customHeight="1" x14ac:dyDescent="0.2">
      <c r="B2517" s="2">
        <v>37666</v>
      </c>
      <c r="F2517" s="2">
        <v>0.1396</v>
      </c>
      <c r="J2517" s="2">
        <v>1.1156999999999999</v>
      </c>
      <c r="K2517" s="2">
        <v>2.4472999999999998</v>
      </c>
      <c r="N2517" s="2">
        <v>0.21779999999999999</v>
      </c>
      <c r="V2517" s="2">
        <v>1.5187999999999999</v>
      </c>
      <c r="X2517" s="2">
        <v>1.2614E-2</v>
      </c>
      <c r="AM2517" s="2">
        <v>1.6402000000000001</v>
      </c>
      <c r="AY2517" s="2">
        <v>0.19473399999999999</v>
      </c>
      <c r="BH2517" s="2">
        <v>0.89949999999999997</v>
      </c>
      <c r="BL2517" s="2">
        <v>0.1799</v>
      </c>
      <c r="BS2517" s="2">
        <v>1</v>
      </c>
      <c r="CI2517" s="2">
        <v>0.83840000000000003</v>
      </c>
    </row>
    <row r="2518" spans="1:98" ht="15" hidden="1" customHeight="1" x14ac:dyDescent="0.2">
      <c r="A2518" s="2">
        <v>2.2519999999999998E-2</v>
      </c>
      <c r="B2518" s="2">
        <v>40025</v>
      </c>
      <c r="F2518" s="2">
        <v>8.1750000000000003E-2</v>
      </c>
      <c r="I2518" s="2">
        <v>0.57830000000000004</v>
      </c>
      <c r="J2518" s="2">
        <v>1.0113000000000001</v>
      </c>
      <c r="K2518" s="2">
        <v>1.8032999999999999</v>
      </c>
      <c r="M2518" s="2">
        <v>8.8199999999999997E-4</v>
      </c>
      <c r="N2518" s="2">
        <v>0.1764</v>
      </c>
      <c r="P2518" s="2">
        <v>0.74960000000000004</v>
      </c>
      <c r="S2518" s="2">
        <v>0.13800000000000001</v>
      </c>
      <c r="T2518" s="2">
        <v>0.2843</v>
      </c>
      <c r="V2518" s="2">
        <v>1.079</v>
      </c>
      <c r="X2518" s="2">
        <v>1.141E-2</v>
      </c>
      <c r="AM2518" s="2">
        <v>1.5406</v>
      </c>
      <c r="AO2518" s="2">
        <v>0.15790000000000001</v>
      </c>
      <c r="AR2518" s="2">
        <v>3.431E-2</v>
      </c>
      <c r="AY2518" s="2">
        <v>0.13922799999999999</v>
      </c>
      <c r="BH2518" s="2">
        <v>0.89949999999999997</v>
      </c>
      <c r="BL2518" s="2">
        <v>0.14940000000000001</v>
      </c>
      <c r="BS2518" s="2">
        <v>1</v>
      </c>
      <c r="CI2518" s="2">
        <v>0.71220000000000006</v>
      </c>
    </row>
    <row r="2519" spans="1:98" ht="15" hidden="1" customHeight="1" x14ac:dyDescent="0.2">
      <c r="A2519" s="2">
        <v>1.8749999999999999E-2</v>
      </c>
      <c r="B2519" s="2">
        <v>43684</v>
      </c>
      <c r="F2519" s="2">
        <v>6.7729999999999999E-2</v>
      </c>
      <c r="I2519" s="2">
        <v>0.33460000000000001</v>
      </c>
      <c r="J2519" s="2">
        <v>1.3691</v>
      </c>
      <c r="K2519" s="2">
        <v>1.6185</v>
      </c>
      <c r="M2519" s="2">
        <v>1.0950000000000001E-3</v>
      </c>
      <c r="N2519" s="2">
        <v>0.1487</v>
      </c>
      <c r="P2519" s="2">
        <v>0.96319999999999995</v>
      </c>
      <c r="S2519" s="2">
        <v>8.8419999999999999E-2</v>
      </c>
      <c r="V2519" s="2">
        <v>1.3322000000000001</v>
      </c>
      <c r="X2519" s="2">
        <v>1.2579999999999999E-2</v>
      </c>
      <c r="AM2519" s="2">
        <v>1.4945999999999999</v>
      </c>
      <c r="AO2519" s="2">
        <v>0.18870000000000001</v>
      </c>
      <c r="AR2519" s="2">
        <v>2.0330000000000001E-2</v>
      </c>
      <c r="AY2519" s="2">
        <v>0.1699</v>
      </c>
      <c r="BH2519" s="2">
        <v>0.89949999999999997</v>
      </c>
      <c r="BL2519" s="2">
        <v>0.1384</v>
      </c>
      <c r="BS2519" s="2">
        <v>1</v>
      </c>
      <c r="CI2519" s="2">
        <v>0.85940000000000005</v>
      </c>
    </row>
    <row r="2520" spans="1:98" ht="15" hidden="1" customHeight="1" x14ac:dyDescent="0.2">
      <c r="B2520" s="2">
        <v>33514</v>
      </c>
      <c r="J2520" s="2">
        <v>0.77649999000000003</v>
      </c>
      <c r="K2520" s="2">
        <v>1.9799</v>
      </c>
      <c r="N2520" s="2">
        <v>0.17380001</v>
      </c>
      <c r="V2520" s="2">
        <v>1.13139999</v>
      </c>
      <c r="X2520" s="2">
        <v>8.6499999999999997E-3</v>
      </c>
      <c r="AY2520" s="2">
        <v>0.1462</v>
      </c>
      <c r="BH2520" s="2">
        <v>0.89950001000000002</v>
      </c>
      <c r="BL2520" s="2">
        <v>0.1865</v>
      </c>
      <c r="BS2520" s="2">
        <v>1</v>
      </c>
      <c r="CI2520" s="2">
        <v>0.64319998</v>
      </c>
    </row>
    <row r="2521" spans="1:98" ht="15" hidden="1" customHeight="1" x14ac:dyDescent="0.2">
      <c r="B2521" s="2">
        <v>33779</v>
      </c>
      <c r="J2521" s="2">
        <v>0.85240000000000005</v>
      </c>
      <c r="K2521" s="2">
        <v>2.2467000000000001</v>
      </c>
      <c r="N2521" s="2">
        <v>0.19700000000000001</v>
      </c>
      <c r="V2521" s="2">
        <v>1.1962999999999999</v>
      </c>
      <c r="X2521" s="2">
        <v>9.4380000000000002E-3</v>
      </c>
      <c r="AY2521" s="2">
        <v>0.1547</v>
      </c>
      <c r="BH2521" s="2">
        <v>0.89959999999999996</v>
      </c>
      <c r="BL2521" s="2">
        <v>0.21340000000000001</v>
      </c>
      <c r="BS2521" s="2">
        <v>1</v>
      </c>
      <c r="CI2521" s="2">
        <v>0.65249999999999997</v>
      </c>
    </row>
    <row r="2522" spans="1:98" ht="15" hidden="1" customHeight="1" x14ac:dyDescent="0.2">
      <c r="A2522" s="2">
        <v>1.8440000000000002E-2</v>
      </c>
      <c r="B2522" s="2">
        <v>43703</v>
      </c>
      <c r="F2522" s="2">
        <v>6.6729999999999998E-2</v>
      </c>
      <c r="I2522" s="2">
        <v>0.3206</v>
      </c>
      <c r="J2522" s="2">
        <v>1.3564000000000001</v>
      </c>
      <c r="K2522" s="2">
        <v>1.6236999999999999</v>
      </c>
      <c r="M2522" s="2">
        <v>1.0939999999999999E-3</v>
      </c>
      <c r="N2522" s="2">
        <v>0.1477</v>
      </c>
      <c r="P2522" s="2">
        <v>0.95660000000000001</v>
      </c>
      <c r="S2522" s="2">
        <v>8.7040000000000006E-2</v>
      </c>
      <c r="V2522" s="2">
        <v>1.3279000000000001</v>
      </c>
      <c r="X2522" s="2">
        <v>1.252E-2</v>
      </c>
      <c r="AM2522" s="2">
        <v>1.4753000000000001</v>
      </c>
      <c r="AO2522" s="2">
        <v>0.1857</v>
      </c>
      <c r="AR2522" s="2">
        <v>2.0119999999999999E-2</v>
      </c>
      <c r="AY2522" s="2">
        <v>0.16930000000000001</v>
      </c>
      <c r="BH2522" s="2">
        <v>0.89959999999999996</v>
      </c>
      <c r="BL2522" s="2">
        <v>0.13730000000000001</v>
      </c>
      <c r="BS2522" s="2">
        <v>1</v>
      </c>
      <c r="CI2522" s="2">
        <v>0.84819999999999995</v>
      </c>
    </row>
    <row r="2523" spans="1:98" ht="15" hidden="1" customHeight="1" x14ac:dyDescent="0.2">
      <c r="A2523" s="2">
        <v>1.848E-2</v>
      </c>
      <c r="B2523" s="2">
        <v>43759</v>
      </c>
      <c r="F2523" s="2">
        <v>6.8430000000000005E-2</v>
      </c>
      <c r="I2523" s="2">
        <v>0.31659999999999999</v>
      </c>
      <c r="J2523" s="2">
        <v>1.3286</v>
      </c>
      <c r="K2523" s="2">
        <v>1.7000999999999999</v>
      </c>
      <c r="M2523" s="2">
        <v>1.1169999999999999E-3</v>
      </c>
      <c r="N2523" s="2">
        <v>0.14349999999999999</v>
      </c>
      <c r="P2523" s="2">
        <v>0.96220000000000006</v>
      </c>
      <c r="S2523" s="2">
        <v>8.8739999999999999E-2</v>
      </c>
      <c r="V2523" s="2">
        <v>1.3096000000000001</v>
      </c>
      <c r="X2523" s="2">
        <v>1.206E-2</v>
      </c>
      <c r="AM2523" s="2">
        <v>1.4605999999999999</v>
      </c>
      <c r="AO2523" s="2">
        <v>0.18509999999999999</v>
      </c>
      <c r="AR2523" s="2">
        <v>2.0549999999999999E-2</v>
      </c>
      <c r="AY2523" s="2">
        <v>0.16700000000000001</v>
      </c>
      <c r="BH2523" s="2">
        <v>0.89959999999999996</v>
      </c>
      <c r="BL2523" s="2">
        <v>0.1361</v>
      </c>
      <c r="BS2523" s="2">
        <v>1</v>
      </c>
      <c r="CI2523" s="2">
        <v>0.83819999999999995</v>
      </c>
    </row>
    <row r="2524" spans="1:98" ht="15" hidden="1" customHeight="1" x14ac:dyDescent="0.2">
      <c r="A2524" s="2">
        <v>1.804E-2</v>
      </c>
      <c r="B2524" s="2">
        <v>43836</v>
      </c>
      <c r="F2524" s="2">
        <v>6.8820000000000006E-2</v>
      </c>
      <c r="I2524" s="2">
        <v>0.3196</v>
      </c>
      <c r="J2524" s="2">
        <v>1.3384</v>
      </c>
      <c r="K2524" s="2">
        <v>1.7063999999999999</v>
      </c>
      <c r="M2524" s="2">
        <v>1.1100000000000001E-3</v>
      </c>
      <c r="N2524" s="2">
        <v>0.1474</v>
      </c>
      <c r="P2524" s="2">
        <v>0.96099999999999997</v>
      </c>
      <c r="S2524" s="2">
        <v>9.1149999999999995E-2</v>
      </c>
      <c r="V2524" s="2">
        <v>1.2969999999999999</v>
      </c>
      <c r="X2524" s="2">
        <v>1.1979999999999999E-2</v>
      </c>
      <c r="AM2524" s="2">
        <v>1.4515</v>
      </c>
      <c r="AO2524" s="2">
        <v>0.18590000000000001</v>
      </c>
      <c r="AR2524" s="2">
        <v>2.0979999999999999E-2</v>
      </c>
      <c r="AY2524" s="2">
        <v>0.16689999999999999</v>
      </c>
      <c r="BH2524" s="2">
        <v>0.89959999999999996</v>
      </c>
      <c r="BL2524" s="2">
        <v>0.13780000000000001</v>
      </c>
      <c r="BS2524" s="2">
        <v>1</v>
      </c>
      <c r="CI2524" s="2">
        <v>0.86480000000000001</v>
      </c>
    </row>
    <row r="2525" spans="1:98" ht="15" hidden="1" customHeight="1" x14ac:dyDescent="0.2">
      <c r="B2525" s="2">
        <v>33518</v>
      </c>
      <c r="J2525" s="2">
        <v>0.76730001000000003</v>
      </c>
      <c r="K2525" s="2">
        <v>1.96080005</v>
      </c>
      <c r="N2525" s="2">
        <v>0.17200001000000001</v>
      </c>
      <c r="V2525" s="2">
        <v>1.12950003</v>
      </c>
      <c r="X2525" s="2">
        <v>8.7349999999999997E-3</v>
      </c>
      <c r="AY2525" s="2">
        <v>0.14579998999999999</v>
      </c>
      <c r="BH2525" s="2">
        <v>0.89960002999999999</v>
      </c>
      <c r="BL2525" s="2">
        <v>0.18440001</v>
      </c>
      <c r="BS2525" s="2">
        <v>1</v>
      </c>
      <c r="CI2525" s="2">
        <v>0.64099996999999997</v>
      </c>
    </row>
    <row r="2526" spans="1:98" ht="15" hidden="1" customHeight="1" x14ac:dyDescent="0.2">
      <c r="B2526" s="2">
        <v>32918</v>
      </c>
      <c r="J2526" s="2">
        <v>0.80920000000000003</v>
      </c>
      <c r="K2526" s="2">
        <v>2.04749998</v>
      </c>
      <c r="N2526" s="2">
        <v>0.18690000000000001</v>
      </c>
      <c r="V2526" s="2">
        <v>1.2068999899999999</v>
      </c>
      <c r="X2526" s="2">
        <v>8.3669999999999994E-3</v>
      </c>
      <c r="AY2526" s="2">
        <v>0.15459999999999999</v>
      </c>
      <c r="BH2526" s="2">
        <v>0.89969999</v>
      </c>
      <c r="BL2526" s="2">
        <v>0.1973</v>
      </c>
      <c r="BS2526" s="2">
        <v>1</v>
      </c>
      <c r="CI2526" s="2">
        <v>0.70240000000000002</v>
      </c>
    </row>
    <row r="2527" spans="1:98" ht="15" hidden="1" customHeight="1" x14ac:dyDescent="0.2">
      <c r="B2527" s="2">
        <v>33206</v>
      </c>
      <c r="J2527" s="2">
        <v>0.91300000000000003</v>
      </c>
      <c r="K2527" s="2">
        <v>2.2725000099999999</v>
      </c>
      <c r="N2527" s="2">
        <v>0.20030000000000001</v>
      </c>
      <c r="V2527" s="2">
        <v>1.1645000000000001</v>
      </c>
      <c r="X2527" s="2">
        <v>8.7919999999999995E-3</v>
      </c>
      <c r="AY2527" s="2">
        <v>0.14940000000000001</v>
      </c>
      <c r="BH2527" s="2">
        <v>0.89970000000000006</v>
      </c>
      <c r="BL2527" s="2">
        <v>0.2084</v>
      </c>
      <c r="BS2527" s="2">
        <v>1</v>
      </c>
      <c r="CI2527" s="2">
        <v>0.70979999999999999</v>
      </c>
    </row>
    <row r="2528" spans="1:98" ht="15" hidden="1" customHeight="1" x14ac:dyDescent="0.2">
      <c r="B2528" s="2">
        <v>37650</v>
      </c>
      <c r="F2528" s="2">
        <v>0.13869999999999999</v>
      </c>
      <c r="J2528" s="2">
        <v>1.1268</v>
      </c>
      <c r="K2528" s="2">
        <v>2.5061</v>
      </c>
      <c r="N2528" s="2">
        <v>0.2215</v>
      </c>
      <c r="V2528" s="2">
        <v>1.5226999999999999</v>
      </c>
      <c r="X2528" s="2">
        <v>1.2897E-2</v>
      </c>
      <c r="AM2528" s="2">
        <v>1.6539999999999999</v>
      </c>
      <c r="AY2528" s="2">
        <v>0.19522400000000001</v>
      </c>
      <c r="BH2528" s="2">
        <v>0.89970000000000006</v>
      </c>
      <c r="BL2528" s="2">
        <v>0.1797</v>
      </c>
      <c r="BS2528" s="2">
        <v>1</v>
      </c>
      <c r="CI2528" s="2">
        <v>0.83679999999999999</v>
      </c>
    </row>
    <row r="2529" spans="1:98" ht="15" hidden="1" customHeight="1" x14ac:dyDescent="0.2">
      <c r="B2529" s="2">
        <v>38238</v>
      </c>
      <c r="F2529" s="2">
        <v>0.1114</v>
      </c>
      <c r="J2529" s="2">
        <v>1.0221</v>
      </c>
      <c r="K2529" s="2">
        <v>2.3075000000000001</v>
      </c>
      <c r="N2529" s="2">
        <v>0.1883</v>
      </c>
      <c r="V2529" s="2">
        <v>1.2902</v>
      </c>
      <c r="X2529" s="2">
        <v>1.1807E-2</v>
      </c>
      <c r="AM2529" s="2">
        <v>1.5693999999999999</v>
      </c>
      <c r="AY2529" s="2">
        <v>0.165411</v>
      </c>
      <c r="BH2529" s="2">
        <v>0.89970000000000006</v>
      </c>
      <c r="BL2529" s="2">
        <v>0.17230000000000001</v>
      </c>
      <c r="BS2529" s="2">
        <v>1</v>
      </c>
      <c r="CI2529" s="2">
        <v>0.83909999999999996</v>
      </c>
    </row>
    <row r="2530" spans="1:98" ht="15" hidden="1" customHeight="1" x14ac:dyDescent="0.2">
      <c r="B2530" s="2">
        <v>32723</v>
      </c>
      <c r="J2530" s="2">
        <v>0.72929999999999995</v>
      </c>
      <c r="K2530" s="2">
        <v>1.92379999</v>
      </c>
      <c r="N2530" s="2">
        <v>0.1711</v>
      </c>
      <c r="V2530" s="2">
        <v>1.1716</v>
      </c>
      <c r="X2530" s="2">
        <v>8.5550000000000001E-3</v>
      </c>
      <c r="AY2530" s="2">
        <v>0.15010000000000001</v>
      </c>
      <c r="BH2530" s="2">
        <v>0.89980000000000004</v>
      </c>
      <c r="BL2530" s="2">
        <v>0.18360000000000001</v>
      </c>
      <c r="BS2530" s="2">
        <v>1</v>
      </c>
      <c r="CI2530" s="2">
        <v>0.70350000000000001</v>
      </c>
    </row>
    <row r="2531" spans="1:98" ht="15" hidden="1" customHeight="1" x14ac:dyDescent="0.2">
      <c r="B2531" s="2">
        <v>33358</v>
      </c>
      <c r="J2531" s="2">
        <v>0.79520000000000002</v>
      </c>
      <c r="K2531" s="2">
        <v>1.9850000000000001</v>
      </c>
      <c r="N2531" s="2">
        <v>0.1716</v>
      </c>
      <c r="V2531" s="2">
        <v>1.1514</v>
      </c>
      <c r="X2531" s="2">
        <v>8.4480000000000006E-3</v>
      </c>
      <c r="AY2531" s="2">
        <v>0.1477</v>
      </c>
      <c r="BH2531" s="2">
        <v>0.89980000000000004</v>
      </c>
      <c r="BL2531" s="2">
        <v>0.18609999999999999</v>
      </c>
      <c r="BS2531" s="2">
        <v>1</v>
      </c>
      <c r="CI2531" s="2">
        <v>0.67700000000000005</v>
      </c>
    </row>
    <row r="2532" spans="1:98" ht="15" hidden="1" customHeight="1" x14ac:dyDescent="0.2">
      <c r="B2532" s="2">
        <v>36052</v>
      </c>
      <c r="F2532" s="2">
        <v>0.14430000000000001</v>
      </c>
      <c r="J2532" s="2">
        <v>1.0797000000000001</v>
      </c>
      <c r="K2532" s="2">
        <v>2.5427</v>
      </c>
      <c r="N2532" s="2">
        <v>0.2001</v>
      </c>
      <c r="Q2532" s="2">
        <v>0.1265</v>
      </c>
      <c r="U2532" s="2">
        <v>0.78900000000000003</v>
      </c>
      <c r="V2532" s="2">
        <v>1.5161</v>
      </c>
      <c r="X2532" s="2">
        <v>1.1379999999999999E-2</v>
      </c>
      <c r="AB2532" s="2">
        <v>2.2271999999999998</v>
      </c>
      <c r="AC2532" s="2">
        <v>9.01E-4</v>
      </c>
      <c r="AV2532" s="2">
        <v>0.26540000000000002</v>
      </c>
      <c r="AY2532" s="2">
        <v>0.19570000000000001</v>
      </c>
      <c r="BH2532" s="2">
        <v>0.89980000000000004</v>
      </c>
      <c r="BL2532" s="2">
        <v>0.1925</v>
      </c>
      <c r="BS2532" s="2">
        <v>1</v>
      </c>
      <c r="CI2532" s="2">
        <v>0.77929999999999999</v>
      </c>
      <c r="CK2532" s="2">
        <v>0.89029999999999998</v>
      </c>
      <c r="CS2532" s="2">
        <v>0.2923</v>
      </c>
      <c r="CT2532" s="2">
        <v>1.0479E-2</v>
      </c>
    </row>
    <row r="2533" spans="1:98" ht="15" hidden="1" customHeight="1" x14ac:dyDescent="0.2">
      <c r="B2533" s="2">
        <v>37669</v>
      </c>
      <c r="F2533" s="2">
        <v>0.14130000000000001</v>
      </c>
      <c r="J2533" s="2">
        <v>1.1106</v>
      </c>
      <c r="K2533" s="2">
        <v>2.4316</v>
      </c>
      <c r="N2533" s="2">
        <v>0.217</v>
      </c>
      <c r="V2533" s="2">
        <v>1.5208999999999999</v>
      </c>
      <c r="X2533" s="2">
        <v>1.2659999999999999E-2</v>
      </c>
      <c r="AM2533" s="2">
        <v>1.6337999999999999</v>
      </c>
      <c r="AY2533" s="2">
        <v>0.19500100000000001</v>
      </c>
      <c r="BH2533" s="2">
        <v>0.89980000000000004</v>
      </c>
      <c r="BL2533" s="2">
        <v>0.17929999999999999</v>
      </c>
      <c r="BS2533" s="2">
        <v>1</v>
      </c>
      <c r="CI2533" s="2">
        <v>0.83950000000000002</v>
      </c>
    </row>
    <row r="2534" spans="1:98" ht="15" hidden="1" customHeight="1" x14ac:dyDescent="0.2">
      <c r="B2534" s="2">
        <v>37859</v>
      </c>
      <c r="F2534" s="2">
        <v>0.12770000000000001</v>
      </c>
      <c r="J2534" s="2">
        <v>0.98899999999999999</v>
      </c>
      <c r="K2534" s="2">
        <v>2.1920999999999999</v>
      </c>
      <c r="N2534" s="2">
        <v>0.182</v>
      </c>
      <c r="V2534" s="2">
        <v>1.3932</v>
      </c>
      <c r="X2534" s="2">
        <v>1.1860000000000001E-2</v>
      </c>
      <c r="AM2534" s="2">
        <v>1.5178</v>
      </c>
      <c r="AY2534" s="2">
        <v>0.17863299999999999</v>
      </c>
      <c r="BH2534" s="2">
        <v>0.89980000000000004</v>
      </c>
      <c r="BL2534" s="2">
        <v>0.1636</v>
      </c>
      <c r="BS2534" s="2">
        <v>1</v>
      </c>
      <c r="CI2534" s="2">
        <v>0.80510000000000004</v>
      </c>
    </row>
    <row r="2535" spans="1:98" ht="15" hidden="1" customHeight="1" x14ac:dyDescent="0.2">
      <c r="B2535" s="2">
        <v>38593</v>
      </c>
      <c r="F2535" s="2">
        <v>0.1099</v>
      </c>
      <c r="J2535" s="2">
        <v>0.94630000000000003</v>
      </c>
      <c r="K2535" s="2">
        <v>2.1539999999999999</v>
      </c>
      <c r="N2535" s="2">
        <v>0.185</v>
      </c>
      <c r="V2535" s="2">
        <v>1.1970000000000001</v>
      </c>
      <c r="X2535" s="2">
        <v>1.0829999999999999E-2</v>
      </c>
      <c r="AM2535" s="2">
        <v>1.4651000000000001</v>
      </c>
      <c r="AY2535" s="2">
        <v>0.15406400000000001</v>
      </c>
      <c r="BH2535" s="2">
        <v>0.89980000000000004</v>
      </c>
      <c r="BL2535" s="2">
        <v>0.15690000000000001</v>
      </c>
      <c r="BS2535" s="2">
        <v>1</v>
      </c>
      <c r="CI2535" s="2">
        <v>0.83020000000000005</v>
      </c>
    </row>
    <row r="2536" spans="1:98" ht="15" hidden="1" customHeight="1" x14ac:dyDescent="0.2">
      <c r="A2536" s="2">
        <v>2.5669999999999998E-2</v>
      </c>
      <c r="B2536" s="2">
        <v>39062</v>
      </c>
      <c r="F2536" s="2">
        <v>0.10589999999999999</v>
      </c>
      <c r="I2536" s="2">
        <v>0.53700000000000003</v>
      </c>
      <c r="J2536" s="2">
        <v>0.95330000000000004</v>
      </c>
      <c r="K2536" s="2">
        <v>2.2435</v>
      </c>
      <c r="M2536" s="2">
        <v>1.2390000000000001E-3</v>
      </c>
      <c r="N2536" s="2">
        <v>0.1867</v>
      </c>
      <c r="S2536" s="2">
        <v>0.1628</v>
      </c>
      <c r="T2536" s="2">
        <v>0.27279999999999999</v>
      </c>
      <c r="V2536" s="2">
        <v>1.1475</v>
      </c>
      <c r="X2536" s="2">
        <v>9.8060000000000005E-3</v>
      </c>
      <c r="AM2536" s="2">
        <v>1.5173000000000001</v>
      </c>
      <c r="AO2536" s="2">
        <v>0.14660000000000001</v>
      </c>
      <c r="AR2536" s="2">
        <v>4.367E-2</v>
      </c>
      <c r="AY2536" s="2">
        <v>0.147616</v>
      </c>
      <c r="BH2536" s="2">
        <v>0.89980000000000004</v>
      </c>
      <c r="BL2536" s="2">
        <v>0.16719999999999999</v>
      </c>
      <c r="BS2536" s="2">
        <v>1</v>
      </c>
      <c r="CI2536" s="2">
        <v>0.78979999999999995</v>
      </c>
    </row>
    <row r="2537" spans="1:98" ht="15" hidden="1" customHeight="1" x14ac:dyDescent="0.2">
      <c r="A2537" s="2">
        <v>2.3E-2</v>
      </c>
      <c r="B2537" s="2">
        <v>40014</v>
      </c>
      <c r="F2537" s="2">
        <v>8.3080000000000001E-2</v>
      </c>
      <c r="I2537" s="2">
        <v>0.5806</v>
      </c>
      <c r="J2537" s="2">
        <v>1.0355000000000001</v>
      </c>
      <c r="K2537" s="2">
        <v>1.8252999999999999</v>
      </c>
      <c r="M2537" s="2">
        <v>8.8900000000000003E-4</v>
      </c>
      <c r="N2537" s="2">
        <v>0.1749</v>
      </c>
      <c r="P2537" s="2">
        <v>0.76859999999999995</v>
      </c>
      <c r="S2537" s="2">
        <v>0.14000000000000001</v>
      </c>
      <c r="T2537" s="2">
        <v>0.28370000000000001</v>
      </c>
      <c r="V2537" s="2">
        <v>1.1067</v>
      </c>
      <c r="X2537" s="2">
        <v>1.171E-2</v>
      </c>
      <c r="AM2537" s="2">
        <v>1.5727</v>
      </c>
      <c r="AO2537" s="2">
        <v>0.16200000000000001</v>
      </c>
      <c r="AR2537" s="2">
        <v>3.5630000000000002E-2</v>
      </c>
      <c r="AY2537" s="2">
        <v>0.14280100000000001</v>
      </c>
      <c r="BH2537" s="2">
        <v>0.89980000000000004</v>
      </c>
      <c r="BL2537" s="2">
        <v>0.1426</v>
      </c>
      <c r="BS2537" s="2">
        <v>1</v>
      </c>
      <c r="CI2537" s="2">
        <v>0.72489999999999999</v>
      </c>
    </row>
    <row r="2538" spans="1:98" ht="15" hidden="1" customHeight="1" x14ac:dyDescent="0.2">
      <c r="A2538" s="2">
        <v>2.2509999999999999E-2</v>
      </c>
      <c r="B2538" s="2">
        <v>40029</v>
      </c>
      <c r="F2538" s="2">
        <v>8.1549999999999997E-2</v>
      </c>
      <c r="I2538" s="2">
        <v>0.58299999999999996</v>
      </c>
      <c r="J2538" s="2">
        <v>1.0075000000000001</v>
      </c>
      <c r="K2538" s="2">
        <v>1.8091999999999999</v>
      </c>
      <c r="M2538" s="2">
        <v>8.7600000000000004E-4</v>
      </c>
      <c r="N2538" s="2">
        <v>0.17680000000000001</v>
      </c>
      <c r="P2538" s="2">
        <v>0.74580000000000002</v>
      </c>
      <c r="S2538" s="2">
        <v>0.1361</v>
      </c>
      <c r="T2538" s="2">
        <v>0.27529999999999999</v>
      </c>
      <c r="V2538" s="2">
        <v>1.0686</v>
      </c>
      <c r="X2538" s="2">
        <v>1.12E-2</v>
      </c>
      <c r="AM2538" s="2">
        <v>1.5387999999999999</v>
      </c>
      <c r="AO2538" s="2">
        <v>0.15640000000000001</v>
      </c>
      <c r="AR2538" s="2">
        <v>3.4369999999999998E-2</v>
      </c>
      <c r="AY2538" s="2">
        <v>0.13788400000000001</v>
      </c>
      <c r="BH2538" s="2">
        <v>0.89980000000000004</v>
      </c>
      <c r="BL2538" s="2">
        <v>0.14940000000000001</v>
      </c>
      <c r="BS2538" s="2">
        <v>1</v>
      </c>
      <c r="CI2538" s="2">
        <v>0.71279999999999999</v>
      </c>
    </row>
    <row r="2539" spans="1:98" ht="15" hidden="1" customHeight="1" x14ac:dyDescent="0.2">
      <c r="A2539" s="2">
        <v>1.8489999999999999E-2</v>
      </c>
      <c r="B2539" s="2">
        <v>43804</v>
      </c>
      <c r="F2539" s="2">
        <v>6.8010000000000001E-2</v>
      </c>
      <c r="I2539" s="2">
        <v>0.31369999999999998</v>
      </c>
      <c r="J2539" s="2">
        <v>1.3335999999999999</v>
      </c>
      <c r="K2539" s="2">
        <v>1.7324999999999999</v>
      </c>
      <c r="M2539" s="2">
        <v>1.1069999999999999E-3</v>
      </c>
      <c r="N2539" s="2">
        <v>0.14410000000000001</v>
      </c>
      <c r="P2539" s="2">
        <v>0.96789999999999998</v>
      </c>
      <c r="S2539" s="2">
        <v>8.9829999999999993E-2</v>
      </c>
      <c r="V2539" s="2">
        <v>1.3173999999999999</v>
      </c>
      <c r="X2539" s="2">
        <v>1.2109999999999999E-2</v>
      </c>
      <c r="AM2539" s="2">
        <v>1.4621999999999999</v>
      </c>
      <c r="AO2539" s="2">
        <v>0.187</v>
      </c>
      <c r="AR2539" s="2">
        <v>2.0660000000000001E-2</v>
      </c>
      <c r="AY2539" s="2">
        <v>0.16830000000000001</v>
      </c>
      <c r="BH2539" s="2">
        <v>0.89980000000000004</v>
      </c>
      <c r="BL2539" s="2">
        <v>0.13880000000000001</v>
      </c>
      <c r="BS2539" s="2">
        <v>1</v>
      </c>
      <c r="CI2539" s="2">
        <v>0.86129999999999995</v>
      </c>
    </row>
    <row r="2540" spans="1:98" ht="15" hidden="1" customHeight="1" x14ac:dyDescent="0.2">
      <c r="B2540" s="2">
        <v>31161</v>
      </c>
      <c r="J2540" s="2">
        <v>0.52649999000000003</v>
      </c>
      <c r="K2540" s="2">
        <v>1.67999999</v>
      </c>
      <c r="N2540" s="2">
        <v>0.15229999999999999</v>
      </c>
      <c r="V2540" s="2">
        <v>1.3686</v>
      </c>
      <c r="X2540" s="2">
        <v>5.4440000000000001E-3</v>
      </c>
      <c r="BH2540" s="2">
        <v>0.89990000000000003</v>
      </c>
      <c r="BL2540" s="2">
        <v>0.15140000000000001</v>
      </c>
      <c r="BS2540" s="2">
        <v>1</v>
      </c>
    </row>
    <row r="2541" spans="1:98" ht="15" hidden="1" customHeight="1" x14ac:dyDescent="0.2">
      <c r="B2541" s="2">
        <v>32752</v>
      </c>
      <c r="J2541" s="2">
        <v>0.69109999</v>
      </c>
      <c r="K2541" s="2">
        <v>1.8387</v>
      </c>
      <c r="N2541" s="2">
        <v>0.1643</v>
      </c>
      <c r="V2541" s="2">
        <v>1.18169999</v>
      </c>
      <c r="X2541" s="2">
        <v>8.0990000000000003E-3</v>
      </c>
      <c r="AY2541" s="2">
        <v>0.15129999999999999</v>
      </c>
      <c r="BH2541" s="2">
        <v>0.89990000000000003</v>
      </c>
      <c r="BL2541" s="2">
        <v>0.17699999999999999</v>
      </c>
      <c r="BS2541" s="2">
        <v>1</v>
      </c>
      <c r="CI2541" s="2">
        <v>0.70309999999999995</v>
      </c>
    </row>
    <row r="2542" spans="1:98" ht="15" hidden="1" customHeight="1" x14ac:dyDescent="0.2">
      <c r="B2542" s="2">
        <v>33778</v>
      </c>
      <c r="J2542" s="2">
        <v>0.84540000000000004</v>
      </c>
      <c r="K2542" s="2">
        <v>2.2305999999999999</v>
      </c>
      <c r="N2542" s="2">
        <v>0.19539999999999999</v>
      </c>
      <c r="V2542" s="2">
        <v>1.1967000000000001</v>
      </c>
      <c r="X2542" s="2">
        <v>9.4120000000000002E-3</v>
      </c>
      <c r="AY2542" s="2">
        <v>0.1547</v>
      </c>
      <c r="BH2542" s="2">
        <v>0.89990000000000003</v>
      </c>
      <c r="BL2542" s="2">
        <v>0.21160000000000001</v>
      </c>
      <c r="BS2542" s="2">
        <v>1</v>
      </c>
      <c r="CI2542" s="2">
        <v>0.6522</v>
      </c>
    </row>
    <row r="2543" spans="1:98" ht="15" hidden="1" customHeight="1" x14ac:dyDescent="0.2">
      <c r="B2543" s="2">
        <v>37634</v>
      </c>
      <c r="F2543" s="2">
        <v>0.14630000000000001</v>
      </c>
      <c r="J2543" s="2">
        <v>1.1120000000000001</v>
      </c>
      <c r="K2543" s="2">
        <v>2.4714999999999998</v>
      </c>
      <c r="N2543" s="2">
        <v>0.2218</v>
      </c>
      <c r="V2543" s="2">
        <v>1.5418000000000001</v>
      </c>
      <c r="X2543" s="2">
        <v>1.2952E-2</v>
      </c>
      <c r="AM2543" s="2">
        <v>1.6245000000000001</v>
      </c>
      <c r="AY2543" s="2">
        <v>0.19769700000000001</v>
      </c>
      <c r="BH2543" s="2">
        <v>0.89990000000000003</v>
      </c>
      <c r="BL2543" s="2">
        <v>0.17730000000000001</v>
      </c>
      <c r="BS2543" s="2">
        <v>1</v>
      </c>
      <c r="CI2543" s="2">
        <v>0.83040000000000003</v>
      </c>
    </row>
    <row r="2544" spans="1:98" ht="15" hidden="1" customHeight="1" x14ac:dyDescent="0.2">
      <c r="A2544" s="2">
        <v>2.3120000000000002E-2</v>
      </c>
      <c r="B2544" s="2">
        <v>39975</v>
      </c>
      <c r="F2544" s="2">
        <v>8.1710000000000005E-2</v>
      </c>
      <c r="I2544" s="2">
        <v>0.56320000000000003</v>
      </c>
      <c r="J2544" s="2">
        <v>1.0242</v>
      </c>
      <c r="K2544" s="2">
        <v>1.8170999999999999</v>
      </c>
      <c r="M2544" s="2">
        <v>8.7600000000000004E-4</v>
      </c>
      <c r="N2544" s="2">
        <v>0.17330000000000001</v>
      </c>
      <c r="P2544" s="2">
        <v>0.75829999999999997</v>
      </c>
      <c r="S2544" s="2">
        <v>0.1376</v>
      </c>
      <c r="T2544" s="2">
        <v>0.28010000000000002</v>
      </c>
      <c r="V2544" s="2">
        <v>1.0982000000000001</v>
      </c>
      <c r="X2544" s="2">
        <v>1.1220000000000001E-2</v>
      </c>
      <c r="AM2544" s="2">
        <v>1.5477000000000001</v>
      </c>
      <c r="AO2544" s="2">
        <v>0.16059999999999999</v>
      </c>
      <c r="AR2544" s="2">
        <v>3.5569999999999997E-2</v>
      </c>
      <c r="AY2544" s="2">
        <v>0.14168700000000001</v>
      </c>
      <c r="BH2544" s="2">
        <v>0.89990000000000003</v>
      </c>
      <c r="BL2544" s="2">
        <v>0.1434</v>
      </c>
      <c r="BS2544" s="2">
        <v>1</v>
      </c>
      <c r="CI2544" s="2">
        <v>0.70860000000000001</v>
      </c>
    </row>
    <row r="2545" spans="1:87" ht="15" hidden="1" customHeight="1" x14ac:dyDescent="0.2">
      <c r="A2545" s="2">
        <v>2.2970000000000001E-2</v>
      </c>
      <c r="B2545" s="2">
        <v>40015</v>
      </c>
      <c r="F2545" s="2">
        <v>8.3229999999999998E-2</v>
      </c>
      <c r="I2545" s="2">
        <v>0.58030000000000004</v>
      </c>
      <c r="J2545" s="2">
        <v>1.0377000000000001</v>
      </c>
      <c r="K2545" s="2">
        <v>1.8189</v>
      </c>
      <c r="M2545" s="2">
        <v>8.8699999999999998E-4</v>
      </c>
      <c r="N2545" s="2">
        <v>0.1757</v>
      </c>
      <c r="P2545" s="2">
        <v>0.76759999999999995</v>
      </c>
      <c r="S2545" s="2">
        <v>0.14130000000000001</v>
      </c>
      <c r="T2545" s="2">
        <v>0.28489999999999999</v>
      </c>
      <c r="V2545" s="2">
        <v>1.1077999999999999</v>
      </c>
      <c r="X2545" s="2">
        <v>1.1860000000000001E-2</v>
      </c>
      <c r="AM2545" s="2">
        <v>1.5726</v>
      </c>
      <c r="AO2545" s="2">
        <v>0.16220000000000001</v>
      </c>
      <c r="AR2545" s="2">
        <v>3.5720000000000002E-2</v>
      </c>
      <c r="AY2545" s="2">
        <v>0.14293900000000001</v>
      </c>
      <c r="BH2545" s="2">
        <v>0.89990000000000003</v>
      </c>
      <c r="BL2545" s="2">
        <v>0.14480000000000001</v>
      </c>
      <c r="BS2545" s="2">
        <v>1</v>
      </c>
      <c r="CI2545" s="2">
        <v>0.7248</v>
      </c>
    </row>
    <row r="2546" spans="1:87" ht="15" hidden="1" customHeight="1" x14ac:dyDescent="0.2">
      <c r="B2546" s="2">
        <v>37687</v>
      </c>
      <c r="F2546" s="2">
        <v>0.13189999999999999</v>
      </c>
      <c r="J2546" s="2">
        <v>1.0992999999999999</v>
      </c>
      <c r="K2546" s="2">
        <v>2.3492000000000002</v>
      </c>
      <c r="N2546" s="2">
        <v>0.20319999999999999</v>
      </c>
      <c r="V2546" s="2">
        <v>1.4661999999999999</v>
      </c>
      <c r="X2546" s="2">
        <v>1.259E-2</v>
      </c>
      <c r="AM2546" s="2">
        <v>1.6152</v>
      </c>
      <c r="AY2546" s="2">
        <v>0.188002</v>
      </c>
      <c r="BH2546" s="2">
        <v>0.9</v>
      </c>
      <c r="BL2546" s="2">
        <v>0.17499999999999999</v>
      </c>
      <c r="BS2546" s="2">
        <v>1</v>
      </c>
      <c r="CI2546" s="2">
        <v>0.82410000000000005</v>
      </c>
    </row>
    <row r="2547" spans="1:87" ht="15" hidden="1" customHeight="1" x14ac:dyDescent="0.2">
      <c r="B2547" s="2">
        <v>37733</v>
      </c>
      <c r="F2547" s="2">
        <v>0.1371</v>
      </c>
      <c r="J2547" s="2">
        <v>1.0557000000000001</v>
      </c>
      <c r="K2547" s="2">
        <v>2.2818000000000001</v>
      </c>
      <c r="N2547" s="2">
        <v>0.20230000000000001</v>
      </c>
      <c r="V2547" s="2">
        <v>1.4471000000000001</v>
      </c>
      <c r="X2547" s="2">
        <v>1.2092E-2</v>
      </c>
      <c r="AM2547" s="2">
        <v>1.587</v>
      </c>
      <c r="AY2547" s="2">
        <v>0.18553600000000001</v>
      </c>
      <c r="BH2547" s="2">
        <v>0.9</v>
      </c>
      <c r="BL2547" s="2">
        <v>0.17369999999999999</v>
      </c>
      <c r="BS2547" s="2">
        <v>1</v>
      </c>
      <c r="CI2547" s="2">
        <v>0.81189999999999996</v>
      </c>
    </row>
    <row r="2548" spans="1:87" ht="15" hidden="1" customHeight="1" x14ac:dyDescent="0.2">
      <c r="B2548" s="2">
        <v>37789</v>
      </c>
      <c r="F2548" s="2">
        <v>0.12770000000000001</v>
      </c>
      <c r="J2548" s="2">
        <v>1.0265</v>
      </c>
      <c r="K2548" s="2">
        <v>2.2559</v>
      </c>
      <c r="N2548" s="2">
        <v>0.19289999999999999</v>
      </c>
      <c r="V2548" s="2">
        <v>1.3395999999999999</v>
      </c>
      <c r="X2548" s="2">
        <v>1.1334E-2</v>
      </c>
      <c r="AM2548" s="2">
        <v>1.5822000000000001</v>
      </c>
      <c r="AY2548" s="2">
        <v>0.17177100000000001</v>
      </c>
      <c r="BH2548" s="2">
        <v>0.9</v>
      </c>
      <c r="BL2548" s="2">
        <v>0.17449999999999999</v>
      </c>
      <c r="BS2548" s="2">
        <v>1</v>
      </c>
      <c r="CI2548" s="2">
        <v>0.78390000000000004</v>
      </c>
    </row>
    <row r="2549" spans="1:87" ht="15" hidden="1" customHeight="1" x14ac:dyDescent="0.2">
      <c r="B2549" s="2">
        <v>37873</v>
      </c>
      <c r="F2549" s="2">
        <v>0.124</v>
      </c>
      <c r="J2549" s="2">
        <v>0.9889</v>
      </c>
      <c r="K2549" s="2">
        <v>2.1749000000000001</v>
      </c>
      <c r="N2549" s="2">
        <v>0.18509999999999999</v>
      </c>
      <c r="V2549" s="2">
        <v>1.3671</v>
      </c>
      <c r="X2549" s="2">
        <v>1.1753E-2</v>
      </c>
      <c r="AM2549" s="2">
        <v>1.5298</v>
      </c>
      <c r="AY2549" s="2">
        <v>0.17528199999999999</v>
      </c>
      <c r="BH2549" s="2">
        <v>0.9</v>
      </c>
      <c r="BL2549" s="2">
        <v>0.1676</v>
      </c>
      <c r="BS2549" s="2">
        <v>1</v>
      </c>
      <c r="CI2549" s="2">
        <v>0.7974</v>
      </c>
    </row>
    <row r="2550" spans="1:87" ht="15" hidden="1" customHeight="1" x14ac:dyDescent="0.2">
      <c r="A2550" s="2">
        <v>2.6210000000000001E-2</v>
      </c>
      <c r="B2550" s="2">
        <v>39252</v>
      </c>
      <c r="F2550" s="2">
        <v>9.9049999999999999E-2</v>
      </c>
      <c r="I2550" s="2">
        <v>0.55920000000000003</v>
      </c>
      <c r="J2550" s="2">
        <v>0.85770000000000002</v>
      </c>
      <c r="K2550" s="2">
        <v>2.1154000000000002</v>
      </c>
      <c r="M2550" s="2">
        <v>1.147E-3</v>
      </c>
      <c r="N2550" s="2">
        <v>0.17660000000000001</v>
      </c>
      <c r="P2550" s="2">
        <v>0.69169999999999998</v>
      </c>
      <c r="S2550" s="2">
        <v>0.1502</v>
      </c>
      <c r="T2550" s="2">
        <v>0.25459999999999999</v>
      </c>
      <c r="V2550" s="2">
        <v>1.0639000000000001</v>
      </c>
      <c r="X2550" s="2">
        <v>8.6210000000000002E-3</v>
      </c>
      <c r="AM2550" s="2">
        <v>1.4273</v>
      </c>
      <c r="AO2550" s="2">
        <v>0.13969999999999999</v>
      </c>
      <c r="AR2550" s="2">
        <v>4.1029999999999997E-2</v>
      </c>
      <c r="AY2550" s="2">
        <v>0.13608999999999999</v>
      </c>
      <c r="BH2550" s="2">
        <v>0.9</v>
      </c>
      <c r="BL2550" s="2">
        <v>0.15160000000000001</v>
      </c>
      <c r="BS2550" s="2">
        <v>1</v>
      </c>
      <c r="CI2550" s="2">
        <v>0.80630000000000002</v>
      </c>
    </row>
    <row r="2551" spans="1:87" ht="15" hidden="1" customHeight="1" x14ac:dyDescent="0.2">
      <c r="A2551" s="2">
        <v>1.8409999999999999E-2</v>
      </c>
      <c r="B2551" s="2">
        <v>43853</v>
      </c>
      <c r="F2551" s="2">
        <v>7.0000000000000007E-2</v>
      </c>
      <c r="I2551" s="2">
        <v>0.31540000000000001</v>
      </c>
      <c r="J2551" s="2">
        <v>1.3563000000000001</v>
      </c>
      <c r="K2551" s="2">
        <v>1.7234</v>
      </c>
      <c r="M2551" s="2">
        <v>1.124E-3</v>
      </c>
      <c r="N2551" s="2">
        <v>0.14599999999999999</v>
      </c>
      <c r="P2551" s="2">
        <v>0.97270000000000001</v>
      </c>
      <c r="S2551" s="2">
        <v>9.1289999999999996E-2</v>
      </c>
      <c r="V2551" s="2">
        <v>1.3143</v>
      </c>
      <c r="X2551" s="2">
        <v>1.201E-2</v>
      </c>
      <c r="AM2551" s="2">
        <v>1.4533</v>
      </c>
      <c r="AO2551" s="2">
        <v>0.1895</v>
      </c>
      <c r="AR2551" s="2">
        <v>2.121E-2</v>
      </c>
      <c r="AY2551" s="2">
        <v>0.1691</v>
      </c>
      <c r="BH2551" s="2">
        <v>0.9</v>
      </c>
      <c r="BL2551" s="2">
        <v>0.13789999999999999</v>
      </c>
      <c r="BS2551" s="2">
        <v>1</v>
      </c>
      <c r="CI2551" s="2">
        <v>0.8669</v>
      </c>
    </row>
    <row r="2552" spans="1:87" ht="15" hidden="1" customHeight="1" x14ac:dyDescent="0.2">
      <c r="B2552" s="2">
        <v>31754</v>
      </c>
      <c r="J2552" s="2">
        <v>0.81979999999999997</v>
      </c>
      <c r="K2552" s="2">
        <v>1.9529999899999999</v>
      </c>
      <c r="N2552" s="2">
        <v>0.1822</v>
      </c>
      <c r="V2552" s="2">
        <v>1.3774999999999999</v>
      </c>
      <c r="X2552" s="2">
        <v>8.4799999999999997E-3</v>
      </c>
      <c r="AY2552" s="2">
        <v>0.1769</v>
      </c>
      <c r="BH2552" s="2">
        <v>0.90009998999999996</v>
      </c>
      <c r="BL2552" s="2">
        <v>0.19819999999999999</v>
      </c>
      <c r="BS2552" s="2">
        <v>1</v>
      </c>
      <c r="CI2552" s="2">
        <v>0.69289999999999996</v>
      </c>
    </row>
    <row r="2553" spans="1:87" ht="15" hidden="1" customHeight="1" x14ac:dyDescent="0.2">
      <c r="B2553" s="2">
        <v>33472</v>
      </c>
      <c r="J2553" s="2">
        <v>0.75970000000000004</v>
      </c>
      <c r="K2553" s="2">
        <v>1.9395999900000001</v>
      </c>
      <c r="N2553" s="2">
        <v>0.16940000999999999</v>
      </c>
      <c r="V2553" s="2">
        <v>1.1433000600000001</v>
      </c>
      <c r="X2553" s="2">
        <v>8.3820000000000006E-3</v>
      </c>
      <c r="AY2553" s="2">
        <v>0.14729999999999999</v>
      </c>
      <c r="BH2553" s="2">
        <v>0.90009998999999996</v>
      </c>
      <c r="BL2553" s="2">
        <v>0.18189999000000001</v>
      </c>
      <c r="BS2553" s="2">
        <v>1</v>
      </c>
      <c r="CI2553" s="2">
        <v>0.65799998999999998</v>
      </c>
    </row>
    <row r="2554" spans="1:87" ht="15" hidden="1" customHeight="1" x14ac:dyDescent="0.2">
      <c r="B2554" s="2">
        <v>37671</v>
      </c>
      <c r="F2554" s="2">
        <v>0.13969999999999999</v>
      </c>
      <c r="J2554" s="2">
        <v>1.1054999999999999</v>
      </c>
      <c r="K2554" s="2">
        <v>2.4159999999999999</v>
      </c>
      <c r="N2554" s="2">
        <v>0.2162</v>
      </c>
      <c r="V2554" s="2">
        <v>1.5142</v>
      </c>
      <c r="X2554" s="2">
        <v>1.2762000000000001E-2</v>
      </c>
      <c r="AM2554" s="2">
        <v>1.6269</v>
      </c>
      <c r="AY2554" s="2">
        <v>0.19414200000000001</v>
      </c>
      <c r="BH2554" s="2">
        <v>0.90010000000000001</v>
      </c>
      <c r="BL2554" s="2">
        <v>0.17860000000000001</v>
      </c>
      <c r="BS2554" s="2">
        <v>1</v>
      </c>
      <c r="CI2554" s="2">
        <v>0.83699999999999997</v>
      </c>
    </row>
    <row r="2555" spans="1:87" ht="15" hidden="1" customHeight="1" x14ac:dyDescent="0.2">
      <c r="B2555" s="2">
        <v>37811</v>
      </c>
      <c r="F2555" s="2">
        <v>0.13109999999999999</v>
      </c>
      <c r="J2555" s="2">
        <v>1.0062</v>
      </c>
      <c r="K2555" s="2">
        <v>2.2416999999999998</v>
      </c>
      <c r="N2555" s="2">
        <v>0.18770000000000001</v>
      </c>
      <c r="V2555" s="2">
        <v>1.3749</v>
      </c>
      <c r="X2555" s="2">
        <v>1.1667E-2</v>
      </c>
      <c r="AM2555" s="2">
        <v>1.5556000000000001</v>
      </c>
      <c r="AY2555" s="2">
        <v>0.17630000000000001</v>
      </c>
      <c r="BH2555" s="2">
        <v>0.90010000000000001</v>
      </c>
      <c r="BL2555" s="2">
        <v>0.17</v>
      </c>
      <c r="BS2555" s="2">
        <v>1</v>
      </c>
      <c r="CI2555" s="2">
        <v>0.81240000000000001</v>
      </c>
    </row>
    <row r="2556" spans="1:87" ht="15" hidden="1" customHeight="1" x14ac:dyDescent="0.2">
      <c r="B2556" s="2">
        <v>38615</v>
      </c>
      <c r="F2556" s="2">
        <v>0.1081</v>
      </c>
      <c r="J2556" s="2">
        <v>0.9173</v>
      </c>
      <c r="K2556" s="2">
        <v>2.1116999999999999</v>
      </c>
      <c r="N2556" s="2">
        <v>0.18290000000000001</v>
      </c>
      <c r="V2556" s="2">
        <v>1.1702999999999999</v>
      </c>
      <c r="X2556" s="2">
        <v>1.0492E-2</v>
      </c>
      <c r="AM2556" s="2">
        <v>1.425</v>
      </c>
      <c r="AY2556" s="2">
        <v>0.15077399999999999</v>
      </c>
      <c r="BH2556" s="2">
        <v>0.90010000000000001</v>
      </c>
      <c r="BL2556" s="2">
        <v>0.15260000000000001</v>
      </c>
      <c r="BS2556" s="2">
        <v>1</v>
      </c>
      <c r="CI2556" s="2">
        <v>0.8206</v>
      </c>
    </row>
    <row r="2557" spans="1:87" ht="15" hidden="1" customHeight="1" x14ac:dyDescent="0.2">
      <c r="A2557" s="2">
        <v>1.8380000000000001E-2</v>
      </c>
      <c r="B2557" s="2">
        <v>43787</v>
      </c>
      <c r="F2557" s="2">
        <v>6.8570000000000006E-2</v>
      </c>
      <c r="I2557" s="2">
        <v>0.31519999999999998</v>
      </c>
      <c r="J2557" s="2">
        <v>1.3371</v>
      </c>
      <c r="K2557" s="2">
        <v>1.7126999999999999</v>
      </c>
      <c r="M2557" s="2">
        <v>1.1329999999999999E-3</v>
      </c>
      <c r="N2557" s="2">
        <v>0.14499999999999999</v>
      </c>
      <c r="P2557" s="2">
        <v>0.97140000000000004</v>
      </c>
      <c r="S2557" s="2">
        <v>8.9289999999999994E-2</v>
      </c>
      <c r="V2557" s="2">
        <v>1.3213999999999999</v>
      </c>
      <c r="X2557" s="2">
        <v>1.2160000000000001E-2</v>
      </c>
      <c r="AM2557" s="2">
        <v>1.4633</v>
      </c>
      <c r="AO2557" s="2">
        <v>0.18809999999999999</v>
      </c>
      <c r="AR2557" s="2">
        <v>2.07E-2</v>
      </c>
      <c r="AY2557" s="2">
        <v>0.16880000000000001</v>
      </c>
      <c r="BH2557" s="2">
        <v>0.90010000000000001</v>
      </c>
      <c r="BL2557" s="2">
        <v>0.13730000000000001</v>
      </c>
      <c r="BS2557" s="2">
        <v>1</v>
      </c>
      <c r="CI2557" s="2">
        <v>0.84599999999999997</v>
      </c>
    </row>
    <row r="2558" spans="1:87" ht="15" hidden="1" customHeight="1" x14ac:dyDescent="0.2">
      <c r="A2558" s="2">
        <v>1.678E-2</v>
      </c>
      <c r="B2558" s="2">
        <v>44537</v>
      </c>
      <c r="F2558" s="2">
        <v>5.9959999999999999E-2</v>
      </c>
      <c r="I2558" s="2">
        <v>0.22470000000000001</v>
      </c>
      <c r="J2558" s="2">
        <v>1.3674999999999999</v>
      </c>
      <c r="K2558" s="2">
        <v>1.6753</v>
      </c>
      <c r="M2558" s="2">
        <v>1.075E-3</v>
      </c>
      <c r="N2558" s="2">
        <v>0.14000000000000001</v>
      </c>
      <c r="P2558" s="2">
        <v>0.92620000000000002</v>
      </c>
      <c r="S2558" s="2">
        <v>7.9579999999999998E-2</v>
      </c>
      <c r="V2558" s="2">
        <v>1.266</v>
      </c>
      <c r="X2558" s="2">
        <v>1.1140000000000001E-2</v>
      </c>
      <c r="AM2558" s="2">
        <v>1.4241999999999999</v>
      </c>
      <c r="AO2558" s="2">
        <v>0.1988</v>
      </c>
      <c r="AR2558" s="2">
        <v>1.7069999999999998E-2</v>
      </c>
      <c r="AY2558" s="2">
        <v>0.16239999999999999</v>
      </c>
      <c r="BH2558" s="2">
        <v>0.90010000000000001</v>
      </c>
      <c r="BL2558" s="2">
        <v>0.13880000000000001</v>
      </c>
      <c r="BS2558" s="2">
        <v>1</v>
      </c>
      <c r="CI2558" s="2">
        <v>0.85780000000000001</v>
      </c>
    </row>
    <row r="2559" spans="1:87" ht="15" hidden="1" customHeight="1" x14ac:dyDescent="0.2">
      <c r="B2559" s="2">
        <v>32939</v>
      </c>
      <c r="J2559" s="2">
        <v>0.78669999999999995</v>
      </c>
      <c r="K2559" s="2">
        <v>1.9424999999999999</v>
      </c>
      <c r="N2559" s="2">
        <v>0.18029999999999999</v>
      </c>
      <c r="V2559" s="2">
        <v>1.1851999900000001</v>
      </c>
      <c r="X2559" s="2">
        <v>7.8359999999999992E-3</v>
      </c>
      <c r="AY2559" s="2">
        <v>0.1517</v>
      </c>
      <c r="BH2559" s="2">
        <v>0.90019998999999995</v>
      </c>
      <c r="BL2559" s="2">
        <v>0.192</v>
      </c>
      <c r="BS2559" s="2">
        <v>1</v>
      </c>
      <c r="CI2559" s="2">
        <v>0.69869999999999999</v>
      </c>
    </row>
    <row r="2560" spans="1:87" ht="15" hidden="1" customHeight="1" x14ac:dyDescent="0.2">
      <c r="B2560" s="2">
        <v>33522</v>
      </c>
      <c r="J2560" s="2">
        <v>0.76139999999999997</v>
      </c>
      <c r="K2560" s="2">
        <v>1.9417</v>
      </c>
      <c r="N2560" s="2">
        <v>0.1704</v>
      </c>
      <c r="V2560" s="2">
        <v>1.1292</v>
      </c>
      <c r="X2560" s="2">
        <v>8.7030000000000007E-3</v>
      </c>
      <c r="AY2560" s="2">
        <v>0.1459</v>
      </c>
      <c r="BH2560" s="2">
        <v>0.9002</v>
      </c>
      <c r="BL2560" s="2">
        <v>0.183</v>
      </c>
      <c r="BS2560" s="2">
        <v>1</v>
      </c>
      <c r="CI2560" s="2">
        <v>0.63880000000000003</v>
      </c>
    </row>
    <row r="2561" spans="1:87" ht="15" hidden="1" customHeight="1" x14ac:dyDescent="0.2">
      <c r="B2561" s="2">
        <v>34327</v>
      </c>
      <c r="F2561" s="2">
        <v>0.4269</v>
      </c>
      <c r="J2561" s="2">
        <v>0.92230000000000001</v>
      </c>
      <c r="K2561" s="2">
        <v>1.9941</v>
      </c>
      <c r="N2561" s="2">
        <v>0.18010000000000001</v>
      </c>
      <c r="V2561" s="2">
        <v>1.3263</v>
      </c>
      <c r="X2561" s="2">
        <v>1.196E-2</v>
      </c>
      <c r="AY2561" s="2">
        <v>0.17180000000000001</v>
      </c>
      <c r="BH2561" s="2">
        <v>0.9002</v>
      </c>
      <c r="BL2561" s="2">
        <v>0.1613</v>
      </c>
      <c r="BS2561" s="2">
        <v>1</v>
      </c>
      <c r="CI2561" s="2">
        <v>0.74170000000000003</v>
      </c>
    </row>
    <row r="2562" spans="1:87" ht="15" hidden="1" customHeight="1" x14ac:dyDescent="0.2">
      <c r="B2562" s="2">
        <v>37753</v>
      </c>
      <c r="F2562" s="2">
        <v>0.1363</v>
      </c>
      <c r="J2562" s="2">
        <v>1.0596000000000001</v>
      </c>
      <c r="K2562" s="2">
        <v>2.2353000000000001</v>
      </c>
      <c r="N2562" s="2">
        <v>0.2039</v>
      </c>
      <c r="V2562" s="2">
        <v>1.3887</v>
      </c>
      <c r="X2562" s="2">
        <v>1.1877E-2</v>
      </c>
      <c r="AM2562" s="2">
        <v>1.605</v>
      </c>
      <c r="AY2562" s="2">
        <v>0.178062</v>
      </c>
      <c r="BH2562" s="2">
        <v>0.9002</v>
      </c>
      <c r="BL2562" s="2">
        <v>0.17480000000000001</v>
      </c>
      <c r="BS2562" s="2">
        <v>1</v>
      </c>
      <c r="CI2562" s="2">
        <v>0.80579999999999996</v>
      </c>
    </row>
    <row r="2563" spans="1:87" ht="15" hidden="1" customHeight="1" x14ac:dyDescent="0.2">
      <c r="A2563" s="2">
        <v>2.3040000000000001E-2</v>
      </c>
      <c r="B2563" s="2">
        <v>40009</v>
      </c>
      <c r="F2563" s="2">
        <v>8.2309999999999994E-2</v>
      </c>
      <c r="I2563" s="2">
        <v>0.57750000000000001</v>
      </c>
      <c r="J2563" s="2">
        <v>1.0416000000000001</v>
      </c>
      <c r="K2563" s="2">
        <v>1.84</v>
      </c>
      <c r="M2563" s="2">
        <v>8.8000000000000003E-4</v>
      </c>
      <c r="N2563" s="2">
        <v>0.1757</v>
      </c>
      <c r="P2563" s="2">
        <v>0.77110000000000001</v>
      </c>
      <c r="S2563" s="2">
        <v>0.13769999999999999</v>
      </c>
      <c r="T2563" s="2">
        <v>0.2873</v>
      </c>
      <c r="V2563" s="2">
        <v>1.1194</v>
      </c>
      <c r="X2563" s="2">
        <v>1.1900000000000001E-2</v>
      </c>
      <c r="AM2563" s="2">
        <v>1.58</v>
      </c>
      <c r="AO2563" s="2">
        <v>0.16389999999999999</v>
      </c>
      <c r="AR2563" s="2">
        <v>3.5159999999999997E-2</v>
      </c>
      <c r="AY2563" s="2">
        <v>0.14443400000000001</v>
      </c>
      <c r="BH2563" s="2">
        <v>0.9002</v>
      </c>
      <c r="BL2563" s="2">
        <v>0.14419999999999999</v>
      </c>
      <c r="BS2563" s="2">
        <v>1</v>
      </c>
      <c r="CI2563" s="2">
        <v>0.7268</v>
      </c>
    </row>
    <row r="2564" spans="1:87" ht="15" hidden="1" customHeight="1" x14ac:dyDescent="0.2">
      <c r="A2564" s="2">
        <v>1.8620000000000001E-2</v>
      </c>
      <c r="B2564" s="2">
        <v>43796</v>
      </c>
      <c r="F2564" s="2">
        <v>6.7949999999999997E-2</v>
      </c>
      <c r="I2564" s="2">
        <v>0.31180000000000002</v>
      </c>
      <c r="J2564" s="2">
        <v>1.3288</v>
      </c>
      <c r="K2564" s="2">
        <v>1.7115</v>
      </c>
      <c r="M2564" s="2">
        <v>1.1280000000000001E-3</v>
      </c>
      <c r="N2564" s="2">
        <v>0.14480000000000001</v>
      </c>
      <c r="P2564" s="2">
        <v>0.97240000000000004</v>
      </c>
      <c r="S2564" s="2">
        <v>9.0060000000000001E-2</v>
      </c>
      <c r="V2564" s="2">
        <v>1.3278000000000001</v>
      </c>
      <c r="X2564" s="2">
        <v>1.214E-2</v>
      </c>
      <c r="AM2564" s="2">
        <v>1.4608000000000001</v>
      </c>
      <c r="AO2564" s="2">
        <v>0.18890000000000001</v>
      </c>
      <c r="AR2564" s="2">
        <v>2.0740000000000001E-2</v>
      </c>
      <c r="AY2564" s="2">
        <v>0.1696</v>
      </c>
      <c r="BH2564" s="2">
        <v>0.9002</v>
      </c>
      <c r="BL2564" s="2">
        <v>0.1386</v>
      </c>
      <c r="BS2564" s="2">
        <v>1</v>
      </c>
      <c r="CI2564" s="2">
        <v>0.85289999999999999</v>
      </c>
    </row>
    <row r="2565" spans="1:87" ht="15" hidden="1" customHeight="1" x14ac:dyDescent="0.2">
      <c r="B2565" s="2">
        <v>31744</v>
      </c>
      <c r="J2565" s="2">
        <v>0.84260000000000002</v>
      </c>
      <c r="K2565" s="2">
        <v>1.9836999900000001</v>
      </c>
      <c r="N2565" s="2">
        <v>0.18459999999999999</v>
      </c>
      <c r="V2565" s="2">
        <v>1.3837999999999999</v>
      </c>
      <c r="X2565" s="2">
        <v>8.5419999999999992E-3</v>
      </c>
      <c r="AY2565" s="2">
        <v>0.17780000000000001</v>
      </c>
      <c r="BH2565" s="2">
        <v>0.90029999999999999</v>
      </c>
      <c r="BL2565" s="2">
        <v>0.20119999999999999</v>
      </c>
      <c r="BS2565" s="2">
        <v>1</v>
      </c>
      <c r="CI2565" s="2">
        <v>0.70850000000000002</v>
      </c>
    </row>
    <row r="2566" spans="1:87" ht="15" hidden="1" customHeight="1" x14ac:dyDescent="0.2">
      <c r="B2566" s="2">
        <v>33374</v>
      </c>
      <c r="J2566" s="2">
        <v>0.79749999999999999</v>
      </c>
      <c r="K2566" s="2">
        <v>2.0051999999999999</v>
      </c>
      <c r="N2566" s="2">
        <v>0.1739</v>
      </c>
      <c r="V2566" s="2">
        <v>1.1488</v>
      </c>
      <c r="X2566" s="2">
        <v>8.352E-3</v>
      </c>
      <c r="AY2566" s="2">
        <v>0.14749999999999999</v>
      </c>
      <c r="BH2566" s="2">
        <v>0.90029999999999999</v>
      </c>
      <c r="BL2566" s="2">
        <v>0.1885</v>
      </c>
      <c r="BS2566" s="2">
        <v>1</v>
      </c>
      <c r="CI2566" s="2">
        <v>0.67949999999999999</v>
      </c>
    </row>
    <row r="2567" spans="1:87" ht="15" hidden="1" customHeight="1" x14ac:dyDescent="0.2">
      <c r="B2567" s="2">
        <v>37798</v>
      </c>
      <c r="F2567" s="2">
        <v>0.12939999999999999</v>
      </c>
      <c r="J2567" s="2">
        <v>1.0045999999999999</v>
      </c>
      <c r="K2567" s="2">
        <v>2.2532000000000001</v>
      </c>
      <c r="N2567" s="2">
        <v>0.18659999999999999</v>
      </c>
      <c r="V2567" s="2">
        <v>1.3539000000000001</v>
      </c>
      <c r="X2567" s="2">
        <v>1.1344E-2</v>
      </c>
      <c r="AM2567" s="2">
        <v>1.5475000000000001</v>
      </c>
      <c r="AY2567" s="2">
        <v>0.17361399999999999</v>
      </c>
      <c r="BH2567" s="2">
        <v>0.90029999999999999</v>
      </c>
      <c r="BL2567" s="2">
        <v>0.16869999999999999</v>
      </c>
      <c r="BS2567" s="2">
        <v>1</v>
      </c>
      <c r="CI2567" s="2">
        <v>0.78910000000000002</v>
      </c>
    </row>
    <row r="2568" spans="1:87" ht="15" hidden="1" customHeight="1" x14ac:dyDescent="0.2">
      <c r="A2568" s="2">
        <v>2.6210000000000001E-2</v>
      </c>
      <c r="B2568" s="2">
        <v>39253</v>
      </c>
      <c r="F2568" s="2">
        <v>9.8760000000000001E-2</v>
      </c>
      <c r="I2568" s="2">
        <v>0.55510000000000004</v>
      </c>
      <c r="J2568" s="2">
        <v>0.86019999999999996</v>
      </c>
      <c r="K2568" s="2">
        <v>2.1223999999999998</v>
      </c>
      <c r="M2568" s="2">
        <v>1.147E-3</v>
      </c>
      <c r="N2568" s="2">
        <v>0.1777</v>
      </c>
      <c r="P2568" s="2">
        <v>0.6905</v>
      </c>
      <c r="S2568" s="2">
        <v>0.14990000000000001</v>
      </c>
      <c r="T2568" s="2">
        <v>0.25280000000000002</v>
      </c>
      <c r="V2568" s="2">
        <v>1.0646</v>
      </c>
      <c r="X2568" s="2">
        <v>8.6130000000000009E-3</v>
      </c>
      <c r="AM2568" s="2">
        <v>1.4295</v>
      </c>
      <c r="AO2568" s="2">
        <v>0.13980000000000001</v>
      </c>
      <c r="AR2568" s="2">
        <v>4.104E-2</v>
      </c>
      <c r="AY2568" s="2">
        <v>0.136237</v>
      </c>
      <c r="BH2568" s="2">
        <v>0.90029999999999999</v>
      </c>
      <c r="BL2568" s="2">
        <v>0.15429999999999999</v>
      </c>
      <c r="BS2568" s="2">
        <v>1</v>
      </c>
      <c r="CI2568" s="2">
        <v>0.81159999999999999</v>
      </c>
    </row>
    <row r="2569" spans="1:87" ht="15" hidden="1" customHeight="1" x14ac:dyDescent="0.2">
      <c r="A2569" s="2">
        <v>1.84E-2</v>
      </c>
      <c r="B2569" s="2">
        <v>43840</v>
      </c>
      <c r="F2569" s="2">
        <v>6.9470000000000004E-2</v>
      </c>
      <c r="I2569" s="2">
        <v>0.32</v>
      </c>
      <c r="J2569" s="2">
        <v>1.3407</v>
      </c>
      <c r="K2569" s="2">
        <v>1.7048000000000001</v>
      </c>
      <c r="M2569" s="2">
        <v>1.126E-3</v>
      </c>
      <c r="N2569" s="2">
        <v>0.14680000000000001</v>
      </c>
      <c r="P2569" s="2">
        <v>0.9677</v>
      </c>
      <c r="S2569" s="2">
        <v>9.1350000000000001E-2</v>
      </c>
      <c r="V2569" s="2">
        <v>1.3050999999999999</v>
      </c>
      <c r="X2569" s="2">
        <v>1.191E-2</v>
      </c>
      <c r="AM2569" s="2">
        <v>1.4503999999999999</v>
      </c>
      <c r="AO2569" s="2">
        <v>0.18859999999999999</v>
      </c>
      <c r="AR2569" s="2">
        <v>2.137E-2</v>
      </c>
      <c r="AY2569" s="2">
        <v>0.16800000000000001</v>
      </c>
      <c r="BH2569" s="2">
        <v>0.90029999999999999</v>
      </c>
      <c r="BL2569" s="2">
        <v>0.13730000000000001</v>
      </c>
      <c r="BS2569" s="2">
        <v>1</v>
      </c>
      <c r="CI2569" s="2">
        <v>0.86570000000000003</v>
      </c>
    </row>
    <row r="2570" spans="1:87" ht="15" hidden="1" customHeight="1" x14ac:dyDescent="0.2">
      <c r="A2570" s="2">
        <v>1.8380000000000001E-2</v>
      </c>
      <c r="B2570" s="2">
        <v>43846</v>
      </c>
      <c r="F2570" s="2">
        <v>6.9409999999999999E-2</v>
      </c>
      <c r="I2570" s="2">
        <v>0.31180000000000002</v>
      </c>
      <c r="J2570" s="2">
        <v>1.3526</v>
      </c>
      <c r="K2570" s="2">
        <v>1.7040999999999999</v>
      </c>
      <c r="M2570" s="2">
        <v>1.1249999999999999E-3</v>
      </c>
      <c r="N2570" s="2">
        <v>0.14680000000000001</v>
      </c>
      <c r="P2570" s="2">
        <v>0.96860000000000002</v>
      </c>
      <c r="S2570" s="2">
        <v>9.0539999999999995E-2</v>
      </c>
      <c r="V2570" s="2">
        <v>1.3045</v>
      </c>
      <c r="X2570" s="2">
        <v>1.1849999999999999E-2</v>
      </c>
      <c r="AM2570" s="2">
        <v>1.4532</v>
      </c>
      <c r="AO2570" s="2">
        <v>0.18959999999999999</v>
      </c>
      <c r="AR2570" s="2">
        <v>2.1180000000000001E-2</v>
      </c>
      <c r="AY2570" s="2">
        <v>0.1678</v>
      </c>
      <c r="BH2570" s="2">
        <v>0.90029999999999999</v>
      </c>
      <c r="BL2570" s="2">
        <v>0.13750000000000001</v>
      </c>
      <c r="BS2570" s="2">
        <v>1</v>
      </c>
      <c r="CI2570" s="2">
        <v>0.86619999999999997</v>
      </c>
    </row>
    <row r="2571" spans="1:87" ht="15" hidden="1" customHeight="1" x14ac:dyDescent="0.2">
      <c r="B2571" s="2">
        <v>33490</v>
      </c>
      <c r="J2571" s="2">
        <v>0.76490002999999995</v>
      </c>
      <c r="K2571" s="2">
        <v>1.97049999</v>
      </c>
      <c r="N2571" s="2">
        <v>0.17120001000000001</v>
      </c>
      <c r="V2571" s="2">
        <v>1.1390000600000001</v>
      </c>
      <c r="X2571" s="2">
        <v>8.4430000000000009E-3</v>
      </c>
      <c r="AY2571" s="2">
        <v>0.1469</v>
      </c>
      <c r="BH2571" s="2">
        <v>0.90039997999999999</v>
      </c>
      <c r="BL2571" s="2">
        <v>0.185</v>
      </c>
      <c r="BS2571" s="2">
        <v>1</v>
      </c>
      <c r="CI2571" s="2">
        <v>0.66289997000000001</v>
      </c>
    </row>
    <row r="2572" spans="1:87" ht="15" hidden="1" customHeight="1" x14ac:dyDescent="0.2">
      <c r="B2572" s="2">
        <v>34096</v>
      </c>
      <c r="F2572" s="2">
        <v>0.40589999999999998</v>
      </c>
      <c r="J2572" s="2">
        <v>0.89059999999999995</v>
      </c>
      <c r="K2572" s="2">
        <v>1.9991000000000001</v>
      </c>
      <c r="N2572" s="2">
        <v>0.19</v>
      </c>
      <c r="V2572" s="2">
        <v>1.2708999999999999</v>
      </c>
      <c r="X2572" s="2">
        <v>1.1520000000000001E-2</v>
      </c>
      <c r="AY2572" s="2">
        <v>0.16450000000000001</v>
      </c>
      <c r="BH2572" s="2">
        <v>0.90039999999999998</v>
      </c>
      <c r="BL2572" s="2">
        <v>0.17399999999999999</v>
      </c>
      <c r="BS2572" s="2">
        <v>1</v>
      </c>
      <c r="CI2572" s="2">
        <v>0.69530000000000003</v>
      </c>
    </row>
    <row r="2573" spans="1:87" ht="15" hidden="1" customHeight="1" x14ac:dyDescent="0.2">
      <c r="A2573" s="2">
        <v>2.2370000000000001E-2</v>
      </c>
      <c r="B2573" s="2">
        <v>40354</v>
      </c>
      <c r="F2573" s="2">
        <v>8.1659999999999996E-2</v>
      </c>
      <c r="I2573" s="2">
        <v>0.58179999999999998</v>
      </c>
      <c r="J2573" s="2">
        <v>0.94810000000000005</v>
      </c>
      <c r="K2573" s="2">
        <v>1.5538000000000001</v>
      </c>
      <c r="M2573" s="2">
        <v>8.5300000000000003E-4</v>
      </c>
      <c r="N2573" s="2">
        <v>0.1605</v>
      </c>
      <c r="P2573" s="2">
        <v>0.74639999999999995</v>
      </c>
      <c r="S2573" s="2">
        <v>0.13589999999999999</v>
      </c>
      <c r="T2573" s="2">
        <v>0.26840000000000003</v>
      </c>
      <c r="V2573" s="2">
        <v>1.0369999999999999</v>
      </c>
      <c r="X2573" s="2">
        <v>1.1599999999999999E-2</v>
      </c>
      <c r="AM2573" s="2">
        <v>1.2786999999999999</v>
      </c>
      <c r="AO2573" s="2">
        <v>0.1527</v>
      </c>
      <c r="AR2573" s="2">
        <v>3.3390000000000003E-2</v>
      </c>
      <c r="AY2573" s="2">
        <v>0.13331200000000001</v>
      </c>
      <c r="BH2573" s="2">
        <v>0.90039999999999998</v>
      </c>
      <c r="BL2573" s="2">
        <v>0.13389999999999999</v>
      </c>
      <c r="BS2573" s="2">
        <v>1</v>
      </c>
      <c r="CI2573" s="2">
        <v>0.73609999999999998</v>
      </c>
    </row>
    <row r="2574" spans="1:87" ht="15" hidden="1" customHeight="1" x14ac:dyDescent="0.2">
      <c r="A2574" s="2">
        <v>1.8329999999999999E-2</v>
      </c>
      <c r="B2574" s="2">
        <v>43899</v>
      </c>
      <c r="F2574" s="2">
        <v>6.4219999999999999E-2</v>
      </c>
      <c r="I2574" s="2">
        <v>0.28649999999999998</v>
      </c>
      <c r="J2574" s="2">
        <v>1.4678</v>
      </c>
      <c r="K2574" s="2">
        <v>1.7835000000000001</v>
      </c>
      <c r="M2574" s="2">
        <v>1.1329999999999999E-3</v>
      </c>
      <c r="N2574" s="2">
        <v>0.14299999999999999</v>
      </c>
      <c r="P2574" s="2">
        <v>0.98299999999999998</v>
      </c>
      <c r="S2574" s="2">
        <v>8.4720000000000004E-2</v>
      </c>
      <c r="V2574" s="2">
        <v>1.3597999999999999</v>
      </c>
      <c r="X2574" s="2">
        <v>1.3299999999999999E-2</v>
      </c>
      <c r="AM2574" s="2">
        <v>1.5559000000000001</v>
      </c>
      <c r="AO2574" s="2">
        <v>0.19570000000000001</v>
      </c>
      <c r="AR2574" s="2">
        <v>1.8259999999999998E-2</v>
      </c>
      <c r="AY2574" s="2">
        <v>0.17499999999999999</v>
      </c>
      <c r="BH2574" s="2">
        <v>0.90039999999999998</v>
      </c>
      <c r="BL2574" s="2">
        <v>0.14460000000000001</v>
      </c>
      <c r="BS2574" s="2">
        <v>1</v>
      </c>
      <c r="CI2574" s="2">
        <v>0.86670000000000003</v>
      </c>
    </row>
    <row r="2575" spans="1:87" ht="15" hidden="1" customHeight="1" x14ac:dyDescent="0.2">
      <c r="A2575" s="2">
        <v>1.695E-2</v>
      </c>
      <c r="B2575" s="2">
        <v>44536</v>
      </c>
      <c r="F2575" s="2">
        <v>6.021E-2</v>
      </c>
      <c r="I2575" s="2">
        <v>0.22470000000000001</v>
      </c>
      <c r="J2575" s="2">
        <v>1.3817999999999999</v>
      </c>
      <c r="K2575" s="2">
        <v>1.6939</v>
      </c>
      <c r="M2575" s="2">
        <v>1.0820000000000001E-3</v>
      </c>
      <c r="N2575" s="2">
        <v>0.14030000000000001</v>
      </c>
      <c r="P2575" s="2">
        <v>0.93330000000000002</v>
      </c>
      <c r="S2575" s="2">
        <v>8.0269999999999994E-2</v>
      </c>
      <c r="V2575" s="2">
        <v>1.278</v>
      </c>
      <c r="X2575" s="2">
        <v>1.1270000000000001E-2</v>
      </c>
      <c r="AM2575" s="2">
        <v>1.4420999999999999</v>
      </c>
      <c r="AO2575" s="2">
        <v>0.20039999999999999</v>
      </c>
      <c r="AR2575" s="2">
        <v>1.7239999999999998E-2</v>
      </c>
      <c r="AY2575" s="2">
        <v>0.16389999999999999</v>
      </c>
      <c r="BH2575" s="2">
        <v>0.90039999999999998</v>
      </c>
      <c r="BL2575" s="2">
        <v>0.14050000000000001</v>
      </c>
      <c r="BS2575" s="2">
        <v>1</v>
      </c>
      <c r="CI2575" s="2">
        <v>0.86280000000000001</v>
      </c>
    </row>
    <row r="2576" spans="1:87" ht="15" hidden="1" customHeight="1" x14ac:dyDescent="0.2">
      <c r="B2576" s="2">
        <v>33274</v>
      </c>
      <c r="J2576" s="2">
        <v>0.92769999999999997</v>
      </c>
      <c r="K2576" s="2">
        <v>2.2987000000000002</v>
      </c>
      <c r="N2576" s="2">
        <v>0.20250000000000001</v>
      </c>
      <c r="V2576" s="2">
        <v>1.1592</v>
      </c>
      <c r="X2576" s="2">
        <v>8.9379999999999998E-3</v>
      </c>
      <c r="AY2576" s="2">
        <v>0.1487</v>
      </c>
      <c r="BH2576" s="2">
        <v>0.90049999999999997</v>
      </c>
      <c r="BL2576" s="2">
        <v>0.21129999999999999</v>
      </c>
      <c r="BS2576" s="2">
        <v>1</v>
      </c>
      <c r="CI2576" s="2">
        <v>0.69550000000000001</v>
      </c>
    </row>
    <row r="2577" spans="1:87" ht="15" hidden="1" customHeight="1" x14ac:dyDescent="0.2">
      <c r="B2577" s="2">
        <v>33529</v>
      </c>
      <c r="J2577" s="2">
        <v>0.76380000000000003</v>
      </c>
      <c r="K2577" s="2">
        <v>1.9453</v>
      </c>
      <c r="N2577" s="2">
        <v>0.17050000000000001</v>
      </c>
      <c r="V2577" s="2">
        <v>1.1276999999999999</v>
      </c>
      <c r="X2577" s="2">
        <v>8.6910000000000008E-3</v>
      </c>
      <c r="AY2577" s="2">
        <v>0.14549999999999999</v>
      </c>
      <c r="BH2577" s="2">
        <v>0.90049999999999997</v>
      </c>
      <c r="BL2577" s="2">
        <v>0.18329999999999999</v>
      </c>
      <c r="BS2577" s="2">
        <v>1</v>
      </c>
      <c r="CI2577" s="2">
        <v>0.63880000000000003</v>
      </c>
    </row>
    <row r="2578" spans="1:87" ht="15" hidden="1" customHeight="1" x14ac:dyDescent="0.2">
      <c r="B2578" s="2">
        <v>37672</v>
      </c>
      <c r="F2578" s="2">
        <v>0.13789999999999999</v>
      </c>
      <c r="J2578" s="2">
        <v>1.1081000000000001</v>
      </c>
      <c r="K2578" s="2">
        <v>2.3950999999999998</v>
      </c>
      <c r="N2578" s="2">
        <v>0.217</v>
      </c>
      <c r="V2578" s="2">
        <v>1.5043</v>
      </c>
      <c r="X2578" s="2">
        <v>1.2729000000000001E-2</v>
      </c>
      <c r="AM2578" s="2">
        <v>1.6279999999999999</v>
      </c>
      <c r="AY2578" s="2">
        <v>0.19287499999999999</v>
      </c>
      <c r="BH2578" s="2">
        <v>0.90049999999999997</v>
      </c>
      <c r="BL2578" s="2">
        <v>0.1787</v>
      </c>
      <c r="BS2578" s="2">
        <v>1</v>
      </c>
      <c r="CI2578" s="2">
        <v>0.83950000000000002</v>
      </c>
    </row>
    <row r="2579" spans="1:87" ht="15" hidden="1" customHeight="1" x14ac:dyDescent="0.2">
      <c r="A2579" s="2">
        <v>1.8679999999999999E-2</v>
      </c>
      <c r="B2579" s="2">
        <v>43732</v>
      </c>
      <c r="F2579" s="2">
        <v>6.8110000000000004E-2</v>
      </c>
      <c r="I2579" s="2">
        <v>0.31759999999999999</v>
      </c>
      <c r="J2579" s="2">
        <v>1.3424</v>
      </c>
      <c r="K2579" s="2">
        <v>1.6537999999999999</v>
      </c>
      <c r="M2579" s="2">
        <v>1.108E-3</v>
      </c>
      <c r="N2579" s="2">
        <v>0.14710000000000001</v>
      </c>
      <c r="P2579" s="2">
        <v>0.96289999999999998</v>
      </c>
      <c r="S2579" s="2">
        <v>8.8950000000000001E-2</v>
      </c>
      <c r="V2579" s="2">
        <v>1.3249</v>
      </c>
      <c r="X2579" s="2">
        <v>1.234E-2</v>
      </c>
      <c r="AM2579" s="2">
        <v>1.4583999999999999</v>
      </c>
      <c r="AO2579" s="2">
        <v>0.1862</v>
      </c>
      <c r="AR2579" s="2">
        <v>2.0750000000000001E-2</v>
      </c>
      <c r="AY2579" s="2">
        <v>0.16900000000000001</v>
      </c>
      <c r="BH2579" s="2">
        <v>0.90049999999999997</v>
      </c>
      <c r="BL2579" s="2">
        <v>0.1368</v>
      </c>
      <c r="BS2579" s="2">
        <v>1</v>
      </c>
      <c r="CI2579" s="2">
        <v>0.8377</v>
      </c>
    </row>
    <row r="2580" spans="1:87" ht="15" hidden="1" customHeight="1" x14ac:dyDescent="0.2">
      <c r="A2580" s="2">
        <v>1.8450000000000001E-2</v>
      </c>
      <c r="B2580" s="2">
        <v>43845</v>
      </c>
      <c r="F2580" s="2">
        <v>6.9409999999999999E-2</v>
      </c>
      <c r="I2580" s="2">
        <v>0.31280000000000002</v>
      </c>
      <c r="J2580" s="2">
        <v>1.3536999999999999</v>
      </c>
      <c r="K2580" s="2">
        <v>1.6996</v>
      </c>
      <c r="M2580" s="2">
        <v>1.127E-3</v>
      </c>
      <c r="N2580" s="2">
        <v>0.14729999999999999</v>
      </c>
      <c r="P2580" s="2">
        <v>0.96919999999999995</v>
      </c>
      <c r="S2580" s="2">
        <v>9.0749999999999997E-2</v>
      </c>
      <c r="V2580" s="2">
        <v>1.3049999999999999</v>
      </c>
      <c r="X2580" s="2">
        <v>1.187E-2</v>
      </c>
      <c r="AM2580" s="2">
        <v>1.4554</v>
      </c>
      <c r="AO2580" s="2">
        <v>0.18940000000000001</v>
      </c>
      <c r="AR2580" s="2">
        <v>2.121E-2</v>
      </c>
      <c r="AY2580" s="2">
        <v>0.16789999999999999</v>
      </c>
      <c r="BH2580" s="2">
        <v>0.90049999999999997</v>
      </c>
      <c r="BL2580" s="2">
        <v>0.13800000000000001</v>
      </c>
      <c r="BS2580" s="2">
        <v>1</v>
      </c>
      <c r="CI2580" s="2">
        <v>0.86229999999999996</v>
      </c>
    </row>
    <row r="2581" spans="1:87" ht="15" hidden="1" customHeight="1" x14ac:dyDescent="0.2">
      <c r="B2581" s="2">
        <v>31859</v>
      </c>
      <c r="J2581" s="2">
        <v>0.85909999999999997</v>
      </c>
      <c r="K2581" s="2">
        <v>2.1164999899999999</v>
      </c>
      <c r="N2581" s="2">
        <v>0.1905</v>
      </c>
      <c r="V2581" s="2">
        <v>1.3083999900000001</v>
      </c>
      <c r="X2581" s="2">
        <v>8.7139999999999995E-3</v>
      </c>
      <c r="AY2581" s="2">
        <v>0.16769999999999999</v>
      </c>
      <c r="BH2581" s="2">
        <v>0.90059999000000002</v>
      </c>
      <c r="BL2581" s="2">
        <v>0.20569999999999999</v>
      </c>
      <c r="BS2581" s="2">
        <v>1</v>
      </c>
      <c r="CI2581" s="2">
        <v>0.73199999999999998</v>
      </c>
    </row>
    <row r="2582" spans="1:87" ht="15" hidden="1" customHeight="1" x14ac:dyDescent="0.2">
      <c r="B2582" s="2">
        <v>33731</v>
      </c>
      <c r="J2582" s="2">
        <v>0.79290000000000005</v>
      </c>
      <c r="K2582" s="2">
        <v>2.1528999999999998</v>
      </c>
      <c r="N2582" s="2">
        <v>0.18779999999999999</v>
      </c>
      <c r="V2582" s="2">
        <v>1.1983999999999999</v>
      </c>
      <c r="X2582" s="2">
        <v>9.0310000000000008E-3</v>
      </c>
      <c r="AY2582" s="2">
        <v>0.15479999999999999</v>
      </c>
      <c r="BH2582" s="2">
        <v>0.90059999999999996</v>
      </c>
      <c r="BL2582" s="2">
        <v>0.20319999999999999</v>
      </c>
      <c r="BS2582" s="2">
        <v>1</v>
      </c>
      <c r="CI2582" s="2">
        <v>0.64290000000000003</v>
      </c>
    </row>
    <row r="2583" spans="1:87" ht="15" hidden="1" customHeight="1" x14ac:dyDescent="0.2">
      <c r="B2583" s="2">
        <v>33772</v>
      </c>
      <c r="J2583" s="2">
        <v>0.84230000000000005</v>
      </c>
      <c r="K2583" s="2">
        <v>2.2162000000000002</v>
      </c>
      <c r="N2583" s="2">
        <v>0.19439999999999999</v>
      </c>
      <c r="V2583" s="2">
        <v>1.196</v>
      </c>
      <c r="X2583" s="2">
        <v>9.417E-3</v>
      </c>
      <c r="AY2583" s="2">
        <v>0.15459999999999999</v>
      </c>
      <c r="BH2583" s="2">
        <v>0.90059999999999996</v>
      </c>
      <c r="BL2583" s="2">
        <v>0.21010000000000001</v>
      </c>
      <c r="BS2583" s="2">
        <v>1</v>
      </c>
      <c r="CI2583" s="2">
        <v>0.6482</v>
      </c>
    </row>
    <row r="2584" spans="1:87" ht="15" hidden="1" customHeight="1" x14ac:dyDescent="0.2">
      <c r="A2584" s="2">
        <v>2.538E-2</v>
      </c>
      <c r="B2584" s="2">
        <v>39484</v>
      </c>
      <c r="F2584" s="2">
        <v>9.2689999999999995E-2</v>
      </c>
      <c r="I2584" s="2">
        <v>0.57230000000000003</v>
      </c>
      <c r="J2584" s="2">
        <v>0.9133</v>
      </c>
      <c r="K2584" s="2">
        <v>1.9652000000000001</v>
      </c>
      <c r="M2584" s="2">
        <v>1.065E-3</v>
      </c>
      <c r="N2584" s="2">
        <v>0.18190000000000001</v>
      </c>
      <c r="P2584" s="2">
        <v>0.70840000000000003</v>
      </c>
      <c r="S2584" s="2">
        <v>0.13139999999999999</v>
      </c>
      <c r="T2584" s="2">
        <v>0.27600000000000002</v>
      </c>
      <c r="V2584" s="2">
        <v>1.0025999999999999</v>
      </c>
      <c r="X2584" s="2">
        <v>9.3919999999999993E-3</v>
      </c>
      <c r="AM2584" s="2">
        <v>1.4683999999999999</v>
      </c>
      <c r="AO2584" s="2">
        <v>0.13950000000000001</v>
      </c>
      <c r="AR2584" s="2">
        <v>4.0689999999999997E-2</v>
      </c>
      <c r="AY2584" s="2">
        <v>0.12852</v>
      </c>
      <c r="BH2584" s="2">
        <v>0.90059999999999996</v>
      </c>
      <c r="BL2584" s="2">
        <v>0.15609999999999999</v>
      </c>
      <c r="BS2584" s="2">
        <v>1</v>
      </c>
      <c r="CI2584" s="2">
        <v>0.78720000000000001</v>
      </c>
    </row>
    <row r="2585" spans="1:87" ht="15" hidden="1" customHeight="1" x14ac:dyDescent="0.2">
      <c r="A2585" s="2">
        <v>2.5190000000000001E-2</v>
      </c>
      <c r="B2585" s="2">
        <v>39492</v>
      </c>
      <c r="F2585" s="2">
        <v>9.2770000000000005E-2</v>
      </c>
      <c r="I2585" s="2">
        <v>0.57130000000000003</v>
      </c>
      <c r="J2585" s="2">
        <v>0.90769999999999995</v>
      </c>
      <c r="K2585" s="2">
        <v>1.9649000000000001</v>
      </c>
      <c r="M2585" s="2">
        <v>1.0549999999999999E-3</v>
      </c>
      <c r="N2585" s="2">
        <v>0.18379999999999999</v>
      </c>
      <c r="P2585" s="2">
        <v>0.70320000000000005</v>
      </c>
      <c r="S2585" s="2">
        <v>0.12989999999999999</v>
      </c>
      <c r="T2585" s="2">
        <v>0.2767</v>
      </c>
      <c r="V2585" s="2">
        <v>0.997</v>
      </c>
      <c r="X2585" s="2">
        <v>9.2350000000000002E-3</v>
      </c>
      <c r="AM2585" s="2">
        <v>1.4592000000000001</v>
      </c>
      <c r="AO2585" s="2">
        <v>0.13869999999999999</v>
      </c>
      <c r="AR2585" s="2">
        <v>4.0500000000000001E-2</v>
      </c>
      <c r="AY2585" s="2">
        <v>0.12782499999999999</v>
      </c>
      <c r="BH2585" s="2">
        <v>0.90059999999999996</v>
      </c>
      <c r="BL2585" s="2">
        <v>0.15629999999999999</v>
      </c>
      <c r="BS2585" s="2">
        <v>1</v>
      </c>
      <c r="CI2585" s="2">
        <v>0.78710000000000002</v>
      </c>
    </row>
    <row r="2586" spans="1:87" ht="15" hidden="1" customHeight="1" x14ac:dyDescent="0.2">
      <c r="A2586" s="2">
        <v>1.8610000000000002E-2</v>
      </c>
      <c r="B2586" s="2">
        <v>43696</v>
      </c>
      <c r="F2586" s="2">
        <v>6.7159999999999997E-2</v>
      </c>
      <c r="I2586" s="2">
        <v>0.32940000000000003</v>
      </c>
      <c r="J2586" s="2">
        <v>1.3559000000000001</v>
      </c>
      <c r="K2586" s="2">
        <v>1.6133</v>
      </c>
      <c r="M2586" s="2">
        <v>1.098E-3</v>
      </c>
      <c r="N2586" s="2">
        <v>0.1482</v>
      </c>
      <c r="P2586" s="2">
        <v>0.95960000000000001</v>
      </c>
      <c r="S2586" s="2">
        <v>8.6269999999999999E-2</v>
      </c>
      <c r="V2586" s="2">
        <v>1.3298000000000001</v>
      </c>
      <c r="X2586" s="2">
        <v>1.248E-2</v>
      </c>
      <c r="AM2586" s="2">
        <v>1.4753000000000001</v>
      </c>
      <c r="AO2586" s="2">
        <v>0.18859999999999999</v>
      </c>
      <c r="AR2586" s="2">
        <v>1.9879999999999998E-2</v>
      </c>
      <c r="AY2586" s="2">
        <v>0.16950000000000001</v>
      </c>
      <c r="BH2586" s="2">
        <v>0.90059999999999996</v>
      </c>
      <c r="BL2586" s="2">
        <v>0.13750000000000001</v>
      </c>
      <c r="BS2586" s="2">
        <v>1</v>
      </c>
      <c r="CI2586" s="2">
        <v>0.85319999999999996</v>
      </c>
    </row>
    <row r="2587" spans="1:87" ht="15" hidden="1" customHeight="1" x14ac:dyDescent="0.2">
      <c r="B2587" s="2">
        <v>32652</v>
      </c>
      <c r="J2587" s="2">
        <v>0.67249999999999999</v>
      </c>
      <c r="K2587" s="2">
        <v>1.8841999899999999</v>
      </c>
      <c r="N2587" s="2">
        <v>0.16600000000000001</v>
      </c>
      <c r="V2587" s="2">
        <v>1.2004999999999999</v>
      </c>
      <c r="X2587" s="2">
        <v>8.4130000000000003E-3</v>
      </c>
      <c r="AY2587" s="2">
        <v>0.15429999999999999</v>
      </c>
      <c r="BH2587" s="2">
        <v>0.90069999999999995</v>
      </c>
      <c r="BL2587" s="2">
        <v>0.1779</v>
      </c>
      <c r="BS2587" s="2">
        <v>1</v>
      </c>
      <c r="CI2587" s="2">
        <v>0.71309999000000002</v>
      </c>
    </row>
    <row r="2588" spans="1:87" ht="15" hidden="1" customHeight="1" x14ac:dyDescent="0.2">
      <c r="B2588" s="2">
        <v>37644</v>
      </c>
      <c r="F2588" s="2">
        <v>0.1414</v>
      </c>
      <c r="J2588" s="2">
        <v>1.1216999999999999</v>
      </c>
      <c r="K2588" s="2">
        <v>2.4733000000000001</v>
      </c>
      <c r="N2588" s="2">
        <v>0.21970000000000001</v>
      </c>
      <c r="V2588" s="2">
        <v>1.5238</v>
      </c>
      <c r="X2588" s="2">
        <v>1.2931E-2</v>
      </c>
      <c r="AM2588" s="2">
        <v>1.6408</v>
      </c>
      <c r="AY2588" s="2">
        <v>0.195378</v>
      </c>
      <c r="BH2588" s="2">
        <v>0.90069999999999995</v>
      </c>
      <c r="BL2588" s="2">
        <v>0.17710000000000001</v>
      </c>
      <c r="BS2588" s="2">
        <v>1</v>
      </c>
      <c r="CI2588" s="2">
        <v>0.83530000000000004</v>
      </c>
    </row>
    <row r="2589" spans="1:87" ht="15" hidden="1" customHeight="1" x14ac:dyDescent="0.2">
      <c r="A2589" s="2">
        <v>2.3470000000000001E-2</v>
      </c>
      <c r="B2589" s="2">
        <v>40007</v>
      </c>
      <c r="F2589" s="2">
        <v>8.3589999999999998E-2</v>
      </c>
      <c r="I2589" s="2">
        <v>0.57979999999999998</v>
      </c>
      <c r="J2589" s="2">
        <v>1.0641</v>
      </c>
      <c r="K2589" s="2">
        <v>1.8667</v>
      </c>
      <c r="M2589" s="2">
        <v>8.8099999999999995E-4</v>
      </c>
      <c r="N2589" s="2">
        <v>0.17749999999999999</v>
      </c>
      <c r="P2589" s="2">
        <v>0.78890000000000005</v>
      </c>
      <c r="S2589" s="2">
        <v>0.1396</v>
      </c>
      <c r="T2589" s="2">
        <v>0.29039999999999999</v>
      </c>
      <c r="V2589" s="2">
        <v>1.1538999999999999</v>
      </c>
      <c r="X2589" s="2">
        <v>1.244E-2</v>
      </c>
      <c r="AM2589" s="2">
        <v>1.6121000000000001</v>
      </c>
      <c r="AO2589" s="2">
        <v>0.16889999999999999</v>
      </c>
      <c r="AR2589" s="2">
        <v>3.5209999999999998E-2</v>
      </c>
      <c r="AY2589" s="2">
        <v>0.14888399999999999</v>
      </c>
      <c r="BH2589" s="2">
        <v>0.90069999999999995</v>
      </c>
      <c r="BL2589" s="2">
        <v>0.14599999999999999</v>
      </c>
      <c r="BS2589" s="2">
        <v>1</v>
      </c>
      <c r="CI2589" s="2">
        <v>0.72750000000000004</v>
      </c>
    </row>
    <row r="2590" spans="1:87" ht="15" hidden="1" customHeight="1" x14ac:dyDescent="0.2">
      <c r="A2590" s="2">
        <v>1.847E-2</v>
      </c>
      <c r="B2590" s="2">
        <v>43711</v>
      </c>
      <c r="F2590" s="2">
        <v>6.6650000000000001E-2</v>
      </c>
      <c r="I2590" s="2">
        <v>0.31979999999999997</v>
      </c>
      <c r="J2590" s="2">
        <v>1.3507</v>
      </c>
      <c r="K2590" s="2">
        <v>1.6107</v>
      </c>
      <c r="M2590" s="2">
        <v>1.1000000000000001E-3</v>
      </c>
      <c r="N2590" s="2">
        <v>0.14630000000000001</v>
      </c>
      <c r="P2590" s="2">
        <v>0.95899999999999996</v>
      </c>
      <c r="S2590" s="2">
        <v>8.8230000000000003E-2</v>
      </c>
      <c r="V2590" s="2">
        <v>1.3343</v>
      </c>
      <c r="X2590" s="2">
        <v>1.259E-2</v>
      </c>
      <c r="AM2590" s="2">
        <v>1.4625999999999999</v>
      </c>
      <c r="AO2590" s="2">
        <v>0.18590000000000001</v>
      </c>
      <c r="AR2590" s="2">
        <v>1.993E-2</v>
      </c>
      <c r="AY2590" s="2">
        <v>0.1701</v>
      </c>
      <c r="BH2590" s="2">
        <v>0.90069999999999995</v>
      </c>
      <c r="BL2590" s="2">
        <v>0.13550000000000001</v>
      </c>
      <c r="BS2590" s="2">
        <v>1</v>
      </c>
      <c r="CI2590" s="2">
        <v>0.84250000000000003</v>
      </c>
    </row>
    <row r="2591" spans="1:87" ht="15" hidden="1" customHeight="1" x14ac:dyDescent="0.2">
      <c r="B2591" s="2">
        <v>31742</v>
      </c>
      <c r="J2591" s="2">
        <v>0.83520000000000005</v>
      </c>
      <c r="K2591" s="2">
        <v>1.98249999</v>
      </c>
      <c r="N2591" s="2">
        <v>0.18379999999999999</v>
      </c>
      <c r="V2591" s="2">
        <v>1.3849999900000001</v>
      </c>
      <c r="X2591" s="2">
        <v>8.5000000000000006E-3</v>
      </c>
      <c r="AY2591" s="2">
        <v>0.17780000000000001</v>
      </c>
      <c r="BH2591" s="2">
        <v>0.90080000000000005</v>
      </c>
      <c r="BL2591" s="2">
        <v>0.20080000000000001</v>
      </c>
      <c r="BS2591" s="2">
        <v>1</v>
      </c>
      <c r="CI2591" s="2">
        <v>0.72160000000000002</v>
      </c>
    </row>
    <row r="2592" spans="1:87" ht="15" hidden="1" customHeight="1" x14ac:dyDescent="0.2">
      <c r="B2592" s="2">
        <v>32188</v>
      </c>
      <c r="J2592" s="2">
        <v>0.90180000000000005</v>
      </c>
      <c r="K2592" s="2">
        <v>2.2098999899999998</v>
      </c>
      <c r="N2592" s="2">
        <v>0.19620000000000001</v>
      </c>
      <c r="V2592" s="2">
        <v>1.2657</v>
      </c>
      <c r="X2592" s="2">
        <v>9.7319999999999993E-3</v>
      </c>
      <c r="AY2592" s="2">
        <v>0.16239999999999999</v>
      </c>
      <c r="BH2592" s="2">
        <v>0.90080000000000005</v>
      </c>
      <c r="BL2592" s="2">
        <v>0.20799999999999999</v>
      </c>
      <c r="BS2592" s="2">
        <v>1</v>
      </c>
      <c r="CI2592" s="2">
        <v>0.84230000000000005</v>
      </c>
    </row>
    <row r="2593" spans="1:87" ht="15" hidden="1" customHeight="1" x14ac:dyDescent="0.2">
      <c r="B2593" s="2">
        <v>32700</v>
      </c>
      <c r="J2593" s="2">
        <v>0.73619999999999997</v>
      </c>
      <c r="K2593" s="2">
        <v>1.9367999899999999</v>
      </c>
      <c r="N2593" s="2">
        <v>0.1719</v>
      </c>
      <c r="V2593" s="2">
        <v>1.19039999</v>
      </c>
      <c r="X2593" s="2">
        <v>8.482E-3</v>
      </c>
      <c r="AY2593" s="2">
        <v>0.15260000000000001</v>
      </c>
      <c r="BH2593" s="2">
        <v>0.90080000000000005</v>
      </c>
      <c r="BL2593" s="2">
        <v>0.18479999999999999</v>
      </c>
      <c r="BS2593" s="2">
        <v>1</v>
      </c>
      <c r="CI2593" s="2">
        <v>0.68420000000000003</v>
      </c>
    </row>
    <row r="2594" spans="1:87" ht="15" hidden="1" customHeight="1" x14ac:dyDescent="0.2">
      <c r="B2594" s="2">
        <v>33281</v>
      </c>
      <c r="J2594" s="2">
        <v>0.92700000000000005</v>
      </c>
      <c r="K2594" s="2">
        <v>2.2978000000000001</v>
      </c>
      <c r="N2594" s="2">
        <v>0.20250000000000001</v>
      </c>
      <c r="V2594" s="2">
        <v>1.1532</v>
      </c>
      <c r="X2594" s="2">
        <v>8.992E-3</v>
      </c>
      <c r="AY2594" s="2">
        <v>0.14810000000000001</v>
      </c>
      <c r="BH2594" s="2">
        <v>0.90080000000000005</v>
      </c>
      <c r="BL2594" s="2">
        <v>0.21099999999999999</v>
      </c>
      <c r="BS2594" s="2">
        <v>1</v>
      </c>
      <c r="CI2594" s="2">
        <v>0.69599999999999995</v>
      </c>
    </row>
    <row r="2595" spans="1:87" ht="15" hidden="1" customHeight="1" x14ac:dyDescent="0.2">
      <c r="B2595" s="2">
        <v>33675</v>
      </c>
      <c r="J2595" s="2">
        <v>0.78939999999999999</v>
      </c>
      <c r="K2595" s="2">
        <v>2.0411000000000001</v>
      </c>
      <c r="N2595" s="2">
        <v>0.18229999999999999</v>
      </c>
      <c r="V2595" s="2">
        <v>1.1947000000000001</v>
      </c>
      <c r="X2595" s="2">
        <v>8.9020000000000002E-3</v>
      </c>
      <c r="AY2595" s="2">
        <v>0.1542</v>
      </c>
      <c r="BH2595" s="2">
        <v>0.90080000000000005</v>
      </c>
      <c r="BL2595" s="2">
        <v>0.19700000000000001</v>
      </c>
      <c r="BS2595" s="2">
        <v>1</v>
      </c>
      <c r="CI2595" s="2">
        <v>0.65469999999999995</v>
      </c>
    </row>
    <row r="2596" spans="1:87" ht="15" hidden="1" customHeight="1" x14ac:dyDescent="0.2">
      <c r="B2596" s="2">
        <v>34082</v>
      </c>
      <c r="F2596" s="2">
        <v>0.40820000000000001</v>
      </c>
      <c r="J2596" s="2">
        <v>0.88219999999999998</v>
      </c>
      <c r="K2596" s="2">
        <v>1.9869000000000001</v>
      </c>
      <c r="N2596" s="2">
        <v>0.1883</v>
      </c>
      <c r="V2596" s="2">
        <v>1.2611000000000001</v>
      </c>
      <c r="X2596" s="2">
        <v>1.14E-2</v>
      </c>
      <c r="AY2596" s="2">
        <v>0.16320000000000001</v>
      </c>
      <c r="BH2596" s="2">
        <v>0.90080000000000005</v>
      </c>
      <c r="BL2596" s="2">
        <v>0.1734</v>
      </c>
      <c r="BS2596" s="2">
        <v>1</v>
      </c>
      <c r="CI2596" s="2">
        <v>0.68589999999999995</v>
      </c>
    </row>
    <row r="2597" spans="1:87" ht="15" hidden="1" customHeight="1" x14ac:dyDescent="0.2">
      <c r="B2597" s="2">
        <v>31756</v>
      </c>
      <c r="J2597" s="2">
        <v>0.81999999000000001</v>
      </c>
      <c r="K2597" s="2">
        <v>1.9657999900000001</v>
      </c>
      <c r="N2597" s="2">
        <v>0.18290000000000001</v>
      </c>
      <c r="V2597" s="2">
        <v>1.3789999900000001</v>
      </c>
      <c r="X2597" s="2">
        <v>8.4779999999999994E-3</v>
      </c>
      <c r="AY2597" s="2">
        <v>0.17710000000000001</v>
      </c>
      <c r="BH2597" s="2">
        <v>0.90090000000000003</v>
      </c>
      <c r="BL2597" s="2">
        <v>0.19869999999999999</v>
      </c>
      <c r="BS2597" s="2">
        <v>1</v>
      </c>
      <c r="CI2597" s="2">
        <v>0.69359999999999999</v>
      </c>
    </row>
    <row r="2598" spans="1:87" ht="15" hidden="1" customHeight="1" x14ac:dyDescent="0.2">
      <c r="B2598" s="2">
        <v>33375</v>
      </c>
      <c r="J2598" s="2">
        <v>0.78390000000000004</v>
      </c>
      <c r="K2598" s="2">
        <v>1.9752000000000001</v>
      </c>
      <c r="N2598" s="2">
        <v>0.17100000000000001</v>
      </c>
      <c r="V2598" s="2">
        <v>1.1507000000000001</v>
      </c>
      <c r="X2598" s="2">
        <v>8.3079999999999994E-3</v>
      </c>
      <c r="AY2598" s="2">
        <v>0.1477</v>
      </c>
      <c r="BH2598" s="2">
        <v>0.90090000000000003</v>
      </c>
      <c r="BL2598" s="2">
        <v>0.1862</v>
      </c>
      <c r="BS2598" s="2">
        <v>1</v>
      </c>
      <c r="CI2598" s="2">
        <v>0.67949999999999999</v>
      </c>
    </row>
    <row r="2599" spans="1:87" ht="15" hidden="1" customHeight="1" x14ac:dyDescent="0.2">
      <c r="B2599" s="2">
        <v>31748</v>
      </c>
      <c r="J2599" s="2">
        <v>0.84109999999999996</v>
      </c>
      <c r="K2599" s="2">
        <v>1.9832999899999999</v>
      </c>
      <c r="N2599" s="2">
        <v>0.18429999999999999</v>
      </c>
      <c r="V2599" s="2">
        <v>1.3827</v>
      </c>
      <c r="X2599" s="2">
        <v>8.5369999999999994E-3</v>
      </c>
      <c r="AY2599" s="2">
        <v>0.17780000000000001</v>
      </c>
      <c r="BH2599" s="2">
        <v>0.90099998999999997</v>
      </c>
      <c r="BL2599" s="2">
        <v>0.2009</v>
      </c>
      <c r="BS2599" s="2">
        <v>1</v>
      </c>
      <c r="CI2599" s="2">
        <v>0.69689999999999996</v>
      </c>
    </row>
    <row r="2600" spans="1:87" ht="15" hidden="1" customHeight="1" x14ac:dyDescent="0.2">
      <c r="B2600" s="2">
        <v>32646</v>
      </c>
      <c r="J2600" s="2">
        <v>0.67879999000000002</v>
      </c>
      <c r="K2600" s="2">
        <v>1.92959999</v>
      </c>
      <c r="N2600" s="2">
        <v>0.16800000000000001</v>
      </c>
      <c r="V2600" s="2">
        <v>1.1926000000000001</v>
      </c>
      <c r="X2600" s="2">
        <v>8.6049999999999998E-3</v>
      </c>
      <c r="AY2600" s="2">
        <v>0.1532</v>
      </c>
      <c r="BH2600" s="2">
        <v>0.90099998999999997</v>
      </c>
      <c r="BL2600" s="2">
        <v>0.1797</v>
      </c>
      <c r="BS2600" s="2">
        <v>1</v>
      </c>
      <c r="CI2600" s="2">
        <v>0.71319999999999995</v>
      </c>
    </row>
    <row r="2601" spans="1:87" ht="15" hidden="1" customHeight="1" x14ac:dyDescent="0.2">
      <c r="B2601" s="2">
        <v>33373</v>
      </c>
      <c r="J2601" s="2">
        <v>0.80310000000000004</v>
      </c>
      <c r="K2601" s="2">
        <v>2.0097</v>
      </c>
      <c r="N2601" s="2">
        <v>0.17460000000000001</v>
      </c>
      <c r="V2601" s="2">
        <v>1.1496999999999999</v>
      </c>
      <c r="X2601" s="2">
        <v>8.3309999999999999E-3</v>
      </c>
      <c r="AY2601" s="2">
        <v>0.14760000000000001</v>
      </c>
      <c r="BH2601" s="2">
        <v>0.90100000000000002</v>
      </c>
      <c r="BL2601" s="2">
        <v>0.189</v>
      </c>
      <c r="BS2601" s="2">
        <v>1</v>
      </c>
      <c r="CI2601" s="2">
        <v>0.67769999999999997</v>
      </c>
    </row>
    <row r="2602" spans="1:87" ht="15" hidden="1" customHeight="1" x14ac:dyDescent="0.2">
      <c r="B2602" s="2">
        <v>32177</v>
      </c>
      <c r="J2602" s="2">
        <v>0.91969999999999996</v>
      </c>
      <c r="K2602" s="2">
        <v>2.2407999900000002</v>
      </c>
      <c r="N2602" s="2">
        <v>0.19889999999999999</v>
      </c>
      <c r="V2602" s="2">
        <v>1.2709999999999999</v>
      </c>
      <c r="X2602" s="2">
        <v>9.8910000000000005E-3</v>
      </c>
      <c r="AY2602" s="2">
        <v>0.16309999999999999</v>
      </c>
      <c r="BH2602" s="2">
        <v>0.90109998999999996</v>
      </c>
      <c r="BL2602" s="2">
        <v>0.2104</v>
      </c>
      <c r="BS2602" s="2">
        <v>1</v>
      </c>
      <c r="CI2602" s="2">
        <v>0.84709999999999996</v>
      </c>
    </row>
    <row r="2603" spans="1:87" ht="15" hidden="1" customHeight="1" x14ac:dyDescent="0.2">
      <c r="B2603" s="2">
        <v>32706</v>
      </c>
      <c r="J2603" s="2">
        <v>0.72319999000000001</v>
      </c>
      <c r="K2603" s="2">
        <v>1.9229999900000001</v>
      </c>
      <c r="N2603" s="2">
        <v>0.17030000000000001</v>
      </c>
      <c r="V2603" s="2">
        <v>1.1910999900000001</v>
      </c>
      <c r="X2603" s="2">
        <v>8.4150000000000006E-3</v>
      </c>
      <c r="AY2603" s="2">
        <v>0.15260000000000001</v>
      </c>
      <c r="BH2603" s="2">
        <v>0.90109998999999996</v>
      </c>
      <c r="BL2603" s="2">
        <v>0.1832</v>
      </c>
      <c r="BS2603" s="2">
        <v>1</v>
      </c>
      <c r="CI2603" s="2">
        <v>0.67420000000000002</v>
      </c>
    </row>
    <row r="2604" spans="1:87" ht="15" hidden="1" customHeight="1" x14ac:dyDescent="0.2">
      <c r="B2604" s="2">
        <v>32728</v>
      </c>
      <c r="J2604" s="2">
        <v>0.72019999000000001</v>
      </c>
      <c r="K2604" s="2">
        <v>1.9051999900000001</v>
      </c>
      <c r="N2604" s="2">
        <v>0.16900000000000001</v>
      </c>
      <c r="V2604" s="2">
        <v>1.17209999</v>
      </c>
      <c r="X2604" s="2">
        <v>8.4449999999999994E-3</v>
      </c>
      <c r="AY2604" s="2">
        <v>0.15010000000000001</v>
      </c>
      <c r="BH2604" s="2">
        <v>0.90109998999999996</v>
      </c>
      <c r="BL2604" s="2">
        <v>0.18179999999999999</v>
      </c>
      <c r="BS2604" s="2">
        <v>1</v>
      </c>
      <c r="CI2604" s="2">
        <v>0.69859998999999995</v>
      </c>
    </row>
    <row r="2605" spans="1:87" ht="15" hidden="1" customHeight="1" x14ac:dyDescent="0.2">
      <c r="B2605" s="2">
        <v>32758</v>
      </c>
      <c r="J2605" s="2">
        <v>0.69159999000000005</v>
      </c>
      <c r="K2605" s="2">
        <v>1.8305999900000001</v>
      </c>
      <c r="N2605" s="2">
        <v>0.16400000000000001</v>
      </c>
      <c r="V2605" s="2">
        <v>1.18409999</v>
      </c>
      <c r="X2605" s="2">
        <v>8.0610000000000005E-3</v>
      </c>
      <c r="AY2605" s="2">
        <v>0.1517</v>
      </c>
      <c r="BH2605" s="2">
        <v>0.90109998999999996</v>
      </c>
      <c r="BL2605" s="2">
        <v>0.17710000000000001</v>
      </c>
      <c r="BS2605" s="2">
        <v>1</v>
      </c>
      <c r="CI2605" s="2">
        <v>0.69840000000000002</v>
      </c>
    </row>
    <row r="2606" spans="1:87" ht="15" hidden="1" customHeight="1" x14ac:dyDescent="0.2">
      <c r="B2606" s="2">
        <v>33331</v>
      </c>
      <c r="J2606" s="2">
        <v>0.81630000000000003</v>
      </c>
      <c r="K2606" s="2">
        <v>2.0545000099999999</v>
      </c>
      <c r="N2606" s="2">
        <v>0.1779</v>
      </c>
      <c r="V2606" s="2">
        <v>1.15549999</v>
      </c>
      <c r="X2606" s="2">
        <v>8.4100000000000008E-3</v>
      </c>
      <c r="AY2606" s="2">
        <v>0.14810000000000001</v>
      </c>
      <c r="BH2606" s="2">
        <v>0.90110000000000001</v>
      </c>
      <c r="BL2606" s="2">
        <v>0.19109999999999999</v>
      </c>
      <c r="BS2606" s="2">
        <v>1</v>
      </c>
      <c r="CI2606" s="2">
        <v>0.68520000000000003</v>
      </c>
    </row>
    <row r="2607" spans="1:87" ht="15" hidden="1" customHeight="1" x14ac:dyDescent="0.2">
      <c r="A2607" s="2">
        <v>1.8669999999999999E-2</v>
      </c>
      <c r="B2607" s="2">
        <v>43693</v>
      </c>
      <c r="F2607" s="2">
        <v>6.7830000000000001E-2</v>
      </c>
      <c r="I2607" s="2">
        <v>0.3327</v>
      </c>
      <c r="J2607" s="2">
        <v>1.3566</v>
      </c>
      <c r="K2607" s="2">
        <v>1.6146</v>
      </c>
      <c r="M2607" s="2">
        <v>1.1000000000000001E-3</v>
      </c>
      <c r="N2607" s="2">
        <v>0.14760000000000001</v>
      </c>
      <c r="P2607" s="2">
        <v>0.95889999999999997</v>
      </c>
      <c r="S2607" s="2">
        <v>8.7139999999999995E-2</v>
      </c>
      <c r="V2607" s="2">
        <v>1.3286</v>
      </c>
      <c r="X2607" s="2">
        <v>1.2500000000000001E-2</v>
      </c>
      <c r="AM2607" s="2">
        <v>1.4731000000000001</v>
      </c>
      <c r="AO2607" s="2">
        <v>0.18870000000000001</v>
      </c>
      <c r="AR2607" s="2">
        <v>2.001E-2</v>
      </c>
      <c r="AY2607" s="2">
        <v>0.1694</v>
      </c>
      <c r="BH2607" s="2">
        <v>0.90110000000000001</v>
      </c>
      <c r="BL2607" s="2">
        <v>0.13739999999999999</v>
      </c>
      <c r="BS2607" s="2">
        <v>1</v>
      </c>
      <c r="CI2607" s="2">
        <v>0.85429999999999995</v>
      </c>
    </row>
    <row r="2608" spans="1:87" ht="15" hidden="1" customHeight="1" x14ac:dyDescent="0.2">
      <c r="A2608" s="2">
        <v>1.8419999999999999E-2</v>
      </c>
      <c r="B2608" s="2">
        <v>43712</v>
      </c>
      <c r="F2608" s="2">
        <v>6.7059999999999995E-2</v>
      </c>
      <c r="I2608" s="2">
        <v>0.32219999999999999</v>
      </c>
      <c r="J2608" s="2">
        <v>1.3505</v>
      </c>
      <c r="K2608" s="2">
        <v>1.6181000000000001</v>
      </c>
      <c r="M2608" s="2">
        <v>1.101E-3</v>
      </c>
      <c r="N2608" s="2">
        <v>0.1467</v>
      </c>
      <c r="P2608" s="2">
        <v>0.95779999999999998</v>
      </c>
      <c r="S2608" s="2">
        <v>8.9459999999999998E-2</v>
      </c>
      <c r="V2608" s="2">
        <v>1.3263</v>
      </c>
      <c r="X2608" s="2">
        <v>1.248E-2</v>
      </c>
      <c r="AM2608" s="2">
        <v>1.4621999999999999</v>
      </c>
      <c r="AO2608" s="2">
        <v>0.18559999999999999</v>
      </c>
      <c r="AR2608" s="2">
        <v>2.0029999999999999E-2</v>
      </c>
      <c r="AY2608" s="2">
        <v>0.16919999999999999</v>
      </c>
      <c r="BH2608" s="2">
        <v>0.90110000000000001</v>
      </c>
      <c r="BL2608" s="2">
        <v>0.13600000000000001</v>
      </c>
      <c r="BS2608" s="2">
        <v>1</v>
      </c>
      <c r="CI2608" s="2">
        <v>0.84289999999999998</v>
      </c>
    </row>
    <row r="2609" spans="1:98" ht="15" hidden="1" customHeight="1" x14ac:dyDescent="0.2">
      <c r="A2609" s="2">
        <v>1.8790000000000001E-2</v>
      </c>
      <c r="B2609" s="2">
        <v>43742</v>
      </c>
      <c r="F2609" s="2">
        <v>6.8150000000000002E-2</v>
      </c>
      <c r="I2609" s="2">
        <v>0.32769999999999999</v>
      </c>
      <c r="J2609" s="2">
        <v>1.3383</v>
      </c>
      <c r="K2609" s="2">
        <v>1.6400999999999999</v>
      </c>
      <c r="M2609" s="2">
        <v>1.116E-3</v>
      </c>
      <c r="N2609" s="2">
        <v>0.1464</v>
      </c>
      <c r="P2609" s="2">
        <v>0.96599999999999997</v>
      </c>
      <c r="S2609" s="2">
        <v>8.8429999999999995E-2</v>
      </c>
      <c r="V2609" s="2">
        <v>1.3317000000000001</v>
      </c>
      <c r="X2609" s="2">
        <v>1.2460000000000001E-2</v>
      </c>
      <c r="AM2609" s="2">
        <v>1.4619</v>
      </c>
      <c r="AO2609" s="2">
        <v>0.18629999999999999</v>
      </c>
      <c r="AR2609" s="2">
        <v>2.06E-2</v>
      </c>
      <c r="AY2609" s="2">
        <v>0.16980000000000001</v>
      </c>
      <c r="BH2609" s="2">
        <v>0.90110000000000001</v>
      </c>
      <c r="BL2609" s="2">
        <v>0.1353</v>
      </c>
      <c r="BS2609" s="2">
        <v>1</v>
      </c>
      <c r="CI2609" s="2">
        <v>0.8417</v>
      </c>
    </row>
    <row r="2610" spans="1:98" ht="15" hidden="1" customHeight="1" x14ac:dyDescent="0.2">
      <c r="A2610" s="2">
        <v>1.847E-2</v>
      </c>
      <c r="B2610" s="2">
        <v>43784</v>
      </c>
      <c r="F2610" s="2">
        <v>6.8879999999999997E-2</v>
      </c>
      <c r="I2610" s="2">
        <v>0.31530000000000002</v>
      </c>
      <c r="J2610" s="2">
        <v>1.3366</v>
      </c>
      <c r="K2610" s="2">
        <v>1.7069000000000001</v>
      </c>
      <c r="M2610" s="2">
        <v>1.137E-3</v>
      </c>
      <c r="N2610" s="2">
        <v>0.14560000000000001</v>
      </c>
      <c r="P2610" s="2">
        <v>0.97250000000000003</v>
      </c>
      <c r="S2610" s="2">
        <v>8.9950000000000002E-2</v>
      </c>
      <c r="V2610" s="2">
        <v>1.3230999999999999</v>
      </c>
      <c r="X2610" s="2">
        <v>1.2160000000000001E-2</v>
      </c>
      <c r="AM2610" s="2">
        <v>1.4618</v>
      </c>
      <c r="AO2610" s="2">
        <v>0.1888</v>
      </c>
      <c r="AR2610" s="2">
        <v>2.0740000000000001E-2</v>
      </c>
      <c r="AY2610" s="2">
        <v>0.1691</v>
      </c>
      <c r="BH2610" s="2">
        <v>0.90110000000000001</v>
      </c>
      <c r="BL2610" s="2">
        <v>0.13719999999999999</v>
      </c>
      <c r="BS2610" s="2">
        <v>1</v>
      </c>
      <c r="CI2610" s="2">
        <v>0.84689999999999999</v>
      </c>
    </row>
    <row r="2611" spans="1:98" ht="15" hidden="1" customHeight="1" x14ac:dyDescent="0.2">
      <c r="B2611" s="2">
        <v>31743</v>
      </c>
      <c r="J2611" s="2">
        <v>0.83450000000000002</v>
      </c>
      <c r="K2611" s="2">
        <v>1.9788999899999999</v>
      </c>
      <c r="N2611" s="2">
        <v>0.1835</v>
      </c>
      <c r="V2611" s="2">
        <v>1.3847999900000001</v>
      </c>
      <c r="X2611" s="2">
        <v>8.5109999999999995E-3</v>
      </c>
      <c r="AY2611" s="2">
        <v>0.17780000000000001</v>
      </c>
      <c r="BH2611" s="2">
        <v>0.9012</v>
      </c>
      <c r="BL2611" s="2">
        <v>0.2009</v>
      </c>
      <c r="BS2611" s="2">
        <v>1</v>
      </c>
      <c r="CI2611" s="2">
        <v>0.71730000000000005</v>
      </c>
    </row>
    <row r="2612" spans="1:98" ht="15" hidden="1" customHeight="1" x14ac:dyDescent="0.2">
      <c r="B2612" s="2">
        <v>32667</v>
      </c>
      <c r="J2612" s="2">
        <v>0.69930000000000003</v>
      </c>
      <c r="K2612" s="2">
        <v>1.8844000000000001</v>
      </c>
      <c r="N2612" s="2">
        <v>0.1671</v>
      </c>
      <c r="V2612" s="2">
        <v>1.1975999900000001</v>
      </c>
      <c r="X2612" s="2">
        <v>8.3540000000000003E-3</v>
      </c>
      <c r="AY2612" s="2">
        <v>0.1537</v>
      </c>
      <c r="BH2612" s="2">
        <v>0.9012</v>
      </c>
      <c r="BL2612" s="2">
        <v>0.17960000000000001</v>
      </c>
      <c r="BS2612" s="2">
        <v>1</v>
      </c>
      <c r="CI2612" s="2">
        <v>0.68379999999999996</v>
      </c>
    </row>
    <row r="2613" spans="1:98" ht="15" hidden="1" customHeight="1" x14ac:dyDescent="0.2">
      <c r="B2613" s="2">
        <v>33564</v>
      </c>
      <c r="J2613" s="2">
        <v>0.80620000000000003</v>
      </c>
      <c r="K2613" s="2">
        <v>2.0453999999999999</v>
      </c>
      <c r="N2613" s="2">
        <v>0.18210000000000001</v>
      </c>
      <c r="V2613" s="2">
        <v>1.1378999999999999</v>
      </c>
      <c r="X2613" s="2">
        <v>8.7869999999999997E-3</v>
      </c>
      <c r="AY2613" s="2">
        <v>0.14680000000000001</v>
      </c>
      <c r="BH2613" s="2">
        <v>0.9012</v>
      </c>
      <c r="BL2613" s="2">
        <v>0.19589999999999999</v>
      </c>
      <c r="BS2613" s="2">
        <v>1</v>
      </c>
      <c r="CI2613" s="2">
        <v>0.64800000000000002</v>
      </c>
    </row>
    <row r="2614" spans="1:98" ht="15" hidden="1" customHeight="1" x14ac:dyDescent="0.2">
      <c r="B2614" s="2">
        <v>38616</v>
      </c>
      <c r="F2614" s="2">
        <v>0.1085</v>
      </c>
      <c r="J2614" s="2">
        <v>0.91990000000000005</v>
      </c>
      <c r="K2614" s="2">
        <v>2.1156000000000001</v>
      </c>
      <c r="N2614" s="2">
        <v>0.183</v>
      </c>
      <c r="V2614" s="2">
        <v>1.1693</v>
      </c>
      <c r="X2614" s="2">
        <v>1.0503E-2</v>
      </c>
      <c r="AM2614" s="2">
        <v>1.4275</v>
      </c>
      <c r="AY2614" s="2">
        <v>0.15063799999999999</v>
      </c>
      <c r="BH2614" s="2">
        <v>0.9012</v>
      </c>
      <c r="BL2614" s="2">
        <v>0.15290000000000001</v>
      </c>
      <c r="BS2614" s="2">
        <v>1</v>
      </c>
      <c r="CI2614" s="2">
        <v>0.81699999999999995</v>
      </c>
    </row>
    <row r="2615" spans="1:98" ht="15" hidden="1" customHeight="1" x14ac:dyDescent="0.2">
      <c r="A2615" s="2">
        <v>1.8530000000000001E-2</v>
      </c>
      <c r="B2615" s="2">
        <v>43816</v>
      </c>
      <c r="F2615" s="2">
        <v>6.9550000000000001E-2</v>
      </c>
      <c r="I2615" s="2">
        <v>0.3236</v>
      </c>
      <c r="J2615" s="2">
        <v>1.3419000000000001</v>
      </c>
      <c r="K2615" s="2">
        <v>1.7286999999999999</v>
      </c>
      <c r="M2615" s="2">
        <v>1.1310000000000001E-3</v>
      </c>
      <c r="N2615" s="2">
        <v>0.1459</v>
      </c>
      <c r="P2615" s="2">
        <v>0.97089999999999999</v>
      </c>
      <c r="S2615" s="2">
        <v>9.1319999999999998E-2</v>
      </c>
      <c r="V2615" s="2">
        <v>1.3160000000000001</v>
      </c>
      <c r="X2615" s="2">
        <v>1.2019999999999999E-2</v>
      </c>
      <c r="AM2615" s="2">
        <v>1.4677</v>
      </c>
      <c r="AO2615" s="2">
        <v>0.18809999999999999</v>
      </c>
      <c r="AR2615" s="2">
        <v>2.1080000000000002E-2</v>
      </c>
      <c r="AY2615" s="2">
        <v>0.16900000000000001</v>
      </c>
      <c r="BH2615" s="2">
        <v>0.9012</v>
      </c>
      <c r="BL2615" s="2">
        <v>0.14030000000000001</v>
      </c>
      <c r="BS2615" s="2">
        <v>1</v>
      </c>
      <c r="CI2615" s="2">
        <v>0.86480000000000001</v>
      </c>
    </row>
    <row r="2616" spans="1:98" ht="15" hidden="1" customHeight="1" x14ac:dyDescent="0.2">
      <c r="B2616" s="2">
        <v>36018</v>
      </c>
      <c r="F2616" s="2">
        <v>0.1656</v>
      </c>
      <c r="J2616" s="2">
        <v>1.0219</v>
      </c>
      <c r="K2616" s="2">
        <v>2.4792000000000001</v>
      </c>
      <c r="N2616" s="2">
        <v>0.2</v>
      </c>
      <c r="Q2616" s="2">
        <v>0.12139999999999999</v>
      </c>
      <c r="U2616" s="2">
        <v>0.75790000000000002</v>
      </c>
      <c r="V2616" s="2">
        <v>1.5210999999999999</v>
      </c>
      <c r="X2616" s="2">
        <v>1.034E-2</v>
      </c>
      <c r="AB2616" s="2">
        <v>2.1478000000000002</v>
      </c>
      <c r="AC2616" s="2">
        <v>8.6600000000000002E-4</v>
      </c>
      <c r="AV2616" s="2">
        <v>0.25490000000000002</v>
      </c>
      <c r="AY2616" s="2">
        <v>0.19639999999999999</v>
      </c>
      <c r="BH2616" s="2">
        <v>0.90129999999999999</v>
      </c>
      <c r="BL2616" s="2">
        <v>0.18690000000000001</v>
      </c>
      <c r="BS2616" s="2">
        <v>1</v>
      </c>
      <c r="CI2616" s="2">
        <v>0.76280000000000003</v>
      </c>
      <c r="CK2616" s="2">
        <v>0.85419999999999996</v>
      </c>
      <c r="CS2616" s="2">
        <v>0.28110000000000002</v>
      </c>
      <c r="CT2616" s="2">
        <v>1.0064E-2</v>
      </c>
    </row>
    <row r="2617" spans="1:98" ht="15" hidden="1" customHeight="1" x14ac:dyDescent="0.2">
      <c r="B2617" s="2">
        <v>37763</v>
      </c>
      <c r="F2617" s="2">
        <v>0.13350000000000001</v>
      </c>
      <c r="J2617" s="2">
        <v>1.0575000000000001</v>
      </c>
      <c r="K2617" s="2">
        <v>2.2368999999999999</v>
      </c>
      <c r="N2617" s="2">
        <v>0.2036</v>
      </c>
      <c r="V2617" s="2">
        <v>1.3682000000000001</v>
      </c>
      <c r="X2617" s="2">
        <v>1.1669000000000001E-2</v>
      </c>
      <c r="AM2617" s="2">
        <v>1.6009</v>
      </c>
      <c r="AY2617" s="2">
        <v>0.175432</v>
      </c>
      <c r="BH2617" s="2">
        <v>0.90129999999999999</v>
      </c>
      <c r="BL2617" s="2">
        <v>0.17480000000000001</v>
      </c>
      <c r="BS2617" s="2">
        <v>1</v>
      </c>
      <c r="CI2617" s="2">
        <v>0.79869999999999997</v>
      </c>
    </row>
    <row r="2618" spans="1:98" ht="15" hidden="1" customHeight="1" x14ac:dyDescent="0.2">
      <c r="A2618" s="2">
        <v>2.5590000000000002E-2</v>
      </c>
      <c r="B2618" s="2">
        <v>39051</v>
      </c>
      <c r="F2618" s="2">
        <v>0.1038</v>
      </c>
      <c r="I2618" s="2">
        <v>0.52639999999999998</v>
      </c>
      <c r="J2618" s="2">
        <v>0.95389999999999997</v>
      </c>
      <c r="K2618" s="2">
        <v>2.2475999999999998</v>
      </c>
      <c r="M2618" s="2">
        <v>1.2279999999999999E-3</v>
      </c>
      <c r="N2618" s="2">
        <v>0.1855</v>
      </c>
      <c r="S2618" s="2">
        <v>0.1595</v>
      </c>
      <c r="T2618" s="2">
        <v>0.26919999999999999</v>
      </c>
      <c r="V2618" s="2">
        <v>1.1415</v>
      </c>
      <c r="X2618" s="2">
        <v>9.8779999999999996E-3</v>
      </c>
      <c r="AM2618" s="2">
        <v>1.5136000000000001</v>
      </c>
      <c r="AO2618" s="2">
        <v>0.1457</v>
      </c>
      <c r="AR2618" s="2">
        <v>4.3499999999999997E-2</v>
      </c>
      <c r="AY2618" s="2">
        <v>0.146757</v>
      </c>
      <c r="BH2618" s="2">
        <v>0.90129999999999999</v>
      </c>
      <c r="BL2618" s="2">
        <v>0.1671</v>
      </c>
      <c r="BS2618" s="2">
        <v>1</v>
      </c>
      <c r="CI2618" s="2">
        <v>0.78190000000000004</v>
      </c>
    </row>
    <row r="2619" spans="1:98" ht="15" hidden="1" customHeight="1" x14ac:dyDescent="0.2">
      <c r="A2619" s="2">
        <v>2.581E-2</v>
      </c>
      <c r="B2619" s="2">
        <v>39457</v>
      </c>
      <c r="F2619" s="2">
        <v>9.2520000000000005E-2</v>
      </c>
      <c r="I2619" s="2">
        <v>0.5746</v>
      </c>
      <c r="J2619" s="2">
        <v>0.91590000000000005</v>
      </c>
      <c r="K2619" s="2">
        <v>1.9836</v>
      </c>
      <c r="M2619" s="2">
        <v>1.0809999999999999E-3</v>
      </c>
      <c r="N2619" s="2">
        <v>0.19120000000000001</v>
      </c>
      <c r="P2619" s="2">
        <v>0.7077</v>
      </c>
      <c r="S2619" s="2">
        <v>0.1477</v>
      </c>
      <c r="T2619" s="2">
        <v>0.26729999999999998</v>
      </c>
      <c r="V2619" s="2">
        <v>1.0139</v>
      </c>
      <c r="X2619" s="2">
        <v>9.2689999999999995E-3</v>
      </c>
      <c r="AM2619" s="2">
        <v>1.4944999999999999</v>
      </c>
      <c r="AO2619" s="2">
        <v>0.1394</v>
      </c>
      <c r="AR2619" s="2">
        <v>4.1529999999999997E-2</v>
      </c>
      <c r="AY2619" s="2">
        <v>0.12992300000000001</v>
      </c>
      <c r="BH2619" s="2">
        <v>0.90129999999999999</v>
      </c>
      <c r="BL2619" s="2">
        <v>0.15959999999999999</v>
      </c>
      <c r="BS2619" s="2">
        <v>1</v>
      </c>
      <c r="CI2619" s="2">
        <v>0.79239999999999999</v>
      </c>
    </row>
    <row r="2620" spans="1:98" ht="15" hidden="1" customHeight="1" x14ac:dyDescent="0.2">
      <c r="A2620" s="2">
        <v>2.2290000000000001E-2</v>
      </c>
      <c r="B2620" s="2">
        <v>40046</v>
      </c>
      <c r="F2620" s="2">
        <v>8.4229999999999999E-2</v>
      </c>
      <c r="I2620" s="2">
        <v>0.59</v>
      </c>
      <c r="J2620" s="2">
        <v>1.0176000000000001</v>
      </c>
      <c r="K2620" s="2">
        <v>1.7821</v>
      </c>
      <c r="M2620" s="2">
        <v>8.6899999999999998E-4</v>
      </c>
      <c r="N2620" s="2">
        <v>0.17979999999999999</v>
      </c>
      <c r="P2620" s="2">
        <v>0.75019999999999998</v>
      </c>
      <c r="S2620" s="2">
        <v>0.13850000000000001</v>
      </c>
      <c r="T2620" s="2">
        <v>0.2838</v>
      </c>
      <c r="V2620" s="2">
        <v>1.0799000000000001</v>
      </c>
      <c r="X2620" s="2">
        <v>1.141E-2</v>
      </c>
      <c r="AM2620" s="2">
        <v>1.5448</v>
      </c>
      <c r="AO2620" s="2">
        <v>0.15809999999999999</v>
      </c>
      <c r="AR2620" s="2">
        <v>3.4090000000000002E-2</v>
      </c>
      <c r="AY2620" s="2">
        <v>0.139318</v>
      </c>
      <c r="BH2620" s="2">
        <v>0.90129999999999999</v>
      </c>
      <c r="BL2620" s="2">
        <v>0.15359999999999999</v>
      </c>
      <c r="BS2620" s="2">
        <v>1</v>
      </c>
      <c r="CI2620" s="2">
        <v>0.73709999999999998</v>
      </c>
    </row>
    <row r="2621" spans="1:98" ht="15" hidden="1" customHeight="1" x14ac:dyDescent="0.2">
      <c r="A2621" s="2">
        <v>1.8440000000000002E-2</v>
      </c>
      <c r="B2621" s="2">
        <v>43843</v>
      </c>
      <c r="F2621" s="2">
        <v>6.9349999999999995E-2</v>
      </c>
      <c r="I2621" s="2">
        <v>0.31559999999999999</v>
      </c>
      <c r="J2621" s="2">
        <v>1.3442000000000001</v>
      </c>
      <c r="K2621" s="2">
        <v>1.6949000000000001</v>
      </c>
      <c r="M2621" s="2">
        <v>1.1280000000000001E-3</v>
      </c>
      <c r="N2621" s="2">
        <v>0.1467</v>
      </c>
      <c r="P2621" s="2">
        <v>0.96879999999999999</v>
      </c>
      <c r="S2621" s="2">
        <v>9.0509999999999993E-2</v>
      </c>
      <c r="V2621" s="2">
        <v>1.3048</v>
      </c>
      <c r="X2621" s="2">
        <v>1.187E-2</v>
      </c>
      <c r="AM2621" s="2">
        <v>1.4528000000000001</v>
      </c>
      <c r="AO2621" s="2">
        <v>0.1893</v>
      </c>
      <c r="AR2621" s="2">
        <v>2.1299999999999999E-2</v>
      </c>
      <c r="AY2621" s="2">
        <v>0.16789999999999999</v>
      </c>
      <c r="BH2621" s="2">
        <v>0.90129999999999999</v>
      </c>
      <c r="BL2621" s="2">
        <v>0.13769999999999999</v>
      </c>
      <c r="BS2621" s="2">
        <v>1</v>
      </c>
      <c r="CI2621" s="2">
        <v>0.86550000000000005</v>
      </c>
    </row>
    <row r="2622" spans="1:98" ht="15" hidden="1" customHeight="1" x14ac:dyDescent="0.2">
      <c r="B2622" s="2">
        <v>33507</v>
      </c>
      <c r="J2622" s="2">
        <v>0.77450001000000002</v>
      </c>
      <c r="K2622" s="2">
        <v>1.9671000199999999</v>
      </c>
      <c r="N2622" s="2">
        <v>0.1726</v>
      </c>
      <c r="V2622" s="2">
        <v>1.1351000099999999</v>
      </c>
      <c r="X2622" s="2">
        <v>8.4930000000000005E-3</v>
      </c>
      <c r="AY2622" s="2">
        <v>0.14650001000000001</v>
      </c>
      <c r="BH2622" s="2">
        <v>0.90130001000000004</v>
      </c>
      <c r="BL2622" s="2">
        <v>0.18479999999999999</v>
      </c>
      <c r="BS2622" s="2">
        <v>1</v>
      </c>
      <c r="CI2622" s="2">
        <v>0.64080000000000004</v>
      </c>
    </row>
    <row r="2623" spans="1:98" ht="15" hidden="1" customHeight="1" x14ac:dyDescent="0.2">
      <c r="B2623" s="2">
        <v>32703</v>
      </c>
      <c r="J2623" s="2">
        <v>0.72419999999999995</v>
      </c>
      <c r="K2623" s="2">
        <v>1.9208999899999999</v>
      </c>
      <c r="N2623" s="2">
        <v>0.1706</v>
      </c>
      <c r="V2623" s="2">
        <v>1.1915999900000001</v>
      </c>
      <c r="X2623" s="2">
        <v>8.4869999999999998E-3</v>
      </c>
      <c r="AY2623" s="2">
        <v>0.15260000000000001</v>
      </c>
      <c r="BH2623" s="2">
        <v>0.90139999999999998</v>
      </c>
      <c r="BL2623" s="2">
        <v>0.1837</v>
      </c>
      <c r="BS2623" s="2">
        <v>1</v>
      </c>
      <c r="CI2623" s="2">
        <v>0.67559999999999998</v>
      </c>
    </row>
    <row r="2624" spans="1:98" ht="15" hidden="1" customHeight="1" x14ac:dyDescent="0.2">
      <c r="B2624" s="2">
        <v>33774</v>
      </c>
      <c r="J2624" s="2">
        <v>0.84599999999999997</v>
      </c>
      <c r="K2624" s="2">
        <v>2.2275</v>
      </c>
      <c r="N2624" s="2">
        <v>0.19439999999999999</v>
      </c>
      <c r="V2624" s="2">
        <v>1.1979</v>
      </c>
      <c r="X2624" s="2">
        <v>9.4400000000000005E-3</v>
      </c>
      <c r="AY2624" s="2">
        <v>0.15490000000000001</v>
      </c>
      <c r="BH2624" s="2">
        <v>0.90139999999999998</v>
      </c>
      <c r="BL2624" s="2">
        <v>0.2112</v>
      </c>
      <c r="BS2624" s="2">
        <v>1</v>
      </c>
      <c r="CI2624" s="2">
        <v>0.65529999999999999</v>
      </c>
    </row>
    <row r="2625" spans="1:98" ht="15" hidden="1" customHeight="1" x14ac:dyDescent="0.2">
      <c r="B2625" s="2">
        <v>36019</v>
      </c>
      <c r="F2625" s="2">
        <v>0.16489999999999999</v>
      </c>
      <c r="J2625" s="2">
        <v>1.0212000000000001</v>
      </c>
      <c r="K2625" s="2">
        <v>2.4689999999999999</v>
      </c>
      <c r="N2625" s="2">
        <v>0.2009</v>
      </c>
      <c r="Q2625" s="2">
        <v>0.12130000000000001</v>
      </c>
      <c r="U2625" s="2">
        <v>0.75729999999999997</v>
      </c>
      <c r="V2625" s="2">
        <v>1.5149999999999999</v>
      </c>
      <c r="X2625" s="2">
        <v>1.038E-2</v>
      </c>
      <c r="AB2625" s="2">
        <v>2.1406999999999998</v>
      </c>
      <c r="AC2625" s="2">
        <v>8.6499999999999999E-4</v>
      </c>
      <c r="AV2625" s="2">
        <v>0.25469999999999998</v>
      </c>
      <c r="AY2625" s="2">
        <v>0.1956</v>
      </c>
      <c r="BH2625" s="2">
        <v>0.90139999999999998</v>
      </c>
      <c r="BL2625" s="2">
        <v>0.18729999999999999</v>
      </c>
      <c r="BS2625" s="2">
        <v>1</v>
      </c>
      <c r="CI2625" s="2">
        <v>0.76129999999999998</v>
      </c>
      <c r="CK2625" s="2">
        <v>0.85370000000000001</v>
      </c>
      <c r="CS2625" s="2">
        <v>0.28070000000000001</v>
      </c>
      <c r="CT2625" s="2">
        <v>1.0061E-2</v>
      </c>
    </row>
    <row r="2626" spans="1:98" ht="15" hidden="1" customHeight="1" x14ac:dyDescent="0.2">
      <c r="B2626" s="2">
        <v>37795</v>
      </c>
      <c r="F2626" s="2">
        <v>0.1295</v>
      </c>
      <c r="J2626" s="2">
        <v>1.0225</v>
      </c>
      <c r="K2626" s="2">
        <v>2.2627999999999999</v>
      </c>
      <c r="N2626" s="2">
        <v>0.19170000000000001</v>
      </c>
      <c r="V2626" s="2">
        <v>1.3562000000000001</v>
      </c>
      <c r="X2626" s="2">
        <v>1.1535E-2</v>
      </c>
      <c r="AM2626" s="2">
        <v>1.5664</v>
      </c>
      <c r="AY2626" s="2">
        <v>0.173902</v>
      </c>
      <c r="BH2626" s="2">
        <v>0.90139999999999998</v>
      </c>
      <c r="BL2626" s="2">
        <v>0.1719</v>
      </c>
      <c r="BS2626" s="2">
        <v>1</v>
      </c>
      <c r="CI2626" s="2">
        <v>0.79390000000000005</v>
      </c>
    </row>
    <row r="2627" spans="1:98" ht="15" hidden="1" customHeight="1" x14ac:dyDescent="0.2">
      <c r="A2627" s="2">
        <v>2.2689999999999998E-2</v>
      </c>
      <c r="B2627" s="2">
        <v>40316</v>
      </c>
      <c r="F2627" s="2">
        <v>8.1989999999999993E-2</v>
      </c>
      <c r="I2627" s="2">
        <v>0.57440000000000002</v>
      </c>
      <c r="J2627" s="2">
        <v>0.91069999999999995</v>
      </c>
      <c r="K2627" s="2">
        <v>1.4913000000000001</v>
      </c>
      <c r="M2627" s="2">
        <v>9.01E-4</v>
      </c>
      <c r="N2627" s="2">
        <v>0.16439999999999999</v>
      </c>
      <c r="P2627" s="2">
        <v>0.74399999999999999</v>
      </c>
      <c r="S2627" s="2">
        <v>0.1361</v>
      </c>
      <c r="T2627" s="2">
        <v>0.27339999999999998</v>
      </c>
      <c r="V2627" s="2">
        <v>1.0329999999999999</v>
      </c>
      <c r="X2627" s="2">
        <v>1.116E-2</v>
      </c>
      <c r="AM2627" s="2">
        <v>1.2766</v>
      </c>
      <c r="AO2627" s="2">
        <v>0.15129999999999999</v>
      </c>
      <c r="AR2627" s="2">
        <v>3.406E-2</v>
      </c>
      <c r="AY2627" s="2">
        <v>0.13248199999999999</v>
      </c>
      <c r="BH2627" s="2">
        <v>0.90139999999999998</v>
      </c>
      <c r="BL2627" s="2">
        <v>0.1333</v>
      </c>
      <c r="BS2627" s="2">
        <v>1</v>
      </c>
      <c r="CI2627" s="2">
        <v>0.72060000000000002</v>
      </c>
    </row>
    <row r="2628" spans="1:98" ht="15" hidden="1" customHeight="1" x14ac:dyDescent="0.2">
      <c r="A2628" s="2">
        <v>1.8679999999999999E-2</v>
      </c>
      <c r="B2628" s="2">
        <v>43809</v>
      </c>
      <c r="F2628" s="2">
        <v>6.88E-2</v>
      </c>
      <c r="I2628" s="2">
        <v>0.31929999999999997</v>
      </c>
      <c r="J2628" s="2">
        <v>1.3431</v>
      </c>
      <c r="K2628" s="2">
        <v>1.7443</v>
      </c>
      <c r="M2628" s="2">
        <v>1.111E-3</v>
      </c>
      <c r="N2628" s="2">
        <v>0.14419999999999999</v>
      </c>
      <c r="P2628" s="2">
        <v>0.9738</v>
      </c>
      <c r="S2628" s="2">
        <v>8.9319999999999997E-2</v>
      </c>
      <c r="V2628" s="2">
        <v>1.3232999999999999</v>
      </c>
      <c r="X2628" s="2">
        <v>1.217E-2</v>
      </c>
      <c r="AM2628" s="2">
        <v>1.4672000000000001</v>
      </c>
      <c r="AO2628" s="2">
        <v>0.18809999999999999</v>
      </c>
      <c r="AR2628" s="2">
        <v>2.0799999999999999E-2</v>
      </c>
      <c r="AY2628" s="2">
        <v>0.1691</v>
      </c>
      <c r="BH2628" s="2">
        <v>0.90139999999999998</v>
      </c>
      <c r="BL2628" s="2">
        <v>0.13919999999999999</v>
      </c>
      <c r="BS2628" s="2">
        <v>1</v>
      </c>
      <c r="CI2628" s="2">
        <v>0.86580000000000001</v>
      </c>
    </row>
    <row r="2629" spans="1:98" ht="15" hidden="1" customHeight="1" x14ac:dyDescent="0.2">
      <c r="B2629" s="2">
        <v>31751</v>
      </c>
      <c r="J2629" s="2">
        <v>0.8246</v>
      </c>
      <c r="K2629" s="2">
        <v>1.97059999</v>
      </c>
      <c r="N2629" s="2">
        <v>0.18260000000000001</v>
      </c>
      <c r="V2629" s="2">
        <v>1.3789999900000001</v>
      </c>
      <c r="X2629" s="2">
        <v>8.4939999999999998E-3</v>
      </c>
      <c r="AY2629" s="2">
        <v>0.17710000000000001</v>
      </c>
      <c r="BH2629" s="2">
        <v>0.90149999000000003</v>
      </c>
      <c r="BL2629" s="2">
        <v>0.19950000000000001</v>
      </c>
      <c r="BS2629" s="2">
        <v>1</v>
      </c>
      <c r="CI2629" s="2">
        <v>0.69710000000000005</v>
      </c>
    </row>
    <row r="2630" spans="1:98" ht="15" hidden="1" customHeight="1" x14ac:dyDescent="0.2">
      <c r="B2630" s="2">
        <v>36598</v>
      </c>
      <c r="F2630" s="2">
        <v>0.15690000000000001</v>
      </c>
      <c r="J2630" s="2">
        <v>0.87539999999999996</v>
      </c>
      <c r="K2630" s="2">
        <v>2.3062999999999998</v>
      </c>
      <c r="N2630" s="2">
        <v>0.17369999999999999</v>
      </c>
      <c r="Q2630" s="2">
        <v>0.1024</v>
      </c>
      <c r="U2630" s="2">
        <v>0.63949999999999996</v>
      </c>
      <c r="V2630" s="2">
        <v>1.4611000000000001</v>
      </c>
      <c r="X2630" s="2">
        <v>1.387E-2</v>
      </c>
      <c r="AB2630" s="2">
        <v>1.7895000000000001</v>
      </c>
      <c r="AC2630" s="2">
        <v>7.2800000000000002E-4</v>
      </c>
      <c r="AM2630" s="2">
        <v>1.4094</v>
      </c>
      <c r="AV2630" s="2">
        <v>0.21490000000000001</v>
      </c>
      <c r="AY2630" s="2">
        <v>0.18770200000000001</v>
      </c>
      <c r="BH2630" s="2">
        <v>0.90149999999999997</v>
      </c>
      <c r="BL2630" s="2">
        <v>0.16789999999999999</v>
      </c>
      <c r="BS2630" s="2">
        <v>1</v>
      </c>
      <c r="CI2630" s="2">
        <v>0.72119999999999995</v>
      </c>
      <c r="CK2630" s="2">
        <v>0.72060000000000002</v>
      </c>
      <c r="CS2630" s="2">
        <v>0.23699999999999999</v>
      </c>
      <c r="CT2630" s="2">
        <v>8.4709999999999994E-3</v>
      </c>
    </row>
    <row r="2631" spans="1:98" ht="15" hidden="1" customHeight="1" x14ac:dyDescent="0.2">
      <c r="A2631" s="2">
        <v>2.5950000000000001E-2</v>
      </c>
      <c r="B2631" s="2">
        <v>39272</v>
      </c>
      <c r="F2631" s="2">
        <v>9.7420000000000007E-2</v>
      </c>
      <c r="I2631" s="2">
        <v>0.55179999999999996</v>
      </c>
      <c r="J2631" s="2">
        <v>0.86109999999999998</v>
      </c>
      <c r="K2631" s="2">
        <v>2.1132</v>
      </c>
      <c r="M2631" s="2">
        <v>1.1379999999999999E-3</v>
      </c>
      <c r="N2631" s="2">
        <v>0.1804</v>
      </c>
      <c r="P2631" s="2">
        <v>0.68920000000000003</v>
      </c>
      <c r="S2631" s="2">
        <v>0.15049999999999999</v>
      </c>
      <c r="T2631" s="2">
        <v>0.248</v>
      </c>
      <c r="V2631" s="2">
        <v>1.0479000000000001</v>
      </c>
      <c r="X2631" s="2">
        <v>8.4960000000000001E-3</v>
      </c>
      <c r="AM2631" s="2">
        <v>1.4275</v>
      </c>
      <c r="AO2631" s="2">
        <v>0.13789999999999999</v>
      </c>
      <c r="AR2631" s="2">
        <v>4.0829999999999998E-2</v>
      </c>
      <c r="AY2631" s="2">
        <v>0.13408700000000001</v>
      </c>
      <c r="BH2631" s="2">
        <v>0.90149999999999997</v>
      </c>
      <c r="BL2631" s="2">
        <v>0.15529999999999999</v>
      </c>
      <c r="BS2631" s="2">
        <v>1</v>
      </c>
      <c r="CI2631" s="2">
        <v>0.81830000000000003</v>
      </c>
    </row>
    <row r="2632" spans="1:98" ht="15" hidden="1" customHeight="1" x14ac:dyDescent="0.2">
      <c r="A2632" s="2">
        <v>1.8589999999999999E-2</v>
      </c>
      <c r="B2632" s="2">
        <v>43727</v>
      </c>
      <c r="F2632" s="2">
        <v>6.8360000000000004E-2</v>
      </c>
      <c r="I2632" s="2">
        <v>0.3201</v>
      </c>
      <c r="J2632" s="2">
        <v>1.3360000000000001</v>
      </c>
      <c r="K2632" s="2">
        <v>1.6576</v>
      </c>
      <c r="M2632" s="2">
        <v>1.1100000000000001E-3</v>
      </c>
      <c r="N2632" s="2">
        <v>0.1479</v>
      </c>
      <c r="P2632" s="2">
        <v>0.96189999999999998</v>
      </c>
      <c r="S2632" s="2">
        <v>9.0090000000000003E-2</v>
      </c>
      <c r="V2632" s="2">
        <v>1.3259000000000001</v>
      </c>
      <c r="X2632" s="2">
        <v>1.2279999999999999E-2</v>
      </c>
      <c r="AM2632" s="2">
        <v>1.4657</v>
      </c>
      <c r="AO2632" s="2">
        <v>0.18679999999999999</v>
      </c>
      <c r="AR2632" s="2">
        <v>2.0740000000000001E-2</v>
      </c>
      <c r="AY2632" s="2">
        <v>0.16930000000000001</v>
      </c>
      <c r="BH2632" s="2">
        <v>0.90149999999999997</v>
      </c>
      <c r="BL2632" s="2">
        <v>0.1368</v>
      </c>
      <c r="BS2632" s="2">
        <v>1</v>
      </c>
      <c r="CI2632" s="2">
        <v>0.83630000000000004</v>
      </c>
    </row>
    <row r="2633" spans="1:98" ht="15" hidden="1" customHeight="1" x14ac:dyDescent="0.2">
      <c r="A2633" s="2">
        <v>1.8579999999999999E-2</v>
      </c>
      <c r="B2633" s="2">
        <v>43795</v>
      </c>
      <c r="F2633" s="2">
        <v>6.8099999999999994E-2</v>
      </c>
      <c r="I2633" s="2">
        <v>0.31219999999999998</v>
      </c>
      <c r="J2633" s="2">
        <v>1.3323</v>
      </c>
      <c r="K2633" s="2">
        <v>1.7084999999999999</v>
      </c>
      <c r="M2633" s="2">
        <v>1.1310000000000001E-3</v>
      </c>
      <c r="N2633" s="2">
        <v>0.1449</v>
      </c>
      <c r="P2633" s="2">
        <v>0.97340000000000004</v>
      </c>
      <c r="S2633" s="2">
        <v>8.9749999999999996E-2</v>
      </c>
      <c r="V2633" s="2">
        <v>1.3288</v>
      </c>
      <c r="X2633" s="2">
        <v>1.2189999999999999E-2</v>
      </c>
      <c r="AM2633" s="2">
        <v>1.4641</v>
      </c>
      <c r="AO2633" s="2">
        <v>0.18890000000000001</v>
      </c>
      <c r="AR2633" s="2">
        <v>2.078E-2</v>
      </c>
      <c r="AY2633" s="2">
        <v>0.16980000000000001</v>
      </c>
      <c r="BH2633" s="2">
        <v>0.90149999999999997</v>
      </c>
      <c r="BL2633" s="2">
        <v>0.13850000000000001</v>
      </c>
      <c r="BS2633" s="2">
        <v>1</v>
      </c>
      <c r="CI2633" s="2">
        <v>0.85329999999999995</v>
      </c>
    </row>
    <row r="2634" spans="1:98" ht="15" hidden="1" customHeight="1" x14ac:dyDescent="0.2">
      <c r="B2634" s="2">
        <v>33280</v>
      </c>
      <c r="J2634" s="2">
        <v>0.93610000000000004</v>
      </c>
      <c r="K2634" s="2">
        <v>2.3109000000000002</v>
      </c>
      <c r="N2634" s="2">
        <v>0.2039</v>
      </c>
      <c r="V2634" s="2">
        <v>1.1566000000000001</v>
      </c>
      <c r="X2634" s="2">
        <v>9.0570000000000008E-3</v>
      </c>
      <c r="AY2634" s="2">
        <v>0.1484</v>
      </c>
      <c r="BH2634" s="2">
        <v>0.90159999999999996</v>
      </c>
      <c r="BL2634" s="2">
        <v>0.21240000000000001</v>
      </c>
      <c r="BS2634" s="2">
        <v>1</v>
      </c>
      <c r="CI2634" s="2">
        <v>0.69569999999999999</v>
      </c>
    </row>
    <row r="2635" spans="1:98" ht="15" hidden="1" customHeight="1" x14ac:dyDescent="0.2">
      <c r="B2635" s="2">
        <v>33771</v>
      </c>
      <c r="J2635" s="2">
        <v>0.84930000000000005</v>
      </c>
      <c r="K2635" s="2">
        <v>2.2229999999999999</v>
      </c>
      <c r="N2635" s="2">
        <v>0.1946</v>
      </c>
      <c r="V2635" s="2">
        <v>1.1958</v>
      </c>
      <c r="X2635" s="2">
        <v>9.4339999999999997E-3</v>
      </c>
      <c r="AY2635" s="2">
        <v>0.15459999999999999</v>
      </c>
      <c r="BH2635" s="2">
        <v>0.90159999999999996</v>
      </c>
      <c r="BL2635" s="2">
        <v>0.21110000000000001</v>
      </c>
      <c r="BS2635" s="2">
        <v>1</v>
      </c>
      <c r="CI2635" s="2">
        <v>0.64929999999999999</v>
      </c>
    </row>
    <row r="2636" spans="1:98" ht="15" hidden="1" customHeight="1" x14ac:dyDescent="0.2">
      <c r="B2636" s="2">
        <v>37663</v>
      </c>
      <c r="F2636" s="2">
        <v>0.13980000000000001</v>
      </c>
      <c r="J2636" s="2">
        <v>1.1207</v>
      </c>
      <c r="K2636" s="2">
        <v>2.4777999999999998</v>
      </c>
      <c r="N2636" s="2">
        <v>0.2203</v>
      </c>
      <c r="V2636" s="2">
        <v>1.5301</v>
      </c>
      <c r="X2636" s="2">
        <v>1.2626E-2</v>
      </c>
      <c r="AM2636" s="2">
        <v>1.6445000000000001</v>
      </c>
      <c r="AY2636" s="2">
        <v>0.19617999999999999</v>
      </c>
      <c r="BH2636" s="2">
        <v>0.90159999999999996</v>
      </c>
      <c r="BL2636" s="2">
        <v>0.17979999999999999</v>
      </c>
      <c r="BS2636" s="2">
        <v>1</v>
      </c>
      <c r="CI2636" s="2">
        <v>0.84019999999999995</v>
      </c>
    </row>
    <row r="2637" spans="1:98" ht="15" hidden="1" customHeight="1" x14ac:dyDescent="0.2">
      <c r="A2637" s="2">
        <v>2.6200000000000001E-2</v>
      </c>
      <c r="B2637" s="2">
        <v>39301</v>
      </c>
      <c r="F2637" s="2">
        <v>9.622E-2</v>
      </c>
      <c r="I2637" s="2">
        <v>0.55320000000000003</v>
      </c>
      <c r="J2637" s="2">
        <v>0.88280000000000003</v>
      </c>
      <c r="K2637" s="2">
        <v>2.1318000000000001</v>
      </c>
      <c r="M2637" s="2">
        <v>1.1429999999999999E-3</v>
      </c>
      <c r="N2637" s="2">
        <v>0.18140000000000001</v>
      </c>
      <c r="P2637" s="2">
        <v>0.69589999999999996</v>
      </c>
      <c r="S2637" s="2">
        <v>0.14910000000000001</v>
      </c>
      <c r="T2637" s="2">
        <v>0.24560000000000001</v>
      </c>
      <c r="V2637" s="2">
        <v>1.0552999999999999</v>
      </c>
      <c r="X2637" s="2">
        <v>8.9079999999999993E-3</v>
      </c>
      <c r="AM2637" s="2">
        <v>1.4508000000000001</v>
      </c>
      <c r="AO2637" s="2">
        <v>0.1394</v>
      </c>
      <c r="AR2637" s="2">
        <v>4.1430000000000002E-2</v>
      </c>
      <c r="AY2637" s="2">
        <v>0.13480500000000001</v>
      </c>
      <c r="BH2637" s="2">
        <v>0.90159999999999996</v>
      </c>
      <c r="BL2637" s="2">
        <v>0.15690000000000001</v>
      </c>
      <c r="BS2637" s="2">
        <v>1</v>
      </c>
      <c r="CI2637" s="2">
        <v>0.80300000000000005</v>
      </c>
    </row>
    <row r="2638" spans="1:98" ht="15" hidden="1" customHeight="1" x14ac:dyDescent="0.2">
      <c r="A2638" s="2">
        <v>1.8519999999999998E-2</v>
      </c>
      <c r="B2638" s="2">
        <v>43791</v>
      </c>
      <c r="F2638" s="2">
        <v>6.8519999999999998E-2</v>
      </c>
      <c r="I2638" s="2">
        <v>0.31740000000000002</v>
      </c>
      <c r="J2638" s="2">
        <v>1.3334999999999999</v>
      </c>
      <c r="K2638" s="2">
        <v>1.706</v>
      </c>
      <c r="M2638" s="2">
        <v>1.127E-3</v>
      </c>
      <c r="N2638" s="2">
        <v>0.1452</v>
      </c>
      <c r="P2638" s="2">
        <v>0.97409999999999997</v>
      </c>
      <c r="S2638" s="2">
        <v>9.0340000000000004E-2</v>
      </c>
      <c r="V2638" s="2">
        <v>1.3287</v>
      </c>
      <c r="X2638" s="2">
        <v>1.223E-2</v>
      </c>
      <c r="AM2638" s="2">
        <v>1.4661</v>
      </c>
      <c r="AO2638" s="2">
        <v>0.18870000000000001</v>
      </c>
      <c r="AR2638" s="2">
        <v>2.0799999999999999E-2</v>
      </c>
      <c r="AY2638" s="2">
        <v>0.16980000000000001</v>
      </c>
      <c r="BH2638" s="2">
        <v>0.90159999999999996</v>
      </c>
      <c r="BL2638" s="2">
        <v>0.1381</v>
      </c>
      <c r="BS2638" s="2">
        <v>1</v>
      </c>
      <c r="CI2638" s="2">
        <v>0.85150000000000003</v>
      </c>
    </row>
    <row r="2639" spans="1:98" ht="15" hidden="1" customHeight="1" x14ac:dyDescent="0.2">
      <c r="A2639" s="2">
        <v>1.856E-2</v>
      </c>
      <c r="B2639" s="2">
        <v>43794</v>
      </c>
      <c r="F2639" s="2">
        <v>6.8470000000000003E-2</v>
      </c>
      <c r="I2639" s="2">
        <v>0.31590000000000001</v>
      </c>
      <c r="J2639" s="2">
        <v>1.3345</v>
      </c>
      <c r="K2639" s="2">
        <v>1.7155</v>
      </c>
      <c r="M2639" s="2">
        <v>1.1329999999999999E-3</v>
      </c>
      <c r="N2639" s="2">
        <v>0.14480000000000001</v>
      </c>
      <c r="P2639" s="2">
        <v>0.97460000000000002</v>
      </c>
      <c r="S2639" s="2">
        <v>9.0130000000000002E-2</v>
      </c>
      <c r="V2639" s="2">
        <v>1.3307</v>
      </c>
      <c r="X2639" s="2">
        <v>1.222E-2</v>
      </c>
      <c r="AM2639" s="2">
        <v>1.4652000000000001</v>
      </c>
      <c r="AO2639" s="2">
        <v>0.18909999999999999</v>
      </c>
      <c r="AR2639" s="2">
        <v>2.0799999999999999E-2</v>
      </c>
      <c r="AY2639" s="2">
        <v>0.17</v>
      </c>
      <c r="BH2639" s="2">
        <v>0.90159999999999996</v>
      </c>
      <c r="BL2639" s="2">
        <v>0.13800000000000001</v>
      </c>
      <c r="BS2639" s="2">
        <v>1</v>
      </c>
      <c r="CI2639" s="2">
        <v>0.85199999999999998</v>
      </c>
    </row>
    <row r="2640" spans="1:98" ht="15" hidden="1" customHeight="1" x14ac:dyDescent="0.2">
      <c r="A2640" s="2">
        <v>1.8440000000000002E-2</v>
      </c>
      <c r="B2640" s="2">
        <v>43844</v>
      </c>
      <c r="F2640" s="2">
        <v>6.9470000000000004E-2</v>
      </c>
      <c r="I2640" s="2">
        <v>0.31580000000000003</v>
      </c>
      <c r="J2640" s="2">
        <v>1.3491</v>
      </c>
      <c r="K2640" s="2">
        <v>1.6995</v>
      </c>
      <c r="M2640" s="2">
        <v>1.129E-3</v>
      </c>
      <c r="N2640" s="2">
        <v>0.14710000000000001</v>
      </c>
      <c r="P2640" s="2">
        <v>0.96960000000000002</v>
      </c>
      <c r="S2640" s="2">
        <v>9.0719999999999995E-2</v>
      </c>
      <c r="V2640" s="2">
        <v>1.3062</v>
      </c>
      <c r="X2640" s="2">
        <v>1.187E-2</v>
      </c>
      <c r="AM2640" s="2">
        <v>1.4530000000000001</v>
      </c>
      <c r="AO2640" s="2">
        <v>0.18970000000000001</v>
      </c>
      <c r="AR2640" s="2">
        <v>2.1260000000000001E-2</v>
      </c>
      <c r="AY2640" s="2">
        <v>0.16800000000000001</v>
      </c>
      <c r="BH2640" s="2">
        <v>0.90159999999999996</v>
      </c>
      <c r="BL2640" s="2">
        <v>0.1381</v>
      </c>
      <c r="BS2640" s="2">
        <v>1</v>
      </c>
      <c r="CI2640" s="2">
        <v>0.86399999999999999</v>
      </c>
    </row>
    <row r="2641" spans="1:98" ht="15" hidden="1" customHeight="1" x14ac:dyDescent="0.2">
      <c r="B2641" s="2">
        <v>33024</v>
      </c>
      <c r="J2641" s="2">
        <v>0.81959998999999994</v>
      </c>
      <c r="K2641" s="2">
        <v>1.9690000000000001</v>
      </c>
      <c r="N2641" s="2">
        <v>0.18060000000000001</v>
      </c>
      <c r="V2641" s="2">
        <v>1.1740999999999999</v>
      </c>
      <c r="X2641" s="2">
        <v>7.6940000000000003E-3</v>
      </c>
      <c r="AY2641" s="2">
        <v>0.15090000000000001</v>
      </c>
      <c r="BH2641" s="2">
        <v>0.90169999999999995</v>
      </c>
      <c r="BL2641" s="2">
        <v>0.1913</v>
      </c>
      <c r="BS2641" s="2">
        <v>1</v>
      </c>
      <c r="CI2641" s="2">
        <v>0.67800000000000005</v>
      </c>
    </row>
    <row r="2642" spans="1:98" ht="15" hidden="1" customHeight="1" x14ac:dyDescent="0.2">
      <c r="A2642" s="2">
        <v>2.6259999999999999E-2</v>
      </c>
      <c r="B2642" s="2">
        <v>39465</v>
      </c>
      <c r="F2642" s="2">
        <v>9.4109999999999999E-2</v>
      </c>
      <c r="I2642" s="2">
        <v>0.57399999999999995</v>
      </c>
      <c r="J2642" s="2">
        <v>0.93530000000000002</v>
      </c>
      <c r="K2642" s="2">
        <v>2.0103</v>
      </c>
      <c r="M2642" s="2">
        <v>1.0920000000000001E-3</v>
      </c>
      <c r="N2642" s="2">
        <v>0.18820000000000001</v>
      </c>
      <c r="P2642" s="2">
        <v>0.7157</v>
      </c>
      <c r="S2642" s="2">
        <v>0.14549999999999999</v>
      </c>
      <c r="T2642" s="2">
        <v>0.27279999999999999</v>
      </c>
      <c r="V2642" s="2">
        <v>1.0295000000000001</v>
      </c>
      <c r="X2642" s="2">
        <v>9.6369999999999997E-3</v>
      </c>
      <c r="AM2642" s="2">
        <v>1.5046999999999999</v>
      </c>
      <c r="AO2642" s="2">
        <v>0.14219999999999999</v>
      </c>
      <c r="AR2642" s="2">
        <v>4.197E-2</v>
      </c>
      <c r="AY2642" s="2">
        <v>0.131859</v>
      </c>
      <c r="BH2642" s="2">
        <v>0.90169999999999995</v>
      </c>
      <c r="BL2642" s="2">
        <v>0.15959999999999999</v>
      </c>
      <c r="BS2642" s="2">
        <v>1</v>
      </c>
      <c r="CI2642" s="2">
        <v>0.77990000000000004</v>
      </c>
    </row>
    <row r="2643" spans="1:98" ht="15" hidden="1" customHeight="1" x14ac:dyDescent="0.2">
      <c r="A2643" s="2">
        <v>1.8579999999999999E-2</v>
      </c>
      <c r="B2643" s="2">
        <v>43698</v>
      </c>
      <c r="F2643" s="2">
        <v>6.7449999999999996E-2</v>
      </c>
      <c r="I2643" s="2">
        <v>0.32979999999999998</v>
      </c>
      <c r="J2643" s="2">
        <v>1.3533999999999999</v>
      </c>
      <c r="K2643" s="2">
        <v>1.6112</v>
      </c>
      <c r="M2643" s="2">
        <v>1.1039999999999999E-3</v>
      </c>
      <c r="N2643" s="2">
        <v>0.1484</v>
      </c>
      <c r="P2643" s="2">
        <v>0.96</v>
      </c>
      <c r="S2643" s="2">
        <v>8.7370000000000003E-2</v>
      </c>
      <c r="V2643" s="2">
        <v>1.3278000000000001</v>
      </c>
      <c r="X2643" s="2">
        <v>1.247E-2</v>
      </c>
      <c r="AM2643" s="2">
        <v>1.4734</v>
      </c>
      <c r="AO2643" s="2">
        <v>0.188</v>
      </c>
      <c r="AR2643" s="2">
        <v>2.019E-2</v>
      </c>
      <c r="AY2643" s="2">
        <v>0.16930000000000001</v>
      </c>
      <c r="BH2643" s="2">
        <v>0.90169999999999995</v>
      </c>
      <c r="BL2643" s="2">
        <v>0.13789999999999999</v>
      </c>
      <c r="BS2643" s="2">
        <v>1</v>
      </c>
      <c r="CI2643" s="2">
        <v>0.85109999999999997</v>
      </c>
    </row>
    <row r="2644" spans="1:98" ht="15" hidden="1" customHeight="1" x14ac:dyDescent="0.2">
      <c r="B2644" s="2">
        <v>33512</v>
      </c>
      <c r="J2644" s="2">
        <v>0.77890002999999997</v>
      </c>
      <c r="K2644" s="2">
        <v>1.9782999800000001</v>
      </c>
      <c r="N2644" s="2">
        <v>0.17369999999999999</v>
      </c>
      <c r="V2644" s="2">
        <v>1.13139999</v>
      </c>
      <c r="X2644" s="2">
        <v>8.4910000000000003E-3</v>
      </c>
      <c r="AY2644" s="2">
        <v>0.1462</v>
      </c>
      <c r="BH2644" s="2">
        <v>0.90170002000000005</v>
      </c>
      <c r="BL2644" s="2">
        <v>0.18619999000000001</v>
      </c>
      <c r="BS2644" s="2">
        <v>1</v>
      </c>
      <c r="CI2644" s="2">
        <v>0.64259999999999995</v>
      </c>
    </row>
    <row r="2645" spans="1:98" ht="15" hidden="1" customHeight="1" x14ac:dyDescent="0.2">
      <c r="B2645" s="2">
        <v>33275</v>
      </c>
      <c r="J2645" s="2">
        <v>0.93779999999999997</v>
      </c>
      <c r="K2645" s="2">
        <v>2.31479999</v>
      </c>
      <c r="N2645" s="2">
        <v>0.2036</v>
      </c>
      <c r="V2645" s="2">
        <v>1.1577</v>
      </c>
      <c r="X2645" s="2">
        <v>9.0229999999999998E-3</v>
      </c>
      <c r="AY2645" s="2">
        <v>0.1484</v>
      </c>
      <c r="BH2645" s="2">
        <v>0.90180000000000005</v>
      </c>
      <c r="BL2645" s="2">
        <v>0.2122</v>
      </c>
      <c r="BS2645" s="2">
        <v>1</v>
      </c>
      <c r="CI2645" s="2">
        <v>0.69530000000000003</v>
      </c>
    </row>
    <row r="2646" spans="1:98" ht="15" hidden="1" customHeight="1" x14ac:dyDescent="0.2">
      <c r="B2646" s="2">
        <v>37645</v>
      </c>
      <c r="F2646" s="2">
        <v>0.14050000000000001</v>
      </c>
      <c r="J2646" s="2">
        <v>1.1248</v>
      </c>
      <c r="K2646" s="2">
        <v>2.4845999999999999</v>
      </c>
      <c r="N2646" s="2">
        <v>0.22159999999999999</v>
      </c>
      <c r="V2646" s="2">
        <v>1.5221</v>
      </c>
      <c r="X2646" s="2">
        <v>1.2923E-2</v>
      </c>
      <c r="AM2646" s="2">
        <v>1.6478999999999999</v>
      </c>
      <c r="AY2646" s="2">
        <v>0.19516</v>
      </c>
      <c r="BH2646" s="2">
        <v>0.90180000000000005</v>
      </c>
      <c r="BL2646" s="2">
        <v>0.17860000000000001</v>
      </c>
      <c r="BS2646" s="2">
        <v>1</v>
      </c>
      <c r="CI2646" s="2">
        <v>0.83750000000000002</v>
      </c>
    </row>
    <row r="2647" spans="1:98" ht="15" hidden="1" customHeight="1" x14ac:dyDescent="0.2">
      <c r="B2647" s="2">
        <v>31749</v>
      </c>
      <c r="J2647" s="2">
        <v>0.84279999999999999</v>
      </c>
      <c r="K2647" s="2">
        <v>1.9808999899999999</v>
      </c>
      <c r="N2647" s="2">
        <v>0.1852</v>
      </c>
      <c r="V2647" s="2">
        <v>1.38329999</v>
      </c>
      <c r="X2647" s="2">
        <v>8.5260000000000006E-3</v>
      </c>
      <c r="AY2647" s="2">
        <v>0.17760000000000001</v>
      </c>
      <c r="BH2647" s="2">
        <v>0.90189998999999998</v>
      </c>
      <c r="BL2647" s="2">
        <v>0.20130000000000001</v>
      </c>
      <c r="BS2647" s="2">
        <v>1</v>
      </c>
      <c r="CI2647" s="2">
        <v>0.70409999999999995</v>
      </c>
    </row>
    <row r="2648" spans="1:98" ht="15" hidden="1" customHeight="1" x14ac:dyDescent="0.2">
      <c r="B2648" s="2">
        <v>33256</v>
      </c>
      <c r="J2648" s="2">
        <v>0.91869999999999996</v>
      </c>
      <c r="K2648" s="2">
        <v>2.2498</v>
      </c>
      <c r="N2648" s="2">
        <v>0.1958</v>
      </c>
      <c r="V2648" s="2">
        <v>1.1585000000000001</v>
      </c>
      <c r="X2648" s="2">
        <v>8.7340000000000004E-3</v>
      </c>
      <c r="AY2648" s="2">
        <v>0.14860000000000001</v>
      </c>
      <c r="BH2648" s="2">
        <v>0.90190000000000003</v>
      </c>
      <c r="BL2648" s="2">
        <v>0.20660000000000001</v>
      </c>
      <c r="BS2648" s="2">
        <v>1</v>
      </c>
      <c r="CI2648" s="2">
        <v>0.68989999999999996</v>
      </c>
    </row>
    <row r="2649" spans="1:98" ht="15" hidden="1" customHeight="1" x14ac:dyDescent="0.2">
      <c r="B2649" s="2">
        <v>33891</v>
      </c>
      <c r="J2649" s="2">
        <v>0.95879999999999999</v>
      </c>
      <c r="K2649" s="2">
        <v>2.1339999999999999</v>
      </c>
      <c r="N2649" s="2">
        <v>0.20949999999999999</v>
      </c>
      <c r="V2649" s="2">
        <v>1.2483</v>
      </c>
      <c r="X2649" s="2">
        <v>1.0319999999999999E-2</v>
      </c>
      <c r="AY2649" s="2">
        <v>0.1615</v>
      </c>
      <c r="BH2649" s="2">
        <v>0.90190000000000003</v>
      </c>
      <c r="BL2649" s="2">
        <v>0.22689999999999999</v>
      </c>
      <c r="BS2649" s="2">
        <v>1</v>
      </c>
      <c r="CI2649" s="2">
        <v>0.67849999999999999</v>
      </c>
    </row>
    <row r="2650" spans="1:98" ht="15" hidden="1" customHeight="1" x14ac:dyDescent="0.2">
      <c r="B2650" s="2">
        <v>34075</v>
      </c>
      <c r="F2650" s="2">
        <v>0.40770000000000001</v>
      </c>
      <c r="J2650" s="2">
        <v>0.8528</v>
      </c>
      <c r="K2650" s="2">
        <v>1.9216</v>
      </c>
      <c r="N2650" s="2">
        <v>0.18390000000000001</v>
      </c>
      <c r="V2650" s="2">
        <v>1.2587999999999999</v>
      </c>
      <c r="X2650" s="2">
        <v>1.1180000000000001E-2</v>
      </c>
      <c r="AY2650" s="2">
        <v>0.1628</v>
      </c>
      <c r="BH2650" s="2">
        <v>0.90190000000000003</v>
      </c>
      <c r="BL2650" s="2">
        <v>0.16739999999999999</v>
      </c>
      <c r="BS2650" s="2">
        <v>1</v>
      </c>
      <c r="CI2650" s="2">
        <v>0.67789999999999995</v>
      </c>
    </row>
    <row r="2651" spans="1:98" ht="15" hidden="1" customHeight="1" x14ac:dyDescent="0.2">
      <c r="A2651" s="2">
        <v>2.2409999999999999E-2</v>
      </c>
      <c r="B2651" s="2">
        <v>40366</v>
      </c>
      <c r="F2651" s="2">
        <v>8.1619999999999998E-2</v>
      </c>
      <c r="I2651" s="2">
        <v>0.59419999999999995</v>
      </c>
      <c r="J2651" s="2">
        <v>0.99819999999999998</v>
      </c>
      <c r="K2651" s="2">
        <v>1.5978000000000001</v>
      </c>
      <c r="M2651" s="2">
        <v>8.6200000000000003E-4</v>
      </c>
      <c r="N2651" s="2">
        <v>0.16389999999999999</v>
      </c>
      <c r="P2651" s="2">
        <v>0.75880000000000003</v>
      </c>
      <c r="S2651" s="2">
        <v>0.13789999999999999</v>
      </c>
      <c r="T2651" s="2">
        <v>0.27110000000000001</v>
      </c>
      <c r="V2651" s="2">
        <v>1.0527</v>
      </c>
      <c r="X2651" s="2">
        <v>1.208E-2</v>
      </c>
      <c r="AM2651" s="2">
        <v>1.3257000000000001</v>
      </c>
      <c r="AO2651" s="2">
        <v>0.15529999999999999</v>
      </c>
      <c r="AR2651" s="2">
        <v>3.3869999999999997E-2</v>
      </c>
      <c r="AY2651" s="2">
        <v>0.13513600000000001</v>
      </c>
      <c r="BH2651" s="2">
        <v>0.90190000000000003</v>
      </c>
      <c r="BL2651" s="2">
        <v>0.1381</v>
      </c>
      <c r="BS2651" s="2">
        <v>1</v>
      </c>
      <c r="CI2651" s="2">
        <v>0.73440000000000005</v>
      </c>
    </row>
    <row r="2652" spans="1:98" ht="15" hidden="1" customHeight="1" x14ac:dyDescent="0.2">
      <c r="A2652" s="2">
        <v>1.8409999999999999E-2</v>
      </c>
      <c r="B2652" s="2">
        <v>43713</v>
      </c>
      <c r="F2652" s="2">
        <v>6.7229999999999998E-2</v>
      </c>
      <c r="I2652" s="2">
        <v>0.32350000000000001</v>
      </c>
      <c r="J2652" s="2">
        <v>1.3419000000000001</v>
      </c>
      <c r="K2652" s="2">
        <v>1.6307</v>
      </c>
      <c r="M2652" s="2">
        <v>1.1039999999999999E-3</v>
      </c>
      <c r="N2652" s="2">
        <v>0.14710000000000001</v>
      </c>
      <c r="P2652" s="2">
        <v>0.95579999999999998</v>
      </c>
      <c r="S2652" s="2">
        <v>8.9010000000000006E-2</v>
      </c>
      <c r="V2652" s="2">
        <v>1.3228</v>
      </c>
      <c r="X2652" s="2">
        <v>1.2370000000000001E-2</v>
      </c>
      <c r="AM2652" s="2">
        <v>1.4614</v>
      </c>
      <c r="AO2652" s="2">
        <v>0.185</v>
      </c>
      <c r="AR2652" s="2">
        <v>2.001E-2</v>
      </c>
      <c r="AY2652" s="2">
        <v>0.16880000000000001</v>
      </c>
      <c r="BH2652" s="2">
        <v>0.90190000000000003</v>
      </c>
      <c r="BL2652" s="2">
        <v>0.13669999999999999</v>
      </c>
      <c r="BS2652" s="2">
        <v>1</v>
      </c>
      <c r="CI2652" s="2">
        <v>0.84370000000000001</v>
      </c>
    </row>
    <row r="2653" spans="1:98" ht="15" hidden="1" customHeight="1" x14ac:dyDescent="0.2">
      <c r="B2653" s="2">
        <v>31853</v>
      </c>
      <c r="J2653" s="2">
        <v>0.85270000000000001</v>
      </c>
      <c r="K2653" s="2">
        <v>2.10009998</v>
      </c>
      <c r="N2653" s="2">
        <v>0.189</v>
      </c>
      <c r="V2653" s="2">
        <v>1.31279999</v>
      </c>
      <c r="X2653" s="2">
        <v>8.6350000000000003E-3</v>
      </c>
      <c r="AY2653" s="2">
        <v>0.16830000000000001</v>
      </c>
      <c r="BH2653" s="2">
        <v>0.90200000000000002</v>
      </c>
      <c r="BL2653" s="2">
        <v>0.20480000000000001</v>
      </c>
      <c r="BS2653" s="2">
        <v>1</v>
      </c>
      <c r="CI2653" s="2">
        <v>0.74439999999999995</v>
      </c>
    </row>
    <row r="2654" spans="1:98" ht="15" hidden="1" customHeight="1" x14ac:dyDescent="0.2">
      <c r="B2654" s="2">
        <v>33073</v>
      </c>
      <c r="J2654" s="2">
        <v>0.81840000000000002</v>
      </c>
      <c r="K2654" s="2">
        <v>2.0941999899999999</v>
      </c>
      <c r="N2654" s="2">
        <v>0.18310000000000001</v>
      </c>
      <c r="V2654" s="2">
        <v>1.15349999</v>
      </c>
      <c r="X2654" s="2">
        <v>7.7939999999999997E-3</v>
      </c>
      <c r="AY2654" s="2">
        <v>0.14849999999999999</v>
      </c>
      <c r="BH2654" s="2">
        <v>0.90200000000000002</v>
      </c>
      <c r="BL2654" s="2">
        <v>0.1938</v>
      </c>
      <c r="BS2654" s="2">
        <v>1</v>
      </c>
      <c r="CI2654" s="2">
        <v>0.68399999</v>
      </c>
    </row>
    <row r="2655" spans="1:98" ht="15" hidden="1" customHeight="1" x14ac:dyDescent="0.2">
      <c r="B2655" s="2">
        <v>37637</v>
      </c>
      <c r="F2655" s="2">
        <v>0.14630000000000001</v>
      </c>
      <c r="J2655" s="2">
        <v>1.1101000000000001</v>
      </c>
      <c r="K2655" s="2">
        <v>2.4698000000000002</v>
      </c>
      <c r="N2655" s="2">
        <v>0.2235</v>
      </c>
      <c r="V2655" s="2">
        <v>1.5363</v>
      </c>
      <c r="X2655" s="2">
        <v>1.3022000000000001E-2</v>
      </c>
      <c r="AM2655" s="2">
        <v>1.6238999999999999</v>
      </c>
      <c r="AY2655" s="2">
        <v>0.196987</v>
      </c>
      <c r="BH2655" s="2">
        <v>0.90200000000000002</v>
      </c>
      <c r="BL2655" s="2">
        <v>0.1769</v>
      </c>
      <c r="BS2655" s="2">
        <v>1</v>
      </c>
      <c r="CI2655" s="2">
        <v>0.83450000000000002</v>
      </c>
    </row>
    <row r="2656" spans="1:98" ht="15" hidden="1" customHeight="1" x14ac:dyDescent="0.2">
      <c r="B2656" s="2">
        <v>36027</v>
      </c>
      <c r="F2656" s="2">
        <v>0.1646</v>
      </c>
      <c r="J2656" s="2">
        <v>1.0166999999999999</v>
      </c>
      <c r="K2656" s="2">
        <v>2.4900000000000002</v>
      </c>
      <c r="N2656" s="2">
        <v>0.19750000000000001</v>
      </c>
      <c r="Q2656" s="2">
        <v>0.12089999999999999</v>
      </c>
      <c r="U2656" s="2">
        <v>0.75409999999999999</v>
      </c>
      <c r="V2656" s="2">
        <v>1.5297000000000001</v>
      </c>
      <c r="X2656" s="2">
        <v>1.073E-2</v>
      </c>
      <c r="AB2656" s="2">
        <v>2.1309</v>
      </c>
      <c r="AC2656" s="2">
        <v>8.6200000000000003E-4</v>
      </c>
      <c r="AV2656" s="2">
        <v>0.25369999999999998</v>
      </c>
      <c r="AY2656" s="2">
        <v>0.19750000000000001</v>
      </c>
      <c r="BH2656" s="2">
        <v>0.90210000000000001</v>
      </c>
      <c r="BL2656" s="2">
        <v>0.1875</v>
      </c>
      <c r="BS2656" s="2">
        <v>1</v>
      </c>
      <c r="CI2656" s="2">
        <v>0.76329999999999998</v>
      </c>
      <c r="CK2656" s="2">
        <v>0.85060000000000002</v>
      </c>
      <c r="CS2656" s="2">
        <v>0.27950000000000003</v>
      </c>
      <c r="CT2656" s="2">
        <v>1.0021E-2</v>
      </c>
    </row>
    <row r="2657" spans="1:98" ht="15" hidden="1" customHeight="1" x14ac:dyDescent="0.2">
      <c r="B2657" s="2">
        <v>37796</v>
      </c>
      <c r="F2657" s="2">
        <v>0.12920000000000001</v>
      </c>
      <c r="J2657" s="2">
        <v>1.0226</v>
      </c>
      <c r="K2657" s="2">
        <v>2.2601</v>
      </c>
      <c r="N2657" s="2">
        <v>0.19120000000000001</v>
      </c>
      <c r="V2657" s="2">
        <v>1.361</v>
      </c>
      <c r="X2657" s="2">
        <v>1.1537E-2</v>
      </c>
      <c r="AM2657" s="2">
        <v>1.5649</v>
      </c>
      <c r="AY2657" s="2">
        <v>0.17452200000000001</v>
      </c>
      <c r="BH2657" s="2">
        <v>0.90210000000000001</v>
      </c>
      <c r="BL2657" s="2">
        <v>0.1709</v>
      </c>
      <c r="BS2657" s="2">
        <v>1</v>
      </c>
      <c r="CI2657" s="2">
        <v>0.79700000000000004</v>
      </c>
    </row>
    <row r="2658" spans="1:98" ht="15" hidden="1" customHeight="1" x14ac:dyDescent="0.2">
      <c r="A2658" s="2">
        <v>2.7040000000000002E-2</v>
      </c>
      <c r="B2658" s="2">
        <v>39219</v>
      </c>
      <c r="F2658" s="2">
        <v>0.1016</v>
      </c>
      <c r="I2658" s="2">
        <v>0.5615</v>
      </c>
      <c r="J2658" s="2">
        <v>0.89459999999999995</v>
      </c>
      <c r="K2658" s="2">
        <v>2.1676000000000002</v>
      </c>
      <c r="M2658" s="2">
        <v>1.188E-3</v>
      </c>
      <c r="N2658" s="2">
        <v>0.18110000000000001</v>
      </c>
      <c r="P2658" s="2">
        <v>0.71909999999999996</v>
      </c>
      <c r="S2658" s="2">
        <v>0.156</v>
      </c>
      <c r="T2658" s="2">
        <v>0.27829999999999999</v>
      </c>
      <c r="V2658" s="2">
        <v>1.0976999999999999</v>
      </c>
      <c r="X2658" s="2">
        <v>9.0489999999999998E-3</v>
      </c>
      <c r="AM2658" s="2">
        <v>1.4812000000000001</v>
      </c>
      <c r="AO2658" s="2">
        <v>0.1429</v>
      </c>
      <c r="AR2658" s="2">
        <v>4.2529999999999998E-2</v>
      </c>
      <c r="AY2658" s="2">
        <v>0.14035900000000001</v>
      </c>
      <c r="BH2658" s="2">
        <v>0.90210000000000001</v>
      </c>
      <c r="BL2658" s="2">
        <v>0.1605</v>
      </c>
      <c r="BS2658" s="2">
        <v>1</v>
      </c>
      <c r="CI2658" s="2">
        <v>0.80179999999999996</v>
      </c>
    </row>
    <row r="2659" spans="1:98" ht="15" hidden="1" customHeight="1" x14ac:dyDescent="0.2">
      <c r="B2659" s="2">
        <v>31835</v>
      </c>
      <c r="J2659" s="2">
        <v>0.86719999000000003</v>
      </c>
      <c r="K2659" s="2">
        <v>2.06099999</v>
      </c>
      <c r="N2659" s="2">
        <v>0.19089999999999999</v>
      </c>
      <c r="V2659" s="2">
        <v>1.33309999</v>
      </c>
      <c r="X2659" s="2">
        <v>8.6999999999999994E-3</v>
      </c>
      <c r="AY2659" s="2">
        <v>0.17100000000000001</v>
      </c>
      <c r="BH2659" s="2">
        <v>0.9022</v>
      </c>
      <c r="BL2659" s="2">
        <v>0.20619999999999999</v>
      </c>
      <c r="BS2659" s="2">
        <v>1</v>
      </c>
      <c r="CI2659" s="2">
        <v>0.74719999999999998</v>
      </c>
    </row>
    <row r="2660" spans="1:98" ht="15" hidden="1" customHeight="1" x14ac:dyDescent="0.2">
      <c r="B2660" s="2">
        <v>33007</v>
      </c>
      <c r="J2660" s="2">
        <v>0.84319999999999995</v>
      </c>
      <c r="K2660" s="2">
        <v>1.9785999999999999</v>
      </c>
      <c r="N2660" s="2">
        <v>0.184</v>
      </c>
      <c r="V2660" s="2">
        <v>1.1767000000000001</v>
      </c>
      <c r="X2660" s="2">
        <v>7.7029999999999998E-3</v>
      </c>
      <c r="AY2660" s="2">
        <v>0.15110000000000001</v>
      </c>
      <c r="BH2660" s="2">
        <v>0.9022</v>
      </c>
      <c r="BL2660" s="2">
        <v>0.1958</v>
      </c>
      <c r="BS2660" s="2">
        <v>1</v>
      </c>
      <c r="CI2660" s="2">
        <v>0.67249999999999999</v>
      </c>
    </row>
    <row r="2661" spans="1:98" ht="15" hidden="1" customHeight="1" x14ac:dyDescent="0.2">
      <c r="B2661" s="2">
        <v>33190</v>
      </c>
      <c r="J2661" s="2">
        <v>0.92989999999999995</v>
      </c>
      <c r="K2661" s="2">
        <v>2.2897999900000001</v>
      </c>
      <c r="N2661" s="2">
        <v>0.2016</v>
      </c>
      <c r="V2661" s="2">
        <v>1.1656</v>
      </c>
      <c r="X2661" s="2">
        <v>8.9940000000000003E-3</v>
      </c>
      <c r="AY2661" s="2">
        <v>0.1497</v>
      </c>
      <c r="BH2661" s="2">
        <v>0.9022</v>
      </c>
      <c r="BL2661" s="2">
        <v>0.21029999999999999</v>
      </c>
      <c r="BS2661" s="2">
        <v>1</v>
      </c>
      <c r="CI2661" s="2">
        <v>0.71279999999999999</v>
      </c>
    </row>
    <row r="2662" spans="1:98" ht="15" hidden="1" customHeight="1" x14ac:dyDescent="0.2">
      <c r="B2662" s="2">
        <v>36039</v>
      </c>
      <c r="F2662" s="2">
        <v>0.1555</v>
      </c>
      <c r="J2662" s="2">
        <v>1.0785</v>
      </c>
      <c r="K2662" s="2">
        <v>2.6013000000000002</v>
      </c>
      <c r="N2662" s="2">
        <v>0.20080000000000001</v>
      </c>
      <c r="Q2662" s="2">
        <v>0.12620000000000001</v>
      </c>
      <c r="U2662" s="2">
        <v>0.78600000000000003</v>
      </c>
      <c r="V2662" s="2">
        <v>1.5532999999999999</v>
      </c>
      <c r="X2662" s="2">
        <v>1.141E-2</v>
      </c>
      <c r="AB2662" s="2">
        <v>2.2286999999999999</v>
      </c>
      <c r="AC2662" s="2">
        <v>8.9899999999999995E-4</v>
      </c>
      <c r="AV2662" s="2">
        <v>0.26469999999999999</v>
      </c>
      <c r="AY2662" s="2">
        <v>0.20050000000000001</v>
      </c>
      <c r="BH2662" s="2">
        <v>0.9022</v>
      </c>
      <c r="BL2662" s="2">
        <v>0.1956</v>
      </c>
      <c r="BS2662" s="2">
        <v>1</v>
      </c>
      <c r="CI2662" s="2">
        <v>0.78890000000000005</v>
      </c>
      <c r="CK2662" s="2">
        <v>0.88749999999999996</v>
      </c>
      <c r="CS2662" s="2">
        <v>0.29189999999999999</v>
      </c>
      <c r="CT2662" s="2">
        <v>1.0442999999999999E-2</v>
      </c>
    </row>
    <row r="2663" spans="1:98" ht="15" hidden="1" customHeight="1" x14ac:dyDescent="0.2">
      <c r="B2663" s="2">
        <v>38589</v>
      </c>
      <c r="F2663" s="2">
        <v>0.11</v>
      </c>
      <c r="J2663" s="2">
        <v>0.94669999999999999</v>
      </c>
      <c r="K2663" s="2">
        <v>2.1444999999999999</v>
      </c>
      <c r="N2663" s="2">
        <v>0.18440000000000001</v>
      </c>
      <c r="V2663" s="2">
        <v>1.1892</v>
      </c>
      <c r="X2663" s="2">
        <v>1.0810999999999999E-2</v>
      </c>
      <c r="AM2663" s="2">
        <v>1.4635</v>
      </c>
      <c r="AY2663" s="2">
        <v>0.15302099999999999</v>
      </c>
      <c r="BH2663" s="2">
        <v>0.9022</v>
      </c>
      <c r="BL2663" s="2">
        <v>0.15670000000000001</v>
      </c>
      <c r="BS2663" s="2">
        <v>1</v>
      </c>
      <c r="CI2663" s="2">
        <v>0.82909999999999995</v>
      </c>
    </row>
    <row r="2664" spans="1:98" ht="15" hidden="1" customHeight="1" x14ac:dyDescent="0.2">
      <c r="A2664" s="2">
        <v>2.613E-2</v>
      </c>
      <c r="B2664" s="2">
        <v>39295</v>
      </c>
      <c r="F2664" s="2">
        <v>9.6430000000000002E-2</v>
      </c>
      <c r="I2664" s="2">
        <v>0.56159999999999999</v>
      </c>
      <c r="J2664" s="2">
        <v>0.87970000000000004</v>
      </c>
      <c r="K2664" s="2">
        <v>2.1463000000000001</v>
      </c>
      <c r="M2664" s="2">
        <v>1.1429999999999999E-3</v>
      </c>
      <c r="N2664" s="2">
        <v>0.18129999999999999</v>
      </c>
      <c r="P2664" s="2">
        <v>0.69520000000000004</v>
      </c>
      <c r="S2664" s="2">
        <v>0.14829999999999999</v>
      </c>
      <c r="T2664" s="2">
        <v>0.24349999999999999</v>
      </c>
      <c r="V2664" s="2">
        <v>1.0569</v>
      </c>
      <c r="X2664" s="2">
        <v>8.9029999999999995E-3</v>
      </c>
      <c r="AM2664" s="2">
        <v>1.446</v>
      </c>
      <c r="AO2664" s="2">
        <v>0.1396</v>
      </c>
      <c r="AR2664" s="2">
        <v>4.1320000000000003E-2</v>
      </c>
      <c r="AY2664" s="2">
        <v>0.13500200000000001</v>
      </c>
      <c r="BH2664" s="2">
        <v>0.9022</v>
      </c>
      <c r="BL2664" s="2">
        <v>0.15629999999999999</v>
      </c>
      <c r="BS2664" s="2">
        <v>1</v>
      </c>
      <c r="CI2664" s="2">
        <v>0.80569999999999997</v>
      </c>
    </row>
    <row r="2665" spans="1:98" ht="15" hidden="1" customHeight="1" x14ac:dyDescent="0.2">
      <c r="A2665" s="2">
        <v>1.8790000000000001E-2</v>
      </c>
      <c r="B2665" s="2">
        <v>43685</v>
      </c>
      <c r="F2665" s="2">
        <v>6.794E-2</v>
      </c>
      <c r="I2665" s="2">
        <v>0.33679999999999999</v>
      </c>
      <c r="J2665" s="2">
        <v>1.3584000000000001</v>
      </c>
      <c r="K2665" s="2">
        <v>1.6088</v>
      </c>
      <c r="M2665" s="2">
        <v>1.098E-3</v>
      </c>
      <c r="N2665" s="2">
        <v>0.14849999999999999</v>
      </c>
      <c r="P2665" s="2">
        <v>0.95920000000000005</v>
      </c>
      <c r="S2665" s="2">
        <v>8.8059999999999999E-2</v>
      </c>
      <c r="V2665" s="2">
        <v>1.3257000000000001</v>
      </c>
      <c r="X2665" s="2">
        <v>1.2500000000000001E-2</v>
      </c>
      <c r="AM2665" s="2">
        <v>1.4847999999999999</v>
      </c>
      <c r="AO2665" s="2">
        <v>0.18820000000000001</v>
      </c>
      <c r="AR2665" s="2">
        <v>2.0330000000000001E-2</v>
      </c>
      <c r="AY2665" s="2">
        <v>0.1691</v>
      </c>
      <c r="BH2665" s="2">
        <v>0.9022</v>
      </c>
      <c r="BL2665" s="2">
        <v>0.13830000000000001</v>
      </c>
      <c r="BS2665" s="2">
        <v>1</v>
      </c>
      <c r="CI2665" s="2">
        <v>0.85860000000000003</v>
      </c>
    </row>
    <row r="2666" spans="1:98" ht="15" hidden="1" customHeight="1" x14ac:dyDescent="0.2">
      <c r="B2666" s="2">
        <v>33567</v>
      </c>
      <c r="J2666" s="2">
        <v>0.80900000000000005</v>
      </c>
      <c r="K2666" s="2">
        <v>2.0505</v>
      </c>
      <c r="N2666" s="2">
        <v>0.1827</v>
      </c>
      <c r="V2666" s="2">
        <v>1.1395</v>
      </c>
      <c r="X2666" s="2">
        <v>8.9200000000000008E-3</v>
      </c>
      <c r="AY2666" s="2">
        <v>0.14699999999999999</v>
      </c>
      <c r="BH2666" s="2">
        <v>0.90229999999999999</v>
      </c>
      <c r="BL2666" s="2">
        <v>0.1966</v>
      </c>
      <c r="BS2666" s="2">
        <v>1</v>
      </c>
      <c r="CI2666" s="2">
        <v>0.64759999999999995</v>
      </c>
    </row>
    <row r="2667" spans="1:98" ht="15" hidden="1" customHeight="1" x14ac:dyDescent="0.2">
      <c r="B2667" s="2">
        <v>33674</v>
      </c>
      <c r="J2667" s="2">
        <v>0.79149999999999998</v>
      </c>
      <c r="K2667" s="2">
        <v>2.0608</v>
      </c>
      <c r="N2667" s="2">
        <v>0.183</v>
      </c>
      <c r="V2667" s="2">
        <v>1.1942999999999999</v>
      </c>
      <c r="X2667" s="2">
        <v>8.9429999999999996E-3</v>
      </c>
      <c r="AY2667" s="2">
        <v>0.1542</v>
      </c>
      <c r="BH2667" s="2">
        <v>0.90229999999999999</v>
      </c>
      <c r="BL2667" s="2">
        <v>0.1981</v>
      </c>
      <c r="BS2667" s="2">
        <v>1</v>
      </c>
      <c r="CI2667" s="2">
        <v>0.65449999999999997</v>
      </c>
    </row>
    <row r="2668" spans="1:98" ht="15" hidden="1" customHeight="1" x14ac:dyDescent="0.2">
      <c r="B2668" s="2">
        <v>34338</v>
      </c>
      <c r="F2668" s="2">
        <v>0.42409999999999998</v>
      </c>
      <c r="J2668" s="2">
        <v>0.88590000000000002</v>
      </c>
      <c r="K2668" s="2">
        <v>1.9550000000000001</v>
      </c>
      <c r="N2668" s="2">
        <v>0.17519999999999999</v>
      </c>
      <c r="V2668" s="2">
        <v>1.3173999999999999</v>
      </c>
      <c r="X2668" s="2">
        <v>1.1690000000000001E-2</v>
      </c>
      <c r="AY2668" s="2">
        <v>0.1706</v>
      </c>
      <c r="BH2668" s="2">
        <v>0.90229999999999999</v>
      </c>
      <c r="BL2668" s="2">
        <v>0.15939999999999999</v>
      </c>
      <c r="BS2668" s="2">
        <v>1</v>
      </c>
      <c r="CI2668" s="2">
        <v>0.74099999999999999</v>
      </c>
    </row>
    <row r="2669" spans="1:98" ht="15" hidden="1" customHeight="1" x14ac:dyDescent="0.2">
      <c r="A2669" s="2">
        <v>2.614E-2</v>
      </c>
      <c r="B2669" s="2">
        <v>39303</v>
      </c>
      <c r="F2669" s="2">
        <v>9.6229999999999996E-2</v>
      </c>
      <c r="I2669" s="2">
        <v>0.55169999999999997</v>
      </c>
      <c r="J2669" s="2">
        <v>0.88270000000000004</v>
      </c>
      <c r="K2669" s="2">
        <v>2.1415000000000002</v>
      </c>
      <c r="M2669" s="2">
        <v>1.145E-3</v>
      </c>
      <c r="N2669" s="2">
        <v>0.1822</v>
      </c>
      <c r="P2669" s="2">
        <v>0.69650000000000001</v>
      </c>
      <c r="S2669" s="2">
        <v>0.14810000000000001</v>
      </c>
      <c r="T2669" s="2">
        <v>0.2475</v>
      </c>
      <c r="V2669" s="2">
        <v>1.0565</v>
      </c>
      <c r="X2669" s="2">
        <v>8.9020000000000002E-3</v>
      </c>
      <c r="AM2669" s="2">
        <v>1.4474</v>
      </c>
      <c r="AO2669" s="2">
        <v>0.13969999999999999</v>
      </c>
      <c r="AR2669" s="2">
        <v>4.1529999999999997E-2</v>
      </c>
      <c r="AY2669" s="2">
        <v>0.13503799999999999</v>
      </c>
      <c r="BH2669" s="2">
        <v>0.90229999999999999</v>
      </c>
      <c r="BL2669" s="2">
        <v>0.15640000000000001</v>
      </c>
      <c r="BS2669" s="2">
        <v>1</v>
      </c>
      <c r="CI2669" s="2">
        <v>0.8004</v>
      </c>
    </row>
    <row r="2670" spans="1:98" ht="15" hidden="1" customHeight="1" x14ac:dyDescent="0.2">
      <c r="A2670" s="2">
        <v>1.8290000000000001E-2</v>
      </c>
      <c r="B2670" s="2">
        <v>43718</v>
      </c>
      <c r="F2670" s="2">
        <v>6.7360000000000003E-2</v>
      </c>
      <c r="I2670" s="2">
        <v>0.32050000000000001</v>
      </c>
      <c r="J2670" s="2">
        <v>1.3273999999999999</v>
      </c>
      <c r="K2670" s="2">
        <v>1.6249</v>
      </c>
      <c r="M2670" s="2">
        <v>1.103E-3</v>
      </c>
      <c r="N2670" s="2">
        <v>0.14680000000000001</v>
      </c>
      <c r="P2670" s="2">
        <v>0.95340000000000003</v>
      </c>
      <c r="S2670" s="2">
        <v>8.9649999999999994E-2</v>
      </c>
      <c r="V2670" s="2">
        <v>1.3152999999999999</v>
      </c>
      <c r="X2670" s="2">
        <v>1.225E-2</v>
      </c>
      <c r="AM2670" s="2">
        <v>1.4521999999999999</v>
      </c>
      <c r="AO2670" s="2">
        <v>0.185</v>
      </c>
      <c r="AR2670" s="2">
        <v>2.01E-2</v>
      </c>
      <c r="AY2670" s="2">
        <v>0.1678</v>
      </c>
      <c r="BH2670" s="2">
        <v>0.90229999999999999</v>
      </c>
      <c r="BL2670" s="2">
        <v>0.1356</v>
      </c>
      <c r="BS2670" s="2">
        <v>1</v>
      </c>
      <c r="CI2670" s="2">
        <v>0.84430000000000005</v>
      </c>
    </row>
    <row r="2671" spans="1:98" ht="15" hidden="1" customHeight="1" x14ac:dyDescent="0.2">
      <c r="B2671" s="2">
        <v>32794</v>
      </c>
      <c r="J2671" s="2">
        <v>0.70669999999999999</v>
      </c>
      <c r="K2671" s="2">
        <v>1.8363999900000001</v>
      </c>
      <c r="N2671" s="2">
        <v>0.16689999999999999</v>
      </c>
      <c r="V2671" s="2">
        <v>1.1741999999999999</v>
      </c>
      <c r="X2671" s="2">
        <v>8.1969999999999994E-3</v>
      </c>
      <c r="AY2671" s="2">
        <v>0.15029999999999999</v>
      </c>
      <c r="BH2671" s="2">
        <v>0.90239999000000004</v>
      </c>
      <c r="BL2671" s="2">
        <v>0.1802</v>
      </c>
      <c r="BS2671" s="2">
        <v>1</v>
      </c>
      <c r="CI2671" s="2">
        <v>0.68510000000000004</v>
      </c>
    </row>
    <row r="2672" spans="1:98" ht="15" hidden="1" customHeight="1" x14ac:dyDescent="0.2">
      <c r="B2672" s="2">
        <v>33207</v>
      </c>
      <c r="J2672" s="2">
        <v>0.9123</v>
      </c>
      <c r="K2672" s="2">
        <v>2.2605000099999999</v>
      </c>
      <c r="N2672" s="2">
        <v>0.1986</v>
      </c>
      <c r="V2672" s="2">
        <v>1.1655</v>
      </c>
      <c r="X2672" s="2">
        <v>8.7569999999999992E-3</v>
      </c>
      <c r="AY2672" s="2">
        <v>0.14940000000000001</v>
      </c>
      <c r="BH2672" s="2">
        <v>0.90239999999999998</v>
      </c>
      <c r="BL2672" s="2">
        <v>0.2072</v>
      </c>
      <c r="BS2672" s="2">
        <v>1</v>
      </c>
      <c r="CI2672" s="2">
        <v>0.71040000000000003</v>
      </c>
    </row>
    <row r="2673" spans="1:98" ht="15" hidden="1" customHeight="1" x14ac:dyDescent="0.2">
      <c r="B2673" s="2">
        <v>38546</v>
      </c>
      <c r="F2673" s="2">
        <v>0.1129</v>
      </c>
      <c r="J2673" s="2">
        <v>0.93579999999999997</v>
      </c>
      <c r="K2673" s="2">
        <v>2.1190000000000002</v>
      </c>
      <c r="N2673" s="2">
        <v>0.18490000000000001</v>
      </c>
      <c r="V2673" s="2">
        <v>1.2072000000000001</v>
      </c>
      <c r="X2673" s="2">
        <v>1.077E-2</v>
      </c>
      <c r="AM2673" s="2">
        <v>1.4597</v>
      </c>
      <c r="AY2673" s="2">
        <v>0.15517600000000001</v>
      </c>
      <c r="BH2673" s="2">
        <v>0.90239999999999998</v>
      </c>
      <c r="BL2673" s="2">
        <v>0.1555</v>
      </c>
      <c r="BS2673" s="2">
        <v>1</v>
      </c>
      <c r="CI2673" s="2">
        <v>0.81040000000000001</v>
      </c>
    </row>
    <row r="2674" spans="1:98" ht="15" hidden="1" customHeight="1" x14ac:dyDescent="0.2">
      <c r="B2674" s="2">
        <v>38596</v>
      </c>
      <c r="F2674" s="2">
        <v>0.1105</v>
      </c>
      <c r="J2674" s="2">
        <v>0.95630000000000004</v>
      </c>
      <c r="K2674" s="2">
        <v>2.1665000000000001</v>
      </c>
      <c r="N2674" s="2">
        <v>0.1885</v>
      </c>
      <c r="V2674" s="2">
        <v>1.1849000000000001</v>
      </c>
      <c r="X2674" s="2">
        <v>1.0766E-2</v>
      </c>
      <c r="AM2674" s="2">
        <v>1.4759</v>
      </c>
      <c r="AY2674" s="2">
        <v>0.1525</v>
      </c>
      <c r="BH2674" s="2">
        <v>0.90239999999999998</v>
      </c>
      <c r="BL2674" s="2">
        <v>0.1583</v>
      </c>
      <c r="BS2674" s="2">
        <v>1</v>
      </c>
      <c r="CI2674" s="2">
        <v>0.83320000000000005</v>
      </c>
    </row>
    <row r="2675" spans="1:98" ht="15" hidden="1" customHeight="1" x14ac:dyDescent="0.2">
      <c r="A2675" s="2">
        <v>2.5930000000000002E-2</v>
      </c>
      <c r="B2675" s="2">
        <v>39069</v>
      </c>
      <c r="F2675" s="2">
        <v>0.107</v>
      </c>
      <c r="I2675" s="2">
        <v>0.53879999999999995</v>
      </c>
      <c r="J2675" s="2">
        <v>0.94530000000000003</v>
      </c>
      <c r="K2675" s="2">
        <v>2.2521</v>
      </c>
      <c r="M2675" s="2">
        <v>1.248E-3</v>
      </c>
      <c r="N2675" s="2">
        <v>0.1857</v>
      </c>
      <c r="S2675" s="2">
        <v>0.16470000000000001</v>
      </c>
      <c r="T2675" s="2">
        <v>0.27600000000000002</v>
      </c>
      <c r="V2675" s="2">
        <v>1.1574</v>
      </c>
      <c r="X2675" s="2">
        <v>9.7979999999999994E-3</v>
      </c>
      <c r="AM2675" s="2">
        <v>1.5129999999999999</v>
      </c>
      <c r="AO2675" s="2">
        <v>0.14799999999999999</v>
      </c>
      <c r="AR2675" s="2">
        <v>4.3819999999999998E-2</v>
      </c>
      <c r="AY2675" s="2">
        <v>0.14890500000000001</v>
      </c>
      <c r="BH2675" s="2">
        <v>0.90239999999999998</v>
      </c>
      <c r="BL2675" s="2">
        <v>0.1671</v>
      </c>
      <c r="BS2675" s="2">
        <v>1</v>
      </c>
      <c r="CI2675" s="2">
        <v>0.79830000000000001</v>
      </c>
    </row>
    <row r="2676" spans="1:98" ht="15" hidden="1" customHeight="1" x14ac:dyDescent="0.2">
      <c r="A2676" s="2">
        <v>2.5899999999999999E-2</v>
      </c>
      <c r="B2676" s="2">
        <v>39462</v>
      </c>
      <c r="F2676" s="2">
        <v>9.3130000000000004E-2</v>
      </c>
      <c r="I2676" s="2">
        <v>0.58140000000000003</v>
      </c>
      <c r="J2676" s="2">
        <v>0.93140000000000001</v>
      </c>
      <c r="K2676" s="2">
        <v>2.0001000000000002</v>
      </c>
      <c r="M2676" s="2">
        <v>1.0870000000000001E-3</v>
      </c>
      <c r="N2676" s="2">
        <v>0.19189999999999999</v>
      </c>
      <c r="P2676" s="2">
        <v>0.71150000000000002</v>
      </c>
      <c r="S2676" s="2">
        <v>0.1492</v>
      </c>
      <c r="T2676" s="2">
        <v>0.27460000000000001</v>
      </c>
      <c r="V2676" s="2">
        <v>1.0168999999999999</v>
      </c>
      <c r="X2676" s="2">
        <v>9.4979999999999995E-3</v>
      </c>
      <c r="AM2676" s="2">
        <v>1.5092000000000001</v>
      </c>
      <c r="AO2676" s="2">
        <v>0.1404</v>
      </c>
      <c r="AR2676" s="2">
        <v>4.181E-2</v>
      </c>
      <c r="AY2676" s="2">
        <v>0.130386</v>
      </c>
      <c r="BH2676" s="2">
        <v>0.90239999999999998</v>
      </c>
      <c r="BL2676" s="2">
        <v>0.1605</v>
      </c>
      <c r="BS2676" s="2">
        <v>1</v>
      </c>
      <c r="CI2676" s="2">
        <v>0.79390000000000005</v>
      </c>
    </row>
    <row r="2677" spans="1:98" ht="15" hidden="1" customHeight="1" x14ac:dyDescent="0.2">
      <c r="A2677" s="2">
        <v>2.5180000000000001E-2</v>
      </c>
      <c r="B2677" s="2">
        <v>39490</v>
      </c>
      <c r="F2677" s="2">
        <v>9.2689999999999995E-2</v>
      </c>
      <c r="I2677" s="2">
        <v>0.5706</v>
      </c>
      <c r="J2677" s="2">
        <v>0.90500000000000003</v>
      </c>
      <c r="K2677" s="2">
        <v>1.9548000000000001</v>
      </c>
      <c r="M2677" s="2">
        <v>1.054E-3</v>
      </c>
      <c r="N2677" s="2">
        <v>0.18179999999999999</v>
      </c>
      <c r="P2677" s="2">
        <v>0.70389999999999997</v>
      </c>
      <c r="S2677" s="2">
        <v>0.12920000000000001</v>
      </c>
      <c r="T2677" s="2">
        <v>0.27579999999999999</v>
      </c>
      <c r="V2677" s="2">
        <v>0.99629999999999996</v>
      </c>
      <c r="X2677" s="2">
        <v>9.2720000000000007E-3</v>
      </c>
      <c r="AM2677" s="2">
        <v>1.4538</v>
      </c>
      <c r="AO2677" s="2">
        <v>0.1386</v>
      </c>
      <c r="AR2677" s="2">
        <v>4.0480000000000002E-2</v>
      </c>
      <c r="AY2677" s="2">
        <v>0.12776299999999999</v>
      </c>
      <c r="BH2677" s="2">
        <v>0.90239999999999998</v>
      </c>
      <c r="BL2677" s="2">
        <v>0.15479999999999999</v>
      </c>
      <c r="BS2677" s="2">
        <v>1</v>
      </c>
      <c r="CI2677" s="2">
        <v>0.7913</v>
      </c>
    </row>
    <row r="2678" spans="1:98" ht="15" hidden="1" customHeight="1" x14ac:dyDescent="0.2">
      <c r="A2678" s="2">
        <v>1.8380000000000001E-2</v>
      </c>
      <c r="B2678" s="2">
        <v>43714</v>
      </c>
      <c r="F2678" s="2">
        <v>6.7349999999999993E-2</v>
      </c>
      <c r="I2678" s="2">
        <v>0.32390000000000002</v>
      </c>
      <c r="J2678" s="2">
        <v>1.3339000000000001</v>
      </c>
      <c r="K2678" s="2">
        <v>1.6209</v>
      </c>
      <c r="M2678" s="2">
        <v>1.106E-3</v>
      </c>
      <c r="N2678" s="2">
        <v>0.14680000000000001</v>
      </c>
      <c r="P2678" s="2">
        <v>0.95450000000000002</v>
      </c>
      <c r="S2678" s="2">
        <v>8.924E-2</v>
      </c>
      <c r="V2678" s="2">
        <v>1.3173999999999999</v>
      </c>
      <c r="X2678" s="2">
        <v>1.2330000000000001E-2</v>
      </c>
      <c r="AM2678" s="2">
        <v>1.4542999999999999</v>
      </c>
      <c r="AO2678" s="2">
        <v>0.18509999999999999</v>
      </c>
      <c r="AR2678" s="2">
        <v>2.0029999999999999E-2</v>
      </c>
      <c r="AY2678" s="2">
        <v>0.1681</v>
      </c>
      <c r="BH2678" s="2">
        <v>0.90239999999999998</v>
      </c>
      <c r="BL2678" s="2">
        <v>0.13689999999999999</v>
      </c>
      <c r="BS2678" s="2">
        <v>1</v>
      </c>
      <c r="CI2678" s="2">
        <v>0.84740000000000004</v>
      </c>
    </row>
    <row r="2679" spans="1:98" ht="15" hidden="1" customHeight="1" x14ac:dyDescent="0.2">
      <c r="B2679" s="2">
        <v>32184</v>
      </c>
      <c r="J2679" s="2">
        <v>0.91209998999999997</v>
      </c>
      <c r="K2679" s="2">
        <v>2.2255999700000002</v>
      </c>
      <c r="N2679" s="2">
        <v>0.19650000000000001</v>
      </c>
      <c r="V2679" s="2">
        <v>1.2656000000000001</v>
      </c>
      <c r="X2679" s="2">
        <v>9.8010000000000007E-3</v>
      </c>
      <c r="AY2679" s="2">
        <v>0.16239999999999999</v>
      </c>
      <c r="BH2679" s="2">
        <v>0.90249999999999997</v>
      </c>
      <c r="BL2679" s="2">
        <v>0.20960000000000001</v>
      </c>
      <c r="BS2679" s="2">
        <v>1</v>
      </c>
      <c r="CI2679" s="2">
        <v>0.8397</v>
      </c>
    </row>
    <row r="2680" spans="1:98" ht="15" hidden="1" customHeight="1" x14ac:dyDescent="0.2">
      <c r="B2680" s="2">
        <v>33709</v>
      </c>
      <c r="J2680" s="2">
        <v>0.76929999999999998</v>
      </c>
      <c r="K2680" s="2">
        <v>2.0716000000000001</v>
      </c>
      <c r="N2680" s="2">
        <v>0.18190000000000001</v>
      </c>
      <c r="V2680" s="2">
        <v>1.1797</v>
      </c>
      <c r="X2680" s="2">
        <v>8.8430000000000002E-3</v>
      </c>
      <c r="AY2680" s="2">
        <v>0.1525</v>
      </c>
      <c r="BH2680" s="2">
        <v>0.90249999999999997</v>
      </c>
      <c r="BL2680" s="2">
        <v>0.19650000000000001</v>
      </c>
      <c r="BS2680" s="2">
        <v>1</v>
      </c>
      <c r="CI2680" s="2">
        <v>0.64270000000000005</v>
      </c>
    </row>
    <row r="2681" spans="1:98" ht="15" hidden="1" customHeight="1" x14ac:dyDescent="0.2">
      <c r="B2681" s="2">
        <v>37631</v>
      </c>
      <c r="F2681" s="2">
        <v>0.14810000000000001</v>
      </c>
      <c r="J2681" s="2">
        <v>1.1181000000000001</v>
      </c>
      <c r="K2681" s="2">
        <v>2.4921000000000002</v>
      </c>
      <c r="N2681" s="2">
        <v>0.2253</v>
      </c>
      <c r="V2681" s="2">
        <v>1.55</v>
      </c>
      <c r="X2681" s="2">
        <v>1.2976E-2</v>
      </c>
      <c r="AM2681" s="2">
        <v>1.6335999999999999</v>
      </c>
      <c r="AY2681" s="2">
        <v>0.198742</v>
      </c>
      <c r="BH2681" s="2">
        <v>0.90249999999999997</v>
      </c>
      <c r="BL2681" s="2">
        <v>0.17849999999999999</v>
      </c>
      <c r="BS2681" s="2">
        <v>1</v>
      </c>
      <c r="CI2681" s="2">
        <v>0.83160000000000001</v>
      </c>
    </row>
    <row r="2682" spans="1:98" ht="15" hidden="1" customHeight="1" x14ac:dyDescent="0.2">
      <c r="B2682" s="2">
        <v>37664</v>
      </c>
      <c r="F2682" s="2">
        <v>0.13930000000000001</v>
      </c>
      <c r="J2682" s="2">
        <v>1.1165</v>
      </c>
      <c r="K2682" s="2">
        <v>2.4704000000000002</v>
      </c>
      <c r="N2682" s="2">
        <v>0.21929999999999999</v>
      </c>
      <c r="V2682" s="2">
        <v>1.5286999999999999</v>
      </c>
      <c r="X2682" s="2">
        <v>1.2607E-2</v>
      </c>
      <c r="AM2682" s="2">
        <v>1.6385000000000001</v>
      </c>
      <c r="AY2682" s="2">
        <v>0.19600100000000001</v>
      </c>
      <c r="BH2682" s="2">
        <v>0.90249999999999997</v>
      </c>
      <c r="BL2682" s="2">
        <v>0.17949999999999999</v>
      </c>
      <c r="BS2682" s="2">
        <v>1</v>
      </c>
      <c r="CI2682" s="2">
        <v>0.84060000000000001</v>
      </c>
    </row>
    <row r="2683" spans="1:98" ht="15" hidden="1" customHeight="1" x14ac:dyDescent="0.2">
      <c r="B2683" s="2">
        <v>38245</v>
      </c>
      <c r="F2683" s="2">
        <v>0.11260000000000001</v>
      </c>
      <c r="J2683" s="2">
        <v>1.0226999999999999</v>
      </c>
      <c r="K2683" s="2">
        <v>2.3081999999999998</v>
      </c>
      <c r="N2683" s="2">
        <v>0.18770000000000001</v>
      </c>
      <c r="V2683" s="2">
        <v>1.2988</v>
      </c>
      <c r="X2683" s="2">
        <v>1.1769999999999999E-2</v>
      </c>
      <c r="AM2683" s="2">
        <v>1.5777000000000001</v>
      </c>
      <c r="AY2683" s="2">
        <v>0.166519</v>
      </c>
      <c r="BH2683" s="2">
        <v>0.90249999999999997</v>
      </c>
      <c r="BL2683" s="2">
        <v>0.1726</v>
      </c>
      <c r="BS2683" s="2">
        <v>1</v>
      </c>
      <c r="CI2683" s="2">
        <v>0.8538</v>
      </c>
    </row>
    <row r="2684" spans="1:98" ht="15" hidden="1" customHeight="1" x14ac:dyDescent="0.2">
      <c r="A2684" s="2">
        <v>2.5770000000000001E-2</v>
      </c>
      <c r="B2684" s="2">
        <v>39071</v>
      </c>
      <c r="F2684" s="2">
        <v>0.1062</v>
      </c>
      <c r="I2684" s="2">
        <v>0.5323</v>
      </c>
      <c r="J2684" s="2">
        <v>0.94379999999999997</v>
      </c>
      <c r="K2684" s="2">
        <v>2.2570000000000001</v>
      </c>
      <c r="M2684" s="2">
        <v>1.24E-3</v>
      </c>
      <c r="N2684" s="2">
        <v>0.18559999999999999</v>
      </c>
      <c r="S2684" s="2">
        <v>0.16539999999999999</v>
      </c>
      <c r="T2684" s="2">
        <v>0.27489999999999998</v>
      </c>
      <c r="V2684" s="2">
        <v>1.1486000000000001</v>
      </c>
      <c r="X2684" s="2">
        <v>9.7020000000000006E-3</v>
      </c>
      <c r="AM2684" s="2">
        <v>1.5143</v>
      </c>
      <c r="AO2684" s="2">
        <v>0.14699999999999999</v>
      </c>
      <c r="AR2684" s="2">
        <v>4.3659999999999997E-2</v>
      </c>
      <c r="AY2684" s="2">
        <v>0.14773800000000001</v>
      </c>
      <c r="BH2684" s="2">
        <v>0.90249999999999997</v>
      </c>
      <c r="BL2684" s="2">
        <v>0.1681</v>
      </c>
      <c r="BS2684" s="2">
        <v>1</v>
      </c>
      <c r="CI2684" s="2">
        <v>0.79869999999999997</v>
      </c>
    </row>
    <row r="2685" spans="1:98" ht="15" hidden="1" customHeight="1" x14ac:dyDescent="0.2">
      <c r="A2685" s="2">
        <v>2.614E-2</v>
      </c>
      <c r="B2685" s="2">
        <v>39297</v>
      </c>
      <c r="F2685" s="2">
        <v>9.6009999999999998E-2</v>
      </c>
      <c r="I2685" s="2">
        <v>0.56030000000000002</v>
      </c>
      <c r="J2685" s="2">
        <v>0.88219999999999998</v>
      </c>
      <c r="K2685" s="2">
        <v>2.1501999999999999</v>
      </c>
      <c r="M2685" s="2">
        <v>1.1410000000000001E-3</v>
      </c>
      <c r="N2685" s="2">
        <v>0.1827</v>
      </c>
      <c r="P2685" s="2">
        <v>0.6946</v>
      </c>
      <c r="S2685" s="2">
        <v>0.1487</v>
      </c>
      <c r="T2685" s="2">
        <v>0.24390000000000001</v>
      </c>
      <c r="V2685" s="2">
        <v>1.0528</v>
      </c>
      <c r="X2685" s="2">
        <v>8.8889999999999993E-3</v>
      </c>
      <c r="AM2685" s="2">
        <v>1.4513</v>
      </c>
      <c r="AO2685" s="2">
        <v>0.13919999999999999</v>
      </c>
      <c r="AR2685" s="2">
        <v>4.1320000000000003E-2</v>
      </c>
      <c r="AY2685" s="2">
        <v>0.13448099999999999</v>
      </c>
      <c r="BH2685" s="2">
        <v>0.90249999999999997</v>
      </c>
      <c r="BL2685" s="2">
        <v>0.15720000000000001</v>
      </c>
      <c r="BS2685" s="2">
        <v>1</v>
      </c>
      <c r="CI2685" s="2">
        <v>0.80459999999999998</v>
      </c>
    </row>
    <row r="2686" spans="1:98" ht="15" hidden="1" customHeight="1" x14ac:dyDescent="0.2">
      <c r="A2686" s="2">
        <v>1.8519999999999998E-2</v>
      </c>
      <c r="B2686" s="2">
        <v>43790</v>
      </c>
      <c r="F2686" s="2">
        <v>6.8430000000000005E-2</v>
      </c>
      <c r="I2686" s="2">
        <v>0.31609999999999999</v>
      </c>
      <c r="J2686" s="2">
        <v>1.3386</v>
      </c>
      <c r="K2686" s="2">
        <v>1.7163999999999999</v>
      </c>
      <c r="M2686" s="2">
        <v>1.129E-3</v>
      </c>
      <c r="N2686" s="2">
        <v>0.1454</v>
      </c>
      <c r="P2686" s="2">
        <v>0.97499999999999998</v>
      </c>
      <c r="S2686" s="2">
        <v>9.0440000000000006E-2</v>
      </c>
      <c r="V2686" s="2">
        <v>1.3285</v>
      </c>
      <c r="X2686" s="2">
        <v>1.223E-2</v>
      </c>
      <c r="AM2686" s="2">
        <v>1.4702999999999999</v>
      </c>
      <c r="AO2686" s="2">
        <v>0.189</v>
      </c>
      <c r="AR2686" s="2">
        <v>2.0830000000000001E-2</v>
      </c>
      <c r="AY2686" s="2">
        <v>0.1699</v>
      </c>
      <c r="BH2686" s="2">
        <v>0.90249999999999997</v>
      </c>
      <c r="BL2686" s="2">
        <v>0.13789999999999999</v>
      </c>
      <c r="BS2686" s="2">
        <v>1</v>
      </c>
      <c r="CI2686" s="2">
        <v>0.8518</v>
      </c>
    </row>
    <row r="2687" spans="1:98" ht="15" hidden="1" customHeight="1" x14ac:dyDescent="0.2">
      <c r="B2687" s="2">
        <v>33340</v>
      </c>
      <c r="J2687" s="2">
        <v>0.80569999999999997</v>
      </c>
      <c r="K2687" s="2">
        <v>2.04519999</v>
      </c>
      <c r="N2687" s="2">
        <v>0.1764</v>
      </c>
      <c r="V2687" s="2">
        <v>1.1506000000000001</v>
      </c>
      <c r="X2687" s="2">
        <v>8.4449999999999994E-3</v>
      </c>
      <c r="AY2687" s="2">
        <v>0.1477</v>
      </c>
      <c r="BH2687" s="2">
        <v>0.90259999999999996</v>
      </c>
      <c r="BL2687" s="2">
        <v>0.1903</v>
      </c>
      <c r="BS2687" s="2">
        <v>1</v>
      </c>
      <c r="CI2687" s="2">
        <v>0.67830000000000001</v>
      </c>
    </row>
    <row r="2688" spans="1:98" ht="15" hidden="1" customHeight="1" x14ac:dyDescent="0.2">
      <c r="B2688" s="2">
        <v>36021</v>
      </c>
      <c r="F2688" s="2">
        <v>0.16500000000000001</v>
      </c>
      <c r="J2688" s="2">
        <v>1.0076000000000001</v>
      </c>
      <c r="K2688" s="2">
        <v>2.4582999999999999</v>
      </c>
      <c r="N2688" s="2">
        <v>0.1983</v>
      </c>
      <c r="Q2688" s="2">
        <v>0.1205</v>
      </c>
      <c r="U2688" s="2">
        <v>0.74850000000000005</v>
      </c>
      <c r="V2688" s="2">
        <v>1.5186999999999999</v>
      </c>
      <c r="X2688" s="2">
        <v>1.038E-2</v>
      </c>
      <c r="AB2688" s="2">
        <v>2.1177999999999999</v>
      </c>
      <c r="AC2688" s="2">
        <v>8.5599999999999999E-4</v>
      </c>
      <c r="AV2688" s="2">
        <v>0.25180000000000002</v>
      </c>
      <c r="AY2688" s="2">
        <v>0.19589999999999999</v>
      </c>
      <c r="BH2688" s="2">
        <v>0.90259999999999996</v>
      </c>
      <c r="BL2688" s="2">
        <v>0.18590000000000001</v>
      </c>
      <c r="BS2688" s="2">
        <v>1</v>
      </c>
      <c r="CI2688" s="2">
        <v>0.76470000000000005</v>
      </c>
      <c r="CK2688" s="2">
        <v>0.84260000000000002</v>
      </c>
      <c r="CS2688" s="2">
        <v>0.2787</v>
      </c>
      <c r="CT2688" s="2">
        <v>9.9489999999999995E-3</v>
      </c>
    </row>
    <row r="2689" spans="1:87" ht="15" hidden="1" customHeight="1" x14ac:dyDescent="0.2">
      <c r="B2689" s="2">
        <v>37690</v>
      </c>
      <c r="F2689" s="2">
        <v>0.13200000000000001</v>
      </c>
      <c r="J2689" s="2">
        <v>1.1064000000000001</v>
      </c>
      <c r="K2689" s="2">
        <v>2.3458999999999999</v>
      </c>
      <c r="N2689" s="2">
        <v>0.20399999999999999</v>
      </c>
      <c r="V2689" s="2">
        <v>1.4656</v>
      </c>
      <c r="X2689" s="2">
        <v>1.2577E-2</v>
      </c>
      <c r="AM2689" s="2">
        <v>1.6213</v>
      </c>
      <c r="AY2689" s="2">
        <v>0.18792500000000001</v>
      </c>
      <c r="BH2689" s="2">
        <v>0.90259999999999996</v>
      </c>
      <c r="BL2689" s="2">
        <v>0.17519999999999999</v>
      </c>
      <c r="BS2689" s="2">
        <v>1</v>
      </c>
      <c r="CI2689" s="2">
        <v>0.82320000000000004</v>
      </c>
    </row>
    <row r="2690" spans="1:87" ht="15" hidden="1" customHeight="1" x14ac:dyDescent="0.2">
      <c r="B2690" s="2">
        <v>37797</v>
      </c>
      <c r="F2690" s="2">
        <v>0.12809999999999999</v>
      </c>
      <c r="J2690" s="2">
        <v>1.0126999999999999</v>
      </c>
      <c r="K2690" s="2">
        <v>2.2541000000000002</v>
      </c>
      <c r="N2690" s="2">
        <v>0.188</v>
      </c>
      <c r="V2690" s="2">
        <v>1.3427</v>
      </c>
      <c r="X2690" s="2">
        <v>1.1426E-2</v>
      </c>
      <c r="AM2690" s="2">
        <v>1.5567</v>
      </c>
      <c r="AY2690" s="2">
        <v>0.172177</v>
      </c>
      <c r="BH2690" s="2">
        <v>0.90259999999999996</v>
      </c>
      <c r="BL2690" s="2">
        <v>0.16980000000000001</v>
      </c>
      <c r="BS2690" s="2">
        <v>1</v>
      </c>
      <c r="CI2690" s="2">
        <v>0.78920000000000001</v>
      </c>
    </row>
    <row r="2691" spans="1:87" ht="15" hidden="1" customHeight="1" x14ac:dyDescent="0.2">
      <c r="A2691" s="2">
        <v>1.8450000000000001E-2</v>
      </c>
      <c r="B2691" s="2">
        <v>43818</v>
      </c>
      <c r="F2691" s="2">
        <v>6.9190000000000002E-2</v>
      </c>
      <c r="I2691" s="2">
        <v>0.3231</v>
      </c>
      <c r="J2691" s="2">
        <v>1.3412999999999999</v>
      </c>
      <c r="K2691" s="2">
        <v>1.7097</v>
      </c>
      <c r="M2691" s="2">
        <v>1.127E-3</v>
      </c>
      <c r="N2691" s="2">
        <v>0.14630000000000001</v>
      </c>
      <c r="P2691" s="2">
        <v>0.96850000000000003</v>
      </c>
      <c r="S2691" s="2">
        <v>9.2030000000000001E-2</v>
      </c>
      <c r="V2691" s="2">
        <v>1.3122</v>
      </c>
      <c r="X2691" s="2">
        <v>1.201E-2</v>
      </c>
      <c r="AM2691" s="2">
        <v>1.4594</v>
      </c>
      <c r="AO2691" s="2">
        <v>0.18720000000000001</v>
      </c>
      <c r="AR2691" s="2">
        <v>2.1010000000000001E-2</v>
      </c>
      <c r="AY2691" s="2">
        <v>0.16830000000000001</v>
      </c>
      <c r="BH2691" s="2">
        <v>0.90259999999999996</v>
      </c>
      <c r="BL2691" s="2">
        <v>0.13930000000000001</v>
      </c>
      <c r="BS2691" s="2">
        <v>1</v>
      </c>
      <c r="CI2691" s="2">
        <v>0.86570000000000003</v>
      </c>
    </row>
    <row r="2692" spans="1:87" ht="15" hidden="1" customHeight="1" x14ac:dyDescent="0.2">
      <c r="B2692" s="2">
        <v>32675</v>
      </c>
      <c r="J2692" s="2">
        <v>0.69599999000000001</v>
      </c>
      <c r="K2692" s="2">
        <v>1.8364999900000001</v>
      </c>
      <c r="N2692" s="2">
        <v>0.16589999999999999</v>
      </c>
      <c r="V2692" s="2">
        <v>1.1971999900000001</v>
      </c>
      <c r="X2692" s="2">
        <v>8.2279999999999992E-3</v>
      </c>
      <c r="AY2692" s="2">
        <v>0.1537</v>
      </c>
      <c r="BH2692" s="2">
        <v>0.90269999999999995</v>
      </c>
      <c r="BL2692" s="2">
        <v>0.17829999999999999</v>
      </c>
      <c r="BS2692" s="2">
        <v>1</v>
      </c>
      <c r="CI2692" s="2">
        <v>0.68300000000000005</v>
      </c>
    </row>
    <row r="2693" spans="1:87" ht="15" hidden="1" customHeight="1" x14ac:dyDescent="0.2">
      <c r="B2693" s="2">
        <v>33368</v>
      </c>
      <c r="J2693" s="2">
        <v>0.79</v>
      </c>
      <c r="K2693" s="2">
        <v>1.9803999999999999</v>
      </c>
      <c r="N2693" s="2">
        <v>0.1719</v>
      </c>
      <c r="V2693" s="2">
        <v>1.1514</v>
      </c>
      <c r="X2693" s="2">
        <v>8.2979999999999998E-3</v>
      </c>
      <c r="AY2693" s="2">
        <v>0.1477</v>
      </c>
      <c r="BH2693" s="2">
        <v>0.90269999999999995</v>
      </c>
      <c r="BL2693" s="2">
        <v>0.1865</v>
      </c>
      <c r="BS2693" s="2">
        <v>1</v>
      </c>
      <c r="CI2693" s="2">
        <v>0.67879999999999996</v>
      </c>
    </row>
    <row r="2694" spans="1:87" ht="15" hidden="1" customHeight="1" x14ac:dyDescent="0.2">
      <c r="B2694" s="2">
        <v>33672</v>
      </c>
      <c r="J2694" s="2">
        <v>0.79100000000000004</v>
      </c>
      <c r="K2694" s="2">
        <v>2.0547</v>
      </c>
      <c r="N2694" s="2">
        <v>0.18279999999999999</v>
      </c>
      <c r="V2694" s="2">
        <v>1.1924999999999999</v>
      </c>
      <c r="X2694" s="2">
        <v>9.0379999999999992E-3</v>
      </c>
      <c r="AY2694" s="2">
        <v>0.15379999999999999</v>
      </c>
      <c r="BH2694" s="2">
        <v>0.90269999999999995</v>
      </c>
      <c r="BL2694" s="2">
        <v>0.1978</v>
      </c>
      <c r="BS2694" s="2">
        <v>1</v>
      </c>
      <c r="CI2694" s="2">
        <v>0.65290000000000004</v>
      </c>
    </row>
    <row r="2695" spans="1:87" ht="15" hidden="1" customHeight="1" x14ac:dyDescent="0.2">
      <c r="A2695" s="2">
        <v>2.6460000000000001E-2</v>
      </c>
      <c r="B2695" s="2">
        <v>39251</v>
      </c>
      <c r="F2695" s="2">
        <v>9.9559999999999996E-2</v>
      </c>
      <c r="I2695" s="2">
        <v>0.56310000000000004</v>
      </c>
      <c r="J2695" s="2">
        <v>0.8639</v>
      </c>
      <c r="K2695" s="2">
        <v>2.1251000000000002</v>
      </c>
      <c r="M2695" s="2">
        <v>1.155E-3</v>
      </c>
      <c r="N2695" s="2">
        <v>0.1779</v>
      </c>
      <c r="P2695" s="2">
        <v>0.69710000000000005</v>
      </c>
      <c r="S2695" s="2">
        <v>0.15129999999999999</v>
      </c>
      <c r="T2695" s="2">
        <v>0.25840000000000002</v>
      </c>
      <c r="V2695" s="2">
        <v>1.0721000000000001</v>
      </c>
      <c r="X2695" s="2">
        <v>8.6680000000000004E-3</v>
      </c>
      <c r="AM2695" s="2">
        <v>1.4367000000000001</v>
      </c>
      <c r="AO2695" s="2">
        <v>0.14050000000000001</v>
      </c>
      <c r="AR2695" s="2">
        <v>4.1309999999999999E-2</v>
      </c>
      <c r="AY2695" s="2">
        <v>0.13714299999999999</v>
      </c>
      <c r="BH2695" s="2">
        <v>0.90269999999999995</v>
      </c>
      <c r="BL2695" s="2">
        <v>0.15229999999999999</v>
      </c>
      <c r="BS2695" s="2">
        <v>1</v>
      </c>
      <c r="CI2695" s="2">
        <v>0.80810000000000004</v>
      </c>
    </row>
    <row r="2696" spans="1:87" ht="15" hidden="1" customHeight="1" x14ac:dyDescent="0.2">
      <c r="B2696" s="2">
        <v>32087</v>
      </c>
      <c r="J2696" s="2">
        <v>0.95730000000000004</v>
      </c>
      <c r="K2696" s="2">
        <v>2.3533999900000002</v>
      </c>
      <c r="N2696" s="2">
        <v>0.20799999999999999</v>
      </c>
      <c r="V2696" s="2">
        <v>1.3198999899999999</v>
      </c>
      <c r="X2696" s="2">
        <v>9.75E-3</v>
      </c>
      <c r="AY2696" s="2">
        <v>0.1691</v>
      </c>
      <c r="BH2696" s="2">
        <v>0.90279999</v>
      </c>
      <c r="BL2696" s="2">
        <v>0.21779999999999999</v>
      </c>
      <c r="BS2696" s="2">
        <v>1</v>
      </c>
      <c r="CI2696" s="2">
        <v>0.82820000000000005</v>
      </c>
    </row>
    <row r="2697" spans="1:87" ht="15" hidden="1" customHeight="1" x14ac:dyDescent="0.2">
      <c r="B2697" s="2">
        <v>32750</v>
      </c>
      <c r="J2697" s="2">
        <v>0.70130000000000003</v>
      </c>
      <c r="K2697" s="2">
        <v>1.86099999</v>
      </c>
      <c r="N2697" s="2">
        <v>0.1661</v>
      </c>
      <c r="V2697" s="2">
        <v>1.1759999999999999</v>
      </c>
      <c r="X2697" s="2">
        <v>8.1840000000000003E-3</v>
      </c>
      <c r="AY2697" s="2">
        <v>0.15049999999999999</v>
      </c>
      <c r="BH2697" s="2">
        <v>0.90279999</v>
      </c>
      <c r="BL2697" s="2">
        <v>0.1789</v>
      </c>
      <c r="BS2697" s="2">
        <v>1</v>
      </c>
      <c r="CI2697" s="2">
        <v>0.69679999000000004</v>
      </c>
    </row>
    <row r="2698" spans="1:87" ht="15" hidden="1" customHeight="1" x14ac:dyDescent="0.2">
      <c r="B2698" s="2">
        <v>32917</v>
      </c>
      <c r="J2698" s="2">
        <v>0.80169999999999997</v>
      </c>
      <c r="K2698" s="2">
        <v>2.0286999899999998</v>
      </c>
      <c r="N2698" s="2">
        <v>0.1852</v>
      </c>
      <c r="V2698" s="2">
        <v>1.1997</v>
      </c>
      <c r="X2698" s="2">
        <v>8.3110000000000007E-3</v>
      </c>
      <c r="AY2698" s="2">
        <v>0.15359999999999999</v>
      </c>
      <c r="BH2698" s="2">
        <v>0.90279999</v>
      </c>
      <c r="BL2698" s="2">
        <v>0.1951</v>
      </c>
      <c r="BS2698" s="2">
        <v>1</v>
      </c>
      <c r="CI2698" s="2">
        <v>0.71139998999999998</v>
      </c>
    </row>
    <row r="2699" spans="1:87" ht="15" hidden="1" customHeight="1" x14ac:dyDescent="0.2">
      <c r="B2699" s="2">
        <v>33296</v>
      </c>
      <c r="J2699" s="2">
        <v>0.875</v>
      </c>
      <c r="K2699" s="2">
        <v>2.2057000100000002</v>
      </c>
      <c r="N2699" s="2">
        <v>0.1938</v>
      </c>
      <c r="V2699" s="2">
        <v>1.1515</v>
      </c>
      <c r="X2699" s="2">
        <v>8.7069999999999995E-3</v>
      </c>
      <c r="AY2699" s="2">
        <v>0.1477</v>
      </c>
      <c r="BH2699" s="2">
        <v>0.90280000000000005</v>
      </c>
      <c r="BL2699" s="2">
        <v>0.20380000000000001</v>
      </c>
      <c r="BS2699" s="2">
        <v>1</v>
      </c>
      <c r="CI2699" s="2">
        <v>0.6895</v>
      </c>
    </row>
    <row r="2700" spans="1:87" ht="15" hidden="1" customHeight="1" x14ac:dyDescent="0.2">
      <c r="B2700" s="2">
        <v>33722</v>
      </c>
      <c r="J2700" s="2">
        <v>0.78800000000000003</v>
      </c>
      <c r="K2700" s="2">
        <v>2.1230000000000002</v>
      </c>
      <c r="N2700" s="2">
        <v>0.18490000000000001</v>
      </c>
      <c r="V2700" s="2">
        <v>1.1954</v>
      </c>
      <c r="X2700" s="2">
        <v>8.9680000000000003E-3</v>
      </c>
      <c r="AY2700" s="2">
        <v>0.1542</v>
      </c>
      <c r="BH2700" s="2">
        <v>0.90280000000000005</v>
      </c>
      <c r="BL2700" s="2">
        <v>0.2001</v>
      </c>
      <c r="BS2700" s="2">
        <v>1</v>
      </c>
      <c r="CI2700" s="2">
        <v>0.64300000000000002</v>
      </c>
    </row>
    <row r="2701" spans="1:87" ht="15" hidden="1" customHeight="1" x14ac:dyDescent="0.2">
      <c r="B2701" s="2">
        <v>33892</v>
      </c>
      <c r="J2701" s="2">
        <v>0.96640000000000004</v>
      </c>
      <c r="K2701" s="2">
        <v>2.1273</v>
      </c>
      <c r="N2701" s="2">
        <v>0.2109</v>
      </c>
      <c r="V2701" s="2">
        <v>1.2495000000000001</v>
      </c>
      <c r="X2701" s="2">
        <v>1.039E-2</v>
      </c>
      <c r="AY2701" s="2">
        <v>0.16170000000000001</v>
      </c>
      <c r="BH2701" s="2">
        <v>0.90280000000000005</v>
      </c>
      <c r="BL2701" s="2">
        <v>0.22869999999999999</v>
      </c>
      <c r="BS2701" s="2">
        <v>1</v>
      </c>
      <c r="CI2701" s="2">
        <v>0.67789999999999995</v>
      </c>
    </row>
    <row r="2702" spans="1:87" ht="15" hidden="1" customHeight="1" x14ac:dyDescent="0.2">
      <c r="A2702" s="2">
        <v>2.537E-2</v>
      </c>
      <c r="B2702" s="2">
        <v>39482</v>
      </c>
      <c r="F2702" s="2">
        <v>9.2009999999999995E-2</v>
      </c>
      <c r="I2702" s="2">
        <v>0.56859999999999999</v>
      </c>
      <c r="J2702" s="2">
        <v>0.91159999999999997</v>
      </c>
      <c r="K2702" s="2">
        <v>1.964</v>
      </c>
      <c r="M2702" s="2">
        <v>1.0529999999999999E-3</v>
      </c>
      <c r="N2702" s="2">
        <v>0.18390000000000001</v>
      </c>
      <c r="P2702" s="2">
        <v>0.70209999999999995</v>
      </c>
      <c r="S2702" s="2">
        <v>0.1333</v>
      </c>
      <c r="T2702" s="2">
        <v>0.27689999999999998</v>
      </c>
      <c r="V2702" s="2">
        <v>0.99309999999999998</v>
      </c>
      <c r="X2702" s="2">
        <v>9.3039999999999998E-3</v>
      </c>
      <c r="AM2702" s="2">
        <v>1.4730000000000001</v>
      </c>
      <c r="AO2702" s="2">
        <v>0.1381</v>
      </c>
      <c r="AR2702" s="2">
        <v>4.0559999999999999E-2</v>
      </c>
      <c r="AY2702" s="2">
        <v>0.12731700000000001</v>
      </c>
      <c r="BH2702" s="2">
        <v>0.90280000000000005</v>
      </c>
      <c r="BL2702" s="2">
        <v>0.15690000000000001</v>
      </c>
      <c r="BS2702" s="2">
        <v>1</v>
      </c>
      <c r="CI2702" s="2">
        <v>0.78920000000000001</v>
      </c>
    </row>
    <row r="2703" spans="1:87" ht="15" hidden="1" customHeight="1" x14ac:dyDescent="0.2">
      <c r="A2703" s="2">
        <v>2.3890000000000002E-2</v>
      </c>
      <c r="B2703" s="2">
        <v>40004</v>
      </c>
      <c r="F2703" s="2">
        <v>8.4900000000000003E-2</v>
      </c>
      <c r="I2703" s="2">
        <v>0.57820000000000005</v>
      </c>
      <c r="J2703" s="2">
        <v>1.0731999999999999</v>
      </c>
      <c r="K2703" s="2">
        <v>1.8853</v>
      </c>
      <c r="M2703" s="2">
        <v>9.0399999999999996E-4</v>
      </c>
      <c r="N2703" s="2">
        <v>0.1784</v>
      </c>
      <c r="P2703" s="2">
        <v>0.79600000000000004</v>
      </c>
      <c r="S2703" s="2">
        <v>0.14130000000000001</v>
      </c>
      <c r="T2703" s="2">
        <v>0.29210000000000003</v>
      </c>
      <c r="V2703" s="2">
        <v>1.165</v>
      </c>
      <c r="X2703" s="2">
        <v>1.2619999999999999E-2</v>
      </c>
      <c r="AM2703" s="2">
        <v>1.6223000000000001</v>
      </c>
      <c r="AO2703" s="2">
        <v>0.17050000000000001</v>
      </c>
      <c r="AR2703" s="2">
        <v>3.56E-2</v>
      </c>
      <c r="AY2703" s="2">
        <v>0.150311</v>
      </c>
      <c r="BH2703" s="2">
        <v>0.90280000000000005</v>
      </c>
      <c r="BL2703" s="2">
        <v>0.14630000000000001</v>
      </c>
      <c r="BS2703" s="2">
        <v>1</v>
      </c>
      <c r="CI2703" s="2">
        <v>0.72860000000000003</v>
      </c>
    </row>
    <row r="2704" spans="1:87" ht="15" hidden="1" customHeight="1" x14ac:dyDescent="0.2">
      <c r="B2704" s="2">
        <v>33506</v>
      </c>
      <c r="J2704" s="2">
        <v>0.77429998</v>
      </c>
      <c r="K2704" s="2">
        <v>1.9663000100000001</v>
      </c>
      <c r="N2704" s="2">
        <v>0.17230000000000001</v>
      </c>
      <c r="V2704" s="2">
        <v>1.1342999899999999</v>
      </c>
      <c r="X2704" s="2">
        <v>8.5089999999999992E-3</v>
      </c>
      <c r="AY2704" s="2">
        <v>0.1464</v>
      </c>
      <c r="BH2704" s="2">
        <v>0.90289998000000005</v>
      </c>
      <c r="BL2704" s="2">
        <v>0.1847</v>
      </c>
      <c r="BS2704" s="2">
        <v>1</v>
      </c>
      <c r="CI2704" s="2">
        <v>0.65109998000000002</v>
      </c>
    </row>
    <row r="2705" spans="1:87" ht="15" hidden="1" customHeight="1" x14ac:dyDescent="0.2">
      <c r="B2705" s="2">
        <v>32178</v>
      </c>
      <c r="J2705" s="2">
        <v>0.9113</v>
      </c>
      <c r="K2705" s="2">
        <v>2.2258999899999998</v>
      </c>
      <c r="N2705" s="2">
        <v>0.1976</v>
      </c>
      <c r="V2705" s="2">
        <v>1.2676000000000001</v>
      </c>
      <c r="X2705" s="2">
        <v>9.8259999999999997E-3</v>
      </c>
      <c r="AY2705" s="2">
        <v>0.16259999999999999</v>
      </c>
      <c r="BH2705" s="2">
        <v>0.90290000000000004</v>
      </c>
      <c r="BL2705" s="2">
        <v>0.20930000000000001</v>
      </c>
      <c r="BS2705" s="2">
        <v>1</v>
      </c>
      <c r="CI2705" s="2">
        <v>0.8468</v>
      </c>
    </row>
    <row r="2706" spans="1:87" ht="15" hidden="1" customHeight="1" x14ac:dyDescent="0.2">
      <c r="B2706" s="2">
        <v>32183</v>
      </c>
      <c r="J2706" s="2">
        <v>0.91590000000000005</v>
      </c>
      <c r="K2706" s="2">
        <v>2.2359999699999999</v>
      </c>
      <c r="N2706" s="2">
        <v>0.19839999999999999</v>
      </c>
      <c r="V2706" s="2">
        <v>1.2693999899999999</v>
      </c>
      <c r="X2706" s="2">
        <v>9.8399999999999998E-3</v>
      </c>
      <c r="AY2706" s="2">
        <v>0.16270000000000001</v>
      </c>
      <c r="BH2706" s="2">
        <v>0.90290000000000004</v>
      </c>
      <c r="BL2706" s="2">
        <v>0.21010000000000001</v>
      </c>
      <c r="BS2706" s="2">
        <v>1</v>
      </c>
      <c r="CI2706" s="2">
        <v>0.8397</v>
      </c>
    </row>
    <row r="2707" spans="1:87" ht="15" hidden="1" customHeight="1" x14ac:dyDescent="0.2">
      <c r="B2707" s="2">
        <v>32898</v>
      </c>
      <c r="J2707" s="2">
        <v>0.80049999999999999</v>
      </c>
      <c r="K2707" s="2">
        <v>1.9730999899999999</v>
      </c>
      <c r="N2707" s="2">
        <v>0.1825</v>
      </c>
      <c r="V2707" s="2">
        <v>1.19039999</v>
      </c>
      <c r="X2707" s="2">
        <v>8.2470000000000009E-3</v>
      </c>
      <c r="AY2707" s="2">
        <v>0.15240000000000001</v>
      </c>
      <c r="BH2707" s="2">
        <v>0.90290000000000004</v>
      </c>
      <c r="BL2707" s="2">
        <v>0.193</v>
      </c>
      <c r="BS2707" s="2">
        <v>1</v>
      </c>
      <c r="CI2707" s="2">
        <v>0.70709999999999995</v>
      </c>
    </row>
    <row r="2708" spans="1:87" ht="15" hidden="1" customHeight="1" x14ac:dyDescent="0.2">
      <c r="B2708" s="2">
        <v>33259</v>
      </c>
      <c r="J2708" s="2">
        <v>0.92659999999999998</v>
      </c>
      <c r="K2708" s="2">
        <v>2.2617999900000001</v>
      </c>
      <c r="N2708" s="2">
        <v>0.19819999999999999</v>
      </c>
      <c r="V2708" s="2">
        <v>1.1577999999999999</v>
      </c>
      <c r="X2708" s="2">
        <v>8.7679999999999998E-3</v>
      </c>
      <c r="AY2708" s="2">
        <v>0.14849999999999999</v>
      </c>
      <c r="BH2708" s="2">
        <v>0.90290000000000004</v>
      </c>
      <c r="BL2708" s="2">
        <v>0.2072</v>
      </c>
      <c r="BS2708" s="2">
        <v>1</v>
      </c>
      <c r="CI2708" s="2">
        <v>0.69059999999999999</v>
      </c>
    </row>
    <row r="2709" spans="1:87" ht="15" hidden="1" customHeight="1" x14ac:dyDescent="0.2">
      <c r="B2709" s="2">
        <v>33715</v>
      </c>
      <c r="J2709" s="2">
        <v>0.76290000000000002</v>
      </c>
      <c r="K2709" s="2">
        <v>2.0630000000000002</v>
      </c>
      <c r="N2709" s="2">
        <v>0.18090000000000001</v>
      </c>
      <c r="V2709" s="2">
        <v>1.1801999999999999</v>
      </c>
      <c r="X2709" s="2">
        <v>8.7939999999999997E-3</v>
      </c>
      <c r="AY2709" s="2">
        <v>0.1525</v>
      </c>
      <c r="BH2709" s="2">
        <v>0.90290000000000004</v>
      </c>
      <c r="BL2709" s="2">
        <v>0.1958</v>
      </c>
      <c r="BS2709" s="2">
        <v>1</v>
      </c>
      <c r="CI2709" s="2">
        <v>0.63970000000000005</v>
      </c>
    </row>
    <row r="2710" spans="1:87" ht="15" hidden="1" customHeight="1" x14ac:dyDescent="0.2">
      <c r="B2710" s="2">
        <v>33721</v>
      </c>
      <c r="J2710" s="2">
        <v>0.78049999999999997</v>
      </c>
      <c r="K2710" s="2">
        <v>2.1244000000000001</v>
      </c>
      <c r="N2710" s="2">
        <v>0.1852</v>
      </c>
      <c r="V2710" s="2">
        <v>1.1938</v>
      </c>
      <c r="X2710" s="2">
        <v>8.9689999999999995E-3</v>
      </c>
      <c r="AY2710" s="2">
        <v>0.1542</v>
      </c>
      <c r="BH2710" s="2">
        <v>0.90290000000000004</v>
      </c>
      <c r="BL2710" s="2">
        <v>0.20030000000000001</v>
      </c>
      <c r="BS2710" s="2">
        <v>1</v>
      </c>
      <c r="CI2710" s="2">
        <v>0.63880000000000003</v>
      </c>
    </row>
    <row r="2711" spans="1:87" ht="15" hidden="1" customHeight="1" x14ac:dyDescent="0.2">
      <c r="A2711" s="2">
        <v>2.6200000000000001E-2</v>
      </c>
      <c r="B2711" s="2">
        <v>39262</v>
      </c>
      <c r="F2711" s="2">
        <v>9.8549999999999999E-2</v>
      </c>
      <c r="I2711" s="2">
        <v>0.55069999999999997</v>
      </c>
      <c r="J2711" s="2">
        <v>0.86880000000000002</v>
      </c>
      <c r="K2711" s="2">
        <v>2.1333000000000002</v>
      </c>
      <c r="M2711" s="2">
        <v>1.1509999999999999E-3</v>
      </c>
      <c r="N2711" s="2">
        <v>0.1804</v>
      </c>
      <c r="P2711" s="2">
        <v>0.69499999999999995</v>
      </c>
      <c r="S2711" s="2">
        <v>0.15090000000000001</v>
      </c>
      <c r="T2711" s="2">
        <v>0.25009999999999999</v>
      </c>
      <c r="V2711" s="2">
        <v>1.0633999999999999</v>
      </c>
      <c r="X2711" s="2">
        <v>8.6180000000000007E-3</v>
      </c>
      <c r="AM2711" s="2">
        <v>1.4376</v>
      </c>
      <c r="AO2711" s="2">
        <v>0.13969999999999999</v>
      </c>
      <c r="AR2711" s="2">
        <v>4.1309999999999999E-2</v>
      </c>
      <c r="AY2711" s="2">
        <v>0.13600200000000001</v>
      </c>
      <c r="BH2711" s="2">
        <v>0.90290000000000004</v>
      </c>
      <c r="BL2711" s="2">
        <v>0.15529999999999999</v>
      </c>
      <c r="BS2711" s="2">
        <v>1</v>
      </c>
      <c r="CI2711" s="2">
        <v>0.82189999999999996</v>
      </c>
    </row>
    <row r="2712" spans="1:87" ht="15" hidden="1" customHeight="1" x14ac:dyDescent="0.2">
      <c r="B2712" s="2">
        <v>31854</v>
      </c>
      <c r="J2712" s="2">
        <v>0.85370000000000001</v>
      </c>
      <c r="K2712" s="2">
        <v>2.1087999900000001</v>
      </c>
      <c r="N2712" s="2">
        <v>0.1893</v>
      </c>
      <c r="V2712" s="2">
        <v>1.31299999</v>
      </c>
      <c r="X2712" s="2">
        <v>8.6420000000000004E-3</v>
      </c>
      <c r="AY2712" s="2">
        <v>0.16830000000000001</v>
      </c>
      <c r="BH2712" s="2">
        <v>0.90300000000000002</v>
      </c>
      <c r="BL2712" s="2">
        <v>0.20499999999999999</v>
      </c>
      <c r="BS2712" s="2">
        <v>1</v>
      </c>
      <c r="CI2712" s="2">
        <v>0.71560000000000001</v>
      </c>
    </row>
    <row r="2713" spans="1:87" ht="15" hidden="1" customHeight="1" x14ac:dyDescent="0.2">
      <c r="B2713" s="2">
        <v>32665</v>
      </c>
      <c r="J2713" s="2">
        <v>0.70039998999999997</v>
      </c>
      <c r="K2713" s="2">
        <v>1.88589999</v>
      </c>
      <c r="N2713" s="2">
        <v>0.16769999999999999</v>
      </c>
      <c r="V2713" s="2">
        <v>1.2015999900000001</v>
      </c>
      <c r="X2713" s="2">
        <v>8.4060000000000003E-3</v>
      </c>
      <c r="AY2713" s="2">
        <v>0.154</v>
      </c>
      <c r="BH2713" s="2">
        <v>0.90300000000000002</v>
      </c>
      <c r="BL2713" s="2">
        <v>0.1802</v>
      </c>
      <c r="BS2713" s="2">
        <v>1</v>
      </c>
      <c r="CI2713" s="2">
        <v>0.69329998999999998</v>
      </c>
    </row>
    <row r="2714" spans="1:87" ht="15" hidden="1" customHeight="1" x14ac:dyDescent="0.2">
      <c r="B2714" s="2">
        <v>33008</v>
      </c>
      <c r="J2714" s="2">
        <v>0.84440000000000004</v>
      </c>
      <c r="K2714" s="2">
        <v>1.9809999899999999</v>
      </c>
      <c r="N2714" s="2">
        <v>0.18429999999999999</v>
      </c>
      <c r="V2714" s="2">
        <v>1.1808999899999999</v>
      </c>
      <c r="X2714" s="2">
        <v>7.8019999999999999E-3</v>
      </c>
      <c r="AY2714" s="2">
        <v>0.15160000000000001</v>
      </c>
      <c r="BH2714" s="2">
        <v>0.90300000000000002</v>
      </c>
      <c r="BL2714" s="2">
        <v>0.1961</v>
      </c>
      <c r="BS2714" s="2">
        <v>1</v>
      </c>
      <c r="CI2714" s="2">
        <v>0.67669999999999997</v>
      </c>
    </row>
    <row r="2715" spans="1:87" ht="15" hidden="1" customHeight="1" x14ac:dyDescent="0.2">
      <c r="B2715" s="2">
        <v>33294</v>
      </c>
      <c r="J2715" s="2">
        <v>0.88360000000000005</v>
      </c>
      <c r="K2715" s="2">
        <v>2.2155</v>
      </c>
      <c r="N2715" s="2">
        <v>0.19420000000000001</v>
      </c>
      <c r="V2715" s="2">
        <v>1.1518000100000001</v>
      </c>
      <c r="X2715" s="2">
        <v>8.6370000000000006E-3</v>
      </c>
      <c r="AY2715" s="2">
        <v>0.14779999999999999</v>
      </c>
      <c r="BH2715" s="2">
        <v>0.90300000000000002</v>
      </c>
      <c r="BL2715" s="2">
        <v>0.20380000000000001</v>
      </c>
      <c r="BS2715" s="2">
        <v>1</v>
      </c>
      <c r="CI2715" s="2">
        <v>0.68820000000000003</v>
      </c>
    </row>
    <row r="2716" spans="1:87" ht="15" hidden="1" customHeight="1" x14ac:dyDescent="0.2">
      <c r="A2716" s="2">
        <v>2.214E-2</v>
      </c>
      <c r="B2716" s="2">
        <v>40049</v>
      </c>
      <c r="F2716" s="2">
        <v>8.3610000000000004E-2</v>
      </c>
      <c r="I2716" s="2">
        <v>0.58579999999999999</v>
      </c>
      <c r="J2716" s="2">
        <v>1.0126999999999999</v>
      </c>
      <c r="K2716" s="2">
        <v>1.7633000000000001</v>
      </c>
      <c r="M2716" s="2">
        <v>8.6600000000000002E-4</v>
      </c>
      <c r="N2716" s="2">
        <v>0.17929999999999999</v>
      </c>
      <c r="P2716" s="2">
        <v>0.74519999999999997</v>
      </c>
      <c r="S2716" s="2">
        <v>0.13789999999999999</v>
      </c>
      <c r="T2716" s="2">
        <v>0.2828</v>
      </c>
      <c r="V2716" s="2">
        <v>1.0742</v>
      </c>
      <c r="X2716" s="2">
        <v>1.137E-2</v>
      </c>
      <c r="AM2716" s="2">
        <v>1.5381</v>
      </c>
      <c r="AO2716" s="2">
        <v>0.15720000000000001</v>
      </c>
      <c r="AR2716" s="2">
        <v>3.4200000000000001E-2</v>
      </c>
      <c r="AY2716" s="2">
        <v>0.13860500000000001</v>
      </c>
      <c r="BH2716" s="2">
        <v>0.90300000000000002</v>
      </c>
      <c r="BL2716" s="2">
        <v>0.15260000000000001</v>
      </c>
      <c r="BS2716" s="2">
        <v>1</v>
      </c>
      <c r="CI2716" s="2">
        <v>0.73939999999999995</v>
      </c>
    </row>
    <row r="2717" spans="1:87" ht="15" hidden="1" customHeight="1" x14ac:dyDescent="0.2">
      <c r="A2717" s="2">
        <v>1.8610000000000002E-2</v>
      </c>
      <c r="B2717" s="2">
        <v>43697</v>
      </c>
      <c r="F2717" s="2">
        <v>6.7409999999999998E-2</v>
      </c>
      <c r="I2717" s="2">
        <v>0.3296</v>
      </c>
      <c r="J2717" s="2">
        <v>1.3608</v>
      </c>
      <c r="K2717" s="2">
        <v>1.6178999999999999</v>
      </c>
      <c r="M2717" s="2">
        <v>1.103E-3</v>
      </c>
      <c r="N2717" s="2">
        <v>0.14810000000000001</v>
      </c>
      <c r="P2717" s="2">
        <v>0.96189999999999998</v>
      </c>
      <c r="S2717" s="2">
        <v>8.677E-2</v>
      </c>
      <c r="V2717" s="2">
        <v>1.3323</v>
      </c>
      <c r="X2717" s="2">
        <v>1.2529999999999999E-2</v>
      </c>
      <c r="AM2717" s="2">
        <v>1.4777</v>
      </c>
      <c r="AO2717" s="2">
        <v>0.18870000000000001</v>
      </c>
      <c r="AR2717" s="2">
        <v>0.02</v>
      </c>
      <c r="AY2717" s="2">
        <v>0.1699</v>
      </c>
      <c r="BH2717" s="2">
        <v>0.90300000000000002</v>
      </c>
      <c r="BL2717" s="2">
        <v>0.13730000000000001</v>
      </c>
      <c r="BS2717" s="2">
        <v>1</v>
      </c>
      <c r="CI2717" s="2">
        <v>0.8548</v>
      </c>
    </row>
    <row r="2718" spans="1:87" ht="15" hidden="1" customHeight="1" x14ac:dyDescent="0.2">
      <c r="B2718" s="2">
        <v>31855</v>
      </c>
      <c r="J2718" s="2">
        <v>0.85699999000000004</v>
      </c>
      <c r="K2718" s="2">
        <v>2.1093999700000001</v>
      </c>
      <c r="N2718" s="2">
        <v>0.19</v>
      </c>
      <c r="V2718" s="2">
        <v>1.31549999</v>
      </c>
      <c r="X2718" s="2">
        <v>8.6840000000000007E-3</v>
      </c>
      <c r="AY2718" s="2">
        <v>0.1686</v>
      </c>
      <c r="BH2718" s="2">
        <v>0.90310000000000001</v>
      </c>
      <c r="BL2718" s="2">
        <v>0.20549999999999999</v>
      </c>
      <c r="BS2718" s="2">
        <v>1</v>
      </c>
      <c r="CI2718" s="2">
        <v>0.73470000000000002</v>
      </c>
    </row>
    <row r="2719" spans="1:87" ht="15" hidden="1" customHeight="1" x14ac:dyDescent="0.2">
      <c r="B2719" s="2">
        <v>32912</v>
      </c>
      <c r="J2719" s="2">
        <v>0.8014</v>
      </c>
      <c r="K2719" s="2">
        <v>2.0197999800000002</v>
      </c>
      <c r="N2719" s="2">
        <v>0.18540000000000001</v>
      </c>
      <c r="V2719" s="2">
        <v>1.1969000000000001</v>
      </c>
      <c r="X2719" s="2">
        <v>8.2349999999999993E-3</v>
      </c>
      <c r="AY2719" s="2">
        <v>0.1532</v>
      </c>
      <c r="BH2719" s="2">
        <v>0.90310000000000001</v>
      </c>
      <c r="BL2719" s="2">
        <v>0.19589999999999999</v>
      </c>
      <c r="BS2719" s="2">
        <v>1</v>
      </c>
      <c r="CI2719" s="2">
        <v>0.70919999</v>
      </c>
    </row>
    <row r="2720" spans="1:87" ht="15" hidden="1" customHeight="1" x14ac:dyDescent="0.2">
      <c r="B2720" s="2">
        <v>33025</v>
      </c>
      <c r="J2720" s="2">
        <v>0.81689999999999996</v>
      </c>
      <c r="K2720" s="2">
        <v>1.97469999</v>
      </c>
      <c r="N2720" s="2">
        <v>0.1807</v>
      </c>
      <c r="V2720" s="2">
        <v>1.1725999899999999</v>
      </c>
      <c r="X2720" s="2">
        <v>7.7419999999999998E-3</v>
      </c>
      <c r="AY2720" s="2">
        <v>0.1507</v>
      </c>
      <c r="BH2720" s="2">
        <v>0.90310000000000001</v>
      </c>
      <c r="BL2720" s="2">
        <v>0.1923</v>
      </c>
      <c r="BS2720" s="2">
        <v>1</v>
      </c>
      <c r="CI2720" s="2">
        <v>0.67600000000000005</v>
      </c>
    </row>
    <row r="2721" spans="1:98" ht="15" hidden="1" customHeight="1" x14ac:dyDescent="0.2">
      <c r="B2721" s="2">
        <v>33366</v>
      </c>
      <c r="J2721" s="2">
        <v>0.78600000000000003</v>
      </c>
      <c r="K2721" s="2">
        <v>1.9790000000000001</v>
      </c>
      <c r="N2721" s="2">
        <v>0.17119999999999999</v>
      </c>
      <c r="V2721" s="2">
        <v>1.15189999</v>
      </c>
      <c r="X2721" s="2">
        <v>8.3289999999999996E-3</v>
      </c>
      <c r="AY2721" s="2">
        <v>0.1479</v>
      </c>
      <c r="BH2721" s="2">
        <v>0.90310000000000001</v>
      </c>
      <c r="BL2721" s="2">
        <v>0.18640000000000001</v>
      </c>
      <c r="BS2721" s="2">
        <v>1</v>
      </c>
      <c r="CI2721" s="2">
        <v>0.67849999999999999</v>
      </c>
    </row>
    <row r="2722" spans="1:98" ht="15" hidden="1" customHeight="1" x14ac:dyDescent="0.2">
      <c r="B2722" s="2">
        <v>36048</v>
      </c>
      <c r="F2722" s="2">
        <v>0.14299999999999999</v>
      </c>
      <c r="J2722" s="2">
        <v>1.0893999999999999</v>
      </c>
      <c r="K2722" s="2">
        <v>2.5457999999999998</v>
      </c>
      <c r="N2722" s="2">
        <v>0.1991</v>
      </c>
      <c r="Q2722" s="2">
        <v>0.1273</v>
      </c>
      <c r="U2722" s="2">
        <v>0.79310000000000003</v>
      </c>
      <c r="V2722" s="2">
        <v>1.514</v>
      </c>
      <c r="X2722" s="2">
        <v>1.1270000000000001E-2</v>
      </c>
      <c r="AB2722" s="2">
        <v>2.2422</v>
      </c>
      <c r="AC2722" s="2">
        <v>9.0600000000000001E-4</v>
      </c>
      <c r="AV2722" s="2">
        <v>0.26690000000000003</v>
      </c>
      <c r="AY2722" s="2">
        <v>0.1953</v>
      </c>
      <c r="BH2722" s="2">
        <v>0.90310000000000001</v>
      </c>
      <c r="BL2722" s="2">
        <v>0.19109999999999999</v>
      </c>
      <c r="BS2722" s="2">
        <v>1</v>
      </c>
      <c r="CI2722" s="2">
        <v>0.77969999999999995</v>
      </c>
      <c r="CK2722" s="2">
        <v>0.89529999999999998</v>
      </c>
      <c r="CS2722" s="2">
        <v>0.29430000000000001</v>
      </c>
      <c r="CT2722" s="2">
        <v>1.0543E-2</v>
      </c>
    </row>
    <row r="2723" spans="1:98" ht="15" hidden="1" customHeight="1" x14ac:dyDescent="0.2">
      <c r="B2723" s="2">
        <v>37662</v>
      </c>
      <c r="F2723" s="2">
        <v>0.13930000000000001</v>
      </c>
      <c r="J2723" s="2">
        <v>1.1223000000000001</v>
      </c>
      <c r="K2723" s="2">
        <v>2.4922</v>
      </c>
      <c r="N2723" s="2">
        <v>0.22070000000000001</v>
      </c>
      <c r="V2723" s="2">
        <v>1.5310999999999999</v>
      </c>
      <c r="X2723" s="2">
        <v>1.2626999999999999E-2</v>
      </c>
      <c r="AM2723" s="2">
        <v>1.6454</v>
      </c>
      <c r="AY2723" s="2">
        <v>0.19630900000000001</v>
      </c>
      <c r="BH2723" s="2">
        <v>0.90310000000000001</v>
      </c>
      <c r="BL2723" s="2">
        <v>0.17949999999999999</v>
      </c>
      <c r="BS2723" s="2">
        <v>1</v>
      </c>
      <c r="CI2723" s="2">
        <v>0.84079999999999999</v>
      </c>
    </row>
    <row r="2724" spans="1:98" ht="15" hidden="1" customHeight="1" x14ac:dyDescent="0.2">
      <c r="B2724" s="2">
        <v>37677</v>
      </c>
      <c r="F2724" s="2">
        <v>0.13489999999999999</v>
      </c>
      <c r="J2724" s="2">
        <v>1.1022000000000001</v>
      </c>
      <c r="K2724" s="2">
        <v>2.3473000000000002</v>
      </c>
      <c r="N2724" s="2">
        <v>0.2112</v>
      </c>
      <c r="V2724" s="2">
        <v>1.4925999999999999</v>
      </c>
      <c r="X2724" s="2">
        <v>1.2741000000000001E-2</v>
      </c>
      <c r="AM2724" s="2">
        <v>1.6097999999999999</v>
      </c>
      <c r="AY2724" s="2">
        <v>0.191387</v>
      </c>
      <c r="BH2724" s="2">
        <v>0.90310000000000001</v>
      </c>
      <c r="BL2724" s="2">
        <v>0.17660000000000001</v>
      </c>
      <c r="BS2724" s="2">
        <v>1</v>
      </c>
      <c r="CI2724" s="2">
        <v>0.84289999999999998</v>
      </c>
    </row>
    <row r="2725" spans="1:98" ht="15" hidden="1" customHeight="1" x14ac:dyDescent="0.2">
      <c r="A2725" s="2">
        <v>2.571E-2</v>
      </c>
      <c r="B2725" s="2">
        <v>39057</v>
      </c>
      <c r="F2725" s="2">
        <v>0.1056</v>
      </c>
      <c r="I2725" s="2">
        <v>0.53359999999999996</v>
      </c>
      <c r="J2725" s="2">
        <v>0.96150000000000002</v>
      </c>
      <c r="K2725" s="2">
        <v>2.2582</v>
      </c>
      <c r="M2725" s="2">
        <v>1.2520000000000001E-3</v>
      </c>
      <c r="N2725" s="2">
        <v>0.188</v>
      </c>
      <c r="S2725" s="2">
        <v>0.16170000000000001</v>
      </c>
      <c r="T2725" s="2">
        <v>0.27329999999999999</v>
      </c>
      <c r="V2725" s="2">
        <v>1.1469</v>
      </c>
      <c r="X2725" s="2">
        <v>9.9670000000000002E-3</v>
      </c>
      <c r="AM2725" s="2">
        <v>1.5262</v>
      </c>
      <c r="AO2725" s="2">
        <v>0.14660000000000001</v>
      </c>
      <c r="AR2725" s="2">
        <v>4.3770000000000003E-2</v>
      </c>
      <c r="AY2725" s="2">
        <v>0.14760100000000001</v>
      </c>
      <c r="BH2725" s="2">
        <v>0.90310000000000001</v>
      </c>
      <c r="BL2725" s="2">
        <v>0.16830000000000001</v>
      </c>
      <c r="BS2725" s="2">
        <v>1</v>
      </c>
      <c r="CI2725" s="2">
        <v>0.78539999999999999</v>
      </c>
    </row>
    <row r="2726" spans="1:98" ht="15" hidden="1" customHeight="1" x14ac:dyDescent="0.2">
      <c r="B2726" s="2">
        <v>33438</v>
      </c>
      <c r="J2726" s="2">
        <v>0.76670002999999998</v>
      </c>
      <c r="K2726" s="2">
        <v>1.96210003</v>
      </c>
      <c r="N2726" s="2">
        <v>0.1696</v>
      </c>
      <c r="V2726" s="2">
        <v>1.1599999700000001</v>
      </c>
      <c r="X2726" s="2">
        <v>8.5009999999999999E-3</v>
      </c>
      <c r="AY2726" s="2">
        <v>0.14949999999999999</v>
      </c>
      <c r="BH2726" s="2">
        <v>0.90310000999999995</v>
      </c>
      <c r="BL2726" s="2">
        <v>0.18329999999999999</v>
      </c>
      <c r="BS2726" s="2">
        <v>1</v>
      </c>
      <c r="CI2726" s="2">
        <v>0.65539997999999999</v>
      </c>
    </row>
    <row r="2727" spans="1:98" ht="15" hidden="1" customHeight="1" x14ac:dyDescent="0.2">
      <c r="B2727" s="2">
        <v>33295</v>
      </c>
      <c r="J2727" s="2">
        <v>0.88260000000000005</v>
      </c>
      <c r="K2727" s="2">
        <v>2.21110001</v>
      </c>
      <c r="N2727" s="2">
        <v>0.1928</v>
      </c>
      <c r="V2727" s="2">
        <v>1.1513</v>
      </c>
      <c r="X2727" s="2">
        <v>8.6689999999999996E-3</v>
      </c>
      <c r="AY2727" s="2">
        <v>0.1477</v>
      </c>
      <c r="BH2727" s="2">
        <v>0.9032</v>
      </c>
      <c r="BL2727" s="2">
        <v>0.20369999999999999</v>
      </c>
      <c r="BS2727" s="2">
        <v>1</v>
      </c>
      <c r="CI2727" s="2">
        <v>0.69140000000000001</v>
      </c>
    </row>
    <row r="2728" spans="1:98" ht="15" hidden="1" customHeight="1" x14ac:dyDescent="0.2">
      <c r="B2728" s="2">
        <v>33297</v>
      </c>
      <c r="J2728" s="2">
        <v>0.86750000000000005</v>
      </c>
      <c r="K2728" s="2">
        <v>2.1974999899999998</v>
      </c>
      <c r="N2728" s="2">
        <v>0.1928</v>
      </c>
      <c r="V2728" s="2">
        <v>1.1498999999999999</v>
      </c>
      <c r="X2728" s="2">
        <v>8.6490000000000004E-3</v>
      </c>
      <c r="AY2728" s="2">
        <v>0.14749999999999999</v>
      </c>
      <c r="BH2728" s="2">
        <v>0.9032</v>
      </c>
      <c r="BL2728" s="2">
        <v>0.2026</v>
      </c>
      <c r="BS2728" s="2">
        <v>1</v>
      </c>
      <c r="CI2728" s="2">
        <v>0.68989999999999996</v>
      </c>
    </row>
    <row r="2729" spans="1:98" ht="15" hidden="1" customHeight="1" x14ac:dyDescent="0.2">
      <c r="B2729" s="2">
        <v>33367</v>
      </c>
      <c r="J2729" s="2">
        <v>0.78290000000000004</v>
      </c>
      <c r="K2729" s="2">
        <v>1.96439999</v>
      </c>
      <c r="N2729" s="2">
        <v>0.17019999999999999</v>
      </c>
      <c r="V2729" s="2">
        <v>1.1527999900000001</v>
      </c>
      <c r="X2729" s="2">
        <v>8.2760000000000004E-3</v>
      </c>
      <c r="AY2729" s="2">
        <v>0.14799999999999999</v>
      </c>
      <c r="BH2729" s="2">
        <v>0.9032</v>
      </c>
      <c r="BL2729" s="2">
        <v>0.18579999999999999</v>
      </c>
      <c r="BS2729" s="2">
        <v>1</v>
      </c>
      <c r="CI2729" s="2">
        <v>0.68020000000000003</v>
      </c>
    </row>
    <row r="2730" spans="1:98" ht="15" hidden="1" customHeight="1" x14ac:dyDescent="0.2">
      <c r="A2730" s="2">
        <v>2.2370000000000001E-2</v>
      </c>
      <c r="B2730" s="2">
        <v>40357</v>
      </c>
      <c r="F2730" s="2">
        <v>8.1729999999999997E-2</v>
      </c>
      <c r="I2730" s="2">
        <v>0.58150000000000002</v>
      </c>
      <c r="J2730" s="2">
        <v>0.95179999999999998</v>
      </c>
      <c r="K2730" s="2">
        <v>1.5606</v>
      </c>
      <c r="M2730" s="2">
        <v>8.5899999999999995E-4</v>
      </c>
      <c r="N2730" s="2">
        <v>0.16089999999999999</v>
      </c>
      <c r="P2730" s="2">
        <v>0.74560000000000004</v>
      </c>
      <c r="S2730" s="2">
        <v>0.1368</v>
      </c>
      <c r="T2730" s="2">
        <v>0.26629999999999998</v>
      </c>
      <c r="V2730" s="2">
        <v>1.0337000000000001</v>
      </c>
      <c r="X2730" s="2">
        <v>1.158E-2</v>
      </c>
      <c r="AM2730" s="2">
        <v>1.2730999999999999</v>
      </c>
      <c r="AO2730" s="2">
        <v>0.15210000000000001</v>
      </c>
      <c r="AR2730" s="2">
        <v>3.3349999999999998E-2</v>
      </c>
      <c r="AY2730" s="2">
        <v>0.132796</v>
      </c>
      <c r="BH2730" s="2">
        <v>0.9032</v>
      </c>
      <c r="BL2730" s="2">
        <v>0.1336</v>
      </c>
      <c r="BS2730" s="2">
        <v>1</v>
      </c>
      <c r="CI2730" s="2">
        <v>0.73270000000000002</v>
      </c>
    </row>
    <row r="2731" spans="1:98" ht="15" hidden="1" customHeight="1" x14ac:dyDescent="0.2">
      <c r="B2731" s="2">
        <v>32793</v>
      </c>
      <c r="J2731" s="2">
        <v>0.70279999999999998</v>
      </c>
      <c r="K2731" s="2">
        <v>1.823</v>
      </c>
      <c r="N2731" s="2">
        <v>0.1666</v>
      </c>
      <c r="V2731" s="2">
        <v>1.1753999900000001</v>
      </c>
      <c r="X2731" s="2">
        <v>8.1510000000000003E-3</v>
      </c>
      <c r="AY2731" s="2">
        <v>0.15060000000000001</v>
      </c>
      <c r="BH2731" s="2">
        <v>0.90329999000000005</v>
      </c>
      <c r="BL2731" s="2">
        <v>0.17949999999999999</v>
      </c>
      <c r="BS2731" s="2">
        <v>1</v>
      </c>
      <c r="CI2731" s="2">
        <v>0.6835</v>
      </c>
    </row>
    <row r="2732" spans="1:98" ht="15" hidden="1" customHeight="1" x14ac:dyDescent="0.2">
      <c r="B2732" s="2">
        <v>33255</v>
      </c>
      <c r="J2732" s="2">
        <v>0.90769999999999995</v>
      </c>
      <c r="K2732" s="2">
        <v>2.2213000100000002</v>
      </c>
      <c r="N2732" s="2">
        <v>0.19439999999999999</v>
      </c>
      <c r="V2732" s="2">
        <v>1.1551</v>
      </c>
      <c r="X2732" s="2">
        <v>8.6820000000000005E-3</v>
      </c>
      <c r="AY2732" s="2">
        <v>0.1482</v>
      </c>
      <c r="BH2732" s="2">
        <v>0.90329999999999999</v>
      </c>
      <c r="BL2732" s="2">
        <v>0.20430000000000001</v>
      </c>
      <c r="BS2732" s="2">
        <v>1</v>
      </c>
      <c r="CI2732" s="2">
        <v>0.68730000000000002</v>
      </c>
    </row>
    <row r="2733" spans="1:98" ht="15" hidden="1" customHeight="1" x14ac:dyDescent="0.2">
      <c r="B2733" s="2">
        <v>33262</v>
      </c>
      <c r="J2733" s="2">
        <v>0.92149999999999999</v>
      </c>
      <c r="K2733" s="2">
        <v>2.2718000100000002</v>
      </c>
      <c r="N2733" s="2">
        <v>0.19969999999999999</v>
      </c>
      <c r="V2733" s="2">
        <v>1.15880001</v>
      </c>
      <c r="X2733" s="2">
        <v>8.7690000000000008E-3</v>
      </c>
      <c r="AY2733" s="2">
        <v>0.1487</v>
      </c>
      <c r="BH2733" s="2">
        <v>0.90329999999999999</v>
      </c>
      <c r="BL2733" s="2">
        <v>0.20880000000000001</v>
      </c>
      <c r="BS2733" s="2">
        <v>1</v>
      </c>
      <c r="CI2733" s="2">
        <v>0.69240000000000002</v>
      </c>
    </row>
    <row r="2734" spans="1:98" ht="15" hidden="1" customHeight="1" x14ac:dyDescent="0.2">
      <c r="B2734" s="2">
        <v>38588</v>
      </c>
      <c r="F2734" s="2">
        <v>0.1099</v>
      </c>
      <c r="J2734" s="2">
        <v>0.94310000000000005</v>
      </c>
      <c r="K2734" s="2">
        <v>2.1486999999999998</v>
      </c>
      <c r="N2734" s="2">
        <v>0.1837</v>
      </c>
      <c r="V2734" s="2">
        <v>1.1958</v>
      </c>
      <c r="X2734" s="2">
        <v>1.0836999999999999E-2</v>
      </c>
      <c r="AM2734" s="2">
        <v>1.4638</v>
      </c>
      <c r="AY2734" s="2">
        <v>0.15382899999999999</v>
      </c>
      <c r="BH2734" s="2">
        <v>0.90329999999999999</v>
      </c>
      <c r="BL2734" s="2">
        <v>0.15679999999999999</v>
      </c>
      <c r="BS2734" s="2">
        <v>1</v>
      </c>
      <c r="CI2734" s="2">
        <v>0.83440000000000003</v>
      </c>
    </row>
    <row r="2735" spans="1:98" ht="15" hidden="1" customHeight="1" x14ac:dyDescent="0.2">
      <c r="A2735" s="2">
        <v>2.264E-2</v>
      </c>
      <c r="B2735" s="2">
        <v>40031</v>
      </c>
      <c r="F2735" s="2">
        <v>8.2769999999999996E-2</v>
      </c>
      <c r="I2735" s="2">
        <v>0.58760000000000001</v>
      </c>
      <c r="J2735" s="2">
        <v>1.0094000000000001</v>
      </c>
      <c r="K2735" s="2">
        <v>1.8047</v>
      </c>
      <c r="M2735" s="2">
        <v>8.7799999999999998E-4</v>
      </c>
      <c r="N2735" s="2">
        <v>0.1779</v>
      </c>
      <c r="P2735" s="2">
        <v>0.74919999999999998</v>
      </c>
      <c r="S2735" s="2">
        <v>0.13320000000000001</v>
      </c>
      <c r="T2735" s="2">
        <v>0.27439999999999998</v>
      </c>
      <c r="V2735" s="2">
        <v>1.0759000000000001</v>
      </c>
      <c r="X2735" s="2">
        <v>1.1259999999999999E-2</v>
      </c>
      <c r="AM2735" s="2">
        <v>1.5447</v>
      </c>
      <c r="AO2735" s="2">
        <v>0.1575</v>
      </c>
      <c r="AR2735" s="2">
        <v>3.4340000000000002E-2</v>
      </c>
      <c r="AY2735" s="2">
        <v>0.138825</v>
      </c>
      <c r="BH2735" s="2">
        <v>0.90329999999999999</v>
      </c>
      <c r="BL2735" s="2">
        <v>0.15049999999999999</v>
      </c>
      <c r="BS2735" s="2">
        <v>1</v>
      </c>
      <c r="CI2735" s="2">
        <v>0.72189999999999999</v>
      </c>
    </row>
    <row r="2736" spans="1:98" ht="15" hidden="1" customHeight="1" x14ac:dyDescent="0.2">
      <c r="A2736" s="2">
        <v>1.857E-2</v>
      </c>
      <c r="B2736" s="2">
        <v>43692</v>
      </c>
      <c r="F2736" s="2">
        <v>6.7839999999999998E-2</v>
      </c>
      <c r="I2736" s="2">
        <v>0.33200000000000002</v>
      </c>
      <c r="J2736" s="2">
        <v>1.365</v>
      </c>
      <c r="K2736" s="2">
        <v>1.6145</v>
      </c>
      <c r="M2736" s="2">
        <v>1.098E-3</v>
      </c>
      <c r="N2736" s="2">
        <v>0.14779999999999999</v>
      </c>
      <c r="P2736" s="2">
        <v>0.95940000000000003</v>
      </c>
      <c r="S2736" s="2">
        <v>8.727E-2</v>
      </c>
      <c r="V2736" s="2">
        <v>1.3325</v>
      </c>
      <c r="X2736" s="2">
        <v>1.256E-2</v>
      </c>
      <c r="AM2736" s="2">
        <v>1.4807999999999999</v>
      </c>
      <c r="AO2736" s="2">
        <v>0.18940000000000001</v>
      </c>
      <c r="AR2736" s="2">
        <v>2.0140000000000002E-2</v>
      </c>
      <c r="AY2736" s="2">
        <v>0.1699</v>
      </c>
      <c r="BH2736" s="2">
        <v>0.90329999999999999</v>
      </c>
      <c r="BL2736" s="2">
        <v>0.13819999999999999</v>
      </c>
      <c r="BS2736" s="2">
        <v>1</v>
      </c>
      <c r="CI2736" s="2">
        <v>0.85860000000000003</v>
      </c>
    </row>
    <row r="2737" spans="1:87" ht="15" hidden="1" customHeight="1" x14ac:dyDescent="0.2">
      <c r="A2737" s="2">
        <v>1.8530000000000001E-2</v>
      </c>
      <c r="B2737" s="2">
        <v>43768</v>
      </c>
      <c r="F2737" s="2">
        <v>6.8650000000000003E-2</v>
      </c>
      <c r="I2737" s="2">
        <v>0.32750000000000001</v>
      </c>
      <c r="J2737" s="2">
        <v>1.3263</v>
      </c>
      <c r="K2737" s="2">
        <v>1.6937</v>
      </c>
      <c r="M2737" s="2">
        <v>1.126E-3</v>
      </c>
      <c r="N2737" s="2">
        <v>0.14269999999999999</v>
      </c>
      <c r="P2737" s="2">
        <v>0.96509999999999996</v>
      </c>
      <c r="S2737" s="2">
        <v>8.7790000000000007E-2</v>
      </c>
      <c r="V2737" s="2">
        <v>1.3151999999999999</v>
      </c>
      <c r="X2737" s="2">
        <v>1.208E-2</v>
      </c>
      <c r="AM2737" s="2">
        <v>1.4621999999999999</v>
      </c>
      <c r="AO2737" s="2">
        <v>0.18640000000000001</v>
      </c>
      <c r="AR2737" s="2">
        <v>2.0559999999999998E-2</v>
      </c>
      <c r="AY2737" s="2">
        <v>0.16769999999999999</v>
      </c>
      <c r="BH2737" s="2">
        <v>0.90329999999999999</v>
      </c>
      <c r="BL2737" s="2">
        <v>0.13550000000000001</v>
      </c>
      <c r="BS2737" s="2">
        <v>1</v>
      </c>
      <c r="CI2737" s="2">
        <v>0.83620000000000005</v>
      </c>
    </row>
    <row r="2738" spans="1:87" ht="15" hidden="1" customHeight="1" x14ac:dyDescent="0.2">
      <c r="B2738" s="2">
        <v>32094</v>
      </c>
      <c r="J2738" s="2">
        <v>0.95050000000000001</v>
      </c>
      <c r="K2738" s="2">
        <v>2.3322999800000002</v>
      </c>
      <c r="N2738" s="2">
        <v>0.2056</v>
      </c>
      <c r="V2738" s="2">
        <v>1.31879999</v>
      </c>
      <c r="X2738" s="2">
        <v>9.7109999999999991E-3</v>
      </c>
      <c r="AY2738" s="2">
        <v>0.1691</v>
      </c>
      <c r="BH2738" s="2">
        <v>0.90339999999999998</v>
      </c>
      <c r="BL2738" s="2">
        <v>0.2162</v>
      </c>
      <c r="BS2738" s="2">
        <v>1</v>
      </c>
      <c r="CI2738" s="2">
        <v>0.80969999999999998</v>
      </c>
    </row>
    <row r="2739" spans="1:87" ht="15" hidden="1" customHeight="1" x14ac:dyDescent="0.2">
      <c r="B2739" s="2">
        <v>32678</v>
      </c>
      <c r="J2739" s="2">
        <v>0.70299999000000002</v>
      </c>
      <c r="K2739" s="2">
        <v>1.8559999899999999</v>
      </c>
      <c r="N2739" s="2">
        <v>0.16719999999999999</v>
      </c>
      <c r="V2739" s="2">
        <v>1.1985999899999999</v>
      </c>
      <c r="X2739" s="2">
        <v>8.3009999999999994E-3</v>
      </c>
      <c r="AY2739" s="2">
        <v>0.15390000000000001</v>
      </c>
      <c r="BH2739" s="2">
        <v>0.90339999999999998</v>
      </c>
      <c r="BL2739" s="2">
        <v>0.17979999999999999</v>
      </c>
      <c r="BS2739" s="2">
        <v>1</v>
      </c>
      <c r="CI2739" s="2">
        <v>0.68319998999999998</v>
      </c>
    </row>
    <row r="2740" spans="1:87" ht="15" hidden="1" customHeight="1" x14ac:dyDescent="0.2">
      <c r="B2740" s="2">
        <v>33028</v>
      </c>
      <c r="J2740" s="2">
        <v>0.81769999999999998</v>
      </c>
      <c r="K2740" s="2">
        <v>1.9696999900000001</v>
      </c>
      <c r="N2740" s="2">
        <v>0.182</v>
      </c>
      <c r="V2740" s="2">
        <v>1.17629999</v>
      </c>
      <c r="X2740" s="2">
        <v>7.7079999999999996E-3</v>
      </c>
      <c r="AY2740" s="2">
        <v>0.1512</v>
      </c>
      <c r="BH2740" s="2">
        <v>0.90339999999999998</v>
      </c>
      <c r="BL2740" s="2">
        <v>0.19209999999999999</v>
      </c>
      <c r="BS2740" s="2">
        <v>1</v>
      </c>
      <c r="CI2740" s="2">
        <v>0.67930000000000001</v>
      </c>
    </row>
    <row r="2741" spans="1:87" ht="15" hidden="1" customHeight="1" x14ac:dyDescent="0.2">
      <c r="B2741" s="2">
        <v>37791</v>
      </c>
      <c r="F2741" s="2">
        <v>0.12870000000000001</v>
      </c>
      <c r="J2741" s="2">
        <v>1.0189999999999999</v>
      </c>
      <c r="K2741" s="2">
        <v>2.258</v>
      </c>
      <c r="N2741" s="2">
        <v>0.1933</v>
      </c>
      <c r="V2741" s="2">
        <v>1.3495999999999999</v>
      </c>
      <c r="X2741" s="2">
        <v>1.1367E-2</v>
      </c>
      <c r="AM2741" s="2">
        <v>1.5763</v>
      </c>
      <c r="AY2741" s="2">
        <v>0.17304900000000001</v>
      </c>
      <c r="BH2741" s="2">
        <v>0.90339999999999998</v>
      </c>
      <c r="BL2741" s="2">
        <v>0.17380000000000001</v>
      </c>
      <c r="BS2741" s="2">
        <v>1</v>
      </c>
      <c r="CI2741" s="2">
        <v>0.78720000000000001</v>
      </c>
    </row>
    <row r="2742" spans="1:87" ht="15" hidden="1" customHeight="1" x14ac:dyDescent="0.2">
      <c r="B2742" s="2">
        <v>32105</v>
      </c>
      <c r="J2742" s="2">
        <v>0.94889999999999997</v>
      </c>
      <c r="K2742" s="2">
        <v>2.33029997</v>
      </c>
      <c r="N2742" s="2">
        <v>0.20349999999999999</v>
      </c>
      <c r="V2742" s="2">
        <v>1.31469999</v>
      </c>
      <c r="X2742" s="2">
        <v>9.7000000000000003E-3</v>
      </c>
      <c r="AY2742" s="2">
        <v>0.16869999999999999</v>
      </c>
      <c r="BH2742" s="2">
        <v>0.90349999999999997</v>
      </c>
      <c r="BL2742" s="2">
        <v>0.2167</v>
      </c>
      <c r="BS2742" s="2">
        <v>1</v>
      </c>
      <c r="CI2742" s="2">
        <v>0.81769999999999998</v>
      </c>
    </row>
    <row r="2743" spans="1:87" ht="15" hidden="1" customHeight="1" x14ac:dyDescent="0.2">
      <c r="B2743" s="2">
        <v>32702</v>
      </c>
      <c r="J2743" s="2">
        <v>0.73670000000000002</v>
      </c>
      <c r="K2743" s="2">
        <v>1.9368999899999999</v>
      </c>
      <c r="N2743" s="2">
        <v>0.17219999999999999</v>
      </c>
      <c r="V2743" s="2">
        <v>1.1927000000000001</v>
      </c>
      <c r="X2743" s="2">
        <v>8.5529999999999998E-3</v>
      </c>
      <c r="AY2743" s="2">
        <v>0.15279999999999999</v>
      </c>
      <c r="BH2743" s="2">
        <v>0.90349999999999997</v>
      </c>
      <c r="BL2743" s="2">
        <v>0.18509999999999999</v>
      </c>
      <c r="BS2743" s="2">
        <v>1</v>
      </c>
      <c r="CI2743" s="2">
        <v>0.67630000000000001</v>
      </c>
    </row>
    <row r="2744" spans="1:87" ht="15" hidden="1" customHeight="1" x14ac:dyDescent="0.2">
      <c r="B2744" s="2">
        <v>32938</v>
      </c>
      <c r="J2744" s="2">
        <v>0.79099998999999999</v>
      </c>
      <c r="K2744" s="2">
        <v>1.9570999899999999</v>
      </c>
      <c r="N2744" s="2">
        <v>0.18079999999999999</v>
      </c>
      <c r="V2744" s="2">
        <v>1.1865000000000001</v>
      </c>
      <c r="X2744" s="2">
        <v>7.9209999999999992E-3</v>
      </c>
      <c r="AY2744" s="2">
        <v>0.15190000000000001</v>
      </c>
      <c r="BH2744" s="2">
        <v>0.90349999999999997</v>
      </c>
      <c r="BL2744" s="2">
        <v>0.19320000000000001</v>
      </c>
      <c r="BS2744" s="2">
        <v>1</v>
      </c>
      <c r="CI2744" s="2">
        <v>0.69939998999999997</v>
      </c>
    </row>
    <row r="2745" spans="1:87" ht="15" hidden="1" customHeight="1" x14ac:dyDescent="0.2">
      <c r="B2745" s="2">
        <v>33277</v>
      </c>
      <c r="J2745" s="2">
        <v>0.93159999999999998</v>
      </c>
      <c r="K2745" s="2">
        <v>2.3025000100000002</v>
      </c>
      <c r="N2745" s="2">
        <v>0.20300000000000001</v>
      </c>
      <c r="V2745" s="2">
        <v>1.1585000000000001</v>
      </c>
      <c r="X2745" s="2">
        <v>9.0650000000000001E-3</v>
      </c>
      <c r="AY2745" s="2">
        <v>0.14860000000000001</v>
      </c>
      <c r="BH2745" s="2">
        <v>0.90349999999999997</v>
      </c>
      <c r="BL2745" s="2">
        <v>0.2117</v>
      </c>
      <c r="BS2745" s="2">
        <v>1</v>
      </c>
      <c r="CI2745" s="2">
        <v>0.69650000000000001</v>
      </c>
    </row>
    <row r="2746" spans="1:87" ht="15" hidden="1" customHeight="1" x14ac:dyDescent="0.2">
      <c r="B2746" s="2">
        <v>33291</v>
      </c>
      <c r="J2746" s="2">
        <v>0.89319999999999999</v>
      </c>
      <c r="K2746" s="2">
        <v>2.23910001</v>
      </c>
      <c r="N2746" s="2">
        <v>0.19750000000000001</v>
      </c>
      <c r="V2746" s="2">
        <v>1.1518000100000001</v>
      </c>
      <c r="X2746" s="2">
        <v>8.7130000000000003E-3</v>
      </c>
      <c r="AY2746" s="2">
        <v>0.14779999999999999</v>
      </c>
      <c r="BH2746" s="2">
        <v>0.90349999999999997</v>
      </c>
      <c r="BL2746" s="2">
        <v>0.2069</v>
      </c>
      <c r="BS2746" s="2">
        <v>1</v>
      </c>
      <c r="CI2746" s="2">
        <v>0.68820000000000003</v>
      </c>
    </row>
    <row r="2747" spans="1:87" ht="15" hidden="1" customHeight="1" x14ac:dyDescent="0.2">
      <c r="B2747" s="2">
        <v>33729</v>
      </c>
      <c r="J2747" s="2">
        <v>0.78990000000000005</v>
      </c>
      <c r="K2747" s="2">
        <v>2.1233</v>
      </c>
      <c r="N2747" s="2">
        <v>0.18590000000000001</v>
      </c>
      <c r="V2747" s="2">
        <v>1.1912</v>
      </c>
      <c r="X2747" s="2">
        <v>8.9499999999999996E-3</v>
      </c>
      <c r="AY2747" s="2">
        <v>0.15379999999999999</v>
      </c>
      <c r="BH2747" s="2">
        <v>0.90349999999999997</v>
      </c>
      <c r="BL2747" s="2">
        <v>0.2014</v>
      </c>
      <c r="BS2747" s="2">
        <v>1</v>
      </c>
      <c r="CI2747" s="2">
        <v>0.64149999999999996</v>
      </c>
    </row>
    <row r="2748" spans="1:87" ht="15" hidden="1" customHeight="1" x14ac:dyDescent="0.2">
      <c r="B2748" s="2">
        <v>33730</v>
      </c>
      <c r="J2748" s="2">
        <v>0.79749999999999999</v>
      </c>
      <c r="K2748" s="2">
        <v>2.1475</v>
      </c>
      <c r="N2748" s="2">
        <v>0.18790000000000001</v>
      </c>
      <c r="V2748" s="2">
        <v>1.1967000000000001</v>
      </c>
      <c r="X2748" s="2">
        <v>9.0390000000000002E-3</v>
      </c>
      <c r="AY2748" s="2">
        <v>0.15459999999999999</v>
      </c>
      <c r="BH2748" s="2">
        <v>0.90349999999999997</v>
      </c>
      <c r="BL2748" s="2">
        <v>0.2036</v>
      </c>
      <c r="BS2748" s="2">
        <v>1</v>
      </c>
      <c r="CI2748" s="2">
        <v>0.64439999999999997</v>
      </c>
    </row>
    <row r="2749" spans="1:87" ht="15" hidden="1" customHeight="1" x14ac:dyDescent="0.2">
      <c r="B2749" s="2">
        <v>38246</v>
      </c>
      <c r="F2749" s="2">
        <v>0.11210000000000001</v>
      </c>
      <c r="J2749" s="2">
        <v>1.0166999999999999</v>
      </c>
      <c r="K2749" s="2">
        <v>2.3127</v>
      </c>
      <c r="N2749" s="2">
        <v>0.1862</v>
      </c>
      <c r="V2749" s="2">
        <v>1.2894000000000001</v>
      </c>
      <c r="X2749" s="2">
        <v>1.1761000000000001E-2</v>
      </c>
      <c r="AM2749" s="2">
        <v>1.5706</v>
      </c>
      <c r="AY2749" s="2">
        <v>0.165323</v>
      </c>
      <c r="BH2749" s="2">
        <v>0.90349999999999997</v>
      </c>
      <c r="BL2749" s="2">
        <v>0.1724</v>
      </c>
      <c r="BS2749" s="2">
        <v>1</v>
      </c>
      <c r="CI2749" s="2">
        <v>0.85160000000000002</v>
      </c>
    </row>
    <row r="2750" spans="1:87" ht="15" hidden="1" customHeight="1" x14ac:dyDescent="0.2">
      <c r="A2750" s="2">
        <v>2.5479999999999999E-2</v>
      </c>
      <c r="B2750" s="2">
        <v>39483</v>
      </c>
      <c r="F2750" s="2">
        <v>9.2770000000000005E-2</v>
      </c>
      <c r="I2750" s="2">
        <v>0.57010000000000005</v>
      </c>
      <c r="J2750" s="2">
        <v>0.91249999999999998</v>
      </c>
      <c r="K2750" s="2">
        <v>1.9709000000000001</v>
      </c>
      <c r="M2750" s="2">
        <v>1.0640000000000001E-3</v>
      </c>
      <c r="N2750" s="2">
        <v>0.1827</v>
      </c>
      <c r="P2750" s="2">
        <v>0.70760000000000001</v>
      </c>
      <c r="S2750" s="2">
        <v>0.13220000000000001</v>
      </c>
      <c r="T2750" s="2">
        <v>0.27650000000000002</v>
      </c>
      <c r="V2750" s="2">
        <v>1.0043</v>
      </c>
      <c r="X2750" s="2">
        <v>9.3900000000000008E-3</v>
      </c>
      <c r="AM2750" s="2">
        <v>1.4701</v>
      </c>
      <c r="AO2750" s="2">
        <v>0.13980000000000001</v>
      </c>
      <c r="AR2750" s="2">
        <v>4.0759999999999998E-2</v>
      </c>
      <c r="AY2750" s="2">
        <v>0.128777</v>
      </c>
      <c r="BH2750" s="2">
        <v>0.90349999999999997</v>
      </c>
      <c r="BL2750" s="2">
        <v>0.15579999999999999</v>
      </c>
      <c r="BS2750" s="2">
        <v>1</v>
      </c>
      <c r="CI2750" s="2">
        <v>0.78839999999999999</v>
      </c>
    </row>
    <row r="2751" spans="1:87" ht="15" hidden="1" customHeight="1" x14ac:dyDescent="0.2">
      <c r="A2751" s="2">
        <v>1.8100000000000002E-2</v>
      </c>
      <c r="B2751" s="2">
        <v>43833</v>
      </c>
      <c r="F2751" s="2">
        <v>6.8690000000000001E-2</v>
      </c>
      <c r="I2751" s="2">
        <v>0.32079999999999997</v>
      </c>
      <c r="J2751" s="2">
        <v>1.3365</v>
      </c>
      <c r="K2751" s="2">
        <v>1.6993</v>
      </c>
      <c r="M2751" s="2">
        <v>1.114E-3</v>
      </c>
      <c r="N2751" s="2">
        <v>0.1472</v>
      </c>
      <c r="P2751" s="2">
        <v>0.9627</v>
      </c>
      <c r="S2751" s="2">
        <v>9.0969999999999995E-2</v>
      </c>
      <c r="V2751" s="2">
        <v>1.2988</v>
      </c>
      <c r="X2751" s="2">
        <v>1.2019999999999999E-2</v>
      </c>
      <c r="AM2751" s="2">
        <v>1.4497</v>
      </c>
      <c r="AO2751" s="2">
        <v>0.18640000000000001</v>
      </c>
      <c r="AR2751" s="2">
        <v>2.095E-2</v>
      </c>
      <c r="AY2751" s="2">
        <v>0.16700000000000001</v>
      </c>
      <c r="BH2751" s="2">
        <v>0.90349999999999997</v>
      </c>
      <c r="BL2751" s="2">
        <v>0.13819999999999999</v>
      </c>
      <c r="BS2751" s="2">
        <v>1</v>
      </c>
      <c r="CI2751" s="2">
        <v>0.86609999999999998</v>
      </c>
    </row>
    <row r="2752" spans="1:87" ht="15" hidden="1" customHeight="1" x14ac:dyDescent="0.2">
      <c r="A2752" s="2">
        <v>1.8620000000000001E-2</v>
      </c>
      <c r="B2752" s="2">
        <v>43955</v>
      </c>
      <c r="F2752" s="2">
        <v>5.7840000000000003E-2</v>
      </c>
      <c r="I2752" s="2">
        <v>0.253</v>
      </c>
      <c r="J2752" s="2">
        <v>1.4591000000000001</v>
      </c>
      <c r="K2752" s="2">
        <v>1.7511000000000001</v>
      </c>
      <c r="M2752" s="2">
        <v>1.1490000000000001E-3</v>
      </c>
      <c r="N2752" s="2">
        <v>0.13600000000000001</v>
      </c>
      <c r="P2752" s="2">
        <v>0.99390000000000001</v>
      </c>
      <c r="S2752" s="2">
        <v>7.5459999999999999E-2</v>
      </c>
      <c r="V2752" s="2">
        <v>1.4085000000000001</v>
      </c>
      <c r="X2752" s="2">
        <v>1.3180000000000001E-2</v>
      </c>
      <c r="AM2752" s="2">
        <v>1.5370999999999999</v>
      </c>
      <c r="AO2752" s="2">
        <v>0.19939999999999999</v>
      </c>
      <c r="AR2752" s="2">
        <v>1.8720000000000001E-2</v>
      </c>
      <c r="AY2752" s="2">
        <v>0.1817</v>
      </c>
      <c r="BH2752" s="2">
        <v>0.90349999999999997</v>
      </c>
      <c r="BL2752" s="2">
        <v>0.1426</v>
      </c>
      <c r="BS2752" s="2">
        <v>1</v>
      </c>
      <c r="CI2752" s="2">
        <v>0.84970000000000001</v>
      </c>
    </row>
    <row r="2753" spans="1:87" ht="15" hidden="1" customHeight="1" x14ac:dyDescent="0.2">
      <c r="B2753" s="2">
        <v>32101</v>
      </c>
      <c r="J2753" s="2">
        <v>0.95130000000000003</v>
      </c>
      <c r="K2753" s="2">
        <v>2.3371999899999998</v>
      </c>
      <c r="N2753" s="2">
        <v>0.20480000000000001</v>
      </c>
      <c r="V2753" s="2">
        <v>1.31339999</v>
      </c>
      <c r="X2753" s="2">
        <v>9.6889999999999997E-3</v>
      </c>
      <c r="AY2753" s="2">
        <v>0.16900000000000001</v>
      </c>
      <c r="BH2753" s="2">
        <v>0.90359999999999996</v>
      </c>
      <c r="BL2753" s="2">
        <v>0.217</v>
      </c>
      <c r="BS2753" s="2">
        <v>1</v>
      </c>
      <c r="CI2753" s="2">
        <v>0.81169999999999998</v>
      </c>
    </row>
    <row r="2754" spans="1:87" ht="15" hidden="1" customHeight="1" x14ac:dyDescent="0.2">
      <c r="B2754" s="2">
        <v>32897</v>
      </c>
      <c r="J2754" s="2">
        <v>0.79220000000000002</v>
      </c>
      <c r="K2754" s="2">
        <v>1.9619</v>
      </c>
      <c r="N2754" s="2">
        <v>0.18190000000000001</v>
      </c>
      <c r="V2754" s="2">
        <v>1.1850999900000001</v>
      </c>
      <c r="X2754" s="2">
        <v>8.1530000000000005E-3</v>
      </c>
      <c r="AY2754" s="2">
        <v>0.1517</v>
      </c>
      <c r="BH2754" s="2">
        <v>0.90359999999999996</v>
      </c>
      <c r="BL2754" s="2">
        <v>0.19259999999999999</v>
      </c>
      <c r="BS2754" s="2">
        <v>1</v>
      </c>
      <c r="CI2754" s="2">
        <v>0.69979999999999998</v>
      </c>
    </row>
    <row r="2755" spans="1:87" ht="15" hidden="1" customHeight="1" x14ac:dyDescent="0.2">
      <c r="B2755" s="2">
        <v>33017</v>
      </c>
      <c r="J2755" s="2">
        <v>0.83369998999999995</v>
      </c>
      <c r="K2755" s="2">
        <v>2.0015999999999998</v>
      </c>
      <c r="N2755" s="2">
        <v>0.18360000000000001</v>
      </c>
      <c r="V2755" s="2">
        <v>1.1850999900000001</v>
      </c>
      <c r="X2755" s="2">
        <v>7.8200000000000006E-3</v>
      </c>
      <c r="AY2755" s="2">
        <v>0.15229999999999999</v>
      </c>
      <c r="BH2755" s="2">
        <v>0.90359999999999996</v>
      </c>
      <c r="BL2755" s="2">
        <v>0.1951</v>
      </c>
      <c r="BS2755" s="2">
        <v>1</v>
      </c>
      <c r="CI2755" s="2">
        <v>0.68020000000000003</v>
      </c>
    </row>
    <row r="2756" spans="1:87" ht="15" hidden="1" customHeight="1" x14ac:dyDescent="0.2">
      <c r="B2756" s="2">
        <v>33702</v>
      </c>
      <c r="J2756" s="2">
        <v>0.79690000000000005</v>
      </c>
      <c r="K2756" s="2">
        <v>2.0796000000000001</v>
      </c>
      <c r="N2756" s="2">
        <v>0.186</v>
      </c>
      <c r="V2756" s="2">
        <v>1.1890000000000001</v>
      </c>
      <c r="X2756" s="2">
        <v>8.9739999999999993E-3</v>
      </c>
      <c r="AY2756" s="2">
        <v>0.1537</v>
      </c>
      <c r="BH2756" s="2">
        <v>0.90359999999999996</v>
      </c>
      <c r="BL2756" s="2">
        <v>0.20150000000000001</v>
      </c>
      <c r="BS2756" s="2">
        <v>1</v>
      </c>
      <c r="CI2756" s="2">
        <v>0.64500000000000002</v>
      </c>
    </row>
    <row r="2757" spans="1:87" ht="15" hidden="1" customHeight="1" x14ac:dyDescent="0.2">
      <c r="B2757" s="2">
        <v>34078</v>
      </c>
      <c r="F2757" s="2">
        <v>0.40610000000000002</v>
      </c>
      <c r="J2757" s="2">
        <v>0.85560000000000003</v>
      </c>
      <c r="K2757" s="2">
        <v>1.9323999999999999</v>
      </c>
      <c r="N2757" s="2">
        <v>0.18540000000000001</v>
      </c>
      <c r="V2757" s="2">
        <v>1.256</v>
      </c>
      <c r="X2757" s="2">
        <v>1.132E-2</v>
      </c>
      <c r="AY2757" s="2">
        <v>0.16239999999999999</v>
      </c>
      <c r="BH2757" s="2">
        <v>0.90359999999999996</v>
      </c>
      <c r="BL2757" s="2">
        <v>0.1699</v>
      </c>
      <c r="BS2757" s="2">
        <v>1</v>
      </c>
      <c r="CI2757" s="2">
        <v>0.68049999999999999</v>
      </c>
    </row>
    <row r="2758" spans="1:87" ht="15" hidden="1" customHeight="1" x14ac:dyDescent="0.2">
      <c r="B2758" s="2">
        <v>37686</v>
      </c>
      <c r="F2758" s="2">
        <v>0.13100000000000001</v>
      </c>
      <c r="J2758" s="2">
        <v>1.1046</v>
      </c>
      <c r="K2758" s="2">
        <v>2.3610000000000002</v>
      </c>
      <c r="N2758" s="2">
        <v>0.20599999999999999</v>
      </c>
      <c r="V2758" s="2">
        <v>1.4711000000000001</v>
      </c>
      <c r="X2758" s="2">
        <v>1.2548999999999999E-2</v>
      </c>
      <c r="AM2758" s="2">
        <v>1.6177999999999999</v>
      </c>
      <c r="AY2758" s="2">
        <v>0.18862999999999999</v>
      </c>
      <c r="BH2758" s="2">
        <v>0.90359999999999996</v>
      </c>
      <c r="BL2758" s="2">
        <v>0.1757</v>
      </c>
      <c r="BS2758" s="2">
        <v>1</v>
      </c>
      <c r="CI2758" s="2">
        <v>0.83199999999999996</v>
      </c>
    </row>
    <row r="2759" spans="1:87" ht="15" hidden="1" customHeight="1" x14ac:dyDescent="0.2">
      <c r="B2759" s="2">
        <v>38251</v>
      </c>
      <c r="F2759" s="2">
        <v>0.1128</v>
      </c>
      <c r="J2759" s="2">
        <v>1.0228999999999999</v>
      </c>
      <c r="K2759" s="2">
        <v>2.3121999999999998</v>
      </c>
      <c r="N2759" s="2">
        <v>0.18779999999999999</v>
      </c>
      <c r="V2759" s="2">
        <v>1.2884</v>
      </c>
      <c r="X2759" s="2">
        <v>1.172E-2</v>
      </c>
      <c r="AM2759" s="2">
        <v>1.5804</v>
      </c>
      <c r="AY2759" s="2">
        <v>0.165187</v>
      </c>
      <c r="BH2759" s="2">
        <v>0.90359999999999996</v>
      </c>
      <c r="BL2759" s="2">
        <v>0.17460000000000001</v>
      </c>
      <c r="BS2759" s="2">
        <v>1</v>
      </c>
      <c r="CI2759" s="2">
        <v>0.85270000000000001</v>
      </c>
    </row>
    <row r="2760" spans="1:87" ht="15" hidden="1" customHeight="1" x14ac:dyDescent="0.2">
      <c r="A2760" s="2">
        <v>2.2169999999999999E-2</v>
      </c>
      <c r="B2760" s="2">
        <v>40050</v>
      </c>
      <c r="F2760" s="2">
        <v>8.3360000000000004E-2</v>
      </c>
      <c r="I2760" s="2">
        <v>0.58599999999999997</v>
      </c>
      <c r="J2760" s="2">
        <v>1.0176000000000001</v>
      </c>
      <c r="K2760" s="2">
        <v>1.7645999999999999</v>
      </c>
      <c r="M2760" s="2">
        <v>8.6300000000000005E-4</v>
      </c>
      <c r="N2760" s="2">
        <v>0.17960000000000001</v>
      </c>
      <c r="P2760" s="2">
        <v>0.74860000000000004</v>
      </c>
      <c r="S2760" s="2">
        <v>0.1384</v>
      </c>
      <c r="T2760" s="2">
        <v>0.28470000000000001</v>
      </c>
      <c r="V2760" s="2">
        <v>1.0782</v>
      </c>
      <c r="X2760" s="2">
        <v>1.1429999999999999E-2</v>
      </c>
      <c r="AM2760" s="2">
        <v>1.5450999999999999</v>
      </c>
      <c r="AO2760" s="2">
        <v>0.1578</v>
      </c>
      <c r="AR2760" s="2">
        <v>3.4459999999999998E-2</v>
      </c>
      <c r="AY2760" s="2">
        <v>0.13911499999999999</v>
      </c>
      <c r="BH2760" s="2">
        <v>0.90359999999999996</v>
      </c>
      <c r="BL2760" s="2">
        <v>0.15340000000000001</v>
      </c>
      <c r="BS2760" s="2">
        <v>1</v>
      </c>
      <c r="CI2760" s="2">
        <v>0.74</v>
      </c>
    </row>
    <row r="2761" spans="1:87" ht="15" hidden="1" customHeight="1" x14ac:dyDescent="0.2">
      <c r="A2761" s="2">
        <v>1.8350000000000002E-2</v>
      </c>
      <c r="B2761" s="2">
        <v>43717</v>
      </c>
      <c r="F2761" s="2">
        <v>6.7320000000000005E-2</v>
      </c>
      <c r="I2761" s="2">
        <v>0.3221</v>
      </c>
      <c r="J2761" s="2">
        <v>1.3277000000000001</v>
      </c>
      <c r="K2761" s="2">
        <v>1.6253</v>
      </c>
      <c r="M2761" s="2">
        <v>1.103E-3</v>
      </c>
      <c r="N2761" s="2">
        <v>0.1474</v>
      </c>
      <c r="P2761" s="2">
        <v>0.95379999999999998</v>
      </c>
      <c r="S2761" s="2">
        <v>8.9260000000000006E-2</v>
      </c>
      <c r="V2761" s="2">
        <v>1.3154999999999999</v>
      </c>
      <c r="X2761" s="2">
        <v>1.2290000000000001E-2</v>
      </c>
      <c r="AM2761" s="2">
        <v>1.4540999999999999</v>
      </c>
      <c r="AO2761" s="2">
        <v>0.1847</v>
      </c>
      <c r="AR2761" s="2">
        <v>2.01E-2</v>
      </c>
      <c r="AY2761" s="2">
        <v>0.1678</v>
      </c>
      <c r="BH2761" s="2">
        <v>0.90359999999999996</v>
      </c>
      <c r="BL2761" s="2">
        <v>0.1363</v>
      </c>
      <c r="BS2761" s="2">
        <v>1</v>
      </c>
      <c r="CI2761" s="2">
        <v>0.84619999999999995</v>
      </c>
    </row>
    <row r="2762" spans="1:87" ht="15" hidden="1" customHeight="1" x14ac:dyDescent="0.2">
      <c r="B2762" s="2">
        <v>32937</v>
      </c>
      <c r="J2762" s="2">
        <v>0.79430000000000001</v>
      </c>
      <c r="K2762" s="2">
        <v>1.95259999</v>
      </c>
      <c r="N2762" s="2">
        <v>0.1812</v>
      </c>
      <c r="V2762" s="2">
        <v>1.1905999899999999</v>
      </c>
      <c r="X2762" s="2">
        <v>7.9480000000000002E-3</v>
      </c>
      <c r="AY2762" s="2">
        <v>0.15240000000000001</v>
      </c>
      <c r="BH2762" s="2">
        <v>0.90369999000000001</v>
      </c>
      <c r="BL2762" s="2">
        <v>0.19370000000000001</v>
      </c>
      <c r="BS2762" s="2">
        <v>1</v>
      </c>
      <c r="CI2762" s="2">
        <v>0.70009999999999994</v>
      </c>
    </row>
    <row r="2763" spans="1:87" ht="15" hidden="1" customHeight="1" x14ac:dyDescent="0.2">
      <c r="A2763" s="2">
        <v>1.8440000000000002E-2</v>
      </c>
      <c r="B2763" s="2">
        <v>43788</v>
      </c>
      <c r="F2763" s="2">
        <v>6.8419999999999995E-2</v>
      </c>
      <c r="I2763" s="2">
        <v>0.31490000000000001</v>
      </c>
      <c r="J2763" s="2">
        <v>1.3361000000000001</v>
      </c>
      <c r="K2763" s="2">
        <v>1.7116</v>
      </c>
      <c r="M2763" s="2">
        <v>1.1329999999999999E-3</v>
      </c>
      <c r="N2763" s="2">
        <v>0.14510000000000001</v>
      </c>
      <c r="P2763" s="2">
        <v>0.97270000000000001</v>
      </c>
      <c r="S2763" s="2">
        <v>8.9660000000000004E-2</v>
      </c>
      <c r="V2763" s="2">
        <v>1.3237000000000001</v>
      </c>
      <c r="X2763" s="2">
        <v>1.2189999999999999E-2</v>
      </c>
      <c r="AM2763" s="2">
        <v>1.4664999999999999</v>
      </c>
      <c r="AO2763" s="2">
        <v>0.18840000000000001</v>
      </c>
      <c r="AR2763" s="2">
        <v>2.0750000000000001E-2</v>
      </c>
      <c r="AY2763" s="2">
        <v>0.1691</v>
      </c>
      <c r="BH2763" s="2">
        <v>0.90369999999999995</v>
      </c>
      <c r="BL2763" s="2">
        <v>0.13739999999999999</v>
      </c>
      <c r="BS2763" s="2">
        <v>1</v>
      </c>
      <c r="CI2763" s="2">
        <v>0.85040000000000004</v>
      </c>
    </row>
    <row r="2764" spans="1:87" ht="15" hidden="1" customHeight="1" x14ac:dyDescent="0.2">
      <c r="B2764" s="2">
        <v>31750</v>
      </c>
      <c r="J2764" s="2">
        <v>0.83009999999999995</v>
      </c>
      <c r="K2764" s="2">
        <v>1.9742999999999999</v>
      </c>
      <c r="N2764" s="2">
        <v>0.1827</v>
      </c>
      <c r="V2764" s="2">
        <v>1.38129999</v>
      </c>
      <c r="X2764" s="2">
        <v>8.4849999999999995E-3</v>
      </c>
      <c r="AY2764" s="2">
        <v>0.17749999999999999</v>
      </c>
      <c r="BH2764" s="2">
        <v>0.90380000000000005</v>
      </c>
      <c r="BL2764" s="2">
        <v>0.19969999999999999</v>
      </c>
      <c r="BS2764" s="2">
        <v>1</v>
      </c>
      <c r="CI2764" s="2">
        <v>0.70309999999999995</v>
      </c>
    </row>
    <row r="2765" spans="1:87" ht="15" hidden="1" customHeight="1" x14ac:dyDescent="0.2">
      <c r="B2765" s="2">
        <v>32203</v>
      </c>
      <c r="J2765" s="2">
        <v>0.90319998999999995</v>
      </c>
      <c r="K2765" s="2">
        <v>2.2341999700000001</v>
      </c>
      <c r="N2765" s="2">
        <v>0.19789999999999999</v>
      </c>
      <c r="V2765" s="2">
        <v>1.2567999999999999</v>
      </c>
      <c r="X2765" s="2">
        <v>9.7999999999999997E-3</v>
      </c>
      <c r="AY2765" s="2">
        <v>0.16109999999999999</v>
      </c>
      <c r="BH2765" s="2">
        <v>0.90380000000000005</v>
      </c>
      <c r="BL2765" s="2">
        <v>0.21010000000000001</v>
      </c>
      <c r="BS2765" s="2">
        <v>1</v>
      </c>
      <c r="CI2765" s="2">
        <v>0.8276</v>
      </c>
    </row>
    <row r="2766" spans="1:87" ht="15" hidden="1" customHeight="1" x14ac:dyDescent="0.2">
      <c r="B2766" s="2">
        <v>32804</v>
      </c>
      <c r="J2766" s="2">
        <v>0.72139998999999999</v>
      </c>
      <c r="K2766" s="2">
        <v>1.86919999</v>
      </c>
      <c r="N2766" s="2">
        <v>0.1694</v>
      </c>
      <c r="V2766" s="2">
        <v>1.1722999999999999</v>
      </c>
      <c r="X2766" s="2">
        <v>8.2380000000000005E-3</v>
      </c>
      <c r="AY2766" s="2">
        <v>0.1502</v>
      </c>
      <c r="BH2766" s="2">
        <v>0.90380000000000005</v>
      </c>
      <c r="BL2766" s="2">
        <v>0.1822</v>
      </c>
      <c r="BS2766" s="2">
        <v>1</v>
      </c>
      <c r="CI2766" s="2">
        <v>0.69079999999999997</v>
      </c>
    </row>
    <row r="2767" spans="1:87" ht="15" hidden="1" customHeight="1" x14ac:dyDescent="0.2">
      <c r="B2767" s="2">
        <v>33263</v>
      </c>
      <c r="J2767" s="2">
        <v>0.92430000000000001</v>
      </c>
      <c r="K2767" s="2">
        <v>2.27950001</v>
      </c>
      <c r="N2767" s="2">
        <v>0.19969999999999999</v>
      </c>
      <c r="V2767" s="2">
        <v>1.16419999</v>
      </c>
      <c r="X2767" s="2">
        <v>8.8030000000000001E-3</v>
      </c>
      <c r="AY2767" s="2">
        <v>0.14940000000000001</v>
      </c>
      <c r="BH2767" s="2">
        <v>0.90380000000000005</v>
      </c>
      <c r="BL2767" s="2">
        <v>0.2092</v>
      </c>
      <c r="BS2767" s="2">
        <v>1</v>
      </c>
      <c r="CI2767" s="2">
        <v>0.69489999999999996</v>
      </c>
    </row>
    <row r="2768" spans="1:87" ht="15" hidden="1" customHeight="1" x14ac:dyDescent="0.2">
      <c r="B2768" s="2">
        <v>33773</v>
      </c>
      <c r="J2768" s="2">
        <v>0.84719999999999995</v>
      </c>
      <c r="K2768" s="2">
        <v>2.2332000000000001</v>
      </c>
      <c r="N2768" s="2">
        <v>0.19520000000000001</v>
      </c>
      <c r="V2768" s="2">
        <v>1.1971000000000001</v>
      </c>
      <c r="X2768" s="2">
        <v>9.4479999999999998E-3</v>
      </c>
      <c r="AY2768" s="2">
        <v>0.15479999999999999</v>
      </c>
      <c r="BH2768" s="2">
        <v>0.90380000000000005</v>
      </c>
      <c r="BL2768" s="2">
        <v>0.21179999999999999</v>
      </c>
      <c r="BS2768" s="2">
        <v>1</v>
      </c>
      <c r="CI2768" s="2">
        <v>0.65059999999999996</v>
      </c>
    </row>
    <row r="2769" spans="1:87" ht="15" hidden="1" customHeight="1" x14ac:dyDescent="0.2">
      <c r="B2769" s="2">
        <v>37875</v>
      </c>
      <c r="F2769" s="2">
        <v>0.1249</v>
      </c>
      <c r="J2769" s="2">
        <v>0.98870000000000002</v>
      </c>
      <c r="K2769" s="2">
        <v>2.1850000000000001</v>
      </c>
      <c r="N2769" s="2">
        <v>0.18529999999999999</v>
      </c>
      <c r="V2769" s="2">
        <v>1.371</v>
      </c>
      <c r="X2769" s="2">
        <v>1.1710999999999999E-2</v>
      </c>
      <c r="AM2769" s="2">
        <v>1.5336000000000001</v>
      </c>
      <c r="AY2769" s="2">
        <v>0.175788</v>
      </c>
      <c r="BH2769" s="2">
        <v>0.90380000000000005</v>
      </c>
      <c r="BL2769" s="2">
        <v>0.16880000000000001</v>
      </c>
      <c r="BS2769" s="2">
        <v>1</v>
      </c>
      <c r="CI2769" s="2">
        <v>0.79830000000000001</v>
      </c>
    </row>
    <row r="2770" spans="1:87" ht="15" hidden="1" customHeight="1" x14ac:dyDescent="0.2">
      <c r="A2770" s="2">
        <v>1.9140000000000001E-2</v>
      </c>
      <c r="B2770" s="2">
        <v>43678</v>
      </c>
      <c r="F2770" s="2">
        <v>6.8830000000000002E-2</v>
      </c>
      <c r="I2770" s="2">
        <v>0.34489999999999998</v>
      </c>
      <c r="J2770" s="2">
        <v>1.3308</v>
      </c>
      <c r="K2770" s="2">
        <v>1.6033999999999999</v>
      </c>
      <c r="M2770" s="2">
        <v>1.1100000000000001E-3</v>
      </c>
      <c r="N2770" s="2">
        <v>0.14879999999999999</v>
      </c>
      <c r="P2770" s="2">
        <v>0.96179999999999999</v>
      </c>
      <c r="S2770" s="2">
        <v>9.0880000000000002E-2</v>
      </c>
      <c r="V2770" s="2">
        <v>1.3217000000000001</v>
      </c>
      <c r="X2770" s="2">
        <v>1.223E-2</v>
      </c>
      <c r="AM2770" s="2">
        <v>1.4621</v>
      </c>
      <c r="AO2770" s="2">
        <v>0.19159999999999999</v>
      </c>
      <c r="AR2770" s="2">
        <v>2.0660000000000001E-2</v>
      </c>
      <c r="AY2770" s="2">
        <v>0.16889999999999999</v>
      </c>
      <c r="BH2770" s="2">
        <v>0.90380000000000005</v>
      </c>
      <c r="BL2770" s="2">
        <v>0.1368</v>
      </c>
      <c r="BS2770" s="2">
        <v>1</v>
      </c>
      <c r="CI2770" s="2">
        <v>0.86680000000000001</v>
      </c>
    </row>
    <row r="2771" spans="1:87" ht="15" hidden="1" customHeight="1" x14ac:dyDescent="0.2">
      <c r="B2771" s="2">
        <v>33508</v>
      </c>
      <c r="J2771" s="2">
        <v>0.77759999000000002</v>
      </c>
      <c r="K2771" s="2">
        <v>1.97049999</v>
      </c>
      <c r="N2771" s="2">
        <v>0.17879999999999999</v>
      </c>
      <c r="V2771" s="2">
        <v>1.1340999599999999</v>
      </c>
      <c r="X2771" s="2">
        <v>8.5050000000000004E-3</v>
      </c>
      <c r="AY2771" s="2">
        <v>0.1464</v>
      </c>
      <c r="BH2771" s="2">
        <v>0.90390002999999997</v>
      </c>
      <c r="BL2771" s="2">
        <v>0.1855</v>
      </c>
      <c r="BS2771" s="2">
        <v>1</v>
      </c>
      <c r="CI2771" s="2">
        <v>0.64590000999999997</v>
      </c>
    </row>
    <row r="2772" spans="1:87" ht="15" hidden="1" customHeight="1" x14ac:dyDescent="0.2">
      <c r="B2772" s="2">
        <v>31842</v>
      </c>
      <c r="J2772" s="2">
        <v>0.85980000000000001</v>
      </c>
      <c r="K2772" s="2">
        <v>2.1182999900000001</v>
      </c>
      <c r="N2772" s="2">
        <v>0.19189999999999999</v>
      </c>
      <c r="V2772" s="2">
        <v>1.3327</v>
      </c>
      <c r="X2772" s="2">
        <v>8.6859999999999993E-3</v>
      </c>
      <c r="AY2772" s="2">
        <v>0.1709</v>
      </c>
      <c r="BH2772" s="2">
        <v>0.90400000000000003</v>
      </c>
      <c r="BL2772" s="2">
        <v>0.20699999999999999</v>
      </c>
      <c r="BS2772" s="2">
        <v>1</v>
      </c>
      <c r="CI2772" s="2">
        <v>0.74299999999999999</v>
      </c>
    </row>
    <row r="2773" spans="1:87" ht="15" hidden="1" customHeight="1" x14ac:dyDescent="0.2">
      <c r="B2773" s="2">
        <v>37776</v>
      </c>
      <c r="F2773" s="2">
        <v>0.1308</v>
      </c>
      <c r="J2773" s="2">
        <v>1.0342</v>
      </c>
      <c r="K2773" s="2">
        <v>2.2174999999999998</v>
      </c>
      <c r="N2773" s="2">
        <v>0.1968</v>
      </c>
      <c r="V2773" s="2">
        <v>1.3573999999999999</v>
      </c>
      <c r="X2773" s="2">
        <v>1.1446E-2</v>
      </c>
      <c r="AM2773" s="2">
        <v>1.5893999999999999</v>
      </c>
      <c r="AY2773" s="2">
        <v>0.17405599999999999</v>
      </c>
      <c r="BH2773" s="2">
        <v>0.90400000000000003</v>
      </c>
      <c r="BL2773" s="2">
        <v>0.1741</v>
      </c>
      <c r="BS2773" s="2">
        <v>1</v>
      </c>
      <c r="CI2773" s="2">
        <v>0.78839999999999999</v>
      </c>
    </row>
    <row r="2774" spans="1:87" ht="15" hidden="1" customHeight="1" x14ac:dyDescent="0.2">
      <c r="A2774" s="2">
        <v>2.5819999999999999E-2</v>
      </c>
      <c r="B2774" s="2">
        <v>39059</v>
      </c>
      <c r="F2774" s="2">
        <v>0.106</v>
      </c>
      <c r="I2774" s="2">
        <v>0.53739999999999999</v>
      </c>
      <c r="J2774" s="2">
        <v>0.95499999999999996</v>
      </c>
      <c r="K2774" s="2">
        <v>2.2490999999999999</v>
      </c>
      <c r="M2774" s="2">
        <v>1.25E-3</v>
      </c>
      <c r="N2774" s="2">
        <v>0.18709999999999999</v>
      </c>
      <c r="S2774" s="2">
        <v>0.1633</v>
      </c>
      <c r="T2774" s="2">
        <v>0.27489999999999998</v>
      </c>
      <c r="V2774" s="2">
        <v>1.1500999999999999</v>
      </c>
      <c r="X2774" s="2">
        <v>9.8949999999999993E-3</v>
      </c>
      <c r="AM2774" s="2">
        <v>1.5197000000000001</v>
      </c>
      <c r="AO2774" s="2">
        <v>0.14699999999999999</v>
      </c>
      <c r="AR2774" s="2">
        <v>4.376E-2</v>
      </c>
      <c r="AY2774" s="2">
        <v>0.14793999999999999</v>
      </c>
      <c r="BH2774" s="2">
        <v>0.90400000000000003</v>
      </c>
      <c r="BL2774" s="2">
        <v>0.1678</v>
      </c>
      <c r="BS2774" s="2">
        <v>1</v>
      </c>
      <c r="CI2774" s="2">
        <v>0.79339999999999999</v>
      </c>
    </row>
    <row r="2775" spans="1:87" ht="15" hidden="1" customHeight="1" x14ac:dyDescent="0.2">
      <c r="A2775" s="2">
        <v>2.213E-2</v>
      </c>
      <c r="B2775" s="2">
        <v>40368</v>
      </c>
      <c r="F2775" s="2">
        <v>8.0790000000000001E-2</v>
      </c>
      <c r="I2775" s="2">
        <v>0.58709999999999996</v>
      </c>
      <c r="J2775" s="2">
        <v>0.97640000000000005</v>
      </c>
      <c r="K2775" s="2">
        <v>1.5589</v>
      </c>
      <c r="M2775" s="2">
        <v>8.6200000000000003E-4</v>
      </c>
      <c r="N2775" s="2">
        <v>0.16270000000000001</v>
      </c>
      <c r="P2775" s="2">
        <v>0.748</v>
      </c>
      <c r="S2775" s="2">
        <v>0.13619999999999999</v>
      </c>
      <c r="T2775" s="2">
        <v>0.26690000000000003</v>
      </c>
      <c r="V2775" s="2">
        <v>1.0327999999999999</v>
      </c>
      <c r="X2775" s="2">
        <v>1.167E-2</v>
      </c>
      <c r="AM2775" s="2">
        <v>1.3053999999999999</v>
      </c>
      <c r="AO2775" s="2">
        <v>0.1525</v>
      </c>
      <c r="AR2775" s="2">
        <v>3.3450000000000001E-2</v>
      </c>
      <c r="AY2775" s="2">
        <v>0.132858</v>
      </c>
      <c r="BH2775" s="2">
        <v>0.90400000000000003</v>
      </c>
      <c r="BL2775" s="2">
        <v>0.1381</v>
      </c>
      <c r="BS2775" s="2">
        <v>1</v>
      </c>
      <c r="CI2775" s="2">
        <v>0.73199999999999998</v>
      </c>
    </row>
    <row r="2776" spans="1:87" ht="15" hidden="1" customHeight="1" x14ac:dyDescent="0.2">
      <c r="A2776" s="2">
        <v>1.8630000000000001E-2</v>
      </c>
      <c r="B2776" s="2">
        <v>43808</v>
      </c>
      <c r="F2776" s="2">
        <v>6.8779999999999994E-2</v>
      </c>
      <c r="I2776" s="2">
        <v>0.3196</v>
      </c>
      <c r="J2776" s="2">
        <v>1.3388</v>
      </c>
      <c r="K2776" s="2">
        <v>1.7406999999999999</v>
      </c>
      <c r="M2776" s="2">
        <v>1.1119999999999999E-3</v>
      </c>
      <c r="N2776" s="2">
        <v>0.1447</v>
      </c>
      <c r="P2776" s="2">
        <v>0.97350000000000003</v>
      </c>
      <c r="S2776" s="2">
        <v>9.035E-2</v>
      </c>
      <c r="V2776" s="2">
        <v>1.3234999999999999</v>
      </c>
      <c r="X2776" s="2">
        <v>1.2189999999999999E-2</v>
      </c>
      <c r="AM2776" s="2">
        <v>1.4648000000000001</v>
      </c>
      <c r="AO2776" s="2">
        <v>0.188</v>
      </c>
      <c r="AR2776" s="2">
        <v>2.0799999999999999E-2</v>
      </c>
      <c r="AY2776" s="2">
        <v>0.1691</v>
      </c>
      <c r="BH2776" s="2">
        <v>0.90400000000000003</v>
      </c>
      <c r="BL2776" s="2">
        <v>0.1389</v>
      </c>
      <c r="BS2776" s="2">
        <v>1</v>
      </c>
      <c r="CI2776" s="2">
        <v>0.86770000000000003</v>
      </c>
    </row>
    <row r="2777" spans="1:87" ht="15" hidden="1" customHeight="1" x14ac:dyDescent="0.2">
      <c r="B2777" s="2">
        <v>32190</v>
      </c>
      <c r="J2777" s="2">
        <v>0.90259999999999996</v>
      </c>
      <c r="K2777" s="2">
        <v>2.2136999999999998</v>
      </c>
      <c r="N2777" s="2">
        <v>0.19670000000000001</v>
      </c>
      <c r="V2777" s="2">
        <v>1.2657</v>
      </c>
      <c r="X2777" s="2">
        <v>9.7160000000000007E-3</v>
      </c>
      <c r="AY2777" s="2">
        <v>0.16250000000000001</v>
      </c>
      <c r="BH2777" s="2">
        <v>0.90409998999999996</v>
      </c>
      <c r="BL2777" s="2">
        <v>0.20860000000000001</v>
      </c>
      <c r="BS2777" s="2">
        <v>1</v>
      </c>
      <c r="CI2777" s="2">
        <v>0.8468</v>
      </c>
    </row>
    <row r="2778" spans="1:87" ht="15" hidden="1" customHeight="1" x14ac:dyDescent="0.2">
      <c r="B2778" s="2">
        <v>37680</v>
      </c>
      <c r="F2778" s="2">
        <v>0.13489999999999999</v>
      </c>
      <c r="J2778" s="2">
        <v>1.0969</v>
      </c>
      <c r="K2778" s="2">
        <v>2.3403999999999998</v>
      </c>
      <c r="N2778" s="2">
        <v>0.20760000000000001</v>
      </c>
      <c r="V2778" s="2">
        <v>1.4871000000000001</v>
      </c>
      <c r="X2778" s="2">
        <v>1.2579E-2</v>
      </c>
      <c r="AM2778" s="2">
        <v>1.6029</v>
      </c>
      <c r="AY2778" s="2">
        <v>0.19067600000000001</v>
      </c>
      <c r="BH2778" s="2">
        <v>0.90410000000000001</v>
      </c>
      <c r="BL2778" s="2">
        <v>0.1749</v>
      </c>
      <c r="BS2778" s="2">
        <v>1</v>
      </c>
      <c r="CI2778" s="2">
        <v>0.82940000000000003</v>
      </c>
    </row>
    <row r="2779" spans="1:87" ht="15" hidden="1" customHeight="1" x14ac:dyDescent="0.2">
      <c r="A2779" s="2">
        <v>2.5739999999999999E-2</v>
      </c>
      <c r="B2779" s="2">
        <v>39055</v>
      </c>
      <c r="F2779" s="2">
        <v>0.1045</v>
      </c>
      <c r="I2779" s="2">
        <v>0.52829999999999999</v>
      </c>
      <c r="J2779" s="2">
        <v>0.9587</v>
      </c>
      <c r="K2779" s="2">
        <v>2.2665000000000002</v>
      </c>
      <c r="M2779" s="2">
        <v>1.235E-3</v>
      </c>
      <c r="N2779" s="2">
        <v>0.18659999999999999</v>
      </c>
      <c r="S2779" s="2">
        <v>0.15989999999999999</v>
      </c>
      <c r="T2779" s="2">
        <v>0.2707</v>
      </c>
      <c r="V2779" s="2">
        <v>1.1454</v>
      </c>
      <c r="X2779" s="2">
        <v>9.9279999999999993E-3</v>
      </c>
      <c r="AM2779" s="2">
        <v>1.5265</v>
      </c>
      <c r="AO2779" s="2">
        <v>0.14630000000000001</v>
      </c>
      <c r="AR2779" s="2">
        <v>4.3740000000000001E-2</v>
      </c>
      <c r="AY2779" s="2">
        <v>0.147366</v>
      </c>
      <c r="BH2779" s="2">
        <v>0.90410000000000001</v>
      </c>
      <c r="BL2779" s="2">
        <v>0.1691</v>
      </c>
      <c r="BS2779" s="2">
        <v>1</v>
      </c>
      <c r="CI2779" s="2">
        <v>0.79100000000000004</v>
      </c>
    </row>
    <row r="2780" spans="1:87" ht="15" hidden="1" customHeight="1" x14ac:dyDescent="0.2">
      <c r="B2780" s="2">
        <v>31230</v>
      </c>
      <c r="J2780" s="2">
        <v>0.53290000000000004</v>
      </c>
      <c r="K2780" s="2">
        <v>1.77059999</v>
      </c>
      <c r="N2780" s="2">
        <v>0.15490000000000001</v>
      </c>
      <c r="V2780" s="2">
        <v>1.3573</v>
      </c>
      <c r="X2780" s="2">
        <v>5.4660000000000004E-3</v>
      </c>
      <c r="BH2780" s="2">
        <v>0.9042</v>
      </c>
      <c r="BL2780" s="2">
        <v>0.15490000000000001</v>
      </c>
      <c r="BS2780" s="2">
        <v>1</v>
      </c>
    </row>
    <row r="2781" spans="1:87" ht="15" hidden="1" customHeight="1" x14ac:dyDescent="0.2">
      <c r="B2781" s="2">
        <v>32174</v>
      </c>
      <c r="J2781" s="2">
        <v>0.92179999999999995</v>
      </c>
      <c r="K2781" s="2">
        <v>2.2394999900000001</v>
      </c>
      <c r="N2781" s="2">
        <v>0.19889999999999999</v>
      </c>
      <c r="V2781" s="2">
        <v>1.2738999900000001</v>
      </c>
      <c r="X2781" s="2">
        <v>9.8469999999999999E-3</v>
      </c>
      <c r="AY2781" s="2">
        <v>0.1633</v>
      </c>
      <c r="BH2781" s="2">
        <v>0.9042</v>
      </c>
      <c r="BL2781" s="2">
        <v>0.2099</v>
      </c>
      <c r="BS2781" s="2">
        <v>1</v>
      </c>
      <c r="CI2781" s="2">
        <v>0.84650000000000003</v>
      </c>
    </row>
    <row r="2782" spans="1:87" ht="15" hidden="1" customHeight="1" x14ac:dyDescent="0.2">
      <c r="B2782" s="2">
        <v>33067</v>
      </c>
      <c r="J2782" s="2">
        <v>0.83239998999999998</v>
      </c>
      <c r="K2782" s="2">
        <v>2.0903999799999999</v>
      </c>
      <c r="N2782" s="2">
        <v>0.18340000000000001</v>
      </c>
      <c r="V2782" s="2">
        <v>1.15779999</v>
      </c>
      <c r="X2782" s="2">
        <v>7.8469999999999998E-3</v>
      </c>
      <c r="AY2782" s="2">
        <v>0.14899999999999999</v>
      </c>
      <c r="BH2782" s="2">
        <v>0.9042</v>
      </c>
      <c r="BL2782" s="2">
        <v>0.19400000000000001</v>
      </c>
      <c r="BS2782" s="2">
        <v>1</v>
      </c>
      <c r="CI2782" s="2">
        <v>0.68430000000000002</v>
      </c>
    </row>
    <row r="2783" spans="1:87" ht="15" hidden="1" customHeight="1" x14ac:dyDescent="0.2">
      <c r="B2783" s="2">
        <v>33088</v>
      </c>
      <c r="J2783" s="2">
        <v>0.85240000000000005</v>
      </c>
      <c r="K2783" s="2">
        <v>2.1369999900000001</v>
      </c>
      <c r="N2783" s="2">
        <v>0.18679999999999999</v>
      </c>
      <c r="V2783" s="2">
        <v>1.1510999900000001</v>
      </c>
      <c r="X2783" s="2">
        <v>7.6819999999999996E-3</v>
      </c>
      <c r="AY2783" s="2">
        <v>0.14829999999999999</v>
      </c>
      <c r="BH2783" s="2">
        <v>0.9042</v>
      </c>
      <c r="BL2783" s="2">
        <v>0.1971</v>
      </c>
      <c r="BS2783" s="2">
        <v>1</v>
      </c>
      <c r="CI2783" s="2">
        <v>0.68379999999999996</v>
      </c>
    </row>
    <row r="2784" spans="1:87" ht="15" hidden="1" customHeight="1" x14ac:dyDescent="0.2">
      <c r="B2784" s="2">
        <v>34340</v>
      </c>
      <c r="F2784" s="2">
        <v>0.42580000000000001</v>
      </c>
      <c r="J2784" s="2">
        <v>0.89229999999999998</v>
      </c>
      <c r="K2784" s="2">
        <v>1.9618</v>
      </c>
      <c r="N2784" s="2">
        <v>0.17610000000000001</v>
      </c>
      <c r="V2784" s="2">
        <v>1.3210999999999999</v>
      </c>
      <c r="X2784" s="2">
        <v>1.172E-2</v>
      </c>
      <c r="AY2784" s="2">
        <v>0.1711</v>
      </c>
      <c r="BH2784" s="2">
        <v>0.9042</v>
      </c>
      <c r="BL2784" s="2">
        <v>0.16059999999999999</v>
      </c>
      <c r="BS2784" s="2">
        <v>1</v>
      </c>
      <c r="CI2784" s="2">
        <v>0.73450000000000004</v>
      </c>
    </row>
    <row r="2785" spans="1:98" ht="15" hidden="1" customHeight="1" x14ac:dyDescent="0.2">
      <c r="B2785" s="2">
        <v>36068</v>
      </c>
      <c r="F2785" s="2">
        <v>0.14960000000000001</v>
      </c>
      <c r="J2785" s="2">
        <v>1.1053999999999999</v>
      </c>
      <c r="K2785" s="2">
        <v>2.5941999999999998</v>
      </c>
      <c r="N2785" s="2">
        <v>0.20630000000000001</v>
      </c>
      <c r="Q2785" s="2">
        <v>0.12959999999999999</v>
      </c>
      <c r="U2785" s="2">
        <v>0.81010000000000004</v>
      </c>
      <c r="V2785" s="2">
        <v>1.5259</v>
      </c>
      <c r="X2785" s="2">
        <v>1.1169999999999999E-2</v>
      </c>
      <c r="AB2785" s="2">
        <v>2.2805</v>
      </c>
      <c r="AC2785" s="2">
        <v>9.2500000000000004E-4</v>
      </c>
      <c r="AV2785" s="2">
        <v>0.27250000000000002</v>
      </c>
      <c r="AY2785" s="2">
        <v>0.19700000000000001</v>
      </c>
      <c r="BH2785" s="2">
        <v>0.9042</v>
      </c>
      <c r="BL2785" s="2">
        <v>0.1946</v>
      </c>
      <c r="BS2785" s="2">
        <v>1</v>
      </c>
      <c r="CI2785" s="2">
        <v>0.76370000000000005</v>
      </c>
      <c r="CK2785" s="2">
        <v>0.91379999999999995</v>
      </c>
      <c r="CS2785" s="2">
        <v>0.29949999999999999</v>
      </c>
      <c r="CT2785" s="2">
        <v>1.0749999999999999E-2</v>
      </c>
    </row>
    <row r="2786" spans="1:98" ht="15" hidden="1" customHeight="1" x14ac:dyDescent="0.2">
      <c r="B2786" s="2">
        <v>37649</v>
      </c>
      <c r="F2786" s="2">
        <v>0.14099999999999999</v>
      </c>
      <c r="J2786" s="2">
        <v>1.1329</v>
      </c>
      <c r="K2786" s="2">
        <v>2.5190999999999999</v>
      </c>
      <c r="N2786" s="2">
        <v>0.22270000000000001</v>
      </c>
      <c r="V2786" s="2">
        <v>1.536</v>
      </c>
      <c r="X2786" s="2">
        <v>1.2945E-2</v>
      </c>
      <c r="AM2786" s="2">
        <v>1.6642999999999999</v>
      </c>
      <c r="AY2786" s="2">
        <v>0.19694200000000001</v>
      </c>
      <c r="BH2786" s="2">
        <v>0.9042</v>
      </c>
      <c r="BL2786" s="2">
        <v>0.18</v>
      </c>
      <c r="BS2786" s="2">
        <v>1</v>
      </c>
      <c r="CI2786" s="2">
        <v>0.84050000000000002</v>
      </c>
    </row>
    <row r="2787" spans="1:98" ht="15" hidden="1" customHeight="1" x14ac:dyDescent="0.2">
      <c r="B2787" s="2">
        <v>38232</v>
      </c>
      <c r="F2787" s="2">
        <v>0.1132</v>
      </c>
      <c r="J2787" s="2">
        <v>1.0303</v>
      </c>
      <c r="K2787" s="2">
        <v>2.3285</v>
      </c>
      <c r="N2787" s="2">
        <v>0.19020000000000001</v>
      </c>
      <c r="V2787" s="2">
        <v>1.2996000000000001</v>
      </c>
      <c r="X2787" s="2">
        <v>1.1866E-2</v>
      </c>
      <c r="AM2787" s="2">
        <v>1.5808</v>
      </c>
      <c r="AY2787" s="2">
        <v>0.16667199999999999</v>
      </c>
      <c r="BH2787" s="2">
        <v>0.9042</v>
      </c>
      <c r="BL2787" s="2">
        <v>0.17330000000000001</v>
      </c>
      <c r="BS2787" s="2">
        <v>1</v>
      </c>
      <c r="CI2787" s="2">
        <v>0.84309999999999996</v>
      </c>
    </row>
    <row r="2788" spans="1:98" ht="15" hidden="1" customHeight="1" x14ac:dyDescent="0.2">
      <c r="A2788" s="2">
        <v>2.529E-2</v>
      </c>
      <c r="B2788" s="2">
        <v>39489</v>
      </c>
      <c r="F2788" s="2">
        <v>9.2969999999999997E-2</v>
      </c>
      <c r="I2788" s="2">
        <v>0.56869999999999998</v>
      </c>
      <c r="J2788" s="2">
        <v>0.90869999999999995</v>
      </c>
      <c r="K2788" s="2">
        <v>1.9517</v>
      </c>
      <c r="M2788" s="2">
        <v>1.06E-3</v>
      </c>
      <c r="N2788" s="2">
        <v>0.18129999999999999</v>
      </c>
      <c r="P2788" s="2">
        <v>0.70589999999999997</v>
      </c>
      <c r="S2788" s="2">
        <v>0.1285</v>
      </c>
      <c r="T2788" s="2">
        <v>0.27900000000000003</v>
      </c>
      <c r="V2788" s="2">
        <v>1.0017</v>
      </c>
      <c r="X2788" s="2">
        <v>9.3919999999999993E-3</v>
      </c>
      <c r="AM2788" s="2">
        <v>1.4529000000000001</v>
      </c>
      <c r="AO2788" s="2">
        <v>0.13930000000000001</v>
      </c>
      <c r="AR2788" s="2">
        <v>4.0550000000000003E-2</v>
      </c>
      <c r="AY2788" s="2">
        <v>0.128471</v>
      </c>
      <c r="BH2788" s="2">
        <v>0.9042</v>
      </c>
      <c r="BL2788" s="2">
        <v>0.15409999999999999</v>
      </c>
      <c r="BS2788" s="2">
        <v>1</v>
      </c>
      <c r="CI2788" s="2">
        <v>0.78939999999999999</v>
      </c>
    </row>
    <row r="2789" spans="1:98" ht="15" hidden="1" customHeight="1" x14ac:dyDescent="0.2">
      <c r="A2789" s="2">
        <v>1.857E-2</v>
      </c>
      <c r="B2789" s="2">
        <v>43952</v>
      </c>
      <c r="F2789" s="2">
        <v>5.7160000000000002E-2</v>
      </c>
      <c r="I2789" s="2">
        <v>0.25629999999999997</v>
      </c>
      <c r="J2789" s="2">
        <v>1.4635</v>
      </c>
      <c r="K2789" s="2">
        <v>1.7602</v>
      </c>
      <c r="M2789" s="2">
        <v>1.1490000000000001E-3</v>
      </c>
      <c r="N2789" s="2">
        <v>0.13619999999999999</v>
      </c>
      <c r="P2789" s="2">
        <v>0.99350000000000005</v>
      </c>
      <c r="S2789" s="2">
        <v>7.4730000000000005E-2</v>
      </c>
      <c r="V2789" s="2">
        <v>1.4066000000000001</v>
      </c>
      <c r="X2789" s="2">
        <v>1.3169999999999999E-2</v>
      </c>
      <c r="AM2789" s="2">
        <v>1.5452999999999999</v>
      </c>
      <c r="AO2789" s="2">
        <v>0.19919999999999999</v>
      </c>
      <c r="AR2789" s="2">
        <v>1.8630000000000001E-2</v>
      </c>
      <c r="AY2789" s="2">
        <v>0.18140000000000001</v>
      </c>
      <c r="BH2789" s="2">
        <v>0.9042</v>
      </c>
      <c r="BL2789" s="2">
        <v>0.14319999999999999</v>
      </c>
      <c r="BS2789" s="2">
        <v>1</v>
      </c>
      <c r="CI2789" s="2">
        <v>0.85209999999999997</v>
      </c>
    </row>
    <row r="2790" spans="1:98" ht="15" hidden="1" customHeight="1" x14ac:dyDescent="0.2">
      <c r="B2790" s="2">
        <v>32090</v>
      </c>
      <c r="J2790" s="2">
        <v>0.96749998999999998</v>
      </c>
      <c r="K2790" s="2">
        <v>2.3687999799999999</v>
      </c>
      <c r="N2790" s="2">
        <v>0.2094</v>
      </c>
      <c r="V2790" s="2">
        <v>1.3200999899999999</v>
      </c>
      <c r="X2790" s="2">
        <v>9.8329999999999997E-3</v>
      </c>
      <c r="AY2790" s="2">
        <v>0.1691</v>
      </c>
      <c r="BH2790" s="2">
        <v>0.90429999999999999</v>
      </c>
      <c r="BL2790" s="2">
        <v>0.21970000000000001</v>
      </c>
      <c r="BS2790" s="2">
        <v>1</v>
      </c>
      <c r="CI2790" s="2">
        <v>0.82509999999999994</v>
      </c>
    </row>
    <row r="2791" spans="1:98" ht="15" hidden="1" customHeight="1" x14ac:dyDescent="0.2">
      <c r="B2791" s="2">
        <v>33767</v>
      </c>
      <c r="J2791" s="2">
        <v>0.83499999999999996</v>
      </c>
      <c r="K2791" s="2">
        <v>2.2067000000000001</v>
      </c>
      <c r="N2791" s="2">
        <v>0.1933</v>
      </c>
      <c r="V2791" s="2">
        <v>1.1915</v>
      </c>
      <c r="X2791" s="2">
        <v>9.4079999999999997E-3</v>
      </c>
      <c r="AY2791" s="2">
        <v>0.15409999999999999</v>
      </c>
      <c r="BH2791" s="2">
        <v>0.90429999999999999</v>
      </c>
      <c r="BL2791" s="2">
        <v>0.20910000000000001</v>
      </c>
      <c r="BS2791" s="2">
        <v>1</v>
      </c>
      <c r="CI2791" s="2">
        <v>0.6482</v>
      </c>
    </row>
    <row r="2792" spans="1:98" ht="15" hidden="1" customHeight="1" x14ac:dyDescent="0.2">
      <c r="B2792" s="2">
        <v>34344</v>
      </c>
      <c r="F2792" s="2">
        <v>0.42309999999999998</v>
      </c>
      <c r="J2792" s="2">
        <v>0.89459999999999995</v>
      </c>
      <c r="K2792" s="2">
        <v>1.9654</v>
      </c>
      <c r="N2792" s="2">
        <v>0.1759</v>
      </c>
      <c r="V2792" s="2">
        <v>1.3172999999999999</v>
      </c>
      <c r="X2792" s="2">
        <v>1.172E-2</v>
      </c>
      <c r="AY2792" s="2">
        <v>0.1706</v>
      </c>
      <c r="BH2792" s="2">
        <v>0.90429999999999999</v>
      </c>
      <c r="BL2792" s="2">
        <v>0.16159999999999999</v>
      </c>
      <c r="BS2792" s="2">
        <v>1</v>
      </c>
      <c r="CI2792" s="2">
        <v>0.73640000000000005</v>
      </c>
    </row>
    <row r="2793" spans="1:98" ht="15" hidden="1" customHeight="1" x14ac:dyDescent="0.2">
      <c r="B2793" s="2">
        <v>38299</v>
      </c>
      <c r="F2793" s="2">
        <v>0.1046</v>
      </c>
      <c r="J2793" s="2">
        <v>1.0105999999999999</v>
      </c>
      <c r="K2793" s="2">
        <v>2.2151000000000001</v>
      </c>
      <c r="N2793" s="2">
        <v>0.18740000000000001</v>
      </c>
      <c r="V2793" s="2">
        <v>1.1926000000000001</v>
      </c>
      <c r="X2793" s="2">
        <v>1.1294999999999999E-2</v>
      </c>
      <c r="AM2793" s="2">
        <v>1.5430999999999999</v>
      </c>
      <c r="AY2793" s="2">
        <v>0.153389</v>
      </c>
      <c r="BH2793" s="2">
        <v>0.90429999999999999</v>
      </c>
      <c r="BL2793" s="2">
        <v>0.16969999999999999</v>
      </c>
      <c r="BS2793" s="2">
        <v>1</v>
      </c>
      <c r="CI2793" s="2">
        <v>0.82589999999999997</v>
      </c>
    </row>
    <row r="2794" spans="1:98" ht="15" hidden="1" customHeight="1" x14ac:dyDescent="0.2">
      <c r="B2794" s="2">
        <v>33500</v>
      </c>
      <c r="J2794" s="2">
        <v>0.76950001999999995</v>
      </c>
      <c r="K2794" s="2">
        <v>1.9650000299999999</v>
      </c>
      <c r="N2794" s="2">
        <v>0.17180000000000001</v>
      </c>
      <c r="V2794" s="2">
        <v>1.1365000000000001</v>
      </c>
      <c r="X2794" s="2">
        <v>8.4530000000000004E-3</v>
      </c>
      <c r="AY2794" s="2">
        <v>0.14650001000000001</v>
      </c>
      <c r="BH2794" s="2">
        <v>0.90439999000000004</v>
      </c>
      <c r="BL2794" s="2">
        <v>0.18459999999999999</v>
      </c>
      <c r="BS2794" s="2">
        <v>1</v>
      </c>
      <c r="CI2794" s="2">
        <v>0.66430001999999999</v>
      </c>
    </row>
    <row r="2795" spans="1:98" ht="15" hidden="1" customHeight="1" x14ac:dyDescent="0.2">
      <c r="B2795" s="2">
        <v>32689</v>
      </c>
      <c r="J2795" s="2">
        <v>0.71389999999999998</v>
      </c>
      <c r="K2795" s="2">
        <v>1.8567999900000001</v>
      </c>
      <c r="N2795" s="2">
        <v>0.16789999999999999</v>
      </c>
      <c r="V2795" s="2">
        <v>1.19829999</v>
      </c>
      <c r="X2795" s="2">
        <v>8.3219999999999995E-3</v>
      </c>
      <c r="AY2795" s="2">
        <v>0.1537</v>
      </c>
      <c r="BH2795" s="2">
        <v>0.90439999999999998</v>
      </c>
      <c r="BL2795" s="2">
        <v>0.18029999999999999</v>
      </c>
      <c r="BS2795" s="2">
        <v>1</v>
      </c>
      <c r="CI2795" s="2">
        <v>0.68659999999999999</v>
      </c>
    </row>
    <row r="2796" spans="1:98" ht="15" hidden="1" customHeight="1" x14ac:dyDescent="0.2">
      <c r="B2796" s="2">
        <v>34339</v>
      </c>
      <c r="F2796" s="2">
        <v>0.42349999999999999</v>
      </c>
      <c r="J2796" s="2">
        <v>0.89019999999999999</v>
      </c>
      <c r="K2796" s="2">
        <v>1.9604999999999999</v>
      </c>
      <c r="N2796" s="2">
        <v>0.17580000000000001</v>
      </c>
      <c r="V2796" s="2">
        <v>1.3180000000000001</v>
      </c>
      <c r="X2796" s="2">
        <v>1.1650000000000001E-2</v>
      </c>
      <c r="AY2796" s="2">
        <v>0.17069999999999999</v>
      </c>
      <c r="BH2796" s="2">
        <v>0.90439999999999998</v>
      </c>
      <c r="BL2796" s="2">
        <v>0.16039999999999999</v>
      </c>
      <c r="BS2796" s="2">
        <v>1</v>
      </c>
      <c r="CI2796" s="2">
        <v>0.7399</v>
      </c>
    </row>
    <row r="2797" spans="1:98" ht="15" hidden="1" customHeight="1" x14ac:dyDescent="0.2">
      <c r="B2797" s="2">
        <v>35934</v>
      </c>
      <c r="F2797" s="2">
        <v>0.1691</v>
      </c>
      <c r="J2797" s="2">
        <v>0.97809999999999997</v>
      </c>
      <c r="K2797" s="2">
        <v>2.3555000000000001</v>
      </c>
      <c r="N2797" s="2">
        <v>0.19309999999999999</v>
      </c>
      <c r="Q2797" s="2">
        <v>0.1154</v>
      </c>
      <c r="U2797" s="2">
        <v>0.72119999999999995</v>
      </c>
      <c r="V2797" s="2">
        <v>1.45</v>
      </c>
      <c r="X2797" s="2">
        <v>1.064E-2</v>
      </c>
      <c r="AB2797" s="2">
        <v>2.0451999999999999</v>
      </c>
      <c r="AC2797" s="2">
        <v>8.2399999999999997E-4</v>
      </c>
      <c r="AV2797" s="2">
        <v>0.24210000000000001</v>
      </c>
      <c r="AY2797" s="2">
        <v>0.18709999999999999</v>
      </c>
      <c r="BH2797" s="2">
        <v>0.90439999999999998</v>
      </c>
      <c r="BL2797" s="2">
        <v>0.18659999999999999</v>
      </c>
      <c r="BS2797" s="2">
        <v>1</v>
      </c>
      <c r="CI2797" s="2">
        <v>0.77</v>
      </c>
      <c r="CK2797" s="2">
        <v>0.81289999999999996</v>
      </c>
      <c r="CS2797" s="2">
        <v>0.26740000000000003</v>
      </c>
      <c r="CT2797" s="2">
        <v>9.5659999999999999E-3</v>
      </c>
    </row>
    <row r="2798" spans="1:98" ht="15" hidden="1" customHeight="1" x14ac:dyDescent="0.2">
      <c r="A2798" s="2">
        <v>2.5649999999999999E-2</v>
      </c>
      <c r="B2798" s="2">
        <v>39485</v>
      </c>
      <c r="F2798" s="2">
        <v>9.3689999999999996E-2</v>
      </c>
      <c r="I2798" s="2">
        <v>0.57450000000000001</v>
      </c>
      <c r="J2798" s="2">
        <v>0.91520000000000001</v>
      </c>
      <c r="K2798" s="2">
        <v>1.9642999999999999</v>
      </c>
      <c r="M2798" s="2">
        <v>1.0740000000000001E-3</v>
      </c>
      <c r="N2798" s="2">
        <v>0.18190000000000001</v>
      </c>
      <c r="P2798" s="2">
        <v>0.71399999999999997</v>
      </c>
      <c r="S2798" s="2">
        <v>0.13100000000000001</v>
      </c>
      <c r="T2798" s="2">
        <v>0.27829999999999999</v>
      </c>
      <c r="V2798" s="2">
        <v>1.0115000000000001</v>
      </c>
      <c r="X2798" s="2">
        <v>9.4680000000000007E-3</v>
      </c>
      <c r="AM2798" s="2">
        <v>1.4661</v>
      </c>
      <c r="AO2798" s="2">
        <v>0.14069999999999999</v>
      </c>
      <c r="AR2798" s="2">
        <v>4.0840000000000001E-2</v>
      </c>
      <c r="AY2798" s="2">
        <v>0.12966900000000001</v>
      </c>
      <c r="BH2798" s="2">
        <v>0.90439999999999998</v>
      </c>
      <c r="BL2798" s="2">
        <v>0.1552</v>
      </c>
      <c r="BS2798" s="2">
        <v>1</v>
      </c>
      <c r="CI2798" s="2">
        <v>0.79910000000000003</v>
      </c>
    </row>
    <row r="2799" spans="1:98" ht="15" hidden="1" customHeight="1" x14ac:dyDescent="0.2">
      <c r="A2799" s="2">
        <v>1.9099999999999999E-2</v>
      </c>
      <c r="B2799" s="2">
        <v>43677</v>
      </c>
      <c r="F2799" s="2">
        <v>6.9139999999999993E-2</v>
      </c>
      <c r="I2799" s="2">
        <v>0.34870000000000001</v>
      </c>
      <c r="J2799" s="2">
        <v>1.3270999999999999</v>
      </c>
      <c r="K2799" s="2">
        <v>1.6043000000000001</v>
      </c>
      <c r="M2799" s="2">
        <v>1.111E-3</v>
      </c>
      <c r="N2799" s="2">
        <v>0.14960000000000001</v>
      </c>
      <c r="P2799" s="2">
        <v>0.96009999999999995</v>
      </c>
      <c r="S2799" s="2">
        <v>9.2530000000000001E-2</v>
      </c>
      <c r="V2799" s="2">
        <v>1.3148</v>
      </c>
      <c r="X2799" s="2">
        <v>1.21E-2</v>
      </c>
      <c r="AM2799" s="2">
        <v>1.4626999999999999</v>
      </c>
      <c r="AO2799" s="2">
        <v>0.191</v>
      </c>
      <c r="AR2799" s="2">
        <v>2.0719999999999999E-2</v>
      </c>
      <c r="AY2799" s="2">
        <v>0.16800000000000001</v>
      </c>
      <c r="BH2799" s="2">
        <v>0.90439999999999998</v>
      </c>
      <c r="BL2799" s="2">
        <v>0.13700000000000001</v>
      </c>
      <c r="BS2799" s="2">
        <v>1</v>
      </c>
      <c r="CI2799" s="2">
        <v>0.86650000000000005</v>
      </c>
    </row>
    <row r="2800" spans="1:98" ht="15" hidden="1" customHeight="1" x14ac:dyDescent="0.2">
      <c r="A2800" s="2">
        <v>1.84E-2</v>
      </c>
      <c r="B2800" s="2">
        <v>43719</v>
      </c>
      <c r="F2800" s="2">
        <v>6.7460000000000006E-2</v>
      </c>
      <c r="I2800" s="2">
        <v>0.32440000000000002</v>
      </c>
      <c r="J2800" s="2">
        <v>1.327</v>
      </c>
      <c r="K2800" s="2">
        <v>1.6252</v>
      </c>
      <c r="M2800" s="2">
        <v>1.106E-3</v>
      </c>
      <c r="N2800" s="2">
        <v>0.1469</v>
      </c>
      <c r="P2800" s="2">
        <v>0.95550000000000002</v>
      </c>
      <c r="S2800" s="2">
        <v>8.9560000000000001E-2</v>
      </c>
      <c r="V2800" s="2">
        <v>1.3181</v>
      </c>
      <c r="X2800" s="2">
        <v>1.223E-2</v>
      </c>
      <c r="AM2800" s="2">
        <v>1.4502999999999999</v>
      </c>
      <c r="AO2800" s="2">
        <v>0.1852</v>
      </c>
      <c r="AR2800" s="2">
        <v>2.0109999999999999E-2</v>
      </c>
      <c r="AY2800" s="2">
        <v>0.1681</v>
      </c>
      <c r="BH2800" s="2">
        <v>0.90439999999999998</v>
      </c>
      <c r="BL2800" s="2">
        <v>0.1361</v>
      </c>
      <c r="BS2800" s="2">
        <v>1</v>
      </c>
      <c r="CI2800" s="2">
        <v>0.84550000000000003</v>
      </c>
    </row>
    <row r="2801" spans="1:98" ht="15" hidden="1" customHeight="1" x14ac:dyDescent="0.2">
      <c r="B2801" s="2">
        <v>31363</v>
      </c>
      <c r="J2801" s="2">
        <v>0.64039999999999997</v>
      </c>
      <c r="K2801" s="2">
        <v>1.9492999900000001</v>
      </c>
      <c r="N2801" s="2">
        <v>0.17469999999999999</v>
      </c>
      <c r="V2801" s="2">
        <v>1.3787999900000001</v>
      </c>
      <c r="X2801" s="2">
        <v>6.7029999999999998E-3</v>
      </c>
      <c r="BH2801" s="2">
        <v>0.90449999000000003</v>
      </c>
      <c r="BL2801" s="2">
        <v>0.17480000000000001</v>
      </c>
      <c r="BS2801" s="2">
        <v>1</v>
      </c>
    </row>
    <row r="2802" spans="1:98" ht="15" hidden="1" customHeight="1" x14ac:dyDescent="0.2">
      <c r="B2802" s="2">
        <v>32722</v>
      </c>
      <c r="J2802" s="2">
        <v>0.73839999999999995</v>
      </c>
      <c r="K2802" s="2">
        <v>1.9549000000000001</v>
      </c>
      <c r="N2802" s="2">
        <v>0.17280000000000001</v>
      </c>
      <c r="V2802" s="2">
        <v>1.1754999900000001</v>
      </c>
      <c r="X2802" s="2">
        <v>8.6400000000000001E-3</v>
      </c>
      <c r="AY2802" s="2">
        <v>0.15060000000000001</v>
      </c>
      <c r="BH2802" s="2">
        <v>0.90449999000000003</v>
      </c>
      <c r="BL2802" s="2">
        <v>0.18529999999999999</v>
      </c>
      <c r="BS2802" s="2">
        <v>1</v>
      </c>
      <c r="CI2802" s="2">
        <v>0.69939998999999997</v>
      </c>
    </row>
    <row r="2803" spans="1:98" ht="15" hidden="1" customHeight="1" x14ac:dyDescent="0.2">
      <c r="B2803" s="2">
        <v>35985</v>
      </c>
      <c r="F2803" s="2">
        <v>0.16500000000000001</v>
      </c>
      <c r="J2803" s="2">
        <v>0.95689999999999997</v>
      </c>
      <c r="K2803" s="2">
        <v>2.4077999999999999</v>
      </c>
      <c r="N2803" s="2">
        <v>0.19</v>
      </c>
      <c r="Q2803" s="2">
        <v>0.1147</v>
      </c>
      <c r="U2803" s="2">
        <v>0.71540000000000004</v>
      </c>
      <c r="V2803" s="2">
        <v>1.476</v>
      </c>
      <c r="X2803" s="2">
        <v>1.0449999999999999E-2</v>
      </c>
      <c r="AB2803" s="2">
        <v>2.0295000000000001</v>
      </c>
      <c r="AC2803" s="2">
        <v>8.1800000000000004E-4</v>
      </c>
      <c r="AV2803" s="2">
        <v>0.24060000000000001</v>
      </c>
      <c r="AY2803" s="2">
        <v>0.19040000000000001</v>
      </c>
      <c r="BH2803" s="2">
        <v>0.90449999999999997</v>
      </c>
      <c r="BL2803" s="2">
        <v>0.18210000000000001</v>
      </c>
      <c r="BS2803" s="2">
        <v>1</v>
      </c>
      <c r="CI2803" s="2">
        <v>0.75719999999999998</v>
      </c>
      <c r="CK2803" s="2">
        <v>0.80630000000000002</v>
      </c>
      <c r="CS2803" s="2">
        <v>0.26540000000000002</v>
      </c>
      <c r="CT2803" s="2">
        <v>9.5110000000000004E-3</v>
      </c>
    </row>
    <row r="2804" spans="1:98" ht="15" hidden="1" customHeight="1" x14ac:dyDescent="0.2">
      <c r="B2804" s="2">
        <v>36024</v>
      </c>
      <c r="F2804" s="2">
        <v>0.1638</v>
      </c>
      <c r="J2804" s="2">
        <v>1.0144</v>
      </c>
      <c r="K2804" s="2">
        <v>2.464</v>
      </c>
      <c r="N2804" s="2">
        <v>0.1996</v>
      </c>
      <c r="Q2804" s="2">
        <v>0.1208</v>
      </c>
      <c r="U2804" s="2">
        <v>0.75339999999999996</v>
      </c>
      <c r="V2804" s="2">
        <v>1.524</v>
      </c>
      <c r="X2804" s="2">
        <v>1.0449999999999999E-2</v>
      </c>
      <c r="AB2804" s="2">
        <v>2.1303999999999998</v>
      </c>
      <c r="AC2804" s="2">
        <v>8.61E-4</v>
      </c>
      <c r="AV2804" s="2">
        <v>0.2535</v>
      </c>
      <c r="AY2804" s="2">
        <v>0.19670000000000001</v>
      </c>
      <c r="BH2804" s="2">
        <v>0.90449999999999997</v>
      </c>
      <c r="BL2804" s="2">
        <v>0.1865</v>
      </c>
      <c r="BS2804" s="2">
        <v>1</v>
      </c>
      <c r="CI2804" s="2">
        <v>0.76859999999999995</v>
      </c>
      <c r="CK2804" s="2">
        <v>0.85009999999999997</v>
      </c>
      <c r="CS2804" s="2">
        <v>0.27929999999999999</v>
      </c>
      <c r="CT2804" s="2">
        <v>1.0014E-2</v>
      </c>
    </row>
    <row r="2805" spans="1:98" ht="15" hidden="1" customHeight="1" x14ac:dyDescent="0.2">
      <c r="B2805" s="2">
        <v>38541</v>
      </c>
      <c r="F2805" s="2">
        <v>0.11360000000000001</v>
      </c>
      <c r="J2805" s="2">
        <v>0.9375</v>
      </c>
      <c r="K2805" s="2">
        <v>2.1192000000000002</v>
      </c>
      <c r="N2805" s="2">
        <v>0.185</v>
      </c>
      <c r="V2805" s="2">
        <v>1.2208000000000001</v>
      </c>
      <c r="X2805" s="2">
        <v>1.0880000000000001E-2</v>
      </c>
      <c r="AM2805" s="2">
        <v>1.4569000000000001</v>
      </c>
      <c r="AY2805" s="2">
        <v>0.157032</v>
      </c>
      <c r="BH2805" s="2">
        <v>0.90449999999999997</v>
      </c>
      <c r="BL2805" s="2">
        <v>0.1542</v>
      </c>
      <c r="BS2805" s="2">
        <v>1</v>
      </c>
      <c r="CI2805" s="2">
        <v>0.82069999999999999</v>
      </c>
    </row>
    <row r="2806" spans="1:98" ht="15" hidden="1" customHeight="1" x14ac:dyDescent="0.2">
      <c r="A2806" s="2">
        <v>2.598E-2</v>
      </c>
      <c r="B2806" s="2">
        <v>39275</v>
      </c>
      <c r="F2806" s="2">
        <v>9.7100000000000006E-2</v>
      </c>
      <c r="I2806" s="2">
        <v>0.55779999999999996</v>
      </c>
      <c r="J2806" s="2">
        <v>0.87</v>
      </c>
      <c r="K2806" s="2">
        <v>2.1240000000000001</v>
      </c>
      <c r="M2806" s="2">
        <v>1.14E-3</v>
      </c>
      <c r="N2806" s="2">
        <v>0.18240000000000001</v>
      </c>
      <c r="P2806" s="2">
        <v>0.69069999999999998</v>
      </c>
      <c r="S2806" s="2">
        <v>0.1502</v>
      </c>
      <c r="T2806" s="2">
        <v>0.2457</v>
      </c>
      <c r="V2806" s="2">
        <v>1.0468999999999999</v>
      </c>
      <c r="X2806" s="2">
        <v>8.5439999999999995E-3</v>
      </c>
      <c r="AM2806" s="2">
        <v>1.4421999999999999</v>
      </c>
      <c r="AO2806" s="2">
        <v>0.1384</v>
      </c>
      <c r="AR2806" s="2">
        <v>4.1050000000000003E-2</v>
      </c>
      <c r="AY2806" s="2">
        <v>0.13392899999999999</v>
      </c>
      <c r="BH2806" s="2">
        <v>0.90449999999999997</v>
      </c>
      <c r="BL2806" s="2">
        <v>0.15759999999999999</v>
      </c>
      <c r="BS2806" s="2">
        <v>1</v>
      </c>
      <c r="CI2806" s="2">
        <v>0.81850000000000001</v>
      </c>
    </row>
    <row r="2807" spans="1:98" ht="15" hidden="1" customHeight="1" x14ac:dyDescent="0.2">
      <c r="B2807" s="2">
        <v>33021</v>
      </c>
      <c r="J2807" s="2">
        <v>0.83120000000000005</v>
      </c>
      <c r="K2807" s="2">
        <v>2.00079998</v>
      </c>
      <c r="N2807" s="2">
        <v>0.18279999999999999</v>
      </c>
      <c r="V2807" s="2">
        <v>1.1811</v>
      </c>
      <c r="X2807" s="2">
        <v>7.9059999999999998E-3</v>
      </c>
      <c r="AY2807" s="2">
        <v>0.15179999999999999</v>
      </c>
      <c r="BH2807" s="2">
        <v>0.90459999000000002</v>
      </c>
      <c r="BL2807" s="2">
        <v>0.19409999999999999</v>
      </c>
      <c r="BS2807" s="2">
        <v>1</v>
      </c>
      <c r="CI2807" s="2">
        <v>0.67869999000000003</v>
      </c>
    </row>
    <row r="2808" spans="1:98" ht="15" hidden="1" customHeight="1" x14ac:dyDescent="0.2">
      <c r="B2808" s="2">
        <v>33526</v>
      </c>
      <c r="J2808" s="2">
        <v>0.75649999999999995</v>
      </c>
      <c r="K2808" s="2">
        <v>1.9235</v>
      </c>
      <c r="N2808" s="2">
        <v>0.16869999999999999</v>
      </c>
      <c r="V2808" s="2">
        <v>1.1297999999999999</v>
      </c>
      <c r="X2808" s="2">
        <v>8.6770000000000007E-3</v>
      </c>
      <c r="AY2808" s="2">
        <v>0.14560000000000001</v>
      </c>
      <c r="BH2808" s="2">
        <v>0.90459999999999996</v>
      </c>
      <c r="BL2808" s="2">
        <v>0.1812</v>
      </c>
      <c r="BS2808" s="2">
        <v>1</v>
      </c>
      <c r="CI2808" s="2">
        <v>0.64170000000000005</v>
      </c>
    </row>
    <row r="2809" spans="1:98" ht="15" hidden="1" customHeight="1" x14ac:dyDescent="0.2">
      <c r="A2809" s="2">
        <v>2.6190000000000001E-2</v>
      </c>
      <c r="B2809" s="2">
        <v>39268</v>
      </c>
      <c r="F2809" s="2">
        <v>9.7879999999999995E-2</v>
      </c>
      <c r="I2809" s="2">
        <v>0.55189999999999995</v>
      </c>
      <c r="J2809" s="2">
        <v>0.86760000000000004</v>
      </c>
      <c r="K2809" s="2">
        <v>2.1252</v>
      </c>
      <c r="M2809" s="2">
        <v>1.1460000000000001E-3</v>
      </c>
      <c r="N2809" s="2">
        <v>0.1812</v>
      </c>
      <c r="P2809" s="2">
        <v>0.69450000000000001</v>
      </c>
      <c r="S2809" s="2">
        <v>0.15049999999999999</v>
      </c>
      <c r="T2809" s="2">
        <v>0.24979999999999999</v>
      </c>
      <c r="V2809" s="2">
        <v>1.0566</v>
      </c>
      <c r="X2809" s="2">
        <v>8.6020000000000003E-3</v>
      </c>
      <c r="AM2809" s="2">
        <v>1.4360999999999999</v>
      </c>
      <c r="AO2809" s="2">
        <v>0.1391</v>
      </c>
      <c r="AR2809" s="2">
        <v>4.1110000000000001E-2</v>
      </c>
      <c r="AY2809" s="2">
        <v>0.135153</v>
      </c>
      <c r="BH2809" s="2">
        <v>0.90459999999999996</v>
      </c>
      <c r="BL2809" s="2">
        <v>0.15670000000000001</v>
      </c>
      <c r="BS2809" s="2">
        <v>1</v>
      </c>
      <c r="CI2809" s="2">
        <v>0.82720000000000005</v>
      </c>
    </row>
    <row r="2810" spans="1:98" ht="15" hidden="1" customHeight="1" x14ac:dyDescent="0.2">
      <c r="A2810" s="2">
        <v>2.6069999999999999E-2</v>
      </c>
      <c r="B2810" s="2">
        <v>39296</v>
      </c>
      <c r="F2810" s="2">
        <v>9.6280000000000004E-2</v>
      </c>
      <c r="I2810" s="2">
        <v>0.56289999999999996</v>
      </c>
      <c r="J2810" s="2">
        <v>0.87280000000000002</v>
      </c>
      <c r="K2810" s="2">
        <v>2.1417000000000002</v>
      </c>
      <c r="M2810" s="2">
        <v>1.1410000000000001E-3</v>
      </c>
      <c r="N2810" s="2">
        <v>0.18129999999999999</v>
      </c>
      <c r="P2810" s="2">
        <v>0.69369999999999998</v>
      </c>
      <c r="S2810" s="2">
        <v>0.14829999999999999</v>
      </c>
      <c r="T2810" s="2">
        <v>0.24340000000000001</v>
      </c>
      <c r="V2810" s="2">
        <v>1.0527</v>
      </c>
      <c r="X2810" s="2">
        <v>8.8199999999999997E-3</v>
      </c>
      <c r="AM2810" s="2">
        <v>1.4413</v>
      </c>
      <c r="AO2810" s="2">
        <v>0.13900000000000001</v>
      </c>
      <c r="AR2810" s="2">
        <v>4.1149999999999999E-2</v>
      </c>
      <c r="AY2810" s="2">
        <v>0.13447999999999999</v>
      </c>
      <c r="BH2810" s="2">
        <v>0.90459999999999996</v>
      </c>
      <c r="BL2810" s="2">
        <v>0.15620000000000001</v>
      </c>
      <c r="BS2810" s="2">
        <v>1</v>
      </c>
      <c r="CI2810" s="2">
        <v>0.81010000000000004</v>
      </c>
    </row>
    <row r="2811" spans="1:98" ht="15" hidden="1" customHeight="1" x14ac:dyDescent="0.2">
      <c r="A2811" s="2">
        <v>2.6040000000000001E-2</v>
      </c>
      <c r="B2811" s="2">
        <v>39302</v>
      </c>
      <c r="F2811" s="2">
        <v>9.6079999999999999E-2</v>
      </c>
      <c r="I2811" s="2">
        <v>0.55669999999999997</v>
      </c>
      <c r="J2811" s="2">
        <v>0.87880000000000003</v>
      </c>
      <c r="K2811" s="2">
        <v>2.1383999999999999</v>
      </c>
      <c r="M2811" s="2">
        <v>1.1360000000000001E-3</v>
      </c>
      <c r="N2811" s="2">
        <v>0.18210000000000001</v>
      </c>
      <c r="P2811" s="2">
        <v>0.69489999999999996</v>
      </c>
      <c r="S2811" s="2">
        <v>0.14940000000000001</v>
      </c>
      <c r="T2811" s="2">
        <v>0.24640000000000001</v>
      </c>
      <c r="V2811" s="2">
        <v>1.0499000000000001</v>
      </c>
      <c r="X2811" s="2">
        <v>8.7639999999999992E-3</v>
      </c>
      <c r="AM2811" s="2">
        <v>1.4498</v>
      </c>
      <c r="AO2811" s="2">
        <v>0.1386</v>
      </c>
      <c r="AR2811" s="2">
        <v>4.129E-2</v>
      </c>
      <c r="AY2811" s="2">
        <v>0.13411699999999999</v>
      </c>
      <c r="BH2811" s="2">
        <v>0.90459999999999996</v>
      </c>
      <c r="BL2811" s="2">
        <v>0.15670000000000001</v>
      </c>
      <c r="BS2811" s="2">
        <v>1</v>
      </c>
      <c r="CI2811" s="2">
        <v>0.80669999999999997</v>
      </c>
    </row>
    <row r="2812" spans="1:98" ht="15" hidden="1" customHeight="1" x14ac:dyDescent="0.2">
      <c r="B2812" s="2">
        <v>33494</v>
      </c>
      <c r="J2812" s="2">
        <v>0.76959997000000002</v>
      </c>
      <c r="K2812" s="2">
        <v>1.96790004</v>
      </c>
      <c r="N2812" s="2">
        <v>0.17200001000000001</v>
      </c>
      <c r="V2812" s="2">
        <v>1.13590002</v>
      </c>
      <c r="X2812" s="2">
        <v>8.4829999999999992E-3</v>
      </c>
      <c r="AY2812" s="2">
        <v>0.14650001000000001</v>
      </c>
      <c r="BH2812" s="2">
        <v>0.90469997999999996</v>
      </c>
      <c r="BL2812" s="2">
        <v>0.18529999</v>
      </c>
      <c r="BS2812" s="2">
        <v>1</v>
      </c>
      <c r="CI2812" s="2">
        <v>0.66449999999999998</v>
      </c>
    </row>
    <row r="2813" spans="1:98" ht="15" hidden="1" customHeight="1" x14ac:dyDescent="0.2">
      <c r="B2813" s="2">
        <v>32798</v>
      </c>
      <c r="J2813" s="2">
        <v>0.72399999999999998</v>
      </c>
      <c r="K2813" s="2">
        <v>1.8604999900000001</v>
      </c>
      <c r="N2813" s="2">
        <v>0.1699</v>
      </c>
      <c r="V2813" s="2">
        <v>1.17569999</v>
      </c>
      <c r="X2813" s="2">
        <v>8.3119999999999999E-3</v>
      </c>
      <c r="AY2813" s="2">
        <v>0.15060000000000001</v>
      </c>
      <c r="BH2813" s="2">
        <v>0.90469999999999995</v>
      </c>
      <c r="BL2813" s="2">
        <v>0.1825</v>
      </c>
      <c r="BS2813" s="2">
        <v>1</v>
      </c>
      <c r="CI2813" s="2">
        <v>0.6895</v>
      </c>
    </row>
    <row r="2814" spans="1:98" ht="15" hidden="1" customHeight="1" x14ac:dyDescent="0.2">
      <c r="B2814" s="2">
        <v>32911</v>
      </c>
      <c r="J2814" s="2">
        <v>0.80669999999999997</v>
      </c>
      <c r="K2814" s="2">
        <v>2.0283999700000002</v>
      </c>
      <c r="N2814" s="2">
        <v>0.1857</v>
      </c>
      <c r="V2814" s="2">
        <v>1.1935</v>
      </c>
      <c r="X2814" s="2">
        <v>8.208E-3</v>
      </c>
      <c r="AY2814" s="2">
        <v>0.15279999999999999</v>
      </c>
      <c r="BH2814" s="2">
        <v>0.90469999999999995</v>
      </c>
      <c r="BL2814" s="2">
        <v>0.1966</v>
      </c>
      <c r="BS2814" s="2">
        <v>1</v>
      </c>
      <c r="CI2814" s="2">
        <v>0.7077</v>
      </c>
    </row>
    <row r="2815" spans="1:98" ht="15" hidden="1" customHeight="1" x14ac:dyDescent="0.2">
      <c r="B2815" s="2">
        <v>32916</v>
      </c>
      <c r="J2815" s="2">
        <v>0.80359999999999998</v>
      </c>
      <c r="K2815" s="2">
        <v>2.03889999</v>
      </c>
      <c r="N2815" s="2">
        <v>0.1865</v>
      </c>
      <c r="V2815" s="2">
        <v>1.2021999999999999</v>
      </c>
      <c r="X2815" s="2">
        <v>8.3370000000000007E-3</v>
      </c>
      <c r="AY2815" s="2">
        <v>0.15390000000000001</v>
      </c>
      <c r="BH2815" s="2">
        <v>0.90469999999999995</v>
      </c>
      <c r="BL2815" s="2">
        <v>0.1968</v>
      </c>
      <c r="BS2815" s="2">
        <v>1</v>
      </c>
      <c r="CI2815" s="2">
        <v>0.71289999999999998</v>
      </c>
    </row>
    <row r="2816" spans="1:98" ht="15" hidden="1" customHeight="1" x14ac:dyDescent="0.2">
      <c r="B2816" s="2">
        <v>37679</v>
      </c>
      <c r="F2816" s="2">
        <v>0.13569999999999999</v>
      </c>
      <c r="J2816" s="2">
        <v>1.0999000000000001</v>
      </c>
      <c r="K2816" s="2">
        <v>2.3626</v>
      </c>
      <c r="N2816" s="2">
        <v>0.2077</v>
      </c>
      <c r="V2816" s="2">
        <v>1.4952000000000001</v>
      </c>
      <c r="X2816" s="2">
        <v>1.2716E-2</v>
      </c>
      <c r="AM2816" s="2">
        <v>1.6094999999999999</v>
      </c>
      <c r="AY2816" s="2">
        <v>0.191718</v>
      </c>
      <c r="BH2816" s="2">
        <v>0.90469999999999995</v>
      </c>
      <c r="BL2816" s="2">
        <v>0.1764</v>
      </c>
      <c r="BS2816" s="2">
        <v>1</v>
      </c>
      <c r="CI2816" s="2">
        <v>0.84109999999999996</v>
      </c>
    </row>
    <row r="2817" spans="1:87" ht="15" hidden="1" customHeight="1" x14ac:dyDescent="0.2">
      <c r="B2817" s="2">
        <v>31797</v>
      </c>
      <c r="J2817" s="2">
        <v>0.88180000000000003</v>
      </c>
      <c r="K2817" s="2">
        <v>2.0651999700000001</v>
      </c>
      <c r="N2817" s="2">
        <v>0.191</v>
      </c>
      <c r="V2817" s="2">
        <v>1.3586999900000001</v>
      </c>
      <c r="X2817" s="2">
        <v>8.9029999999999995E-3</v>
      </c>
      <c r="AY2817" s="2">
        <v>0.17510000000000001</v>
      </c>
      <c r="BH2817" s="2">
        <v>0.90480000000000005</v>
      </c>
      <c r="BL2817" s="2">
        <v>0.20710000000000001</v>
      </c>
      <c r="BS2817" s="2">
        <v>1</v>
      </c>
      <c r="CI2817" s="2">
        <v>0.73370000000000002</v>
      </c>
    </row>
    <row r="2818" spans="1:87" ht="15" hidden="1" customHeight="1" x14ac:dyDescent="0.2">
      <c r="B2818" s="2">
        <v>32701</v>
      </c>
      <c r="J2818" s="2">
        <v>0.73670000000000002</v>
      </c>
      <c r="K2818" s="2">
        <v>1.9332999900000001</v>
      </c>
      <c r="N2818" s="2">
        <v>0.17199999999999999</v>
      </c>
      <c r="V2818" s="2">
        <v>1.18969999</v>
      </c>
      <c r="X2818" s="2">
        <v>8.5070000000000007E-3</v>
      </c>
      <c r="AY2818" s="2">
        <v>0.15240000000000001</v>
      </c>
      <c r="BH2818" s="2">
        <v>0.90480000000000005</v>
      </c>
      <c r="BL2818" s="2">
        <v>0.18490000000000001</v>
      </c>
      <c r="BS2818" s="2">
        <v>1</v>
      </c>
      <c r="CI2818" s="2">
        <v>0.68409998999999999</v>
      </c>
    </row>
    <row r="2819" spans="1:87" ht="15" hidden="1" customHeight="1" x14ac:dyDescent="0.2">
      <c r="B2819" s="2">
        <v>33211</v>
      </c>
      <c r="J2819" s="2">
        <v>0.90620000000000001</v>
      </c>
      <c r="K2819" s="2">
        <v>2.2416999899999999</v>
      </c>
      <c r="N2819" s="2">
        <v>0.19789999999999999</v>
      </c>
      <c r="V2819" s="2">
        <v>1.1636</v>
      </c>
      <c r="X2819" s="2">
        <v>8.6840000000000007E-3</v>
      </c>
      <c r="AY2819" s="2">
        <v>0.1492</v>
      </c>
      <c r="BH2819" s="2">
        <v>0.90480000000000005</v>
      </c>
      <c r="BL2819" s="2">
        <v>0.20680000000000001</v>
      </c>
      <c r="BS2819" s="2">
        <v>1</v>
      </c>
      <c r="CI2819" s="2">
        <v>0.70920000000000005</v>
      </c>
    </row>
    <row r="2820" spans="1:87" ht="15" hidden="1" customHeight="1" x14ac:dyDescent="0.2">
      <c r="B2820" s="2">
        <v>37876</v>
      </c>
      <c r="F2820" s="2">
        <v>0.1241</v>
      </c>
      <c r="J2820" s="2">
        <v>0.99029999999999996</v>
      </c>
      <c r="K2820" s="2">
        <v>2.1898</v>
      </c>
      <c r="N2820" s="2">
        <v>0.1865</v>
      </c>
      <c r="V2820" s="2">
        <v>1.363</v>
      </c>
      <c r="X2820" s="2">
        <v>1.1613E-2</v>
      </c>
      <c r="AM2820" s="2">
        <v>1.5412999999999999</v>
      </c>
      <c r="AY2820" s="2">
        <v>0.174758</v>
      </c>
      <c r="BH2820" s="2">
        <v>0.90480000000000005</v>
      </c>
      <c r="BL2820" s="2">
        <v>0.1694</v>
      </c>
      <c r="BS2820" s="2">
        <v>1</v>
      </c>
      <c r="CI2820" s="2">
        <v>0.79510000000000003</v>
      </c>
    </row>
    <row r="2821" spans="1:87" ht="15" hidden="1" customHeight="1" x14ac:dyDescent="0.2">
      <c r="B2821" s="2">
        <v>38243</v>
      </c>
      <c r="F2821" s="2">
        <v>0.1124</v>
      </c>
      <c r="J2821" s="2">
        <v>1.0328999999999999</v>
      </c>
      <c r="K2821" s="2">
        <v>2.3346</v>
      </c>
      <c r="N2821" s="2">
        <v>0.19089999999999999</v>
      </c>
      <c r="V2821" s="2">
        <v>1.3003</v>
      </c>
      <c r="X2821" s="2">
        <v>1.1806000000000001E-2</v>
      </c>
      <c r="AM2821" s="2">
        <v>1.5928</v>
      </c>
      <c r="AY2821" s="2">
        <v>0.166709</v>
      </c>
      <c r="BH2821" s="2">
        <v>0.90480000000000005</v>
      </c>
      <c r="BL2821" s="2">
        <v>0.17519999999999999</v>
      </c>
      <c r="BS2821" s="2">
        <v>1</v>
      </c>
      <c r="CI2821" s="2">
        <v>0.8528</v>
      </c>
    </row>
    <row r="2822" spans="1:87" ht="15" hidden="1" customHeight="1" x14ac:dyDescent="0.2">
      <c r="B2822" s="2">
        <v>32799</v>
      </c>
      <c r="J2822" s="2">
        <v>0.72209999999999996</v>
      </c>
      <c r="K2822" s="2">
        <v>1.86379999</v>
      </c>
      <c r="N2822" s="2">
        <v>0.16950000000000001</v>
      </c>
      <c r="V2822" s="2">
        <v>1.17369999</v>
      </c>
      <c r="X2822" s="2">
        <v>8.286E-3</v>
      </c>
      <c r="AY2822" s="2">
        <v>0.15040000000000001</v>
      </c>
      <c r="BH2822" s="2">
        <v>0.90490000000000004</v>
      </c>
      <c r="BL2822" s="2">
        <v>0.18229999999999999</v>
      </c>
      <c r="BS2822" s="2">
        <v>1</v>
      </c>
      <c r="CI2822" s="2">
        <v>0.69099999999999995</v>
      </c>
    </row>
    <row r="2823" spans="1:87" ht="15" hidden="1" customHeight="1" x14ac:dyDescent="0.2">
      <c r="B2823" s="2">
        <v>33511</v>
      </c>
      <c r="J2823" s="2">
        <v>0.78119998999999996</v>
      </c>
      <c r="K2823" s="2">
        <v>1.9831000599999999</v>
      </c>
      <c r="N2823" s="2">
        <v>0.17399998999999999</v>
      </c>
      <c r="V2823" s="2">
        <v>1.13160002</v>
      </c>
      <c r="X2823" s="2">
        <v>8.5179999999999995E-3</v>
      </c>
      <c r="AY2823" s="2">
        <v>0.1462</v>
      </c>
      <c r="BH2823" s="2">
        <v>0.90490000999999998</v>
      </c>
      <c r="BL2823" s="2">
        <v>0.18659999999999999</v>
      </c>
      <c r="BS2823" s="2">
        <v>1</v>
      </c>
      <c r="CI2823" s="2">
        <v>0.64200002</v>
      </c>
    </row>
    <row r="2824" spans="1:87" ht="15" hidden="1" customHeight="1" x14ac:dyDescent="0.2">
      <c r="B2824" s="2">
        <v>33493</v>
      </c>
      <c r="J2824" s="2">
        <v>0.76999998000000003</v>
      </c>
      <c r="K2824" s="2">
        <v>1.9714000199999999</v>
      </c>
      <c r="N2824" s="2">
        <v>0.17219999</v>
      </c>
      <c r="V2824" s="2">
        <v>1.1368999500000001</v>
      </c>
      <c r="X2824" s="2">
        <v>8.4840000000000002E-3</v>
      </c>
      <c r="AY2824" s="2">
        <v>0.14680000000000001</v>
      </c>
      <c r="BH2824" s="2">
        <v>0.90499996999999999</v>
      </c>
      <c r="BL2824" s="2">
        <v>0.18520001</v>
      </c>
      <c r="BS2824" s="2">
        <v>1</v>
      </c>
      <c r="CI2824" s="2">
        <v>0.66449999999999998</v>
      </c>
    </row>
    <row r="2825" spans="1:87" ht="15" hidden="1" customHeight="1" x14ac:dyDescent="0.2">
      <c r="B2825" s="2">
        <v>31839</v>
      </c>
      <c r="J2825" s="2">
        <v>0.8629</v>
      </c>
      <c r="K2825" s="2">
        <v>2.0790000000000002</v>
      </c>
      <c r="N2825" s="2">
        <v>0.19109999999999999</v>
      </c>
      <c r="V2825" s="2">
        <v>1.3327</v>
      </c>
      <c r="X2825" s="2">
        <v>8.6750000000000004E-3</v>
      </c>
      <c r="AY2825" s="2">
        <v>0.1709</v>
      </c>
      <c r="BH2825" s="2">
        <v>0.90499998999999998</v>
      </c>
      <c r="BL2825" s="2">
        <v>0.20660000000000001</v>
      </c>
      <c r="BS2825" s="2">
        <v>1</v>
      </c>
      <c r="CI2825" s="2">
        <v>0.74790000000000001</v>
      </c>
    </row>
    <row r="2826" spans="1:87" ht="15" hidden="1" customHeight="1" x14ac:dyDescent="0.2">
      <c r="B2826" s="2">
        <v>33716</v>
      </c>
      <c r="J2826" s="2">
        <v>0.76970000000000005</v>
      </c>
      <c r="K2826" s="2">
        <v>2.0911</v>
      </c>
      <c r="N2826" s="2">
        <v>0.18240000000000001</v>
      </c>
      <c r="V2826" s="2">
        <v>1.1860999999999999</v>
      </c>
      <c r="X2826" s="2">
        <v>8.8419999999999992E-3</v>
      </c>
      <c r="AY2826" s="2">
        <v>0.1532</v>
      </c>
      <c r="BH2826" s="2">
        <v>0.90500000000000003</v>
      </c>
      <c r="BL2826" s="2">
        <v>0.19750000000000001</v>
      </c>
      <c r="BS2826" s="2">
        <v>1</v>
      </c>
      <c r="CI2826" s="2">
        <v>0.63749999999999996</v>
      </c>
    </row>
    <row r="2827" spans="1:87" ht="15" hidden="1" customHeight="1" x14ac:dyDescent="0.2">
      <c r="B2827" s="2">
        <v>33744</v>
      </c>
      <c r="J2827" s="2">
        <v>0.81269999999999998</v>
      </c>
      <c r="K2827" s="2">
        <v>2.1884000000000001</v>
      </c>
      <c r="N2827" s="2">
        <v>0.1915</v>
      </c>
      <c r="V2827" s="2">
        <v>1.1955</v>
      </c>
      <c r="X2827" s="2">
        <v>9.2250000000000006E-3</v>
      </c>
      <c r="AY2827" s="2">
        <v>0.15459999999999999</v>
      </c>
      <c r="BH2827" s="2">
        <v>0.90500000000000003</v>
      </c>
      <c r="BL2827" s="2">
        <v>0.20710000000000001</v>
      </c>
      <c r="BS2827" s="2">
        <v>1</v>
      </c>
      <c r="CI2827" s="2">
        <v>0.63719999999999999</v>
      </c>
    </row>
    <row r="2828" spans="1:87" ht="15" hidden="1" customHeight="1" x14ac:dyDescent="0.2">
      <c r="B2828" s="2">
        <v>37735</v>
      </c>
      <c r="F2828" s="2">
        <v>0.1396</v>
      </c>
      <c r="J2828" s="2">
        <v>1.0725</v>
      </c>
      <c r="K2828" s="2">
        <v>2.3288000000000002</v>
      </c>
      <c r="N2828" s="2">
        <v>0.2059</v>
      </c>
      <c r="V2828" s="2">
        <v>1.4579</v>
      </c>
      <c r="X2828" s="2">
        <v>1.2167000000000001E-2</v>
      </c>
      <c r="AM2828" s="2">
        <v>1.6096999999999999</v>
      </c>
      <c r="AY2828" s="2">
        <v>0.186921</v>
      </c>
      <c r="BH2828" s="2">
        <v>0.90500000000000003</v>
      </c>
      <c r="BL2828" s="2">
        <v>0.17680000000000001</v>
      </c>
      <c r="BS2828" s="2">
        <v>1</v>
      </c>
      <c r="CI2828" s="2">
        <v>0.81</v>
      </c>
    </row>
    <row r="2829" spans="1:87" ht="15" hidden="1" customHeight="1" x14ac:dyDescent="0.2">
      <c r="A2829" s="2">
        <v>1.8370000000000001E-2</v>
      </c>
      <c r="B2829" s="2">
        <v>43782</v>
      </c>
      <c r="F2829" s="2">
        <v>6.8150000000000002E-2</v>
      </c>
      <c r="I2829" s="2">
        <v>0.317</v>
      </c>
      <c r="J2829" s="2">
        <v>1.3387</v>
      </c>
      <c r="K2829" s="2">
        <v>1.7010000000000001</v>
      </c>
      <c r="M2829" s="2">
        <v>1.1310000000000001E-3</v>
      </c>
      <c r="N2829" s="2">
        <v>0.14410000000000001</v>
      </c>
      <c r="P2829" s="2">
        <v>0.97209999999999996</v>
      </c>
      <c r="S2829" s="2">
        <v>8.8690000000000005E-2</v>
      </c>
      <c r="V2829" s="2">
        <v>1.3249</v>
      </c>
      <c r="X2829" s="2">
        <v>1.218E-2</v>
      </c>
      <c r="AM2829" s="2">
        <v>1.458</v>
      </c>
      <c r="AO2829" s="2">
        <v>0.18859999999999999</v>
      </c>
      <c r="AR2829" s="2">
        <v>2.06E-2</v>
      </c>
      <c r="AY2829" s="2">
        <v>0.16919999999999999</v>
      </c>
      <c r="BH2829" s="2">
        <v>0.90500000000000003</v>
      </c>
      <c r="BL2829" s="2">
        <v>0.13600000000000001</v>
      </c>
      <c r="BS2829" s="2">
        <v>1</v>
      </c>
      <c r="CI2829" s="2">
        <v>0.84850000000000003</v>
      </c>
    </row>
    <row r="2830" spans="1:87" ht="15" hidden="1" customHeight="1" x14ac:dyDescent="0.2">
      <c r="B2830" s="2">
        <v>32097</v>
      </c>
      <c r="J2830" s="2">
        <v>0.94</v>
      </c>
      <c r="K2830" s="2">
        <v>2.3047999699999999</v>
      </c>
      <c r="N2830" s="2">
        <v>0.20469999999999999</v>
      </c>
      <c r="V2830" s="2">
        <v>1.31739999</v>
      </c>
      <c r="X2830" s="2">
        <v>9.6439999999999998E-3</v>
      </c>
      <c r="AY2830" s="2">
        <v>0.16880000000000001</v>
      </c>
      <c r="BH2830" s="2">
        <v>0.90510000000000002</v>
      </c>
      <c r="BL2830" s="2">
        <v>0.21510000000000001</v>
      </c>
      <c r="BS2830" s="2">
        <v>1</v>
      </c>
      <c r="CI2830" s="2">
        <v>0.80759999999999998</v>
      </c>
    </row>
    <row r="2831" spans="1:87" ht="15" hidden="1" customHeight="1" x14ac:dyDescent="0.2">
      <c r="B2831" s="2">
        <v>32919</v>
      </c>
      <c r="J2831" s="2">
        <v>0.80700000000000005</v>
      </c>
      <c r="K2831" s="2">
        <v>2.0429999799999998</v>
      </c>
      <c r="N2831" s="2">
        <v>0.1862</v>
      </c>
      <c r="V2831" s="2">
        <v>1.20599999</v>
      </c>
      <c r="X2831" s="2">
        <v>8.352E-3</v>
      </c>
      <c r="AY2831" s="2">
        <v>0.1545</v>
      </c>
      <c r="BH2831" s="2">
        <v>0.90510000000000002</v>
      </c>
      <c r="BL2831" s="2">
        <v>0.19620000000000001</v>
      </c>
      <c r="BS2831" s="2">
        <v>1</v>
      </c>
      <c r="CI2831" s="2">
        <v>0.70609999000000001</v>
      </c>
    </row>
    <row r="2832" spans="1:87" ht="15" hidden="1" customHeight="1" x14ac:dyDescent="0.2">
      <c r="B2832" s="2">
        <v>33022</v>
      </c>
      <c r="J2832" s="2">
        <v>0.83819999999999995</v>
      </c>
      <c r="K2832" s="2">
        <v>2.0018999900000001</v>
      </c>
      <c r="N2832" s="2">
        <v>0.1835</v>
      </c>
      <c r="V2832" s="2">
        <v>1.1813999900000001</v>
      </c>
      <c r="X2832" s="2">
        <v>7.8289999999999992E-3</v>
      </c>
      <c r="AY2832" s="2">
        <v>0.15179999999999999</v>
      </c>
      <c r="BH2832" s="2">
        <v>0.90510000000000002</v>
      </c>
      <c r="BL2832" s="2">
        <v>0.1948</v>
      </c>
      <c r="BS2832" s="2">
        <v>1</v>
      </c>
      <c r="CI2832" s="2">
        <v>0.67930000000000001</v>
      </c>
    </row>
    <row r="2833" spans="1:98" ht="15" hidden="1" customHeight="1" x14ac:dyDescent="0.2">
      <c r="B2833" s="2">
        <v>33164</v>
      </c>
      <c r="J2833" s="2">
        <v>0.92269999999999996</v>
      </c>
      <c r="K2833" s="2">
        <v>2.2953999899999999</v>
      </c>
      <c r="N2833" s="2">
        <v>0.2001</v>
      </c>
      <c r="V2833" s="2">
        <v>1.175</v>
      </c>
      <c r="X2833" s="2">
        <v>9.3959999999999998E-3</v>
      </c>
      <c r="AY2833" s="2">
        <v>0.15110000000000001</v>
      </c>
      <c r="BH2833" s="2">
        <v>0.90510000000000002</v>
      </c>
      <c r="BL2833" s="2">
        <v>0.20949999999999999</v>
      </c>
      <c r="BS2833" s="2">
        <v>1</v>
      </c>
      <c r="CI2833" s="2">
        <v>0.70579999999999998</v>
      </c>
    </row>
    <row r="2834" spans="1:98" ht="15" hidden="1" customHeight="1" x14ac:dyDescent="0.2">
      <c r="B2834" s="2">
        <v>33298</v>
      </c>
      <c r="J2834" s="2">
        <v>0.8659</v>
      </c>
      <c r="K2834" s="2">
        <v>2.1877999899999998</v>
      </c>
      <c r="N2834" s="2">
        <v>0.19209999999999999</v>
      </c>
      <c r="V2834" s="2">
        <v>1.153</v>
      </c>
      <c r="X2834" s="2">
        <v>8.5719999999999998E-3</v>
      </c>
      <c r="AY2834" s="2">
        <v>0.1479</v>
      </c>
      <c r="BH2834" s="2">
        <v>0.90510000000000002</v>
      </c>
      <c r="BL2834" s="2">
        <v>0.20250000000000001</v>
      </c>
      <c r="BS2834" s="2">
        <v>1</v>
      </c>
      <c r="CI2834" s="2">
        <v>0.69350000000000001</v>
      </c>
    </row>
    <row r="2835" spans="1:98" ht="15" hidden="1" customHeight="1" x14ac:dyDescent="0.2">
      <c r="B2835" s="2">
        <v>33676</v>
      </c>
      <c r="J2835" s="2">
        <v>0.79579999999999995</v>
      </c>
      <c r="K2835" s="2">
        <v>2.0529000000000002</v>
      </c>
      <c r="N2835" s="2">
        <v>0.18340000000000001</v>
      </c>
      <c r="V2835" s="2">
        <v>1.1988000000000001</v>
      </c>
      <c r="X2835" s="2">
        <v>8.9759999999999996E-3</v>
      </c>
      <c r="AY2835" s="2">
        <v>0.15479999999999999</v>
      </c>
      <c r="BH2835" s="2">
        <v>0.90510000000000002</v>
      </c>
      <c r="BL2835" s="2">
        <v>0.19839999999999999</v>
      </c>
      <c r="BS2835" s="2">
        <v>1</v>
      </c>
      <c r="CI2835" s="2">
        <v>0.65629999999999999</v>
      </c>
    </row>
    <row r="2836" spans="1:98" ht="15" hidden="1" customHeight="1" x14ac:dyDescent="0.2">
      <c r="A2836" s="2">
        <v>1.8540000000000001E-2</v>
      </c>
      <c r="B2836" s="2">
        <v>43789</v>
      </c>
      <c r="F2836" s="2">
        <v>6.8309999999999996E-2</v>
      </c>
      <c r="I2836" s="2">
        <v>0.317</v>
      </c>
      <c r="J2836" s="2">
        <v>1.3409</v>
      </c>
      <c r="K2836" s="2">
        <v>1.7182999999999999</v>
      </c>
      <c r="M2836" s="2">
        <v>1.1360000000000001E-3</v>
      </c>
      <c r="N2836" s="2">
        <v>0.14549999999999999</v>
      </c>
      <c r="P2836" s="2">
        <v>0.97689999999999999</v>
      </c>
      <c r="S2836" s="2">
        <v>8.9950000000000002E-2</v>
      </c>
      <c r="V2836" s="2">
        <v>1.3304</v>
      </c>
      <c r="X2836" s="2">
        <v>1.225E-2</v>
      </c>
      <c r="AM2836" s="2">
        <v>1.4722999999999999</v>
      </c>
      <c r="AO2836" s="2">
        <v>0.18909999999999999</v>
      </c>
      <c r="AR2836" s="2">
        <v>2.0799999999999999E-2</v>
      </c>
      <c r="AY2836" s="2">
        <v>0.17</v>
      </c>
      <c r="BH2836" s="2">
        <v>0.90510000000000002</v>
      </c>
      <c r="BL2836" s="2">
        <v>0.13800000000000001</v>
      </c>
      <c r="BS2836" s="2">
        <v>1</v>
      </c>
      <c r="CI2836" s="2">
        <v>0.85370000000000001</v>
      </c>
    </row>
    <row r="2837" spans="1:98" ht="15" hidden="1" customHeight="1" x14ac:dyDescent="0.2">
      <c r="A2837" s="2">
        <v>1.8589999999999999E-2</v>
      </c>
      <c r="B2837" s="2">
        <v>43966</v>
      </c>
      <c r="F2837" s="2">
        <v>5.8810000000000001E-2</v>
      </c>
      <c r="I2837" s="2">
        <v>0.2419</v>
      </c>
      <c r="J2837" s="2">
        <v>1.4497</v>
      </c>
      <c r="K2837" s="2">
        <v>1.7104999999999999</v>
      </c>
      <c r="M2837" s="2">
        <v>1.1429999999999999E-3</v>
      </c>
      <c r="N2837" s="2">
        <v>0.13769999999999999</v>
      </c>
      <c r="P2837" s="2">
        <v>0.98799999999999999</v>
      </c>
      <c r="S2837" s="2">
        <v>7.596E-2</v>
      </c>
      <c r="V2837" s="2">
        <v>1.4094</v>
      </c>
      <c r="X2837" s="2">
        <v>1.315E-2</v>
      </c>
      <c r="AM2837" s="2">
        <v>1.5247999999999999</v>
      </c>
      <c r="AO2837" s="2">
        <v>0.19839999999999999</v>
      </c>
      <c r="AR2837" s="2">
        <v>1.9140000000000001E-2</v>
      </c>
      <c r="AY2837" s="2">
        <v>0.18179999999999999</v>
      </c>
      <c r="BH2837" s="2">
        <v>0.90510000000000002</v>
      </c>
      <c r="BL2837" s="2">
        <v>0.14299999999999999</v>
      </c>
      <c r="BS2837" s="2">
        <v>1</v>
      </c>
      <c r="CI2837" s="2">
        <v>0.83750000000000002</v>
      </c>
    </row>
    <row r="2838" spans="1:98" ht="15" hidden="1" customHeight="1" x14ac:dyDescent="0.2">
      <c r="B2838" s="2">
        <v>33029</v>
      </c>
      <c r="J2838" s="2">
        <v>0.81889999999999996</v>
      </c>
      <c r="K2838" s="2">
        <v>1.98029999</v>
      </c>
      <c r="N2838" s="2">
        <v>0.18079999999999999</v>
      </c>
      <c r="V2838" s="2">
        <v>1.17559999</v>
      </c>
      <c r="X2838" s="2">
        <v>7.7039999999999999E-3</v>
      </c>
      <c r="AY2838" s="2">
        <v>0.15110000000000001</v>
      </c>
      <c r="BH2838" s="2">
        <v>0.9052</v>
      </c>
      <c r="BL2838" s="2">
        <v>0.1923</v>
      </c>
      <c r="BS2838" s="2">
        <v>1</v>
      </c>
      <c r="CI2838" s="2">
        <v>0.68009998999999999</v>
      </c>
    </row>
    <row r="2839" spans="1:98" ht="15" hidden="1" customHeight="1" x14ac:dyDescent="0.2">
      <c r="B2839" s="2">
        <v>33030</v>
      </c>
      <c r="J2839" s="2">
        <v>0.82089999000000002</v>
      </c>
      <c r="K2839" s="2">
        <v>1.9798999900000001</v>
      </c>
      <c r="N2839" s="2">
        <v>0.18060000000000001</v>
      </c>
      <c r="V2839" s="2">
        <v>1.1725999899999999</v>
      </c>
      <c r="X2839" s="2">
        <v>7.6889999999999997E-3</v>
      </c>
      <c r="AY2839" s="2">
        <v>0.1507</v>
      </c>
      <c r="BH2839" s="2">
        <v>0.9052</v>
      </c>
      <c r="BL2839" s="2">
        <v>0.19220000000000001</v>
      </c>
      <c r="BS2839" s="2">
        <v>1</v>
      </c>
      <c r="CI2839" s="2">
        <v>0.68300000000000005</v>
      </c>
    </row>
    <row r="2840" spans="1:98" ht="15" hidden="1" customHeight="1" x14ac:dyDescent="0.2">
      <c r="B2840" s="2">
        <v>33336</v>
      </c>
      <c r="J2840" s="2">
        <v>0.80549999999999999</v>
      </c>
      <c r="K2840" s="2">
        <v>2.0412000099999998</v>
      </c>
      <c r="N2840" s="2">
        <v>0.1759</v>
      </c>
      <c r="V2840" s="2">
        <v>1.1538999999999999</v>
      </c>
      <c r="X2840" s="2">
        <v>8.4100000000000008E-3</v>
      </c>
      <c r="AY2840" s="2">
        <v>0.14799999999999999</v>
      </c>
      <c r="BH2840" s="2">
        <v>0.9052</v>
      </c>
      <c r="BL2840" s="2">
        <v>0.18959999999999999</v>
      </c>
      <c r="BS2840" s="2">
        <v>1</v>
      </c>
      <c r="CI2840" s="2">
        <v>0.68369999999999997</v>
      </c>
    </row>
    <row r="2841" spans="1:98" ht="15" hidden="1" customHeight="1" x14ac:dyDescent="0.2">
      <c r="B2841" s="2">
        <v>33673</v>
      </c>
      <c r="J2841" s="2">
        <v>0.78749999999999998</v>
      </c>
      <c r="K2841" s="2">
        <v>2.0499999999999998</v>
      </c>
      <c r="N2841" s="2">
        <v>0.18260000000000001</v>
      </c>
      <c r="V2841" s="2">
        <v>1.1950000000000001</v>
      </c>
      <c r="X2841" s="2">
        <v>8.9949999999999995E-3</v>
      </c>
      <c r="AY2841" s="2">
        <v>0.1542</v>
      </c>
      <c r="BH2841" s="2">
        <v>0.9052</v>
      </c>
      <c r="BL2841" s="2">
        <v>0.1973</v>
      </c>
      <c r="BS2841" s="2">
        <v>1</v>
      </c>
      <c r="CI2841" s="2">
        <v>0.65369999999999995</v>
      </c>
    </row>
    <row r="2842" spans="1:98" ht="15" hidden="1" customHeight="1" x14ac:dyDescent="0.2">
      <c r="B2842" s="2">
        <v>33708</v>
      </c>
      <c r="J2842" s="2">
        <v>0.78100000000000003</v>
      </c>
      <c r="K2842" s="2">
        <v>2.0931000000000002</v>
      </c>
      <c r="N2842" s="2">
        <v>0.18340000000000001</v>
      </c>
      <c r="V2842" s="2">
        <v>1.1812</v>
      </c>
      <c r="X2842" s="2">
        <v>8.9009999999999992E-3</v>
      </c>
      <c r="AY2842" s="2">
        <v>0.15279999999999999</v>
      </c>
      <c r="BH2842" s="2">
        <v>0.9052</v>
      </c>
      <c r="BL2842" s="2">
        <v>0.1988</v>
      </c>
      <c r="BS2842" s="2">
        <v>1</v>
      </c>
      <c r="CI2842" s="2">
        <v>0.64449999999999996</v>
      </c>
    </row>
    <row r="2843" spans="1:98" ht="15" hidden="1" customHeight="1" x14ac:dyDescent="0.2">
      <c r="B2843" s="2">
        <v>33732</v>
      </c>
      <c r="J2843" s="2">
        <v>0.78500000000000003</v>
      </c>
      <c r="K2843" s="2">
        <v>2.1446000000000001</v>
      </c>
      <c r="N2843" s="2">
        <v>0.18659999999999999</v>
      </c>
      <c r="V2843" s="2">
        <v>1.1998</v>
      </c>
      <c r="X2843" s="2">
        <v>8.9969999999999998E-3</v>
      </c>
      <c r="AY2843" s="2">
        <v>0.155</v>
      </c>
      <c r="BH2843" s="2">
        <v>0.9052</v>
      </c>
      <c r="BL2843" s="2">
        <v>0.20219999999999999</v>
      </c>
      <c r="BS2843" s="2">
        <v>1</v>
      </c>
      <c r="CI2843" s="2">
        <v>0.64549999999999996</v>
      </c>
    </row>
    <row r="2844" spans="1:98" ht="15" hidden="1" customHeight="1" x14ac:dyDescent="0.2">
      <c r="B2844" s="2">
        <v>35941</v>
      </c>
      <c r="F2844" s="2">
        <v>0.16669999999999999</v>
      </c>
      <c r="J2844" s="2">
        <v>0.98929999999999996</v>
      </c>
      <c r="K2844" s="2">
        <v>2.3805000000000001</v>
      </c>
      <c r="N2844" s="2">
        <v>0.19470000000000001</v>
      </c>
      <c r="Q2844" s="2">
        <v>0.1167</v>
      </c>
      <c r="U2844" s="2">
        <v>0.7298</v>
      </c>
      <c r="V2844" s="2">
        <v>1.4542999999999999</v>
      </c>
      <c r="X2844" s="2">
        <v>1.059E-2</v>
      </c>
      <c r="AB2844" s="2">
        <v>2.0712000000000002</v>
      </c>
      <c r="AC2844" s="2">
        <v>8.34E-4</v>
      </c>
      <c r="AV2844" s="2">
        <v>0.2452</v>
      </c>
      <c r="AY2844" s="2">
        <v>0.18779999999999999</v>
      </c>
      <c r="BH2844" s="2">
        <v>0.9052</v>
      </c>
      <c r="BL2844" s="2">
        <v>0.18779999999999999</v>
      </c>
      <c r="BS2844" s="2">
        <v>1</v>
      </c>
      <c r="CI2844" s="2">
        <v>0.77729999999999999</v>
      </c>
      <c r="CK2844" s="2">
        <v>0.82230000000000003</v>
      </c>
      <c r="CS2844" s="2">
        <v>0.2702</v>
      </c>
      <c r="CT2844" s="2">
        <v>9.6799999999999994E-3</v>
      </c>
    </row>
    <row r="2845" spans="1:98" ht="15" hidden="1" customHeight="1" x14ac:dyDescent="0.2">
      <c r="B2845" s="2">
        <v>35943</v>
      </c>
      <c r="F2845" s="2">
        <v>0.16569999999999999</v>
      </c>
      <c r="J2845" s="2">
        <v>0.98599999999999999</v>
      </c>
      <c r="K2845" s="2">
        <v>2.3687999999999998</v>
      </c>
      <c r="N2845" s="2">
        <v>0.193</v>
      </c>
      <c r="Q2845" s="2">
        <v>0.11650000000000001</v>
      </c>
      <c r="U2845" s="2">
        <v>0.72519999999999996</v>
      </c>
      <c r="V2845" s="2">
        <v>1.4553</v>
      </c>
      <c r="X2845" s="2">
        <v>1.048E-2</v>
      </c>
      <c r="AB2845" s="2">
        <v>2.0606</v>
      </c>
      <c r="AC2845" s="2">
        <v>8.3000000000000001E-4</v>
      </c>
      <c r="AV2845" s="2">
        <v>0.24379999999999999</v>
      </c>
      <c r="AY2845" s="2">
        <v>0.18790000000000001</v>
      </c>
      <c r="BH2845" s="2">
        <v>0.9052</v>
      </c>
      <c r="BL2845" s="2">
        <v>0.18640000000000001</v>
      </c>
      <c r="BS2845" s="2">
        <v>1</v>
      </c>
      <c r="CI2845" s="2">
        <v>0.77949999999999997</v>
      </c>
      <c r="CK2845" s="2">
        <v>0.81689999999999996</v>
      </c>
      <c r="CS2845" s="2">
        <v>0.2697</v>
      </c>
      <c r="CT2845" s="2">
        <v>9.6240000000000006E-3</v>
      </c>
    </row>
    <row r="2846" spans="1:98" ht="15" hidden="1" customHeight="1" x14ac:dyDescent="0.2">
      <c r="A2846" s="2">
        <v>2.6210000000000001E-2</v>
      </c>
      <c r="B2846" s="2">
        <v>39266</v>
      </c>
      <c r="F2846" s="2">
        <v>9.8379999999999995E-2</v>
      </c>
      <c r="I2846" s="2">
        <v>0.5534</v>
      </c>
      <c r="J2846" s="2">
        <v>0.87190000000000001</v>
      </c>
      <c r="K2846" s="2">
        <v>2.1368999999999998</v>
      </c>
      <c r="M2846" s="2">
        <v>1.1540000000000001E-3</v>
      </c>
      <c r="N2846" s="2">
        <v>0.182</v>
      </c>
      <c r="P2846" s="2">
        <v>0.69569999999999999</v>
      </c>
      <c r="S2846" s="2">
        <v>0.15210000000000001</v>
      </c>
      <c r="T2846" s="2">
        <v>0.25340000000000001</v>
      </c>
      <c r="V2846" s="2">
        <v>1.0596000000000001</v>
      </c>
      <c r="X2846" s="2">
        <v>8.6569999999999998E-3</v>
      </c>
      <c r="AM2846" s="2">
        <v>1.4426000000000001</v>
      </c>
      <c r="AO2846" s="2">
        <v>0.13950000000000001</v>
      </c>
      <c r="AR2846" s="2">
        <v>4.1259999999999998E-2</v>
      </c>
      <c r="AY2846" s="2">
        <v>0.13561899999999999</v>
      </c>
      <c r="BH2846" s="2">
        <v>0.9052</v>
      </c>
      <c r="BL2846" s="2">
        <v>0.1565</v>
      </c>
      <c r="BS2846" s="2">
        <v>1</v>
      </c>
      <c r="CI2846" s="2">
        <v>0.8276</v>
      </c>
    </row>
    <row r="2847" spans="1:98" ht="15" hidden="1" customHeight="1" x14ac:dyDescent="0.2">
      <c r="A2847" s="2">
        <v>1.8440000000000002E-2</v>
      </c>
      <c r="B2847" s="2">
        <v>43781</v>
      </c>
      <c r="F2847" s="2">
        <v>6.8739999999999996E-2</v>
      </c>
      <c r="I2847" s="2">
        <v>0.31719999999999998</v>
      </c>
      <c r="J2847" s="2">
        <v>1.3311999999999999</v>
      </c>
      <c r="K2847" s="2">
        <v>1.6999</v>
      </c>
      <c r="M2847" s="2">
        <v>1.1360000000000001E-3</v>
      </c>
      <c r="N2847" s="2">
        <v>0.14449999999999999</v>
      </c>
      <c r="P2847" s="2">
        <v>0.97140000000000004</v>
      </c>
      <c r="S2847" s="2">
        <v>8.8739999999999999E-2</v>
      </c>
      <c r="V2847" s="2">
        <v>1.3228</v>
      </c>
      <c r="X2847" s="2">
        <v>1.213E-2</v>
      </c>
      <c r="AM2847" s="2">
        <v>1.4569000000000001</v>
      </c>
      <c r="AO2847" s="2">
        <v>0.1888</v>
      </c>
      <c r="AR2847" s="2">
        <v>2.0619999999999999E-2</v>
      </c>
      <c r="AY2847" s="2">
        <v>0.16900000000000001</v>
      </c>
      <c r="BH2847" s="2">
        <v>0.9052</v>
      </c>
      <c r="BL2847" s="2">
        <v>0.13619999999999999</v>
      </c>
      <c r="BS2847" s="2">
        <v>1</v>
      </c>
      <c r="CI2847" s="2">
        <v>0.83760000000000001</v>
      </c>
    </row>
    <row r="2848" spans="1:98" ht="15" hidden="1" customHeight="1" x14ac:dyDescent="0.2">
      <c r="B2848" s="2">
        <v>33724</v>
      </c>
      <c r="J2848" s="2">
        <v>0.7883</v>
      </c>
      <c r="K2848" s="2">
        <v>2.1221000000000001</v>
      </c>
      <c r="N2848" s="2">
        <v>0.18479999999999999</v>
      </c>
      <c r="V2848" s="2">
        <v>1.1959</v>
      </c>
      <c r="X2848" s="2">
        <v>8.9650000000000007E-3</v>
      </c>
      <c r="AY2848" s="2">
        <v>0.1542</v>
      </c>
      <c r="BH2848" s="2">
        <v>0.90529999999999999</v>
      </c>
      <c r="BL2848" s="2">
        <v>0.2006</v>
      </c>
      <c r="BS2848" s="2">
        <v>1</v>
      </c>
      <c r="CI2848" s="2">
        <v>0.64339999999999997</v>
      </c>
    </row>
    <row r="2849" spans="1:98" ht="15" hidden="1" customHeight="1" x14ac:dyDescent="0.2">
      <c r="B2849" s="2">
        <v>37676</v>
      </c>
      <c r="F2849" s="2">
        <v>0.1361</v>
      </c>
      <c r="J2849" s="2">
        <v>1.0991</v>
      </c>
      <c r="K2849" s="2">
        <v>2.3698999999999999</v>
      </c>
      <c r="N2849" s="2">
        <v>0.21229999999999999</v>
      </c>
      <c r="V2849" s="2">
        <v>1.4943</v>
      </c>
      <c r="X2849" s="2">
        <v>1.2687E-2</v>
      </c>
      <c r="AM2849" s="2">
        <v>1.6112</v>
      </c>
      <c r="AY2849" s="2">
        <v>0.19159799999999999</v>
      </c>
      <c r="BH2849" s="2">
        <v>0.90529999999999999</v>
      </c>
      <c r="BL2849" s="2">
        <v>0.17649999999999999</v>
      </c>
      <c r="BS2849" s="2">
        <v>1</v>
      </c>
      <c r="CI2849" s="2">
        <v>0.84540000000000004</v>
      </c>
    </row>
    <row r="2850" spans="1:98" ht="15" hidden="1" customHeight="1" x14ac:dyDescent="0.2">
      <c r="B2850" s="2">
        <v>33513</v>
      </c>
      <c r="J2850" s="2">
        <v>0.77829999000000005</v>
      </c>
      <c r="K2850" s="2">
        <v>1.9813000000000001</v>
      </c>
      <c r="N2850" s="2">
        <v>0.17380001</v>
      </c>
      <c r="V2850" s="2">
        <v>1.1309000300000001</v>
      </c>
      <c r="X2850" s="2">
        <v>8.5290000000000001E-3</v>
      </c>
      <c r="AY2850" s="2">
        <v>0.14599999999999999</v>
      </c>
      <c r="BH2850" s="2">
        <v>0.90539997999999999</v>
      </c>
      <c r="BL2850" s="2">
        <v>0.18659999999999999</v>
      </c>
      <c r="BS2850" s="2">
        <v>1</v>
      </c>
      <c r="CI2850" s="2">
        <v>0.64459997000000002</v>
      </c>
    </row>
    <row r="2851" spans="1:98" ht="15" hidden="1" customHeight="1" x14ac:dyDescent="0.2">
      <c r="B2851" s="2">
        <v>31841</v>
      </c>
      <c r="J2851" s="2">
        <v>0.86409999000000004</v>
      </c>
      <c r="K2851" s="2">
        <v>2.10369998</v>
      </c>
      <c r="N2851" s="2">
        <v>0.19139999999999999</v>
      </c>
      <c r="V2851" s="2">
        <v>1.3339999899999999</v>
      </c>
      <c r="X2851" s="2">
        <v>8.7049999999999992E-3</v>
      </c>
      <c r="AY2851" s="2">
        <v>0.17100000000000001</v>
      </c>
      <c r="BH2851" s="2">
        <v>0.90539999000000004</v>
      </c>
      <c r="BL2851" s="2">
        <v>0.20680000000000001</v>
      </c>
      <c r="BS2851" s="2">
        <v>1</v>
      </c>
      <c r="CI2851" s="2">
        <v>0.74239999999999995</v>
      </c>
    </row>
    <row r="2852" spans="1:98" ht="15" hidden="1" customHeight="1" x14ac:dyDescent="0.2">
      <c r="B2852" s="2">
        <v>32762</v>
      </c>
      <c r="J2852" s="2">
        <v>0.69259999999999999</v>
      </c>
      <c r="K2852" s="2">
        <v>1.8362999900000001</v>
      </c>
      <c r="N2852" s="2">
        <v>0.16450000000000001</v>
      </c>
      <c r="V2852" s="2">
        <v>1.1874</v>
      </c>
      <c r="X2852" s="2">
        <v>8.0890000000000007E-3</v>
      </c>
      <c r="AY2852" s="2">
        <v>0.15210000000000001</v>
      </c>
      <c r="BH2852" s="2">
        <v>0.90539999000000004</v>
      </c>
      <c r="BL2852" s="2">
        <v>0.17760000000000001</v>
      </c>
      <c r="BS2852" s="2">
        <v>1</v>
      </c>
      <c r="CI2852" s="2">
        <v>0.69910000000000005</v>
      </c>
    </row>
    <row r="2853" spans="1:98" ht="15" hidden="1" customHeight="1" x14ac:dyDescent="0.2">
      <c r="B2853" s="2">
        <v>32931</v>
      </c>
      <c r="J2853" s="2">
        <v>0.80549999000000005</v>
      </c>
      <c r="K2853" s="2">
        <v>2.0216999900000001</v>
      </c>
      <c r="N2853" s="2">
        <v>0.1837</v>
      </c>
      <c r="V2853" s="2">
        <v>1.1944999999999999</v>
      </c>
      <c r="X2853" s="2">
        <v>8.038E-3</v>
      </c>
      <c r="AY2853" s="2">
        <v>0.153</v>
      </c>
      <c r="BH2853" s="2">
        <v>0.90539999000000004</v>
      </c>
      <c r="BL2853" s="2">
        <v>0.19570000000000001</v>
      </c>
      <c r="BS2853" s="2">
        <v>1</v>
      </c>
      <c r="CI2853" s="2">
        <v>0.70240000000000002</v>
      </c>
    </row>
    <row r="2854" spans="1:98" ht="15" hidden="1" customHeight="1" x14ac:dyDescent="0.2">
      <c r="B2854" s="2">
        <v>33079</v>
      </c>
      <c r="J2854" s="2">
        <v>0.84</v>
      </c>
      <c r="K2854" s="2">
        <v>2.0872999700000001</v>
      </c>
      <c r="N2854" s="2">
        <v>0.18429999999999999</v>
      </c>
      <c r="V2854" s="2">
        <v>1.15159999</v>
      </c>
      <c r="X2854" s="2">
        <v>7.7390000000000002E-3</v>
      </c>
      <c r="AY2854" s="2">
        <v>0.14829999999999999</v>
      </c>
      <c r="BH2854" s="2">
        <v>0.90539999000000004</v>
      </c>
      <c r="BL2854" s="2">
        <v>0.19520000000000001</v>
      </c>
      <c r="BS2854" s="2">
        <v>1</v>
      </c>
      <c r="CI2854" s="2">
        <v>0.68169999999999997</v>
      </c>
    </row>
    <row r="2855" spans="1:98" ht="15" hidden="1" customHeight="1" x14ac:dyDescent="0.2">
      <c r="B2855" s="2">
        <v>33210</v>
      </c>
      <c r="J2855" s="2">
        <v>0.90080000000000005</v>
      </c>
      <c r="K2855" s="2">
        <v>2.2360000000000002</v>
      </c>
      <c r="N2855" s="2">
        <v>0.19789999999999999</v>
      </c>
      <c r="V2855" s="2">
        <v>1.1652</v>
      </c>
      <c r="X2855" s="2">
        <v>8.6730000000000002E-3</v>
      </c>
      <c r="AY2855" s="2">
        <v>0.14929999999999999</v>
      </c>
      <c r="BH2855" s="2">
        <v>0.90539999999999998</v>
      </c>
      <c r="BL2855" s="2">
        <v>0.20619999999999999</v>
      </c>
      <c r="BS2855" s="2">
        <v>1</v>
      </c>
      <c r="CI2855" s="2">
        <v>0.71140000000000003</v>
      </c>
    </row>
    <row r="2856" spans="1:98" ht="15" hidden="1" customHeight="1" x14ac:dyDescent="0.2">
      <c r="A2856" s="2">
        <v>1.9130000000000001E-2</v>
      </c>
      <c r="B2856" s="2">
        <v>43676</v>
      </c>
      <c r="F2856" s="2">
        <v>6.905E-2</v>
      </c>
      <c r="I2856" s="2">
        <v>0.34749999999999998</v>
      </c>
      <c r="J2856" s="2">
        <v>1.3293999999999999</v>
      </c>
      <c r="K2856" s="2">
        <v>1.6017999999999999</v>
      </c>
      <c r="M2856" s="2">
        <v>1.114E-3</v>
      </c>
      <c r="N2856" s="2">
        <v>0.15049999999999999</v>
      </c>
      <c r="P2856" s="2">
        <v>0.9607</v>
      </c>
      <c r="S2856" s="2">
        <v>9.2770000000000005E-2</v>
      </c>
      <c r="V2856" s="2">
        <v>1.3168</v>
      </c>
      <c r="X2856" s="2">
        <v>1.2120000000000001E-2</v>
      </c>
      <c r="AM2856" s="2">
        <v>1.4682999999999999</v>
      </c>
      <c r="AO2856" s="2">
        <v>0.1913</v>
      </c>
      <c r="AR2856" s="2">
        <v>2.0740000000000001E-2</v>
      </c>
      <c r="AY2856" s="2">
        <v>0.16830000000000001</v>
      </c>
      <c r="BH2856" s="2">
        <v>0.90539999999999998</v>
      </c>
      <c r="BL2856" s="2">
        <v>0.13769999999999999</v>
      </c>
      <c r="BS2856" s="2">
        <v>1</v>
      </c>
      <c r="CI2856" s="2">
        <v>0.87060000000000004</v>
      </c>
    </row>
    <row r="2857" spans="1:98" ht="15" hidden="1" customHeight="1" x14ac:dyDescent="0.2">
      <c r="A2857" s="2">
        <v>1.8530000000000001E-2</v>
      </c>
      <c r="B2857" s="2">
        <v>43956</v>
      </c>
      <c r="F2857" s="2">
        <v>5.8740000000000001E-2</v>
      </c>
      <c r="I2857" s="2">
        <v>0.25259999999999999</v>
      </c>
      <c r="J2857" s="2">
        <v>1.4441999999999999</v>
      </c>
      <c r="K2857" s="2">
        <v>1.7472000000000001</v>
      </c>
      <c r="M2857" s="2">
        <v>1.15E-3</v>
      </c>
      <c r="N2857" s="2">
        <v>0.1368</v>
      </c>
      <c r="P2857" s="2">
        <v>0.99150000000000005</v>
      </c>
      <c r="S2857" s="2">
        <v>7.6170000000000002E-2</v>
      </c>
      <c r="V2857" s="2">
        <v>1.4032</v>
      </c>
      <c r="X2857" s="2">
        <v>1.3169999999999999E-2</v>
      </c>
      <c r="AM2857" s="2">
        <v>1.5225</v>
      </c>
      <c r="AO2857" s="2">
        <v>0.19869999999999999</v>
      </c>
      <c r="AR2857" s="2">
        <v>1.899E-2</v>
      </c>
      <c r="AY2857" s="2">
        <v>0.18099999999999999</v>
      </c>
      <c r="BH2857" s="2">
        <v>0.90539999999999998</v>
      </c>
      <c r="BL2857" s="2">
        <v>0.14269999999999999</v>
      </c>
      <c r="BS2857" s="2">
        <v>1</v>
      </c>
      <c r="CI2857" s="2">
        <v>0.8508</v>
      </c>
    </row>
    <row r="2858" spans="1:98" ht="15" hidden="1" customHeight="1" x14ac:dyDescent="0.2">
      <c r="B2858" s="2">
        <v>32659</v>
      </c>
      <c r="J2858" s="2">
        <v>0.70669999999999999</v>
      </c>
      <c r="K2858" s="2">
        <v>1.8959999999999999</v>
      </c>
      <c r="N2858" s="2">
        <v>0.16880000000000001</v>
      </c>
      <c r="V2858" s="2">
        <v>1.2057</v>
      </c>
      <c r="X2858" s="2">
        <v>8.4790000000000004E-3</v>
      </c>
      <c r="AY2858" s="2">
        <v>0.15509999999999999</v>
      </c>
      <c r="BH2858" s="2">
        <v>0.90549999000000003</v>
      </c>
      <c r="BL2858" s="2">
        <v>0.18110000000000001</v>
      </c>
      <c r="BS2858" s="2">
        <v>1</v>
      </c>
      <c r="CI2858" s="2">
        <v>0.70709999999999995</v>
      </c>
    </row>
    <row r="2859" spans="1:98" ht="15" hidden="1" customHeight="1" x14ac:dyDescent="0.2">
      <c r="B2859" s="2">
        <v>33735</v>
      </c>
      <c r="J2859" s="2">
        <v>0.78959999999999997</v>
      </c>
      <c r="K2859" s="2">
        <v>2.1638999999999999</v>
      </c>
      <c r="N2859" s="2">
        <v>0.18859999999999999</v>
      </c>
      <c r="V2859" s="2">
        <v>1.2064999999999999</v>
      </c>
      <c r="X2859" s="2">
        <v>9.0609999999999996E-3</v>
      </c>
      <c r="AY2859" s="2">
        <v>0.15590000000000001</v>
      </c>
      <c r="BH2859" s="2">
        <v>0.90549999999999997</v>
      </c>
      <c r="BL2859" s="2">
        <v>0.2041</v>
      </c>
      <c r="BS2859" s="2">
        <v>1</v>
      </c>
      <c r="CI2859" s="2">
        <v>0.64429999999999998</v>
      </c>
    </row>
    <row r="2860" spans="1:98" ht="15" hidden="1" customHeight="1" x14ac:dyDescent="0.2">
      <c r="B2860" s="2">
        <v>34072</v>
      </c>
      <c r="F2860" s="2">
        <v>0.40770000000000001</v>
      </c>
      <c r="J2860" s="2">
        <v>0.87250000000000005</v>
      </c>
      <c r="K2860" s="2">
        <v>1.9661999999999999</v>
      </c>
      <c r="N2860" s="2">
        <v>0.18779999999999999</v>
      </c>
      <c r="V2860" s="2">
        <v>1.2612000000000001</v>
      </c>
      <c r="X2860" s="2">
        <v>1.112E-2</v>
      </c>
      <c r="AY2860" s="2">
        <v>0.16309999999999999</v>
      </c>
      <c r="BH2860" s="2">
        <v>0.90549999999999997</v>
      </c>
      <c r="BL2860" s="2">
        <v>0.1696</v>
      </c>
      <c r="BS2860" s="2">
        <v>1</v>
      </c>
      <c r="CI2860" s="2">
        <v>0.68289999999999995</v>
      </c>
    </row>
    <row r="2861" spans="1:98" ht="15" hidden="1" customHeight="1" x14ac:dyDescent="0.2">
      <c r="B2861" s="2">
        <v>35942</v>
      </c>
      <c r="F2861" s="2">
        <v>0.16389999999999999</v>
      </c>
      <c r="J2861" s="2">
        <v>0.99009999999999998</v>
      </c>
      <c r="K2861" s="2">
        <v>2.3776999999999999</v>
      </c>
      <c r="N2861" s="2">
        <v>0.19239999999999999</v>
      </c>
      <c r="Q2861" s="2">
        <v>0.1171</v>
      </c>
      <c r="U2861" s="2">
        <v>0.72529999999999994</v>
      </c>
      <c r="V2861" s="2">
        <v>1.4564999999999999</v>
      </c>
      <c r="X2861" s="2">
        <v>1.061E-2</v>
      </c>
      <c r="AB2861" s="2">
        <v>2.0588000000000002</v>
      </c>
      <c r="AC2861" s="2">
        <v>8.2899999999999998E-4</v>
      </c>
      <c r="AV2861" s="2">
        <v>0.24379999999999999</v>
      </c>
      <c r="AY2861" s="2">
        <v>0.188</v>
      </c>
      <c r="BH2861" s="2">
        <v>0.90549999999999997</v>
      </c>
      <c r="BL2861" s="2">
        <v>0.18629999999999999</v>
      </c>
      <c r="BS2861" s="2">
        <v>1</v>
      </c>
      <c r="CI2861" s="2">
        <v>0.77680000000000005</v>
      </c>
      <c r="CK2861" s="2">
        <v>0.81759999999999999</v>
      </c>
      <c r="CS2861" s="2">
        <v>0.27089999999999997</v>
      </c>
      <c r="CT2861" s="2">
        <v>9.6360000000000005E-3</v>
      </c>
    </row>
    <row r="2862" spans="1:98" ht="15" hidden="1" customHeight="1" x14ac:dyDescent="0.2">
      <c r="B2862" s="2">
        <v>37665</v>
      </c>
      <c r="F2862" s="2">
        <v>0.13850000000000001</v>
      </c>
      <c r="J2862" s="2">
        <v>1.1209</v>
      </c>
      <c r="K2862" s="2">
        <v>2.4630999999999998</v>
      </c>
      <c r="N2862" s="2">
        <v>0.21829999999999999</v>
      </c>
      <c r="V2862" s="2">
        <v>1.5195000000000001</v>
      </c>
      <c r="X2862" s="2">
        <v>1.2611000000000001E-2</v>
      </c>
      <c r="AM2862" s="2">
        <v>1.6458999999999999</v>
      </c>
      <c r="AY2862" s="2">
        <v>0.19482099999999999</v>
      </c>
      <c r="BH2862" s="2">
        <v>0.90549999999999997</v>
      </c>
      <c r="BL2862" s="2">
        <v>0.1807</v>
      </c>
      <c r="BS2862" s="2">
        <v>1</v>
      </c>
      <c r="CI2862" s="2">
        <v>0.84240000000000004</v>
      </c>
    </row>
    <row r="2863" spans="1:98" ht="15" hidden="1" customHeight="1" x14ac:dyDescent="0.2">
      <c r="B2863" s="2">
        <v>38587</v>
      </c>
      <c r="F2863" s="2">
        <v>0.1111</v>
      </c>
      <c r="J2863" s="2">
        <v>0.94199999999999995</v>
      </c>
      <c r="K2863" s="2">
        <v>2.1573000000000002</v>
      </c>
      <c r="N2863" s="2">
        <v>0.18340000000000001</v>
      </c>
      <c r="V2863" s="2">
        <v>1.1983999999999999</v>
      </c>
      <c r="X2863" s="2">
        <v>1.0902E-2</v>
      </c>
      <c r="AM2863" s="2">
        <v>1.4636</v>
      </c>
      <c r="AY2863" s="2">
        <v>0.154165</v>
      </c>
      <c r="BH2863" s="2">
        <v>0.90549999999999997</v>
      </c>
      <c r="BL2863" s="2">
        <v>0.15670000000000001</v>
      </c>
      <c r="BS2863" s="2">
        <v>1</v>
      </c>
      <c r="CI2863" s="2">
        <v>0.83560000000000001</v>
      </c>
    </row>
    <row r="2864" spans="1:98" ht="15" hidden="1" customHeight="1" x14ac:dyDescent="0.2">
      <c r="A2864" s="2">
        <v>2.632E-2</v>
      </c>
      <c r="B2864" s="2">
        <v>39255</v>
      </c>
      <c r="F2864" s="2">
        <v>9.8900000000000002E-2</v>
      </c>
      <c r="I2864" s="2">
        <v>0.55489999999999995</v>
      </c>
      <c r="J2864" s="2">
        <v>0.86680000000000001</v>
      </c>
      <c r="K2864" s="2">
        <v>2.1324999999999998</v>
      </c>
      <c r="M2864" s="2">
        <v>1.15E-3</v>
      </c>
      <c r="N2864" s="2">
        <v>0.1797</v>
      </c>
      <c r="P2864" s="2">
        <v>0.69389999999999996</v>
      </c>
      <c r="S2864" s="2">
        <v>0.14979999999999999</v>
      </c>
      <c r="T2864" s="2">
        <v>0.25159999999999999</v>
      </c>
      <c r="V2864" s="2">
        <v>1.0676000000000001</v>
      </c>
      <c r="X2864" s="2">
        <v>8.6020000000000003E-3</v>
      </c>
      <c r="AM2864" s="2">
        <v>1.4346000000000001</v>
      </c>
      <c r="AO2864" s="2">
        <v>0.14000000000000001</v>
      </c>
      <c r="AR2864" s="2">
        <v>4.1200000000000001E-2</v>
      </c>
      <c r="AY2864" s="2">
        <v>0.136603</v>
      </c>
      <c r="BH2864" s="2">
        <v>0.90549999999999997</v>
      </c>
      <c r="BL2864" s="2">
        <v>0.1552</v>
      </c>
      <c r="BS2864" s="2">
        <v>1</v>
      </c>
      <c r="CI2864" s="2">
        <v>0.81889999999999996</v>
      </c>
    </row>
    <row r="2865" spans="1:87" ht="15" hidden="1" customHeight="1" x14ac:dyDescent="0.2">
      <c r="B2865" s="2">
        <v>32230</v>
      </c>
      <c r="J2865" s="2">
        <v>0.90290000000000004</v>
      </c>
      <c r="K2865" s="2">
        <v>2.2999999799999999</v>
      </c>
      <c r="N2865" s="2">
        <v>0.1976</v>
      </c>
      <c r="V2865" s="2">
        <v>1.2371999899999999</v>
      </c>
      <c r="X2865" s="2">
        <v>9.9640000000000006E-3</v>
      </c>
      <c r="AY2865" s="2">
        <v>0.15859999999999999</v>
      </c>
      <c r="BH2865" s="2">
        <v>0.90559999999999996</v>
      </c>
      <c r="BL2865" s="2">
        <v>0.2102</v>
      </c>
      <c r="BS2865" s="2">
        <v>1</v>
      </c>
      <c r="CI2865" s="2">
        <v>0.79859999999999998</v>
      </c>
    </row>
    <row r="2866" spans="1:87" ht="15" hidden="1" customHeight="1" x14ac:dyDescent="0.2">
      <c r="B2866" s="2">
        <v>32658</v>
      </c>
      <c r="J2866" s="2">
        <v>0.68920000000000003</v>
      </c>
      <c r="K2866" s="2">
        <v>1.88559999</v>
      </c>
      <c r="N2866" s="2">
        <v>0.1673</v>
      </c>
      <c r="V2866" s="2">
        <v>1.20989999</v>
      </c>
      <c r="X2866" s="2">
        <v>8.4370000000000001E-3</v>
      </c>
      <c r="AY2866" s="2">
        <v>0.15559999999999999</v>
      </c>
      <c r="BH2866" s="2">
        <v>0.90559999999999996</v>
      </c>
      <c r="BL2866" s="2">
        <v>0.1794</v>
      </c>
      <c r="BS2866" s="2">
        <v>1</v>
      </c>
      <c r="CI2866" s="2">
        <v>0.70540000000000003</v>
      </c>
    </row>
    <row r="2867" spans="1:87" ht="15" hidden="1" customHeight="1" x14ac:dyDescent="0.2">
      <c r="B2867" s="2">
        <v>33273</v>
      </c>
      <c r="J2867" s="2">
        <v>0.92610000000000003</v>
      </c>
      <c r="K2867" s="2">
        <v>2.2906999899999998</v>
      </c>
      <c r="N2867" s="2">
        <v>0.2016</v>
      </c>
      <c r="V2867" s="2">
        <v>1.15809999</v>
      </c>
      <c r="X2867" s="2">
        <v>8.8400000000000006E-3</v>
      </c>
      <c r="AY2867" s="2">
        <v>0.14860000000000001</v>
      </c>
      <c r="BH2867" s="2">
        <v>0.90559999999999996</v>
      </c>
      <c r="BL2867" s="2">
        <v>0.21079999999999999</v>
      </c>
      <c r="BS2867" s="2">
        <v>1</v>
      </c>
      <c r="CI2867" s="2">
        <v>0.69569999999999999</v>
      </c>
    </row>
    <row r="2868" spans="1:87" ht="15" hidden="1" customHeight="1" x14ac:dyDescent="0.2">
      <c r="B2868" s="2">
        <v>33679</v>
      </c>
      <c r="J2868" s="2">
        <v>0.79349999999999998</v>
      </c>
      <c r="K2868" s="2">
        <v>2.0573999999999999</v>
      </c>
      <c r="N2868" s="2">
        <v>0.1835</v>
      </c>
      <c r="V2868" s="2">
        <v>1.1993</v>
      </c>
      <c r="X2868" s="2">
        <v>8.9569999999999997E-3</v>
      </c>
      <c r="AY2868" s="2">
        <v>0.15490000000000001</v>
      </c>
      <c r="BH2868" s="2">
        <v>0.90559999999999996</v>
      </c>
      <c r="BL2868" s="2">
        <v>0.1986</v>
      </c>
      <c r="BS2868" s="2">
        <v>1</v>
      </c>
      <c r="CI2868" s="2">
        <v>0.65469999999999995</v>
      </c>
    </row>
    <row r="2869" spans="1:87" ht="15" hidden="1" customHeight="1" x14ac:dyDescent="0.2">
      <c r="B2869" s="2">
        <v>33746</v>
      </c>
      <c r="J2869" s="2">
        <v>0.80320000000000003</v>
      </c>
      <c r="K2869" s="2">
        <v>2.1692</v>
      </c>
      <c r="N2869" s="2">
        <v>0.18940000000000001</v>
      </c>
      <c r="V2869" s="2">
        <v>1.1955</v>
      </c>
      <c r="X2869" s="2">
        <v>9.2390000000000007E-3</v>
      </c>
      <c r="AY2869" s="2">
        <v>0.1545</v>
      </c>
      <c r="BH2869" s="2">
        <v>0.90559999999999996</v>
      </c>
      <c r="BL2869" s="2">
        <v>0.2051</v>
      </c>
      <c r="BS2869" s="2">
        <v>1</v>
      </c>
      <c r="CI2869" s="2">
        <v>0.63959999999999995</v>
      </c>
    </row>
    <row r="2870" spans="1:87" ht="15" hidden="1" customHeight="1" x14ac:dyDescent="0.2">
      <c r="A2870" s="2">
        <v>2.2440000000000002E-2</v>
      </c>
      <c r="B2870" s="2">
        <v>40045</v>
      </c>
      <c r="F2870" s="2">
        <v>8.4720000000000004E-2</v>
      </c>
      <c r="I2870" s="2">
        <v>0.59079999999999999</v>
      </c>
      <c r="J2870" s="2">
        <v>1.0226999999999999</v>
      </c>
      <c r="K2870" s="2">
        <v>1.7981</v>
      </c>
      <c r="M2870" s="2">
        <v>8.7500000000000002E-4</v>
      </c>
      <c r="N2870" s="2">
        <v>0.18079999999999999</v>
      </c>
      <c r="P2870" s="2">
        <v>0.75429999999999997</v>
      </c>
      <c r="S2870" s="2">
        <v>0.13780000000000001</v>
      </c>
      <c r="T2870" s="2">
        <v>0.2858</v>
      </c>
      <c r="V2870" s="2">
        <v>1.0902000000000001</v>
      </c>
      <c r="X2870" s="2">
        <v>1.158E-2</v>
      </c>
      <c r="AM2870" s="2">
        <v>1.5518000000000001</v>
      </c>
      <c r="AO2870" s="2">
        <v>0.15959999999999999</v>
      </c>
      <c r="AR2870" s="2">
        <v>3.4229999999999997E-2</v>
      </c>
      <c r="AY2870" s="2">
        <v>0.140649</v>
      </c>
      <c r="BH2870" s="2">
        <v>0.90559999999999996</v>
      </c>
      <c r="BL2870" s="2">
        <v>0.15229999999999999</v>
      </c>
      <c r="BS2870" s="2">
        <v>1</v>
      </c>
      <c r="CI2870" s="2">
        <v>0.73640000000000005</v>
      </c>
    </row>
    <row r="2871" spans="1:87" ht="15" hidden="1" customHeight="1" x14ac:dyDescent="0.2">
      <c r="A2871" s="2">
        <v>2.2380000000000001E-2</v>
      </c>
      <c r="B2871" s="2">
        <v>40353</v>
      </c>
      <c r="F2871" s="2">
        <v>8.2199999999999995E-2</v>
      </c>
      <c r="I2871" s="2">
        <v>0.58330000000000004</v>
      </c>
      <c r="J2871" s="2">
        <v>0.94789999999999996</v>
      </c>
      <c r="K2871" s="2">
        <v>1.5643</v>
      </c>
      <c r="M2871" s="2">
        <v>8.7699999999999996E-4</v>
      </c>
      <c r="N2871" s="2">
        <v>0.16109999999999999</v>
      </c>
      <c r="P2871" s="2">
        <v>0.74970000000000003</v>
      </c>
      <c r="S2871" s="2">
        <v>0.1371</v>
      </c>
      <c r="T2871" s="2">
        <v>0.27029999999999998</v>
      </c>
      <c r="V2871" s="2">
        <v>1.0431999999999999</v>
      </c>
      <c r="X2871" s="2">
        <v>1.167E-2</v>
      </c>
      <c r="AM2871" s="2">
        <v>1.2898000000000001</v>
      </c>
      <c r="AO2871" s="2">
        <v>0.15340000000000001</v>
      </c>
      <c r="AR2871" s="2">
        <v>3.3610000000000001E-2</v>
      </c>
      <c r="AY2871" s="2">
        <v>0.134126</v>
      </c>
      <c r="BH2871" s="2">
        <v>0.90559999999999996</v>
      </c>
      <c r="BL2871" s="2">
        <v>0.13439999999999999</v>
      </c>
      <c r="BS2871" s="2">
        <v>1</v>
      </c>
      <c r="CI2871" s="2">
        <v>0.73899999999999999</v>
      </c>
    </row>
    <row r="2872" spans="1:87" ht="15" hidden="1" customHeight="1" x14ac:dyDescent="0.2">
      <c r="A2872" s="2">
        <v>1.8499999999999999E-2</v>
      </c>
      <c r="B2872" s="2">
        <v>43803</v>
      </c>
      <c r="F2872" s="2">
        <v>6.7900000000000002E-2</v>
      </c>
      <c r="I2872" s="2">
        <v>0.31519999999999998</v>
      </c>
      <c r="J2872" s="2">
        <v>1.3372999999999999</v>
      </c>
      <c r="K2872" s="2">
        <v>1.7317</v>
      </c>
      <c r="M2872" s="2">
        <v>1.1100000000000001E-3</v>
      </c>
      <c r="N2872" s="2">
        <v>0.14419999999999999</v>
      </c>
      <c r="P2872" s="2">
        <v>0.97030000000000005</v>
      </c>
      <c r="S2872" s="2">
        <v>9.0620000000000006E-2</v>
      </c>
      <c r="V2872" s="2">
        <v>1.3223</v>
      </c>
      <c r="X2872" s="2">
        <v>1.2149999999999999E-2</v>
      </c>
      <c r="AM2872" s="2">
        <v>1.4655</v>
      </c>
      <c r="AO2872" s="2">
        <v>0.1875</v>
      </c>
      <c r="AR2872" s="2">
        <v>2.0709999999999999E-2</v>
      </c>
      <c r="AY2872" s="2">
        <v>0.16889999999999999</v>
      </c>
      <c r="BH2872" s="2">
        <v>0.90559999999999996</v>
      </c>
      <c r="BL2872" s="2">
        <v>0.13900000000000001</v>
      </c>
      <c r="BS2872" s="2">
        <v>1</v>
      </c>
      <c r="CI2872" s="2">
        <v>0.86360000000000003</v>
      </c>
    </row>
    <row r="2873" spans="1:87" ht="15" hidden="1" customHeight="1" x14ac:dyDescent="0.2">
      <c r="A2873" s="2">
        <v>1.8530000000000001E-2</v>
      </c>
      <c r="B2873" s="2">
        <v>43815</v>
      </c>
      <c r="F2873" s="2">
        <v>6.9279999999999994E-2</v>
      </c>
      <c r="I2873" s="2">
        <v>0.32290000000000002</v>
      </c>
      <c r="J2873" s="2">
        <v>1.337</v>
      </c>
      <c r="K2873" s="2">
        <v>1.7531000000000001</v>
      </c>
      <c r="M2873" s="2">
        <v>1.124E-3</v>
      </c>
      <c r="N2873" s="2">
        <v>0.14599999999999999</v>
      </c>
      <c r="P2873" s="2">
        <v>0.97019999999999995</v>
      </c>
      <c r="S2873" s="2">
        <v>9.1329999999999995E-2</v>
      </c>
      <c r="V2873" s="2">
        <v>1.3142</v>
      </c>
      <c r="X2873" s="2">
        <v>1.2E-2</v>
      </c>
      <c r="AM2873" s="2">
        <v>1.4646999999999999</v>
      </c>
      <c r="AO2873" s="2">
        <v>0.18790000000000001</v>
      </c>
      <c r="AR2873" s="2">
        <v>2.104E-2</v>
      </c>
      <c r="AY2873" s="2">
        <v>0.16869999999999999</v>
      </c>
      <c r="BH2873" s="2">
        <v>0.90559999999999996</v>
      </c>
      <c r="BL2873" s="2">
        <v>0.14050000000000001</v>
      </c>
      <c r="BS2873" s="2">
        <v>1</v>
      </c>
      <c r="CI2873" s="2">
        <v>0.86780000000000002</v>
      </c>
    </row>
    <row r="2874" spans="1:87" ht="15" hidden="1" customHeight="1" x14ac:dyDescent="0.2">
      <c r="A2874" s="2">
        <v>1.865E-2</v>
      </c>
      <c r="B2874" s="2">
        <v>43965</v>
      </c>
      <c r="F2874" s="2">
        <v>5.8270000000000002E-2</v>
      </c>
      <c r="I2874" s="2">
        <v>0.23849999999999999</v>
      </c>
      <c r="J2874" s="2">
        <v>1.4471000000000001</v>
      </c>
      <c r="K2874" s="2">
        <v>1.7185999999999999</v>
      </c>
      <c r="M2874" s="2">
        <v>1.145E-3</v>
      </c>
      <c r="N2874" s="2">
        <v>0.13789999999999999</v>
      </c>
      <c r="P2874" s="2">
        <v>0.98850000000000005</v>
      </c>
      <c r="S2874" s="2">
        <v>7.5730000000000006E-2</v>
      </c>
      <c r="V2874" s="2">
        <v>1.409</v>
      </c>
      <c r="X2874" s="2">
        <v>1.315E-2</v>
      </c>
      <c r="AM2874" s="2">
        <v>1.5206</v>
      </c>
      <c r="AO2874" s="2">
        <v>0.19850000000000001</v>
      </c>
      <c r="AR2874" s="2">
        <v>1.9060000000000001E-2</v>
      </c>
      <c r="AY2874" s="2">
        <v>0.18179999999999999</v>
      </c>
      <c r="BH2874" s="2">
        <v>0.90559999999999996</v>
      </c>
      <c r="BL2874" s="2">
        <v>0.14299999999999999</v>
      </c>
      <c r="BS2874" s="2">
        <v>1</v>
      </c>
      <c r="CI2874" s="2">
        <v>0.8417</v>
      </c>
    </row>
    <row r="2875" spans="1:87" ht="15" hidden="1" customHeight="1" x14ac:dyDescent="0.2">
      <c r="A2875" s="2">
        <v>1.6760000000000001E-2</v>
      </c>
      <c r="B2875" s="2">
        <v>44538</v>
      </c>
      <c r="F2875" s="2">
        <v>6.0380000000000003E-2</v>
      </c>
      <c r="I2875" s="2">
        <v>0.22770000000000001</v>
      </c>
      <c r="J2875" s="2">
        <v>1.3717999999999999</v>
      </c>
      <c r="K2875" s="2">
        <v>1.6716</v>
      </c>
      <c r="M2875" s="2">
        <v>1.0759999999999999E-3</v>
      </c>
      <c r="N2875" s="2">
        <v>0.1421</v>
      </c>
      <c r="P2875" s="2">
        <v>0.92810000000000004</v>
      </c>
      <c r="S2875" s="2">
        <v>8.0350000000000005E-2</v>
      </c>
      <c r="V2875" s="2">
        <v>1.2642</v>
      </c>
      <c r="X2875" s="2">
        <v>1.111E-2</v>
      </c>
      <c r="AM2875" s="2">
        <v>1.4326000000000001</v>
      </c>
      <c r="AO2875" s="2">
        <v>0.19919999999999999</v>
      </c>
      <c r="AR2875" s="2">
        <v>1.7170000000000001E-2</v>
      </c>
      <c r="AY2875" s="2">
        <v>0.16220000000000001</v>
      </c>
      <c r="BH2875" s="2">
        <v>0.90559999999999996</v>
      </c>
      <c r="BL2875" s="2">
        <v>0.13980000000000001</v>
      </c>
      <c r="BS2875" s="2">
        <v>1</v>
      </c>
      <c r="CI2875" s="2">
        <v>0.86019999999999996</v>
      </c>
    </row>
    <row r="2876" spans="1:87" ht="15" hidden="1" customHeight="1" x14ac:dyDescent="0.2">
      <c r="B2876" s="2">
        <v>32707</v>
      </c>
      <c r="J2876" s="2">
        <v>0.72640000000000005</v>
      </c>
      <c r="K2876" s="2">
        <v>1.93579999</v>
      </c>
      <c r="N2876" s="2">
        <v>0.1716</v>
      </c>
      <c r="V2876" s="2">
        <v>1.1909000000000001</v>
      </c>
      <c r="X2876" s="2">
        <v>8.4370000000000001E-3</v>
      </c>
      <c r="AY2876" s="2">
        <v>0.15260000000000001</v>
      </c>
      <c r="BH2876" s="2">
        <v>0.90569999999999995</v>
      </c>
      <c r="BL2876" s="2">
        <v>0.18440000000000001</v>
      </c>
      <c r="BS2876" s="2">
        <v>1</v>
      </c>
      <c r="CI2876" s="2">
        <v>0.67879999000000002</v>
      </c>
    </row>
    <row r="2877" spans="1:87" ht="15" hidden="1" customHeight="1" x14ac:dyDescent="0.2">
      <c r="B2877" s="2">
        <v>33179</v>
      </c>
      <c r="J2877" s="2">
        <v>0.91710000000000003</v>
      </c>
      <c r="K2877" s="2">
        <v>2.2745000100000001</v>
      </c>
      <c r="N2877" s="2">
        <v>0.19839999999999999</v>
      </c>
      <c r="V2877" s="2">
        <v>1.1652</v>
      </c>
      <c r="X2877" s="2">
        <v>9.0639999999999991E-3</v>
      </c>
      <c r="AY2877" s="2">
        <v>0.14940000000000001</v>
      </c>
      <c r="BH2877" s="2">
        <v>0.90569999999999995</v>
      </c>
      <c r="BL2877" s="2">
        <v>0.20830000000000001</v>
      </c>
      <c r="BS2877" s="2">
        <v>1</v>
      </c>
      <c r="CI2877" s="2">
        <v>0.70730000000000004</v>
      </c>
    </row>
    <row r="2878" spans="1:87" ht="15" hidden="1" customHeight="1" x14ac:dyDescent="0.2">
      <c r="B2878" s="2">
        <v>33184</v>
      </c>
      <c r="J2878" s="2">
        <v>0.93500000000000005</v>
      </c>
      <c r="K2878" s="2">
        <v>2.2980999899999999</v>
      </c>
      <c r="N2878" s="2">
        <v>0.2011</v>
      </c>
      <c r="V2878" s="2">
        <v>1.1627000000000001</v>
      </c>
      <c r="X2878" s="2">
        <v>9.077E-3</v>
      </c>
      <c r="AY2878" s="2">
        <v>0.1492</v>
      </c>
      <c r="BH2878" s="2">
        <v>0.90569999999999995</v>
      </c>
      <c r="BL2878" s="2">
        <v>0.2102</v>
      </c>
      <c r="BS2878" s="2">
        <v>1</v>
      </c>
      <c r="CI2878" s="2">
        <v>0.7127</v>
      </c>
    </row>
    <row r="2879" spans="1:87" ht="15" hidden="1" customHeight="1" x14ac:dyDescent="0.2">
      <c r="A2879" s="2">
        <v>2.571E-2</v>
      </c>
      <c r="B2879" s="2">
        <v>39052</v>
      </c>
      <c r="F2879" s="2">
        <v>0.1042</v>
      </c>
      <c r="I2879" s="2">
        <v>0.52949999999999997</v>
      </c>
      <c r="J2879" s="2">
        <v>0.95789999999999997</v>
      </c>
      <c r="K2879" s="2">
        <v>2.2654999999999998</v>
      </c>
      <c r="M2879" s="2">
        <v>1.2329999999999999E-3</v>
      </c>
      <c r="N2879" s="2">
        <v>0.1865</v>
      </c>
      <c r="S2879" s="2">
        <v>0.16009999999999999</v>
      </c>
      <c r="T2879" s="2">
        <v>0.2702</v>
      </c>
      <c r="V2879" s="2">
        <v>1.1445000000000001</v>
      </c>
      <c r="X2879" s="2">
        <v>9.9220000000000003E-3</v>
      </c>
      <c r="AM2879" s="2">
        <v>1.524</v>
      </c>
      <c r="AO2879" s="2">
        <v>0.1462</v>
      </c>
      <c r="AR2879" s="2">
        <v>4.3700000000000003E-2</v>
      </c>
      <c r="AY2879" s="2">
        <v>0.147202</v>
      </c>
      <c r="BH2879" s="2">
        <v>0.90569999999999995</v>
      </c>
      <c r="BL2879" s="2">
        <v>0.16900000000000001</v>
      </c>
      <c r="BS2879" s="2">
        <v>1</v>
      </c>
      <c r="CI2879" s="2">
        <v>0.78339999999999999</v>
      </c>
    </row>
    <row r="2880" spans="1:87" ht="15" hidden="1" customHeight="1" x14ac:dyDescent="0.2">
      <c r="A2880" s="2">
        <v>2.596E-2</v>
      </c>
      <c r="B2880" s="2">
        <v>39066</v>
      </c>
      <c r="F2880" s="2">
        <v>0.1075</v>
      </c>
      <c r="I2880" s="2">
        <v>0.53949999999999998</v>
      </c>
      <c r="J2880" s="2">
        <v>0.94799999999999995</v>
      </c>
      <c r="K2880" s="2">
        <v>2.2612000000000001</v>
      </c>
      <c r="M2880" s="2">
        <v>1.2539999999999999E-3</v>
      </c>
      <c r="N2880" s="2">
        <v>0.1855</v>
      </c>
      <c r="S2880" s="2">
        <v>0.16569999999999999</v>
      </c>
      <c r="T2880" s="2">
        <v>0.27650000000000002</v>
      </c>
      <c r="V2880" s="2">
        <v>1.1574</v>
      </c>
      <c r="X2880" s="2">
        <v>9.8209999999999999E-3</v>
      </c>
      <c r="AM2880" s="2">
        <v>1.5156000000000001</v>
      </c>
      <c r="AO2880" s="2">
        <v>0.1479</v>
      </c>
      <c r="AR2880" s="2">
        <v>4.385E-2</v>
      </c>
      <c r="AY2880" s="2">
        <v>0.14891199999999999</v>
      </c>
      <c r="BH2880" s="2">
        <v>0.90569999999999995</v>
      </c>
      <c r="BL2880" s="2">
        <v>0.16750000000000001</v>
      </c>
      <c r="BS2880" s="2">
        <v>1</v>
      </c>
      <c r="CI2880" s="2">
        <v>0.7994</v>
      </c>
    </row>
    <row r="2881" spans="1:87" ht="15" hidden="1" customHeight="1" x14ac:dyDescent="0.2">
      <c r="B2881" s="2">
        <v>33501</v>
      </c>
      <c r="J2881" s="2">
        <v>0.77160001</v>
      </c>
      <c r="K2881" s="2">
        <v>1.9635000199999999</v>
      </c>
      <c r="N2881" s="2">
        <v>0.16969999999999999</v>
      </c>
      <c r="V2881" s="2">
        <v>1.1349999900000001</v>
      </c>
      <c r="X2881" s="2">
        <v>8.4390000000000003E-3</v>
      </c>
      <c r="AY2881" s="2">
        <v>0.1464</v>
      </c>
      <c r="BH2881" s="2">
        <v>0.90570002999999999</v>
      </c>
      <c r="BL2881" s="2">
        <v>0.18479999999999999</v>
      </c>
      <c r="BS2881" s="2">
        <v>1</v>
      </c>
      <c r="CI2881" s="2">
        <v>0.66339999000000005</v>
      </c>
    </row>
    <row r="2882" spans="1:87" ht="15" hidden="1" customHeight="1" x14ac:dyDescent="0.2">
      <c r="B2882" s="2">
        <v>32202</v>
      </c>
      <c r="J2882" s="2">
        <v>0.90510000000000002</v>
      </c>
      <c r="K2882" s="2">
        <v>2.2353999899999999</v>
      </c>
      <c r="N2882" s="2">
        <v>0.19850000000000001</v>
      </c>
      <c r="V2882" s="2">
        <v>1.2604</v>
      </c>
      <c r="X2882" s="2">
        <v>9.8200000000000006E-3</v>
      </c>
      <c r="AY2882" s="2">
        <v>0.16159999999999999</v>
      </c>
      <c r="BH2882" s="2">
        <v>0.90580000000000005</v>
      </c>
      <c r="BL2882" s="2">
        <v>0.21049999999999999</v>
      </c>
      <c r="BS2882" s="2">
        <v>1</v>
      </c>
      <c r="CI2882" s="2">
        <v>0.83819999999999995</v>
      </c>
    </row>
    <row r="2883" spans="1:87" ht="15" hidden="1" customHeight="1" x14ac:dyDescent="0.2">
      <c r="B2883" s="2">
        <v>37768</v>
      </c>
      <c r="F2883" s="2">
        <v>0.1328</v>
      </c>
      <c r="J2883" s="2">
        <v>1.0697000000000001</v>
      </c>
      <c r="K2883" s="2">
        <v>2.2545999999999999</v>
      </c>
      <c r="N2883" s="2">
        <v>0.2069</v>
      </c>
      <c r="V2883" s="2">
        <v>1.3746</v>
      </c>
      <c r="X2883" s="2">
        <v>1.1736E-2</v>
      </c>
      <c r="AM2883" s="2">
        <v>1.6295999999999999</v>
      </c>
      <c r="AY2883" s="2">
        <v>0.176261</v>
      </c>
      <c r="BH2883" s="2">
        <v>0.90580000000000005</v>
      </c>
      <c r="BL2883" s="2">
        <v>0.17730000000000001</v>
      </c>
      <c r="BS2883" s="2">
        <v>1</v>
      </c>
      <c r="CI2883" s="2">
        <v>0.80269999999999997</v>
      </c>
    </row>
    <row r="2884" spans="1:87" ht="15" hidden="1" customHeight="1" x14ac:dyDescent="0.2">
      <c r="B2884" s="2">
        <v>38544</v>
      </c>
      <c r="F2884" s="2">
        <v>0.1132</v>
      </c>
      <c r="J2884" s="2">
        <v>0.94</v>
      </c>
      <c r="K2884" s="2">
        <v>2.1282000000000001</v>
      </c>
      <c r="N2884" s="2">
        <v>0.185</v>
      </c>
      <c r="V2884" s="2">
        <v>1.2114</v>
      </c>
      <c r="X2884" s="2">
        <v>1.0839E-2</v>
      </c>
      <c r="AM2884" s="2">
        <v>1.4615</v>
      </c>
      <c r="AY2884" s="2">
        <v>0.15574299999999999</v>
      </c>
      <c r="BH2884" s="2">
        <v>0.90580000000000005</v>
      </c>
      <c r="BL2884" s="2">
        <v>0.15429999999999999</v>
      </c>
      <c r="BS2884" s="2">
        <v>1</v>
      </c>
      <c r="CI2884" s="2">
        <v>0.82240000000000002</v>
      </c>
    </row>
    <row r="2885" spans="1:87" ht="15" hidden="1" customHeight="1" x14ac:dyDescent="0.2">
      <c r="A2885" s="2">
        <v>1.856E-2</v>
      </c>
      <c r="B2885" s="2">
        <v>43801</v>
      </c>
      <c r="F2885" s="2">
        <v>6.7960000000000007E-2</v>
      </c>
      <c r="I2885" s="2">
        <v>0.315</v>
      </c>
      <c r="J2885" s="2">
        <v>1.3387</v>
      </c>
      <c r="K2885" s="2">
        <v>1.7201</v>
      </c>
      <c r="M2885" s="2">
        <v>1.121E-3</v>
      </c>
      <c r="N2885" s="2">
        <v>0.14510000000000001</v>
      </c>
      <c r="P2885" s="2">
        <v>0.97299999999999998</v>
      </c>
      <c r="S2885" s="2">
        <v>9.11E-2</v>
      </c>
      <c r="V2885" s="2">
        <v>1.3297000000000001</v>
      </c>
      <c r="X2885" s="2">
        <v>1.218E-2</v>
      </c>
      <c r="AM2885" s="2">
        <v>1.4715</v>
      </c>
      <c r="AO2885" s="2">
        <v>0.18890000000000001</v>
      </c>
      <c r="AR2885" s="2">
        <v>2.07E-2</v>
      </c>
      <c r="AY2885" s="2">
        <v>0.16980000000000001</v>
      </c>
      <c r="BH2885" s="2">
        <v>0.90580000000000005</v>
      </c>
      <c r="BL2885" s="2">
        <v>0.13930000000000001</v>
      </c>
      <c r="BS2885" s="2">
        <v>1</v>
      </c>
      <c r="CI2885" s="2">
        <v>0.86399999999999999</v>
      </c>
    </row>
    <row r="2886" spans="1:87" ht="15" hidden="1" customHeight="1" x14ac:dyDescent="0.2">
      <c r="A2886" s="2">
        <v>1.866E-2</v>
      </c>
      <c r="B2886" s="2">
        <v>43810</v>
      </c>
      <c r="F2886" s="2">
        <v>6.8860000000000005E-2</v>
      </c>
      <c r="I2886" s="2">
        <v>0.32040000000000002</v>
      </c>
      <c r="J2886" s="2">
        <v>1.3401000000000001</v>
      </c>
      <c r="K2886" s="2">
        <v>1.7398</v>
      </c>
      <c r="M2886" s="2">
        <v>1.1069999999999999E-3</v>
      </c>
      <c r="N2886" s="2">
        <v>0.1444</v>
      </c>
      <c r="P2886" s="2">
        <v>0.97170000000000001</v>
      </c>
      <c r="S2886" s="2">
        <v>8.9679999999999996E-2</v>
      </c>
      <c r="V2886" s="2">
        <v>1.3201000000000001</v>
      </c>
      <c r="X2886" s="2">
        <v>1.2149999999999999E-2</v>
      </c>
      <c r="AM2886" s="2">
        <v>1.4652000000000001</v>
      </c>
      <c r="AO2886" s="2">
        <v>0.1875</v>
      </c>
      <c r="AR2886" s="2">
        <v>2.0799999999999999E-2</v>
      </c>
      <c r="AY2886" s="2">
        <v>0.16900000000000001</v>
      </c>
      <c r="BH2886" s="2">
        <v>0.90580000000000005</v>
      </c>
      <c r="BL2886" s="2">
        <v>0.14000000000000001</v>
      </c>
      <c r="BS2886" s="2">
        <v>1</v>
      </c>
      <c r="CI2886" s="2">
        <v>0.86709999999999998</v>
      </c>
    </row>
    <row r="2887" spans="1:87" ht="15" hidden="1" customHeight="1" x14ac:dyDescent="0.2">
      <c r="B2887" s="2">
        <v>31203</v>
      </c>
      <c r="J2887" s="2">
        <v>0.53059999999999996</v>
      </c>
      <c r="K2887" s="2">
        <v>1.72199999</v>
      </c>
      <c r="N2887" s="2">
        <v>0.15509999999999999</v>
      </c>
      <c r="V2887" s="2">
        <v>1.3705000000000001</v>
      </c>
      <c r="X2887" s="2">
        <v>5.496E-3</v>
      </c>
      <c r="BH2887" s="2">
        <v>0.90589998999999999</v>
      </c>
      <c r="BL2887" s="2">
        <v>0.15390000000000001</v>
      </c>
      <c r="BS2887" s="2">
        <v>1</v>
      </c>
    </row>
    <row r="2888" spans="1:87" ht="15" hidden="1" customHeight="1" x14ac:dyDescent="0.2">
      <c r="B2888" s="2">
        <v>32666</v>
      </c>
      <c r="J2888" s="2">
        <v>0.70519999</v>
      </c>
      <c r="K2888" s="2">
        <v>1.89369999</v>
      </c>
      <c r="N2888" s="2">
        <v>0.1681</v>
      </c>
      <c r="V2888" s="2">
        <v>1.1970000000000001</v>
      </c>
      <c r="X2888" s="2">
        <v>8.397E-3</v>
      </c>
      <c r="AY2888" s="2">
        <v>0.15329999999999999</v>
      </c>
      <c r="BH2888" s="2">
        <v>0.90589998999999999</v>
      </c>
      <c r="BL2888" s="2">
        <v>0.18049999999999999</v>
      </c>
      <c r="BS2888" s="2">
        <v>1</v>
      </c>
      <c r="CI2888" s="2">
        <v>0.68769999999999998</v>
      </c>
    </row>
    <row r="2889" spans="1:87" ht="15" hidden="1" customHeight="1" x14ac:dyDescent="0.2">
      <c r="B2889" s="2">
        <v>33087</v>
      </c>
      <c r="J2889" s="2">
        <v>0.84970000000000001</v>
      </c>
      <c r="K2889" s="2">
        <v>2.1320999899999999</v>
      </c>
      <c r="N2889" s="2">
        <v>0.18609999999999999</v>
      </c>
      <c r="V2889" s="2">
        <v>1.1521999999999999</v>
      </c>
      <c r="X2889" s="2">
        <v>7.7070000000000003E-3</v>
      </c>
      <c r="AY2889" s="2">
        <v>0.1484</v>
      </c>
      <c r="BH2889" s="2">
        <v>0.90589998999999999</v>
      </c>
      <c r="BL2889" s="2">
        <v>0.19700000000000001</v>
      </c>
      <c r="BS2889" s="2">
        <v>1</v>
      </c>
      <c r="CI2889" s="2">
        <v>0.68099999</v>
      </c>
    </row>
    <row r="2890" spans="1:87" ht="15" hidden="1" customHeight="1" x14ac:dyDescent="0.2">
      <c r="B2890" s="2">
        <v>37641</v>
      </c>
      <c r="F2890" s="2">
        <v>0.14449999999999999</v>
      </c>
      <c r="J2890" s="2">
        <v>1.121</v>
      </c>
      <c r="K2890" s="2">
        <v>2.4672999999999998</v>
      </c>
      <c r="N2890" s="2">
        <v>0.22359999999999999</v>
      </c>
      <c r="V2890" s="2">
        <v>1.5347</v>
      </c>
      <c r="X2890" s="2">
        <v>1.2991000000000001E-2</v>
      </c>
      <c r="AM2890" s="2">
        <v>1.6375999999999999</v>
      </c>
      <c r="AY2890" s="2">
        <v>0.19678399999999999</v>
      </c>
      <c r="BH2890" s="2">
        <v>0.90590000000000004</v>
      </c>
      <c r="BL2890" s="2">
        <v>0.17799999999999999</v>
      </c>
      <c r="BS2890" s="2">
        <v>1</v>
      </c>
      <c r="CI2890" s="2">
        <v>0.8468</v>
      </c>
    </row>
    <row r="2891" spans="1:87" ht="15" hidden="1" customHeight="1" x14ac:dyDescent="0.2">
      <c r="B2891" s="2">
        <v>32189</v>
      </c>
      <c r="J2891" s="2">
        <v>0.90459999000000002</v>
      </c>
      <c r="K2891" s="2">
        <v>2.21649998</v>
      </c>
      <c r="N2891" s="2">
        <v>0.19650000000000001</v>
      </c>
      <c r="V2891" s="2">
        <v>1.2679999900000001</v>
      </c>
      <c r="X2891" s="2">
        <v>9.7370000000000009E-3</v>
      </c>
      <c r="AY2891" s="2">
        <v>0.1628</v>
      </c>
      <c r="BH2891" s="2">
        <v>0.90600000000000003</v>
      </c>
      <c r="BL2891" s="2">
        <v>0.20849999999999999</v>
      </c>
      <c r="BS2891" s="2">
        <v>1</v>
      </c>
      <c r="CI2891" s="2">
        <v>0.84640000000000004</v>
      </c>
    </row>
    <row r="2892" spans="1:87" ht="15" hidden="1" customHeight="1" x14ac:dyDescent="0.2">
      <c r="B2892" s="2">
        <v>33163</v>
      </c>
      <c r="J2892" s="2">
        <v>0.91490000000000005</v>
      </c>
      <c r="K2892" s="2">
        <v>2.2886000000000002</v>
      </c>
      <c r="N2892" s="2">
        <v>0.19900000000000001</v>
      </c>
      <c r="V2892" s="2">
        <v>1.1647000000000001</v>
      </c>
      <c r="X2892" s="2">
        <v>9.299E-3</v>
      </c>
      <c r="AY2892" s="2">
        <v>0.14990000000000001</v>
      </c>
      <c r="BH2892" s="2">
        <v>0.90600000000000003</v>
      </c>
      <c r="BL2892" s="2">
        <v>0.20749999999999999</v>
      </c>
      <c r="BS2892" s="2">
        <v>1</v>
      </c>
      <c r="CI2892" s="2">
        <v>0.69940000000000002</v>
      </c>
    </row>
    <row r="2893" spans="1:87" ht="15" hidden="1" customHeight="1" x14ac:dyDescent="0.2">
      <c r="B2893" s="2">
        <v>38608</v>
      </c>
      <c r="F2893" s="2">
        <v>0.10970000000000001</v>
      </c>
      <c r="J2893" s="2">
        <v>0.93479999999999996</v>
      </c>
      <c r="K2893" s="2">
        <v>2.1494</v>
      </c>
      <c r="N2893" s="2">
        <v>0.1852</v>
      </c>
      <c r="V2893" s="2">
        <v>1.1801999999999999</v>
      </c>
      <c r="X2893" s="2">
        <v>1.0645E-2</v>
      </c>
      <c r="AM2893" s="2">
        <v>1.4472</v>
      </c>
      <c r="AY2893" s="2">
        <v>0.152059</v>
      </c>
      <c r="BH2893" s="2">
        <v>0.90600000000000003</v>
      </c>
      <c r="BL2893" s="2">
        <v>0.15509999999999999</v>
      </c>
      <c r="BS2893" s="2">
        <v>1</v>
      </c>
      <c r="CI2893" s="2">
        <v>0.82809999999999995</v>
      </c>
    </row>
    <row r="2894" spans="1:87" ht="15" hidden="1" customHeight="1" x14ac:dyDescent="0.2">
      <c r="A2894" s="2">
        <v>2.5829999999999999E-2</v>
      </c>
      <c r="B2894" s="2">
        <v>39063</v>
      </c>
      <c r="F2894" s="2">
        <v>0.1065</v>
      </c>
      <c r="I2894" s="2">
        <v>0.53720000000000001</v>
      </c>
      <c r="J2894" s="2">
        <v>0.96</v>
      </c>
      <c r="K2894" s="2">
        <v>2.2696000000000001</v>
      </c>
      <c r="M2894" s="2">
        <v>1.2520000000000001E-3</v>
      </c>
      <c r="N2894" s="2">
        <v>0.18759999999999999</v>
      </c>
      <c r="S2894" s="2">
        <v>0.1651</v>
      </c>
      <c r="T2894" s="2">
        <v>0.2752</v>
      </c>
      <c r="V2894" s="2">
        <v>1.1548</v>
      </c>
      <c r="X2894" s="2">
        <v>9.8569999999999994E-3</v>
      </c>
      <c r="AM2894" s="2">
        <v>1.5282</v>
      </c>
      <c r="AO2894" s="2">
        <v>0.14749999999999999</v>
      </c>
      <c r="AR2894" s="2">
        <v>4.3959999999999999E-2</v>
      </c>
      <c r="AY2894" s="2">
        <v>0.148559</v>
      </c>
      <c r="BH2894" s="2">
        <v>0.90600000000000003</v>
      </c>
      <c r="BL2894" s="2">
        <v>0.1694</v>
      </c>
      <c r="BS2894" s="2">
        <v>1</v>
      </c>
      <c r="CI2894" s="2">
        <v>0.79720000000000002</v>
      </c>
    </row>
    <row r="2895" spans="1:87" ht="15" hidden="1" customHeight="1" x14ac:dyDescent="0.2">
      <c r="A2895" s="2">
        <v>2.613E-2</v>
      </c>
      <c r="B2895" s="2">
        <v>39259</v>
      </c>
      <c r="F2895" s="2">
        <v>9.8680000000000004E-2</v>
      </c>
      <c r="I2895" s="2">
        <v>0.55020000000000002</v>
      </c>
      <c r="J2895" s="2">
        <v>0.87039999999999995</v>
      </c>
      <c r="K2895" s="2">
        <v>2.1381000000000001</v>
      </c>
      <c r="M2895" s="2">
        <v>1.1540000000000001E-3</v>
      </c>
      <c r="N2895" s="2">
        <v>0.17960000000000001</v>
      </c>
      <c r="P2895" s="2">
        <v>0.69520000000000004</v>
      </c>
      <c r="S2895" s="2">
        <v>0.1492</v>
      </c>
      <c r="T2895" s="2">
        <v>0.24979999999999999</v>
      </c>
      <c r="V2895" s="2">
        <v>1.0692999999999999</v>
      </c>
      <c r="X2895" s="2">
        <v>8.6580000000000008E-3</v>
      </c>
      <c r="AM2895" s="2">
        <v>1.4400999999999999</v>
      </c>
      <c r="AO2895" s="2">
        <v>0.1404</v>
      </c>
      <c r="AR2895" s="2">
        <v>4.147E-2</v>
      </c>
      <c r="AY2895" s="2">
        <v>0.13686400000000001</v>
      </c>
      <c r="BH2895" s="2">
        <v>0.90600000000000003</v>
      </c>
      <c r="BL2895" s="2">
        <v>0.15529999999999999</v>
      </c>
      <c r="BS2895" s="2">
        <v>1</v>
      </c>
      <c r="CI2895" s="2">
        <v>0.81979999999999997</v>
      </c>
    </row>
    <row r="2896" spans="1:87" ht="15" hidden="1" customHeight="1" x14ac:dyDescent="0.2">
      <c r="A2896" s="2">
        <v>2.3779999999999999E-2</v>
      </c>
      <c r="B2896" s="2">
        <v>39980</v>
      </c>
      <c r="F2896" s="2">
        <v>8.4879999999999997E-2</v>
      </c>
      <c r="I2896" s="2">
        <v>0.58140000000000003</v>
      </c>
      <c r="J2896" s="2">
        <v>1.0435000000000001</v>
      </c>
      <c r="K2896" s="2">
        <v>1.8626</v>
      </c>
      <c r="M2896" s="2">
        <v>8.9899999999999995E-4</v>
      </c>
      <c r="N2896" s="2">
        <v>0.17630000000000001</v>
      </c>
      <c r="P2896" s="2">
        <v>0.77629999999999999</v>
      </c>
      <c r="S2896" s="2">
        <v>0.14130000000000001</v>
      </c>
      <c r="T2896" s="2">
        <v>0.28760000000000002</v>
      </c>
      <c r="V2896" s="2">
        <v>1.1327</v>
      </c>
      <c r="X2896" s="2">
        <v>1.1769999999999999E-2</v>
      </c>
      <c r="AM2896" s="2">
        <v>1.5720000000000001</v>
      </c>
      <c r="AO2896" s="2">
        <v>0.16569999999999999</v>
      </c>
      <c r="AR2896" s="2">
        <v>3.6339999999999997E-2</v>
      </c>
      <c r="AY2896" s="2">
        <v>0.146152</v>
      </c>
      <c r="BH2896" s="2">
        <v>0.90600000000000003</v>
      </c>
      <c r="BL2896" s="2">
        <v>0.14460000000000001</v>
      </c>
      <c r="BS2896" s="2">
        <v>1</v>
      </c>
      <c r="CI2896" s="2">
        <v>0.71860000000000002</v>
      </c>
    </row>
    <row r="2897" spans="1:98" ht="15" hidden="1" customHeight="1" x14ac:dyDescent="0.2">
      <c r="B2897" s="2">
        <v>31153</v>
      </c>
      <c r="J2897" s="2">
        <v>0.53789998999999999</v>
      </c>
      <c r="K2897" s="2">
        <v>1.7376</v>
      </c>
      <c r="N2897" s="2">
        <v>0.15559999999999999</v>
      </c>
      <c r="V2897" s="2">
        <v>1.3591</v>
      </c>
      <c r="X2897" s="2">
        <v>5.4479999999999997E-3</v>
      </c>
      <c r="BH2897" s="2">
        <v>0.90610000000000002</v>
      </c>
      <c r="BL2897" s="2">
        <v>0.15340000000000001</v>
      </c>
      <c r="BS2897" s="2">
        <v>1</v>
      </c>
    </row>
    <row r="2898" spans="1:98" ht="15" hidden="1" customHeight="1" x14ac:dyDescent="0.2">
      <c r="B2898" s="2">
        <v>32157</v>
      </c>
      <c r="J2898" s="2">
        <v>0.93719998999999998</v>
      </c>
      <c r="K2898" s="2">
        <v>2.2853999699999998</v>
      </c>
      <c r="N2898" s="2">
        <v>0.2009</v>
      </c>
      <c r="V2898" s="2">
        <v>1.2860999900000001</v>
      </c>
      <c r="X2898" s="2">
        <v>9.8549999999999992E-3</v>
      </c>
      <c r="AY2898" s="2">
        <v>0.1653</v>
      </c>
      <c r="BH2898" s="2">
        <v>0.90610000000000002</v>
      </c>
      <c r="BL2898" s="2">
        <v>0.2127</v>
      </c>
      <c r="BS2898" s="2">
        <v>1</v>
      </c>
      <c r="CI2898" s="2">
        <v>0.83599999999999997</v>
      </c>
    </row>
    <row r="2899" spans="1:98" ht="15" hidden="1" customHeight="1" x14ac:dyDescent="0.2">
      <c r="B2899" s="2">
        <v>37880</v>
      </c>
      <c r="F2899" s="2">
        <v>0.12570000000000001</v>
      </c>
      <c r="J2899" s="2">
        <v>0.98199999999999998</v>
      </c>
      <c r="K2899" s="2">
        <v>2.1732</v>
      </c>
      <c r="N2899" s="2">
        <v>0.18529999999999999</v>
      </c>
      <c r="V2899" s="2">
        <v>1.369</v>
      </c>
      <c r="X2899" s="2">
        <v>1.1773E-2</v>
      </c>
      <c r="AM2899" s="2">
        <v>1.5288999999999999</v>
      </c>
      <c r="AY2899" s="2">
        <v>0.17552699999999999</v>
      </c>
      <c r="BH2899" s="2">
        <v>0.90610000000000002</v>
      </c>
      <c r="BL2899" s="2">
        <v>0.16819999999999999</v>
      </c>
      <c r="BS2899" s="2">
        <v>1</v>
      </c>
      <c r="CI2899" s="2">
        <v>0.79959999999999998</v>
      </c>
    </row>
    <row r="2900" spans="1:98" ht="15" hidden="1" customHeight="1" x14ac:dyDescent="0.2">
      <c r="A2900" s="2">
        <v>2.5909999999999999E-2</v>
      </c>
      <c r="B2900" s="2">
        <v>39072</v>
      </c>
      <c r="F2900" s="2">
        <v>0.10639999999999999</v>
      </c>
      <c r="I2900" s="2">
        <v>0.53439999999999999</v>
      </c>
      <c r="J2900" s="2">
        <v>0.94910000000000005</v>
      </c>
      <c r="K2900" s="2">
        <v>2.2648000000000001</v>
      </c>
      <c r="M2900" s="2">
        <v>1.2440000000000001E-3</v>
      </c>
      <c r="N2900" s="2">
        <v>0.18629999999999999</v>
      </c>
      <c r="S2900" s="2">
        <v>0.16450000000000001</v>
      </c>
      <c r="T2900" s="2">
        <v>0.27560000000000001</v>
      </c>
      <c r="V2900" s="2">
        <v>1.1536999999999999</v>
      </c>
      <c r="X2900" s="2">
        <v>9.7549999999999998E-3</v>
      </c>
      <c r="AM2900" s="2">
        <v>1.5213000000000001</v>
      </c>
      <c r="AO2900" s="2">
        <v>0.14760000000000001</v>
      </c>
      <c r="AR2900" s="2">
        <v>4.3839999999999997E-2</v>
      </c>
      <c r="AY2900" s="2">
        <v>0.148369</v>
      </c>
      <c r="BH2900" s="2">
        <v>0.90610000000000002</v>
      </c>
      <c r="BL2900" s="2">
        <v>0.1696</v>
      </c>
      <c r="BS2900" s="2">
        <v>1</v>
      </c>
      <c r="CI2900" s="2">
        <v>0.80349999999999999</v>
      </c>
    </row>
    <row r="2901" spans="1:98" ht="15" hidden="1" customHeight="1" x14ac:dyDescent="0.2">
      <c r="A2901" s="2">
        <v>2.6079999999999999E-2</v>
      </c>
      <c r="B2901" s="2">
        <v>39073</v>
      </c>
      <c r="F2901" s="2">
        <v>0.1066</v>
      </c>
      <c r="I2901" s="2">
        <v>0.53820000000000001</v>
      </c>
      <c r="J2901" s="2">
        <v>0.94810000000000005</v>
      </c>
      <c r="K2901" s="2">
        <v>2.2650000000000001</v>
      </c>
      <c r="M2901" s="2">
        <v>1.2459999999999999E-3</v>
      </c>
      <c r="N2901" s="2">
        <v>0.1852</v>
      </c>
      <c r="S2901" s="2">
        <v>0.16520000000000001</v>
      </c>
      <c r="T2901" s="2">
        <v>0.27660000000000001</v>
      </c>
      <c r="V2901" s="2">
        <v>1.1574</v>
      </c>
      <c r="X2901" s="2">
        <v>9.7330000000000003E-3</v>
      </c>
      <c r="AM2901" s="2">
        <v>1.5199</v>
      </c>
      <c r="AO2901" s="2">
        <v>0.14810000000000001</v>
      </c>
      <c r="AR2901" s="2">
        <v>4.3950000000000003E-2</v>
      </c>
      <c r="AY2901" s="2">
        <v>0.148816</v>
      </c>
      <c r="BH2901" s="2">
        <v>0.90610000000000002</v>
      </c>
      <c r="BL2901" s="2">
        <v>0.16900000000000001</v>
      </c>
      <c r="BS2901" s="2">
        <v>1</v>
      </c>
      <c r="CI2901" s="2">
        <v>0.80940000000000001</v>
      </c>
    </row>
    <row r="2902" spans="1:98" ht="15" hidden="1" customHeight="1" x14ac:dyDescent="0.2">
      <c r="A2902" s="2">
        <v>2.3390000000000001E-2</v>
      </c>
      <c r="B2902" s="2">
        <v>39982</v>
      </c>
      <c r="F2902" s="2">
        <v>8.4489999999999996E-2</v>
      </c>
      <c r="I2902" s="2">
        <v>0.57469999999999999</v>
      </c>
      <c r="J2902" s="2">
        <v>1.0409999999999999</v>
      </c>
      <c r="K2902" s="2">
        <v>1.8452</v>
      </c>
      <c r="M2902" s="2">
        <v>8.9099999999999997E-4</v>
      </c>
      <c r="N2902" s="2">
        <v>0.17699999999999999</v>
      </c>
      <c r="P2902" s="2">
        <v>0.77510000000000001</v>
      </c>
      <c r="S2902" s="2">
        <v>0.13880000000000001</v>
      </c>
      <c r="T2902" s="2">
        <v>0.2858</v>
      </c>
      <c r="V2902" s="2">
        <v>1.1273</v>
      </c>
      <c r="X2902" s="2">
        <v>1.17E-2</v>
      </c>
      <c r="AM2902" s="2">
        <v>1.5755999999999999</v>
      </c>
      <c r="AO2902" s="2">
        <v>0.16489999999999999</v>
      </c>
      <c r="AR2902" s="2">
        <v>3.6209999999999999E-2</v>
      </c>
      <c r="AY2902" s="2">
        <v>0.145453</v>
      </c>
      <c r="BH2902" s="2">
        <v>0.90610000000000002</v>
      </c>
      <c r="BL2902" s="2">
        <v>0.14330000000000001</v>
      </c>
      <c r="BS2902" s="2">
        <v>1</v>
      </c>
      <c r="CI2902" s="2">
        <v>0.72519999999999996</v>
      </c>
    </row>
    <row r="2903" spans="1:98" ht="15" hidden="1" customHeight="1" x14ac:dyDescent="0.2">
      <c r="A2903" s="2">
        <v>2.2540000000000001E-2</v>
      </c>
      <c r="B2903" s="2">
        <v>40037</v>
      </c>
      <c r="F2903" s="2">
        <v>8.3860000000000004E-2</v>
      </c>
      <c r="I2903" s="2">
        <v>0.59350000000000003</v>
      </c>
      <c r="J2903" s="2">
        <v>1.0102</v>
      </c>
      <c r="K2903" s="2">
        <v>1.7983</v>
      </c>
      <c r="M2903" s="2">
        <v>8.7500000000000002E-4</v>
      </c>
      <c r="N2903" s="2">
        <v>0.17810000000000001</v>
      </c>
      <c r="P2903" s="2">
        <v>0.75339999999999996</v>
      </c>
      <c r="S2903" s="2">
        <v>0.13469999999999999</v>
      </c>
      <c r="T2903" s="2">
        <v>0.28399999999999997</v>
      </c>
      <c r="V2903" s="2">
        <v>1.0874999999999999</v>
      </c>
      <c r="X2903" s="2">
        <v>1.1310000000000001E-2</v>
      </c>
      <c r="AM2903" s="2">
        <v>1.5458000000000001</v>
      </c>
      <c r="AO2903" s="2">
        <v>0.15909999999999999</v>
      </c>
      <c r="AR2903" s="2">
        <v>3.3579999999999999E-2</v>
      </c>
      <c r="AY2903" s="2">
        <v>0.14030799999999999</v>
      </c>
      <c r="BH2903" s="2">
        <v>0.90610000000000002</v>
      </c>
      <c r="BL2903" s="2">
        <v>0.15110000000000001</v>
      </c>
      <c r="BS2903" s="2">
        <v>1</v>
      </c>
      <c r="CI2903" s="2">
        <v>0.73129999999999995</v>
      </c>
    </row>
    <row r="2904" spans="1:98" ht="15" hidden="1" customHeight="1" x14ac:dyDescent="0.2">
      <c r="B2904" s="2">
        <v>31140</v>
      </c>
      <c r="J2904" s="2">
        <v>0.51919999999999999</v>
      </c>
      <c r="K2904" s="2">
        <v>1.6683999899999999</v>
      </c>
      <c r="N2904" s="2">
        <v>0.15229999999999999</v>
      </c>
      <c r="V2904" s="2">
        <v>1.3719999899999999</v>
      </c>
      <c r="X2904" s="2">
        <v>5.4200000000000003E-3</v>
      </c>
      <c r="BH2904" s="2">
        <v>0.90620000000000001</v>
      </c>
      <c r="BL2904" s="2">
        <v>0.15229999999999999</v>
      </c>
      <c r="BS2904" s="2">
        <v>1</v>
      </c>
    </row>
    <row r="2905" spans="1:98" ht="15" hidden="1" customHeight="1" x14ac:dyDescent="0.2">
      <c r="B2905" s="2">
        <v>32687</v>
      </c>
      <c r="J2905" s="2">
        <v>0.70850000000000002</v>
      </c>
      <c r="K2905" s="2">
        <v>1.8618999899999999</v>
      </c>
      <c r="N2905" s="2">
        <v>0.16739999999999999</v>
      </c>
      <c r="V2905" s="2">
        <v>1.1965999899999999</v>
      </c>
      <c r="X2905" s="2">
        <v>8.3800000000000003E-3</v>
      </c>
      <c r="AY2905" s="2">
        <v>0.1535</v>
      </c>
      <c r="BH2905" s="2">
        <v>0.90620000000000001</v>
      </c>
      <c r="BL2905" s="2">
        <v>0.18</v>
      </c>
      <c r="BS2905" s="2">
        <v>1</v>
      </c>
      <c r="CI2905" s="2">
        <v>0.68859999999999999</v>
      </c>
    </row>
    <row r="2906" spans="1:98" ht="15" hidden="1" customHeight="1" x14ac:dyDescent="0.2">
      <c r="B2906" s="2">
        <v>32688</v>
      </c>
      <c r="J2906" s="2">
        <v>0.71230000000000004</v>
      </c>
      <c r="K2906" s="2">
        <v>1.85499999</v>
      </c>
      <c r="N2906" s="2">
        <v>0.1676</v>
      </c>
      <c r="V2906" s="2">
        <v>1.1952</v>
      </c>
      <c r="X2906" s="2">
        <v>8.3379999999999999E-3</v>
      </c>
      <c r="AY2906" s="2">
        <v>0.15329999999999999</v>
      </c>
      <c r="BH2906" s="2">
        <v>0.90620000000000001</v>
      </c>
      <c r="BL2906" s="2">
        <v>0.1799</v>
      </c>
      <c r="BS2906" s="2">
        <v>1</v>
      </c>
      <c r="CI2906" s="2">
        <v>0.68959999999999999</v>
      </c>
    </row>
    <row r="2907" spans="1:98" ht="15" hidden="1" customHeight="1" x14ac:dyDescent="0.2">
      <c r="B2907" s="2">
        <v>33254</v>
      </c>
      <c r="J2907" s="2">
        <v>0.89070000000000005</v>
      </c>
      <c r="K2907" s="2">
        <v>2.1866999900000001</v>
      </c>
      <c r="N2907" s="2">
        <v>0.19040000000000001</v>
      </c>
      <c r="V2907" s="2">
        <v>1.1485000000000001</v>
      </c>
      <c r="X2907" s="2">
        <v>8.3920000000000002E-3</v>
      </c>
      <c r="AY2907" s="2">
        <v>0.1472</v>
      </c>
      <c r="BH2907" s="2">
        <v>0.90620000000000001</v>
      </c>
      <c r="BL2907" s="2">
        <v>0.2001</v>
      </c>
      <c r="BS2907" s="2">
        <v>1</v>
      </c>
      <c r="CI2907" s="2">
        <v>0.68620000000000003</v>
      </c>
    </row>
    <row r="2908" spans="1:98" ht="15" hidden="1" customHeight="1" x14ac:dyDescent="0.2">
      <c r="B2908" s="2">
        <v>35940</v>
      </c>
      <c r="F2908" s="2">
        <v>0.1676</v>
      </c>
      <c r="J2908" s="2">
        <v>0.98460000000000003</v>
      </c>
      <c r="K2908" s="2">
        <v>2.3586999999999998</v>
      </c>
      <c r="N2908" s="2">
        <v>0.1946</v>
      </c>
      <c r="Q2908" s="2">
        <v>0.1166</v>
      </c>
      <c r="U2908" s="2">
        <v>0.72789999999999999</v>
      </c>
      <c r="V2908" s="2">
        <v>1.4493</v>
      </c>
      <c r="X2908" s="2">
        <v>1.056E-2</v>
      </c>
      <c r="AB2908" s="2">
        <v>2.0644</v>
      </c>
      <c r="AC2908" s="2">
        <v>8.3199999999999995E-4</v>
      </c>
      <c r="AV2908" s="2">
        <v>0.24490000000000001</v>
      </c>
      <c r="AY2908" s="2">
        <v>0.18709999999999999</v>
      </c>
      <c r="BH2908" s="2">
        <v>0.90620000000000001</v>
      </c>
      <c r="BL2908" s="2">
        <v>0.18770000000000001</v>
      </c>
      <c r="BS2908" s="2">
        <v>1</v>
      </c>
      <c r="CI2908" s="2">
        <v>0.76900000000000002</v>
      </c>
      <c r="CK2908" s="2">
        <v>0.82110000000000005</v>
      </c>
      <c r="CS2908" s="2">
        <v>0.27</v>
      </c>
      <c r="CT2908" s="2">
        <v>9.6620000000000004E-3</v>
      </c>
    </row>
    <row r="2909" spans="1:98" ht="15" hidden="1" customHeight="1" x14ac:dyDescent="0.2">
      <c r="B2909" s="2">
        <v>37767</v>
      </c>
      <c r="F2909" s="2">
        <v>0.1341</v>
      </c>
      <c r="J2909" s="2">
        <v>1.0672999999999999</v>
      </c>
      <c r="K2909" s="2">
        <v>2.2534999999999998</v>
      </c>
      <c r="N2909" s="2">
        <v>0.20680000000000001</v>
      </c>
      <c r="V2909" s="2">
        <v>1.3744000000000001</v>
      </c>
      <c r="X2909" s="2">
        <v>1.1764E-2</v>
      </c>
      <c r="AM2909" s="2">
        <v>1.6308</v>
      </c>
      <c r="AY2909" s="2">
        <v>0.176233</v>
      </c>
      <c r="BH2909" s="2">
        <v>0.90620000000000001</v>
      </c>
      <c r="BL2909" s="2">
        <v>0.17699999999999999</v>
      </c>
      <c r="BS2909" s="2">
        <v>1</v>
      </c>
      <c r="CI2909" s="2">
        <v>0.80259999999999998</v>
      </c>
    </row>
    <row r="2910" spans="1:98" ht="15" hidden="1" customHeight="1" x14ac:dyDescent="0.2">
      <c r="A2910" s="2">
        <v>2.622E-2</v>
      </c>
      <c r="B2910" s="2">
        <v>39290</v>
      </c>
      <c r="F2910" s="2">
        <v>9.6170000000000005E-2</v>
      </c>
      <c r="I2910" s="2">
        <v>0.55230000000000001</v>
      </c>
      <c r="J2910" s="2">
        <v>0.87709999999999999</v>
      </c>
      <c r="K2910" s="2">
        <v>2.1486999999999998</v>
      </c>
      <c r="M2910" s="2">
        <v>1.1490000000000001E-3</v>
      </c>
      <c r="N2910" s="2">
        <v>0.1799</v>
      </c>
      <c r="P2910" s="2">
        <v>0.69879999999999998</v>
      </c>
      <c r="S2910" s="2">
        <v>0.14879999999999999</v>
      </c>
      <c r="T2910" s="2">
        <v>0.2452</v>
      </c>
      <c r="V2910" s="2">
        <v>1.0589999999999999</v>
      </c>
      <c r="X2910" s="2">
        <v>8.933E-3</v>
      </c>
      <c r="AM2910" s="2">
        <v>1.4450000000000001</v>
      </c>
      <c r="AO2910" s="2">
        <v>0.1401</v>
      </c>
      <c r="AR2910" s="2">
        <v>4.138E-2</v>
      </c>
      <c r="AY2910" s="2">
        <v>0.13534099999999999</v>
      </c>
      <c r="BH2910" s="2">
        <v>0.90620000000000001</v>
      </c>
      <c r="BL2910" s="2">
        <v>0.157</v>
      </c>
      <c r="BS2910" s="2">
        <v>1</v>
      </c>
      <c r="CI2910" s="2">
        <v>0.81030000000000002</v>
      </c>
    </row>
    <row r="2911" spans="1:98" ht="15" hidden="1" customHeight="1" x14ac:dyDescent="0.2">
      <c r="A2911" s="2">
        <v>2.2589999999999999E-2</v>
      </c>
      <c r="B2911" s="2">
        <v>40352</v>
      </c>
      <c r="F2911" s="2">
        <v>8.2110000000000002E-2</v>
      </c>
      <c r="I2911" s="2">
        <v>0.57809999999999995</v>
      </c>
      <c r="J2911" s="2">
        <v>0.94089999999999996</v>
      </c>
      <c r="K2911" s="2">
        <v>1.5531999999999999</v>
      </c>
      <c r="M2911" s="2">
        <v>8.7799999999999998E-4</v>
      </c>
      <c r="N2911" s="2">
        <v>0.16</v>
      </c>
      <c r="P2911" s="2">
        <v>0.74880000000000002</v>
      </c>
      <c r="S2911" s="2">
        <v>0.13780000000000001</v>
      </c>
      <c r="T2911" s="2">
        <v>0.27050000000000002</v>
      </c>
      <c r="V2911" s="2">
        <v>1.0434000000000001</v>
      </c>
      <c r="X2911" s="2">
        <v>1.158E-2</v>
      </c>
      <c r="AM2911" s="2">
        <v>1.2753000000000001</v>
      </c>
      <c r="AO2911" s="2">
        <v>0.1532</v>
      </c>
      <c r="AR2911" s="2">
        <v>3.354E-2</v>
      </c>
      <c r="AY2911" s="2">
        <v>0.13417000000000001</v>
      </c>
      <c r="BH2911" s="2">
        <v>0.90620000000000001</v>
      </c>
      <c r="BL2911" s="2">
        <v>0.1338</v>
      </c>
      <c r="BS2911" s="2">
        <v>1</v>
      </c>
      <c r="CI2911" s="2">
        <v>0.74060000000000004</v>
      </c>
    </row>
    <row r="2912" spans="1:98" ht="15" hidden="1" customHeight="1" x14ac:dyDescent="0.2">
      <c r="B2912" s="2">
        <v>31226</v>
      </c>
      <c r="J2912" s="2">
        <v>0.53520000000000001</v>
      </c>
      <c r="K2912" s="2">
        <v>1.7799</v>
      </c>
      <c r="N2912" s="2">
        <v>0.15490000000000001</v>
      </c>
      <c r="V2912" s="2">
        <v>1.3586999900000001</v>
      </c>
      <c r="X2912" s="2">
        <v>5.4720000000000003E-3</v>
      </c>
      <c r="BH2912" s="2">
        <v>0.90629999000000006</v>
      </c>
      <c r="BL2912" s="2">
        <v>0.15540000000000001</v>
      </c>
      <c r="BS2912" s="2">
        <v>1</v>
      </c>
    </row>
    <row r="2913" spans="1:98" ht="15" hidden="1" customHeight="1" x14ac:dyDescent="0.2">
      <c r="B2913" s="2">
        <v>33332</v>
      </c>
      <c r="J2913" s="2">
        <v>0.8246</v>
      </c>
      <c r="K2913" s="2">
        <v>2.0644999999999998</v>
      </c>
      <c r="N2913" s="2">
        <v>0.1777</v>
      </c>
      <c r="V2913" s="2">
        <v>1.1553000099999999</v>
      </c>
      <c r="X2913" s="2">
        <v>8.4980000000000003E-3</v>
      </c>
      <c r="AY2913" s="2">
        <v>0.1482</v>
      </c>
      <c r="BH2913" s="2">
        <v>0.90629999999999999</v>
      </c>
      <c r="BL2913" s="2">
        <v>0.19139999999999999</v>
      </c>
      <c r="BS2913" s="2">
        <v>1</v>
      </c>
      <c r="CI2913" s="2">
        <v>0.68469999999999998</v>
      </c>
    </row>
    <row r="2914" spans="1:98" ht="15" hidden="1" customHeight="1" x14ac:dyDescent="0.2">
      <c r="B2914" s="2">
        <v>33743</v>
      </c>
      <c r="J2914" s="2">
        <v>0.81869999999999998</v>
      </c>
      <c r="K2914" s="2">
        <v>2.2000999999999999</v>
      </c>
      <c r="N2914" s="2">
        <v>0.19259999999999999</v>
      </c>
      <c r="V2914" s="2">
        <v>1.1957</v>
      </c>
      <c r="X2914" s="2">
        <v>9.2619999999999994E-3</v>
      </c>
      <c r="AY2914" s="2">
        <v>0.15459999999999999</v>
      </c>
      <c r="BH2914" s="2">
        <v>0.90629999999999999</v>
      </c>
      <c r="BL2914" s="2">
        <v>0.20880000000000001</v>
      </c>
      <c r="BS2914" s="2">
        <v>1</v>
      </c>
      <c r="CI2914" s="2">
        <v>0.63729999999999998</v>
      </c>
    </row>
    <row r="2915" spans="1:98" ht="15" hidden="1" customHeight="1" x14ac:dyDescent="0.2">
      <c r="B2915" s="2">
        <v>38247</v>
      </c>
      <c r="F2915" s="2">
        <v>0.1132</v>
      </c>
      <c r="J2915" s="2">
        <v>1.0230999999999999</v>
      </c>
      <c r="K2915" s="2">
        <v>2.3294999999999999</v>
      </c>
      <c r="N2915" s="2">
        <v>0.18779999999999999</v>
      </c>
      <c r="V2915" s="2">
        <v>1.2997000000000001</v>
      </c>
      <c r="X2915" s="2">
        <v>1.1821999999999999E-2</v>
      </c>
      <c r="AM2915" s="2">
        <v>1.5824</v>
      </c>
      <c r="AY2915" s="2">
        <v>0.16663600000000001</v>
      </c>
      <c r="BH2915" s="2">
        <v>0.90629999999999999</v>
      </c>
      <c r="BL2915" s="2">
        <v>0.17399999999999999</v>
      </c>
      <c r="BS2915" s="2">
        <v>1</v>
      </c>
      <c r="CI2915" s="2">
        <v>0.85719999999999996</v>
      </c>
    </row>
    <row r="2916" spans="1:98" ht="15" hidden="1" customHeight="1" x14ac:dyDescent="0.2">
      <c r="A2916" s="2">
        <v>2.2239999999999999E-2</v>
      </c>
      <c r="B2916" s="2">
        <v>40371</v>
      </c>
      <c r="F2916" s="2">
        <v>8.09E-2</v>
      </c>
      <c r="I2916" s="2">
        <v>0.58789999999999998</v>
      </c>
      <c r="J2916" s="2">
        <v>0.97709999999999997</v>
      </c>
      <c r="K2916" s="2">
        <v>1.5584</v>
      </c>
      <c r="M2916" s="2">
        <v>8.6200000000000003E-4</v>
      </c>
      <c r="N2916" s="2">
        <v>0.16309999999999999</v>
      </c>
      <c r="P2916" s="2">
        <v>0.75009999999999999</v>
      </c>
      <c r="S2916" s="2">
        <v>0.1361</v>
      </c>
      <c r="T2916" s="2">
        <v>0.26850000000000002</v>
      </c>
      <c r="V2916" s="2">
        <v>1.0379</v>
      </c>
      <c r="X2916" s="2">
        <v>1.172E-2</v>
      </c>
      <c r="AM2916" s="2">
        <v>1.3049999999999999</v>
      </c>
      <c r="AO2916" s="2">
        <v>0.15329999999999999</v>
      </c>
      <c r="AR2916" s="2">
        <v>3.3700000000000001E-2</v>
      </c>
      <c r="AY2916" s="2">
        <v>0.13355400000000001</v>
      </c>
      <c r="BH2916" s="2">
        <v>0.90629999999999999</v>
      </c>
      <c r="BL2916" s="2">
        <v>0.1381</v>
      </c>
      <c r="BS2916" s="2">
        <v>1</v>
      </c>
      <c r="CI2916" s="2">
        <v>0.73609999999999998</v>
      </c>
    </row>
    <row r="2917" spans="1:98" ht="15" hidden="1" customHeight="1" x14ac:dyDescent="0.2">
      <c r="B2917" s="2">
        <v>33723</v>
      </c>
      <c r="J2917" s="2">
        <v>0.78549999999999998</v>
      </c>
      <c r="K2917" s="2">
        <v>2.1150000000000002</v>
      </c>
      <c r="N2917" s="2">
        <v>0.1845</v>
      </c>
      <c r="V2917" s="2">
        <v>1.1939</v>
      </c>
      <c r="X2917" s="2">
        <v>8.9499999999999996E-3</v>
      </c>
      <c r="AY2917" s="2">
        <v>0.15390000000000001</v>
      </c>
      <c r="BH2917" s="2">
        <v>0.90639999999999998</v>
      </c>
      <c r="BL2917" s="2">
        <v>0.19969999999999999</v>
      </c>
      <c r="BS2917" s="2">
        <v>1</v>
      </c>
      <c r="CI2917" s="2">
        <v>0.64329999999999998</v>
      </c>
    </row>
    <row r="2918" spans="1:98" ht="15" hidden="1" customHeight="1" x14ac:dyDescent="0.2">
      <c r="B2918" s="2">
        <v>38590</v>
      </c>
      <c r="F2918" s="2">
        <v>0.1101</v>
      </c>
      <c r="J2918" s="2">
        <v>0.95309999999999995</v>
      </c>
      <c r="K2918" s="2">
        <v>2.1591</v>
      </c>
      <c r="N2918" s="2">
        <v>0.18559999999999999</v>
      </c>
      <c r="V2918" s="2">
        <v>1.1957</v>
      </c>
      <c r="X2918" s="2">
        <v>1.0884E-2</v>
      </c>
      <c r="AM2918" s="2">
        <v>1.4733000000000001</v>
      </c>
      <c r="AY2918" s="2">
        <v>0.15390400000000001</v>
      </c>
      <c r="BH2918" s="2">
        <v>0.90639999999999998</v>
      </c>
      <c r="BL2918" s="2">
        <v>0.1578</v>
      </c>
      <c r="BS2918" s="2">
        <v>1</v>
      </c>
      <c r="CI2918" s="2">
        <v>0.83350000000000002</v>
      </c>
    </row>
    <row r="2919" spans="1:98" ht="15" hidden="1" customHeight="1" x14ac:dyDescent="0.2">
      <c r="A2919" s="2">
        <v>1.8599999999999998E-2</v>
      </c>
      <c r="B2919" s="2">
        <v>43805</v>
      </c>
      <c r="F2919" s="2">
        <v>6.8599999999999994E-2</v>
      </c>
      <c r="I2919" s="2">
        <v>0.31830000000000003</v>
      </c>
      <c r="J2919" s="2">
        <v>1.3383</v>
      </c>
      <c r="K2919" s="2">
        <v>1.7401</v>
      </c>
      <c r="M2919" s="2">
        <v>1.116E-3</v>
      </c>
      <c r="N2919" s="2">
        <v>0.14510000000000001</v>
      </c>
      <c r="P2919" s="2">
        <v>0.97419999999999995</v>
      </c>
      <c r="S2919" s="2">
        <v>9.0569999999999998E-2</v>
      </c>
      <c r="V2919" s="2">
        <v>1.3254999999999999</v>
      </c>
      <c r="X2919" s="2">
        <v>1.2200000000000001E-2</v>
      </c>
      <c r="AM2919" s="2">
        <v>1.4658</v>
      </c>
      <c r="AO2919" s="2">
        <v>0.18840000000000001</v>
      </c>
      <c r="AR2919" s="2">
        <v>2.0799999999999999E-2</v>
      </c>
      <c r="AY2919" s="2">
        <v>0.16930000000000001</v>
      </c>
      <c r="BH2919" s="2">
        <v>0.90639999999999998</v>
      </c>
      <c r="BL2919" s="2">
        <v>0.1396</v>
      </c>
      <c r="BS2919" s="2">
        <v>1</v>
      </c>
      <c r="CI2919" s="2">
        <v>0.87009999999999998</v>
      </c>
    </row>
    <row r="2920" spans="1:98" ht="15" hidden="1" customHeight="1" x14ac:dyDescent="0.2">
      <c r="B2920" s="2">
        <v>31222</v>
      </c>
      <c r="J2920" s="2">
        <v>0.53269999000000001</v>
      </c>
      <c r="K2920" s="2">
        <v>1.7569999999999999</v>
      </c>
      <c r="N2920" s="2">
        <v>0.1545</v>
      </c>
      <c r="V2920" s="2">
        <v>1.3652</v>
      </c>
      <c r="X2920" s="2">
        <v>5.4879999999999998E-3</v>
      </c>
      <c r="BH2920" s="2">
        <v>0.90649999999999997</v>
      </c>
      <c r="BL2920" s="2">
        <v>0.1545</v>
      </c>
      <c r="BS2920" s="2">
        <v>1</v>
      </c>
    </row>
    <row r="2921" spans="1:98" ht="15" hidden="1" customHeight="1" x14ac:dyDescent="0.2">
      <c r="B2921" s="2">
        <v>33016</v>
      </c>
      <c r="J2921" s="2">
        <v>0.83840000000000003</v>
      </c>
      <c r="K2921" s="2">
        <v>2.0040999899999998</v>
      </c>
      <c r="N2921" s="2">
        <v>0.1837</v>
      </c>
      <c r="V2921" s="2">
        <v>1.1833999900000001</v>
      </c>
      <c r="X2921" s="2">
        <v>7.8270000000000006E-3</v>
      </c>
      <c r="AY2921" s="2">
        <v>0.15210000000000001</v>
      </c>
      <c r="BH2921" s="2">
        <v>0.90649999999999997</v>
      </c>
      <c r="BL2921" s="2">
        <v>0.19500000000000001</v>
      </c>
      <c r="BS2921" s="2">
        <v>1</v>
      </c>
      <c r="CI2921" s="2">
        <v>0.67930000000000001</v>
      </c>
    </row>
    <row r="2922" spans="1:98" ht="15" hidden="1" customHeight="1" x14ac:dyDescent="0.2">
      <c r="B2922" s="2">
        <v>33074</v>
      </c>
      <c r="J2922" s="2">
        <v>0.82240000000000002</v>
      </c>
      <c r="K2922" s="2">
        <v>2.09879997</v>
      </c>
      <c r="N2922" s="2">
        <v>0.1837</v>
      </c>
      <c r="V2922" s="2">
        <v>1.1566999899999999</v>
      </c>
      <c r="X2922" s="2">
        <v>7.7679999999999997E-3</v>
      </c>
      <c r="AY2922" s="2">
        <v>0.14899999999999999</v>
      </c>
      <c r="BH2922" s="2">
        <v>0.90649999999999997</v>
      </c>
      <c r="BL2922" s="2">
        <v>0.19439999999999999</v>
      </c>
      <c r="BS2922" s="2">
        <v>1</v>
      </c>
      <c r="CI2922" s="2">
        <v>0.68589999999999995</v>
      </c>
    </row>
    <row r="2923" spans="1:98" ht="15" hidden="1" customHeight="1" x14ac:dyDescent="0.2">
      <c r="B2923" s="2">
        <v>33276</v>
      </c>
      <c r="J2923" s="2">
        <v>0.93689999999999996</v>
      </c>
      <c r="K2923" s="2">
        <v>2.3152999900000002</v>
      </c>
      <c r="N2923" s="2">
        <v>0.20369999999999999</v>
      </c>
      <c r="V2923" s="2">
        <v>1.1594</v>
      </c>
      <c r="X2923" s="2">
        <v>9.0609999999999996E-3</v>
      </c>
      <c r="AY2923" s="2">
        <v>0.14860000000000001</v>
      </c>
      <c r="BH2923" s="2">
        <v>0.90649999999999997</v>
      </c>
      <c r="BL2923" s="2">
        <v>0.21260000000000001</v>
      </c>
      <c r="BS2923" s="2">
        <v>1</v>
      </c>
      <c r="CI2923" s="2">
        <v>0.69889999999999997</v>
      </c>
    </row>
    <row r="2924" spans="1:98" ht="15" hidden="1" customHeight="1" x14ac:dyDescent="0.2">
      <c r="B2924" s="2">
        <v>33337</v>
      </c>
      <c r="J2924" s="2">
        <v>0.81399999999999995</v>
      </c>
      <c r="K2924" s="2">
        <v>2.0632000000000001</v>
      </c>
      <c r="N2924" s="2">
        <v>0.1767</v>
      </c>
      <c r="V2924" s="2">
        <v>1.15260001</v>
      </c>
      <c r="X2924" s="2">
        <v>8.5280000000000009E-3</v>
      </c>
      <c r="AY2924" s="2">
        <v>0.1479</v>
      </c>
      <c r="BH2924" s="2">
        <v>0.90649999999999997</v>
      </c>
      <c r="BL2924" s="2">
        <v>0.19089999999999999</v>
      </c>
      <c r="BS2924" s="2">
        <v>1</v>
      </c>
      <c r="CI2924" s="2">
        <v>0.68120000000000003</v>
      </c>
    </row>
    <row r="2925" spans="1:98" ht="15" hidden="1" customHeight="1" x14ac:dyDescent="0.2">
      <c r="B2925" s="2">
        <v>33701</v>
      </c>
      <c r="J2925" s="2">
        <v>0.79659999999999997</v>
      </c>
      <c r="K2925" s="2">
        <v>2.0779999999999998</v>
      </c>
      <c r="N2925" s="2">
        <v>0.18579999999999999</v>
      </c>
      <c r="V2925" s="2">
        <v>1.1880999999999999</v>
      </c>
      <c r="X2925" s="2">
        <v>8.9160000000000003E-3</v>
      </c>
      <c r="AY2925" s="2">
        <v>0.15359999999999999</v>
      </c>
      <c r="BH2925" s="2">
        <v>0.90649999999999997</v>
      </c>
      <c r="BL2925" s="2">
        <v>0.2014</v>
      </c>
      <c r="BS2925" s="2">
        <v>1</v>
      </c>
      <c r="CI2925" s="2">
        <v>0.64449999999999996</v>
      </c>
    </row>
    <row r="2926" spans="1:98" ht="15" hidden="1" customHeight="1" x14ac:dyDescent="0.2">
      <c r="B2926" s="2">
        <v>33707</v>
      </c>
      <c r="J2926" s="2">
        <v>0.77849999999999997</v>
      </c>
      <c r="K2926" s="2">
        <v>2.0905999999999998</v>
      </c>
      <c r="N2926" s="2">
        <v>0.1837</v>
      </c>
      <c r="V2926" s="2">
        <v>1.1865000000000001</v>
      </c>
      <c r="X2926" s="2">
        <v>8.9040000000000005E-3</v>
      </c>
      <c r="AY2926" s="2">
        <v>0.15340000000000001</v>
      </c>
      <c r="BH2926" s="2">
        <v>0.90649999999999997</v>
      </c>
      <c r="BL2926" s="2">
        <v>0.19850000000000001</v>
      </c>
      <c r="BS2926" s="2">
        <v>1</v>
      </c>
      <c r="CI2926" s="2">
        <v>0.64659999999999995</v>
      </c>
    </row>
    <row r="2927" spans="1:98" ht="15" hidden="1" customHeight="1" x14ac:dyDescent="0.2">
      <c r="B2927" s="2">
        <v>36055</v>
      </c>
      <c r="F2927" s="2">
        <v>0.1484</v>
      </c>
      <c r="J2927" s="2">
        <v>1.1016999999999999</v>
      </c>
      <c r="K2927" s="2">
        <v>2.5689000000000002</v>
      </c>
      <c r="N2927" s="2">
        <v>0.2039</v>
      </c>
      <c r="Q2927" s="2">
        <v>0.12920000000000001</v>
      </c>
      <c r="U2927" s="2">
        <v>0.80300000000000005</v>
      </c>
      <c r="V2927" s="2">
        <v>1.5259</v>
      </c>
      <c r="X2927" s="2">
        <v>1.157E-2</v>
      </c>
      <c r="AB2927" s="2">
        <v>2.2646999999999999</v>
      </c>
      <c r="AC2927" s="2">
        <v>9.1600000000000004E-4</v>
      </c>
      <c r="AV2927" s="2">
        <v>0.27</v>
      </c>
      <c r="AY2927" s="2">
        <v>0.19700000000000001</v>
      </c>
      <c r="BH2927" s="2">
        <v>0.90649999999999997</v>
      </c>
      <c r="BL2927" s="2">
        <v>0.19489999999999999</v>
      </c>
      <c r="BS2927" s="2">
        <v>1</v>
      </c>
      <c r="CI2927" s="2">
        <v>0.7782</v>
      </c>
      <c r="CK2927" s="2">
        <v>0.90539999999999998</v>
      </c>
      <c r="CS2927" s="2">
        <v>0.29820000000000002</v>
      </c>
      <c r="CT2927" s="2">
        <v>1.0659999999999999E-2</v>
      </c>
    </row>
    <row r="2928" spans="1:98" ht="15" hidden="1" customHeight="1" x14ac:dyDescent="0.2">
      <c r="A2928" s="2">
        <v>2.3879999999999998E-2</v>
      </c>
      <c r="B2928" s="2">
        <v>40002</v>
      </c>
      <c r="F2928" s="2">
        <v>8.6449999999999999E-2</v>
      </c>
      <c r="I2928" s="2">
        <v>0.58150000000000002</v>
      </c>
      <c r="J2928" s="2">
        <v>1.0670999999999999</v>
      </c>
      <c r="K2928" s="2">
        <v>1.8677999999999999</v>
      </c>
      <c r="M2928" s="2">
        <v>9.1200000000000005E-4</v>
      </c>
      <c r="N2928" s="2">
        <v>0.1772</v>
      </c>
      <c r="P2928" s="2">
        <v>0.79590000000000005</v>
      </c>
      <c r="S2928" s="2">
        <v>0.14199999999999999</v>
      </c>
      <c r="T2928" s="2">
        <v>0.29320000000000002</v>
      </c>
      <c r="V2928" s="2">
        <v>1.1655</v>
      </c>
      <c r="X2928" s="2">
        <v>1.2540000000000001E-2</v>
      </c>
      <c r="AM2928" s="2">
        <v>1.6145</v>
      </c>
      <c r="AO2928" s="2">
        <v>0.1706</v>
      </c>
      <c r="AR2928" s="2">
        <v>3.6560000000000002E-2</v>
      </c>
      <c r="AY2928" s="2">
        <v>0.15038099999999999</v>
      </c>
      <c r="BH2928" s="2">
        <v>0.90649999999999997</v>
      </c>
      <c r="BL2928" s="2">
        <v>0.14560000000000001</v>
      </c>
      <c r="BS2928" s="2">
        <v>1</v>
      </c>
      <c r="CI2928" s="2">
        <v>0.72729999999999995</v>
      </c>
    </row>
    <row r="2929" spans="1:87" ht="15" hidden="1" customHeight="1" x14ac:dyDescent="0.2">
      <c r="B2929" s="2">
        <v>31840</v>
      </c>
      <c r="J2929" s="2">
        <v>0.86080000000000001</v>
      </c>
      <c r="K2929" s="2">
        <v>2.0857999899999999</v>
      </c>
      <c r="N2929" s="2">
        <v>0.1913</v>
      </c>
      <c r="V2929" s="2">
        <v>1.3325</v>
      </c>
      <c r="X2929" s="2">
        <v>8.6709999999999999E-3</v>
      </c>
      <c r="AY2929" s="2">
        <v>0.17080000000000001</v>
      </c>
      <c r="BH2929" s="2">
        <v>0.90659999999999996</v>
      </c>
      <c r="BL2929" s="2">
        <v>0.20649999999999999</v>
      </c>
      <c r="BS2929" s="2">
        <v>1</v>
      </c>
      <c r="CI2929" s="2">
        <v>0.75290000000000001</v>
      </c>
    </row>
    <row r="2930" spans="1:87" ht="15" hidden="1" customHeight="1" x14ac:dyDescent="0.2">
      <c r="B2930" s="2">
        <v>33704</v>
      </c>
      <c r="J2930" s="2">
        <v>0.78659999999999997</v>
      </c>
      <c r="K2930" s="2">
        <v>2.0949</v>
      </c>
      <c r="N2930" s="2">
        <v>0.18559999999999999</v>
      </c>
      <c r="V2930" s="2">
        <v>1.1866000000000001</v>
      </c>
      <c r="X2930" s="2">
        <v>8.9320000000000007E-3</v>
      </c>
      <c r="AY2930" s="2">
        <v>0.15340000000000001</v>
      </c>
      <c r="BH2930" s="2">
        <v>0.90659999999999996</v>
      </c>
      <c r="BL2930" s="2">
        <v>0.20019999999999999</v>
      </c>
      <c r="BS2930" s="2">
        <v>1</v>
      </c>
      <c r="CI2930" s="2">
        <v>0.64549999999999996</v>
      </c>
    </row>
    <row r="2931" spans="1:87" ht="15" hidden="1" customHeight="1" x14ac:dyDescent="0.2">
      <c r="B2931" s="2">
        <v>37764</v>
      </c>
      <c r="F2931" s="2">
        <v>0.1346</v>
      </c>
      <c r="J2931" s="2">
        <v>1.0658000000000001</v>
      </c>
      <c r="K2931" s="2">
        <v>2.2559</v>
      </c>
      <c r="N2931" s="2">
        <v>0.20630000000000001</v>
      </c>
      <c r="V2931" s="2">
        <v>1.3774999999999999</v>
      </c>
      <c r="X2931" s="2">
        <v>1.1788E-2</v>
      </c>
      <c r="AM2931" s="2">
        <v>1.6238999999999999</v>
      </c>
      <c r="AY2931" s="2">
        <v>0.17663100000000001</v>
      </c>
      <c r="BH2931" s="2">
        <v>0.90659999999999996</v>
      </c>
      <c r="BL2931" s="2">
        <v>0.17680000000000001</v>
      </c>
      <c r="BS2931" s="2">
        <v>1</v>
      </c>
      <c r="CI2931" s="2">
        <v>0.8034</v>
      </c>
    </row>
    <row r="2932" spans="1:87" ht="15" hidden="1" customHeight="1" x14ac:dyDescent="0.2">
      <c r="B2932" s="2">
        <v>37840</v>
      </c>
      <c r="F2932" s="2">
        <v>0.13059999999999999</v>
      </c>
      <c r="J2932" s="2">
        <v>1.0339</v>
      </c>
      <c r="K2932" s="2">
        <v>2.2528999999999999</v>
      </c>
      <c r="N2932" s="2">
        <v>0.1948</v>
      </c>
      <c r="V2932" s="2">
        <v>1.3932</v>
      </c>
      <c r="X2932" s="2">
        <v>1.1708E-2</v>
      </c>
      <c r="AM2932" s="2">
        <v>1.5883</v>
      </c>
      <c r="AY2932" s="2">
        <v>0.17862600000000001</v>
      </c>
      <c r="BH2932" s="2">
        <v>0.90659999999999996</v>
      </c>
      <c r="BL2932" s="2">
        <v>0.1724</v>
      </c>
      <c r="BS2932" s="2">
        <v>1</v>
      </c>
      <c r="CI2932" s="2">
        <v>0.81059999999999999</v>
      </c>
    </row>
    <row r="2933" spans="1:87" ht="15" hidden="1" customHeight="1" x14ac:dyDescent="0.2">
      <c r="B2933" s="2">
        <v>37883</v>
      </c>
      <c r="F2933" s="2">
        <v>0.1236</v>
      </c>
      <c r="J2933" s="2">
        <v>0.98280000000000001</v>
      </c>
      <c r="K2933" s="2">
        <v>2.1985000000000001</v>
      </c>
      <c r="N2933" s="2">
        <v>0.18759999999999999</v>
      </c>
      <c r="V2933" s="2">
        <v>1.3472</v>
      </c>
      <c r="X2933" s="2">
        <v>1.1820000000000001E-2</v>
      </c>
      <c r="AM2933" s="2">
        <v>1.5286999999999999</v>
      </c>
      <c r="AY2933" s="2">
        <v>0.17274600000000001</v>
      </c>
      <c r="BH2933" s="2">
        <v>0.90659999999999996</v>
      </c>
      <c r="BL2933" s="2">
        <v>0.1686</v>
      </c>
      <c r="BS2933" s="2">
        <v>1</v>
      </c>
      <c r="CI2933" s="2">
        <v>0.7944</v>
      </c>
    </row>
    <row r="2934" spans="1:87" ht="15" hidden="1" customHeight="1" x14ac:dyDescent="0.2">
      <c r="A2934" s="2">
        <v>2.5899999999999999E-2</v>
      </c>
      <c r="B2934" s="2">
        <v>39070</v>
      </c>
      <c r="F2934" s="2">
        <v>0.1065</v>
      </c>
      <c r="I2934" s="2">
        <v>0.53549999999999998</v>
      </c>
      <c r="J2934" s="2">
        <v>0.95189999999999997</v>
      </c>
      <c r="K2934" s="2">
        <v>2.2730999999999999</v>
      </c>
      <c r="M2934" s="2">
        <v>1.24E-3</v>
      </c>
      <c r="N2934" s="2">
        <v>0.18720000000000001</v>
      </c>
      <c r="S2934" s="2">
        <v>0.1646</v>
      </c>
      <c r="T2934" s="2">
        <v>0.27589999999999998</v>
      </c>
      <c r="V2934" s="2">
        <v>1.1557999999999999</v>
      </c>
      <c r="X2934" s="2">
        <v>9.7999999999999997E-3</v>
      </c>
      <c r="AM2934" s="2">
        <v>1.5249999999999999</v>
      </c>
      <c r="AO2934" s="2">
        <v>0.14779999999999999</v>
      </c>
      <c r="AR2934" s="2">
        <v>4.3950000000000003E-2</v>
      </c>
      <c r="AY2934" s="2">
        <v>0.148647</v>
      </c>
      <c r="BH2934" s="2">
        <v>0.90659999999999996</v>
      </c>
      <c r="BL2934" s="2">
        <v>0.16919999999999999</v>
      </c>
      <c r="BS2934" s="2">
        <v>1</v>
      </c>
      <c r="CI2934" s="2">
        <v>0.80289999999999995</v>
      </c>
    </row>
    <row r="2935" spans="1:87" ht="15" hidden="1" customHeight="1" x14ac:dyDescent="0.2">
      <c r="A2935" s="2">
        <v>1.8579999999999999E-2</v>
      </c>
      <c r="B2935" s="2">
        <v>43773</v>
      </c>
      <c r="F2935" s="2">
        <v>6.8640000000000007E-2</v>
      </c>
      <c r="I2935" s="2">
        <v>0.3286</v>
      </c>
      <c r="J2935" s="2">
        <v>1.3314999999999999</v>
      </c>
      <c r="K2935" s="2">
        <v>1.6961999999999999</v>
      </c>
      <c r="M2935" s="2">
        <v>1.1310000000000001E-3</v>
      </c>
      <c r="N2935" s="2">
        <v>0.14410000000000001</v>
      </c>
      <c r="P2935" s="2">
        <v>0.96830000000000005</v>
      </c>
      <c r="S2935" s="2">
        <v>8.8969999999999994E-2</v>
      </c>
      <c r="V2935" s="2">
        <v>1.3148</v>
      </c>
      <c r="X2935" s="2">
        <v>1.2109999999999999E-2</v>
      </c>
      <c r="AM2935" s="2">
        <v>1.4652000000000001</v>
      </c>
      <c r="AO2935" s="2">
        <v>0.187</v>
      </c>
      <c r="AR2935" s="2">
        <v>2.0740000000000001E-2</v>
      </c>
      <c r="AY2935" s="2">
        <v>0.1678</v>
      </c>
      <c r="BH2935" s="2">
        <v>0.90659999999999996</v>
      </c>
      <c r="BL2935" s="2">
        <v>0.13689999999999999</v>
      </c>
      <c r="BS2935" s="2">
        <v>1</v>
      </c>
      <c r="CI2935" s="2">
        <v>0.84319999999999995</v>
      </c>
    </row>
    <row r="2936" spans="1:87" ht="15" hidden="1" customHeight="1" x14ac:dyDescent="0.2">
      <c r="B2936" s="2">
        <v>31845</v>
      </c>
      <c r="J2936" s="2">
        <v>0.8528</v>
      </c>
      <c r="K2936" s="2">
        <v>2.1192999800000001</v>
      </c>
      <c r="N2936" s="2">
        <v>0.1918</v>
      </c>
      <c r="V2936" s="2">
        <v>1.3345999900000001</v>
      </c>
      <c r="X2936" s="2">
        <v>8.6789999999999992E-3</v>
      </c>
      <c r="AY2936" s="2">
        <v>0.1711</v>
      </c>
      <c r="BH2936" s="2">
        <v>0.90669999000000001</v>
      </c>
      <c r="BL2936" s="2">
        <v>0.20619999999999999</v>
      </c>
      <c r="BS2936" s="2">
        <v>1</v>
      </c>
      <c r="CI2936" s="2">
        <v>0.75270000000000004</v>
      </c>
    </row>
    <row r="2937" spans="1:87" ht="15" hidden="1" customHeight="1" x14ac:dyDescent="0.2">
      <c r="B2937" s="2">
        <v>32645</v>
      </c>
      <c r="J2937" s="2">
        <v>0.67589999999999995</v>
      </c>
      <c r="K2937" s="2">
        <v>1.92199999</v>
      </c>
      <c r="N2937" s="2">
        <v>0.1676</v>
      </c>
      <c r="V2937" s="2">
        <v>1.19229999</v>
      </c>
      <c r="X2937" s="2">
        <v>8.5620000000000002E-3</v>
      </c>
      <c r="AY2937" s="2">
        <v>0.15329999999999999</v>
      </c>
      <c r="BH2937" s="2">
        <v>0.90669999000000001</v>
      </c>
      <c r="BL2937" s="2">
        <v>0.17929999999999999</v>
      </c>
      <c r="BS2937" s="2">
        <v>1</v>
      </c>
      <c r="CI2937" s="2">
        <v>0.72070000000000001</v>
      </c>
    </row>
    <row r="2938" spans="1:87" ht="15" hidden="1" customHeight="1" x14ac:dyDescent="0.2">
      <c r="B2938" s="2">
        <v>32801</v>
      </c>
      <c r="J2938" s="2">
        <v>0.7218</v>
      </c>
      <c r="K2938" s="2">
        <v>1.8644000000000001</v>
      </c>
      <c r="N2938" s="2">
        <v>0.16950000000000001</v>
      </c>
      <c r="V2938" s="2">
        <v>1.17369999</v>
      </c>
      <c r="X2938" s="2">
        <v>8.2450000000000006E-3</v>
      </c>
      <c r="AY2938" s="2">
        <v>0.1502</v>
      </c>
      <c r="BH2938" s="2">
        <v>0.90669999000000001</v>
      </c>
      <c r="BL2938" s="2">
        <v>0.182</v>
      </c>
      <c r="BS2938" s="2">
        <v>1</v>
      </c>
      <c r="CI2938" s="2">
        <v>0.6925</v>
      </c>
    </row>
    <row r="2939" spans="1:87" ht="15" hidden="1" customHeight="1" x14ac:dyDescent="0.2">
      <c r="B2939" s="2">
        <v>32932</v>
      </c>
      <c r="J2939" s="2">
        <v>0.79990000000000006</v>
      </c>
      <c r="K2939" s="2">
        <v>2.01419997</v>
      </c>
      <c r="N2939" s="2">
        <v>0.18279999999999999</v>
      </c>
      <c r="V2939" s="2">
        <v>1.19219999</v>
      </c>
      <c r="X2939" s="2">
        <v>8.012E-3</v>
      </c>
      <c r="AY2939" s="2">
        <v>0.1527</v>
      </c>
      <c r="BH2939" s="2">
        <v>0.90669999000000001</v>
      </c>
      <c r="BL2939" s="2">
        <v>0.19489999999999999</v>
      </c>
      <c r="BS2939" s="2">
        <v>1</v>
      </c>
      <c r="CI2939" s="2">
        <v>0.70159998999999995</v>
      </c>
    </row>
    <row r="2940" spans="1:87" ht="15" hidden="1" customHeight="1" x14ac:dyDescent="0.2">
      <c r="B2940" s="2">
        <v>33070</v>
      </c>
      <c r="J2940" s="2">
        <v>0.81739998999999997</v>
      </c>
      <c r="K2940" s="2">
        <v>2.0902999900000001</v>
      </c>
      <c r="N2940" s="2">
        <v>0.18310000000000001</v>
      </c>
      <c r="V2940" s="2">
        <v>1.1586999899999999</v>
      </c>
      <c r="X2940" s="2">
        <v>7.8259999999999996E-3</v>
      </c>
      <c r="AY2940" s="2">
        <v>0.14910000000000001</v>
      </c>
      <c r="BH2940" s="2">
        <v>0.90669999000000001</v>
      </c>
      <c r="BL2940" s="2">
        <v>0.19389999999999999</v>
      </c>
      <c r="BS2940" s="2">
        <v>1</v>
      </c>
      <c r="CI2940" s="2">
        <v>0.68420000000000003</v>
      </c>
    </row>
    <row r="2941" spans="1:87" ht="15" hidden="1" customHeight="1" x14ac:dyDescent="0.2">
      <c r="B2941" s="2">
        <v>33182</v>
      </c>
      <c r="J2941" s="2">
        <v>0.92700000000000005</v>
      </c>
      <c r="K2941" s="2">
        <v>2.2831999999999999</v>
      </c>
      <c r="N2941" s="2">
        <v>0.19889999999999999</v>
      </c>
      <c r="V2941" s="2">
        <v>1.1587000000000001</v>
      </c>
      <c r="X2941" s="2">
        <v>9.1380000000000003E-3</v>
      </c>
      <c r="AY2941" s="2">
        <v>0.1487</v>
      </c>
      <c r="BH2941" s="2">
        <v>0.90669999999999995</v>
      </c>
      <c r="BL2941" s="2">
        <v>0.20230000000000001</v>
      </c>
      <c r="BS2941" s="2">
        <v>1</v>
      </c>
      <c r="CI2941" s="2">
        <v>0.71089999999999998</v>
      </c>
    </row>
    <row r="2942" spans="1:87" ht="15" hidden="1" customHeight="1" x14ac:dyDescent="0.2">
      <c r="B2942" s="2">
        <v>33680</v>
      </c>
      <c r="J2942" s="2">
        <v>0.8004</v>
      </c>
      <c r="K2942" s="2">
        <v>2.0726</v>
      </c>
      <c r="N2942" s="2">
        <v>0.1845</v>
      </c>
      <c r="V2942" s="2">
        <v>1.1970000000000001</v>
      </c>
      <c r="X2942" s="2">
        <v>8.9700000000000005E-3</v>
      </c>
      <c r="AY2942" s="2">
        <v>0.1545</v>
      </c>
      <c r="BH2942" s="2">
        <v>0.90669999999999995</v>
      </c>
      <c r="BL2942" s="2">
        <v>0.19969999999999999</v>
      </c>
      <c r="BS2942" s="2">
        <v>1</v>
      </c>
      <c r="CI2942" s="2">
        <v>0.65429999999999999</v>
      </c>
    </row>
    <row r="2943" spans="1:87" ht="15" hidden="1" customHeight="1" x14ac:dyDescent="0.2">
      <c r="B2943" s="2">
        <v>33703</v>
      </c>
      <c r="J2943" s="2">
        <v>0.79720000000000002</v>
      </c>
      <c r="K2943" s="2">
        <v>2.0956000000000001</v>
      </c>
      <c r="N2943" s="2">
        <v>0.18509999999999999</v>
      </c>
      <c r="V2943" s="2">
        <v>1.1882999999999999</v>
      </c>
      <c r="X2943" s="2">
        <v>8.9849999999999999E-3</v>
      </c>
      <c r="AY2943" s="2">
        <v>0.15359999999999999</v>
      </c>
      <c r="BH2943" s="2">
        <v>0.90669999999999995</v>
      </c>
      <c r="BL2943" s="2">
        <v>0.20080000000000001</v>
      </c>
      <c r="BS2943" s="2">
        <v>1</v>
      </c>
      <c r="CI2943" s="2">
        <v>0.64700000000000002</v>
      </c>
    </row>
    <row r="2944" spans="1:87" ht="15" hidden="1" customHeight="1" x14ac:dyDescent="0.2">
      <c r="B2944" s="2">
        <v>33710</v>
      </c>
      <c r="J2944" s="2">
        <v>0.76600000000000001</v>
      </c>
      <c r="K2944" s="2">
        <v>2.0667</v>
      </c>
      <c r="N2944" s="2">
        <v>0.18110000000000001</v>
      </c>
      <c r="V2944" s="2">
        <v>1.1819999999999999</v>
      </c>
      <c r="X2944" s="2">
        <v>8.8310000000000003E-3</v>
      </c>
      <c r="AY2944" s="2">
        <v>0.1527</v>
      </c>
      <c r="BH2944" s="2">
        <v>0.90669999999999995</v>
      </c>
      <c r="BL2944" s="2">
        <v>0.1961</v>
      </c>
      <c r="BS2944" s="2">
        <v>1</v>
      </c>
      <c r="CI2944" s="2">
        <v>0.6431</v>
      </c>
    </row>
    <row r="2945" spans="1:98" ht="15" hidden="1" customHeight="1" x14ac:dyDescent="0.2">
      <c r="B2945" s="2">
        <v>33714</v>
      </c>
      <c r="J2945" s="2">
        <v>0.76219999999999999</v>
      </c>
      <c r="K2945" s="2">
        <v>2.0566</v>
      </c>
      <c r="N2945" s="2">
        <v>0.1802</v>
      </c>
      <c r="V2945" s="2">
        <v>1.1798999999999999</v>
      </c>
      <c r="X2945" s="2">
        <v>8.7790000000000003E-3</v>
      </c>
      <c r="AY2945" s="2">
        <v>0.15240000000000001</v>
      </c>
      <c r="BH2945" s="2">
        <v>0.90669999999999995</v>
      </c>
      <c r="BL2945" s="2">
        <v>0.19500000000000001</v>
      </c>
      <c r="BS2945" s="2">
        <v>1</v>
      </c>
      <c r="CI2945" s="2">
        <v>0.64070000000000005</v>
      </c>
    </row>
    <row r="2946" spans="1:98" ht="15" hidden="1" customHeight="1" x14ac:dyDescent="0.2">
      <c r="B2946" s="2">
        <v>33736</v>
      </c>
      <c r="J2946" s="2">
        <v>0.80089999999999995</v>
      </c>
      <c r="K2946" s="2">
        <v>2.1839</v>
      </c>
      <c r="N2946" s="2">
        <v>0.18970000000000001</v>
      </c>
      <c r="V2946" s="2">
        <v>1.2049000000000001</v>
      </c>
      <c r="X2946" s="2">
        <v>9.2359999999999994E-3</v>
      </c>
      <c r="AY2946" s="2">
        <v>0.15559999999999999</v>
      </c>
      <c r="BH2946" s="2">
        <v>0.90669999999999995</v>
      </c>
      <c r="BL2946" s="2">
        <v>0.20619999999999999</v>
      </c>
      <c r="BS2946" s="2">
        <v>1</v>
      </c>
      <c r="CI2946" s="2">
        <v>0.64159999999999995</v>
      </c>
    </row>
    <row r="2947" spans="1:98" ht="15" hidden="1" customHeight="1" x14ac:dyDescent="0.2">
      <c r="B2947" s="2">
        <v>37816</v>
      </c>
      <c r="F2947" s="2">
        <v>0.1323</v>
      </c>
      <c r="J2947" s="2">
        <v>1.0012000000000001</v>
      </c>
      <c r="K2947" s="2">
        <v>2.2309999999999999</v>
      </c>
      <c r="N2947" s="2">
        <v>0.1862</v>
      </c>
      <c r="V2947" s="2">
        <v>1.3738999999999999</v>
      </c>
      <c r="X2947" s="2">
        <v>1.1689E-2</v>
      </c>
      <c r="AM2947" s="2">
        <v>1.5525</v>
      </c>
      <c r="AY2947" s="2">
        <v>0.176149</v>
      </c>
      <c r="BH2947" s="2">
        <v>0.90669999999999995</v>
      </c>
      <c r="BL2947" s="2">
        <v>0.17</v>
      </c>
      <c r="BS2947" s="2">
        <v>1</v>
      </c>
      <c r="CI2947" s="2">
        <v>0.81100000000000005</v>
      </c>
    </row>
    <row r="2948" spans="1:98" ht="15" hidden="1" customHeight="1" x14ac:dyDescent="0.2">
      <c r="A2948" s="2">
        <v>1.8540000000000001E-2</v>
      </c>
      <c r="B2948" s="2">
        <v>43777</v>
      </c>
      <c r="F2948" s="2">
        <v>6.9199999999999998E-2</v>
      </c>
      <c r="I2948" s="2">
        <v>0.31890000000000002</v>
      </c>
      <c r="J2948" s="2">
        <v>1.3263</v>
      </c>
      <c r="K2948" s="2">
        <v>1.6915</v>
      </c>
      <c r="M2948" s="2">
        <v>1.1410000000000001E-3</v>
      </c>
      <c r="N2948" s="2">
        <v>0.14460000000000001</v>
      </c>
      <c r="P2948" s="2">
        <v>0.97250000000000003</v>
      </c>
      <c r="S2948" s="2">
        <v>8.9230000000000004E-2</v>
      </c>
      <c r="V2948" s="2">
        <v>1.3223</v>
      </c>
      <c r="X2948" s="2">
        <v>1.2109999999999999E-2</v>
      </c>
      <c r="AM2948" s="2">
        <v>1.4576</v>
      </c>
      <c r="AO2948" s="2">
        <v>0.189</v>
      </c>
      <c r="AR2948" s="2">
        <v>2.07E-2</v>
      </c>
      <c r="AY2948" s="2">
        <v>0.16900000000000001</v>
      </c>
      <c r="BH2948" s="2">
        <v>0.90669999999999995</v>
      </c>
      <c r="BL2948" s="2">
        <v>0.13619999999999999</v>
      </c>
      <c r="BS2948" s="2">
        <v>1</v>
      </c>
      <c r="CI2948" s="2">
        <v>0.83689999999999998</v>
      </c>
    </row>
    <row r="2949" spans="1:98" ht="15" hidden="1" customHeight="1" x14ac:dyDescent="0.2">
      <c r="B2949" s="2">
        <v>33700</v>
      </c>
      <c r="J2949" s="2">
        <v>0.79759999999999998</v>
      </c>
      <c r="K2949" s="2">
        <v>2.0785</v>
      </c>
      <c r="N2949" s="2">
        <v>0.18640000000000001</v>
      </c>
      <c r="V2949" s="2">
        <v>1.1877</v>
      </c>
      <c r="X2949" s="2">
        <v>8.9499999999999996E-3</v>
      </c>
      <c r="AY2949" s="2">
        <v>0.1535</v>
      </c>
      <c r="BH2949" s="2">
        <v>0.90680000000000005</v>
      </c>
      <c r="BL2949" s="2">
        <v>0.20180000000000001</v>
      </c>
      <c r="BS2949" s="2">
        <v>1</v>
      </c>
      <c r="CI2949" s="2">
        <v>0.64610000000000001</v>
      </c>
    </row>
    <row r="2950" spans="1:98" ht="15" hidden="1" customHeight="1" x14ac:dyDescent="0.2">
      <c r="B2950" s="2">
        <v>35935</v>
      </c>
      <c r="F2950" s="2">
        <v>0.16819999999999999</v>
      </c>
      <c r="J2950" s="2">
        <v>0.98250000000000004</v>
      </c>
      <c r="K2950" s="2">
        <v>2.3681999999999999</v>
      </c>
      <c r="N2950" s="2">
        <v>0.19350000000000001</v>
      </c>
      <c r="Q2950" s="2">
        <v>0.1163</v>
      </c>
      <c r="U2950" s="2">
        <v>0.72650000000000003</v>
      </c>
      <c r="V2950" s="2">
        <v>1.4498</v>
      </c>
      <c r="X2950" s="2">
        <v>1.0659999999999999E-2</v>
      </c>
      <c r="AB2950" s="2">
        <v>2.0615999999999999</v>
      </c>
      <c r="AC2950" s="2">
        <v>8.3100000000000003E-4</v>
      </c>
      <c r="AV2950" s="2">
        <v>0.24429999999999999</v>
      </c>
      <c r="AY2950" s="2">
        <v>0.187</v>
      </c>
      <c r="BH2950" s="2">
        <v>0.90680000000000005</v>
      </c>
      <c r="BL2950" s="2">
        <v>0.18770000000000001</v>
      </c>
      <c r="BS2950" s="2">
        <v>1</v>
      </c>
      <c r="CI2950" s="2">
        <v>0.77170000000000005</v>
      </c>
      <c r="CK2950" s="2">
        <v>0.81899999999999995</v>
      </c>
      <c r="CS2950" s="2">
        <v>0.26919999999999999</v>
      </c>
      <c r="CT2950" s="2">
        <v>9.6399999999999993E-3</v>
      </c>
    </row>
    <row r="2951" spans="1:98" ht="15" hidden="1" customHeight="1" x14ac:dyDescent="0.2">
      <c r="B2951" s="2">
        <v>35979</v>
      </c>
      <c r="F2951" s="2">
        <v>0.16400000000000001</v>
      </c>
      <c r="J2951" s="2">
        <v>0.95899999999999996</v>
      </c>
      <c r="K2951" s="2">
        <v>2.4175</v>
      </c>
      <c r="N2951" s="2">
        <v>0.18870000000000001</v>
      </c>
      <c r="Q2951" s="2">
        <v>0.1148</v>
      </c>
      <c r="U2951" s="2">
        <v>0.71579999999999999</v>
      </c>
      <c r="V2951" s="2">
        <v>1.4673</v>
      </c>
      <c r="X2951" s="2">
        <v>1.0529999999999999E-2</v>
      </c>
      <c r="AB2951" s="2">
        <v>2.0322</v>
      </c>
      <c r="AC2951" s="2">
        <v>8.1899999999999996E-4</v>
      </c>
      <c r="AV2951" s="2">
        <v>0.2407</v>
      </c>
      <c r="AY2951" s="2">
        <v>0.18940000000000001</v>
      </c>
      <c r="BH2951" s="2">
        <v>0.90680000000000005</v>
      </c>
      <c r="BL2951" s="2">
        <v>0.1812</v>
      </c>
      <c r="BS2951" s="2">
        <v>1</v>
      </c>
      <c r="CI2951" s="2">
        <v>0.76080000000000003</v>
      </c>
      <c r="CK2951" s="2">
        <v>0.80669999999999997</v>
      </c>
      <c r="CS2951" s="2">
        <v>0.26569999999999999</v>
      </c>
      <c r="CT2951" s="2">
        <v>9.5080000000000008E-3</v>
      </c>
    </row>
    <row r="2952" spans="1:98" ht="15" hidden="1" customHeight="1" x14ac:dyDescent="0.2">
      <c r="B2952" s="2">
        <v>38250</v>
      </c>
      <c r="F2952" s="2">
        <v>0.1129</v>
      </c>
      <c r="J2952" s="2">
        <v>1.0167999999999999</v>
      </c>
      <c r="K2952" s="2">
        <v>2.3140999999999998</v>
      </c>
      <c r="N2952" s="2">
        <v>0.18770000000000001</v>
      </c>
      <c r="V2952" s="2">
        <v>1.2941</v>
      </c>
      <c r="X2952" s="2">
        <v>1.1776999999999999E-2</v>
      </c>
      <c r="AM2952" s="2">
        <v>1.575</v>
      </c>
      <c r="AY2952" s="2">
        <v>0.165913</v>
      </c>
      <c r="BH2952" s="2">
        <v>0.90680000000000005</v>
      </c>
      <c r="BL2952" s="2">
        <v>0.17349999999999999</v>
      </c>
      <c r="BS2952" s="2">
        <v>1</v>
      </c>
      <c r="CI2952" s="2">
        <v>0.85560000000000003</v>
      </c>
    </row>
    <row r="2953" spans="1:98" ht="15" hidden="1" customHeight="1" x14ac:dyDescent="0.2">
      <c r="A2953" s="2">
        <v>2.615E-2</v>
      </c>
      <c r="B2953" s="2">
        <v>39267</v>
      </c>
      <c r="F2953" s="2">
        <v>9.8280000000000006E-2</v>
      </c>
      <c r="I2953" s="2">
        <v>0.55389999999999995</v>
      </c>
      <c r="J2953" s="2">
        <v>0.86899999999999999</v>
      </c>
      <c r="K2953" s="2">
        <v>2.1305999999999998</v>
      </c>
      <c r="M2953" s="2">
        <v>1.1490000000000001E-3</v>
      </c>
      <c r="N2953" s="2">
        <v>0.18149999999999999</v>
      </c>
      <c r="P2953" s="2">
        <v>0.6946</v>
      </c>
      <c r="S2953" s="2">
        <v>0.15179999999999999</v>
      </c>
      <c r="T2953" s="2">
        <v>0.25230000000000002</v>
      </c>
      <c r="V2953" s="2">
        <v>1.0569999999999999</v>
      </c>
      <c r="X2953" s="2">
        <v>8.6189999999999999E-3</v>
      </c>
      <c r="AM2953" s="2">
        <v>1.44</v>
      </c>
      <c r="AO2953" s="2">
        <v>0.13919999999999999</v>
      </c>
      <c r="AR2953" s="2">
        <v>4.1200000000000001E-2</v>
      </c>
      <c r="AY2953" s="2">
        <v>0.135296</v>
      </c>
      <c r="BH2953" s="2">
        <v>0.90680000000000005</v>
      </c>
      <c r="BL2953" s="2">
        <v>0.15720000000000001</v>
      </c>
      <c r="BS2953" s="2">
        <v>1</v>
      </c>
      <c r="CI2953" s="2">
        <v>0.82630000000000003</v>
      </c>
    </row>
    <row r="2954" spans="1:98" ht="15" hidden="1" customHeight="1" x14ac:dyDescent="0.2">
      <c r="A2954" s="2">
        <v>2.1999999999999999E-2</v>
      </c>
      <c r="B2954" s="2">
        <v>40372</v>
      </c>
      <c r="F2954" s="2">
        <v>8.0920000000000006E-2</v>
      </c>
      <c r="I2954" s="2">
        <v>0.58720000000000006</v>
      </c>
      <c r="J2954" s="2">
        <v>0.97709999999999997</v>
      </c>
      <c r="K2954" s="2">
        <v>1.5604</v>
      </c>
      <c r="M2954" s="2">
        <v>8.4800000000000001E-4</v>
      </c>
      <c r="N2954" s="2">
        <v>0.1643</v>
      </c>
      <c r="P2954" s="2">
        <v>0.74750000000000005</v>
      </c>
      <c r="S2954" s="2">
        <v>0.1366</v>
      </c>
      <c r="T2954" s="2">
        <v>0.26669999999999999</v>
      </c>
      <c r="V2954" s="2">
        <v>1.0284</v>
      </c>
      <c r="X2954" s="2">
        <v>1.1650000000000001E-2</v>
      </c>
      <c r="AM2954" s="2">
        <v>1.3080000000000001</v>
      </c>
      <c r="AO2954" s="2">
        <v>0.15190000000000001</v>
      </c>
      <c r="AR2954" s="2">
        <v>3.3610000000000001E-2</v>
      </c>
      <c r="AY2954" s="2">
        <v>0.132299</v>
      </c>
      <c r="BH2954" s="2">
        <v>0.90680000000000005</v>
      </c>
      <c r="BL2954" s="2">
        <v>0.13880000000000001</v>
      </c>
      <c r="BS2954" s="2">
        <v>1</v>
      </c>
      <c r="CI2954" s="2">
        <v>0.7399</v>
      </c>
    </row>
    <row r="2955" spans="1:98" ht="15" hidden="1" customHeight="1" x14ac:dyDescent="0.2">
      <c r="B2955" s="2">
        <v>32171</v>
      </c>
      <c r="J2955" s="2">
        <v>0.93319998999999998</v>
      </c>
      <c r="K2955" s="2">
        <v>2.2571999699999998</v>
      </c>
      <c r="N2955" s="2">
        <v>0.20030000000000001</v>
      </c>
      <c r="V2955" s="2">
        <v>1.2756999899999999</v>
      </c>
      <c r="X2955" s="2">
        <v>9.9869999999999994E-3</v>
      </c>
      <c r="AY2955" s="2">
        <v>0.1643</v>
      </c>
      <c r="BH2955" s="2">
        <v>0.90690000000000004</v>
      </c>
      <c r="BL2955" s="2">
        <v>0.21190000000000001</v>
      </c>
      <c r="BS2955" s="2">
        <v>1</v>
      </c>
      <c r="CI2955" s="2">
        <v>0.84830000000000005</v>
      </c>
    </row>
    <row r="2956" spans="1:98" ht="15" hidden="1" customHeight="1" x14ac:dyDescent="0.2">
      <c r="B2956" s="2">
        <v>32204</v>
      </c>
      <c r="J2956" s="2">
        <v>0.89780000000000004</v>
      </c>
      <c r="K2956" s="2">
        <v>2.22389999</v>
      </c>
      <c r="N2956" s="2">
        <v>0.1973</v>
      </c>
      <c r="V2956" s="2">
        <v>1.2555999900000001</v>
      </c>
      <c r="X2956" s="2">
        <v>9.7219999999999997E-3</v>
      </c>
      <c r="AY2956" s="2">
        <v>0.161</v>
      </c>
      <c r="BH2956" s="2">
        <v>0.90690000000000004</v>
      </c>
      <c r="BL2956" s="2">
        <v>0.2089</v>
      </c>
      <c r="BS2956" s="2">
        <v>1</v>
      </c>
      <c r="CI2956" s="2">
        <v>0.83079999999999998</v>
      </c>
    </row>
    <row r="2957" spans="1:98" ht="15" hidden="1" customHeight="1" x14ac:dyDescent="0.2">
      <c r="B2957" s="2">
        <v>32934</v>
      </c>
      <c r="J2957" s="2">
        <v>0.78949999999999998</v>
      </c>
      <c r="K2957" s="2">
        <v>1.9714999900000001</v>
      </c>
      <c r="N2957" s="2">
        <v>0.18160000000000001</v>
      </c>
      <c r="V2957" s="2">
        <v>1.19409999</v>
      </c>
      <c r="X2957" s="2">
        <v>7.9450000000000007E-3</v>
      </c>
      <c r="AY2957" s="2">
        <v>0.15279999999999999</v>
      </c>
      <c r="BH2957" s="2">
        <v>0.90690000000000004</v>
      </c>
      <c r="BL2957" s="2">
        <v>0.19370000000000001</v>
      </c>
      <c r="BS2957" s="2">
        <v>1</v>
      </c>
      <c r="CI2957" s="2">
        <v>0.70269999999999999</v>
      </c>
    </row>
    <row r="2958" spans="1:98" ht="15" hidden="1" customHeight="1" x14ac:dyDescent="0.2">
      <c r="B2958" s="2">
        <v>33036</v>
      </c>
      <c r="J2958" s="2">
        <v>0.81540000000000001</v>
      </c>
      <c r="K2958" s="2">
        <v>1.99409999</v>
      </c>
      <c r="N2958" s="2">
        <v>0.1804</v>
      </c>
      <c r="V2958" s="2">
        <v>1.1712999900000001</v>
      </c>
      <c r="X2958" s="2">
        <v>7.5859999999999999E-3</v>
      </c>
      <c r="AY2958" s="2">
        <v>0.15049999999999999</v>
      </c>
      <c r="BH2958" s="2">
        <v>0.90690000000000004</v>
      </c>
      <c r="BL2958" s="2">
        <v>0.19170000000000001</v>
      </c>
      <c r="BS2958" s="2">
        <v>1</v>
      </c>
      <c r="CI2958" s="2">
        <v>0.67759999999999998</v>
      </c>
    </row>
    <row r="2959" spans="1:98" ht="15" hidden="1" customHeight="1" x14ac:dyDescent="0.2">
      <c r="B2959" s="2">
        <v>35927</v>
      </c>
      <c r="F2959" s="2">
        <v>0.16830000000000001</v>
      </c>
      <c r="J2959" s="2">
        <v>0.96699999999999997</v>
      </c>
      <c r="K2959" s="2">
        <v>2.3414999999999999</v>
      </c>
      <c r="N2959" s="2">
        <v>0.193</v>
      </c>
      <c r="Q2959" s="2">
        <v>0.115</v>
      </c>
      <c r="U2959" s="2">
        <v>0.71619999999999995</v>
      </c>
      <c r="V2959" s="2">
        <v>1.4319999999999999</v>
      </c>
      <c r="X2959" s="2">
        <v>1.069E-2</v>
      </c>
      <c r="AB2959" s="2">
        <v>2.0327000000000002</v>
      </c>
      <c r="AC2959" s="2">
        <v>8.1800000000000004E-4</v>
      </c>
      <c r="AV2959" s="2">
        <v>0.2407</v>
      </c>
      <c r="AY2959" s="2">
        <v>0.1847</v>
      </c>
      <c r="BH2959" s="2">
        <v>0.90690000000000004</v>
      </c>
      <c r="BL2959" s="2">
        <v>0.18820000000000001</v>
      </c>
      <c r="BS2959" s="2">
        <v>1</v>
      </c>
      <c r="CI2959" s="2">
        <v>0.76859999999999995</v>
      </c>
      <c r="CK2959" s="2">
        <v>0.80720000000000003</v>
      </c>
      <c r="CS2959" s="2">
        <v>0.2661</v>
      </c>
      <c r="CT2959" s="2">
        <v>9.5010000000000008E-3</v>
      </c>
    </row>
    <row r="2960" spans="1:98" ht="15" hidden="1" customHeight="1" x14ac:dyDescent="0.2">
      <c r="B2960" s="2">
        <v>35928</v>
      </c>
      <c r="F2960" s="2">
        <v>0.16969999999999999</v>
      </c>
      <c r="J2960" s="2">
        <v>0.97540000000000004</v>
      </c>
      <c r="K2960" s="2">
        <v>2.3557000000000001</v>
      </c>
      <c r="N2960" s="2">
        <v>0.19350000000000001</v>
      </c>
      <c r="Q2960" s="2">
        <v>0.1153</v>
      </c>
      <c r="U2960" s="2">
        <v>0.7208</v>
      </c>
      <c r="V2960" s="2">
        <v>1.4443999999999999</v>
      </c>
      <c r="X2960" s="2">
        <v>1.076E-2</v>
      </c>
      <c r="AB2960" s="2">
        <v>2.0430999999999999</v>
      </c>
      <c r="AC2960" s="2">
        <v>8.2399999999999997E-4</v>
      </c>
      <c r="AV2960" s="2">
        <v>0.24229999999999999</v>
      </c>
      <c r="AY2960" s="2">
        <v>0.1865</v>
      </c>
      <c r="BH2960" s="2">
        <v>0.90690000000000004</v>
      </c>
      <c r="BL2960" s="2">
        <v>0.1875</v>
      </c>
      <c r="BS2960" s="2">
        <v>1</v>
      </c>
      <c r="CI2960" s="2">
        <v>0.77259999999999995</v>
      </c>
      <c r="CK2960" s="2">
        <v>0.8125</v>
      </c>
      <c r="CS2960" s="2">
        <v>0.26690000000000003</v>
      </c>
      <c r="CT2960" s="2">
        <v>9.5600000000000008E-3</v>
      </c>
    </row>
    <row r="2961" spans="1:98" ht="15" hidden="1" customHeight="1" x14ac:dyDescent="0.2">
      <c r="B2961" s="2">
        <v>37684</v>
      </c>
      <c r="F2961" s="2">
        <v>0.13270000000000001</v>
      </c>
      <c r="J2961" s="2">
        <v>1.1026</v>
      </c>
      <c r="K2961" s="2">
        <v>2.3372999999999999</v>
      </c>
      <c r="N2961" s="2">
        <v>0.20699999999999999</v>
      </c>
      <c r="V2961" s="2">
        <v>1.4772000000000001</v>
      </c>
      <c r="X2961" s="2">
        <v>1.2526000000000001E-2</v>
      </c>
      <c r="AM2961" s="2">
        <v>1.6082000000000001</v>
      </c>
      <c r="AY2961" s="2">
        <v>0.189413</v>
      </c>
      <c r="BH2961" s="2">
        <v>0.90690000000000004</v>
      </c>
      <c r="BL2961" s="2">
        <v>0.17519999999999999</v>
      </c>
      <c r="BS2961" s="2">
        <v>1</v>
      </c>
      <c r="CI2961" s="2">
        <v>0.82930000000000004</v>
      </c>
    </row>
    <row r="2962" spans="1:98" ht="15" hidden="1" customHeight="1" x14ac:dyDescent="0.2">
      <c r="B2962" s="2">
        <v>38611</v>
      </c>
      <c r="F2962" s="2">
        <v>0.1094</v>
      </c>
      <c r="J2962" s="2">
        <v>0.93079999999999996</v>
      </c>
      <c r="K2962" s="2">
        <v>2.1337000000000002</v>
      </c>
      <c r="N2962" s="2">
        <v>0.18540000000000001</v>
      </c>
      <c r="V2962" s="2">
        <v>1.1830000000000001</v>
      </c>
      <c r="X2962" s="2">
        <v>1.0621E-2</v>
      </c>
      <c r="AM2962" s="2">
        <v>1.4447000000000001</v>
      </c>
      <c r="AY2962" s="2">
        <v>0.152423</v>
      </c>
      <c r="BH2962" s="2">
        <v>0.90690000000000004</v>
      </c>
      <c r="BL2962" s="2">
        <v>0.1545</v>
      </c>
      <c r="BS2962" s="2">
        <v>1</v>
      </c>
      <c r="CI2962" s="2">
        <v>0.8327</v>
      </c>
    </row>
    <row r="2963" spans="1:98" ht="15" hidden="1" customHeight="1" x14ac:dyDescent="0.2">
      <c r="A2963" s="2">
        <v>2.5950000000000001E-2</v>
      </c>
      <c r="B2963" s="2">
        <v>39065</v>
      </c>
      <c r="F2963" s="2">
        <v>0.1072</v>
      </c>
      <c r="I2963" s="2">
        <v>0.54</v>
      </c>
      <c r="J2963" s="2">
        <v>0.95389999999999997</v>
      </c>
      <c r="K2963" s="2">
        <v>2.2728999999999999</v>
      </c>
      <c r="M2963" s="2">
        <v>1.256E-3</v>
      </c>
      <c r="N2963" s="2">
        <v>0.18679999999999999</v>
      </c>
      <c r="S2963" s="2">
        <v>0.1658</v>
      </c>
      <c r="T2963" s="2">
        <v>0.27750000000000002</v>
      </c>
      <c r="V2963" s="2">
        <v>1.1568000000000001</v>
      </c>
      <c r="X2963" s="2">
        <v>9.8359999999999993E-3</v>
      </c>
      <c r="AM2963" s="2">
        <v>1.524</v>
      </c>
      <c r="AO2963" s="2">
        <v>0.1479</v>
      </c>
      <c r="AR2963" s="2">
        <v>4.394E-2</v>
      </c>
      <c r="AY2963" s="2">
        <v>0.14885999999999999</v>
      </c>
      <c r="BH2963" s="2">
        <v>0.90690000000000004</v>
      </c>
      <c r="BL2963" s="2">
        <v>0.16839999999999999</v>
      </c>
      <c r="BS2963" s="2">
        <v>1</v>
      </c>
      <c r="CI2963" s="2">
        <v>0.79869999999999997</v>
      </c>
    </row>
    <row r="2964" spans="1:98" ht="15" hidden="1" customHeight="1" x14ac:dyDescent="0.2">
      <c r="A2964" s="2">
        <v>1.8630000000000001E-2</v>
      </c>
      <c r="B2964" s="2">
        <v>43812</v>
      </c>
      <c r="F2964" s="2">
        <v>6.9199999999999998E-2</v>
      </c>
      <c r="I2964" s="2">
        <v>0.32129999999999997</v>
      </c>
      <c r="J2964" s="2">
        <v>1.3402000000000001</v>
      </c>
      <c r="K2964" s="2">
        <v>1.7584</v>
      </c>
      <c r="M2964" s="2">
        <v>1.122E-3</v>
      </c>
      <c r="N2964" s="2">
        <v>0.1459</v>
      </c>
      <c r="P2964" s="2">
        <v>0.97350000000000003</v>
      </c>
      <c r="S2964" s="2">
        <v>9.085E-2</v>
      </c>
      <c r="V2964" s="2">
        <v>1.3183</v>
      </c>
      <c r="X2964" s="2">
        <v>1.206E-2</v>
      </c>
      <c r="AM2964" s="2">
        <v>1.4678</v>
      </c>
      <c r="AO2964" s="2">
        <v>0.18870000000000001</v>
      </c>
      <c r="AR2964" s="2">
        <v>2.1000000000000001E-2</v>
      </c>
      <c r="AY2964" s="2">
        <v>0.1691</v>
      </c>
      <c r="BH2964" s="2">
        <v>0.90690000000000004</v>
      </c>
      <c r="BL2964" s="2">
        <v>0.1404</v>
      </c>
      <c r="BS2964" s="2">
        <v>1</v>
      </c>
      <c r="CI2964" s="2">
        <v>0.86929999999999996</v>
      </c>
    </row>
    <row r="2965" spans="1:98" ht="15" hidden="1" customHeight="1" x14ac:dyDescent="0.2">
      <c r="B2965" s="2">
        <v>32197</v>
      </c>
      <c r="J2965" s="2">
        <v>0.90700000000000003</v>
      </c>
      <c r="K2965" s="2">
        <v>2.2313000000000001</v>
      </c>
      <c r="N2965" s="2">
        <v>0.19839999999999999</v>
      </c>
      <c r="V2965" s="2">
        <v>1.26439999</v>
      </c>
      <c r="X2965" s="2">
        <v>9.8139999999999998E-3</v>
      </c>
      <c r="AY2965" s="2">
        <v>0.16220000000000001</v>
      </c>
      <c r="BH2965" s="2">
        <v>0.90700000000000003</v>
      </c>
      <c r="BL2965" s="2">
        <v>0.21029999999999999</v>
      </c>
      <c r="BS2965" s="2">
        <v>1</v>
      </c>
      <c r="CI2965" s="2">
        <v>0.83960000000000001</v>
      </c>
    </row>
    <row r="2966" spans="1:98" ht="15" hidden="1" customHeight="1" x14ac:dyDescent="0.2">
      <c r="B2966" s="2">
        <v>33338</v>
      </c>
      <c r="J2966" s="2">
        <v>0.80910000000000004</v>
      </c>
      <c r="K2966" s="2">
        <v>2.0496000099999998</v>
      </c>
      <c r="N2966" s="2">
        <v>0.17660000000000001</v>
      </c>
      <c r="V2966" s="2">
        <v>1.1518000100000001</v>
      </c>
      <c r="X2966" s="2">
        <v>8.4499999999999992E-3</v>
      </c>
      <c r="AY2966" s="2">
        <v>0.14779999999999999</v>
      </c>
      <c r="BH2966" s="2">
        <v>0.90700000000000003</v>
      </c>
      <c r="BL2966" s="2">
        <v>0.1903</v>
      </c>
      <c r="BS2966" s="2">
        <v>1</v>
      </c>
      <c r="CI2966" s="2">
        <v>0.68069999999999997</v>
      </c>
    </row>
    <row r="2967" spans="1:98" ht="15" hidden="1" customHeight="1" x14ac:dyDescent="0.2">
      <c r="B2967" s="2">
        <v>33745</v>
      </c>
      <c r="J2967" s="2">
        <v>0.80610000000000004</v>
      </c>
      <c r="K2967" s="2">
        <v>2.1728000000000001</v>
      </c>
      <c r="N2967" s="2">
        <v>0.18990000000000001</v>
      </c>
      <c r="V2967" s="2">
        <v>1.1958</v>
      </c>
      <c r="X2967" s="2">
        <v>9.1809999999999999E-3</v>
      </c>
      <c r="AY2967" s="2">
        <v>0.15459999999999999</v>
      </c>
      <c r="BH2967" s="2">
        <v>0.90700000000000003</v>
      </c>
      <c r="BL2967" s="2">
        <v>0.20569999999999999</v>
      </c>
      <c r="BS2967" s="2">
        <v>1</v>
      </c>
      <c r="CI2967" s="2">
        <v>0.63800000000000001</v>
      </c>
    </row>
    <row r="2968" spans="1:98" ht="15" hidden="1" customHeight="1" x14ac:dyDescent="0.2">
      <c r="B2968" s="2">
        <v>34085</v>
      </c>
      <c r="F2968" s="2">
        <v>0.4073</v>
      </c>
      <c r="J2968" s="2">
        <v>0.8881</v>
      </c>
      <c r="K2968" s="2">
        <v>2.0015000000000001</v>
      </c>
      <c r="N2968" s="2">
        <v>0.19009999999999999</v>
      </c>
      <c r="V2968" s="2">
        <v>1.258</v>
      </c>
      <c r="X2968" s="2">
        <v>1.14E-2</v>
      </c>
      <c r="AY2968" s="2">
        <v>0.16289999999999999</v>
      </c>
      <c r="BH2968" s="2">
        <v>0.90700000000000003</v>
      </c>
      <c r="BL2968" s="2">
        <v>0.17519999999999999</v>
      </c>
      <c r="BS2968" s="2">
        <v>1</v>
      </c>
      <c r="CI2968" s="2">
        <v>0.68810000000000004</v>
      </c>
    </row>
    <row r="2969" spans="1:98" ht="15" hidden="1" customHeight="1" x14ac:dyDescent="0.2">
      <c r="A2969" s="2">
        <v>2.6100000000000002E-2</v>
      </c>
      <c r="B2969" s="2">
        <v>39273</v>
      </c>
      <c r="F2969" s="2">
        <v>9.7589999999999996E-2</v>
      </c>
      <c r="I2969" s="2">
        <v>0.55620000000000003</v>
      </c>
      <c r="J2969" s="2">
        <v>0.87119999999999997</v>
      </c>
      <c r="K2969" s="2">
        <v>2.1301999999999999</v>
      </c>
      <c r="M2969" s="2">
        <v>1.1440000000000001E-3</v>
      </c>
      <c r="N2969" s="2">
        <v>0.18110000000000001</v>
      </c>
      <c r="P2969" s="2">
        <v>0.69359999999999999</v>
      </c>
      <c r="S2969" s="2">
        <v>0.1502</v>
      </c>
      <c r="T2969" s="2">
        <v>0.24879999999999999</v>
      </c>
      <c r="V2969" s="2">
        <v>1.0521</v>
      </c>
      <c r="X2969" s="2">
        <v>8.6099999999999996E-3</v>
      </c>
      <c r="AM2969" s="2">
        <v>1.4428000000000001</v>
      </c>
      <c r="AO2969" s="2">
        <v>0.13880000000000001</v>
      </c>
      <c r="AR2969" s="2">
        <v>4.1160000000000002E-2</v>
      </c>
      <c r="AY2969" s="2">
        <v>0.134603</v>
      </c>
      <c r="BH2969" s="2">
        <v>0.90700000000000003</v>
      </c>
      <c r="BL2969" s="2">
        <v>0.15709999999999999</v>
      </c>
      <c r="BS2969" s="2">
        <v>1</v>
      </c>
      <c r="CI2969" s="2">
        <v>0.81979999999999997</v>
      </c>
    </row>
    <row r="2970" spans="1:98" ht="15" hidden="1" customHeight="1" x14ac:dyDescent="0.2">
      <c r="A2970" s="2">
        <v>2.2700000000000001E-2</v>
      </c>
      <c r="B2970" s="2">
        <v>40032</v>
      </c>
      <c r="F2970" s="2">
        <v>8.3799999999999999E-2</v>
      </c>
      <c r="I2970" s="2">
        <v>0.59489999999999998</v>
      </c>
      <c r="J2970" s="2">
        <v>1.0008999999999999</v>
      </c>
      <c r="K2970" s="2">
        <v>1.8062</v>
      </c>
      <c r="M2970" s="2">
        <v>8.8500000000000004E-4</v>
      </c>
      <c r="N2970" s="2">
        <v>0.17680000000000001</v>
      </c>
      <c r="P2970" s="2">
        <v>0.75239999999999996</v>
      </c>
      <c r="S2970" s="2">
        <v>0.13519999999999999</v>
      </c>
      <c r="T2970" s="2">
        <v>0.27729999999999999</v>
      </c>
      <c r="V2970" s="2">
        <v>1.0837000000000001</v>
      </c>
      <c r="X2970" s="2">
        <v>1.11E-2</v>
      </c>
      <c r="AM2970" s="2">
        <v>1.5366</v>
      </c>
      <c r="AO2970" s="2">
        <v>0.15859999999999999</v>
      </c>
      <c r="AR2970" s="2">
        <v>3.4229999999999997E-2</v>
      </c>
      <c r="AY2970" s="2">
        <v>0.139824</v>
      </c>
      <c r="BH2970" s="2">
        <v>0.90700000000000003</v>
      </c>
      <c r="BL2970" s="2">
        <v>0.15090000000000001</v>
      </c>
      <c r="BS2970" s="2">
        <v>1</v>
      </c>
      <c r="CI2970" s="2">
        <v>0.72840000000000005</v>
      </c>
    </row>
    <row r="2971" spans="1:98" ht="15" hidden="1" customHeight="1" x14ac:dyDescent="0.2">
      <c r="B2971" s="2">
        <v>37838</v>
      </c>
      <c r="F2971" s="2">
        <v>0.13109999999999999</v>
      </c>
      <c r="J2971" s="2">
        <v>1.0386</v>
      </c>
      <c r="K2971" s="2">
        <v>2.2587000000000002</v>
      </c>
      <c r="N2971" s="2">
        <v>0.19400000000000001</v>
      </c>
      <c r="V2971" s="2">
        <v>1.4043000000000001</v>
      </c>
      <c r="X2971" s="2">
        <v>1.1708E-2</v>
      </c>
      <c r="AM2971" s="2">
        <v>1.5935999999999999</v>
      </c>
      <c r="AY2971" s="2">
        <v>0.18005299999999999</v>
      </c>
      <c r="BH2971" s="2">
        <v>0.90710000000000002</v>
      </c>
      <c r="BL2971" s="2">
        <v>0.1726</v>
      </c>
      <c r="BS2971" s="2">
        <v>1</v>
      </c>
      <c r="CI2971" s="2">
        <v>0.81530000000000002</v>
      </c>
    </row>
    <row r="2972" spans="1:98" ht="15" hidden="1" customHeight="1" x14ac:dyDescent="0.2">
      <c r="B2972" s="2">
        <v>38252</v>
      </c>
      <c r="F2972" s="2">
        <v>0.1124</v>
      </c>
      <c r="J2972" s="2">
        <v>1.0168999999999999</v>
      </c>
      <c r="K2972" s="2">
        <v>2.3006000000000002</v>
      </c>
      <c r="N2972" s="2">
        <v>0.18770000000000001</v>
      </c>
      <c r="V2972" s="2">
        <v>1.2817000000000001</v>
      </c>
      <c r="X2972" s="2">
        <v>1.1594E-2</v>
      </c>
      <c r="AM2972" s="2">
        <v>1.5716000000000001</v>
      </c>
      <c r="AY2972" s="2">
        <v>0.164327</v>
      </c>
      <c r="BH2972" s="2">
        <v>0.90710000000000002</v>
      </c>
      <c r="BL2972" s="2">
        <v>0.1736</v>
      </c>
      <c r="BS2972" s="2">
        <v>1</v>
      </c>
      <c r="CI2972" s="2">
        <v>0.85</v>
      </c>
    </row>
    <row r="2973" spans="1:98" ht="15" hidden="1" customHeight="1" x14ac:dyDescent="0.2">
      <c r="B2973" s="2">
        <v>32198</v>
      </c>
      <c r="J2973" s="2">
        <v>0.90589998999999999</v>
      </c>
      <c r="K2973" s="2">
        <v>2.2306999900000002</v>
      </c>
      <c r="N2973" s="2">
        <v>0.19800000000000001</v>
      </c>
      <c r="V2973" s="2">
        <v>1.2641999900000001</v>
      </c>
      <c r="X2973" s="2">
        <v>9.8180000000000003E-3</v>
      </c>
      <c r="AY2973" s="2">
        <v>0.16220000000000001</v>
      </c>
      <c r="BH2973" s="2">
        <v>0.90719998999999996</v>
      </c>
      <c r="BL2973" s="2">
        <v>0.21049999999999999</v>
      </c>
      <c r="BS2973" s="2">
        <v>1</v>
      </c>
      <c r="CI2973" s="2">
        <v>0.83879999999999999</v>
      </c>
    </row>
    <row r="2974" spans="1:98" ht="15" hidden="1" customHeight="1" x14ac:dyDescent="0.2">
      <c r="B2974" s="2">
        <v>33333</v>
      </c>
      <c r="J2974" s="2">
        <v>0.81299999999999994</v>
      </c>
      <c r="K2974" s="2">
        <v>2.0426000100000001</v>
      </c>
      <c r="N2974" s="2">
        <v>0.17699999999999999</v>
      </c>
      <c r="V2974" s="2">
        <v>1.15369999</v>
      </c>
      <c r="X2974" s="2">
        <v>8.43E-3</v>
      </c>
      <c r="AY2974" s="2">
        <v>0.14799999999999999</v>
      </c>
      <c r="BH2974" s="2">
        <v>0.90720000000000001</v>
      </c>
      <c r="BL2974" s="2">
        <v>0.19139999999999999</v>
      </c>
      <c r="BS2974" s="2">
        <v>1</v>
      </c>
      <c r="CI2974" s="2">
        <v>0.68530000000000002</v>
      </c>
    </row>
    <row r="2975" spans="1:98" ht="15" hidden="1" customHeight="1" x14ac:dyDescent="0.2">
      <c r="B2975" s="2">
        <v>33737</v>
      </c>
      <c r="J2975" s="2">
        <v>0.80600000000000005</v>
      </c>
      <c r="K2975" s="2">
        <v>2.1846999999999999</v>
      </c>
      <c r="N2975" s="2">
        <v>0.19089999999999999</v>
      </c>
      <c r="V2975" s="2">
        <v>1.2050000000000001</v>
      </c>
      <c r="X2975" s="2">
        <v>9.2479999999999993E-3</v>
      </c>
      <c r="AY2975" s="2">
        <v>0.15570000000000001</v>
      </c>
      <c r="BH2975" s="2">
        <v>0.90720000000000001</v>
      </c>
      <c r="BL2975" s="2">
        <v>0.20649999999999999</v>
      </c>
      <c r="BS2975" s="2">
        <v>1</v>
      </c>
      <c r="CI2975" s="2">
        <v>0.64270000000000005</v>
      </c>
    </row>
    <row r="2976" spans="1:98" ht="15" hidden="1" customHeight="1" x14ac:dyDescent="0.2">
      <c r="B2976" s="2">
        <v>36579</v>
      </c>
      <c r="F2976" s="2">
        <v>0.15570000000000001</v>
      </c>
      <c r="J2976" s="2">
        <v>0.91049999999999998</v>
      </c>
      <c r="K2976" s="2">
        <v>2.3506999999999998</v>
      </c>
      <c r="N2976" s="2">
        <v>0.1792</v>
      </c>
      <c r="Q2976" s="2">
        <v>0.1066</v>
      </c>
      <c r="U2976" s="2">
        <v>0.66569999999999996</v>
      </c>
      <c r="V2976" s="2">
        <v>1.4643999999999999</v>
      </c>
      <c r="X2976" s="2">
        <v>1.3180000000000001E-2</v>
      </c>
      <c r="AB2976" s="2">
        <v>1.8628</v>
      </c>
      <c r="AC2976" s="2">
        <v>7.5799999999999999E-4</v>
      </c>
      <c r="AM2976" s="2">
        <v>1.4670000000000001</v>
      </c>
      <c r="AV2976" s="2">
        <v>0.22359999999999999</v>
      </c>
      <c r="AY2976" s="2">
        <v>0.188165</v>
      </c>
      <c r="BH2976" s="2">
        <v>0.90720000000000001</v>
      </c>
      <c r="BL2976" s="2">
        <v>0.1709</v>
      </c>
      <c r="BS2976" s="2">
        <v>1</v>
      </c>
      <c r="CI2976" s="2">
        <v>0.71260000000000001</v>
      </c>
      <c r="CK2976" s="2">
        <v>0.75009999999999999</v>
      </c>
      <c r="CS2976" s="2">
        <v>0.2467</v>
      </c>
      <c r="CT2976" s="2">
        <v>8.8170000000000002E-3</v>
      </c>
    </row>
    <row r="2977" spans="1:98" ht="15" hidden="1" customHeight="1" x14ac:dyDescent="0.2">
      <c r="B2977" s="2">
        <v>37678</v>
      </c>
      <c r="F2977" s="2">
        <v>0.1353</v>
      </c>
      <c r="J2977" s="2">
        <v>1.1023000000000001</v>
      </c>
      <c r="K2977" s="2">
        <v>2.3614000000000002</v>
      </c>
      <c r="N2977" s="2">
        <v>0.21079999999999999</v>
      </c>
      <c r="V2977" s="2">
        <v>1.4935</v>
      </c>
      <c r="X2977" s="2">
        <v>1.2744999999999999E-2</v>
      </c>
      <c r="AM2977" s="2">
        <v>1.6125</v>
      </c>
      <c r="AY2977" s="2">
        <v>0.19150500000000001</v>
      </c>
      <c r="BH2977" s="2">
        <v>0.90720000000000001</v>
      </c>
      <c r="BL2977" s="2">
        <v>0.1774</v>
      </c>
      <c r="BS2977" s="2">
        <v>1</v>
      </c>
      <c r="CI2977" s="2">
        <v>0.84360000000000002</v>
      </c>
    </row>
    <row r="2978" spans="1:98" ht="15" hidden="1" customHeight="1" x14ac:dyDescent="0.2">
      <c r="A2978" s="2">
        <v>1.8540000000000001E-2</v>
      </c>
      <c r="B2978" s="2">
        <v>43769</v>
      </c>
      <c r="F2978" s="2">
        <v>6.8599999999999994E-2</v>
      </c>
      <c r="I2978" s="2">
        <v>0.32819999999999999</v>
      </c>
      <c r="J2978" s="2">
        <v>1.3333999999999999</v>
      </c>
      <c r="K2978" s="2">
        <v>1.7034</v>
      </c>
      <c r="M2978" s="2">
        <v>1.1249999999999999E-3</v>
      </c>
      <c r="N2978" s="2">
        <v>0.1431</v>
      </c>
      <c r="P2978" s="2">
        <v>0.96699999999999997</v>
      </c>
      <c r="S2978" s="2">
        <v>8.7090000000000001E-2</v>
      </c>
      <c r="V2978" s="2">
        <v>1.3160000000000001</v>
      </c>
      <c r="X2978" s="2">
        <v>1.218E-2</v>
      </c>
      <c r="AM2978" s="2">
        <v>1.4671000000000001</v>
      </c>
      <c r="AO2978" s="2">
        <v>0.18690000000000001</v>
      </c>
      <c r="AR2978" s="2">
        <v>2.052E-2</v>
      </c>
      <c r="AY2978" s="2">
        <v>0.16789999999999999</v>
      </c>
      <c r="BH2978" s="2">
        <v>0.90720000000000001</v>
      </c>
      <c r="BL2978" s="2">
        <v>0.13639999999999999</v>
      </c>
      <c r="BS2978" s="2">
        <v>1</v>
      </c>
      <c r="CI2978" s="2">
        <v>0.84409999999999996</v>
      </c>
    </row>
    <row r="2979" spans="1:98" ht="15" hidden="1" customHeight="1" x14ac:dyDescent="0.2">
      <c r="A2979" s="2">
        <v>1.8579999999999999E-2</v>
      </c>
      <c r="B2979" s="2">
        <v>43774</v>
      </c>
      <c r="F2979" s="2">
        <v>6.8500000000000005E-2</v>
      </c>
      <c r="I2979" s="2">
        <v>0.3291</v>
      </c>
      <c r="J2979" s="2">
        <v>1.3250999999999999</v>
      </c>
      <c r="K2979" s="2">
        <v>1.6942999999999999</v>
      </c>
      <c r="M2979" s="2">
        <v>1.137E-3</v>
      </c>
      <c r="N2979" s="2">
        <v>0.14330000000000001</v>
      </c>
      <c r="P2979" s="2">
        <v>0.96830000000000005</v>
      </c>
      <c r="S2979" s="2">
        <v>8.9039999999999994E-2</v>
      </c>
      <c r="V2979" s="2">
        <v>1.3152999999999999</v>
      </c>
      <c r="X2979" s="2">
        <v>1.206E-2</v>
      </c>
      <c r="AM2979" s="2">
        <v>1.4570000000000001</v>
      </c>
      <c r="AO2979" s="2">
        <v>0.18770000000000001</v>
      </c>
      <c r="AR2979" s="2">
        <v>2.07E-2</v>
      </c>
      <c r="AY2979" s="2">
        <v>0.16789999999999999</v>
      </c>
      <c r="BH2979" s="2">
        <v>0.90720000000000001</v>
      </c>
      <c r="BL2979" s="2">
        <v>0.13619999999999999</v>
      </c>
      <c r="BS2979" s="2">
        <v>1</v>
      </c>
      <c r="CI2979" s="2">
        <v>0.84019999999999995</v>
      </c>
    </row>
    <row r="2980" spans="1:98" ht="15" hidden="1" customHeight="1" x14ac:dyDescent="0.2">
      <c r="B2980" s="2">
        <v>31204</v>
      </c>
      <c r="J2980" s="2">
        <v>0.53320000000000001</v>
      </c>
      <c r="K2980" s="2">
        <v>1.7426999999999999</v>
      </c>
      <c r="N2980" s="2">
        <v>0.15559999999999999</v>
      </c>
      <c r="V2980" s="2">
        <v>1.3705999900000001</v>
      </c>
      <c r="X2980" s="2">
        <v>5.5129999999999997E-3</v>
      </c>
      <c r="BH2980" s="2">
        <v>0.9073</v>
      </c>
      <c r="BL2980" s="2">
        <v>0.1547</v>
      </c>
      <c r="BS2980" s="2">
        <v>1</v>
      </c>
    </row>
    <row r="2981" spans="1:98" ht="15" hidden="1" customHeight="1" x14ac:dyDescent="0.2">
      <c r="B2981" s="2">
        <v>31218</v>
      </c>
      <c r="J2981" s="2">
        <v>0.52990000000000004</v>
      </c>
      <c r="K2981" s="2">
        <v>1.7428999999999999</v>
      </c>
      <c r="N2981" s="2">
        <v>0.15509999999999999</v>
      </c>
      <c r="V2981" s="2">
        <v>1.3643000000000001</v>
      </c>
      <c r="X2981" s="2">
        <v>5.4949999999999999E-3</v>
      </c>
      <c r="BH2981" s="2">
        <v>0.9073</v>
      </c>
      <c r="BL2981" s="2">
        <v>0.15429999999999999</v>
      </c>
      <c r="BS2981" s="2">
        <v>1</v>
      </c>
    </row>
    <row r="2982" spans="1:98" ht="15" hidden="1" customHeight="1" x14ac:dyDescent="0.2">
      <c r="B2982" s="2">
        <v>32175</v>
      </c>
      <c r="J2982" s="2">
        <v>0.92869999000000003</v>
      </c>
      <c r="K2982" s="2">
        <v>2.2584999799999999</v>
      </c>
      <c r="N2982" s="2">
        <v>0.1996</v>
      </c>
      <c r="V2982" s="2">
        <v>1.27469999</v>
      </c>
      <c r="X2982" s="2">
        <v>9.9410000000000002E-3</v>
      </c>
      <c r="AY2982" s="2">
        <v>0.16339999999999999</v>
      </c>
      <c r="BH2982" s="2">
        <v>0.9073</v>
      </c>
      <c r="BL2982" s="2">
        <v>0.21099999999999999</v>
      </c>
      <c r="BS2982" s="2">
        <v>1</v>
      </c>
      <c r="CI2982" s="2">
        <v>0.85019999999999996</v>
      </c>
    </row>
    <row r="2983" spans="1:98" ht="15" hidden="1" customHeight="1" x14ac:dyDescent="0.2">
      <c r="B2983" s="2">
        <v>32920</v>
      </c>
      <c r="J2983" s="2">
        <v>0.80329998999999996</v>
      </c>
      <c r="K2983" s="2">
        <v>2.03359997</v>
      </c>
      <c r="N2983" s="2">
        <v>0.18479999999999999</v>
      </c>
      <c r="V2983" s="2">
        <v>1.1993999900000001</v>
      </c>
      <c r="X2983" s="2">
        <v>8.3230000000000005E-3</v>
      </c>
      <c r="AY2983" s="2">
        <v>0.1535</v>
      </c>
      <c r="BH2983" s="2">
        <v>0.9073</v>
      </c>
      <c r="BL2983" s="2">
        <v>0.19500000000000001</v>
      </c>
      <c r="BS2983" s="2">
        <v>1</v>
      </c>
      <c r="CI2983" s="2">
        <v>0.70640000000000003</v>
      </c>
    </row>
    <row r="2984" spans="1:98" ht="15" hidden="1" customHeight="1" x14ac:dyDescent="0.2">
      <c r="B2984" s="2">
        <v>33681</v>
      </c>
      <c r="J2984" s="2">
        <v>0.79920000000000002</v>
      </c>
      <c r="K2984" s="2">
        <v>2.0678000000000001</v>
      </c>
      <c r="N2984" s="2">
        <v>0.18410000000000001</v>
      </c>
      <c r="V2984" s="2">
        <v>1.1932</v>
      </c>
      <c r="X2984" s="2">
        <v>9.0329999999999994E-3</v>
      </c>
      <c r="AY2984" s="2">
        <v>0.1542</v>
      </c>
      <c r="BH2984" s="2">
        <v>0.9073</v>
      </c>
      <c r="BL2984" s="2">
        <v>0.19950000000000001</v>
      </c>
      <c r="BS2984" s="2">
        <v>1</v>
      </c>
      <c r="CI2984" s="2">
        <v>0.6542</v>
      </c>
    </row>
    <row r="2985" spans="1:98" ht="15" hidden="1" customHeight="1" x14ac:dyDescent="0.2">
      <c r="B2985" s="2">
        <v>36020</v>
      </c>
      <c r="F2985" s="2">
        <v>0.16450000000000001</v>
      </c>
      <c r="J2985" s="2">
        <v>1.0185</v>
      </c>
      <c r="K2985" s="2">
        <v>2.468</v>
      </c>
      <c r="N2985" s="2">
        <v>0.19939999999999999</v>
      </c>
      <c r="Q2985" s="2">
        <v>0.1208</v>
      </c>
      <c r="U2985" s="2">
        <v>0.75349999999999995</v>
      </c>
      <c r="V2985" s="2">
        <v>1.5172000000000001</v>
      </c>
      <c r="X2985" s="2">
        <v>1.047E-2</v>
      </c>
      <c r="AB2985" s="2">
        <v>2.1339000000000001</v>
      </c>
      <c r="AC2985" s="2">
        <v>8.6200000000000003E-4</v>
      </c>
      <c r="AV2985" s="2">
        <v>0.2535</v>
      </c>
      <c r="AY2985" s="2">
        <v>0.19570000000000001</v>
      </c>
      <c r="BH2985" s="2">
        <v>0.9073</v>
      </c>
      <c r="BL2985" s="2">
        <v>0.18679999999999999</v>
      </c>
      <c r="BS2985" s="2">
        <v>1</v>
      </c>
      <c r="CI2985" s="2">
        <v>0.76470000000000005</v>
      </c>
      <c r="CK2985" s="2">
        <v>0.85</v>
      </c>
      <c r="CS2985" s="2">
        <v>0.27960000000000002</v>
      </c>
      <c r="CT2985" s="2">
        <v>1.0017E-2</v>
      </c>
    </row>
    <row r="2986" spans="1:98" ht="15" hidden="1" customHeight="1" x14ac:dyDescent="0.2">
      <c r="B2986" s="2">
        <v>37638</v>
      </c>
      <c r="F2986" s="2">
        <v>0.14510000000000001</v>
      </c>
      <c r="J2986" s="2">
        <v>1.1225000000000001</v>
      </c>
      <c r="K2986" s="2">
        <v>2.4842</v>
      </c>
      <c r="N2986" s="2">
        <v>0.22470000000000001</v>
      </c>
      <c r="V2986" s="2">
        <v>1.5354000000000001</v>
      </c>
      <c r="X2986" s="2">
        <v>1.3025999999999999E-2</v>
      </c>
      <c r="AM2986" s="2">
        <v>1.6371</v>
      </c>
      <c r="AY2986" s="2">
        <v>0.19686999999999999</v>
      </c>
      <c r="BH2986" s="2">
        <v>0.9073</v>
      </c>
      <c r="BL2986" s="2">
        <v>0.17799999999999999</v>
      </c>
      <c r="BS2986" s="2">
        <v>1</v>
      </c>
      <c r="CI2986" s="2">
        <v>0.8468</v>
      </c>
    </row>
    <row r="2987" spans="1:98" ht="15" hidden="1" customHeight="1" x14ac:dyDescent="0.2">
      <c r="A2987" s="2">
        <v>2.4080000000000001E-2</v>
      </c>
      <c r="B2987" s="2">
        <v>39688</v>
      </c>
      <c r="F2987" s="2">
        <v>0.1031</v>
      </c>
      <c r="I2987" s="2">
        <v>0.64739999999999998</v>
      </c>
      <c r="J2987" s="2">
        <v>0.95730000000000004</v>
      </c>
      <c r="K2987" s="2">
        <v>1.9218</v>
      </c>
      <c r="M2987" s="2">
        <v>9.7300000000000002E-4</v>
      </c>
      <c r="N2987" s="2">
        <v>0.1953</v>
      </c>
      <c r="P2987" s="2">
        <v>0.74209999999999998</v>
      </c>
      <c r="S2987" s="2">
        <v>0.13639999999999999</v>
      </c>
      <c r="T2987" s="2">
        <v>0.29360000000000003</v>
      </c>
      <c r="V2987" s="2">
        <v>1.0526</v>
      </c>
      <c r="X2987" s="2">
        <v>9.6080000000000002E-3</v>
      </c>
      <c r="AM2987" s="2">
        <v>1.546</v>
      </c>
      <c r="AO2987" s="2">
        <v>0.15409999999999999</v>
      </c>
      <c r="AR2987" s="2">
        <v>4.2689999999999999E-2</v>
      </c>
      <c r="AY2987" s="2">
        <v>0.134828</v>
      </c>
      <c r="BH2987" s="2">
        <v>0.9073</v>
      </c>
      <c r="BL2987" s="2">
        <v>0.16389999999999999</v>
      </c>
      <c r="BS2987" s="2">
        <v>1</v>
      </c>
      <c r="CI2987" s="2">
        <v>0.73860000000000003</v>
      </c>
    </row>
    <row r="2988" spans="1:98" ht="15" hidden="1" customHeight="1" x14ac:dyDescent="0.2">
      <c r="B2988" s="2">
        <v>32106</v>
      </c>
      <c r="J2988" s="2">
        <v>0.95640000000000003</v>
      </c>
      <c r="K2988" s="2">
        <v>2.3504999899999999</v>
      </c>
      <c r="N2988" s="2">
        <v>0.20419999999999999</v>
      </c>
      <c r="V2988" s="2">
        <v>1.3099999899999999</v>
      </c>
      <c r="X2988" s="2">
        <v>9.7230000000000007E-3</v>
      </c>
      <c r="AY2988" s="2">
        <v>0.16819999999999999</v>
      </c>
      <c r="BH2988" s="2">
        <v>0.90739999999999998</v>
      </c>
      <c r="BL2988" s="2">
        <v>0.2175</v>
      </c>
      <c r="BS2988" s="2">
        <v>1</v>
      </c>
      <c r="CI2988" s="2">
        <v>0.82310000000000005</v>
      </c>
    </row>
    <row r="2989" spans="1:98" ht="15" hidden="1" customHeight="1" x14ac:dyDescent="0.2">
      <c r="B2989" s="2">
        <v>33038</v>
      </c>
      <c r="J2989" s="2">
        <v>0.8155</v>
      </c>
      <c r="K2989" s="2">
        <v>1.9952999899999999</v>
      </c>
      <c r="N2989" s="2">
        <v>0.18049999999999999</v>
      </c>
      <c r="V2989" s="2">
        <v>1.16989999</v>
      </c>
      <c r="X2989" s="2">
        <v>7.5969999999999996E-3</v>
      </c>
      <c r="AY2989" s="2">
        <v>0.15029999999999999</v>
      </c>
      <c r="BH2989" s="2">
        <v>0.90739999999999998</v>
      </c>
      <c r="BL2989" s="2">
        <v>0.19170000000000001</v>
      </c>
      <c r="BS2989" s="2">
        <v>1</v>
      </c>
      <c r="CI2989" s="2">
        <v>0.68149999999999999</v>
      </c>
    </row>
    <row r="2990" spans="1:98" ht="15" hidden="1" customHeight="1" x14ac:dyDescent="0.2">
      <c r="B2990" s="2">
        <v>33077</v>
      </c>
      <c r="J2990" s="2">
        <v>0.83329998999999999</v>
      </c>
      <c r="K2990" s="2">
        <v>2.1066999700000002</v>
      </c>
      <c r="N2990" s="2">
        <v>0.18459999999999999</v>
      </c>
      <c r="V2990" s="2">
        <v>1.1566000000000001</v>
      </c>
      <c r="X2990" s="2">
        <v>7.7910000000000002E-3</v>
      </c>
      <c r="AY2990" s="2">
        <v>0.14899999999999999</v>
      </c>
      <c r="BH2990" s="2">
        <v>0.90739999999999998</v>
      </c>
      <c r="BL2990" s="2">
        <v>0.1956</v>
      </c>
      <c r="BS2990" s="2">
        <v>1</v>
      </c>
      <c r="CI2990" s="2">
        <v>0.68820000000000003</v>
      </c>
    </row>
    <row r="2991" spans="1:98" ht="15" hidden="1" customHeight="1" x14ac:dyDescent="0.2">
      <c r="B2991" s="2">
        <v>37881</v>
      </c>
      <c r="F2991" s="2">
        <v>0.12529999999999999</v>
      </c>
      <c r="J2991" s="2">
        <v>0.98839999999999995</v>
      </c>
      <c r="K2991" s="2">
        <v>2.1916000000000002</v>
      </c>
      <c r="N2991" s="2">
        <v>0.18720000000000001</v>
      </c>
      <c r="V2991" s="2">
        <v>1.3661000000000001</v>
      </c>
      <c r="X2991" s="2">
        <v>1.1776E-2</v>
      </c>
      <c r="AM2991" s="2">
        <v>1.5353000000000001</v>
      </c>
      <c r="AY2991" s="2">
        <v>0.175153</v>
      </c>
      <c r="BH2991" s="2">
        <v>0.90739999999999998</v>
      </c>
      <c r="BL2991" s="2">
        <v>0.1694</v>
      </c>
      <c r="BS2991" s="2">
        <v>1</v>
      </c>
      <c r="CI2991" s="2">
        <v>0.79420000000000002</v>
      </c>
    </row>
    <row r="2992" spans="1:98" ht="15" hidden="1" customHeight="1" x14ac:dyDescent="0.2">
      <c r="A2992" s="2">
        <v>1.8489999999999999E-2</v>
      </c>
      <c r="B2992" s="2">
        <v>43958</v>
      </c>
      <c r="F2992" s="2">
        <v>5.8220000000000001E-2</v>
      </c>
      <c r="I2992" s="2">
        <v>0.2404</v>
      </c>
      <c r="J2992" s="2">
        <v>1.4371</v>
      </c>
      <c r="K2992" s="2">
        <v>1.7290000000000001</v>
      </c>
      <c r="M2992" s="2">
        <v>1.1479999999999999E-3</v>
      </c>
      <c r="N2992" s="2">
        <v>0.1368</v>
      </c>
      <c r="P2992" s="2">
        <v>0.98950000000000005</v>
      </c>
      <c r="S2992" s="2">
        <v>7.5319999999999998E-2</v>
      </c>
      <c r="V2992" s="2">
        <v>1.4015</v>
      </c>
      <c r="X2992" s="2">
        <v>1.3169999999999999E-2</v>
      </c>
      <c r="AM2992" s="2">
        <v>1.5141</v>
      </c>
      <c r="AO2992" s="2">
        <v>0.1978</v>
      </c>
      <c r="AR2992" s="2">
        <v>1.8970000000000001E-2</v>
      </c>
      <c r="AY2992" s="2">
        <v>0.18079999999999999</v>
      </c>
      <c r="BH2992" s="2">
        <v>0.90739999999999998</v>
      </c>
      <c r="BL2992" s="2">
        <v>0.1426</v>
      </c>
      <c r="BS2992" s="2">
        <v>1</v>
      </c>
      <c r="CI2992" s="2">
        <v>0.85</v>
      </c>
    </row>
    <row r="2993" spans="1:98" ht="15" hidden="1" customHeight="1" x14ac:dyDescent="0.2">
      <c r="B2993" s="2">
        <v>32191</v>
      </c>
      <c r="J2993" s="2">
        <v>0.90189998999999998</v>
      </c>
      <c r="K2993" s="2">
        <v>2.2121999899999998</v>
      </c>
      <c r="N2993" s="2">
        <v>0.1973</v>
      </c>
      <c r="V2993" s="2">
        <v>1.2680999900000001</v>
      </c>
      <c r="X2993" s="2">
        <v>9.7359999999999999E-3</v>
      </c>
      <c r="AY2993" s="2">
        <v>0.1628</v>
      </c>
      <c r="BH2993" s="2">
        <v>0.90749999999999997</v>
      </c>
      <c r="BL2993" s="2">
        <v>0.2094</v>
      </c>
      <c r="BS2993" s="2">
        <v>1</v>
      </c>
      <c r="CI2993" s="2">
        <v>0.84330000000000005</v>
      </c>
    </row>
    <row r="2994" spans="1:98" ht="15" hidden="1" customHeight="1" x14ac:dyDescent="0.2">
      <c r="B2994" s="2">
        <v>32902</v>
      </c>
      <c r="J2994" s="2">
        <v>0.79959999999999998</v>
      </c>
      <c r="K2994" s="2">
        <v>1.9938999900000001</v>
      </c>
      <c r="N2994" s="2">
        <v>0.1835</v>
      </c>
      <c r="V2994" s="2">
        <v>1.1885999899999999</v>
      </c>
      <c r="X2994" s="2">
        <v>8.3029999999999996E-3</v>
      </c>
      <c r="AY2994" s="2">
        <v>0.15210000000000001</v>
      </c>
      <c r="BH2994" s="2">
        <v>0.90749999999999997</v>
      </c>
      <c r="BL2994" s="2">
        <v>0.19339999999999999</v>
      </c>
      <c r="BS2994" s="2">
        <v>1</v>
      </c>
      <c r="CI2994" s="2">
        <v>0.70779999000000005</v>
      </c>
    </row>
    <row r="2995" spans="1:98" ht="15" hidden="1" customHeight="1" x14ac:dyDescent="0.2">
      <c r="B2995" s="2">
        <v>33290</v>
      </c>
      <c r="J2995" s="2">
        <v>0.90400000000000003</v>
      </c>
      <c r="K2995" s="2">
        <v>2.2536999899999999</v>
      </c>
      <c r="N2995" s="2">
        <v>0.19800000000000001</v>
      </c>
      <c r="V2995" s="2">
        <v>1.1513</v>
      </c>
      <c r="X2995" s="2">
        <v>8.7679999999999998E-3</v>
      </c>
      <c r="AY2995" s="2">
        <v>0.14779999999999999</v>
      </c>
      <c r="BH2995" s="2">
        <v>0.90749999999999997</v>
      </c>
      <c r="BL2995" s="2">
        <v>0.20699999999999999</v>
      </c>
      <c r="BS2995" s="2">
        <v>1</v>
      </c>
      <c r="CI2995" s="2">
        <v>0.69069999999999998</v>
      </c>
    </row>
    <row r="2996" spans="1:98" ht="15" hidden="1" customHeight="1" x14ac:dyDescent="0.2">
      <c r="B2996" s="2">
        <v>35982</v>
      </c>
      <c r="F2996" s="2">
        <v>0.1641</v>
      </c>
      <c r="J2996" s="2">
        <v>0.9657</v>
      </c>
      <c r="K2996" s="2">
        <v>2.4226999999999999</v>
      </c>
      <c r="N2996" s="2">
        <v>0.19120000000000001</v>
      </c>
      <c r="Q2996" s="2">
        <v>0.1158</v>
      </c>
      <c r="U2996" s="2">
        <v>0.72140000000000004</v>
      </c>
      <c r="V2996" s="2">
        <v>1.4732000000000001</v>
      </c>
      <c r="X2996" s="2">
        <v>1.051E-2</v>
      </c>
      <c r="AB2996" s="2">
        <v>2.0476999999999999</v>
      </c>
      <c r="AC2996" s="2">
        <v>8.2600000000000002E-4</v>
      </c>
      <c r="AV2996" s="2">
        <v>0.24249999999999999</v>
      </c>
      <c r="AY2996" s="2">
        <v>0.19020000000000001</v>
      </c>
      <c r="BH2996" s="2">
        <v>0.90749999999999997</v>
      </c>
      <c r="BL2996" s="2">
        <v>0.1825</v>
      </c>
      <c r="BS2996" s="2">
        <v>1</v>
      </c>
      <c r="CI2996" s="2">
        <v>0.76090000000000002</v>
      </c>
      <c r="CK2996" s="2">
        <v>0.81320000000000003</v>
      </c>
      <c r="CS2996" s="2">
        <v>0.2681</v>
      </c>
      <c r="CT2996" s="2">
        <v>9.5820000000000002E-3</v>
      </c>
    </row>
    <row r="2997" spans="1:98" ht="15" hidden="1" customHeight="1" x14ac:dyDescent="0.2">
      <c r="B2997" s="2">
        <v>37685</v>
      </c>
      <c r="F2997" s="2">
        <v>0.13150000000000001</v>
      </c>
      <c r="J2997" s="2">
        <v>1.1071</v>
      </c>
      <c r="K2997" s="2">
        <v>2.3557999999999999</v>
      </c>
      <c r="N2997" s="2">
        <v>0.20849999999999999</v>
      </c>
      <c r="V2997" s="2">
        <v>1.4722999999999999</v>
      </c>
      <c r="X2997" s="2">
        <v>1.2553E-2</v>
      </c>
      <c r="AM2997" s="2">
        <v>1.6147</v>
      </c>
      <c r="AY2997" s="2">
        <v>0.18878200000000001</v>
      </c>
      <c r="BH2997" s="2">
        <v>0.90749999999999997</v>
      </c>
      <c r="BL2997" s="2">
        <v>0.1757</v>
      </c>
      <c r="BS2997" s="2">
        <v>1</v>
      </c>
      <c r="CI2997" s="2">
        <v>0.83209999999999995</v>
      </c>
    </row>
    <row r="2998" spans="1:98" ht="15" hidden="1" customHeight="1" x14ac:dyDescent="0.2">
      <c r="A2998" s="2">
        <v>2.6689999999999998E-2</v>
      </c>
      <c r="B2998" s="2">
        <v>39125</v>
      </c>
      <c r="F2998" s="2">
        <v>0.1067</v>
      </c>
      <c r="I2998" s="2">
        <v>0.55559999999999998</v>
      </c>
      <c r="J2998" s="2">
        <v>0.93720000000000003</v>
      </c>
      <c r="K2998" s="2">
        <v>2.2873000000000001</v>
      </c>
      <c r="M2998" s="2">
        <v>1.253E-3</v>
      </c>
      <c r="N2998" s="2">
        <v>0.188</v>
      </c>
      <c r="S2998" s="2">
        <v>0.1613</v>
      </c>
      <c r="T2998" s="2">
        <v>0.27710000000000001</v>
      </c>
      <c r="V2998" s="2">
        <v>1.1746000000000001</v>
      </c>
      <c r="X2998" s="2">
        <v>9.6450000000000008E-3</v>
      </c>
      <c r="AM2998" s="2">
        <v>1.5226</v>
      </c>
      <c r="AO2998" s="2">
        <v>0.15140000000000001</v>
      </c>
      <c r="AR2998" s="2">
        <v>4.4470000000000003E-2</v>
      </c>
      <c r="AY2998" s="2">
        <v>0.15031800000000001</v>
      </c>
      <c r="BH2998" s="2">
        <v>0.90749999999999997</v>
      </c>
      <c r="BL2998" s="2">
        <v>0.1668</v>
      </c>
      <c r="BS2998" s="2">
        <v>1</v>
      </c>
      <c r="CI2998" s="2">
        <v>0.80500000000000005</v>
      </c>
    </row>
    <row r="2999" spans="1:98" ht="15" hidden="1" customHeight="1" x14ac:dyDescent="0.2">
      <c r="A2999" s="2">
        <v>1.8530000000000001E-2</v>
      </c>
      <c r="B2999" s="2">
        <v>43951</v>
      </c>
      <c r="F2999" s="2">
        <v>5.8090000000000003E-2</v>
      </c>
      <c r="I2999" s="2">
        <v>0.25619999999999998</v>
      </c>
      <c r="J2999" s="2">
        <v>1.4369000000000001</v>
      </c>
      <c r="K2999" s="2">
        <v>1.7476</v>
      </c>
      <c r="M2999" s="2">
        <v>1.1479999999999999E-3</v>
      </c>
      <c r="N2999" s="2">
        <v>0.13550000000000001</v>
      </c>
      <c r="P2999" s="2">
        <v>0.98650000000000004</v>
      </c>
      <c r="S2999" s="2">
        <v>7.5700000000000003E-2</v>
      </c>
      <c r="V2999" s="2">
        <v>1.391</v>
      </c>
      <c r="X2999" s="2">
        <v>1.3010000000000001E-2</v>
      </c>
      <c r="AM2999" s="2">
        <v>1.5185999999999999</v>
      </c>
      <c r="AO2999" s="2">
        <v>0.19700000000000001</v>
      </c>
      <c r="AR2999" s="2">
        <v>1.8759999999999999E-2</v>
      </c>
      <c r="AY2999" s="2">
        <v>0.1794</v>
      </c>
      <c r="BH2999" s="2">
        <v>0.90749999999999997</v>
      </c>
      <c r="BL2999" s="2">
        <v>0.14219999999999999</v>
      </c>
      <c r="BS2999" s="2">
        <v>1</v>
      </c>
      <c r="CI2999" s="2">
        <v>0.85419999999999996</v>
      </c>
    </row>
    <row r="3000" spans="1:98" ht="15" hidden="1" customHeight="1" x14ac:dyDescent="0.2">
      <c r="A3000" s="2">
        <v>1.8579999999999999E-2</v>
      </c>
      <c r="B3000" s="2">
        <v>43957</v>
      </c>
      <c r="F3000" s="2">
        <v>5.8220000000000001E-2</v>
      </c>
      <c r="I3000" s="2">
        <v>0.24890000000000001</v>
      </c>
      <c r="J3000" s="2">
        <v>1.4493</v>
      </c>
      <c r="K3000" s="2">
        <v>1.7458</v>
      </c>
      <c r="M3000" s="2">
        <v>1.1509999999999999E-3</v>
      </c>
      <c r="N3000" s="2">
        <v>0.13750000000000001</v>
      </c>
      <c r="P3000" s="2">
        <v>0.99450000000000005</v>
      </c>
      <c r="S3000" s="2">
        <v>7.5499999999999998E-2</v>
      </c>
      <c r="V3000" s="2">
        <v>1.4124000000000001</v>
      </c>
      <c r="X3000" s="2">
        <v>1.3310000000000001E-2</v>
      </c>
      <c r="AM3000" s="2">
        <v>1.5264</v>
      </c>
      <c r="AO3000" s="2">
        <v>0.1988</v>
      </c>
      <c r="AR3000" s="2">
        <v>1.8950000000000002E-2</v>
      </c>
      <c r="AY3000" s="2">
        <v>0.1822</v>
      </c>
      <c r="BH3000" s="2">
        <v>0.90749999999999997</v>
      </c>
      <c r="BL3000" s="2">
        <v>0.14349999999999999</v>
      </c>
      <c r="BS3000" s="2">
        <v>1</v>
      </c>
      <c r="CI3000" s="2">
        <v>0.8518</v>
      </c>
    </row>
    <row r="3001" spans="1:98" ht="15" hidden="1" customHeight="1" x14ac:dyDescent="0.2">
      <c r="B3001" s="2">
        <v>33497</v>
      </c>
      <c r="J3001" s="2">
        <v>0.77630001000000004</v>
      </c>
      <c r="K3001" s="2">
        <v>1.9756</v>
      </c>
      <c r="N3001" s="2">
        <v>0.17319999999999999</v>
      </c>
      <c r="V3001" s="2">
        <v>1.13569999</v>
      </c>
      <c r="X3001" s="2">
        <v>8.5039999999999994E-3</v>
      </c>
      <c r="AY3001" s="2">
        <v>0.14659999000000001</v>
      </c>
      <c r="BH3001" s="2">
        <v>0.90750003000000001</v>
      </c>
      <c r="BL3001" s="2">
        <v>0.18640000000000001</v>
      </c>
      <c r="BS3001" s="2">
        <v>1</v>
      </c>
      <c r="CI3001" s="2">
        <v>0.66720003000000005</v>
      </c>
    </row>
    <row r="3002" spans="1:98" ht="15" hidden="1" customHeight="1" x14ac:dyDescent="0.2">
      <c r="B3002" s="2">
        <v>32231</v>
      </c>
      <c r="J3002" s="2">
        <v>0.89949999999999997</v>
      </c>
      <c r="K3002" s="2">
        <v>2.30949998</v>
      </c>
      <c r="N3002" s="2">
        <v>0.1976</v>
      </c>
      <c r="V3002" s="2">
        <v>1.2357</v>
      </c>
      <c r="X3002" s="2">
        <v>9.9170000000000005E-3</v>
      </c>
      <c r="AY3002" s="2">
        <v>0.1583</v>
      </c>
      <c r="BH3002" s="2">
        <v>0.90759999000000002</v>
      </c>
      <c r="BL3002" s="2">
        <v>0.20960000000000001</v>
      </c>
      <c r="BS3002" s="2">
        <v>1</v>
      </c>
      <c r="CI3002" s="2">
        <v>0.80630000000000002</v>
      </c>
    </row>
    <row r="3003" spans="1:98" ht="15" hidden="1" customHeight="1" x14ac:dyDescent="0.2">
      <c r="B3003" s="2">
        <v>38547</v>
      </c>
      <c r="F3003" s="2">
        <v>0.1135</v>
      </c>
      <c r="J3003" s="2">
        <v>0.93589999999999995</v>
      </c>
      <c r="K3003" s="2">
        <v>2.1229</v>
      </c>
      <c r="N3003" s="2">
        <v>0.18410000000000001</v>
      </c>
      <c r="V3003" s="2">
        <v>1.2073</v>
      </c>
      <c r="X3003" s="2">
        <v>1.0766E-2</v>
      </c>
      <c r="AM3003" s="2">
        <v>1.4594</v>
      </c>
      <c r="AY3003" s="2">
        <v>0.15522900000000001</v>
      </c>
      <c r="BH3003" s="2">
        <v>0.90759999999999996</v>
      </c>
      <c r="BL3003" s="2">
        <v>0.1552</v>
      </c>
      <c r="BS3003" s="2">
        <v>1</v>
      </c>
      <c r="CI3003" s="2">
        <v>0.81599999999999995</v>
      </c>
    </row>
    <row r="3004" spans="1:98" ht="15" hidden="1" customHeight="1" x14ac:dyDescent="0.2">
      <c r="A3004" s="2">
        <v>1.8589999999999999E-2</v>
      </c>
      <c r="B3004" s="2">
        <v>43720</v>
      </c>
      <c r="F3004" s="2">
        <v>6.7949999999999997E-2</v>
      </c>
      <c r="I3004" s="2">
        <v>0.32579999999999998</v>
      </c>
      <c r="J3004" s="2">
        <v>1.333</v>
      </c>
      <c r="K3004" s="2">
        <v>1.6292</v>
      </c>
      <c r="M3004" s="2">
        <v>1.1169999999999999E-3</v>
      </c>
      <c r="N3004" s="2">
        <v>0.1472</v>
      </c>
      <c r="P3004" s="2">
        <v>0.96030000000000004</v>
      </c>
      <c r="S3004" s="2">
        <v>9.0490000000000001E-2</v>
      </c>
      <c r="V3004" s="2">
        <v>1.3205</v>
      </c>
      <c r="X3004" s="2">
        <v>1.223E-2</v>
      </c>
      <c r="AM3004" s="2">
        <v>1.4579</v>
      </c>
      <c r="AO3004" s="2">
        <v>0.1865</v>
      </c>
      <c r="AR3004" s="2">
        <v>2.036E-2</v>
      </c>
      <c r="AY3004" s="2">
        <v>0.16869999999999999</v>
      </c>
      <c r="BH3004" s="2">
        <v>0.90759999999999996</v>
      </c>
      <c r="BL3004" s="2">
        <v>0.13689999999999999</v>
      </c>
      <c r="BS3004" s="2">
        <v>1</v>
      </c>
      <c r="CI3004" s="2">
        <v>0.84770000000000001</v>
      </c>
    </row>
    <row r="3005" spans="1:98" ht="15" hidden="1" customHeight="1" x14ac:dyDescent="0.2">
      <c r="A3005" s="2">
        <v>1.857E-2</v>
      </c>
      <c r="B3005" s="2">
        <v>43775</v>
      </c>
      <c r="F3005" s="2">
        <v>6.8659999999999999E-2</v>
      </c>
      <c r="I3005" s="2">
        <v>0.32479999999999998</v>
      </c>
      <c r="J3005" s="2">
        <v>1.3278000000000001</v>
      </c>
      <c r="K3005" s="2">
        <v>1.6957</v>
      </c>
      <c r="M3005" s="2">
        <v>1.1360000000000001E-3</v>
      </c>
      <c r="N3005" s="2">
        <v>0.14399999999999999</v>
      </c>
      <c r="P3005" s="2">
        <v>0.96919999999999995</v>
      </c>
      <c r="S3005" s="2">
        <v>8.8889999999999997E-2</v>
      </c>
      <c r="V3005" s="2">
        <v>1.3179000000000001</v>
      </c>
      <c r="X3005" s="2">
        <v>1.21E-2</v>
      </c>
      <c r="AM3005" s="2">
        <v>1.4596</v>
      </c>
      <c r="AO3005" s="2">
        <v>0.1883</v>
      </c>
      <c r="AR3005" s="2">
        <v>2.0619999999999999E-2</v>
      </c>
      <c r="AY3005" s="2">
        <v>0.16839999999999999</v>
      </c>
      <c r="BH3005" s="2">
        <v>0.90759999999999996</v>
      </c>
      <c r="BL3005" s="2">
        <v>0.13700000000000001</v>
      </c>
      <c r="BS3005" s="2">
        <v>1</v>
      </c>
      <c r="CI3005" s="2">
        <v>0.84</v>
      </c>
    </row>
    <row r="3006" spans="1:98" ht="15" hidden="1" customHeight="1" x14ac:dyDescent="0.2">
      <c r="B3006" s="2">
        <v>31231</v>
      </c>
      <c r="J3006" s="2">
        <v>0.53380000000000005</v>
      </c>
      <c r="K3006" s="2">
        <v>1.77849999</v>
      </c>
      <c r="N3006" s="2">
        <v>0.1552</v>
      </c>
      <c r="V3006" s="2">
        <v>1.3567999900000001</v>
      </c>
      <c r="X3006" s="2">
        <v>5.47E-3</v>
      </c>
      <c r="BH3006" s="2">
        <v>0.90769999000000001</v>
      </c>
      <c r="BL3006" s="2">
        <v>0.1552</v>
      </c>
      <c r="BS3006" s="2">
        <v>1</v>
      </c>
    </row>
    <row r="3007" spans="1:98" ht="15" hidden="1" customHeight="1" x14ac:dyDescent="0.2">
      <c r="B3007" s="2">
        <v>32664</v>
      </c>
      <c r="J3007" s="2">
        <v>0.70799999999999996</v>
      </c>
      <c r="K3007" s="2">
        <v>1.8983999899999999</v>
      </c>
      <c r="N3007" s="2">
        <v>0.16880000000000001</v>
      </c>
      <c r="V3007" s="2">
        <v>1.20039999</v>
      </c>
      <c r="X3007" s="2">
        <v>8.4620000000000008E-3</v>
      </c>
      <c r="AY3007" s="2">
        <v>0.15390000000000001</v>
      </c>
      <c r="BH3007" s="2">
        <v>0.90769999000000001</v>
      </c>
      <c r="BL3007" s="2">
        <v>0.18099999999999999</v>
      </c>
      <c r="BS3007" s="2">
        <v>1</v>
      </c>
      <c r="CI3007" s="2">
        <v>0.70099999999999996</v>
      </c>
    </row>
    <row r="3008" spans="1:98" ht="15" hidden="1" customHeight="1" x14ac:dyDescent="0.2">
      <c r="B3008" s="2">
        <v>34088</v>
      </c>
      <c r="F3008" s="2">
        <v>0.41070000000000001</v>
      </c>
      <c r="J3008" s="2">
        <v>0.89059999999999995</v>
      </c>
      <c r="K3008" s="2">
        <v>1.9985999999999999</v>
      </c>
      <c r="N3008" s="2">
        <v>0.1908</v>
      </c>
      <c r="V3008" s="2">
        <v>1.2722</v>
      </c>
      <c r="X3008" s="2">
        <v>1.1379999999999999E-2</v>
      </c>
      <c r="AY3008" s="2">
        <v>0.1646</v>
      </c>
      <c r="BH3008" s="2">
        <v>0.90769999999999995</v>
      </c>
      <c r="BL3008" s="2">
        <v>0.1744</v>
      </c>
      <c r="BS3008" s="2">
        <v>1</v>
      </c>
      <c r="CI3008" s="2">
        <v>0.69269999999999998</v>
      </c>
    </row>
    <row r="3009" spans="1:98" ht="15" hidden="1" customHeight="1" x14ac:dyDescent="0.2">
      <c r="B3009" s="2">
        <v>37775</v>
      </c>
      <c r="F3009" s="2">
        <v>0.13400000000000001</v>
      </c>
      <c r="J3009" s="2">
        <v>1.048</v>
      </c>
      <c r="K3009" s="2">
        <v>2.2397</v>
      </c>
      <c r="N3009" s="2">
        <v>0.20050000000000001</v>
      </c>
      <c r="V3009" s="2">
        <v>1.3757999999999999</v>
      </c>
      <c r="X3009" s="2">
        <v>1.1535999999999999E-2</v>
      </c>
      <c r="AM3009" s="2">
        <v>1.6104000000000001</v>
      </c>
      <c r="AY3009" s="2">
        <v>0.17641699999999999</v>
      </c>
      <c r="BH3009" s="2">
        <v>0.90769999999999995</v>
      </c>
      <c r="BL3009" s="2">
        <v>0.17660000000000001</v>
      </c>
      <c r="BS3009" s="2">
        <v>1</v>
      </c>
      <c r="CI3009" s="2">
        <v>0.7964</v>
      </c>
    </row>
    <row r="3010" spans="1:98" ht="15" hidden="1" customHeight="1" x14ac:dyDescent="0.2">
      <c r="A3010" s="2">
        <v>1.6799999999999999E-2</v>
      </c>
      <c r="B3010" s="2">
        <v>44539</v>
      </c>
      <c r="F3010" s="2">
        <v>6.0470000000000003E-2</v>
      </c>
      <c r="I3010" s="2">
        <v>0.2278</v>
      </c>
      <c r="J3010" s="2">
        <v>1.3734999999999999</v>
      </c>
      <c r="K3010" s="2">
        <v>1.6773</v>
      </c>
      <c r="M3010" s="2">
        <v>1.0790000000000001E-3</v>
      </c>
      <c r="N3010" s="2">
        <v>0.1411</v>
      </c>
      <c r="P3010" s="2">
        <v>0.93030000000000002</v>
      </c>
      <c r="S3010" s="2">
        <v>7.9560000000000006E-2</v>
      </c>
      <c r="V3010" s="2">
        <v>1.27</v>
      </c>
      <c r="X3010" s="2">
        <v>1.119E-2</v>
      </c>
      <c r="AM3010" s="2">
        <v>1.4345000000000001</v>
      </c>
      <c r="AO3010" s="2">
        <v>0.19919999999999999</v>
      </c>
      <c r="AR3010" s="2">
        <v>1.7219999999999999E-2</v>
      </c>
      <c r="AY3010" s="2">
        <v>0.16289999999999999</v>
      </c>
      <c r="BH3010" s="2">
        <v>0.90769999999999995</v>
      </c>
      <c r="BL3010" s="2">
        <v>0.14000000000000001</v>
      </c>
      <c r="BS3010" s="2">
        <v>1</v>
      </c>
      <c r="CI3010" s="2">
        <v>0.86209999999999998</v>
      </c>
    </row>
    <row r="3011" spans="1:98" ht="15" hidden="1" customHeight="1" x14ac:dyDescent="0.2">
      <c r="B3011" s="2">
        <v>31198</v>
      </c>
      <c r="J3011" s="2">
        <v>0.53339999999999999</v>
      </c>
      <c r="K3011" s="2">
        <v>1.76509999</v>
      </c>
      <c r="N3011" s="2">
        <v>0.15459999999999999</v>
      </c>
      <c r="V3011" s="2">
        <v>1.37329999</v>
      </c>
      <c r="X3011" s="2">
        <v>5.4679999999999998E-3</v>
      </c>
      <c r="BH3011" s="2">
        <v>0.90780000000000005</v>
      </c>
      <c r="BL3011" s="2">
        <v>0.15390000000000001</v>
      </c>
      <c r="BS3011" s="2">
        <v>1</v>
      </c>
    </row>
    <row r="3012" spans="1:98" ht="15" hidden="1" customHeight="1" x14ac:dyDescent="0.2">
      <c r="B3012" s="2">
        <v>32150</v>
      </c>
      <c r="J3012" s="2">
        <v>0.95279999999999998</v>
      </c>
      <c r="K3012" s="2">
        <v>2.3224999899999998</v>
      </c>
      <c r="N3012" s="2">
        <v>0.2029</v>
      </c>
      <c r="V3012" s="2">
        <v>1.2852999899999999</v>
      </c>
      <c r="X3012" s="2">
        <v>9.9509999999999998E-3</v>
      </c>
      <c r="AY3012" s="2">
        <v>0.1653</v>
      </c>
      <c r="BH3012" s="2">
        <v>0.90780000000000005</v>
      </c>
      <c r="BL3012" s="2">
        <v>0.2155</v>
      </c>
      <c r="BS3012" s="2">
        <v>1</v>
      </c>
      <c r="CI3012" s="2">
        <v>0.82520000000000004</v>
      </c>
    </row>
    <row r="3013" spans="1:98" ht="15" hidden="1" customHeight="1" x14ac:dyDescent="0.2">
      <c r="B3013" s="2">
        <v>36025</v>
      </c>
      <c r="F3013" s="2">
        <v>0.16539999999999999</v>
      </c>
      <c r="J3013" s="2">
        <v>1.0122</v>
      </c>
      <c r="K3013" s="2">
        <v>2.4710999999999999</v>
      </c>
      <c r="N3013" s="2">
        <v>0.19839999999999999</v>
      </c>
      <c r="Q3013" s="2">
        <v>0.1208</v>
      </c>
      <c r="U3013" s="2">
        <v>0.75360000000000005</v>
      </c>
      <c r="V3013" s="2">
        <v>1.5285</v>
      </c>
      <c r="X3013" s="2">
        <v>1.0540000000000001E-2</v>
      </c>
      <c r="AB3013" s="2">
        <v>2.1326999999999998</v>
      </c>
      <c r="AC3013" s="2">
        <v>8.61E-4</v>
      </c>
      <c r="AV3013" s="2">
        <v>0.25340000000000001</v>
      </c>
      <c r="AY3013" s="2">
        <v>0.19719999999999999</v>
      </c>
      <c r="BH3013" s="2">
        <v>0.90780000000000005</v>
      </c>
      <c r="BL3013" s="2">
        <v>0.18659999999999999</v>
      </c>
      <c r="BS3013" s="2">
        <v>1</v>
      </c>
      <c r="CI3013" s="2">
        <v>0.76929999999999998</v>
      </c>
      <c r="CK3013" s="2">
        <v>0.8498</v>
      </c>
      <c r="CS3013" s="2">
        <v>0.27939999999999998</v>
      </c>
      <c r="CT3013" s="2">
        <v>1.0018000000000001E-2</v>
      </c>
    </row>
    <row r="3014" spans="1:98" ht="15" hidden="1" customHeight="1" x14ac:dyDescent="0.2">
      <c r="B3014" s="2">
        <v>37817</v>
      </c>
      <c r="F3014" s="2">
        <v>0.13350000000000001</v>
      </c>
      <c r="J3014" s="2">
        <v>1.0084</v>
      </c>
      <c r="K3014" s="2">
        <v>2.2284000000000002</v>
      </c>
      <c r="N3014" s="2">
        <v>0.1875</v>
      </c>
      <c r="V3014" s="2">
        <v>1.3929</v>
      </c>
      <c r="X3014" s="2">
        <v>1.1879000000000001E-2</v>
      </c>
      <c r="AM3014" s="2">
        <v>1.5647</v>
      </c>
      <c r="AY3014" s="2">
        <v>0.178591</v>
      </c>
      <c r="BH3014" s="2">
        <v>0.90780000000000005</v>
      </c>
      <c r="BL3014" s="2">
        <v>0.1709</v>
      </c>
      <c r="BS3014" s="2">
        <v>1</v>
      </c>
      <c r="CI3014" s="2">
        <v>0.81279999999999997</v>
      </c>
    </row>
    <row r="3015" spans="1:98" ht="15" hidden="1" customHeight="1" x14ac:dyDescent="0.2">
      <c r="A3015" s="2">
        <v>2.3949999999999999E-2</v>
      </c>
      <c r="B3015" s="2">
        <v>39685</v>
      </c>
      <c r="F3015" s="2">
        <v>0.10340000000000001</v>
      </c>
      <c r="I3015" s="2">
        <v>0.64300000000000002</v>
      </c>
      <c r="J3015" s="2">
        <v>0.9577</v>
      </c>
      <c r="K3015" s="2">
        <v>1.9448000000000001</v>
      </c>
      <c r="M3015" s="2">
        <v>9.7000000000000005E-4</v>
      </c>
      <c r="N3015" s="2">
        <v>0.19539999999999999</v>
      </c>
      <c r="P3015" s="2">
        <v>0.73919999999999997</v>
      </c>
      <c r="S3015" s="2">
        <v>0.13539999999999999</v>
      </c>
      <c r="T3015" s="2">
        <v>0.29849999999999999</v>
      </c>
      <c r="V3015" s="2">
        <v>1.0464</v>
      </c>
      <c r="X3015" s="2">
        <v>9.5890000000000003E-3</v>
      </c>
      <c r="AM3015" s="2">
        <v>1.5489999999999999</v>
      </c>
      <c r="AO3015" s="2">
        <v>0.15279999999999999</v>
      </c>
      <c r="AR3015" s="2">
        <v>4.2889999999999998E-2</v>
      </c>
      <c r="AY3015" s="2">
        <v>0.134018</v>
      </c>
      <c r="BH3015" s="2">
        <v>0.90780000000000005</v>
      </c>
      <c r="BL3015" s="2">
        <v>0.1653</v>
      </c>
      <c r="BS3015" s="2">
        <v>1</v>
      </c>
      <c r="CI3015" s="2">
        <v>0.74180000000000001</v>
      </c>
    </row>
    <row r="3016" spans="1:98" ht="15" hidden="1" customHeight="1" x14ac:dyDescent="0.2">
      <c r="A3016" s="2">
        <v>1.865E-2</v>
      </c>
      <c r="B3016" s="2">
        <v>43726</v>
      </c>
      <c r="F3016" s="2">
        <v>6.8540000000000004E-2</v>
      </c>
      <c r="I3016" s="2">
        <v>0.32419999999999999</v>
      </c>
      <c r="J3016" s="2">
        <v>1.3331999999999999</v>
      </c>
      <c r="K3016" s="2">
        <v>1.6559999999999999</v>
      </c>
      <c r="M3016" s="2">
        <v>1.114E-3</v>
      </c>
      <c r="N3016" s="2">
        <v>0.14849999999999999</v>
      </c>
      <c r="P3016" s="2">
        <v>0.96599999999999997</v>
      </c>
      <c r="S3016" s="2">
        <v>9.0649999999999994E-2</v>
      </c>
      <c r="V3016" s="2">
        <v>1.3270999999999999</v>
      </c>
      <c r="X3016" s="2">
        <v>1.226E-2</v>
      </c>
      <c r="AM3016" s="2">
        <v>1.4669000000000001</v>
      </c>
      <c r="AO3016" s="2">
        <v>0.18729999999999999</v>
      </c>
      <c r="AR3016" s="2">
        <v>2.0660000000000001E-2</v>
      </c>
      <c r="AY3016" s="2">
        <v>0.16950000000000001</v>
      </c>
      <c r="BH3016" s="2">
        <v>0.90780000000000005</v>
      </c>
      <c r="BL3016" s="2">
        <v>0.1368</v>
      </c>
      <c r="BS3016" s="2">
        <v>1</v>
      </c>
      <c r="CI3016" s="2">
        <v>0.84030000000000005</v>
      </c>
    </row>
    <row r="3017" spans="1:98" ht="15" hidden="1" customHeight="1" x14ac:dyDescent="0.2">
      <c r="A3017" s="2">
        <v>1.8440000000000002E-2</v>
      </c>
      <c r="B3017" s="2">
        <v>43948</v>
      </c>
      <c r="F3017" s="2">
        <v>5.6579999999999998E-2</v>
      </c>
      <c r="I3017" s="2">
        <v>0.2482</v>
      </c>
      <c r="J3017" s="2">
        <v>1.4409000000000001</v>
      </c>
      <c r="K3017" s="2">
        <v>1.7452000000000001</v>
      </c>
      <c r="M3017" s="2">
        <v>1.1479999999999999E-3</v>
      </c>
      <c r="N3017" s="2">
        <v>0.1331</v>
      </c>
      <c r="P3017" s="2">
        <v>0.99029999999999996</v>
      </c>
      <c r="S3017" s="2">
        <v>7.4690000000000006E-2</v>
      </c>
      <c r="V3017" s="2">
        <v>1.4053</v>
      </c>
      <c r="X3017" s="2">
        <v>1.311E-2</v>
      </c>
      <c r="AM3017" s="2">
        <v>1.5226999999999999</v>
      </c>
      <c r="AO3017" s="2">
        <v>0.1983</v>
      </c>
      <c r="AR3017" s="2">
        <v>1.8880000000000001E-2</v>
      </c>
      <c r="AY3017" s="2">
        <v>0.18129999999999999</v>
      </c>
      <c r="BH3017" s="2">
        <v>0.90780000000000005</v>
      </c>
      <c r="BL3017" s="2">
        <v>0.1401</v>
      </c>
      <c r="BS3017" s="2">
        <v>1</v>
      </c>
      <c r="CI3017" s="2">
        <v>0.8508</v>
      </c>
    </row>
    <row r="3018" spans="1:98" ht="15" hidden="1" customHeight="1" x14ac:dyDescent="0.2">
      <c r="B3018" s="2">
        <v>32176</v>
      </c>
      <c r="J3018" s="2">
        <v>0.92420000000000002</v>
      </c>
      <c r="K3018" s="2">
        <v>2.25329998</v>
      </c>
      <c r="N3018" s="2">
        <v>0.19980000000000001</v>
      </c>
      <c r="V3018" s="2">
        <v>1.27489999</v>
      </c>
      <c r="X3018" s="2">
        <v>9.9679999999999994E-3</v>
      </c>
      <c r="AY3018" s="2">
        <v>0.16339999999999999</v>
      </c>
      <c r="BH3018" s="2">
        <v>0.90790000000000004</v>
      </c>
      <c r="BL3018" s="2">
        <v>0.21099999999999999</v>
      </c>
      <c r="BS3018" s="2">
        <v>1</v>
      </c>
      <c r="CI3018" s="2">
        <v>0.85419999999999996</v>
      </c>
    </row>
    <row r="3019" spans="1:98" ht="15" hidden="1" customHeight="1" x14ac:dyDescent="0.2">
      <c r="B3019" s="2">
        <v>33032</v>
      </c>
      <c r="J3019" s="2">
        <v>0.81110000000000004</v>
      </c>
      <c r="K3019" s="2">
        <v>1.97839999</v>
      </c>
      <c r="N3019" s="2">
        <v>0.18029999999999999</v>
      </c>
      <c r="V3019" s="2">
        <v>1.1744999899999999</v>
      </c>
      <c r="X3019" s="2">
        <v>7.6540000000000002E-3</v>
      </c>
      <c r="AY3019" s="2">
        <v>0.15090000000000001</v>
      </c>
      <c r="BH3019" s="2">
        <v>0.90790000000000004</v>
      </c>
      <c r="BL3019" s="2">
        <v>0.19159999999999999</v>
      </c>
      <c r="BS3019" s="2">
        <v>1</v>
      </c>
      <c r="CI3019" s="2">
        <v>0.68179999000000002</v>
      </c>
    </row>
    <row r="3020" spans="1:98" ht="15" hidden="1" customHeight="1" x14ac:dyDescent="0.2">
      <c r="B3020" s="2">
        <v>33037</v>
      </c>
      <c r="J3020" s="2">
        <v>0.81789999000000002</v>
      </c>
      <c r="K3020" s="2">
        <v>2.0011999899999999</v>
      </c>
      <c r="N3020" s="2">
        <v>0.18049999999999999</v>
      </c>
      <c r="V3020" s="2">
        <v>1.17199999</v>
      </c>
      <c r="X3020" s="2">
        <v>7.5709999999999996E-3</v>
      </c>
      <c r="AY3020" s="2">
        <v>0.15060000000000001</v>
      </c>
      <c r="BH3020" s="2">
        <v>0.90790000000000004</v>
      </c>
      <c r="BL3020" s="2">
        <v>0.19189999999999999</v>
      </c>
      <c r="BS3020" s="2">
        <v>1</v>
      </c>
      <c r="CI3020" s="2">
        <v>0.68089999000000001</v>
      </c>
    </row>
    <row r="3021" spans="1:98" ht="15" hidden="1" customHeight="1" x14ac:dyDescent="0.2">
      <c r="B3021" s="2">
        <v>33266</v>
      </c>
      <c r="J3021" s="2">
        <v>0.91990000000000005</v>
      </c>
      <c r="K3021" s="2">
        <v>2.2829000100000001</v>
      </c>
      <c r="N3021" s="2">
        <v>0.19969999999999999</v>
      </c>
      <c r="V3021" s="2">
        <v>1.1617999999999999</v>
      </c>
      <c r="X3021" s="2">
        <v>8.7919999999999995E-3</v>
      </c>
      <c r="AY3021" s="2">
        <v>0.14910000000000001</v>
      </c>
      <c r="BH3021" s="2">
        <v>0.90790000000000004</v>
      </c>
      <c r="BL3021" s="2">
        <v>0.2089</v>
      </c>
      <c r="BS3021" s="2">
        <v>1</v>
      </c>
      <c r="CI3021" s="2">
        <v>0.69479999999999997</v>
      </c>
    </row>
    <row r="3022" spans="1:98" ht="15" hidden="1" customHeight="1" x14ac:dyDescent="0.2">
      <c r="B3022" s="2">
        <v>33270</v>
      </c>
      <c r="J3022" s="2">
        <v>0.92769999999999997</v>
      </c>
      <c r="K3022" s="2">
        <v>2.2947000000000002</v>
      </c>
      <c r="N3022" s="2">
        <v>0.20169999999999999</v>
      </c>
      <c r="V3022" s="2">
        <v>1.161</v>
      </c>
      <c r="X3022" s="2">
        <v>8.8319999999999996E-3</v>
      </c>
      <c r="AY3022" s="2">
        <v>0.14899999999999999</v>
      </c>
      <c r="BH3022" s="2">
        <v>0.90790000000000004</v>
      </c>
      <c r="BL3022" s="2">
        <v>0.21099999999999999</v>
      </c>
      <c r="BS3022" s="2">
        <v>1</v>
      </c>
      <c r="CI3022" s="2">
        <v>0.6966</v>
      </c>
    </row>
    <row r="3023" spans="1:98" ht="15" hidden="1" customHeight="1" x14ac:dyDescent="0.2">
      <c r="B3023" s="2">
        <v>33686</v>
      </c>
      <c r="J3023" s="2">
        <v>0.78620000000000001</v>
      </c>
      <c r="K3023" s="2">
        <v>2.0466000000000002</v>
      </c>
      <c r="N3023" s="2">
        <v>0.1825</v>
      </c>
      <c r="V3023" s="2">
        <v>1.1930000000000001</v>
      </c>
      <c r="X3023" s="2">
        <v>8.9230000000000004E-3</v>
      </c>
      <c r="AY3023" s="2">
        <v>0.15409999999999999</v>
      </c>
      <c r="BH3023" s="2">
        <v>0.90790000000000004</v>
      </c>
      <c r="BL3023" s="2">
        <v>0.1971</v>
      </c>
      <c r="BS3023" s="2">
        <v>1</v>
      </c>
      <c r="CI3023" s="2">
        <v>0.65559999999999996</v>
      </c>
    </row>
    <row r="3024" spans="1:98" ht="15" hidden="1" customHeight="1" x14ac:dyDescent="0.2">
      <c r="A3024" s="2">
        <v>2.5770000000000001E-2</v>
      </c>
      <c r="B3024" s="2">
        <v>39058</v>
      </c>
      <c r="F3024" s="2">
        <v>0.1056</v>
      </c>
      <c r="I3024" s="2">
        <v>0.53610000000000002</v>
      </c>
      <c r="J3024" s="2">
        <v>0.96040000000000003</v>
      </c>
      <c r="K3024" s="2">
        <v>2.2532999999999999</v>
      </c>
      <c r="M3024" s="2">
        <v>1.256E-3</v>
      </c>
      <c r="N3024" s="2">
        <v>0.18840000000000001</v>
      </c>
      <c r="S3024" s="2">
        <v>0.16339999999999999</v>
      </c>
      <c r="T3024" s="2">
        <v>0.27389999999999998</v>
      </c>
      <c r="V3024" s="2">
        <v>1.1480999999999999</v>
      </c>
      <c r="X3024" s="2">
        <v>9.972E-3</v>
      </c>
      <c r="AM3024" s="2">
        <v>1.5265</v>
      </c>
      <c r="AO3024" s="2">
        <v>0.14660000000000001</v>
      </c>
      <c r="AR3024" s="2">
        <v>4.3799999999999999E-2</v>
      </c>
      <c r="AY3024" s="2">
        <v>0.14782200000000001</v>
      </c>
      <c r="BH3024" s="2">
        <v>0.90790000000000004</v>
      </c>
      <c r="BL3024" s="2">
        <v>0.16889999999999999</v>
      </c>
      <c r="BS3024" s="2">
        <v>1</v>
      </c>
      <c r="CI3024" s="2">
        <v>0.79290000000000005</v>
      </c>
    </row>
    <row r="3025" spans="1:98" ht="15" hidden="1" customHeight="1" x14ac:dyDescent="0.2">
      <c r="A3025" s="2">
        <v>1.821E-2</v>
      </c>
      <c r="B3025" s="2">
        <v>43832</v>
      </c>
      <c r="F3025" s="2">
        <v>6.8830000000000002E-2</v>
      </c>
      <c r="I3025" s="2">
        <v>0.3226</v>
      </c>
      <c r="J3025" s="2">
        <v>1.3373999999999999</v>
      </c>
      <c r="K3025" s="2">
        <v>1.7084999999999999</v>
      </c>
      <c r="M3025" s="2">
        <v>1.121E-3</v>
      </c>
      <c r="N3025" s="2">
        <v>0.14760000000000001</v>
      </c>
      <c r="P3025" s="2">
        <v>0.96409999999999996</v>
      </c>
      <c r="S3025" s="2">
        <v>9.2170000000000002E-2</v>
      </c>
      <c r="V3025" s="2">
        <v>1.2991999999999999</v>
      </c>
      <c r="X3025" s="2">
        <v>1.197E-2</v>
      </c>
      <c r="AM3025" s="2">
        <v>1.452</v>
      </c>
      <c r="AO3025" s="2">
        <v>0.18659999999999999</v>
      </c>
      <c r="AR3025" s="2">
        <v>2.1000000000000001E-2</v>
      </c>
      <c r="AY3025" s="2">
        <v>0.1668</v>
      </c>
      <c r="BH3025" s="2">
        <v>0.90790000000000004</v>
      </c>
      <c r="BL3025" s="2">
        <v>0.13880000000000001</v>
      </c>
      <c r="BS3025" s="2">
        <v>1</v>
      </c>
      <c r="CI3025" s="2">
        <v>0.86990000000000001</v>
      </c>
    </row>
    <row r="3026" spans="1:98" ht="15" hidden="1" customHeight="1" x14ac:dyDescent="0.2">
      <c r="B3026" s="2">
        <v>31223</v>
      </c>
      <c r="J3026" s="2">
        <v>0.53069999999999995</v>
      </c>
      <c r="K3026" s="2">
        <v>1.7525999999999999</v>
      </c>
      <c r="N3026" s="2">
        <v>0.1542</v>
      </c>
      <c r="V3026" s="2">
        <v>1.3644000000000001</v>
      </c>
      <c r="X3026" s="2">
        <v>5.4799999999999996E-3</v>
      </c>
      <c r="BH3026" s="2">
        <v>0.90800000000000003</v>
      </c>
      <c r="BL3026" s="2">
        <v>0.1542</v>
      </c>
      <c r="BS3026" s="2">
        <v>1</v>
      </c>
    </row>
    <row r="3027" spans="1:98" ht="15" hidden="1" customHeight="1" x14ac:dyDescent="0.2">
      <c r="B3027" s="2">
        <v>32876</v>
      </c>
      <c r="J3027" s="2">
        <v>0.73580000000000001</v>
      </c>
      <c r="K3027" s="2">
        <v>1.86939999</v>
      </c>
      <c r="N3027" s="2">
        <v>0.17469999999999999</v>
      </c>
      <c r="V3027" s="2">
        <v>1.1610999900000001</v>
      </c>
      <c r="X3027" s="2">
        <v>7.9719999999999999E-3</v>
      </c>
      <c r="AY3027" s="2">
        <v>0.14860000000000001</v>
      </c>
      <c r="BH3027" s="2">
        <v>0.90800000000000003</v>
      </c>
      <c r="BL3027" s="2">
        <v>0.18540000000000001</v>
      </c>
      <c r="BS3027" s="2">
        <v>1</v>
      </c>
      <c r="CI3027" s="2">
        <v>0.69030000000000002</v>
      </c>
    </row>
    <row r="3028" spans="1:98" ht="15" hidden="1" customHeight="1" x14ac:dyDescent="0.2">
      <c r="B3028" s="2">
        <v>33283</v>
      </c>
      <c r="J3028" s="2">
        <v>0.91830000000000001</v>
      </c>
      <c r="K3028" s="2">
        <v>2.2856999899999999</v>
      </c>
      <c r="N3028" s="2">
        <v>0.20150000000000001</v>
      </c>
      <c r="V3028" s="2">
        <v>1.1537999999999999</v>
      </c>
      <c r="X3028" s="2">
        <v>8.8959999999999994E-3</v>
      </c>
      <c r="AY3028" s="2">
        <v>0.14810000000000001</v>
      </c>
      <c r="BH3028" s="2">
        <v>0.90800000000000003</v>
      </c>
      <c r="BL3028" s="2">
        <v>0.2102</v>
      </c>
      <c r="BS3028" s="2">
        <v>1</v>
      </c>
      <c r="CI3028" s="2">
        <v>0.69979999999999998</v>
      </c>
    </row>
    <row r="3029" spans="1:98" ht="15" hidden="1" customHeight="1" x14ac:dyDescent="0.2">
      <c r="B3029" s="2">
        <v>37792</v>
      </c>
      <c r="F3029" s="2">
        <v>0.12989999999999999</v>
      </c>
      <c r="J3029" s="2">
        <v>1.0228999999999999</v>
      </c>
      <c r="K3029" s="2">
        <v>2.2625000000000002</v>
      </c>
      <c r="N3029" s="2">
        <v>0.19289999999999999</v>
      </c>
      <c r="V3029" s="2">
        <v>1.3592</v>
      </c>
      <c r="X3029" s="2">
        <v>1.1483999999999999E-2</v>
      </c>
      <c r="AM3029" s="2">
        <v>1.5790999999999999</v>
      </c>
      <c r="AY3029" s="2">
        <v>0.17428199999999999</v>
      </c>
      <c r="BH3029" s="2">
        <v>0.90800000000000003</v>
      </c>
      <c r="BL3029" s="2">
        <v>0.17399999999999999</v>
      </c>
      <c r="BS3029" s="2">
        <v>1</v>
      </c>
      <c r="CI3029" s="2">
        <v>0.7944</v>
      </c>
    </row>
    <row r="3030" spans="1:98" ht="15" hidden="1" customHeight="1" x14ac:dyDescent="0.2">
      <c r="B3030" s="2">
        <v>32199</v>
      </c>
      <c r="J3030" s="2">
        <v>0.91069999000000001</v>
      </c>
      <c r="K3030" s="2">
        <v>2.2399999799999999</v>
      </c>
      <c r="N3030" s="2">
        <v>0.1983</v>
      </c>
      <c r="V3030" s="2">
        <v>1.2632000000000001</v>
      </c>
      <c r="X3030" s="2">
        <v>9.8549999999999992E-3</v>
      </c>
      <c r="AY3030" s="2">
        <v>0.16189999999999999</v>
      </c>
      <c r="BH3030" s="2">
        <v>0.90809998999999997</v>
      </c>
      <c r="BL3030" s="2">
        <v>0.21099999999999999</v>
      </c>
      <c r="BS3030" s="2">
        <v>1</v>
      </c>
      <c r="CI3030" s="2">
        <v>0.84</v>
      </c>
    </row>
    <row r="3031" spans="1:98" ht="15" hidden="1" customHeight="1" x14ac:dyDescent="0.2">
      <c r="B3031" s="2">
        <v>33018</v>
      </c>
      <c r="J3031" s="2">
        <v>0.83079999999999998</v>
      </c>
      <c r="K3031" s="2">
        <v>2.00079998</v>
      </c>
      <c r="N3031" s="2">
        <v>0.18290000000000001</v>
      </c>
      <c r="V3031" s="2">
        <v>1.1839</v>
      </c>
      <c r="X3031" s="2">
        <v>7.9080000000000001E-3</v>
      </c>
      <c r="AY3031" s="2">
        <v>0.15210000000000001</v>
      </c>
      <c r="BH3031" s="2">
        <v>0.90809998999999997</v>
      </c>
      <c r="BL3031" s="2">
        <v>0.1943</v>
      </c>
      <c r="BS3031" s="2">
        <v>1</v>
      </c>
      <c r="CI3031" s="2">
        <v>0.67900000000000005</v>
      </c>
    </row>
    <row r="3032" spans="1:98" ht="15" hidden="1" customHeight="1" x14ac:dyDescent="0.2">
      <c r="B3032" s="2">
        <v>35929</v>
      </c>
      <c r="F3032" s="2">
        <v>0.17030000000000001</v>
      </c>
      <c r="J3032" s="2">
        <v>0.97540000000000004</v>
      </c>
      <c r="K3032" s="2">
        <v>2.3612000000000002</v>
      </c>
      <c r="N3032" s="2">
        <v>0.19370000000000001</v>
      </c>
      <c r="Q3032" s="2">
        <v>0.1159</v>
      </c>
      <c r="U3032" s="2">
        <v>0.72099999999999997</v>
      </c>
      <c r="V3032" s="2">
        <v>1.4478</v>
      </c>
      <c r="X3032" s="2">
        <v>1.0789999999999999E-2</v>
      </c>
      <c r="AB3032" s="2">
        <v>2.0472000000000001</v>
      </c>
      <c r="AC3032" s="2">
        <v>8.2399999999999997E-4</v>
      </c>
      <c r="AV3032" s="2">
        <v>0.24229999999999999</v>
      </c>
      <c r="AY3032" s="2">
        <v>0.18690000000000001</v>
      </c>
      <c r="BH3032" s="2">
        <v>0.90810000000000002</v>
      </c>
      <c r="BL3032" s="2">
        <v>0.1875</v>
      </c>
      <c r="BS3032" s="2">
        <v>1</v>
      </c>
      <c r="CI3032" s="2">
        <v>0.77300000000000002</v>
      </c>
      <c r="CK3032" s="2">
        <v>0.81240000000000001</v>
      </c>
      <c r="CS3032" s="2">
        <v>0.26860000000000001</v>
      </c>
      <c r="CT3032" s="2">
        <v>9.5709999999999996E-3</v>
      </c>
    </row>
    <row r="3033" spans="1:98" ht="15" hidden="1" customHeight="1" x14ac:dyDescent="0.2">
      <c r="A3033" s="2">
        <v>2.5829999999999999E-2</v>
      </c>
      <c r="B3033" s="2">
        <v>39064</v>
      </c>
      <c r="F3033" s="2">
        <v>0.1066</v>
      </c>
      <c r="I3033" s="2">
        <v>0.5383</v>
      </c>
      <c r="J3033" s="2">
        <v>0.95689999999999997</v>
      </c>
      <c r="K3033" s="2">
        <v>2.27</v>
      </c>
      <c r="M3033" s="2">
        <v>1.2509999999999999E-3</v>
      </c>
      <c r="N3033" s="2">
        <v>0.18690000000000001</v>
      </c>
      <c r="S3033" s="2">
        <v>0.1653</v>
      </c>
      <c r="T3033" s="2">
        <v>0.27610000000000001</v>
      </c>
      <c r="V3033" s="2">
        <v>1.1545000000000001</v>
      </c>
      <c r="X3033" s="2">
        <v>9.8309999999999995E-3</v>
      </c>
      <c r="AM3033" s="2">
        <v>1.5257000000000001</v>
      </c>
      <c r="AO3033" s="2">
        <v>0.14749999999999999</v>
      </c>
      <c r="AR3033" s="2">
        <v>4.3920000000000001E-2</v>
      </c>
      <c r="AY3033" s="2">
        <v>0.14855699999999999</v>
      </c>
      <c r="BH3033" s="2">
        <v>0.90810000000000002</v>
      </c>
      <c r="BL3033" s="2">
        <v>0.1686</v>
      </c>
      <c r="BS3033" s="2">
        <v>1</v>
      </c>
      <c r="CI3033" s="2">
        <v>0.79710000000000003</v>
      </c>
    </row>
    <row r="3034" spans="1:98" ht="15" hidden="1" customHeight="1" x14ac:dyDescent="0.2">
      <c r="B3034" s="2">
        <v>32647</v>
      </c>
      <c r="J3034" s="2">
        <v>0.67749999000000005</v>
      </c>
      <c r="K3034" s="2">
        <v>1.92839999</v>
      </c>
      <c r="N3034" s="2">
        <v>0.16769999999999999</v>
      </c>
      <c r="V3034" s="2">
        <v>1.1910999900000001</v>
      </c>
      <c r="X3034" s="2">
        <v>8.5850000000000006E-3</v>
      </c>
      <c r="AY3034" s="2">
        <v>0.15290000000000001</v>
      </c>
      <c r="BH3034" s="2">
        <v>0.90820000000000001</v>
      </c>
      <c r="BL3034" s="2">
        <v>0.1794</v>
      </c>
      <c r="BS3034" s="2">
        <v>1</v>
      </c>
      <c r="CI3034" s="2">
        <v>0.71879999000000006</v>
      </c>
    </row>
    <row r="3035" spans="1:98" ht="15" hidden="1" customHeight="1" x14ac:dyDescent="0.2">
      <c r="B3035" s="2">
        <v>33031</v>
      </c>
      <c r="J3035" s="2">
        <v>0.81179999999999997</v>
      </c>
      <c r="K3035" s="2">
        <v>1.9711999899999999</v>
      </c>
      <c r="N3035" s="2">
        <v>0.17960000000000001</v>
      </c>
      <c r="V3035" s="2">
        <v>1.16779999</v>
      </c>
      <c r="X3035" s="2">
        <v>7.6550000000000003E-3</v>
      </c>
      <c r="AY3035" s="2">
        <v>0.15010000000000001</v>
      </c>
      <c r="BH3035" s="2">
        <v>0.90820000000000001</v>
      </c>
      <c r="BL3035" s="2">
        <v>0.19089999999999999</v>
      </c>
      <c r="BS3035" s="2">
        <v>1</v>
      </c>
      <c r="CI3035" s="2">
        <v>0.68139998999999996</v>
      </c>
    </row>
    <row r="3036" spans="1:98" ht="15" hidden="1" customHeight="1" x14ac:dyDescent="0.2">
      <c r="B3036" s="2">
        <v>33035</v>
      </c>
      <c r="J3036" s="2">
        <v>0.81310000000000004</v>
      </c>
      <c r="K3036" s="2">
        <v>1.97399999</v>
      </c>
      <c r="N3036" s="2">
        <v>0.18</v>
      </c>
      <c r="V3036" s="2">
        <v>1.1707999899999999</v>
      </c>
      <c r="X3036" s="2">
        <v>7.5799999999999999E-3</v>
      </c>
      <c r="AY3036" s="2">
        <v>0.15040000000000001</v>
      </c>
      <c r="BH3036" s="2">
        <v>0.90820000000000001</v>
      </c>
      <c r="BL3036" s="2">
        <v>0.19109999999999999</v>
      </c>
      <c r="BS3036" s="2">
        <v>1</v>
      </c>
      <c r="CI3036" s="2">
        <v>0.67789999000000001</v>
      </c>
    </row>
    <row r="3037" spans="1:98" ht="15" hidden="1" customHeight="1" x14ac:dyDescent="0.2">
      <c r="B3037" s="2">
        <v>33078</v>
      </c>
      <c r="J3037" s="2">
        <v>0.84069998999999995</v>
      </c>
      <c r="K3037" s="2">
        <v>2.1100999699999998</v>
      </c>
      <c r="N3037" s="2">
        <v>0.18479999999999999</v>
      </c>
      <c r="V3037" s="2">
        <v>1.15589999</v>
      </c>
      <c r="X3037" s="2">
        <v>7.7920000000000003E-3</v>
      </c>
      <c r="AY3037" s="2">
        <v>0.1489</v>
      </c>
      <c r="BH3037" s="2">
        <v>0.90820000000000001</v>
      </c>
      <c r="BL3037" s="2">
        <v>0.19589999999999999</v>
      </c>
      <c r="BS3037" s="2">
        <v>1</v>
      </c>
      <c r="CI3037" s="2">
        <v>0.68659999999999999</v>
      </c>
    </row>
    <row r="3038" spans="1:98" ht="15" hidden="1" customHeight="1" x14ac:dyDescent="0.2">
      <c r="B3038" s="2">
        <v>33687</v>
      </c>
      <c r="J3038" s="2">
        <v>0.78690000000000004</v>
      </c>
      <c r="K3038" s="2">
        <v>2.0505</v>
      </c>
      <c r="N3038" s="2">
        <v>0.1825</v>
      </c>
      <c r="V3038" s="2">
        <v>1.1918</v>
      </c>
      <c r="X3038" s="2">
        <v>8.914E-3</v>
      </c>
      <c r="AY3038" s="2">
        <v>0.154</v>
      </c>
      <c r="BH3038" s="2">
        <v>0.90820000000000001</v>
      </c>
      <c r="BL3038" s="2">
        <v>0.19750000000000001</v>
      </c>
      <c r="BS3038" s="2">
        <v>1</v>
      </c>
      <c r="CI3038" s="2">
        <v>0.65429999999999999</v>
      </c>
    </row>
    <row r="3039" spans="1:98" ht="15" hidden="1" customHeight="1" x14ac:dyDescent="0.2">
      <c r="A3039" s="2">
        <v>2.5250000000000002E-2</v>
      </c>
      <c r="B3039" s="2">
        <v>39493</v>
      </c>
      <c r="F3039" s="2">
        <v>9.307E-2</v>
      </c>
      <c r="I3039" s="2">
        <v>0.5716</v>
      </c>
      <c r="J3039" s="2">
        <v>0.91779999999999995</v>
      </c>
      <c r="K3039" s="2">
        <v>1.9643999999999999</v>
      </c>
      <c r="M3039" s="2">
        <v>1.06E-3</v>
      </c>
      <c r="N3039" s="2">
        <v>0.18590000000000001</v>
      </c>
      <c r="P3039" s="2">
        <v>0.70930000000000004</v>
      </c>
      <c r="S3039" s="2">
        <v>0.13070000000000001</v>
      </c>
      <c r="T3039" s="2">
        <v>0.27829999999999999</v>
      </c>
      <c r="V3039" s="2">
        <v>1.0016</v>
      </c>
      <c r="X3039" s="2">
        <v>9.3030000000000005E-3</v>
      </c>
      <c r="AM3039" s="2">
        <v>1.4697</v>
      </c>
      <c r="AO3039" s="2">
        <v>0.13950000000000001</v>
      </c>
      <c r="AR3039" s="2">
        <v>4.0730000000000002E-2</v>
      </c>
      <c r="AY3039" s="2">
        <v>0.12839999999999999</v>
      </c>
      <c r="BH3039" s="2">
        <v>0.90820000000000001</v>
      </c>
      <c r="BL3039" s="2">
        <v>0.15790000000000001</v>
      </c>
      <c r="BS3039" s="2">
        <v>1</v>
      </c>
      <c r="CI3039" s="2">
        <v>0.79</v>
      </c>
    </row>
    <row r="3040" spans="1:98" ht="15" hidden="1" customHeight="1" x14ac:dyDescent="0.2">
      <c r="A3040" s="2">
        <v>1.84E-2</v>
      </c>
      <c r="B3040" s="2">
        <v>43949</v>
      </c>
      <c r="F3040" s="2">
        <v>5.738E-2</v>
      </c>
      <c r="I3040" s="2">
        <v>0.252</v>
      </c>
      <c r="J3040" s="2">
        <v>1.4353</v>
      </c>
      <c r="K3040" s="2">
        <v>1.74</v>
      </c>
      <c r="M3040" s="2">
        <v>1.1460000000000001E-3</v>
      </c>
      <c r="N3040" s="2">
        <v>0.13450000000000001</v>
      </c>
      <c r="P3040" s="2">
        <v>0.98660000000000003</v>
      </c>
      <c r="S3040" s="2">
        <v>7.4990000000000001E-2</v>
      </c>
      <c r="V3040" s="2">
        <v>1.3977999999999999</v>
      </c>
      <c r="X3040" s="2">
        <v>1.3089999999999999E-2</v>
      </c>
      <c r="AM3040" s="2">
        <v>1.5159</v>
      </c>
      <c r="AO3040" s="2">
        <v>0.19750000000000001</v>
      </c>
      <c r="AR3040" s="2">
        <v>1.8849999999999999E-2</v>
      </c>
      <c r="AY3040" s="2">
        <v>0.18029999999999999</v>
      </c>
      <c r="BH3040" s="2">
        <v>0.90820000000000001</v>
      </c>
      <c r="BL3040" s="2">
        <v>0.14149999999999999</v>
      </c>
      <c r="BS3040" s="2">
        <v>1</v>
      </c>
      <c r="CI3040" s="2">
        <v>0.84709999999999996</v>
      </c>
    </row>
    <row r="3041" spans="1:98" ht="15" hidden="1" customHeight="1" x14ac:dyDescent="0.2">
      <c r="B3041" s="2">
        <v>33505</v>
      </c>
      <c r="J3041" s="2">
        <v>0.77950001000000002</v>
      </c>
      <c r="K3041" s="2">
        <v>1.9761999800000001</v>
      </c>
      <c r="N3041" s="2">
        <v>0.1736</v>
      </c>
      <c r="V3041" s="2">
        <v>1.13380003</v>
      </c>
      <c r="X3041" s="2">
        <v>8.5249999999999996E-3</v>
      </c>
      <c r="AY3041" s="2">
        <v>0.14630000000000001</v>
      </c>
      <c r="BH3041" s="2">
        <v>0.90820003000000005</v>
      </c>
      <c r="BL3041" s="2">
        <v>0.18619999000000001</v>
      </c>
      <c r="BS3041" s="2">
        <v>1</v>
      </c>
      <c r="CI3041" s="2">
        <v>0.66379999999999995</v>
      </c>
    </row>
    <row r="3042" spans="1:98" ht="15" hidden="1" customHeight="1" x14ac:dyDescent="0.2">
      <c r="B3042" s="2">
        <v>31225</v>
      </c>
      <c r="J3042" s="2">
        <v>0.53190000000000004</v>
      </c>
      <c r="K3042" s="2">
        <v>1.76269999</v>
      </c>
      <c r="N3042" s="2">
        <v>0.1547</v>
      </c>
      <c r="V3042" s="2">
        <v>1.36379999</v>
      </c>
      <c r="X3042" s="2">
        <v>5.4790000000000004E-3</v>
      </c>
      <c r="BH3042" s="2">
        <v>0.9083</v>
      </c>
      <c r="BL3042" s="2">
        <v>0.15490000000000001</v>
      </c>
      <c r="BS3042" s="2">
        <v>1</v>
      </c>
    </row>
    <row r="3043" spans="1:98" ht="15" hidden="1" customHeight="1" x14ac:dyDescent="0.2">
      <c r="B3043" s="2">
        <v>33289</v>
      </c>
      <c r="J3043" s="2">
        <v>0.90129999999999999</v>
      </c>
      <c r="K3043" s="2">
        <v>2.2459000100000002</v>
      </c>
      <c r="N3043" s="2">
        <v>0.19700000000000001</v>
      </c>
      <c r="V3043" s="2">
        <v>1.1532</v>
      </c>
      <c r="X3043" s="2">
        <v>8.7530000000000004E-3</v>
      </c>
      <c r="AY3043" s="2">
        <v>0.14810000000000001</v>
      </c>
      <c r="BH3043" s="2">
        <v>0.9083</v>
      </c>
      <c r="BL3043" s="2">
        <v>0.20669999999999999</v>
      </c>
      <c r="BS3043" s="2">
        <v>1</v>
      </c>
      <c r="CI3043" s="2">
        <v>0.69130000000000003</v>
      </c>
    </row>
    <row r="3044" spans="1:98" ht="15" hidden="1" customHeight="1" x14ac:dyDescent="0.2">
      <c r="B3044" s="2">
        <v>33749</v>
      </c>
      <c r="J3044" s="2">
        <v>0.80659999999999998</v>
      </c>
      <c r="K3044" s="2">
        <v>2.1808999999999998</v>
      </c>
      <c r="N3044" s="2">
        <v>0.1903</v>
      </c>
      <c r="V3044" s="2">
        <v>1.1986000000000001</v>
      </c>
      <c r="X3044" s="2">
        <v>9.2700000000000005E-3</v>
      </c>
      <c r="AY3044" s="2">
        <v>0.1547</v>
      </c>
      <c r="BH3044" s="2">
        <v>0.9083</v>
      </c>
      <c r="BL3044" s="2">
        <v>0.20599999999999999</v>
      </c>
      <c r="BS3044" s="2">
        <v>1</v>
      </c>
      <c r="CI3044" s="2">
        <v>0.64129999999999998</v>
      </c>
    </row>
    <row r="3045" spans="1:98" ht="15" hidden="1" customHeight="1" x14ac:dyDescent="0.2">
      <c r="B3045" s="2">
        <v>36017</v>
      </c>
      <c r="F3045" s="2">
        <v>0.1661</v>
      </c>
      <c r="J3045" s="2">
        <v>1.0128999999999999</v>
      </c>
      <c r="K3045" s="2">
        <v>2.4781</v>
      </c>
      <c r="N3045" s="2">
        <v>0.19939999999999999</v>
      </c>
      <c r="Q3045" s="2">
        <v>0.1212</v>
      </c>
      <c r="U3045" s="2">
        <v>0.75580000000000003</v>
      </c>
      <c r="V3045" s="2">
        <v>1.5176000000000001</v>
      </c>
      <c r="X3045" s="2">
        <v>1.0359999999999999E-2</v>
      </c>
      <c r="AB3045" s="2">
        <v>2.1436000000000002</v>
      </c>
      <c r="AC3045" s="2">
        <v>8.6399999999999997E-4</v>
      </c>
      <c r="AV3045" s="2">
        <v>0.25409999999999999</v>
      </c>
      <c r="AY3045" s="2">
        <v>0.19589999999999999</v>
      </c>
      <c r="BH3045" s="2">
        <v>0.9083</v>
      </c>
      <c r="BL3045" s="2">
        <v>0.18759999999999999</v>
      </c>
      <c r="BS3045" s="2">
        <v>1</v>
      </c>
      <c r="CI3045" s="2">
        <v>0.76939999999999997</v>
      </c>
      <c r="CK3045" s="2">
        <v>0.85219999999999996</v>
      </c>
      <c r="CS3045" s="2">
        <v>0.28050000000000003</v>
      </c>
      <c r="CT3045" s="2">
        <v>1.0042000000000001E-2</v>
      </c>
    </row>
    <row r="3046" spans="1:98" ht="15" hidden="1" customHeight="1" x14ac:dyDescent="0.2">
      <c r="B3046" s="2">
        <v>37882</v>
      </c>
      <c r="F3046" s="2">
        <v>0.12520000000000001</v>
      </c>
      <c r="J3046" s="2">
        <v>0.98429999999999995</v>
      </c>
      <c r="K3046" s="2">
        <v>2.2029999999999998</v>
      </c>
      <c r="N3046" s="2">
        <v>0.18820000000000001</v>
      </c>
      <c r="V3046" s="2">
        <v>1.3641000000000001</v>
      </c>
      <c r="X3046" s="2">
        <v>1.1835E-2</v>
      </c>
      <c r="AM3046" s="2">
        <v>1.5337000000000001</v>
      </c>
      <c r="AY3046" s="2">
        <v>0.174899</v>
      </c>
      <c r="BH3046" s="2">
        <v>0.9083</v>
      </c>
      <c r="BL3046" s="2">
        <v>0.16969999999999999</v>
      </c>
      <c r="BS3046" s="2">
        <v>1</v>
      </c>
      <c r="CI3046" s="2">
        <v>0.79610000000000003</v>
      </c>
    </row>
    <row r="3047" spans="1:98" ht="15" hidden="1" customHeight="1" x14ac:dyDescent="0.2">
      <c r="A3047" s="2">
        <v>2.7269999999999999E-2</v>
      </c>
      <c r="B3047" s="2">
        <v>39206</v>
      </c>
      <c r="F3047" s="2">
        <v>0.1017</v>
      </c>
      <c r="I3047" s="2">
        <v>0.54549999999999998</v>
      </c>
      <c r="J3047" s="2">
        <v>0.91379999999999995</v>
      </c>
      <c r="K3047" s="2">
        <v>2.2061999999999999</v>
      </c>
      <c r="M3047" s="2">
        <v>1.193E-3</v>
      </c>
      <c r="N3047" s="2">
        <v>0.18529999999999999</v>
      </c>
      <c r="P3047" s="2">
        <v>0.73040000000000005</v>
      </c>
      <c r="S3047" s="2">
        <v>0.15959999999999999</v>
      </c>
      <c r="T3047" s="2">
        <v>0.2742</v>
      </c>
      <c r="V3047" s="2">
        <v>1.1069</v>
      </c>
      <c r="X3047" s="2">
        <v>9.2110000000000004E-3</v>
      </c>
      <c r="AM3047" s="2">
        <v>1.504</v>
      </c>
      <c r="AO3047" s="2">
        <v>0.14369999999999999</v>
      </c>
      <c r="AR3047" s="2">
        <v>4.299E-2</v>
      </c>
      <c r="AY3047" s="2">
        <v>0.14152999999999999</v>
      </c>
      <c r="BH3047" s="2">
        <v>0.9083</v>
      </c>
      <c r="BL3047" s="2">
        <v>0.16400000000000001</v>
      </c>
      <c r="BS3047" s="2">
        <v>1</v>
      </c>
      <c r="CI3047" s="2">
        <v>0.81369999999999998</v>
      </c>
    </row>
    <row r="3048" spans="1:98" ht="15" hidden="1" customHeight="1" x14ac:dyDescent="0.2">
      <c r="A3048" s="2">
        <v>1.9140000000000001E-2</v>
      </c>
      <c r="B3048" s="2">
        <v>43675</v>
      </c>
      <c r="F3048" s="2">
        <v>6.8949999999999997E-2</v>
      </c>
      <c r="I3048" s="2">
        <v>0.3473</v>
      </c>
      <c r="J3048" s="2">
        <v>1.3266</v>
      </c>
      <c r="K3048" s="2">
        <v>1.6104000000000001</v>
      </c>
      <c r="M3048" s="2">
        <v>1.111E-3</v>
      </c>
      <c r="N3048" s="2">
        <v>0.1512</v>
      </c>
      <c r="P3048" s="2">
        <v>0.95989999999999998</v>
      </c>
      <c r="S3048" s="2">
        <v>9.2700000000000005E-2</v>
      </c>
      <c r="V3048" s="2">
        <v>1.3159000000000001</v>
      </c>
      <c r="X3048" s="2">
        <v>1.21E-2</v>
      </c>
      <c r="AM3048" s="2">
        <v>1.4653</v>
      </c>
      <c r="AO3048" s="2">
        <v>0.19089999999999999</v>
      </c>
      <c r="AR3048" s="2">
        <v>2.07E-2</v>
      </c>
      <c r="AY3048" s="2">
        <v>0.16830000000000001</v>
      </c>
      <c r="BH3048" s="2">
        <v>0.9083</v>
      </c>
      <c r="BL3048" s="2">
        <v>0.1386</v>
      </c>
      <c r="BS3048" s="2">
        <v>1</v>
      </c>
      <c r="CI3048" s="2">
        <v>0.87160000000000004</v>
      </c>
    </row>
    <row r="3049" spans="1:98" ht="15" hidden="1" customHeight="1" x14ac:dyDescent="0.2">
      <c r="B3049" s="2">
        <v>31758</v>
      </c>
      <c r="J3049" s="2">
        <v>0.81269999999999998</v>
      </c>
      <c r="K3049" s="2">
        <v>1.9677999900000001</v>
      </c>
      <c r="N3049" s="2">
        <v>0.18129999999999999</v>
      </c>
      <c r="V3049" s="2">
        <v>1.3785000000000001</v>
      </c>
      <c r="X3049" s="2">
        <v>8.4440000000000001E-3</v>
      </c>
      <c r="AY3049" s="2">
        <v>0.1769</v>
      </c>
      <c r="BH3049" s="2">
        <v>0.90839999999999999</v>
      </c>
      <c r="BL3049" s="2">
        <v>0.19769999999999999</v>
      </c>
      <c r="BS3049" s="2">
        <v>1</v>
      </c>
      <c r="CI3049" s="2">
        <v>0.70579999999999998</v>
      </c>
    </row>
    <row r="3050" spans="1:98" ht="15" hidden="1" customHeight="1" x14ac:dyDescent="0.2">
      <c r="B3050" s="2">
        <v>32660</v>
      </c>
      <c r="J3050" s="2">
        <v>0.70779999000000005</v>
      </c>
      <c r="K3050" s="2">
        <v>1.8982999899999999</v>
      </c>
      <c r="N3050" s="2">
        <v>0.16830000000000001</v>
      </c>
      <c r="V3050" s="2">
        <v>1.2068000000000001</v>
      </c>
      <c r="X3050" s="2">
        <v>8.4569999999999992E-3</v>
      </c>
      <c r="AY3050" s="2">
        <v>0.1552</v>
      </c>
      <c r="BH3050" s="2">
        <v>0.90839999999999999</v>
      </c>
      <c r="BL3050" s="2">
        <v>0.1807</v>
      </c>
      <c r="BS3050" s="2">
        <v>1</v>
      </c>
      <c r="CI3050" s="2">
        <v>0.70660000000000001</v>
      </c>
    </row>
    <row r="3051" spans="1:98" ht="15" hidden="1" customHeight="1" x14ac:dyDescent="0.2">
      <c r="B3051" s="2">
        <v>32899</v>
      </c>
      <c r="J3051" s="2">
        <v>0.79709998999999998</v>
      </c>
      <c r="K3051" s="2">
        <v>1.97679999</v>
      </c>
      <c r="N3051" s="2">
        <v>0.18290000000000001</v>
      </c>
      <c r="V3051" s="2">
        <v>1.19369999</v>
      </c>
      <c r="X3051" s="2">
        <v>8.3269999999999993E-3</v>
      </c>
      <c r="AY3051" s="2">
        <v>0.15279999999999999</v>
      </c>
      <c r="BH3051" s="2">
        <v>0.90839999999999999</v>
      </c>
      <c r="BL3051" s="2">
        <v>0.19420000000000001</v>
      </c>
      <c r="BS3051" s="2">
        <v>1</v>
      </c>
      <c r="CI3051" s="2">
        <v>0.70730000000000004</v>
      </c>
    </row>
    <row r="3052" spans="1:98" ht="15" hidden="1" customHeight="1" x14ac:dyDescent="0.2">
      <c r="B3052" s="2">
        <v>33688</v>
      </c>
      <c r="J3052" s="2">
        <v>0.79239999999999999</v>
      </c>
      <c r="K3052" s="2">
        <v>2.0588000000000002</v>
      </c>
      <c r="N3052" s="2">
        <v>0.18310000000000001</v>
      </c>
      <c r="V3052" s="2">
        <v>1.1890000000000001</v>
      </c>
      <c r="X3052" s="2">
        <v>8.9160000000000003E-3</v>
      </c>
      <c r="AY3052" s="2">
        <v>0.15359999999999999</v>
      </c>
      <c r="BH3052" s="2">
        <v>0.90839999999999999</v>
      </c>
      <c r="BL3052" s="2">
        <v>0.19839999999999999</v>
      </c>
      <c r="BS3052" s="2">
        <v>1</v>
      </c>
      <c r="CI3052" s="2">
        <v>0.65400000000000003</v>
      </c>
    </row>
    <row r="3053" spans="1:98" ht="15" hidden="1" customHeight="1" x14ac:dyDescent="0.2">
      <c r="B3053" s="2">
        <v>34341</v>
      </c>
      <c r="F3053" s="2">
        <v>0.42649999999999999</v>
      </c>
      <c r="J3053" s="2">
        <v>0.89980000000000004</v>
      </c>
      <c r="K3053" s="2">
        <v>1.9724999999999999</v>
      </c>
      <c r="N3053" s="2">
        <v>0.17710000000000001</v>
      </c>
      <c r="V3053" s="2">
        <v>1.3233999999999999</v>
      </c>
      <c r="X3053" s="2">
        <v>1.183E-2</v>
      </c>
      <c r="AY3053" s="2">
        <v>0.1714</v>
      </c>
      <c r="BH3053" s="2">
        <v>0.90839999999999999</v>
      </c>
      <c r="BL3053" s="2">
        <v>0.16239999999999999</v>
      </c>
      <c r="BS3053" s="2">
        <v>1</v>
      </c>
      <c r="CI3053" s="2">
        <v>0.73699999999999999</v>
      </c>
    </row>
    <row r="3054" spans="1:98" ht="15" hidden="1" customHeight="1" x14ac:dyDescent="0.2">
      <c r="B3054" s="2">
        <v>37911</v>
      </c>
      <c r="F3054" s="2">
        <v>0.1167</v>
      </c>
      <c r="J3054" s="2">
        <v>0.98370000000000002</v>
      </c>
      <c r="K3054" s="2">
        <v>2.1962999999999999</v>
      </c>
      <c r="N3054" s="2">
        <v>0.18479999999999999</v>
      </c>
      <c r="V3054" s="2">
        <v>1.3131999999999999</v>
      </c>
      <c r="X3054" s="2">
        <v>1.1986999999999999E-2</v>
      </c>
      <c r="AM3054" s="2">
        <v>1.5274000000000001</v>
      </c>
      <c r="AY3054" s="2">
        <v>0.16956499999999999</v>
      </c>
      <c r="BH3054" s="2">
        <v>0.90839999999999999</v>
      </c>
      <c r="BL3054" s="2">
        <v>0.17</v>
      </c>
      <c r="BS3054" s="2">
        <v>1</v>
      </c>
      <c r="CI3054" s="2">
        <v>0.78249999999999997</v>
      </c>
    </row>
    <row r="3055" spans="1:98" ht="15" hidden="1" customHeight="1" x14ac:dyDescent="0.2">
      <c r="A3055" s="2">
        <v>2.6540000000000001E-2</v>
      </c>
      <c r="B3055" s="2">
        <v>39126</v>
      </c>
      <c r="F3055" s="2">
        <v>0.10630000000000001</v>
      </c>
      <c r="I3055" s="2">
        <v>0.55410000000000004</v>
      </c>
      <c r="J3055" s="2">
        <v>0.93569999999999998</v>
      </c>
      <c r="K3055" s="2">
        <v>2.2721</v>
      </c>
      <c r="M3055" s="2">
        <v>1.2440000000000001E-3</v>
      </c>
      <c r="N3055" s="2">
        <v>0.188</v>
      </c>
      <c r="S3055" s="2">
        <v>0.16070000000000001</v>
      </c>
      <c r="T3055" s="2">
        <v>0.27589999999999998</v>
      </c>
      <c r="V3055" s="2">
        <v>1.1686000000000001</v>
      </c>
      <c r="X3055" s="2">
        <v>9.639E-3</v>
      </c>
      <c r="AM3055" s="2">
        <v>1.5218</v>
      </c>
      <c r="AO3055" s="2">
        <v>0.15060000000000001</v>
      </c>
      <c r="AR3055" s="2">
        <v>4.4339999999999997E-2</v>
      </c>
      <c r="AY3055" s="2">
        <v>0.14954500000000001</v>
      </c>
      <c r="BH3055" s="2">
        <v>0.90839999999999999</v>
      </c>
      <c r="BL3055" s="2">
        <v>0.16619999999999999</v>
      </c>
      <c r="BS3055" s="2">
        <v>1</v>
      </c>
      <c r="CI3055" s="2">
        <v>0.80489999999999995</v>
      </c>
    </row>
    <row r="3056" spans="1:98" ht="15" hidden="1" customHeight="1" x14ac:dyDescent="0.2">
      <c r="A3056" s="2">
        <v>2.63E-2</v>
      </c>
      <c r="B3056" s="2">
        <v>39258</v>
      </c>
      <c r="F3056" s="2">
        <v>9.9049999999999999E-2</v>
      </c>
      <c r="I3056" s="2">
        <v>0.55300000000000005</v>
      </c>
      <c r="J3056" s="2">
        <v>0.87060000000000004</v>
      </c>
      <c r="K3056" s="2">
        <v>2.1383999999999999</v>
      </c>
      <c r="M3056" s="2">
        <v>1.1559999999999999E-3</v>
      </c>
      <c r="N3056" s="2">
        <v>0.18010000000000001</v>
      </c>
      <c r="P3056" s="2">
        <v>0.69720000000000004</v>
      </c>
      <c r="S3056" s="2">
        <v>0.14979999999999999</v>
      </c>
      <c r="T3056" s="2">
        <v>0.25180000000000002</v>
      </c>
      <c r="V3056" s="2">
        <v>1.0712999999999999</v>
      </c>
      <c r="X3056" s="2">
        <v>8.6499999999999997E-3</v>
      </c>
      <c r="AM3056" s="2">
        <v>1.4409000000000001</v>
      </c>
      <c r="AO3056" s="2">
        <v>0.1406</v>
      </c>
      <c r="AR3056" s="2">
        <v>4.1369999999999997E-2</v>
      </c>
      <c r="AY3056" s="2">
        <v>0.137127</v>
      </c>
      <c r="BH3056" s="2">
        <v>0.90839999999999999</v>
      </c>
      <c r="BL3056" s="2">
        <v>0.15570000000000001</v>
      </c>
      <c r="BS3056" s="2">
        <v>1</v>
      </c>
      <c r="CI3056" s="2">
        <v>0.82089999999999996</v>
      </c>
    </row>
    <row r="3057" spans="1:98" ht="15" hidden="1" customHeight="1" x14ac:dyDescent="0.2">
      <c r="A3057" s="2">
        <v>1.847E-2</v>
      </c>
      <c r="B3057" s="2">
        <v>43962</v>
      </c>
      <c r="F3057" s="2">
        <v>5.8659999999999997E-2</v>
      </c>
      <c r="I3057" s="2">
        <v>0.2414</v>
      </c>
      <c r="J3057" s="2">
        <v>1.4410000000000001</v>
      </c>
      <c r="K3057" s="2">
        <v>1.7282</v>
      </c>
      <c r="M3057" s="2">
        <v>1.145E-3</v>
      </c>
      <c r="N3057" s="2">
        <v>0.1366</v>
      </c>
      <c r="P3057" s="2">
        <v>0.98870000000000002</v>
      </c>
      <c r="S3057" s="2">
        <v>7.6179999999999998E-2</v>
      </c>
      <c r="V3057" s="2">
        <v>1.4012</v>
      </c>
      <c r="X3057" s="2">
        <v>1.302E-2</v>
      </c>
      <c r="AM3057" s="2">
        <v>1.5156000000000001</v>
      </c>
      <c r="AO3057" s="2">
        <v>0.19739999999999999</v>
      </c>
      <c r="AR3057" s="2">
        <v>1.9029999999999998E-2</v>
      </c>
      <c r="AY3057" s="2">
        <v>0.18079999999999999</v>
      </c>
      <c r="BH3057" s="2">
        <v>0.90839999999999999</v>
      </c>
      <c r="BL3057" s="2">
        <v>0.14230000000000001</v>
      </c>
      <c r="BS3057" s="2">
        <v>1</v>
      </c>
      <c r="CI3057" s="2">
        <v>0.85140000000000005</v>
      </c>
    </row>
    <row r="3058" spans="1:98" ht="15" hidden="1" customHeight="1" x14ac:dyDescent="0.2">
      <c r="B3058" s="2">
        <v>31216</v>
      </c>
      <c r="J3058" s="2">
        <v>0.53759999999999997</v>
      </c>
      <c r="K3058" s="2">
        <v>1.77489999</v>
      </c>
      <c r="N3058" s="2">
        <v>0.156</v>
      </c>
      <c r="V3058" s="2">
        <v>1.36579999</v>
      </c>
      <c r="X3058" s="2">
        <v>5.5170000000000002E-3</v>
      </c>
      <c r="BH3058" s="2">
        <v>0.90849999000000004</v>
      </c>
      <c r="BL3058" s="2">
        <v>0.15540000000000001</v>
      </c>
      <c r="BS3058" s="2">
        <v>1</v>
      </c>
    </row>
    <row r="3059" spans="1:98" ht="15" hidden="1" customHeight="1" x14ac:dyDescent="0.2">
      <c r="B3059" s="2">
        <v>32679</v>
      </c>
      <c r="J3059" s="2">
        <v>0.70140000000000002</v>
      </c>
      <c r="K3059" s="2">
        <v>1.8591</v>
      </c>
      <c r="N3059" s="2">
        <v>0.16719999999999999</v>
      </c>
      <c r="V3059" s="2">
        <v>1.1993999900000001</v>
      </c>
      <c r="X3059" s="2">
        <v>8.3260000000000001E-3</v>
      </c>
      <c r="AY3059" s="2">
        <v>0.15379999999999999</v>
      </c>
      <c r="BH3059" s="2">
        <v>0.90849999000000004</v>
      </c>
      <c r="BL3059" s="2">
        <v>0.17979999999999999</v>
      </c>
      <c r="BS3059" s="2">
        <v>1</v>
      </c>
      <c r="CI3059" s="2">
        <v>0.69389999999999996</v>
      </c>
    </row>
    <row r="3060" spans="1:98" ht="15" hidden="1" customHeight="1" x14ac:dyDescent="0.2">
      <c r="B3060" s="2">
        <v>32834</v>
      </c>
      <c r="J3060" s="2">
        <v>0.72650000000000003</v>
      </c>
      <c r="K3060" s="2">
        <v>1.83099999</v>
      </c>
      <c r="N3060" s="2">
        <v>0.17019999999999999</v>
      </c>
      <c r="V3060" s="2">
        <v>1.16999999</v>
      </c>
      <c r="X3060" s="2">
        <v>8.1449999999999995E-3</v>
      </c>
      <c r="AY3060" s="2">
        <v>0.14979999999999999</v>
      </c>
      <c r="BH3060" s="2">
        <v>0.90849999000000004</v>
      </c>
      <c r="BL3060" s="2">
        <v>0.18210000000000001</v>
      </c>
      <c r="BS3060" s="2">
        <v>1</v>
      </c>
      <c r="CI3060" s="2">
        <v>0.68269999000000003</v>
      </c>
    </row>
    <row r="3061" spans="1:98" ht="15" hidden="1" customHeight="1" x14ac:dyDescent="0.2">
      <c r="B3061" s="2">
        <v>32933</v>
      </c>
      <c r="J3061" s="2">
        <v>0.78979999999999995</v>
      </c>
      <c r="K3061" s="2">
        <v>1.9817999900000001</v>
      </c>
      <c r="N3061" s="2">
        <v>0.18090000000000001</v>
      </c>
      <c r="V3061" s="2">
        <v>1.1899</v>
      </c>
      <c r="X3061" s="2">
        <v>7.9509999999999997E-3</v>
      </c>
      <c r="AY3061" s="2">
        <v>0.15240000000000001</v>
      </c>
      <c r="BH3061" s="2">
        <v>0.90849999000000004</v>
      </c>
      <c r="BL3061" s="2">
        <v>0.19309999999999999</v>
      </c>
      <c r="BS3061" s="2">
        <v>1</v>
      </c>
      <c r="CI3061" s="2">
        <v>0.69910000000000005</v>
      </c>
    </row>
    <row r="3062" spans="1:98" ht="15" hidden="1" customHeight="1" x14ac:dyDescent="0.2">
      <c r="B3062" s="2">
        <v>33260</v>
      </c>
      <c r="J3062" s="2">
        <v>0.92279999999999995</v>
      </c>
      <c r="K3062" s="2">
        <v>2.2628000099999999</v>
      </c>
      <c r="N3062" s="2">
        <v>0.19889999999999999</v>
      </c>
      <c r="V3062" s="2">
        <v>1.1613</v>
      </c>
      <c r="X3062" s="2">
        <v>8.8210000000000007E-3</v>
      </c>
      <c r="AY3062" s="2">
        <v>0.14899999999999999</v>
      </c>
      <c r="BH3062" s="2">
        <v>0.90849999999999997</v>
      </c>
      <c r="BL3062" s="2">
        <v>0.20760000000000001</v>
      </c>
      <c r="BS3062" s="2">
        <v>1</v>
      </c>
      <c r="CI3062" s="2">
        <v>0.69269999999999998</v>
      </c>
    </row>
    <row r="3063" spans="1:98" ht="15" hidden="1" customHeight="1" x14ac:dyDescent="0.2">
      <c r="B3063" s="2">
        <v>34087</v>
      </c>
      <c r="F3063" s="2">
        <v>0.41139999999999999</v>
      </c>
      <c r="J3063" s="2">
        <v>0.88819999999999999</v>
      </c>
      <c r="K3063" s="2">
        <v>2.0009999999999999</v>
      </c>
      <c r="N3063" s="2">
        <v>0.19020000000000001</v>
      </c>
      <c r="V3063" s="2">
        <v>1.2733000000000001</v>
      </c>
      <c r="X3063" s="2">
        <v>1.133E-2</v>
      </c>
      <c r="AY3063" s="2">
        <v>0.1648</v>
      </c>
      <c r="BH3063" s="2">
        <v>0.90849999999999997</v>
      </c>
      <c r="BL3063" s="2">
        <v>0.17549999999999999</v>
      </c>
      <c r="BS3063" s="2">
        <v>1</v>
      </c>
      <c r="CI3063" s="2">
        <v>0.69269999999999998</v>
      </c>
    </row>
    <row r="3064" spans="1:98" ht="15" hidden="1" customHeight="1" x14ac:dyDescent="0.2">
      <c r="B3064" s="2">
        <v>34325</v>
      </c>
      <c r="F3064" s="2">
        <v>0.42899999999999999</v>
      </c>
      <c r="J3064" s="2">
        <v>0.92800000000000005</v>
      </c>
      <c r="K3064" s="2">
        <v>1.9943</v>
      </c>
      <c r="N3064" s="2">
        <v>0.18079999999999999</v>
      </c>
      <c r="V3064" s="2">
        <v>1.3340000000000001</v>
      </c>
      <c r="X3064" s="2">
        <v>1.2070000000000001E-2</v>
      </c>
      <c r="AY3064" s="2">
        <v>0.17269999999999999</v>
      </c>
      <c r="BH3064" s="2">
        <v>0.90849999999999997</v>
      </c>
      <c r="BL3064" s="2">
        <v>0.16139999999999999</v>
      </c>
      <c r="BS3064" s="2">
        <v>1</v>
      </c>
      <c r="CI3064" s="2">
        <v>0.74839999999999995</v>
      </c>
    </row>
    <row r="3065" spans="1:98" ht="15" hidden="1" customHeight="1" x14ac:dyDescent="0.2">
      <c r="B3065" s="2">
        <v>35801</v>
      </c>
      <c r="F3065" s="2">
        <v>0.17810000000000001</v>
      </c>
      <c r="J3065" s="2">
        <v>0.96779999999999999</v>
      </c>
      <c r="K3065" s="2">
        <v>2.3363</v>
      </c>
      <c r="N3065" s="2">
        <v>0.1915</v>
      </c>
      <c r="Q3065" s="2">
        <v>0.1124</v>
      </c>
      <c r="U3065" s="2">
        <v>0.69620000000000004</v>
      </c>
      <c r="V3065" s="2">
        <v>1.4311</v>
      </c>
      <c r="X3065" s="2">
        <v>1.069E-2</v>
      </c>
      <c r="AB3065" s="2">
        <v>1.9749000000000001</v>
      </c>
      <c r="AC3065" s="2">
        <v>7.9900000000000001E-4</v>
      </c>
      <c r="AV3065" s="2">
        <v>0.2346</v>
      </c>
      <c r="AY3065" s="2">
        <v>0.18459999999999999</v>
      </c>
      <c r="BH3065" s="2">
        <v>0.90849999999999997</v>
      </c>
      <c r="BL3065" s="2">
        <v>0.17760000000000001</v>
      </c>
      <c r="BS3065" s="2">
        <v>1</v>
      </c>
      <c r="CI3065" s="2">
        <v>0.80930000000000002</v>
      </c>
      <c r="CK3065" s="2">
        <v>0.78500000000000003</v>
      </c>
      <c r="CS3065" s="2">
        <v>0.2596</v>
      </c>
      <c r="CT3065" s="2">
        <v>9.2750000000000003E-3</v>
      </c>
    </row>
    <row r="3066" spans="1:98" ht="15" hidden="1" customHeight="1" x14ac:dyDescent="0.2">
      <c r="A3066" s="2">
        <v>2.4140000000000002E-2</v>
      </c>
      <c r="B3066" s="2">
        <v>39682</v>
      </c>
      <c r="F3066" s="2">
        <v>0.10340000000000001</v>
      </c>
      <c r="I3066" s="2">
        <v>0.64610000000000001</v>
      </c>
      <c r="J3066" s="2">
        <v>0.95320000000000005</v>
      </c>
      <c r="K3066" s="2">
        <v>1.9390000000000001</v>
      </c>
      <c r="M3066" s="2">
        <v>9.810000000000001E-4</v>
      </c>
      <c r="N3066" s="2">
        <v>0.19500000000000001</v>
      </c>
      <c r="P3066" s="2">
        <v>0.74150000000000005</v>
      </c>
      <c r="S3066" s="2">
        <v>0.1366</v>
      </c>
      <c r="T3066" s="2">
        <v>0.3009</v>
      </c>
      <c r="V3066" s="2">
        <v>1.0458000000000001</v>
      </c>
      <c r="X3066" s="2">
        <v>9.5180000000000004E-3</v>
      </c>
      <c r="AM3066" s="2">
        <v>1.5477000000000001</v>
      </c>
      <c r="AO3066" s="2">
        <v>0.153</v>
      </c>
      <c r="AR3066" s="2">
        <v>4.2909999999999997E-2</v>
      </c>
      <c r="AY3066" s="2">
        <v>0.13397000000000001</v>
      </c>
      <c r="BH3066" s="2">
        <v>0.90849999999999997</v>
      </c>
      <c r="BL3066" s="2">
        <v>0.16539999999999999</v>
      </c>
      <c r="BS3066" s="2">
        <v>1</v>
      </c>
      <c r="CI3066" s="2">
        <v>0.74299999999999999</v>
      </c>
    </row>
    <row r="3067" spans="1:98" ht="15" hidden="1" customHeight="1" x14ac:dyDescent="0.2">
      <c r="A3067" s="2">
        <v>1.8509999999999999E-2</v>
      </c>
      <c r="B3067" s="2">
        <v>43819</v>
      </c>
      <c r="F3067" s="2">
        <v>6.9559999999999997E-2</v>
      </c>
      <c r="I3067" s="2">
        <v>0.32229999999999998</v>
      </c>
      <c r="J3067" s="2">
        <v>1.3404</v>
      </c>
      <c r="K3067" s="2">
        <v>1.7154</v>
      </c>
      <c r="M3067" s="2">
        <v>1.1349999999999999E-3</v>
      </c>
      <c r="N3067" s="2">
        <v>0.14680000000000001</v>
      </c>
      <c r="P3067" s="2">
        <v>0.97140000000000004</v>
      </c>
      <c r="S3067" s="2">
        <v>9.2460000000000001E-2</v>
      </c>
      <c r="V3067" s="2">
        <v>1.3164</v>
      </c>
      <c r="X3067" s="2">
        <v>1.2030000000000001E-2</v>
      </c>
      <c r="AM3067" s="2">
        <v>1.4583999999999999</v>
      </c>
      <c r="AO3067" s="2">
        <v>0.18790000000000001</v>
      </c>
      <c r="AR3067" s="2">
        <v>2.1170000000000001E-2</v>
      </c>
      <c r="AY3067" s="2">
        <v>0.16880000000000001</v>
      </c>
      <c r="BH3067" s="2">
        <v>0.90849999999999997</v>
      </c>
      <c r="BL3067" s="2">
        <v>0.13980000000000001</v>
      </c>
      <c r="BS3067" s="2">
        <v>1</v>
      </c>
      <c r="CI3067" s="2">
        <v>0.86929999999999996</v>
      </c>
    </row>
    <row r="3068" spans="1:98" ht="15" hidden="1" customHeight="1" x14ac:dyDescent="0.2">
      <c r="A3068" s="2">
        <v>2.6419999999999999E-2</v>
      </c>
      <c r="B3068" s="2">
        <v>39254</v>
      </c>
      <c r="F3068" s="2">
        <v>9.9169999999999994E-2</v>
      </c>
      <c r="I3068" s="2">
        <v>0.55859999999999999</v>
      </c>
      <c r="J3068" s="2">
        <v>0.8649</v>
      </c>
      <c r="K3068" s="2">
        <v>2.1375999999999999</v>
      </c>
      <c r="M3068" s="2">
        <v>1.157E-3</v>
      </c>
      <c r="N3068" s="2">
        <v>0.1797</v>
      </c>
      <c r="P3068" s="2">
        <v>0.69869999999999999</v>
      </c>
      <c r="S3068" s="2">
        <v>0.14990000000000001</v>
      </c>
      <c r="T3068" s="2">
        <v>0.25369999999999998</v>
      </c>
      <c r="V3068" s="2">
        <v>1.073</v>
      </c>
      <c r="X3068" s="2">
        <v>8.6759999999999997E-3</v>
      </c>
      <c r="AM3068" s="2">
        <v>1.4377</v>
      </c>
      <c r="AO3068" s="2">
        <v>0.14080000000000001</v>
      </c>
      <c r="AR3068" s="2">
        <v>4.1340000000000002E-2</v>
      </c>
      <c r="AY3068" s="2">
        <v>0.13734299999999999</v>
      </c>
      <c r="BH3068" s="2">
        <v>0.90859999999999996</v>
      </c>
      <c r="BL3068" s="2">
        <v>0.15540000000000001</v>
      </c>
      <c r="BS3068" s="2">
        <v>1</v>
      </c>
      <c r="CI3068" s="2">
        <v>0.81759999999999999</v>
      </c>
    </row>
    <row r="3069" spans="1:98" ht="15" hidden="1" customHeight="1" x14ac:dyDescent="0.2">
      <c r="A3069" s="2">
        <v>2.6280000000000001E-2</v>
      </c>
      <c r="B3069" s="2">
        <v>39464</v>
      </c>
      <c r="F3069" s="2">
        <v>9.4079999999999997E-2</v>
      </c>
      <c r="I3069" s="2">
        <v>0.57869999999999999</v>
      </c>
      <c r="J3069" s="2">
        <v>0.93620000000000003</v>
      </c>
      <c r="K3069" s="2">
        <v>2.0320999999999998</v>
      </c>
      <c r="M3069" s="2">
        <v>1.0889999999999999E-3</v>
      </c>
      <c r="N3069" s="2">
        <v>0.1893</v>
      </c>
      <c r="P3069" s="2">
        <v>0.71750000000000003</v>
      </c>
      <c r="S3069" s="2">
        <v>0.1462</v>
      </c>
      <c r="T3069" s="2">
        <v>0.27460000000000001</v>
      </c>
      <c r="V3069" s="2">
        <v>1.0293000000000001</v>
      </c>
      <c r="X3069" s="2">
        <v>9.6190000000000008E-3</v>
      </c>
      <c r="AM3069" s="2">
        <v>1.5119</v>
      </c>
      <c r="AO3069" s="2">
        <v>0.14199999999999999</v>
      </c>
      <c r="AR3069" s="2">
        <v>4.2099999999999999E-2</v>
      </c>
      <c r="AY3069" s="2">
        <v>0.13188800000000001</v>
      </c>
      <c r="BH3069" s="2">
        <v>0.90859999999999996</v>
      </c>
      <c r="BL3069" s="2">
        <v>0.1603</v>
      </c>
      <c r="BS3069" s="2">
        <v>1</v>
      </c>
      <c r="CI3069" s="2">
        <v>0.79159999999999997</v>
      </c>
    </row>
    <row r="3070" spans="1:98" ht="15" hidden="1" customHeight="1" x14ac:dyDescent="0.2">
      <c r="A3070" s="2">
        <v>2.274E-2</v>
      </c>
      <c r="B3070" s="2">
        <v>40035</v>
      </c>
      <c r="F3070" s="2">
        <v>8.3970000000000003E-2</v>
      </c>
      <c r="I3070" s="2">
        <v>0.58830000000000005</v>
      </c>
      <c r="J3070" s="2">
        <v>0.99929999999999997</v>
      </c>
      <c r="K3070" s="2">
        <v>1.7884</v>
      </c>
      <c r="M3070" s="2">
        <v>8.83E-4</v>
      </c>
      <c r="N3070" s="2">
        <v>0.17519999999999999</v>
      </c>
      <c r="P3070" s="2">
        <v>0.75190000000000001</v>
      </c>
      <c r="S3070" s="2">
        <v>0.1343</v>
      </c>
      <c r="T3070" s="2">
        <v>0.28079999999999999</v>
      </c>
      <c r="V3070" s="2">
        <v>1.0848</v>
      </c>
      <c r="X3070" s="2">
        <v>1.116E-2</v>
      </c>
      <c r="AM3070" s="2">
        <v>1.5341</v>
      </c>
      <c r="AO3070" s="2">
        <v>0.15870000000000001</v>
      </c>
      <c r="AR3070" s="2">
        <v>3.406E-2</v>
      </c>
      <c r="AY3070" s="2">
        <v>0.13997100000000001</v>
      </c>
      <c r="BH3070" s="2">
        <v>0.90859999999999996</v>
      </c>
      <c r="BL3070" s="2">
        <v>0.14929999999999999</v>
      </c>
      <c r="BS3070" s="2">
        <v>1</v>
      </c>
      <c r="CI3070" s="2">
        <v>0.73280000000000001</v>
      </c>
    </row>
    <row r="3071" spans="1:98" ht="15" hidden="1" customHeight="1" x14ac:dyDescent="0.2">
      <c r="A3071" s="2">
        <v>2.2849999999999999E-2</v>
      </c>
      <c r="B3071" s="2">
        <v>40315</v>
      </c>
      <c r="F3071" s="2">
        <v>8.1759999999999999E-2</v>
      </c>
      <c r="I3071" s="2">
        <v>0.57150000000000001</v>
      </c>
      <c r="J3071" s="2">
        <v>0.9133</v>
      </c>
      <c r="K3071" s="2">
        <v>1.4968999999999999</v>
      </c>
      <c r="M3071" s="2">
        <v>9.0200000000000002E-4</v>
      </c>
      <c r="N3071" s="2">
        <v>0.1656</v>
      </c>
      <c r="P3071" s="2">
        <v>0.74660000000000004</v>
      </c>
      <c r="S3071" s="2">
        <v>0.13689999999999999</v>
      </c>
      <c r="T3071" s="2">
        <v>0.27600000000000002</v>
      </c>
      <c r="V3071" s="2">
        <v>1.0405</v>
      </c>
      <c r="X3071" s="2">
        <v>1.1299999999999999E-2</v>
      </c>
      <c r="AM3071" s="2">
        <v>1.2797000000000001</v>
      </c>
      <c r="AO3071" s="2">
        <v>0.15240000000000001</v>
      </c>
      <c r="AR3071" s="2">
        <v>3.4029999999999998E-2</v>
      </c>
      <c r="AY3071" s="2">
        <v>0.133358</v>
      </c>
      <c r="BH3071" s="2">
        <v>0.90859999999999996</v>
      </c>
      <c r="BL3071" s="2">
        <v>0.1333</v>
      </c>
      <c r="BS3071" s="2">
        <v>1</v>
      </c>
      <c r="CI3071" s="2">
        <v>0.72199999999999998</v>
      </c>
    </row>
    <row r="3072" spans="1:98" ht="15" hidden="1" customHeight="1" x14ac:dyDescent="0.2">
      <c r="B3072" s="2">
        <v>31202</v>
      </c>
      <c r="J3072" s="2">
        <v>0.53259999000000002</v>
      </c>
      <c r="K3072" s="2">
        <v>1.7462</v>
      </c>
      <c r="N3072" s="2">
        <v>0.15590000000000001</v>
      </c>
      <c r="V3072" s="2">
        <v>1.3684999900000001</v>
      </c>
      <c r="X3072" s="2">
        <v>5.4929999999999996E-3</v>
      </c>
      <c r="BH3072" s="2">
        <v>0.90869999999999995</v>
      </c>
      <c r="BL3072" s="2">
        <v>0.15459999999999999</v>
      </c>
      <c r="BS3072" s="2">
        <v>1</v>
      </c>
    </row>
    <row r="3073" spans="1:98" ht="15" hidden="1" customHeight="1" x14ac:dyDescent="0.2">
      <c r="B3073" s="2">
        <v>32847</v>
      </c>
      <c r="J3073" s="2">
        <v>0.73099999999999998</v>
      </c>
      <c r="K3073" s="2">
        <v>1.82489999</v>
      </c>
      <c r="N3073" s="2">
        <v>0.17069999999999999</v>
      </c>
      <c r="V3073" s="2">
        <v>1.1627000000000001</v>
      </c>
      <c r="X3073" s="2">
        <v>8.0879999999999997E-3</v>
      </c>
      <c r="AY3073" s="2">
        <v>0.14879999999999999</v>
      </c>
      <c r="BH3073" s="2">
        <v>0.90869999999999995</v>
      </c>
      <c r="BL3073" s="2">
        <v>0.18240000000000001</v>
      </c>
      <c r="BS3073" s="2">
        <v>1</v>
      </c>
      <c r="CI3073" s="2">
        <v>0.68769999999999998</v>
      </c>
    </row>
    <row r="3074" spans="1:98" ht="15" hidden="1" customHeight="1" x14ac:dyDescent="0.2">
      <c r="B3074" s="2">
        <v>33282</v>
      </c>
      <c r="J3074" s="2">
        <v>0.92290000000000005</v>
      </c>
      <c r="K3074" s="2">
        <v>2.2959999999999998</v>
      </c>
      <c r="N3074" s="2">
        <v>0.2024</v>
      </c>
      <c r="V3074" s="2">
        <v>1.1532</v>
      </c>
      <c r="X3074" s="2">
        <v>8.9359999999999995E-3</v>
      </c>
      <c r="AY3074" s="2">
        <v>0.14799999999999999</v>
      </c>
      <c r="BH3074" s="2">
        <v>0.90869999999999995</v>
      </c>
      <c r="BL3074" s="2">
        <v>0.2109</v>
      </c>
      <c r="BS3074" s="2">
        <v>1</v>
      </c>
      <c r="CI3074" s="2">
        <v>0.7006</v>
      </c>
    </row>
    <row r="3075" spans="1:98" ht="15" hidden="1" customHeight="1" x14ac:dyDescent="0.2">
      <c r="A3075" s="2">
        <v>2.3480000000000001E-2</v>
      </c>
      <c r="B3075" s="2">
        <v>39976</v>
      </c>
      <c r="F3075" s="2">
        <v>8.3400000000000002E-2</v>
      </c>
      <c r="I3075" s="2">
        <v>0.58120000000000005</v>
      </c>
      <c r="J3075" s="2">
        <v>1.0390999999999999</v>
      </c>
      <c r="K3075" s="2">
        <v>1.8466</v>
      </c>
      <c r="M3075" s="2">
        <v>8.9499999999999996E-4</v>
      </c>
      <c r="N3075" s="2">
        <v>0.1767</v>
      </c>
      <c r="P3075" s="2">
        <v>0.77090000000000003</v>
      </c>
      <c r="S3075" s="2">
        <v>0.13919999999999999</v>
      </c>
      <c r="T3075" s="2">
        <v>0.28349999999999997</v>
      </c>
      <c r="V3075" s="2">
        <v>1.1176999999999999</v>
      </c>
      <c r="X3075" s="2">
        <v>1.1379999999999999E-2</v>
      </c>
      <c r="AM3075" s="2">
        <v>1.5690999999999999</v>
      </c>
      <c r="AO3075" s="2">
        <v>0.16350000000000001</v>
      </c>
      <c r="AR3075" s="2">
        <v>3.6119999999999999E-2</v>
      </c>
      <c r="AY3075" s="2">
        <v>0.14421700000000001</v>
      </c>
      <c r="BH3075" s="2">
        <v>0.90869999999999995</v>
      </c>
      <c r="BL3075" s="2">
        <v>0.14610000000000001</v>
      </c>
      <c r="BS3075" s="2">
        <v>1</v>
      </c>
      <c r="CI3075" s="2">
        <v>0.71789999999999998</v>
      </c>
    </row>
    <row r="3076" spans="1:98" ht="15" hidden="1" customHeight="1" x14ac:dyDescent="0.2">
      <c r="A3076" s="2">
        <v>1.8519999999999998E-2</v>
      </c>
      <c r="B3076" s="2">
        <v>43725</v>
      </c>
      <c r="F3076" s="2">
        <v>6.8239999999999995E-2</v>
      </c>
      <c r="I3076" s="2">
        <v>0.32379999999999998</v>
      </c>
      <c r="J3076" s="2">
        <v>1.3340000000000001</v>
      </c>
      <c r="K3076" s="2">
        <v>1.6541999999999999</v>
      </c>
      <c r="M3076" s="2">
        <v>1.116E-3</v>
      </c>
      <c r="N3076" s="2">
        <v>0.14829999999999999</v>
      </c>
      <c r="P3076" s="2">
        <v>0.96409999999999996</v>
      </c>
      <c r="S3076" s="2">
        <v>8.9899999999999994E-2</v>
      </c>
      <c r="V3076" s="2">
        <v>1.3257000000000001</v>
      </c>
      <c r="X3076" s="2">
        <v>1.226E-2</v>
      </c>
      <c r="AM3076" s="2">
        <v>1.4655</v>
      </c>
      <c r="AO3076" s="2">
        <v>0.18690000000000001</v>
      </c>
      <c r="AR3076" s="2">
        <v>2.0619999999999999E-2</v>
      </c>
      <c r="AY3076" s="2">
        <v>0.16950000000000001</v>
      </c>
      <c r="BH3076" s="2">
        <v>0.90869999999999995</v>
      </c>
      <c r="BL3076" s="2">
        <v>0.13689999999999999</v>
      </c>
      <c r="BS3076" s="2">
        <v>1</v>
      </c>
      <c r="CI3076" s="2">
        <v>0.84109999999999996</v>
      </c>
    </row>
    <row r="3077" spans="1:98" ht="15" hidden="1" customHeight="1" x14ac:dyDescent="0.2">
      <c r="B3077" s="2">
        <v>31145</v>
      </c>
      <c r="J3077" s="2">
        <v>0.51429999999999998</v>
      </c>
      <c r="K3077" s="2">
        <v>1.64749999</v>
      </c>
      <c r="N3077" s="2">
        <v>0.1497</v>
      </c>
      <c r="V3077" s="2">
        <v>1.37179999</v>
      </c>
      <c r="X3077" s="2">
        <v>5.3709999999999999E-3</v>
      </c>
      <c r="BH3077" s="2">
        <v>0.90880000000000005</v>
      </c>
      <c r="BL3077" s="2">
        <v>0.1497</v>
      </c>
      <c r="BS3077" s="2">
        <v>1</v>
      </c>
    </row>
    <row r="3078" spans="1:98" ht="15" hidden="1" customHeight="1" x14ac:dyDescent="0.2">
      <c r="B3078" s="2">
        <v>31847</v>
      </c>
      <c r="J3078" s="2">
        <v>0.8448</v>
      </c>
      <c r="K3078" s="2">
        <v>2.10999998</v>
      </c>
      <c r="N3078" s="2">
        <v>0.18959999999999999</v>
      </c>
      <c r="V3078" s="2">
        <v>1.3261999900000001</v>
      </c>
      <c r="X3078" s="2">
        <v>8.6219999999999995E-3</v>
      </c>
      <c r="AY3078" s="2">
        <v>0.17</v>
      </c>
      <c r="BH3078" s="2">
        <v>0.90880000000000005</v>
      </c>
      <c r="BL3078" s="2">
        <v>0.2044</v>
      </c>
      <c r="BS3078" s="2">
        <v>1</v>
      </c>
      <c r="CI3078" s="2">
        <v>0.75329999999999997</v>
      </c>
    </row>
    <row r="3079" spans="1:98" ht="15" hidden="1" customHeight="1" x14ac:dyDescent="0.2">
      <c r="B3079" s="2">
        <v>32149</v>
      </c>
      <c r="J3079" s="2">
        <v>0.96379999999999999</v>
      </c>
      <c r="K3079" s="2">
        <v>2.33789998</v>
      </c>
      <c r="N3079" s="2">
        <v>0.20319999999999999</v>
      </c>
      <c r="V3079" s="2">
        <v>1.2876000000000001</v>
      </c>
      <c r="X3079" s="2">
        <v>1.0019999999999999E-2</v>
      </c>
      <c r="AY3079" s="2">
        <v>0.1656</v>
      </c>
      <c r="BH3079" s="2">
        <v>0.90880000000000005</v>
      </c>
      <c r="BL3079" s="2">
        <v>0.21679999999999999</v>
      </c>
      <c r="BS3079" s="2">
        <v>1</v>
      </c>
      <c r="CI3079" s="2">
        <v>0.83050000000000002</v>
      </c>
    </row>
    <row r="3080" spans="1:98" ht="15" hidden="1" customHeight="1" x14ac:dyDescent="0.2">
      <c r="B3080" s="2">
        <v>33766</v>
      </c>
      <c r="J3080" s="2">
        <v>0.83399999999999996</v>
      </c>
      <c r="K3080" s="2">
        <v>2.2023000000000001</v>
      </c>
      <c r="N3080" s="2">
        <v>0.19309999999999999</v>
      </c>
      <c r="V3080" s="2">
        <v>1.1930000000000001</v>
      </c>
      <c r="X3080" s="2">
        <v>9.4199999999999996E-3</v>
      </c>
      <c r="AY3080" s="2">
        <v>0.15429999999999999</v>
      </c>
      <c r="BH3080" s="2">
        <v>0.90880000000000005</v>
      </c>
      <c r="BL3080" s="2">
        <v>0.20910000000000001</v>
      </c>
      <c r="BS3080" s="2">
        <v>1</v>
      </c>
      <c r="CI3080" s="2">
        <v>0.64829999999999999</v>
      </c>
    </row>
    <row r="3081" spans="1:98" ht="15" hidden="1" customHeight="1" x14ac:dyDescent="0.2">
      <c r="B3081" s="2">
        <v>38257</v>
      </c>
      <c r="F3081" s="2">
        <v>0.1114</v>
      </c>
      <c r="J3081" s="2">
        <v>1.0118</v>
      </c>
      <c r="K3081" s="2">
        <v>2.3026</v>
      </c>
      <c r="N3081" s="2">
        <v>0.18709999999999999</v>
      </c>
      <c r="V3081" s="2">
        <v>1.2737000000000001</v>
      </c>
      <c r="X3081" s="2">
        <v>1.146E-2</v>
      </c>
      <c r="AM3081" s="2">
        <v>1.5676000000000001</v>
      </c>
      <c r="AY3081" s="2">
        <v>0.16330500000000001</v>
      </c>
      <c r="BH3081" s="2">
        <v>0.90880000000000005</v>
      </c>
      <c r="BL3081" s="2">
        <v>0.1731</v>
      </c>
      <c r="BS3081" s="2">
        <v>1</v>
      </c>
      <c r="CI3081" s="2">
        <v>0.84899999999999998</v>
      </c>
    </row>
    <row r="3082" spans="1:98" ht="15" hidden="1" customHeight="1" x14ac:dyDescent="0.2">
      <c r="B3082" s="2">
        <v>33498</v>
      </c>
      <c r="J3082" s="2">
        <v>0.77910000000000001</v>
      </c>
      <c r="K3082" s="2">
        <v>1.9800000200000001</v>
      </c>
      <c r="N3082" s="2">
        <v>0.17309999000000001</v>
      </c>
      <c r="V3082" s="2">
        <v>1.13629997</v>
      </c>
      <c r="X3082" s="2">
        <v>8.4930000000000005E-3</v>
      </c>
      <c r="AY3082" s="2">
        <v>0.14659999000000001</v>
      </c>
      <c r="BH3082" s="2">
        <v>0.90880000999999999</v>
      </c>
      <c r="BL3082" s="2">
        <v>0.18659999999999999</v>
      </c>
      <c r="BS3082" s="2">
        <v>1</v>
      </c>
      <c r="CI3082" s="2">
        <v>0.66700000000000004</v>
      </c>
    </row>
    <row r="3083" spans="1:98" ht="15" hidden="1" customHeight="1" x14ac:dyDescent="0.2">
      <c r="B3083" s="2">
        <v>35984</v>
      </c>
      <c r="F3083" s="2">
        <v>0.16539999999999999</v>
      </c>
      <c r="J3083" s="2">
        <v>0.9657</v>
      </c>
      <c r="K3083" s="2">
        <v>2.4133</v>
      </c>
      <c r="N3083" s="2">
        <v>0.19089999999999999</v>
      </c>
      <c r="Q3083" s="2">
        <v>0.1153</v>
      </c>
      <c r="U3083" s="2">
        <v>0.71930000000000005</v>
      </c>
      <c r="V3083" s="2">
        <v>1.4744999999999999</v>
      </c>
      <c r="X3083" s="2">
        <v>1.057E-2</v>
      </c>
      <c r="AB3083" s="2">
        <v>2.0407000000000002</v>
      </c>
      <c r="AC3083" s="2">
        <v>8.2299999999999995E-4</v>
      </c>
      <c r="AV3083" s="2">
        <v>0.2419</v>
      </c>
      <c r="AY3083" s="2">
        <v>0.19040000000000001</v>
      </c>
      <c r="BH3083" s="2">
        <v>0.90890000000000004</v>
      </c>
      <c r="BL3083" s="2">
        <v>0.1827</v>
      </c>
      <c r="BS3083" s="2">
        <v>1</v>
      </c>
      <c r="CI3083" s="2">
        <v>0.76229999999999998</v>
      </c>
      <c r="CK3083" s="2">
        <v>0.81130000000000002</v>
      </c>
      <c r="CS3083" s="2">
        <v>0.26690000000000003</v>
      </c>
      <c r="CT3083" s="2">
        <v>9.5589999999999998E-3</v>
      </c>
    </row>
    <row r="3084" spans="1:98" ht="15" hidden="1" customHeight="1" x14ac:dyDescent="0.2">
      <c r="B3084" s="2">
        <v>38597</v>
      </c>
      <c r="F3084" s="2">
        <v>0.11119999999999999</v>
      </c>
      <c r="J3084" s="2">
        <v>0.96699999999999997</v>
      </c>
      <c r="K3084" s="2">
        <v>2.1882000000000001</v>
      </c>
      <c r="N3084" s="2">
        <v>0.1913</v>
      </c>
      <c r="V3084" s="2">
        <v>1.1881999999999999</v>
      </c>
      <c r="X3084" s="2">
        <v>1.0833000000000001E-2</v>
      </c>
      <c r="AM3084" s="2">
        <v>1.4903</v>
      </c>
      <c r="AY3084" s="2">
        <v>0.152974</v>
      </c>
      <c r="BH3084" s="2">
        <v>0.90890000000000004</v>
      </c>
      <c r="BL3084" s="2">
        <v>0.16070000000000001</v>
      </c>
      <c r="BS3084" s="2">
        <v>1</v>
      </c>
      <c r="CI3084" s="2">
        <v>0.83809999999999996</v>
      </c>
    </row>
    <row r="3085" spans="1:98" ht="15" hidden="1" customHeight="1" x14ac:dyDescent="0.2">
      <c r="B3085" s="2">
        <v>32850</v>
      </c>
      <c r="J3085" s="2">
        <v>0.72709999999999997</v>
      </c>
      <c r="K3085" s="2">
        <v>1.8346999900000001</v>
      </c>
      <c r="N3085" s="2">
        <v>0.17150000000000001</v>
      </c>
      <c r="V3085" s="2">
        <v>1.16159999</v>
      </c>
      <c r="X3085" s="2">
        <v>8.0549999999999997E-3</v>
      </c>
      <c r="AY3085" s="2">
        <v>0.1487</v>
      </c>
      <c r="BH3085" s="2">
        <v>0.90899998999999998</v>
      </c>
      <c r="BL3085" s="2">
        <v>0.1827</v>
      </c>
      <c r="BS3085" s="2">
        <v>1</v>
      </c>
      <c r="CI3085" s="2">
        <v>0.69</v>
      </c>
    </row>
    <row r="3086" spans="1:98" ht="15" hidden="1" customHeight="1" x14ac:dyDescent="0.2">
      <c r="B3086" s="2">
        <v>35986</v>
      </c>
      <c r="F3086" s="2">
        <v>0.16539999999999999</v>
      </c>
      <c r="J3086" s="2">
        <v>0.96130000000000004</v>
      </c>
      <c r="K3086" s="2">
        <v>2.4154</v>
      </c>
      <c r="N3086" s="2">
        <v>0.19189999999999999</v>
      </c>
      <c r="Q3086" s="2">
        <v>0.11559999999999999</v>
      </c>
      <c r="U3086" s="2">
        <v>0.72209999999999996</v>
      </c>
      <c r="V3086" s="2">
        <v>1.4795</v>
      </c>
      <c r="X3086" s="2">
        <v>1.0489999999999999E-2</v>
      </c>
      <c r="AB3086" s="2">
        <v>2.0468999999999999</v>
      </c>
      <c r="AC3086" s="2">
        <v>8.2600000000000002E-4</v>
      </c>
      <c r="AV3086" s="2">
        <v>0.2427</v>
      </c>
      <c r="AY3086" s="2">
        <v>0.19089999999999999</v>
      </c>
      <c r="BH3086" s="2">
        <v>0.90900000000000003</v>
      </c>
      <c r="BL3086" s="2">
        <v>0.18329999999999999</v>
      </c>
      <c r="BS3086" s="2">
        <v>1</v>
      </c>
      <c r="CI3086" s="2">
        <v>0.76049999999999995</v>
      </c>
      <c r="CK3086" s="2">
        <v>0.81320000000000003</v>
      </c>
      <c r="CS3086" s="2">
        <v>0.2676</v>
      </c>
      <c r="CT3086" s="2">
        <v>9.587E-3</v>
      </c>
    </row>
    <row r="3087" spans="1:98" ht="15" hidden="1" customHeight="1" x14ac:dyDescent="0.2">
      <c r="A3087" s="2">
        <v>1.8589999999999999E-2</v>
      </c>
      <c r="B3087" s="2">
        <v>43770</v>
      </c>
      <c r="F3087" s="2">
        <v>6.8809999999999996E-2</v>
      </c>
      <c r="I3087" s="2">
        <v>0.33019999999999999</v>
      </c>
      <c r="J3087" s="2">
        <v>1.3337000000000001</v>
      </c>
      <c r="K3087" s="2">
        <v>1.7032</v>
      </c>
      <c r="M3087" s="2">
        <v>1.129E-3</v>
      </c>
      <c r="N3087" s="2">
        <v>0.14460000000000001</v>
      </c>
      <c r="P3087" s="2">
        <v>0.96930000000000005</v>
      </c>
      <c r="S3087" s="2">
        <v>8.7370000000000003E-2</v>
      </c>
      <c r="V3087" s="2">
        <v>1.3157000000000001</v>
      </c>
      <c r="X3087" s="2">
        <v>1.217E-2</v>
      </c>
      <c r="AM3087" s="2">
        <v>1.4682999999999999</v>
      </c>
      <c r="AO3087" s="2">
        <v>0.18690000000000001</v>
      </c>
      <c r="AR3087" s="2">
        <v>2.069E-2</v>
      </c>
      <c r="AY3087" s="2">
        <v>0.16789999999999999</v>
      </c>
      <c r="BH3087" s="2">
        <v>0.90900000000000003</v>
      </c>
      <c r="BL3087" s="2">
        <v>0.13739999999999999</v>
      </c>
      <c r="BS3087" s="2">
        <v>1</v>
      </c>
      <c r="CI3087" s="2">
        <v>0.84699999999999998</v>
      </c>
    </row>
    <row r="3088" spans="1:98" ht="15" hidden="1" customHeight="1" x14ac:dyDescent="0.2">
      <c r="B3088" s="2">
        <v>31219</v>
      </c>
      <c r="J3088" s="2">
        <v>0.53309998999999997</v>
      </c>
      <c r="K3088" s="2">
        <v>1.75459999</v>
      </c>
      <c r="N3088" s="2">
        <v>0.15459999999999999</v>
      </c>
      <c r="V3088" s="2">
        <v>1.3660000000000001</v>
      </c>
      <c r="X3088" s="2">
        <v>5.5059999999999996E-3</v>
      </c>
      <c r="BH3088" s="2">
        <v>0.90910000000000002</v>
      </c>
      <c r="BL3088" s="2">
        <v>0.1542</v>
      </c>
      <c r="BS3088" s="2">
        <v>1</v>
      </c>
    </row>
    <row r="3089" spans="1:87" ht="15" hidden="1" customHeight="1" x14ac:dyDescent="0.2">
      <c r="B3089" s="2">
        <v>32849</v>
      </c>
      <c r="J3089" s="2">
        <v>0.73019999000000002</v>
      </c>
      <c r="K3089" s="2">
        <v>1.8309</v>
      </c>
      <c r="N3089" s="2">
        <v>0.1714</v>
      </c>
      <c r="V3089" s="2">
        <v>1.1624999899999999</v>
      </c>
      <c r="X3089" s="2">
        <v>8.0529999999999994E-3</v>
      </c>
      <c r="AY3089" s="2">
        <v>0.14879999999999999</v>
      </c>
      <c r="BH3089" s="2">
        <v>0.90910000000000002</v>
      </c>
      <c r="BL3089" s="2">
        <v>0.18310000000000001</v>
      </c>
      <c r="BS3089" s="2">
        <v>1</v>
      </c>
      <c r="CI3089" s="2">
        <v>0.68989999999999996</v>
      </c>
    </row>
    <row r="3090" spans="1:87" ht="15" hidden="1" customHeight="1" x14ac:dyDescent="0.2">
      <c r="B3090" s="2">
        <v>33023</v>
      </c>
      <c r="J3090" s="2">
        <v>0.82940000000000003</v>
      </c>
      <c r="K3090" s="2">
        <v>1.99439999</v>
      </c>
      <c r="N3090" s="2">
        <v>0.1822</v>
      </c>
      <c r="V3090" s="2">
        <v>1.1777</v>
      </c>
      <c r="X3090" s="2">
        <v>7.7840000000000001E-3</v>
      </c>
      <c r="AY3090" s="2">
        <v>0.15129999999999999</v>
      </c>
      <c r="BH3090" s="2">
        <v>0.90910000000000002</v>
      </c>
      <c r="BL3090" s="2">
        <v>0.1938</v>
      </c>
      <c r="BS3090" s="2">
        <v>1</v>
      </c>
      <c r="CI3090" s="2">
        <v>0.67779999999999996</v>
      </c>
    </row>
    <row r="3091" spans="1:87" ht="15" hidden="1" customHeight="1" x14ac:dyDescent="0.2">
      <c r="B3091" s="2">
        <v>33161</v>
      </c>
      <c r="J3091" s="2">
        <v>0.89490000000000003</v>
      </c>
      <c r="K3091" s="2">
        <v>2.2508000099999999</v>
      </c>
      <c r="N3091" s="2">
        <v>0.1953</v>
      </c>
      <c r="V3091" s="2">
        <v>1.1521999999999999</v>
      </c>
      <c r="X3091" s="2">
        <v>8.9910000000000007E-3</v>
      </c>
      <c r="AY3091" s="2">
        <v>0.1484</v>
      </c>
      <c r="BH3091" s="2">
        <v>0.90910000000000002</v>
      </c>
      <c r="BL3091" s="2">
        <v>0.2046</v>
      </c>
      <c r="BS3091" s="2">
        <v>1</v>
      </c>
      <c r="CI3091" s="2">
        <v>0.69769999999999999</v>
      </c>
    </row>
    <row r="3092" spans="1:87" ht="15" hidden="1" customHeight="1" x14ac:dyDescent="0.2">
      <c r="B3092" s="2">
        <v>33504</v>
      </c>
      <c r="J3092" s="2">
        <v>0.77749997000000004</v>
      </c>
      <c r="K3092" s="2">
        <v>1.97819996</v>
      </c>
      <c r="N3092" s="2">
        <v>0.17330000000000001</v>
      </c>
      <c r="V3092" s="2">
        <v>1.1342999899999999</v>
      </c>
      <c r="X3092" s="2">
        <v>8.5249999999999996E-3</v>
      </c>
      <c r="AY3092" s="2">
        <v>0.14630000000000001</v>
      </c>
      <c r="BH3092" s="2">
        <v>0.90910000000000002</v>
      </c>
      <c r="BL3092" s="2">
        <v>0.186</v>
      </c>
      <c r="BS3092" s="2">
        <v>1</v>
      </c>
      <c r="CI3092" s="2">
        <v>0.66299998999999998</v>
      </c>
    </row>
    <row r="3093" spans="1:87" ht="15" hidden="1" customHeight="1" x14ac:dyDescent="0.2">
      <c r="A3093" s="2">
        <v>2.2329999999999999E-2</v>
      </c>
      <c r="B3093" s="2">
        <v>40367</v>
      </c>
      <c r="F3093" s="2">
        <v>8.1379999999999994E-2</v>
      </c>
      <c r="I3093" s="2">
        <v>0.58860000000000001</v>
      </c>
      <c r="J3093" s="2">
        <v>0.99319999999999997</v>
      </c>
      <c r="K3093" s="2">
        <v>1.5787</v>
      </c>
      <c r="M3093" s="2">
        <v>8.6399999999999997E-4</v>
      </c>
      <c r="N3093" s="2">
        <v>0.16339999999999999</v>
      </c>
      <c r="P3093" s="2">
        <v>0.75549999999999995</v>
      </c>
      <c r="S3093" s="2">
        <v>0.13769999999999999</v>
      </c>
      <c r="T3093" s="2">
        <v>0.26979999999999998</v>
      </c>
      <c r="V3093" s="2">
        <v>1.0446</v>
      </c>
      <c r="X3093" s="2">
        <v>1.1820000000000001E-2</v>
      </c>
      <c r="AM3093" s="2">
        <v>1.3224</v>
      </c>
      <c r="AO3093" s="2">
        <v>0.1542</v>
      </c>
      <c r="AR3093" s="2">
        <v>3.3820000000000003E-2</v>
      </c>
      <c r="AY3093" s="2">
        <v>0.13412399999999999</v>
      </c>
      <c r="BH3093" s="2">
        <v>0.90910000000000002</v>
      </c>
      <c r="BL3093" s="2">
        <v>0.13850000000000001</v>
      </c>
      <c r="BS3093" s="2">
        <v>1</v>
      </c>
      <c r="CI3093" s="2">
        <v>0.73629999999999995</v>
      </c>
    </row>
    <row r="3094" spans="1:87" ht="15" hidden="1" customHeight="1" x14ac:dyDescent="0.2">
      <c r="A3094" s="2">
        <v>1.8550000000000001E-2</v>
      </c>
      <c r="B3094" s="2">
        <v>43776</v>
      </c>
      <c r="F3094" s="2">
        <v>6.8860000000000005E-2</v>
      </c>
      <c r="I3094" s="2">
        <v>0.3221</v>
      </c>
      <c r="J3094" s="2">
        <v>1.3241000000000001</v>
      </c>
      <c r="K3094" s="2">
        <v>1.6891</v>
      </c>
      <c r="M3094" s="2">
        <v>1.1410000000000001E-3</v>
      </c>
      <c r="N3094" s="2">
        <v>0.1447</v>
      </c>
      <c r="P3094" s="2">
        <v>0.97070000000000001</v>
      </c>
      <c r="S3094" s="2">
        <v>8.9440000000000006E-2</v>
      </c>
      <c r="V3094" s="2">
        <v>1.3176000000000001</v>
      </c>
      <c r="X3094" s="2">
        <v>1.206E-2</v>
      </c>
      <c r="AM3094" s="2">
        <v>1.4562999999999999</v>
      </c>
      <c r="AO3094" s="2">
        <v>0.1888</v>
      </c>
      <c r="AR3094" s="2">
        <v>2.0729999999999998E-2</v>
      </c>
      <c r="AY3094" s="2">
        <v>0.16839999999999999</v>
      </c>
      <c r="BH3094" s="2">
        <v>0.90910000000000002</v>
      </c>
      <c r="BL3094" s="2">
        <v>0.13700000000000001</v>
      </c>
      <c r="BS3094" s="2">
        <v>1</v>
      </c>
      <c r="CI3094" s="2">
        <v>0.83850000000000002</v>
      </c>
    </row>
    <row r="3095" spans="1:87" ht="15" hidden="1" customHeight="1" x14ac:dyDescent="0.2">
      <c r="A3095" s="2">
        <v>1.865E-2</v>
      </c>
      <c r="B3095" s="2">
        <v>43811</v>
      </c>
      <c r="F3095" s="2">
        <v>6.905E-2</v>
      </c>
      <c r="I3095" s="2">
        <v>0.32129999999999997</v>
      </c>
      <c r="J3095" s="2">
        <v>1.3380000000000001</v>
      </c>
      <c r="K3095" s="2">
        <v>1.7313000000000001</v>
      </c>
      <c r="M3095" s="2">
        <v>1.119E-3</v>
      </c>
      <c r="N3095" s="2">
        <v>0.1449</v>
      </c>
      <c r="P3095" s="2">
        <v>0.97209999999999996</v>
      </c>
      <c r="S3095" s="2">
        <v>9.0469999999999995E-2</v>
      </c>
      <c r="V3095" s="2">
        <v>1.3182</v>
      </c>
      <c r="X3095" s="2">
        <v>1.208E-2</v>
      </c>
      <c r="AM3095" s="2">
        <v>1.466</v>
      </c>
      <c r="AO3095" s="2">
        <v>0.18840000000000001</v>
      </c>
      <c r="AR3095" s="2">
        <v>2.0979999999999999E-2</v>
      </c>
      <c r="AY3095" s="2">
        <v>0.16889999999999999</v>
      </c>
      <c r="BH3095" s="2">
        <v>0.90910000000000002</v>
      </c>
      <c r="BL3095" s="2">
        <v>0.14030000000000001</v>
      </c>
      <c r="BS3095" s="2">
        <v>1</v>
      </c>
      <c r="CI3095" s="2">
        <v>0.86829999999999996</v>
      </c>
    </row>
    <row r="3096" spans="1:87" ht="15" hidden="1" customHeight="1" x14ac:dyDescent="0.2">
      <c r="B3096" s="2">
        <v>32846</v>
      </c>
      <c r="J3096" s="2">
        <v>0.72789999999999999</v>
      </c>
      <c r="K3096" s="2">
        <v>1.8202</v>
      </c>
      <c r="N3096" s="2">
        <v>0.17100000000000001</v>
      </c>
      <c r="V3096" s="2">
        <v>1.16419999</v>
      </c>
      <c r="X3096" s="2">
        <v>8.1069999999999996E-3</v>
      </c>
      <c r="AY3096" s="2">
        <v>0.14899999999999999</v>
      </c>
      <c r="BH3096" s="2">
        <v>0.90920000000000001</v>
      </c>
      <c r="BL3096" s="2">
        <v>0.1825</v>
      </c>
      <c r="BS3096" s="2">
        <v>1</v>
      </c>
      <c r="CI3096" s="2">
        <v>0.68629998999999997</v>
      </c>
    </row>
    <row r="3097" spans="1:87" ht="15" hidden="1" customHeight="1" x14ac:dyDescent="0.2">
      <c r="B3097" s="2">
        <v>33261</v>
      </c>
      <c r="J3097" s="2">
        <v>0.92579999999999996</v>
      </c>
      <c r="K3097" s="2">
        <v>2.2664000099999999</v>
      </c>
      <c r="N3097" s="2">
        <v>0.1981</v>
      </c>
      <c r="V3097" s="2">
        <v>1.1587000000000001</v>
      </c>
      <c r="X3097" s="2">
        <v>8.7650000000000002E-3</v>
      </c>
      <c r="AY3097" s="2">
        <v>0.1487</v>
      </c>
      <c r="BH3097" s="2">
        <v>0.90920000000000001</v>
      </c>
      <c r="BL3097" s="2">
        <v>0.20810000000000001</v>
      </c>
      <c r="BS3097" s="2">
        <v>1</v>
      </c>
      <c r="CI3097" s="2">
        <v>0.69120000000000004</v>
      </c>
    </row>
    <row r="3098" spans="1:87" ht="15" hidden="1" customHeight="1" x14ac:dyDescent="0.2">
      <c r="B3098" s="2">
        <v>33267</v>
      </c>
      <c r="J3098" s="2">
        <v>0.9204</v>
      </c>
      <c r="K3098" s="2">
        <v>2.2833999999999999</v>
      </c>
      <c r="N3098" s="2">
        <v>0.1996</v>
      </c>
      <c r="V3098" s="2">
        <v>1.1597000099999999</v>
      </c>
      <c r="X3098" s="2">
        <v>8.8159999999999992E-3</v>
      </c>
      <c r="AY3098" s="2">
        <v>0.1489</v>
      </c>
      <c r="BH3098" s="2">
        <v>0.90920000000000001</v>
      </c>
      <c r="BL3098" s="2">
        <v>0.2089</v>
      </c>
      <c r="BS3098" s="2">
        <v>1</v>
      </c>
      <c r="CI3098" s="2">
        <v>0.69640000000000002</v>
      </c>
    </row>
    <row r="3099" spans="1:87" ht="15" hidden="1" customHeight="1" x14ac:dyDescent="0.2">
      <c r="B3099" s="2">
        <v>37839</v>
      </c>
      <c r="F3099" s="2">
        <v>0.1313</v>
      </c>
      <c r="J3099" s="2">
        <v>1.0421</v>
      </c>
      <c r="K3099" s="2">
        <v>2.2608999999999999</v>
      </c>
      <c r="N3099" s="2">
        <v>0.19520000000000001</v>
      </c>
      <c r="V3099" s="2">
        <v>1.4057999999999999</v>
      </c>
      <c r="X3099" s="2">
        <v>1.1686999999999999E-2</v>
      </c>
      <c r="AM3099" s="2">
        <v>1.5966</v>
      </c>
      <c r="AY3099" s="2">
        <v>0.18024299999999999</v>
      </c>
      <c r="BH3099" s="2">
        <v>0.90920000000000001</v>
      </c>
      <c r="BL3099" s="2">
        <v>0.1734</v>
      </c>
      <c r="BS3099" s="2">
        <v>1</v>
      </c>
      <c r="CI3099" s="2">
        <v>0.8175</v>
      </c>
    </row>
    <row r="3100" spans="1:87" ht="15" hidden="1" customHeight="1" x14ac:dyDescent="0.2">
      <c r="A3100" s="2">
        <v>2.6519999999999998E-2</v>
      </c>
      <c r="B3100" s="2">
        <v>39293</v>
      </c>
      <c r="F3100" s="2">
        <v>9.7320000000000004E-2</v>
      </c>
      <c r="I3100" s="2">
        <v>0.56610000000000005</v>
      </c>
      <c r="J3100" s="2">
        <v>0.88939999999999997</v>
      </c>
      <c r="K3100" s="2">
        <v>2.1625000000000001</v>
      </c>
      <c r="M3100" s="2">
        <v>1.157E-3</v>
      </c>
      <c r="N3100" s="2">
        <v>0.1827</v>
      </c>
      <c r="P3100" s="2">
        <v>0.70599999999999996</v>
      </c>
      <c r="S3100" s="2">
        <v>0.14949999999999999</v>
      </c>
      <c r="T3100" s="2">
        <v>0.24709999999999999</v>
      </c>
      <c r="V3100" s="2">
        <v>1.0686</v>
      </c>
      <c r="X3100" s="2">
        <v>9.0240000000000008E-3</v>
      </c>
      <c r="AM3100" s="2">
        <v>1.4619</v>
      </c>
      <c r="AO3100" s="2">
        <v>0.14119999999999999</v>
      </c>
      <c r="AR3100" s="2">
        <v>4.1790000000000001E-2</v>
      </c>
      <c r="AY3100" s="2">
        <v>0.13656399999999999</v>
      </c>
      <c r="BH3100" s="2">
        <v>0.90920000000000001</v>
      </c>
      <c r="BL3100" s="2">
        <v>0.15890000000000001</v>
      </c>
      <c r="BS3100" s="2">
        <v>1</v>
      </c>
      <c r="CI3100" s="2">
        <v>0.81459999999999999</v>
      </c>
    </row>
    <row r="3101" spans="1:87" ht="15" hidden="1" customHeight="1" x14ac:dyDescent="0.2">
      <c r="B3101" s="2">
        <v>31152</v>
      </c>
      <c r="J3101" s="2">
        <v>0.53869999999999996</v>
      </c>
      <c r="K3101" s="2">
        <v>1.7375</v>
      </c>
      <c r="N3101" s="2">
        <v>0.15559999999999999</v>
      </c>
      <c r="V3101" s="2">
        <v>1.3621999899999999</v>
      </c>
      <c r="X3101" s="2">
        <v>5.45E-3</v>
      </c>
      <c r="BH3101" s="2">
        <v>0.9093</v>
      </c>
      <c r="BL3101" s="2">
        <v>0.1542</v>
      </c>
      <c r="BS3101" s="2">
        <v>1</v>
      </c>
    </row>
    <row r="3102" spans="1:87" ht="15" hidden="1" customHeight="1" x14ac:dyDescent="0.2">
      <c r="B3102" s="2">
        <v>31208</v>
      </c>
      <c r="J3102" s="2">
        <v>0.52590000000000003</v>
      </c>
      <c r="K3102" s="2">
        <v>1.72799999</v>
      </c>
      <c r="N3102" s="2">
        <v>0.15440000000000001</v>
      </c>
      <c r="V3102" s="2">
        <v>1.37359999</v>
      </c>
      <c r="X3102" s="2">
        <v>5.4850000000000003E-3</v>
      </c>
      <c r="BH3102" s="2">
        <v>0.9093</v>
      </c>
      <c r="BL3102" s="2">
        <v>0.1537</v>
      </c>
      <c r="BS3102" s="2">
        <v>1</v>
      </c>
    </row>
    <row r="3103" spans="1:87" ht="15" hidden="1" customHeight="1" x14ac:dyDescent="0.2">
      <c r="B3103" s="2">
        <v>32848</v>
      </c>
      <c r="J3103" s="2">
        <v>0.73099999999999998</v>
      </c>
      <c r="K3103" s="2">
        <v>1.82889999</v>
      </c>
      <c r="N3103" s="2">
        <v>0.17150000000000001</v>
      </c>
      <c r="V3103" s="2">
        <v>1.1604999899999999</v>
      </c>
      <c r="X3103" s="2">
        <v>8.0669999999999995E-3</v>
      </c>
      <c r="AY3103" s="2">
        <v>0.14849999999999999</v>
      </c>
      <c r="BH3103" s="2">
        <v>0.9093</v>
      </c>
      <c r="BL3103" s="2">
        <v>0.1832</v>
      </c>
      <c r="BS3103" s="2">
        <v>1</v>
      </c>
      <c r="CI3103" s="2">
        <v>0.68820000000000003</v>
      </c>
    </row>
    <row r="3104" spans="1:87" ht="15" hidden="1" customHeight="1" x14ac:dyDescent="0.2">
      <c r="B3104" s="2">
        <v>38586</v>
      </c>
      <c r="F3104" s="2">
        <v>0.11219999999999999</v>
      </c>
      <c r="J3104" s="2">
        <v>0.94840000000000002</v>
      </c>
      <c r="K3104" s="2">
        <v>2.1697000000000002</v>
      </c>
      <c r="N3104" s="2">
        <v>0.18459999999999999</v>
      </c>
      <c r="V3104" s="2">
        <v>1.2040999999999999</v>
      </c>
      <c r="X3104" s="2">
        <v>1.0969E-2</v>
      </c>
      <c r="AM3104" s="2">
        <v>1.4729000000000001</v>
      </c>
      <c r="AY3104" s="2">
        <v>0.15493699999999999</v>
      </c>
      <c r="BH3104" s="2">
        <v>0.9093</v>
      </c>
      <c r="BL3104" s="2">
        <v>0.1573</v>
      </c>
      <c r="BS3104" s="2">
        <v>1</v>
      </c>
      <c r="CI3104" s="2">
        <v>0.83899999999999997</v>
      </c>
    </row>
    <row r="3105" spans="1:98" ht="15" hidden="1" customHeight="1" x14ac:dyDescent="0.2">
      <c r="A3105" s="2">
        <v>2.247E-2</v>
      </c>
      <c r="B3105" s="2">
        <v>40051</v>
      </c>
      <c r="F3105" s="2">
        <v>8.3510000000000001E-2</v>
      </c>
      <c r="I3105" s="2">
        <v>0.58850000000000002</v>
      </c>
      <c r="J3105" s="2">
        <v>1.0275000000000001</v>
      </c>
      <c r="K3105" s="2">
        <v>1.7843</v>
      </c>
      <c r="M3105" s="2">
        <v>8.8000000000000003E-4</v>
      </c>
      <c r="N3105" s="2">
        <v>0.18079999999999999</v>
      </c>
      <c r="P3105" s="2">
        <v>0.76</v>
      </c>
      <c r="S3105" s="2">
        <v>0.1394</v>
      </c>
      <c r="T3105" s="2">
        <v>0.28920000000000001</v>
      </c>
      <c r="V3105" s="2">
        <v>1.0991</v>
      </c>
      <c r="X3105" s="2">
        <v>1.166E-2</v>
      </c>
      <c r="AM3105" s="2">
        <v>1.5639000000000001</v>
      </c>
      <c r="AO3105" s="2">
        <v>0.16089999999999999</v>
      </c>
      <c r="AR3105" s="2">
        <v>3.4779999999999998E-2</v>
      </c>
      <c r="AY3105" s="2">
        <v>0.14180699999999999</v>
      </c>
      <c r="BH3105" s="2">
        <v>0.9093</v>
      </c>
      <c r="BL3105" s="2">
        <v>0.154</v>
      </c>
      <c r="BS3105" s="2">
        <v>1</v>
      </c>
      <c r="CI3105" s="2">
        <v>0.74719999999999998</v>
      </c>
    </row>
    <row r="3106" spans="1:98" ht="15" hidden="1" customHeight="1" x14ac:dyDescent="0.2">
      <c r="A3106" s="2">
        <v>1.8509999999999999E-2</v>
      </c>
      <c r="B3106" s="2">
        <v>43724</v>
      </c>
      <c r="F3106" s="2">
        <v>6.8159999999999998E-2</v>
      </c>
      <c r="I3106" s="2">
        <v>0.32400000000000001</v>
      </c>
      <c r="J3106" s="2">
        <v>1.335</v>
      </c>
      <c r="K3106" s="2">
        <v>1.6466000000000001</v>
      </c>
      <c r="M3106" s="2">
        <v>1.1180000000000001E-3</v>
      </c>
      <c r="N3106" s="2">
        <v>0.14779999999999999</v>
      </c>
      <c r="P3106" s="2">
        <v>0.96319999999999995</v>
      </c>
      <c r="S3106" s="2">
        <v>9.0410000000000004E-2</v>
      </c>
      <c r="V3106" s="2">
        <v>1.3248</v>
      </c>
      <c r="X3106" s="2">
        <v>1.227E-2</v>
      </c>
      <c r="AM3106" s="2">
        <v>1.4584999999999999</v>
      </c>
      <c r="AO3106" s="2">
        <v>0.18740000000000001</v>
      </c>
      <c r="AR3106" s="2">
        <v>2.07E-2</v>
      </c>
      <c r="AY3106" s="2">
        <v>0.1694</v>
      </c>
      <c r="BH3106" s="2">
        <v>0.9093</v>
      </c>
      <c r="BL3106" s="2">
        <v>0.13700000000000001</v>
      </c>
      <c r="BS3106" s="2">
        <v>1</v>
      </c>
      <c r="CI3106" s="2">
        <v>0.84160000000000001</v>
      </c>
    </row>
    <row r="3107" spans="1:98" ht="15" hidden="1" customHeight="1" x14ac:dyDescent="0.2">
      <c r="B3107" s="2">
        <v>32107</v>
      </c>
      <c r="J3107" s="2">
        <v>0.95679999999999998</v>
      </c>
      <c r="K3107" s="2">
        <v>2.3496999700000001</v>
      </c>
      <c r="N3107" s="2">
        <v>0.2036</v>
      </c>
      <c r="V3107" s="2">
        <v>1.30939999</v>
      </c>
      <c r="X3107" s="2">
        <v>9.7319999999999993E-3</v>
      </c>
      <c r="AY3107" s="2">
        <v>0.16839999999999999</v>
      </c>
      <c r="BH3107" s="2">
        <v>0.90939999000000005</v>
      </c>
      <c r="BL3107" s="2">
        <v>0.2172</v>
      </c>
      <c r="BS3107" s="2">
        <v>1</v>
      </c>
      <c r="CI3107" s="2">
        <v>0.82750000000000001</v>
      </c>
    </row>
    <row r="3108" spans="1:98" ht="15" hidden="1" customHeight="1" x14ac:dyDescent="0.2">
      <c r="B3108" s="2">
        <v>32806</v>
      </c>
      <c r="J3108" s="2">
        <v>0.7288</v>
      </c>
      <c r="K3108" s="2">
        <v>1.8903999899999999</v>
      </c>
      <c r="N3108" s="2">
        <v>0.17080000000000001</v>
      </c>
      <c r="V3108" s="2">
        <v>1.1749000000000001</v>
      </c>
      <c r="X3108" s="2">
        <v>8.2970000000000006E-3</v>
      </c>
      <c r="AY3108" s="2">
        <v>0.15049999999999999</v>
      </c>
      <c r="BH3108" s="2">
        <v>0.90939999000000005</v>
      </c>
      <c r="BL3108" s="2">
        <v>0.18390000000000001</v>
      </c>
      <c r="BS3108" s="2">
        <v>1</v>
      </c>
      <c r="CI3108" s="2">
        <v>0.69610000000000005</v>
      </c>
    </row>
    <row r="3109" spans="1:98" ht="15" hidden="1" customHeight="1" x14ac:dyDescent="0.2">
      <c r="B3109" s="2">
        <v>33039</v>
      </c>
      <c r="J3109" s="2">
        <v>0.81620000000000004</v>
      </c>
      <c r="K3109" s="2">
        <v>1.99879999</v>
      </c>
      <c r="N3109" s="2">
        <v>0.18</v>
      </c>
      <c r="V3109" s="2">
        <v>1.17199999</v>
      </c>
      <c r="X3109" s="2">
        <v>7.5979999999999997E-3</v>
      </c>
      <c r="AY3109" s="2">
        <v>0.15060000000000001</v>
      </c>
      <c r="BH3109" s="2">
        <v>0.90939999000000005</v>
      </c>
      <c r="BL3109" s="2">
        <v>0.1913</v>
      </c>
      <c r="BS3109" s="2">
        <v>1</v>
      </c>
      <c r="CI3109" s="2">
        <v>0.68210000000000004</v>
      </c>
    </row>
    <row r="3110" spans="1:98" ht="15" hidden="1" customHeight="1" x14ac:dyDescent="0.2">
      <c r="B3110" s="2">
        <v>33162</v>
      </c>
      <c r="J3110" s="2">
        <v>0.90349999999999997</v>
      </c>
      <c r="K3110" s="2">
        <v>2.2605000099999999</v>
      </c>
      <c r="N3110" s="2">
        <v>0.19639999999999999</v>
      </c>
      <c r="V3110" s="2">
        <v>1.1551</v>
      </c>
      <c r="X3110" s="2">
        <v>9.0810000000000005E-3</v>
      </c>
      <c r="AY3110" s="2">
        <v>0.1487</v>
      </c>
      <c r="BH3110" s="2">
        <v>0.90939999999999999</v>
      </c>
      <c r="BL3110" s="2">
        <v>0.20530000000000001</v>
      </c>
      <c r="BS3110" s="2">
        <v>1</v>
      </c>
      <c r="CI3110" s="2">
        <v>0.7006</v>
      </c>
    </row>
    <row r="3111" spans="1:98" ht="15" hidden="1" customHeight="1" x14ac:dyDescent="0.2">
      <c r="B3111" s="2">
        <v>38604</v>
      </c>
      <c r="F3111" s="2">
        <v>0.10979999999999999</v>
      </c>
      <c r="J3111" s="2">
        <v>0.94689999999999996</v>
      </c>
      <c r="K3111" s="2">
        <v>2.1627999999999998</v>
      </c>
      <c r="N3111" s="2">
        <v>0.1875</v>
      </c>
      <c r="V3111" s="2">
        <v>1.1760999999999999</v>
      </c>
      <c r="X3111" s="2">
        <v>1.0725E-2</v>
      </c>
      <c r="AM3111" s="2">
        <v>1.4611000000000001</v>
      </c>
      <c r="AY3111" s="2">
        <v>0.15146399999999999</v>
      </c>
      <c r="BH3111" s="2">
        <v>0.90939999999999999</v>
      </c>
      <c r="BL3111" s="2">
        <v>0.15679999999999999</v>
      </c>
      <c r="BS3111" s="2">
        <v>1</v>
      </c>
      <c r="CI3111" s="2">
        <v>0.83069999999999999</v>
      </c>
    </row>
    <row r="3112" spans="1:98" ht="15" hidden="1" customHeight="1" x14ac:dyDescent="0.2">
      <c r="B3112" s="2">
        <v>38610</v>
      </c>
      <c r="F3112" s="2">
        <v>0.10979999999999999</v>
      </c>
      <c r="J3112" s="2">
        <v>0.93630000000000002</v>
      </c>
      <c r="K3112" s="2">
        <v>2.1432000000000002</v>
      </c>
      <c r="N3112" s="2">
        <v>0.18609999999999999</v>
      </c>
      <c r="V3112" s="2">
        <v>1.1857</v>
      </c>
      <c r="X3112" s="2">
        <v>1.074E-2</v>
      </c>
      <c r="AM3112" s="2">
        <v>1.4499</v>
      </c>
      <c r="AY3112" s="2">
        <v>0.152808</v>
      </c>
      <c r="BH3112" s="2">
        <v>0.90939999999999999</v>
      </c>
      <c r="BL3112" s="2">
        <v>0.1552</v>
      </c>
      <c r="BS3112" s="2">
        <v>1</v>
      </c>
      <c r="CI3112" s="2">
        <v>0.8357</v>
      </c>
    </row>
    <row r="3113" spans="1:98" ht="15" hidden="1" customHeight="1" x14ac:dyDescent="0.2">
      <c r="A3113" s="2">
        <v>2.6210000000000001E-2</v>
      </c>
      <c r="B3113" s="2">
        <v>39274</v>
      </c>
      <c r="F3113" s="2">
        <v>9.7530000000000006E-2</v>
      </c>
      <c r="I3113" s="2">
        <v>0.55859999999999999</v>
      </c>
      <c r="J3113" s="2">
        <v>0.87670000000000003</v>
      </c>
      <c r="K3113" s="2">
        <v>2.145</v>
      </c>
      <c r="M3113" s="2">
        <v>1.1490000000000001E-3</v>
      </c>
      <c r="N3113" s="2">
        <v>0.18229999999999999</v>
      </c>
      <c r="P3113" s="2">
        <v>0.69669999999999999</v>
      </c>
      <c r="S3113" s="2">
        <v>0.1502</v>
      </c>
      <c r="T3113" s="2">
        <v>0.2482</v>
      </c>
      <c r="V3113" s="2">
        <v>1.0558000000000001</v>
      </c>
      <c r="X3113" s="2">
        <v>8.6449999999999999E-3</v>
      </c>
      <c r="AM3113" s="2">
        <v>1.4524999999999999</v>
      </c>
      <c r="AO3113" s="2">
        <v>0.1396</v>
      </c>
      <c r="AR3113" s="2">
        <v>4.1360000000000001E-2</v>
      </c>
      <c r="AY3113" s="2">
        <v>0.135078</v>
      </c>
      <c r="BH3113" s="2">
        <v>0.90939999999999999</v>
      </c>
      <c r="BL3113" s="2">
        <v>0.15840000000000001</v>
      </c>
      <c r="BS3113" s="2">
        <v>1</v>
      </c>
      <c r="CI3113" s="2">
        <v>0.82269999999999999</v>
      </c>
    </row>
    <row r="3114" spans="1:98" ht="15" hidden="1" customHeight="1" x14ac:dyDescent="0.2">
      <c r="A3114" s="2">
        <v>1.7100000000000001E-2</v>
      </c>
      <c r="B3114" s="2">
        <v>44532</v>
      </c>
      <c r="F3114" s="2">
        <v>6.012E-2</v>
      </c>
      <c r="I3114" s="2">
        <v>0.22720000000000001</v>
      </c>
      <c r="J3114" s="2">
        <v>1.3932</v>
      </c>
      <c r="K3114" s="2">
        <v>1.7054</v>
      </c>
      <c r="M3114" s="2">
        <v>1.09E-3</v>
      </c>
      <c r="N3114" s="2">
        <v>0.1409</v>
      </c>
      <c r="P3114" s="2">
        <v>0.9365</v>
      </c>
      <c r="S3114" s="2">
        <v>8.0570000000000003E-2</v>
      </c>
      <c r="V3114" s="2">
        <v>1.2815000000000001</v>
      </c>
      <c r="X3114" s="2">
        <v>1.1339999999999999E-2</v>
      </c>
      <c r="AM3114" s="2">
        <v>1.4501999999999999</v>
      </c>
      <c r="AO3114" s="2">
        <v>0.20100000000000001</v>
      </c>
      <c r="AR3114" s="2">
        <v>1.7399999999999999E-2</v>
      </c>
      <c r="AY3114" s="2">
        <v>0.16450000000000001</v>
      </c>
      <c r="BH3114" s="2">
        <v>0.90939999999999999</v>
      </c>
      <c r="BL3114" s="2">
        <v>0.14169999999999999</v>
      </c>
      <c r="BS3114" s="2">
        <v>1</v>
      </c>
      <c r="CI3114" s="2">
        <v>0.87290000000000001</v>
      </c>
    </row>
    <row r="3115" spans="1:98" ht="15" hidden="1" customHeight="1" x14ac:dyDescent="0.2">
      <c r="B3115" s="2">
        <v>31357</v>
      </c>
      <c r="J3115" s="2">
        <v>0.64309998999999995</v>
      </c>
      <c r="K3115" s="2">
        <v>1.97839999</v>
      </c>
      <c r="N3115" s="2">
        <v>0.1759</v>
      </c>
      <c r="V3115" s="2">
        <v>1.3762999899999999</v>
      </c>
      <c r="X3115" s="2">
        <v>6.7120000000000001E-3</v>
      </c>
      <c r="BH3115" s="2">
        <v>0.90949999999999998</v>
      </c>
      <c r="BL3115" s="2">
        <v>0.1759</v>
      </c>
      <c r="BS3115" s="2">
        <v>1</v>
      </c>
    </row>
    <row r="3116" spans="1:98" ht="15" hidden="1" customHeight="1" x14ac:dyDescent="0.2">
      <c r="B3116" s="2">
        <v>31757</v>
      </c>
      <c r="J3116" s="2">
        <v>0.81789999000000002</v>
      </c>
      <c r="K3116" s="2">
        <v>1.9652999900000001</v>
      </c>
      <c r="N3116" s="2">
        <v>0.18179999999999999</v>
      </c>
      <c r="V3116" s="2">
        <v>1.3805999900000001</v>
      </c>
      <c r="X3116" s="2">
        <v>8.4869999999999998E-3</v>
      </c>
      <c r="AY3116" s="2">
        <v>0.17730000000000001</v>
      </c>
      <c r="BH3116" s="2">
        <v>0.90949999999999998</v>
      </c>
      <c r="BL3116" s="2">
        <v>0.19839999999999999</v>
      </c>
      <c r="BS3116" s="2">
        <v>1</v>
      </c>
      <c r="CI3116" s="2">
        <v>0.6986</v>
      </c>
    </row>
    <row r="3117" spans="1:98" ht="15" hidden="1" customHeight="1" x14ac:dyDescent="0.2">
      <c r="B3117" s="2">
        <v>32148</v>
      </c>
      <c r="J3117" s="2">
        <v>0.95669999999999999</v>
      </c>
      <c r="K3117" s="2">
        <v>2.3283</v>
      </c>
      <c r="N3117" s="2">
        <v>0.2019</v>
      </c>
      <c r="V3117" s="2">
        <v>1.28919999</v>
      </c>
      <c r="X3117" s="2">
        <v>9.9439999999999997E-3</v>
      </c>
      <c r="AY3117" s="2">
        <v>0.1658</v>
      </c>
      <c r="BH3117" s="2">
        <v>0.90949999999999998</v>
      </c>
      <c r="BL3117" s="2">
        <v>0.21579999999999999</v>
      </c>
      <c r="BS3117" s="2">
        <v>1</v>
      </c>
      <c r="CI3117" s="2">
        <v>0.82830000000000004</v>
      </c>
    </row>
    <row r="3118" spans="1:98" ht="15" hidden="1" customHeight="1" x14ac:dyDescent="0.2">
      <c r="B3118" s="2">
        <v>33269</v>
      </c>
      <c r="J3118" s="2">
        <v>0.92500000000000004</v>
      </c>
      <c r="K3118" s="2">
        <v>2.2841</v>
      </c>
      <c r="N3118" s="2">
        <v>0.20030000000000001</v>
      </c>
      <c r="V3118" s="2">
        <v>1.1627000000000001</v>
      </c>
      <c r="X3118" s="2">
        <v>8.8489999999999992E-3</v>
      </c>
      <c r="AY3118" s="2">
        <v>0.1492</v>
      </c>
      <c r="BH3118" s="2">
        <v>0.90949999999999998</v>
      </c>
      <c r="BL3118" s="2">
        <v>0.21</v>
      </c>
      <c r="BS3118" s="2">
        <v>1</v>
      </c>
      <c r="CI3118" s="2">
        <v>0.69699999999999995</v>
      </c>
    </row>
    <row r="3119" spans="1:98" ht="15" hidden="1" customHeight="1" x14ac:dyDescent="0.2">
      <c r="B3119" s="2">
        <v>35803</v>
      </c>
      <c r="F3119" s="2">
        <v>0.1772</v>
      </c>
      <c r="J3119" s="2">
        <v>0.97089999999999999</v>
      </c>
      <c r="K3119" s="2">
        <v>2.3073999999999999</v>
      </c>
      <c r="N3119" s="2">
        <v>0.19120000000000001</v>
      </c>
      <c r="Q3119" s="2">
        <v>0.1118</v>
      </c>
      <c r="U3119" s="2">
        <v>0.69779999999999998</v>
      </c>
      <c r="V3119" s="2">
        <v>1.4312</v>
      </c>
      <c r="X3119" s="2">
        <v>1.081E-2</v>
      </c>
      <c r="AB3119" s="2">
        <v>1.9521999999999999</v>
      </c>
      <c r="AC3119" s="2">
        <v>8.0000000000000004E-4</v>
      </c>
      <c r="AV3119" s="2">
        <v>0.2349</v>
      </c>
      <c r="AY3119" s="2">
        <v>0.18479999999999999</v>
      </c>
      <c r="BH3119" s="2">
        <v>0.90949999999999998</v>
      </c>
      <c r="BL3119" s="2">
        <v>0.17849999999999999</v>
      </c>
      <c r="BS3119" s="2">
        <v>1</v>
      </c>
      <c r="CI3119" s="2">
        <v>0.8115</v>
      </c>
      <c r="CK3119" s="2">
        <v>0.78649999999999998</v>
      </c>
      <c r="CS3119" s="2">
        <v>0.2596</v>
      </c>
      <c r="CT3119" s="2">
        <v>9.2770000000000005E-3</v>
      </c>
    </row>
    <row r="3120" spans="1:98" ht="15" hidden="1" customHeight="1" x14ac:dyDescent="0.2">
      <c r="B3120" s="2">
        <v>36553</v>
      </c>
      <c r="F3120" s="2">
        <v>0.15129999999999999</v>
      </c>
      <c r="J3120" s="2">
        <v>0.87749999999999995</v>
      </c>
      <c r="K3120" s="2">
        <v>2.3473000000000002</v>
      </c>
      <c r="N3120" s="2">
        <v>0.17499999999999999</v>
      </c>
      <c r="Q3120" s="2">
        <v>0.1027</v>
      </c>
      <c r="U3120" s="2">
        <v>0.64149999999999996</v>
      </c>
      <c r="V3120" s="2">
        <v>1.4482999999999999</v>
      </c>
      <c r="X3120" s="2">
        <v>1.3520000000000001E-2</v>
      </c>
      <c r="AB3120" s="2">
        <v>1.7949999999999999</v>
      </c>
      <c r="AC3120" s="2">
        <v>7.2999999999999996E-4</v>
      </c>
      <c r="AM3120" s="2">
        <v>1.4137</v>
      </c>
      <c r="AV3120" s="2">
        <v>0.2155</v>
      </c>
      <c r="AY3120" s="2">
        <v>0.18615399999999999</v>
      </c>
      <c r="BH3120" s="2">
        <v>0.90949999999999998</v>
      </c>
      <c r="BL3120" s="2">
        <v>0.16420000000000001</v>
      </c>
      <c r="BS3120" s="2">
        <v>1</v>
      </c>
      <c r="CI3120" s="2">
        <v>0.7046</v>
      </c>
      <c r="CK3120" s="2">
        <v>0.7228</v>
      </c>
      <c r="CS3120" s="2">
        <v>0.23780000000000001</v>
      </c>
      <c r="CT3120" s="2">
        <v>8.4960000000000001E-3</v>
      </c>
    </row>
    <row r="3121" spans="1:87" ht="15" hidden="1" customHeight="1" x14ac:dyDescent="0.2">
      <c r="B3121" s="2">
        <v>38301</v>
      </c>
      <c r="F3121" s="2">
        <v>0.1048</v>
      </c>
      <c r="J3121" s="2">
        <v>1.0155000000000001</v>
      </c>
      <c r="K3121" s="2">
        <v>2.2128000000000001</v>
      </c>
      <c r="N3121" s="2">
        <v>0.18920000000000001</v>
      </c>
      <c r="V3121" s="2">
        <v>1.198</v>
      </c>
      <c r="X3121" s="2">
        <v>1.1197E-2</v>
      </c>
      <c r="AM3121" s="2">
        <v>1.5478000000000001</v>
      </c>
      <c r="AY3121" s="2">
        <v>0.15395900000000001</v>
      </c>
      <c r="BH3121" s="2">
        <v>0.90949999999999998</v>
      </c>
      <c r="BL3121" s="2">
        <v>0.1709</v>
      </c>
      <c r="BS3121" s="2">
        <v>1</v>
      </c>
      <c r="CI3121" s="2">
        <v>0.81930000000000003</v>
      </c>
    </row>
    <row r="3122" spans="1:87" ht="15" hidden="1" customHeight="1" x14ac:dyDescent="0.2">
      <c r="A3122" s="2">
        <v>2.717E-2</v>
      </c>
      <c r="B3122" s="2">
        <v>39218</v>
      </c>
      <c r="F3122" s="2">
        <v>0.1022</v>
      </c>
      <c r="I3122" s="2">
        <v>0.56130000000000002</v>
      </c>
      <c r="J3122" s="2">
        <v>0.90239999999999998</v>
      </c>
      <c r="K3122" s="2">
        <v>2.181</v>
      </c>
      <c r="M3122" s="2">
        <v>1.194E-3</v>
      </c>
      <c r="N3122" s="2">
        <v>0.18240000000000001</v>
      </c>
      <c r="P3122" s="2">
        <v>0.72450000000000003</v>
      </c>
      <c r="S3122" s="2">
        <v>0.15809999999999999</v>
      </c>
      <c r="T3122" s="2">
        <v>0.27960000000000002</v>
      </c>
      <c r="V3122" s="2">
        <v>1.1029</v>
      </c>
      <c r="X3122" s="2">
        <v>9.1350000000000008E-3</v>
      </c>
      <c r="AM3122" s="2">
        <v>1.4912000000000001</v>
      </c>
      <c r="AO3122" s="2">
        <v>0.14360000000000001</v>
      </c>
      <c r="AR3122" s="2">
        <v>4.2729999999999997E-2</v>
      </c>
      <c r="AY3122" s="2">
        <v>0.14106199999999999</v>
      </c>
      <c r="BH3122" s="2">
        <v>0.90949999999999998</v>
      </c>
      <c r="BL3122" s="2">
        <v>0.16189999999999999</v>
      </c>
      <c r="BS3122" s="2">
        <v>1</v>
      </c>
      <c r="CI3122" s="2">
        <v>0.80830000000000002</v>
      </c>
    </row>
    <row r="3123" spans="1:87" ht="15" hidden="1" customHeight="1" x14ac:dyDescent="0.2">
      <c r="A3123" s="2">
        <v>2.2509999999999999E-2</v>
      </c>
      <c r="B3123" s="2">
        <v>40044</v>
      </c>
      <c r="F3123" s="2">
        <v>8.5120000000000001E-2</v>
      </c>
      <c r="I3123" s="2">
        <v>0.59850000000000003</v>
      </c>
      <c r="J3123" s="2">
        <v>1.0317000000000001</v>
      </c>
      <c r="K3123" s="2">
        <v>1.8159000000000001</v>
      </c>
      <c r="M3123" s="2">
        <v>8.7600000000000004E-4</v>
      </c>
      <c r="N3123" s="2">
        <v>0.18129999999999999</v>
      </c>
      <c r="P3123" s="2">
        <v>0.75700000000000001</v>
      </c>
      <c r="S3123" s="2">
        <v>0.13730000000000001</v>
      </c>
      <c r="T3123" s="2">
        <v>0.28770000000000001</v>
      </c>
      <c r="V3123" s="2">
        <v>1.0969</v>
      </c>
      <c r="X3123" s="2">
        <v>1.1679999999999999E-2</v>
      </c>
      <c r="AM3123" s="2">
        <v>1.5644</v>
      </c>
      <c r="AO3123" s="2">
        <v>0.1605</v>
      </c>
      <c r="AR3123" s="2">
        <v>3.4450000000000001E-2</v>
      </c>
      <c r="AY3123" s="2">
        <v>0.141509</v>
      </c>
      <c r="BH3123" s="2">
        <v>0.90949999999999998</v>
      </c>
      <c r="BL3123" s="2">
        <v>0.15260000000000001</v>
      </c>
      <c r="BS3123" s="2">
        <v>1</v>
      </c>
      <c r="CI3123" s="2">
        <v>0.74019999999999997</v>
      </c>
    </row>
    <row r="3124" spans="1:87" ht="15" hidden="1" customHeight="1" x14ac:dyDescent="0.2">
      <c r="A3124" s="2">
        <v>1.9140000000000001E-2</v>
      </c>
      <c r="B3124" s="2">
        <v>43655</v>
      </c>
      <c r="F3124" s="2">
        <v>6.9029999999999994E-2</v>
      </c>
      <c r="I3124" s="2">
        <v>0.34520000000000001</v>
      </c>
      <c r="J3124" s="2">
        <v>1.3216000000000001</v>
      </c>
      <c r="K3124" s="2">
        <v>1.6359999999999999</v>
      </c>
      <c r="M3124" s="2">
        <v>1.1100000000000001E-3</v>
      </c>
      <c r="N3124" s="2">
        <v>0.1517</v>
      </c>
      <c r="P3124" s="2">
        <v>0.96409999999999996</v>
      </c>
      <c r="S3124" s="2">
        <v>9.2670000000000002E-2</v>
      </c>
      <c r="V3124" s="2">
        <v>1.3127</v>
      </c>
      <c r="X3124" s="2">
        <v>1.206E-2</v>
      </c>
      <c r="AM3124" s="2">
        <v>1.4712000000000001</v>
      </c>
      <c r="AO3124" s="2">
        <v>0.19059999999999999</v>
      </c>
      <c r="AR3124" s="2">
        <v>2.06E-2</v>
      </c>
      <c r="AY3124" s="2">
        <v>0.1681</v>
      </c>
      <c r="BH3124" s="2">
        <v>0.90949999999999998</v>
      </c>
      <c r="BL3124" s="2">
        <v>0.13850000000000001</v>
      </c>
      <c r="BS3124" s="2">
        <v>1</v>
      </c>
      <c r="CI3124" s="2">
        <v>0.86739999999999995</v>
      </c>
    </row>
    <row r="3125" spans="1:87" ht="15" hidden="1" customHeight="1" x14ac:dyDescent="0.2">
      <c r="A3125" s="2">
        <v>1.8440000000000002E-2</v>
      </c>
      <c r="B3125" s="2">
        <v>43950</v>
      </c>
      <c r="F3125" s="2">
        <v>5.8049999999999997E-2</v>
      </c>
      <c r="I3125" s="2">
        <v>0.25729999999999997</v>
      </c>
      <c r="J3125" s="2">
        <v>1.4287000000000001</v>
      </c>
      <c r="K3125" s="2">
        <v>1.7315</v>
      </c>
      <c r="M3125" s="2">
        <v>1.1460000000000001E-3</v>
      </c>
      <c r="N3125" s="2">
        <v>0.13450000000000001</v>
      </c>
      <c r="P3125" s="2">
        <v>0.98540000000000005</v>
      </c>
      <c r="S3125" s="2">
        <v>7.6189999999999994E-2</v>
      </c>
      <c r="V3125" s="2">
        <v>1.3922000000000001</v>
      </c>
      <c r="X3125" s="2">
        <v>1.3050000000000001E-2</v>
      </c>
      <c r="AM3125" s="2">
        <v>1.5117</v>
      </c>
      <c r="AO3125" s="2">
        <v>0.19670000000000001</v>
      </c>
      <c r="AR3125" s="2">
        <v>1.899E-2</v>
      </c>
      <c r="AY3125" s="2">
        <v>0.17960000000000001</v>
      </c>
      <c r="BH3125" s="2">
        <v>0.90949999999999998</v>
      </c>
      <c r="BL3125" s="2">
        <v>0.14099999999999999</v>
      </c>
      <c r="BS3125" s="2">
        <v>1</v>
      </c>
      <c r="CI3125" s="2">
        <v>0.85009999999999997</v>
      </c>
    </row>
    <row r="3126" spans="1:87" ht="15" hidden="1" customHeight="1" x14ac:dyDescent="0.2">
      <c r="A3126" s="2">
        <v>1.6990000000000002E-2</v>
      </c>
      <c r="B3126" s="2">
        <v>44525</v>
      </c>
      <c r="F3126" s="2">
        <v>5.8720000000000001E-2</v>
      </c>
      <c r="I3126" s="2">
        <v>0.2273</v>
      </c>
      <c r="J3126" s="2">
        <v>1.3527</v>
      </c>
      <c r="K3126" s="2">
        <v>1.6855</v>
      </c>
      <c r="M3126" s="2">
        <v>1.0629999999999999E-3</v>
      </c>
      <c r="N3126" s="2">
        <v>0.14119999999999999</v>
      </c>
      <c r="P3126" s="2">
        <v>0.92500000000000004</v>
      </c>
      <c r="S3126" s="2">
        <v>7.9570000000000002E-2</v>
      </c>
      <c r="V3126" s="2">
        <v>1.2654000000000001</v>
      </c>
      <c r="X3126" s="2">
        <v>1.0970000000000001E-2</v>
      </c>
      <c r="AM3126" s="2">
        <v>1.4188000000000001</v>
      </c>
      <c r="AO3126" s="2">
        <v>0.1981</v>
      </c>
      <c r="AR3126" s="2">
        <v>1.6920000000000001E-2</v>
      </c>
      <c r="AY3126" s="2">
        <v>0.1623</v>
      </c>
      <c r="BH3126" s="2">
        <v>0.90949999999999998</v>
      </c>
      <c r="BL3126" s="2">
        <v>0.13950000000000001</v>
      </c>
      <c r="BS3126" s="2">
        <v>1</v>
      </c>
      <c r="CI3126" s="2">
        <v>0.86729999999999996</v>
      </c>
    </row>
    <row r="3127" spans="1:87" ht="15" hidden="1" customHeight="1" x14ac:dyDescent="0.2">
      <c r="B3127" s="2">
        <v>31201</v>
      </c>
      <c r="J3127" s="2">
        <v>0.53359999999999996</v>
      </c>
      <c r="K3127" s="2">
        <v>1.7679999900000001</v>
      </c>
      <c r="N3127" s="2">
        <v>0.15579999999999999</v>
      </c>
      <c r="V3127" s="2">
        <v>1.36579999</v>
      </c>
      <c r="X3127" s="2">
        <v>5.4949999999999999E-3</v>
      </c>
      <c r="BH3127" s="2">
        <v>0.90959999999999996</v>
      </c>
      <c r="BL3127" s="2">
        <v>0.15429999999999999</v>
      </c>
      <c r="BS3127" s="2">
        <v>1</v>
      </c>
    </row>
    <row r="3128" spans="1:87" ht="15" hidden="1" customHeight="1" x14ac:dyDescent="0.2">
      <c r="B3128" s="2">
        <v>31860</v>
      </c>
      <c r="J3128" s="2">
        <v>0.85909999999999997</v>
      </c>
      <c r="K3128" s="2">
        <v>2.1063999799999999</v>
      </c>
      <c r="N3128" s="2">
        <v>0.19040000000000001</v>
      </c>
      <c r="V3128" s="2">
        <v>1.3074999899999999</v>
      </c>
      <c r="X3128" s="2">
        <v>8.7600000000000004E-3</v>
      </c>
      <c r="AY3128" s="2">
        <v>0.1678</v>
      </c>
      <c r="BH3128" s="2">
        <v>0.90959999999999996</v>
      </c>
      <c r="BL3128" s="2">
        <v>0.20549999999999999</v>
      </c>
      <c r="BS3128" s="2">
        <v>1</v>
      </c>
      <c r="CI3128" s="2">
        <v>0.73680000000000001</v>
      </c>
    </row>
    <row r="3129" spans="1:87" ht="15" hidden="1" customHeight="1" x14ac:dyDescent="0.2">
      <c r="B3129" s="2">
        <v>32099</v>
      </c>
      <c r="J3129" s="2">
        <v>0.95050000000000001</v>
      </c>
      <c r="K3129" s="2">
        <v>2.3271999999999999</v>
      </c>
      <c r="N3129" s="2">
        <v>0.20469999999999999</v>
      </c>
      <c r="V3129" s="2">
        <v>1.31479999</v>
      </c>
      <c r="X3129" s="2">
        <v>9.7070000000000004E-3</v>
      </c>
      <c r="AY3129" s="2">
        <v>0.16869999999999999</v>
      </c>
      <c r="BH3129" s="2">
        <v>0.90959999999999996</v>
      </c>
      <c r="BL3129" s="2">
        <v>0.21629999999999999</v>
      </c>
      <c r="BS3129" s="2">
        <v>1</v>
      </c>
      <c r="CI3129" s="2">
        <v>0.8145</v>
      </c>
    </row>
    <row r="3130" spans="1:87" ht="15" hidden="1" customHeight="1" x14ac:dyDescent="0.2">
      <c r="B3130" s="2">
        <v>33682</v>
      </c>
      <c r="J3130" s="2">
        <v>0.79039999999999999</v>
      </c>
      <c r="K3130" s="2">
        <v>2.0482</v>
      </c>
      <c r="N3130" s="2">
        <v>0.18260000000000001</v>
      </c>
      <c r="V3130" s="2">
        <v>1.1967000000000001</v>
      </c>
      <c r="X3130" s="2">
        <v>8.9840000000000007E-3</v>
      </c>
      <c r="AY3130" s="2">
        <v>0.1545</v>
      </c>
      <c r="BH3130" s="2">
        <v>0.90959999999999996</v>
      </c>
      <c r="BL3130" s="2">
        <v>0.1973</v>
      </c>
      <c r="BS3130" s="2">
        <v>1</v>
      </c>
      <c r="CI3130" s="2">
        <v>0.65820000000000001</v>
      </c>
    </row>
    <row r="3131" spans="1:87" ht="15" hidden="1" customHeight="1" x14ac:dyDescent="0.2">
      <c r="B3131" s="2">
        <v>34320</v>
      </c>
      <c r="F3131" s="2">
        <v>0.43169999999999997</v>
      </c>
      <c r="J3131" s="2">
        <v>0.9204</v>
      </c>
      <c r="K3131" s="2">
        <v>1.996</v>
      </c>
      <c r="N3131" s="2">
        <v>0.18090000000000001</v>
      </c>
      <c r="V3131" s="2">
        <v>1.3387</v>
      </c>
      <c r="X3131" s="2">
        <v>1.2160000000000001E-2</v>
      </c>
      <c r="AY3131" s="2">
        <v>0.17319999999999999</v>
      </c>
      <c r="BH3131" s="2">
        <v>0.90959999999999996</v>
      </c>
      <c r="BL3131" s="2">
        <v>0.15970000000000001</v>
      </c>
      <c r="BS3131" s="2">
        <v>1</v>
      </c>
      <c r="CI3131" s="2">
        <v>0.75170000000000003</v>
      </c>
    </row>
    <row r="3132" spans="1:87" ht="15" hidden="1" customHeight="1" x14ac:dyDescent="0.2">
      <c r="B3132" s="2">
        <v>38259</v>
      </c>
      <c r="F3132" s="2">
        <v>0.1113</v>
      </c>
      <c r="J3132" s="2">
        <v>1.0084</v>
      </c>
      <c r="K3132" s="2">
        <v>2.2873000000000001</v>
      </c>
      <c r="N3132" s="2">
        <v>0.1875</v>
      </c>
      <c r="V3132" s="2">
        <v>1.2725</v>
      </c>
      <c r="X3132" s="2">
        <v>1.1476E-2</v>
      </c>
      <c r="AM3132" s="2">
        <v>1.5663</v>
      </c>
      <c r="AY3132" s="2">
        <v>0.163164</v>
      </c>
      <c r="BH3132" s="2">
        <v>0.90959999999999996</v>
      </c>
      <c r="BL3132" s="2">
        <v>0.1729</v>
      </c>
      <c r="BS3132" s="2">
        <v>1</v>
      </c>
      <c r="CI3132" s="2">
        <v>0.85150000000000003</v>
      </c>
    </row>
    <row r="3133" spans="1:87" ht="15" hidden="1" customHeight="1" x14ac:dyDescent="0.2">
      <c r="A3133" s="2">
        <v>1.8440000000000002E-2</v>
      </c>
      <c r="B3133" s="2">
        <v>43959</v>
      </c>
      <c r="F3133" s="2">
        <v>5.8720000000000001E-2</v>
      </c>
      <c r="I3133" s="2">
        <v>0.24179999999999999</v>
      </c>
      <c r="J3133" s="2">
        <v>1.4352</v>
      </c>
      <c r="K3133" s="2">
        <v>1.7291000000000001</v>
      </c>
      <c r="M3133" s="2">
        <v>1.1429999999999999E-3</v>
      </c>
      <c r="N3133" s="2">
        <v>0.13650000000000001</v>
      </c>
      <c r="P3133" s="2">
        <v>0.98629999999999995</v>
      </c>
      <c r="S3133" s="2">
        <v>7.5889999999999999E-2</v>
      </c>
      <c r="V3133" s="2">
        <v>1.3934</v>
      </c>
      <c r="X3133" s="2">
        <v>1.307E-2</v>
      </c>
      <c r="AM3133" s="2">
        <v>1.5108999999999999</v>
      </c>
      <c r="AO3133" s="2">
        <v>0.19700000000000001</v>
      </c>
      <c r="AR3133" s="2">
        <v>1.899E-2</v>
      </c>
      <c r="AY3133" s="2">
        <v>0.17979999999999999</v>
      </c>
      <c r="BH3133" s="2">
        <v>0.90959999999999996</v>
      </c>
      <c r="BL3133" s="2">
        <v>0.1426</v>
      </c>
      <c r="BS3133" s="2">
        <v>1</v>
      </c>
      <c r="CI3133" s="2">
        <v>0.85470000000000002</v>
      </c>
    </row>
    <row r="3134" spans="1:87" ht="15" hidden="1" customHeight="1" x14ac:dyDescent="0.2">
      <c r="B3134" s="2">
        <v>32833</v>
      </c>
      <c r="J3134" s="2">
        <v>0.72309999999999997</v>
      </c>
      <c r="K3134" s="2">
        <v>1.83279999</v>
      </c>
      <c r="N3134" s="2">
        <v>0.1701</v>
      </c>
      <c r="V3134" s="2">
        <v>1.16999999</v>
      </c>
      <c r="X3134" s="2">
        <v>8.1359999999999991E-3</v>
      </c>
      <c r="AY3134" s="2">
        <v>0.14979999999999999</v>
      </c>
      <c r="BH3134" s="2">
        <v>0.90969999999999995</v>
      </c>
      <c r="BL3134" s="2">
        <v>0.18210000000000001</v>
      </c>
      <c r="BS3134" s="2">
        <v>1</v>
      </c>
      <c r="CI3134" s="2">
        <v>0.68849998999999995</v>
      </c>
    </row>
    <row r="3135" spans="1:87" ht="15" hidden="1" customHeight="1" x14ac:dyDescent="0.2">
      <c r="B3135" s="2">
        <v>33081</v>
      </c>
      <c r="J3135" s="2">
        <v>0.84209999000000002</v>
      </c>
      <c r="K3135" s="2">
        <v>2.1133000000000002</v>
      </c>
      <c r="N3135" s="2">
        <v>0.185</v>
      </c>
      <c r="V3135" s="2">
        <v>1.1519999999999999</v>
      </c>
      <c r="X3135" s="2">
        <v>7.7010000000000004E-3</v>
      </c>
      <c r="AY3135" s="2">
        <v>0.1484</v>
      </c>
      <c r="BH3135" s="2">
        <v>0.90969999999999995</v>
      </c>
      <c r="BL3135" s="2">
        <v>0.1956</v>
      </c>
      <c r="BS3135" s="2">
        <v>1</v>
      </c>
      <c r="CI3135" s="2">
        <v>0.68030000000000002</v>
      </c>
    </row>
    <row r="3136" spans="1:87" ht="15" hidden="1" customHeight="1" x14ac:dyDescent="0.2">
      <c r="B3136" s="2">
        <v>33185</v>
      </c>
      <c r="J3136" s="2">
        <v>0.93630000000000002</v>
      </c>
      <c r="K3136" s="2">
        <v>2.2984000099999999</v>
      </c>
      <c r="N3136" s="2">
        <v>0.2006</v>
      </c>
      <c r="V3136" s="2">
        <v>1.16850001</v>
      </c>
      <c r="X3136" s="2">
        <v>8.9949999999999995E-3</v>
      </c>
      <c r="AY3136" s="2">
        <v>0.14979999999999999</v>
      </c>
      <c r="BH3136" s="2">
        <v>0.90969999999999995</v>
      </c>
      <c r="BL3136" s="2">
        <v>0.20949999999999999</v>
      </c>
      <c r="BS3136" s="2">
        <v>1</v>
      </c>
      <c r="CI3136" s="2">
        <v>0.71340000000000003</v>
      </c>
    </row>
    <row r="3137" spans="1:87" ht="15" hidden="1" customHeight="1" x14ac:dyDescent="0.2">
      <c r="B3137" s="2">
        <v>34074</v>
      </c>
      <c r="F3137" s="2">
        <v>0.40720000000000001</v>
      </c>
      <c r="J3137" s="2">
        <v>0.86270000000000002</v>
      </c>
      <c r="K3137" s="2">
        <v>1.9498</v>
      </c>
      <c r="N3137" s="2">
        <v>0.18579999999999999</v>
      </c>
      <c r="V3137" s="2">
        <v>1.2607999999999999</v>
      </c>
      <c r="X3137" s="2">
        <v>1.1140000000000001E-2</v>
      </c>
      <c r="AY3137" s="2">
        <v>0.16300000000000001</v>
      </c>
      <c r="BH3137" s="2">
        <v>0.90969999999999995</v>
      </c>
      <c r="BL3137" s="2">
        <v>0.16930000000000001</v>
      </c>
      <c r="BS3137" s="2">
        <v>1</v>
      </c>
      <c r="CI3137" s="2">
        <v>0.68210000000000004</v>
      </c>
    </row>
    <row r="3138" spans="1:87" ht="15" hidden="1" customHeight="1" x14ac:dyDescent="0.2">
      <c r="B3138" s="2">
        <v>37910</v>
      </c>
      <c r="F3138" s="2">
        <v>0.1168</v>
      </c>
      <c r="J3138" s="2">
        <v>0.99170000000000003</v>
      </c>
      <c r="K3138" s="2">
        <v>2.2067000000000001</v>
      </c>
      <c r="N3138" s="2">
        <v>0.18579999999999999</v>
      </c>
      <c r="V3138" s="2">
        <v>1.3152999999999999</v>
      </c>
      <c r="X3138" s="2">
        <v>1.2028E-2</v>
      </c>
      <c r="AM3138" s="2">
        <v>1.5346</v>
      </c>
      <c r="AY3138" s="2">
        <v>0.16991899999999999</v>
      </c>
      <c r="BH3138" s="2">
        <v>0.90969999999999995</v>
      </c>
      <c r="BL3138" s="2">
        <v>0.1711</v>
      </c>
      <c r="BS3138" s="2">
        <v>1</v>
      </c>
      <c r="CI3138" s="2">
        <v>0.78369999999999995</v>
      </c>
    </row>
    <row r="3139" spans="1:87" ht="15" hidden="1" customHeight="1" x14ac:dyDescent="0.2">
      <c r="B3139" s="2">
        <v>38244</v>
      </c>
      <c r="F3139" s="2">
        <v>0.1114</v>
      </c>
      <c r="J3139" s="2">
        <v>1.0271999999999999</v>
      </c>
      <c r="K3139" s="2">
        <v>2.3260000000000001</v>
      </c>
      <c r="N3139" s="2">
        <v>0.18890000000000001</v>
      </c>
      <c r="V3139" s="2">
        <v>1.2917000000000001</v>
      </c>
      <c r="X3139" s="2">
        <v>1.1809E-2</v>
      </c>
      <c r="AM3139" s="2">
        <v>1.5848</v>
      </c>
      <c r="AY3139" s="2">
        <v>0.16563800000000001</v>
      </c>
      <c r="BH3139" s="2">
        <v>0.90969999999999995</v>
      </c>
      <c r="BL3139" s="2">
        <v>0.1741</v>
      </c>
      <c r="BS3139" s="2">
        <v>1</v>
      </c>
      <c r="CI3139" s="2">
        <v>0.85670000000000002</v>
      </c>
    </row>
    <row r="3140" spans="1:87" ht="15" hidden="1" customHeight="1" x14ac:dyDescent="0.2">
      <c r="B3140" s="2">
        <v>38540</v>
      </c>
      <c r="F3140" s="2">
        <v>0.1138</v>
      </c>
      <c r="J3140" s="2">
        <v>0.94679999999999997</v>
      </c>
      <c r="K3140" s="2">
        <v>2.1404999999999998</v>
      </c>
      <c r="N3140" s="2">
        <v>0.186</v>
      </c>
      <c r="V3140" s="2">
        <v>1.2286999999999999</v>
      </c>
      <c r="X3140" s="2">
        <v>1.0964E-2</v>
      </c>
      <c r="AM3140" s="2">
        <v>1.4662999999999999</v>
      </c>
      <c r="AY3140" s="2">
        <v>0.15806899999999999</v>
      </c>
      <c r="BH3140" s="2">
        <v>0.90969999999999995</v>
      </c>
      <c r="BL3140" s="2">
        <v>0.15590000000000001</v>
      </c>
      <c r="BS3140" s="2">
        <v>1</v>
      </c>
      <c r="CI3140" s="2">
        <v>0.82669999999999999</v>
      </c>
    </row>
    <row r="3141" spans="1:87" ht="15" hidden="1" customHeight="1" x14ac:dyDescent="0.2">
      <c r="A3141" s="2">
        <v>2.5919999999999999E-2</v>
      </c>
      <c r="B3141" s="2">
        <v>39279</v>
      </c>
      <c r="F3141" s="2">
        <v>9.6829999999999999E-2</v>
      </c>
      <c r="I3141" s="2">
        <v>0.55769999999999997</v>
      </c>
      <c r="J3141" s="2">
        <v>0.86780000000000002</v>
      </c>
      <c r="K3141" s="2">
        <v>2.1248999999999998</v>
      </c>
      <c r="M3141" s="2">
        <v>1.1360000000000001E-3</v>
      </c>
      <c r="N3141" s="2">
        <v>0.18210000000000001</v>
      </c>
      <c r="P3141" s="2">
        <v>0.6875</v>
      </c>
      <c r="S3141" s="2">
        <v>0.14979999999999999</v>
      </c>
      <c r="T3141" s="2">
        <v>0.24329999999999999</v>
      </c>
      <c r="V3141" s="2">
        <v>1.0429999999999999</v>
      </c>
      <c r="X3141" s="2">
        <v>8.5570000000000004E-3</v>
      </c>
      <c r="AM3141" s="2">
        <v>1.4376</v>
      </c>
      <c r="AO3141" s="2">
        <v>0.13780000000000001</v>
      </c>
      <c r="AR3141" s="2">
        <v>4.0960000000000003E-2</v>
      </c>
      <c r="AY3141" s="2">
        <v>0.13336400000000001</v>
      </c>
      <c r="BH3141" s="2">
        <v>0.90969999999999995</v>
      </c>
      <c r="BL3141" s="2">
        <v>0.15709999999999999</v>
      </c>
      <c r="BS3141" s="2">
        <v>1</v>
      </c>
      <c r="CI3141" s="2">
        <v>0.82609999999999995</v>
      </c>
    </row>
    <row r="3142" spans="1:87" ht="15" hidden="1" customHeight="1" x14ac:dyDescent="0.2">
      <c r="B3142" s="2">
        <v>31784</v>
      </c>
      <c r="J3142" s="2">
        <v>0.84649998999999998</v>
      </c>
      <c r="K3142" s="2">
        <v>2.0170999799999998</v>
      </c>
      <c r="N3142" s="2">
        <v>0.18609999999999999</v>
      </c>
      <c r="V3142" s="2">
        <v>1.37169999</v>
      </c>
      <c r="X3142" s="2">
        <v>8.6759999999999997E-3</v>
      </c>
      <c r="AY3142" s="2">
        <v>0.17610000000000001</v>
      </c>
      <c r="BH3142" s="2">
        <v>0.90979999</v>
      </c>
      <c r="BL3142" s="2">
        <v>0.2026</v>
      </c>
      <c r="BS3142" s="2">
        <v>1</v>
      </c>
      <c r="CI3142" s="2">
        <v>0.74209999999999998</v>
      </c>
    </row>
    <row r="3143" spans="1:87" ht="15" hidden="1" customHeight="1" x14ac:dyDescent="0.2">
      <c r="B3143" s="2">
        <v>32108</v>
      </c>
      <c r="J3143" s="2">
        <v>0.96389999999999998</v>
      </c>
      <c r="K3143" s="2">
        <v>2.3685999799999999</v>
      </c>
      <c r="N3143" s="2">
        <v>0.2034</v>
      </c>
      <c r="V3143" s="2">
        <v>1.30899999</v>
      </c>
      <c r="X3143" s="2">
        <v>9.7909999999999994E-3</v>
      </c>
      <c r="AY3143" s="2">
        <v>0.16869999999999999</v>
      </c>
      <c r="BH3143" s="2">
        <v>0.90979999</v>
      </c>
      <c r="BL3143" s="2">
        <v>0.2177</v>
      </c>
      <c r="BS3143" s="2">
        <v>1</v>
      </c>
      <c r="CI3143" s="2">
        <v>0.83450000000000002</v>
      </c>
    </row>
    <row r="3144" spans="1:87" ht="15" hidden="1" customHeight="1" x14ac:dyDescent="0.2">
      <c r="B3144" s="2">
        <v>32843</v>
      </c>
      <c r="J3144" s="2">
        <v>0.73239999</v>
      </c>
      <c r="K3144" s="2">
        <v>1.8271999999999999</v>
      </c>
      <c r="N3144" s="2">
        <v>0.1711</v>
      </c>
      <c r="V3144" s="2">
        <v>1.1663999899999999</v>
      </c>
      <c r="X3144" s="2">
        <v>8.1510000000000003E-3</v>
      </c>
      <c r="AY3144" s="2">
        <v>0.14929999999999999</v>
      </c>
      <c r="BH3144" s="2">
        <v>0.90979999</v>
      </c>
      <c r="BL3144" s="2">
        <v>0.18279999999999999</v>
      </c>
      <c r="BS3144" s="2">
        <v>1</v>
      </c>
      <c r="CI3144" s="2">
        <v>0.68820000000000003</v>
      </c>
    </row>
    <row r="3145" spans="1:87" ht="15" hidden="1" customHeight="1" x14ac:dyDescent="0.2">
      <c r="B3145" s="2">
        <v>32857</v>
      </c>
      <c r="J3145" s="2">
        <v>0.74890000000000001</v>
      </c>
      <c r="K3145" s="2">
        <v>1.8618999899999999</v>
      </c>
      <c r="N3145" s="2">
        <v>0.17430000000000001</v>
      </c>
      <c r="V3145" s="2">
        <v>1.1603999899999999</v>
      </c>
      <c r="X3145" s="2">
        <v>8.0529999999999994E-3</v>
      </c>
      <c r="AY3145" s="2">
        <v>0.14860000000000001</v>
      </c>
      <c r="BH3145" s="2">
        <v>0.90979999</v>
      </c>
      <c r="BL3145" s="2">
        <v>0.1855</v>
      </c>
      <c r="BS3145" s="2">
        <v>1</v>
      </c>
      <c r="CI3145" s="2">
        <v>0.69099999999999995</v>
      </c>
    </row>
    <row r="3146" spans="1:87" ht="15" hidden="1" customHeight="1" x14ac:dyDescent="0.2">
      <c r="B3146" s="2">
        <v>33499</v>
      </c>
      <c r="J3146" s="2">
        <v>0.77480000000000004</v>
      </c>
      <c r="K3146" s="2">
        <v>1.9699000099999999</v>
      </c>
      <c r="N3146" s="2">
        <v>0.17209999000000001</v>
      </c>
      <c r="V3146" s="2">
        <v>1.13699996</v>
      </c>
      <c r="X3146" s="2">
        <v>8.4759999999999992E-3</v>
      </c>
      <c r="AY3146" s="2">
        <v>0.14659999000000001</v>
      </c>
      <c r="BH3146" s="2">
        <v>0.90979999</v>
      </c>
      <c r="BL3146" s="2">
        <v>0.18539998999999999</v>
      </c>
      <c r="BS3146" s="2">
        <v>1</v>
      </c>
      <c r="CI3146" s="2">
        <v>0.66509998000000004</v>
      </c>
    </row>
    <row r="3147" spans="1:87" ht="15" hidden="1" customHeight="1" x14ac:dyDescent="0.2">
      <c r="B3147" s="2">
        <v>33287</v>
      </c>
      <c r="J3147" s="2">
        <v>0.90510000000000002</v>
      </c>
      <c r="K3147" s="2">
        <v>2.2588999900000002</v>
      </c>
      <c r="N3147" s="2">
        <v>0.1986</v>
      </c>
      <c r="V3147" s="2">
        <v>1.1521999999999999</v>
      </c>
      <c r="X3147" s="2">
        <v>8.8389999999999996E-3</v>
      </c>
      <c r="AY3147" s="2">
        <v>0.14779999999999999</v>
      </c>
      <c r="BH3147" s="2">
        <v>0.90980000000000005</v>
      </c>
      <c r="BL3147" s="2">
        <v>0.2077</v>
      </c>
      <c r="BS3147" s="2">
        <v>1</v>
      </c>
      <c r="CI3147" s="2">
        <v>0.69820000000000004</v>
      </c>
    </row>
    <row r="3148" spans="1:87" ht="15" hidden="1" customHeight="1" x14ac:dyDescent="0.2">
      <c r="A3148" s="2">
        <v>2.6610000000000002E-2</v>
      </c>
      <c r="B3148" s="2">
        <v>39147</v>
      </c>
      <c r="F3148" s="2">
        <v>0.1055</v>
      </c>
      <c r="I3148" s="2">
        <v>0.55349999999999999</v>
      </c>
      <c r="J3148" s="2">
        <v>0.96060000000000001</v>
      </c>
      <c r="K3148" s="2">
        <v>2.266</v>
      </c>
      <c r="M3148" s="2">
        <v>1.2409999999999999E-3</v>
      </c>
      <c r="N3148" s="2">
        <v>0.18890000000000001</v>
      </c>
      <c r="S3148" s="2">
        <v>0.15859999999999999</v>
      </c>
      <c r="T3148" s="2">
        <v>0.27850000000000003</v>
      </c>
      <c r="V3148" s="2">
        <v>1.1759999999999999</v>
      </c>
      <c r="X3148" s="2">
        <v>1.0093E-2</v>
      </c>
      <c r="AM3148" s="2">
        <v>1.5414000000000001</v>
      </c>
      <c r="AO3148" s="2">
        <v>0.15190000000000001</v>
      </c>
      <c r="AR3148" s="2">
        <v>4.48E-2</v>
      </c>
      <c r="AY3148" s="2">
        <v>0.15047199999999999</v>
      </c>
      <c r="BH3148" s="2">
        <v>0.90980000000000005</v>
      </c>
      <c r="BL3148" s="2">
        <v>0.16639999999999999</v>
      </c>
      <c r="BS3148" s="2">
        <v>1</v>
      </c>
      <c r="CI3148" s="2">
        <v>0.80030000000000001</v>
      </c>
    </row>
    <row r="3149" spans="1:87" ht="15" hidden="1" customHeight="1" x14ac:dyDescent="0.2">
      <c r="A3149" s="2">
        <v>2.4320000000000001E-2</v>
      </c>
      <c r="B3149" s="2">
        <v>39689</v>
      </c>
      <c r="F3149" s="2">
        <v>0.1032</v>
      </c>
      <c r="I3149" s="2">
        <v>0.64970000000000006</v>
      </c>
      <c r="J3149" s="2">
        <v>0.96419999999999995</v>
      </c>
      <c r="K3149" s="2">
        <v>1.9329000000000001</v>
      </c>
      <c r="M3149" s="2">
        <v>9.7599999999999998E-4</v>
      </c>
      <c r="N3149" s="2">
        <v>0.1958</v>
      </c>
      <c r="P3149" s="2">
        <v>0.74970000000000003</v>
      </c>
      <c r="S3149" s="2">
        <v>0.13800000000000001</v>
      </c>
      <c r="T3149" s="2">
        <v>0.2964</v>
      </c>
      <c r="V3149" s="2">
        <v>1.0626</v>
      </c>
      <c r="X3149" s="2">
        <v>9.776E-3</v>
      </c>
      <c r="AM3149" s="2">
        <v>1.5586</v>
      </c>
      <c r="AO3149" s="2">
        <v>0.1555</v>
      </c>
      <c r="AR3149" s="2">
        <v>4.3119999999999999E-2</v>
      </c>
      <c r="AY3149" s="2">
        <v>0.13616400000000001</v>
      </c>
      <c r="BH3149" s="2">
        <v>0.90980000000000005</v>
      </c>
      <c r="BL3149" s="2">
        <v>0.1648</v>
      </c>
      <c r="BS3149" s="2">
        <v>1</v>
      </c>
      <c r="CI3149" s="2">
        <v>0.74270000000000003</v>
      </c>
    </row>
    <row r="3150" spans="1:87" ht="15" hidden="1" customHeight="1" x14ac:dyDescent="0.2">
      <c r="A3150" s="2">
        <v>1.8169999999999999E-2</v>
      </c>
      <c r="B3150" s="2">
        <v>43978</v>
      </c>
      <c r="F3150" s="2">
        <v>6.166E-2</v>
      </c>
      <c r="I3150" s="2">
        <v>0.26</v>
      </c>
      <c r="J3150" s="2">
        <v>1.4218999999999999</v>
      </c>
      <c r="K3150" s="2">
        <v>1.6881999999999999</v>
      </c>
      <c r="M3150" s="2">
        <v>1.1130000000000001E-3</v>
      </c>
      <c r="N3150" s="2">
        <v>0.1394</v>
      </c>
      <c r="P3150" s="2">
        <v>0.97060000000000002</v>
      </c>
      <c r="S3150" s="2">
        <v>7.9100000000000004E-2</v>
      </c>
      <c r="V3150" s="2">
        <v>1.3779999999999999</v>
      </c>
      <c r="X3150" s="2">
        <v>1.2789999999999999E-2</v>
      </c>
      <c r="AM3150" s="2">
        <v>1.5144</v>
      </c>
      <c r="AO3150" s="2">
        <v>0.19220000000000001</v>
      </c>
      <c r="AR3150" s="2">
        <v>1.9390000000000001E-2</v>
      </c>
      <c r="AY3150" s="2">
        <v>0.1777</v>
      </c>
      <c r="BH3150" s="2">
        <v>0.90980000000000005</v>
      </c>
      <c r="BL3150" s="2">
        <v>0.14319999999999999</v>
      </c>
      <c r="BS3150" s="2">
        <v>1</v>
      </c>
      <c r="CI3150" s="2">
        <v>0.85099999999999998</v>
      </c>
    </row>
    <row r="3151" spans="1:87" ht="15" hidden="1" customHeight="1" x14ac:dyDescent="0.2">
      <c r="B3151" s="2">
        <v>33288</v>
      </c>
      <c r="J3151" s="2">
        <v>0.90149999999999997</v>
      </c>
      <c r="K3151" s="2">
        <v>2.2507000000000001</v>
      </c>
      <c r="N3151" s="2">
        <v>0.19869999999999999</v>
      </c>
      <c r="V3151" s="2">
        <v>1.1538999999999999</v>
      </c>
      <c r="X3151" s="2">
        <v>8.7749999999999998E-3</v>
      </c>
      <c r="AY3151" s="2">
        <v>0.14799999999999999</v>
      </c>
      <c r="BH3151" s="2">
        <v>0.90990000000000004</v>
      </c>
      <c r="BL3151" s="2">
        <v>0.20749999999999999</v>
      </c>
      <c r="BS3151" s="2">
        <v>1</v>
      </c>
      <c r="CI3151" s="2">
        <v>0.69810000000000005</v>
      </c>
    </row>
    <row r="3152" spans="1:87" ht="15" hidden="1" customHeight="1" x14ac:dyDescent="0.2">
      <c r="B3152" s="2">
        <v>33765</v>
      </c>
      <c r="J3152" s="2">
        <v>0.82250000000000001</v>
      </c>
      <c r="K3152" s="2">
        <v>2.1905000000000001</v>
      </c>
      <c r="N3152" s="2">
        <v>0.19189999999999999</v>
      </c>
      <c r="V3152" s="2">
        <v>1.1947000000000001</v>
      </c>
      <c r="X3152" s="2">
        <v>9.3670000000000003E-3</v>
      </c>
      <c r="AY3152" s="2">
        <v>0.1545</v>
      </c>
      <c r="BH3152" s="2">
        <v>0.90990000000000004</v>
      </c>
      <c r="BL3152" s="2">
        <v>0.20760000000000001</v>
      </c>
      <c r="BS3152" s="2">
        <v>1</v>
      </c>
      <c r="CI3152" s="2">
        <v>0.64959999999999996</v>
      </c>
    </row>
    <row r="3153" spans="1:98" ht="15" hidden="1" customHeight="1" x14ac:dyDescent="0.2">
      <c r="B3153" s="2">
        <v>35930</v>
      </c>
      <c r="F3153" s="2">
        <v>0.1704</v>
      </c>
      <c r="J3153" s="2">
        <v>0.97419999999999995</v>
      </c>
      <c r="K3153" s="2">
        <v>2.3601000000000001</v>
      </c>
      <c r="N3153" s="2">
        <v>0.19350000000000001</v>
      </c>
      <c r="Q3153" s="2">
        <v>0.1159</v>
      </c>
      <c r="U3153" s="2">
        <v>0.72070000000000001</v>
      </c>
      <c r="V3153" s="2">
        <v>1.4504999999999999</v>
      </c>
      <c r="X3153" s="2">
        <v>1.0789999999999999E-2</v>
      </c>
      <c r="AB3153" s="2">
        <v>2.0453999999999999</v>
      </c>
      <c r="AC3153" s="2">
        <v>8.2399999999999997E-4</v>
      </c>
      <c r="AV3153" s="2">
        <v>0.2422</v>
      </c>
      <c r="AY3153" s="2">
        <v>0.18729999999999999</v>
      </c>
      <c r="BH3153" s="2">
        <v>0.90990000000000004</v>
      </c>
      <c r="BL3153" s="2">
        <v>0.18740000000000001</v>
      </c>
      <c r="BS3153" s="2">
        <v>1</v>
      </c>
      <c r="CI3153" s="2">
        <v>0.77659999999999996</v>
      </c>
      <c r="CK3153" s="2">
        <v>0.81169999999999998</v>
      </c>
      <c r="CS3153" s="2">
        <v>0.26819999999999999</v>
      </c>
      <c r="CT3153" s="2">
        <v>9.5600000000000008E-3</v>
      </c>
    </row>
    <row r="3154" spans="1:98" ht="15" hidden="1" customHeight="1" x14ac:dyDescent="0.2">
      <c r="B3154" s="2">
        <v>36049</v>
      </c>
      <c r="F3154" s="2">
        <v>0.14349999999999999</v>
      </c>
      <c r="J3154" s="2">
        <v>1.0900000000000001</v>
      </c>
      <c r="K3154" s="2">
        <v>2.5482999999999998</v>
      </c>
      <c r="N3154" s="2">
        <v>0.2011</v>
      </c>
      <c r="Q3154" s="2">
        <v>0.12770000000000001</v>
      </c>
      <c r="U3154" s="2">
        <v>0.7954</v>
      </c>
      <c r="V3154" s="2">
        <v>1.5127999999999999</v>
      </c>
      <c r="X3154" s="2">
        <v>1.154E-2</v>
      </c>
      <c r="AB3154" s="2">
        <v>2.2465000000000002</v>
      </c>
      <c r="AC3154" s="2">
        <v>9.0799999999999995E-4</v>
      </c>
      <c r="AV3154" s="2">
        <v>0.26750000000000002</v>
      </c>
      <c r="AY3154" s="2">
        <v>0.19520000000000001</v>
      </c>
      <c r="BH3154" s="2">
        <v>0.90990000000000004</v>
      </c>
      <c r="BL3154" s="2">
        <v>0.193</v>
      </c>
      <c r="BS3154" s="2">
        <v>1</v>
      </c>
      <c r="CI3154" s="2">
        <v>0.78820000000000001</v>
      </c>
      <c r="CK3154" s="2">
        <v>0.89570000000000005</v>
      </c>
      <c r="CS3154" s="2">
        <v>0.29530000000000001</v>
      </c>
      <c r="CT3154" s="2">
        <v>1.0567E-2</v>
      </c>
    </row>
    <row r="3155" spans="1:98" ht="15" hidden="1" customHeight="1" x14ac:dyDescent="0.2">
      <c r="B3155" s="2">
        <v>37802</v>
      </c>
      <c r="F3155" s="2">
        <v>0.12970000000000001</v>
      </c>
      <c r="J3155" s="2">
        <v>1.0022</v>
      </c>
      <c r="K3155" s="2">
        <v>2.2402000000000002</v>
      </c>
      <c r="N3155" s="2">
        <v>0.18759999999999999</v>
      </c>
      <c r="V3155" s="2">
        <v>1.3552999999999999</v>
      </c>
      <c r="X3155" s="2">
        <v>1.1306999999999999E-2</v>
      </c>
      <c r="AM3155" s="2">
        <v>1.5589999999999999</v>
      </c>
      <c r="AY3155" s="2">
        <v>0.17379800000000001</v>
      </c>
      <c r="BH3155" s="2">
        <v>0.90990000000000004</v>
      </c>
      <c r="BL3155" s="2">
        <v>0.16950000000000001</v>
      </c>
      <c r="BS3155" s="2">
        <v>1</v>
      </c>
      <c r="CI3155" s="2">
        <v>0.79559999999999997</v>
      </c>
    </row>
    <row r="3156" spans="1:98" ht="15" hidden="1" customHeight="1" x14ac:dyDescent="0.2">
      <c r="B3156" s="2">
        <v>37845</v>
      </c>
      <c r="F3156" s="2">
        <v>0.12909999999999999</v>
      </c>
      <c r="J3156" s="2">
        <v>1.0144</v>
      </c>
      <c r="K3156" s="2">
        <v>2.2208000000000001</v>
      </c>
      <c r="N3156" s="2">
        <v>0.18990000000000001</v>
      </c>
      <c r="V3156" s="2">
        <v>1.3852</v>
      </c>
      <c r="X3156" s="2">
        <v>1.1688E-2</v>
      </c>
      <c r="AM3156" s="2">
        <v>1.5665</v>
      </c>
      <c r="AY3156" s="2">
        <v>0.17760500000000001</v>
      </c>
      <c r="BH3156" s="2">
        <v>0.90990000000000004</v>
      </c>
      <c r="BL3156" s="2">
        <v>0.1696</v>
      </c>
      <c r="BS3156" s="2">
        <v>1</v>
      </c>
      <c r="CI3156" s="2">
        <v>0.81510000000000005</v>
      </c>
    </row>
    <row r="3157" spans="1:98" ht="15" hidden="1" customHeight="1" x14ac:dyDescent="0.2">
      <c r="B3157" s="2">
        <v>37846</v>
      </c>
      <c r="F3157" s="2">
        <v>0.12859999999999999</v>
      </c>
      <c r="J3157" s="2">
        <v>1.0134000000000001</v>
      </c>
      <c r="K3157" s="2">
        <v>2.2250999999999999</v>
      </c>
      <c r="N3157" s="2">
        <v>0.18840000000000001</v>
      </c>
      <c r="V3157" s="2">
        <v>1.3836999999999999</v>
      </c>
      <c r="X3157" s="2">
        <v>1.1622E-2</v>
      </c>
      <c r="AM3157" s="2">
        <v>1.5662</v>
      </c>
      <c r="AY3157" s="2">
        <v>0.17741399999999999</v>
      </c>
      <c r="BH3157" s="2">
        <v>0.90990000000000004</v>
      </c>
      <c r="BL3157" s="2">
        <v>0.16969999999999999</v>
      </c>
      <c r="BS3157" s="2">
        <v>1</v>
      </c>
      <c r="CI3157" s="2">
        <v>0.81359999999999999</v>
      </c>
    </row>
    <row r="3158" spans="1:98" ht="15" hidden="1" customHeight="1" x14ac:dyDescent="0.2">
      <c r="A3158" s="2">
        <v>2.7199999999999998E-2</v>
      </c>
      <c r="B3158" s="2">
        <v>39209</v>
      </c>
      <c r="F3158" s="2">
        <v>0.1016</v>
      </c>
      <c r="I3158" s="2">
        <v>0.54449999999999998</v>
      </c>
      <c r="J3158" s="2">
        <v>0.91139999999999999</v>
      </c>
      <c r="K3158" s="2">
        <v>2.1985999999999999</v>
      </c>
      <c r="M3158" s="2">
        <v>1.1950000000000001E-3</v>
      </c>
      <c r="N3158" s="2">
        <v>0.18459999999999999</v>
      </c>
      <c r="P3158" s="2">
        <v>0.72819999999999996</v>
      </c>
      <c r="S3158" s="2">
        <v>0.16009999999999999</v>
      </c>
      <c r="T3158" s="2">
        <v>0.27539999999999998</v>
      </c>
      <c r="V3158" s="2">
        <v>1.1024</v>
      </c>
      <c r="X3158" s="2">
        <v>9.1889999999999993E-3</v>
      </c>
      <c r="AM3158" s="2">
        <v>1.5009999999999999</v>
      </c>
      <c r="AO3158" s="2">
        <v>0.1431</v>
      </c>
      <c r="AR3158" s="2">
        <v>4.2860000000000002E-2</v>
      </c>
      <c r="AY3158" s="2">
        <v>0.14099900000000001</v>
      </c>
      <c r="BH3158" s="2">
        <v>0.90990000000000004</v>
      </c>
      <c r="BL3158" s="2">
        <v>0.16370000000000001</v>
      </c>
      <c r="BS3158" s="2">
        <v>1</v>
      </c>
      <c r="CI3158" s="2">
        <v>0.81340000000000001</v>
      </c>
    </row>
    <row r="3159" spans="1:98" ht="15" hidden="1" customHeight="1" x14ac:dyDescent="0.2">
      <c r="B3159" s="2">
        <v>31163</v>
      </c>
      <c r="J3159" s="2">
        <v>0.52299998999999997</v>
      </c>
      <c r="K3159" s="2">
        <v>1.6617</v>
      </c>
      <c r="N3159" s="2">
        <v>0.15160000000000001</v>
      </c>
      <c r="V3159" s="2">
        <v>1.36539999</v>
      </c>
      <c r="X3159" s="2">
        <v>5.3990000000000002E-3</v>
      </c>
      <c r="BH3159" s="2">
        <v>0.91</v>
      </c>
      <c r="BL3159" s="2">
        <v>0.15049999999999999</v>
      </c>
      <c r="BS3159" s="2">
        <v>1</v>
      </c>
    </row>
    <row r="3160" spans="1:98" ht="15" hidden="1" customHeight="1" x14ac:dyDescent="0.2">
      <c r="B3160" s="2">
        <v>32860</v>
      </c>
      <c r="J3160" s="2">
        <v>0.75</v>
      </c>
      <c r="K3160" s="2">
        <v>1.85939999</v>
      </c>
      <c r="N3160" s="2">
        <v>0.1741</v>
      </c>
      <c r="V3160" s="2">
        <v>1.1606999899999999</v>
      </c>
      <c r="X3160" s="2">
        <v>8.0549999999999997E-3</v>
      </c>
      <c r="AY3160" s="2">
        <v>0.1487</v>
      </c>
      <c r="BH3160" s="2">
        <v>0.91</v>
      </c>
      <c r="BL3160" s="2">
        <v>0.18509999999999999</v>
      </c>
      <c r="BS3160" s="2">
        <v>1</v>
      </c>
      <c r="CI3160" s="2">
        <v>0.68889999000000002</v>
      </c>
    </row>
    <row r="3161" spans="1:98" ht="15" hidden="1" customHeight="1" x14ac:dyDescent="0.2">
      <c r="B3161" s="2">
        <v>33760</v>
      </c>
      <c r="J3161" s="2">
        <v>0.82220000000000004</v>
      </c>
      <c r="K3161" s="2">
        <v>2.1896</v>
      </c>
      <c r="N3161" s="2">
        <v>0.1915</v>
      </c>
      <c r="V3161" s="2">
        <v>1.1926000000000001</v>
      </c>
      <c r="X3161" s="2">
        <v>9.4090000000000007E-3</v>
      </c>
      <c r="AY3161" s="2">
        <v>0.1542</v>
      </c>
      <c r="BH3161" s="2">
        <v>0.91</v>
      </c>
      <c r="BL3161" s="2">
        <v>0.20799999999999999</v>
      </c>
      <c r="BS3161" s="2">
        <v>1</v>
      </c>
      <c r="CI3161" s="2">
        <v>0.64280000000000004</v>
      </c>
    </row>
    <row r="3162" spans="1:98" ht="15" hidden="1" customHeight="1" x14ac:dyDescent="0.2">
      <c r="A3162" s="2">
        <v>2.6009999999999998E-2</v>
      </c>
      <c r="B3162" s="2">
        <v>39276</v>
      </c>
      <c r="F3162" s="2">
        <v>9.7320000000000004E-2</v>
      </c>
      <c r="I3162" s="2">
        <v>0.55959999999999999</v>
      </c>
      <c r="J3162" s="2">
        <v>0.87160000000000004</v>
      </c>
      <c r="K3162" s="2">
        <v>2.1314000000000002</v>
      </c>
      <c r="M3162" s="2">
        <v>1.1429999999999999E-3</v>
      </c>
      <c r="N3162" s="2">
        <v>0.18260000000000001</v>
      </c>
      <c r="P3162" s="2">
        <v>0.69120000000000004</v>
      </c>
      <c r="S3162" s="2">
        <v>0.15010000000000001</v>
      </c>
      <c r="T3162" s="2">
        <v>0.2452</v>
      </c>
      <c r="V3162" s="2">
        <v>1.0477000000000001</v>
      </c>
      <c r="X3162" s="2">
        <v>8.5880000000000001E-3</v>
      </c>
      <c r="AM3162" s="2">
        <v>1.4444999999999999</v>
      </c>
      <c r="AO3162" s="2">
        <v>0.1384</v>
      </c>
      <c r="AR3162" s="2">
        <v>4.1169999999999998E-2</v>
      </c>
      <c r="AY3162" s="2">
        <v>0.13398299999999999</v>
      </c>
      <c r="BH3162" s="2">
        <v>0.91</v>
      </c>
      <c r="BL3162" s="2">
        <v>0.1578</v>
      </c>
      <c r="BS3162" s="2">
        <v>1</v>
      </c>
      <c r="CI3162" s="2">
        <v>0.82330000000000003</v>
      </c>
    </row>
    <row r="3163" spans="1:98" ht="15" hidden="1" customHeight="1" x14ac:dyDescent="0.2">
      <c r="A3163" s="2">
        <v>1.8540000000000001E-2</v>
      </c>
      <c r="B3163" s="2">
        <v>43802</v>
      </c>
      <c r="F3163" s="2">
        <v>6.7930000000000004E-2</v>
      </c>
      <c r="I3163" s="2">
        <v>0.31659999999999999</v>
      </c>
      <c r="J3163" s="2">
        <v>1.3476999999999999</v>
      </c>
      <c r="K3163" s="2">
        <v>1.7290000000000001</v>
      </c>
      <c r="M3163" s="2">
        <v>1.1169999999999999E-3</v>
      </c>
      <c r="N3163" s="2">
        <v>0.14480000000000001</v>
      </c>
      <c r="P3163" s="2">
        <v>0.97489999999999999</v>
      </c>
      <c r="S3163" s="2">
        <v>9.0810000000000002E-2</v>
      </c>
      <c r="V3163" s="2">
        <v>1.3302</v>
      </c>
      <c r="X3163" s="2">
        <v>1.225E-2</v>
      </c>
      <c r="AM3163" s="2">
        <v>1.4742</v>
      </c>
      <c r="AO3163" s="2">
        <v>0.18840000000000001</v>
      </c>
      <c r="AR3163" s="2">
        <v>2.07E-2</v>
      </c>
      <c r="AY3163" s="2">
        <v>0.1699</v>
      </c>
      <c r="BH3163" s="2">
        <v>0.91</v>
      </c>
      <c r="BL3163" s="2">
        <v>0.13950000000000001</v>
      </c>
      <c r="BS3163" s="2">
        <v>1</v>
      </c>
      <c r="CI3163" s="2">
        <v>0.86680000000000001</v>
      </c>
    </row>
    <row r="3164" spans="1:98" ht="15" hidden="1" customHeight="1" x14ac:dyDescent="0.2">
      <c r="B3164" s="2">
        <v>32205</v>
      </c>
      <c r="J3164" s="2">
        <v>0.89080000000000004</v>
      </c>
      <c r="K3164" s="2">
        <v>2.2159999899999998</v>
      </c>
      <c r="N3164" s="2">
        <v>0.19639999999999999</v>
      </c>
      <c r="V3164" s="2">
        <v>1.2534000000000001</v>
      </c>
      <c r="X3164" s="2">
        <v>9.7000000000000003E-3</v>
      </c>
      <c r="AY3164" s="2">
        <v>0.16070000000000001</v>
      </c>
      <c r="BH3164" s="2">
        <v>0.91010000000000002</v>
      </c>
      <c r="BL3164" s="2">
        <v>0.20830000000000001</v>
      </c>
      <c r="BS3164" s="2">
        <v>1</v>
      </c>
      <c r="CI3164" s="2">
        <v>0.83289999999999997</v>
      </c>
    </row>
    <row r="3165" spans="1:98" ht="15" hidden="1" customHeight="1" x14ac:dyDescent="0.2">
      <c r="B3165" s="2">
        <v>32763</v>
      </c>
      <c r="J3165" s="2">
        <v>0.69320000000000004</v>
      </c>
      <c r="K3165" s="2">
        <v>1.8402999900000001</v>
      </c>
      <c r="N3165" s="2">
        <v>0.1646</v>
      </c>
      <c r="V3165" s="2">
        <v>1.1892</v>
      </c>
      <c r="X3165" s="2">
        <v>8.0820000000000006E-3</v>
      </c>
      <c r="AY3165" s="2">
        <v>0.15229999999999999</v>
      </c>
      <c r="BH3165" s="2">
        <v>0.91010000000000002</v>
      </c>
      <c r="BL3165" s="2">
        <v>0.1779</v>
      </c>
      <c r="BS3165" s="2">
        <v>1</v>
      </c>
      <c r="CI3165" s="2">
        <v>0.69899999000000002</v>
      </c>
    </row>
    <row r="3166" spans="1:98" ht="15" hidden="1" customHeight="1" x14ac:dyDescent="0.2">
      <c r="B3166" s="2">
        <v>33284</v>
      </c>
      <c r="J3166" s="2">
        <v>0.91059999999999997</v>
      </c>
      <c r="K3166" s="2">
        <v>2.2744</v>
      </c>
      <c r="N3166" s="2">
        <v>0.20030000000000001</v>
      </c>
      <c r="V3166" s="2">
        <v>1.1541999999999999</v>
      </c>
      <c r="X3166" s="2">
        <v>8.848E-3</v>
      </c>
      <c r="AY3166" s="2">
        <v>0.14810000000000001</v>
      </c>
      <c r="BH3166" s="2">
        <v>0.91010000000000002</v>
      </c>
      <c r="BL3166" s="2">
        <v>0.20899999999999999</v>
      </c>
      <c r="BS3166" s="2">
        <v>1</v>
      </c>
      <c r="CI3166" s="2">
        <v>0.69969999999999999</v>
      </c>
    </row>
    <row r="3167" spans="1:98" ht="15" hidden="1" customHeight="1" x14ac:dyDescent="0.2">
      <c r="B3167" s="2">
        <v>33683</v>
      </c>
      <c r="J3167" s="2">
        <v>0.78580000000000005</v>
      </c>
      <c r="K3167" s="2">
        <v>2.0444</v>
      </c>
      <c r="N3167" s="2">
        <v>0.18140000000000001</v>
      </c>
      <c r="V3167" s="2">
        <v>1.198</v>
      </c>
      <c r="X3167" s="2">
        <v>8.94E-3</v>
      </c>
      <c r="AY3167" s="2">
        <v>0.1547</v>
      </c>
      <c r="BH3167" s="2">
        <v>0.91010000000000002</v>
      </c>
      <c r="BL3167" s="2">
        <v>0.19639999999999999</v>
      </c>
      <c r="BS3167" s="2">
        <v>1</v>
      </c>
      <c r="CI3167" s="2">
        <v>0.65810000000000002</v>
      </c>
    </row>
    <row r="3168" spans="1:98" ht="15" hidden="1" customHeight="1" x14ac:dyDescent="0.2">
      <c r="B3168" s="2">
        <v>37804</v>
      </c>
      <c r="F3168" s="2">
        <v>0.12759999999999999</v>
      </c>
      <c r="J3168" s="2">
        <v>0.99170000000000003</v>
      </c>
      <c r="K3168" s="2">
        <v>2.2246999999999999</v>
      </c>
      <c r="N3168" s="2">
        <v>0.1857</v>
      </c>
      <c r="V3168" s="2">
        <v>1.3363</v>
      </c>
      <c r="X3168" s="2">
        <v>1.1264E-2</v>
      </c>
      <c r="AM3168" s="2">
        <v>1.5398000000000001</v>
      </c>
      <c r="AY3168" s="2">
        <v>0.17136100000000001</v>
      </c>
      <c r="BH3168" s="2">
        <v>0.91010000000000002</v>
      </c>
      <c r="BL3168" s="2">
        <v>0.1673</v>
      </c>
      <c r="BS3168" s="2">
        <v>1</v>
      </c>
      <c r="CI3168" s="2">
        <v>0.79669999999999996</v>
      </c>
    </row>
    <row r="3169" spans="1:98" ht="15" hidden="1" customHeight="1" x14ac:dyDescent="0.2">
      <c r="B3169" s="2">
        <v>37813</v>
      </c>
      <c r="F3169" s="2">
        <v>0.1318</v>
      </c>
      <c r="J3169" s="2">
        <v>1.0026999999999999</v>
      </c>
      <c r="K3169" s="2">
        <v>2.2464</v>
      </c>
      <c r="N3169" s="2">
        <v>0.1875</v>
      </c>
      <c r="V3169" s="2">
        <v>1.3761000000000001</v>
      </c>
      <c r="X3169" s="2">
        <v>1.1679999999999999E-2</v>
      </c>
      <c r="AM3169" s="2">
        <v>1.5557000000000001</v>
      </c>
      <c r="AY3169" s="2">
        <v>0.17644199999999999</v>
      </c>
      <c r="BH3169" s="2">
        <v>0.91010000000000002</v>
      </c>
      <c r="BL3169" s="2">
        <v>0.17</v>
      </c>
      <c r="BS3169" s="2">
        <v>1</v>
      </c>
      <c r="CI3169" s="2">
        <v>0.81559999999999999</v>
      </c>
    </row>
    <row r="3170" spans="1:98" ht="15" hidden="1" customHeight="1" x14ac:dyDescent="0.2">
      <c r="B3170" s="2">
        <v>31862</v>
      </c>
      <c r="J3170" s="2">
        <v>0.85719999999999996</v>
      </c>
      <c r="K3170" s="2">
        <v>2.10179999</v>
      </c>
      <c r="N3170" s="2">
        <v>0.19009999999999999</v>
      </c>
      <c r="V3170" s="2">
        <v>1.3082999900000001</v>
      </c>
      <c r="X3170" s="2">
        <v>8.7729999999999995E-3</v>
      </c>
      <c r="AY3170" s="2">
        <v>0.16769999999999999</v>
      </c>
      <c r="BH3170" s="2">
        <v>0.91020000000000001</v>
      </c>
      <c r="BL3170" s="2">
        <v>0.20530000000000001</v>
      </c>
      <c r="BS3170" s="2">
        <v>1</v>
      </c>
      <c r="CI3170" s="2">
        <v>0.73850000000000005</v>
      </c>
    </row>
    <row r="3171" spans="1:98" ht="15" hidden="1" customHeight="1" x14ac:dyDescent="0.2">
      <c r="B3171" s="2">
        <v>32661</v>
      </c>
      <c r="J3171" s="2">
        <v>0.71599999999999997</v>
      </c>
      <c r="K3171" s="2">
        <v>1.9206000000000001</v>
      </c>
      <c r="N3171" s="2">
        <v>0.1699</v>
      </c>
      <c r="V3171" s="2">
        <v>1.20639999</v>
      </c>
      <c r="X3171" s="2">
        <v>8.5109999999999995E-3</v>
      </c>
      <c r="AY3171" s="2">
        <v>0.15509999999999999</v>
      </c>
      <c r="BH3171" s="2">
        <v>0.91020000000000001</v>
      </c>
      <c r="BL3171" s="2">
        <v>0.18229999999999999</v>
      </c>
      <c r="BS3171" s="2">
        <v>1</v>
      </c>
      <c r="CI3171" s="2">
        <v>0.70879999999999999</v>
      </c>
    </row>
    <row r="3172" spans="1:98" ht="15" hidden="1" customHeight="1" x14ac:dyDescent="0.2">
      <c r="B3172" s="2">
        <v>37818</v>
      </c>
      <c r="F3172" s="2">
        <v>0.1333</v>
      </c>
      <c r="J3172" s="2">
        <v>1.0073000000000001</v>
      </c>
      <c r="K3172" s="2">
        <v>2.2113999999999998</v>
      </c>
      <c r="N3172" s="2">
        <v>0.18629999999999999</v>
      </c>
      <c r="V3172" s="2">
        <v>1.3861000000000001</v>
      </c>
      <c r="X3172" s="2">
        <v>1.1719E-2</v>
      </c>
      <c r="AM3172" s="2">
        <v>1.5538000000000001</v>
      </c>
      <c r="AY3172" s="2">
        <v>0.17771799999999999</v>
      </c>
      <c r="BH3172" s="2">
        <v>0.91020000000000001</v>
      </c>
      <c r="BL3172" s="2">
        <v>0.16930000000000001</v>
      </c>
      <c r="BS3172" s="2">
        <v>1</v>
      </c>
      <c r="CI3172" s="2">
        <v>0.81020000000000003</v>
      </c>
    </row>
    <row r="3173" spans="1:98" ht="15" hidden="1" customHeight="1" x14ac:dyDescent="0.2">
      <c r="B3173" s="2">
        <v>37841</v>
      </c>
      <c r="F3173" s="2">
        <v>0.13059999999999999</v>
      </c>
      <c r="J3173" s="2">
        <v>1.0263</v>
      </c>
      <c r="K3173" s="2">
        <v>2.2410000000000001</v>
      </c>
      <c r="N3173" s="2">
        <v>0.19309999999999999</v>
      </c>
      <c r="V3173" s="2">
        <v>1.3935</v>
      </c>
      <c r="X3173" s="2">
        <v>1.1712E-2</v>
      </c>
      <c r="AM3173" s="2">
        <v>1.5775999999999999</v>
      </c>
      <c r="AY3173" s="2">
        <v>0.17866599999999999</v>
      </c>
      <c r="BH3173" s="2">
        <v>0.91020000000000001</v>
      </c>
      <c r="BL3173" s="2">
        <v>0.1714</v>
      </c>
      <c r="BS3173" s="2">
        <v>1</v>
      </c>
      <c r="CI3173" s="2">
        <v>0.81140000000000001</v>
      </c>
    </row>
    <row r="3174" spans="1:98" ht="15" hidden="1" customHeight="1" x14ac:dyDescent="0.2">
      <c r="B3174" s="2">
        <v>38254</v>
      </c>
      <c r="F3174" s="2">
        <v>0.1118</v>
      </c>
      <c r="J3174" s="2">
        <v>1.0098</v>
      </c>
      <c r="K3174" s="2">
        <v>2.3006000000000002</v>
      </c>
      <c r="N3174" s="2">
        <v>0.18679999999999999</v>
      </c>
      <c r="V3174" s="2">
        <v>1.2758</v>
      </c>
      <c r="X3174" s="2">
        <v>1.1524E-2</v>
      </c>
      <c r="AM3174" s="2">
        <v>1.5641</v>
      </c>
      <c r="AY3174" s="2">
        <v>0.163577</v>
      </c>
      <c r="BH3174" s="2">
        <v>0.91020000000000001</v>
      </c>
      <c r="BL3174" s="2">
        <v>0.17280000000000001</v>
      </c>
      <c r="BS3174" s="2">
        <v>1</v>
      </c>
      <c r="CI3174" s="2">
        <v>0.85189999999999999</v>
      </c>
    </row>
    <row r="3175" spans="1:98" ht="15" hidden="1" customHeight="1" x14ac:dyDescent="0.2">
      <c r="B3175" s="2">
        <v>38601</v>
      </c>
      <c r="F3175" s="2">
        <v>0.111</v>
      </c>
      <c r="J3175" s="2">
        <v>0.95979999999999999</v>
      </c>
      <c r="K3175" s="2">
        <v>2.1865000000000001</v>
      </c>
      <c r="N3175" s="2">
        <v>0.18940000000000001</v>
      </c>
      <c r="V3175" s="2">
        <v>1.1870000000000001</v>
      </c>
      <c r="X3175" s="2">
        <v>1.0822999999999999E-2</v>
      </c>
      <c r="AM3175" s="2">
        <v>1.4816</v>
      </c>
      <c r="AY3175" s="2">
        <v>0.15281700000000001</v>
      </c>
      <c r="BH3175" s="2">
        <v>0.91020000000000001</v>
      </c>
      <c r="BL3175" s="2">
        <v>0.1593</v>
      </c>
      <c r="BS3175" s="2">
        <v>1</v>
      </c>
      <c r="CI3175" s="2">
        <v>0.83909999999999996</v>
      </c>
    </row>
    <row r="3176" spans="1:98" ht="15" hidden="1" customHeight="1" x14ac:dyDescent="0.2">
      <c r="A3176" s="2">
        <v>1.8679999999999999E-2</v>
      </c>
      <c r="B3176" s="2">
        <v>43964</v>
      </c>
      <c r="F3176" s="2">
        <v>5.8090000000000003E-2</v>
      </c>
      <c r="I3176" s="2">
        <v>0.23830000000000001</v>
      </c>
      <c r="J3176" s="2">
        <v>1.4500999999999999</v>
      </c>
      <c r="K3176" s="2">
        <v>1.7237</v>
      </c>
      <c r="M3176" s="2">
        <v>1.1479999999999999E-3</v>
      </c>
      <c r="N3176" s="2">
        <v>0.1389</v>
      </c>
      <c r="P3176" s="2">
        <v>0.99229999999999996</v>
      </c>
      <c r="S3176" s="2">
        <v>7.6200000000000004E-2</v>
      </c>
      <c r="V3176" s="2">
        <v>1.4073</v>
      </c>
      <c r="X3176" s="2">
        <v>1.315E-2</v>
      </c>
      <c r="AM3176" s="2">
        <v>1.5255000000000001</v>
      </c>
      <c r="AO3176" s="2">
        <v>0.19850000000000001</v>
      </c>
      <c r="AR3176" s="2">
        <v>1.9060000000000001E-2</v>
      </c>
      <c r="AY3176" s="2">
        <v>0.18160000000000001</v>
      </c>
      <c r="BH3176" s="2">
        <v>0.91020000000000001</v>
      </c>
      <c r="BL3176" s="2">
        <v>0.14380000000000001</v>
      </c>
      <c r="BS3176" s="2">
        <v>1</v>
      </c>
      <c r="CI3176" s="2">
        <v>0.84560000000000002</v>
      </c>
    </row>
    <row r="3177" spans="1:98" ht="15" hidden="1" customHeight="1" x14ac:dyDescent="0.2">
      <c r="B3177" s="2">
        <v>32699</v>
      </c>
      <c r="J3177" s="2">
        <v>0.74460000000000004</v>
      </c>
      <c r="K3177" s="2">
        <v>1.95019999</v>
      </c>
      <c r="N3177" s="2">
        <v>0.17330000000000001</v>
      </c>
      <c r="V3177" s="2">
        <v>1.18839999</v>
      </c>
      <c r="X3177" s="2">
        <v>8.5529999999999998E-3</v>
      </c>
      <c r="AY3177" s="2">
        <v>0.15240000000000001</v>
      </c>
      <c r="BH3177" s="2">
        <v>0.91029998999999995</v>
      </c>
      <c r="BL3177" s="2">
        <v>0.186</v>
      </c>
      <c r="BS3177" s="2">
        <v>1</v>
      </c>
      <c r="CI3177" s="2">
        <v>0.68869999999999998</v>
      </c>
    </row>
    <row r="3178" spans="1:98" ht="15" hidden="1" customHeight="1" x14ac:dyDescent="0.2">
      <c r="B3178" s="2">
        <v>33689</v>
      </c>
      <c r="J3178" s="2">
        <v>0.78520000000000001</v>
      </c>
      <c r="K3178" s="2">
        <v>2.0489999999999999</v>
      </c>
      <c r="N3178" s="2">
        <v>0.1832</v>
      </c>
      <c r="V3178" s="2">
        <v>1.1899</v>
      </c>
      <c r="X3178" s="2">
        <v>8.8830000000000003E-3</v>
      </c>
      <c r="AY3178" s="2">
        <v>0.1537</v>
      </c>
      <c r="BH3178" s="2">
        <v>0.9103</v>
      </c>
      <c r="BL3178" s="2">
        <v>0.1973</v>
      </c>
      <c r="BS3178" s="2">
        <v>1</v>
      </c>
      <c r="CI3178" s="2">
        <v>0.65500000000000003</v>
      </c>
    </row>
    <row r="3179" spans="1:98" ht="15" hidden="1" customHeight="1" x14ac:dyDescent="0.2">
      <c r="B3179" s="2">
        <v>36026</v>
      </c>
      <c r="F3179" s="2">
        <v>0.16669999999999999</v>
      </c>
      <c r="J3179" s="2">
        <v>1.0175000000000001</v>
      </c>
      <c r="K3179" s="2">
        <v>2.4885000000000002</v>
      </c>
      <c r="N3179" s="2">
        <v>0.19850000000000001</v>
      </c>
      <c r="Q3179" s="2">
        <v>0.12089999999999999</v>
      </c>
      <c r="U3179" s="2">
        <v>0.75600000000000001</v>
      </c>
      <c r="V3179" s="2">
        <v>1.5331999999999999</v>
      </c>
      <c r="X3179" s="2">
        <v>1.0659999999999999E-2</v>
      </c>
      <c r="AB3179" s="2">
        <v>2.1379000000000001</v>
      </c>
      <c r="AC3179" s="2">
        <v>8.6399999999999997E-4</v>
      </c>
      <c r="AV3179" s="2">
        <v>0.25430000000000003</v>
      </c>
      <c r="AY3179" s="2">
        <v>0.19789999999999999</v>
      </c>
      <c r="BH3179" s="2">
        <v>0.9103</v>
      </c>
      <c r="BL3179" s="2">
        <v>0.18779999999999999</v>
      </c>
      <c r="BS3179" s="2">
        <v>1</v>
      </c>
      <c r="CI3179" s="2">
        <v>0.77370000000000005</v>
      </c>
      <c r="CK3179" s="2">
        <v>0.85260000000000002</v>
      </c>
      <c r="CS3179" s="2">
        <v>0.2797</v>
      </c>
      <c r="CT3179" s="2">
        <v>1.0052999999999999E-2</v>
      </c>
    </row>
    <row r="3180" spans="1:98" ht="15" hidden="1" customHeight="1" x14ac:dyDescent="0.2">
      <c r="B3180" s="2">
        <v>37812</v>
      </c>
      <c r="F3180" s="2">
        <v>0.1321</v>
      </c>
      <c r="J3180" s="2">
        <v>1.0150999999999999</v>
      </c>
      <c r="K3180" s="2">
        <v>2.2565</v>
      </c>
      <c r="N3180" s="2">
        <v>0.18920000000000001</v>
      </c>
      <c r="V3180" s="2">
        <v>1.3821000000000001</v>
      </c>
      <c r="X3180" s="2">
        <v>1.1743999999999999E-2</v>
      </c>
      <c r="AM3180" s="2">
        <v>1.5742</v>
      </c>
      <c r="AY3180" s="2">
        <v>0.17721400000000001</v>
      </c>
      <c r="BH3180" s="2">
        <v>0.9103</v>
      </c>
      <c r="BL3180" s="2">
        <v>0.17219999999999999</v>
      </c>
      <c r="BS3180" s="2">
        <v>1</v>
      </c>
      <c r="CI3180" s="2">
        <v>0.81610000000000005</v>
      </c>
    </row>
    <row r="3181" spans="1:98" ht="15" hidden="1" customHeight="1" x14ac:dyDescent="0.2">
      <c r="B3181" s="2">
        <v>37879</v>
      </c>
      <c r="F3181" s="2">
        <v>0.1245</v>
      </c>
      <c r="J3181" s="2">
        <v>0.99139999999999995</v>
      </c>
      <c r="K3181" s="2">
        <v>2.1882000000000001</v>
      </c>
      <c r="N3181" s="2">
        <v>0.18640000000000001</v>
      </c>
      <c r="V3181" s="2">
        <v>1.3658999999999999</v>
      </c>
      <c r="X3181" s="2">
        <v>1.1635E-2</v>
      </c>
      <c r="AM3181" s="2">
        <v>1.5441</v>
      </c>
      <c r="AY3181" s="2">
        <v>0.17513200000000001</v>
      </c>
      <c r="BH3181" s="2">
        <v>0.9103</v>
      </c>
      <c r="BL3181" s="2">
        <v>0.16869999999999999</v>
      </c>
      <c r="BS3181" s="2">
        <v>1</v>
      </c>
      <c r="CI3181" s="2">
        <v>0.80089999999999995</v>
      </c>
    </row>
    <row r="3182" spans="1:98" ht="15" hidden="1" customHeight="1" x14ac:dyDescent="0.2">
      <c r="A3182" s="2">
        <v>1.7000000000000001E-2</v>
      </c>
      <c r="B3182" s="2">
        <v>44529</v>
      </c>
      <c r="F3182" s="2">
        <v>5.876E-2</v>
      </c>
      <c r="I3182" s="2">
        <v>0.22739999999999999</v>
      </c>
      <c r="J3182" s="2">
        <v>1.3804000000000001</v>
      </c>
      <c r="K3182" s="2">
        <v>1.6980999999999999</v>
      </c>
      <c r="M3182" s="2">
        <v>1.07E-3</v>
      </c>
      <c r="N3182" s="2">
        <v>0.1411</v>
      </c>
      <c r="P3182" s="2">
        <v>0.93159999999999998</v>
      </c>
      <c r="S3182" s="2">
        <v>7.893E-2</v>
      </c>
      <c r="V3182" s="2">
        <v>1.2765</v>
      </c>
      <c r="X3182" s="2">
        <v>1.1220000000000001E-2</v>
      </c>
      <c r="AM3182" s="2">
        <v>1.4387000000000001</v>
      </c>
      <c r="AO3182" s="2">
        <v>0.19980000000000001</v>
      </c>
      <c r="AR3182" s="2">
        <v>1.711E-2</v>
      </c>
      <c r="AY3182" s="2">
        <v>0.16370000000000001</v>
      </c>
      <c r="BH3182" s="2">
        <v>0.9103</v>
      </c>
      <c r="BL3182" s="2">
        <v>0.1404</v>
      </c>
      <c r="BS3182" s="2">
        <v>1</v>
      </c>
      <c r="CI3182" s="2">
        <v>0.86850000000000005</v>
      </c>
    </row>
    <row r="3183" spans="1:98" ht="15" hidden="1" customHeight="1" x14ac:dyDescent="0.2">
      <c r="B3183" s="2">
        <v>32841</v>
      </c>
      <c r="J3183" s="2">
        <v>0.73339999</v>
      </c>
      <c r="K3183" s="2">
        <v>1.8266999900000001</v>
      </c>
      <c r="N3183" s="2">
        <v>0.1711</v>
      </c>
      <c r="V3183" s="2">
        <v>1.16569999</v>
      </c>
      <c r="X3183" s="2">
        <v>8.1720000000000004E-3</v>
      </c>
      <c r="AY3183" s="2">
        <v>0.1492</v>
      </c>
      <c r="BH3183" s="2">
        <v>0.91039999999999999</v>
      </c>
      <c r="BL3183" s="2">
        <v>0.1827</v>
      </c>
      <c r="BS3183" s="2">
        <v>1</v>
      </c>
      <c r="CI3183" s="2">
        <v>0.68779999999999997</v>
      </c>
    </row>
    <row r="3184" spans="1:98" ht="15" hidden="1" customHeight="1" x14ac:dyDescent="0.2">
      <c r="A3184" s="2">
        <v>2.631E-2</v>
      </c>
      <c r="B3184" s="2">
        <v>39078</v>
      </c>
      <c r="F3184" s="2">
        <v>0.1067</v>
      </c>
      <c r="I3184" s="2">
        <v>0.54059999999999997</v>
      </c>
      <c r="J3184" s="2">
        <v>0.9476</v>
      </c>
      <c r="K3184" s="2">
        <v>2.2717999999999998</v>
      </c>
      <c r="M3184" s="2">
        <v>1.248E-3</v>
      </c>
      <c r="N3184" s="2">
        <v>0.185</v>
      </c>
      <c r="S3184" s="2">
        <v>0.1648</v>
      </c>
      <c r="T3184" s="2">
        <v>0.2747</v>
      </c>
      <c r="V3184" s="2">
        <v>1.1612</v>
      </c>
      <c r="X3184" s="2">
        <v>9.7769999999999992E-3</v>
      </c>
      <c r="AM3184" s="2">
        <v>1.5241</v>
      </c>
      <c r="AO3184" s="2">
        <v>0.14849999999999999</v>
      </c>
      <c r="AR3184" s="2">
        <v>4.3999999999999997E-2</v>
      </c>
      <c r="AY3184" s="2">
        <v>0.14934500000000001</v>
      </c>
      <c r="BH3184" s="2">
        <v>0.91039999999999999</v>
      </c>
      <c r="BL3184" s="2">
        <v>0.16850000000000001</v>
      </c>
      <c r="BS3184" s="2">
        <v>1</v>
      </c>
      <c r="CI3184" s="2">
        <v>0.81569999999999998</v>
      </c>
    </row>
    <row r="3185" spans="1:98" ht="15" hidden="1" customHeight="1" x14ac:dyDescent="0.2">
      <c r="A3185" s="2">
        <v>2.6700000000000002E-2</v>
      </c>
      <c r="B3185" s="2">
        <v>39114</v>
      </c>
      <c r="F3185" s="2">
        <v>0.107</v>
      </c>
      <c r="I3185" s="2">
        <v>0.55779999999999996</v>
      </c>
      <c r="J3185" s="2">
        <v>0.94579999999999997</v>
      </c>
      <c r="K3185" s="2">
        <v>2.3140000000000001</v>
      </c>
      <c r="M3185" s="2">
        <v>1.255E-3</v>
      </c>
      <c r="N3185" s="2">
        <v>0.18840000000000001</v>
      </c>
      <c r="S3185" s="2">
        <v>0.1633</v>
      </c>
      <c r="T3185" s="2">
        <v>0.27710000000000001</v>
      </c>
      <c r="V3185" s="2">
        <v>1.1755</v>
      </c>
      <c r="X3185" s="2">
        <v>9.7409999999999997E-3</v>
      </c>
      <c r="AM3185" s="2">
        <v>1.5306</v>
      </c>
      <c r="AO3185" s="2">
        <v>0.1515</v>
      </c>
      <c r="AR3185" s="2">
        <v>4.437E-2</v>
      </c>
      <c r="AY3185" s="2">
        <v>0.150612</v>
      </c>
      <c r="BH3185" s="2">
        <v>0.91039999999999999</v>
      </c>
      <c r="BL3185" s="2">
        <v>0.16919999999999999</v>
      </c>
      <c r="BS3185" s="2">
        <v>1</v>
      </c>
      <c r="CI3185" s="2">
        <v>0.80100000000000005</v>
      </c>
    </row>
    <row r="3186" spans="1:98" ht="15" hidden="1" customHeight="1" x14ac:dyDescent="0.2">
      <c r="A3186" s="2">
        <v>2.6040000000000001E-2</v>
      </c>
      <c r="B3186" s="2">
        <v>39458</v>
      </c>
      <c r="F3186" s="2">
        <v>9.3369999999999995E-2</v>
      </c>
      <c r="I3186" s="2">
        <v>0.58240000000000003</v>
      </c>
      <c r="J3186" s="2">
        <v>0.92490000000000006</v>
      </c>
      <c r="K3186" s="2">
        <v>1.998</v>
      </c>
      <c r="M3186" s="2">
        <v>1.088E-3</v>
      </c>
      <c r="N3186" s="2">
        <v>0.193</v>
      </c>
      <c r="P3186" s="2">
        <v>0.71240000000000003</v>
      </c>
      <c r="S3186" s="2">
        <v>0.151</v>
      </c>
      <c r="T3186" s="2">
        <v>0.27110000000000001</v>
      </c>
      <c r="V3186" s="2">
        <v>1.0199</v>
      </c>
      <c r="X3186" s="2">
        <v>9.3469999999999994E-3</v>
      </c>
      <c r="AM3186" s="2">
        <v>1.5081</v>
      </c>
      <c r="AO3186" s="2">
        <v>0.1404</v>
      </c>
      <c r="AR3186" s="2">
        <v>4.1849999999999998E-2</v>
      </c>
      <c r="AY3186" s="2">
        <v>0.130665</v>
      </c>
      <c r="BH3186" s="2">
        <v>0.91039999999999999</v>
      </c>
      <c r="BL3186" s="2">
        <v>0.16070000000000001</v>
      </c>
      <c r="BS3186" s="2">
        <v>1</v>
      </c>
      <c r="CI3186" s="2">
        <v>0.80010000000000003</v>
      </c>
    </row>
    <row r="3187" spans="1:98" ht="15" hidden="1" customHeight="1" x14ac:dyDescent="0.2">
      <c r="A3187" s="2">
        <v>2.392E-2</v>
      </c>
      <c r="B3187" s="2">
        <v>40003</v>
      </c>
      <c r="F3187" s="2">
        <v>8.5730000000000001E-2</v>
      </c>
      <c r="I3187" s="2">
        <v>0.58299999999999996</v>
      </c>
      <c r="J3187" s="2">
        <v>1.0788</v>
      </c>
      <c r="K3187" s="2">
        <v>1.8943000000000001</v>
      </c>
      <c r="M3187" s="2">
        <v>9.0899999999999998E-4</v>
      </c>
      <c r="N3187" s="2">
        <v>0.1792</v>
      </c>
      <c r="P3187" s="2">
        <v>0.79679999999999995</v>
      </c>
      <c r="S3187" s="2">
        <v>0.14319999999999999</v>
      </c>
      <c r="T3187" s="2">
        <v>0.29389999999999999</v>
      </c>
      <c r="V3187" s="2">
        <v>1.1621999999999999</v>
      </c>
      <c r="X3187" s="2">
        <v>1.252E-2</v>
      </c>
      <c r="AM3187" s="2">
        <v>1.6301000000000001</v>
      </c>
      <c r="AO3187" s="2">
        <v>0.1701</v>
      </c>
      <c r="AR3187" s="2">
        <v>3.6609999999999997E-2</v>
      </c>
      <c r="AY3187" s="2">
        <v>0.149951</v>
      </c>
      <c r="BH3187" s="2">
        <v>0.91039999999999999</v>
      </c>
      <c r="BL3187" s="2">
        <v>0.14810000000000001</v>
      </c>
      <c r="BS3187" s="2">
        <v>1</v>
      </c>
      <c r="CI3187" s="2">
        <v>0.73240000000000005</v>
      </c>
    </row>
    <row r="3188" spans="1:98" ht="15" hidden="1" customHeight="1" x14ac:dyDescent="0.2">
      <c r="A3188" s="2">
        <v>2.2630000000000001E-2</v>
      </c>
      <c r="B3188" s="2">
        <v>40310</v>
      </c>
      <c r="F3188" s="2">
        <v>8.2000000000000003E-2</v>
      </c>
      <c r="I3188" s="2">
        <v>0.57509999999999994</v>
      </c>
      <c r="J3188" s="2">
        <v>0.91910000000000003</v>
      </c>
      <c r="K3188" s="2">
        <v>1.5153000000000001</v>
      </c>
      <c r="M3188" s="2">
        <v>8.92E-4</v>
      </c>
      <c r="N3188" s="2">
        <v>0.16589999999999999</v>
      </c>
      <c r="P3188" s="2">
        <v>0.73909999999999998</v>
      </c>
      <c r="S3188" s="2">
        <v>0.1361</v>
      </c>
      <c r="T3188" s="2">
        <v>0.27179999999999999</v>
      </c>
      <c r="V3188" s="2">
        <v>1.0201</v>
      </c>
      <c r="X3188" s="2">
        <v>1.0970000000000001E-2</v>
      </c>
      <c r="AM3188" s="2">
        <v>1.2895000000000001</v>
      </c>
      <c r="AO3188" s="2">
        <v>0.14940000000000001</v>
      </c>
      <c r="AR3188" s="2">
        <v>3.4020000000000002E-2</v>
      </c>
      <c r="AY3188" s="2">
        <v>0.13109299999999999</v>
      </c>
      <c r="BH3188" s="2">
        <v>0.91039999999999999</v>
      </c>
      <c r="BL3188" s="2">
        <v>0.13500000000000001</v>
      </c>
      <c r="BS3188" s="2">
        <v>1</v>
      </c>
      <c r="CI3188" s="2">
        <v>0.72760000000000002</v>
      </c>
    </row>
    <row r="3189" spans="1:98" ht="15" hidden="1" customHeight="1" x14ac:dyDescent="0.2">
      <c r="A3189" s="2">
        <v>1.847E-2</v>
      </c>
      <c r="B3189" s="2">
        <v>43822</v>
      </c>
      <c r="F3189" s="2">
        <v>6.9459999999999994E-2</v>
      </c>
      <c r="I3189" s="2">
        <v>0.3231</v>
      </c>
      <c r="J3189" s="2">
        <v>1.3405</v>
      </c>
      <c r="K3189" s="2">
        <v>1.7017</v>
      </c>
      <c r="M3189" s="2">
        <v>1.1310000000000001E-3</v>
      </c>
      <c r="N3189" s="2">
        <v>0.14699999999999999</v>
      </c>
      <c r="P3189" s="2">
        <v>0.97050000000000003</v>
      </c>
      <c r="S3189" s="2">
        <v>9.2579999999999996E-2</v>
      </c>
      <c r="V3189" s="2">
        <v>1.3160000000000001</v>
      </c>
      <c r="X3189" s="2">
        <v>1.2030000000000001E-2</v>
      </c>
      <c r="AM3189" s="2">
        <v>1.4592000000000001</v>
      </c>
      <c r="AO3189" s="2">
        <v>0.18770000000000001</v>
      </c>
      <c r="AR3189" s="2">
        <v>2.1139999999999999E-2</v>
      </c>
      <c r="AY3189" s="2">
        <v>0.16900000000000001</v>
      </c>
      <c r="BH3189" s="2">
        <v>0.91039999999999999</v>
      </c>
      <c r="BL3189" s="2">
        <v>0.1396</v>
      </c>
      <c r="BS3189" s="2">
        <v>1</v>
      </c>
      <c r="CI3189" s="2">
        <v>0.87209999999999999</v>
      </c>
    </row>
    <row r="3190" spans="1:98" ht="15" hidden="1" customHeight="1" x14ac:dyDescent="0.2">
      <c r="B3190" s="2">
        <v>33690</v>
      </c>
      <c r="J3190" s="2">
        <v>0.79400000000000004</v>
      </c>
      <c r="K3190" s="2">
        <v>2.0657999999999999</v>
      </c>
      <c r="N3190" s="2">
        <v>0.1832</v>
      </c>
      <c r="V3190" s="2">
        <v>1.1886000000000001</v>
      </c>
      <c r="X3190" s="2">
        <v>8.9300000000000004E-3</v>
      </c>
      <c r="AY3190" s="2">
        <v>0.15359999999999999</v>
      </c>
      <c r="BH3190" s="2">
        <v>0.91049999999999998</v>
      </c>
      <c r="BL3190" s="2">
        <v>0.19900000000000001</v>
      </c>
      <c r="BS3190" s="2">
        <v>1</v>
      </c>
      <c r="CI3190" s="2">
        <v>0.65249999999999997</v>
      </c>
    </row>
    <row r="3191" spans="1:98" ht="15" hidden="1" customHeight="1" x14ac:dyDescent="0.2">
      <c r="B3191" s="2">
        <v>38300</v>
      </c>
      <c r="F3191" s="2">
        <v>0.10440000000000001</v>
      </c>
      <c r="J3191" s="2">
        <v>1.0124</v>
      </c>
      <c r="K3191" s="2">
        <v>2.2225000000000001</v>
      </c>
      <c r="N3191" s="2">
        <v>0.18820000000000001</v>
      </c>
      <c r="V3191" s="2">
        <v>1.1959</v>
      </c>
      <c r="X3191" s="2">
        <v>1.1322E-2</v>
      </c>
      <c r="AM3191" s="2">
        <v>1.5455000000000001</v>
      </c>
      <c r="AY3191" s="2">
        <v>0.15382100000000001</v>
      </c>
      <c r="BH3191" s="2">
        <v>0.91049999999999998</v>
      </c>
      <c r="BL3191" s="2">
        <v>0.16980000000000001</v>
      </c>
      <c r="BS3191" s="2">
        <v>1</v>
      </c>
      <c r="CI3191" s="2">
        <v>0.82979999999999998</v>
      </c>
    </row>
    <row r="3192" spans="1:98" ht="15" hidden="1" customHeight="1" x14ac:dyDescent="0.2">
      <c r="B3192" s="2">
        <v>31861</v>
      </c>
      <c r="J3192" s="2">
        <v>0.86</v>
      </c>
      <c r="K3192" s="2">
        <v>2.1065</v>
      </c>
      <c r="N3192" s="2">
        <v>0.19059999999999999</v>
      </c>
      <c r="V3192" s="2">
        <v>1.31099999</v>
      </c>
      <c r="X3192" s="2">
        <v>8.7930000000000005E-3</v>
      </c>
      <c r="AY3192" s="2">
        <v>0.1681</v>
      </c>
      <c r="BH3192" s="2">
        <v>0.91059999999999997</v>
      </c>
      <c r="BL3192" s="2">
        <v>0.20569999999999999</v>
      </c>
      <c r="BS3192" s="2">
        <v>1</v>
      </c>
      <c r="CI3192" s="2">
        <v>0.74329999999999996</v>
      </c>
    </row>
    <row r="3193" spans="1:98" ht="15" hidden="1" customHeight="1" x14ac:dyDescent="0.2">
      <c r="B3193" s="2">
        <v>32100</v>
      </c>
      <c r="J3193" s="2">
        <v>0.95249998999999996</v>
      </c>
      <c r="K3193" s="2">
        <v>2.3334999999999999</v>
      </c>
      <c r="N3193" s="2">
        <v>0.2046</v>
      </c>
      <c r="V3193" s="2">
        <v>1.3106</v>
      </c>
      <c r="X3193" s="2">
        <v>9.7000000000000003E-3</v>
      </c>
      <c r="AY3193" s="2">
        <v>0.16830000000000001</v>
      </c>
      <c r="BH3193" s="2">
        <v>0.91059999999999997</v>
      </c>
      <c r="BL3193" s="2">
        <v>0.2162</v>
      </c>
      <c r="BS3193" s="2">
        <v>1</v>
      </c>
      <c r="CI3193" s="2">
        <v>0.81</v>
      </c>
    </row>
    <row r="3194" spans="1:98" ht="15" hidden="1" customHeight="1" x14ac:dyDescent="0.2">
      <c r="B3194" s="2">
        <v>32791</v>
      </c>
      <c r="J3194" s="2">
        <v>0.70819999</v>
      </c>
      <c r="K3194" s="2">
        <v>1.82889999</v>
      </c>
      <c r="N3194" s="2">
        <v>0.1671</v>
      </c>
      <c r="V3194" s="2">
        <v>1.17349999</v>
      </c>
      <c r="X3194" s="2">
        <v>8.1550000000000008E-3</v>
      </c>
      <c r="AY3194" s="2">
        <v>0.15029999999999999</v>
      </c>
      <c r="BH3194" s="2">
        <v>0.91059999999999997</v>
      </c>
      <c r="BL3194" s="2">
        <v>0.18049999999999999</v>
      </c>
      <c r="BS3194" s="2">
        <v>1</v>
      </c>
      <c r="CI3194" s="2">
        <v>0.6865</v>
      </c>
    </row>
    <row r="3195" spans="1:98" ht="15" hidden="1" customHeight="1" x14ac:dyDescent="0.2">
      <c r="B3195" s="2">
        <v>36577</v>
      </c>
      <c r="F3195" s="2">
        <v>0.15440000000000001</v>
      </c>
      <c r="J3195" s="2">
        <v>0.89459999999999995</v>
      </c>
      <c r="K3195" s="2">
        <v>2.3243999999999998</v>
      </c>
      <c r="N3195" s="2">
        <v>0.1754</v>
      </c>
      <c r="Q3195" s="2">
        <v>0.1042</v>
      </c>
      <c r="U3195" s="2">
        <v>0.65069999999999995</v>
      </c>
      <c r="V3195" s="2">
        <v>1.4533</v>
      </c>
      <c r="X3195" s="2">
        <v>1.308E-2</v>
      </c>
      <c r="AB3195" s="2">
        <v>1.8208</v>
      </c>
      <c r="AC3195" s="2">
        <v>7.4100000000000001E-4</v>
      </c>
      <c r="AM3195" s="2">
        <v>1.4339999999999999</v>
      </c>
      <c r="AV3195" s="2">
        <v>0.21859999999999999</v>
      </c>
      <c r="AY3195" s="2">
        <v>0.18676100000000001</v>
      </c>
      <c r="BH3195" s="2">
        <v>0.91059999999999997</v>
      </c>
      <c r="BL3195" s="2">
        <v>0.16739999999999999</v>
      </c>
      <c r="BS3195" s="2">
        <v>1</v>
      </c>
      <c r="CI3195" s="2">
        <v>0.7127</v>
      </c>
      <c r="CK3195" s="2">
        <v>0.73319999999999996</v>
      </c>
      <c r="CS3195" s="2">
        <v>0.2412</v>
      </c>
      <c r="CT3195" s="2">
        <v>8.6180000000000007E-3</v>
      </c>
    </row>
    <row r="3196" spans="1:98" ht="15" hidden="1" customHeight="1" x14ac:dyDescent="0.2">
      <c r="B3196" s="2">
        <v>31205</v>
      </c>
      <c r="J3196" s="2">
        <v>0.52819998999999995</v>
      </c>
      <c r="K3196" s="2">
        <v>1.7396999900000001</v>
      </c>
      <c r="N3196" s="2">
        <v>0.15540000000000001</v>
      </c>
      <c r="V3196" s="2">
        <v>1.37149999</v>
      </c>
      <c r="X3196" s="2">
        <v>5.4970000000000001E-3</v>
      </c>
      <c r="BH3196" s="2">
        <v>0.91069999000000001</v>
      </c>
      <c r="BL3196" s="2">
        <v>0.1542</v>
      </c>
      <c r="BS3196" s="2">
        <v>1</v>
      </c>
    </row>
    <row r="3197" spans="1:98" ht="15" hidden="1" customHeight="1" x14ac:dyDescent="0.2">
      <c r="B3197" s="2">
        <v>32161</v>
      </c>
      <c r="J3197" s="2">
        <v>0.94199999000000001</v>
      </c>
      <c r="K3197" s="2">
        <v>2.2877000000000001</v>
      </c>
      <c r="N3197" s="2">
        <v>0.20069999999999999</v>
      </c>
      <c r="V3197" s="2">
        <v>1.2862999900000001</v>
      </c>
      <c r="X3197" s="2">
        <v>0.01</v>
      </c>
      <c r="AY3197" s="2">
        <v>0.16500000000000001</v>
      </c>
      <c r="BH3197" s="2">
        <v>0.91069999000000001</v>
      </c>
      <c r="BL3197" s="2">
        <v>0.21279999999999999</v>
      </c>
      <c r="BS3197" s="2">
        <v>1</v>
      </c>
      <c r="CI3197" s="2">
        <v>0.84699999999999998</v>
      </c>
    </row>
    <row r="3198" spans="1:98" ht="15" hidden="1" customHeight="1" x14ac:dyDescent="0.2">
      <c r="B3198" s="2">
        <v>33172</v>
      </c>
      <c r="J3198" s="2">
        <v>0.91039999999999999</v>
      </c>
      <c r="K3198" s="2">
        <v>2.2793000000000001</v>
      </c>
      <c r="N3198" s="2">
        <v>0.1978</v>
      </c>
      <c r="V3198" s="2">
        <v>1.1653</v>
      </c>
      <c r="X3198" s="2">
        <v>9.1109999999999993E-3</v>
      </c>
      <c r="AY3198" s="2">
        <v>0.1497</v>
      </c>
      <c r="BH3198" s="2">
        <v>0.91069999999999995</v>
      </c>
      <c r="BL3198" s="2">
        <v>0.20749999999999999</v>
      </c>
      <c r="BS3198" s="2">
        <v>1</v>
      </c>
      <c r="CI3198" s="2">
        <v>0.71140000000000003</v>
      </c>
    </row>
    <row r="3199" spans="1:98" ht="15" hidden="1" customHeight="1" x14ac:dyDescent="0.2">
      <c r="B3199" s="2">
        <v>37819</v>
      </c>
      <c r="F3199" s="2">
        <v>0.13519999999999999</v>
      </c>
      <c r="J3199" s="2">
        <v>1.0145999999999999</v>
      </c>
      <c r="K3199" s="2">
        <v>2.2201</v>
      </c>
      <c r="N3199" s="2">
        <v>0.18640000000000001</v>
      </c>
      <c r="V3199" s="2">
        <v>1.3971</v>
      </c>
      <c r="X3199" s="2">
        <v>1.1753E-2</v>
      </c>
      <c r="AM3199" s="2">
        <v>1.5595000000000001</v>
      </c>
      <c r="AY3199" s="2">
        <v>0.17912600000000001</v>
      </c>
      <c r="BH3199" s="2">
        <v>0.91069999999999995</v>
      </c>
      <c r="BL3199" s="2">
        <v>0.16880000000000001</v>
      </c>
      <c r="BS3199" s="2">
        <v>1</v>
      </c>
      <c r="CI3199" s="2">
        <v>0.81330000000000002</v>
      </c>
    </row>
    <row r="3200" spans="1:98" ht="15" hidden="1" customHeight="1" x14ac:dyDescent="0.2">
      <c r="A3200" s="2">
        <v>2.264E-2</v>
      </c>
      <c r="B3200" s="2">
        <v>40043</v>
      </c>
      <c r="F3200" s="2">
        <v>8.5269999999999999E-2</v>
      </c>
      <c r="I3200" s="2">
        <v>0.59519999999999995</v>
      </c>
      <c r="J3200" s="2">
        <v>1.0261</v>
      </c>
      <c r="K3200" s="2">
        <v>1.827</v>
      </c>
      <c r="M3200" s="2">
        <v>8.8400000000000002E-4</v>
      </c>
      <c r="N3200" s="2">
        <v>0.1804</v>
      </c>
      <c r="P3200" s="2">
        <v>0.76180000000000003</v>
      </c>
      <c r="S3200" s="2">
        <v>0.13739999999999999</v>
      </c>
      <c r="T3200" s="2">
        <v>0.28839999999999999</v>
      </c>
      <c r="V3200" s="2">
        <v>1.1035999999999999</v>
      </c>
      <c r="X3200" s="2">
        <v>1.1650000000000001E-2</v>
      </c>
      <c r="AM3200" s="2">
        <v>1.5590999999999999</v>
      </c>
      <c r="AO3200" s="2">
        <v>0.1615</v>
      </c>
      <c r="AR3200" s="2">
        <v>3.4569999999999997E-2</v>
      </c>
      <c r="AY3200" s="2">
        <v>0.142371</v>
      </c>
      <c r="BH3200" s="2">
        <v>0.91069999999999995</v>
      </c>
      <c r="BL3200" s="2">
        <v>0.15260000000000001</v>
      </c>
      <c r="BS3200" s="2">
        <v>1</v>
      </c>
      <c r="CI3200" s="2">
        <v>0.74439999999999995</v>
      </c>
    </row>
    <row r="3201" spans="1:87" ht="15" hidden="1" customHeight="1" x14ac:dyDescent="0.2">
      <c r="A3201" s="2">
        <v>1.704E-2</v>
      </c>
      <c r="B3201" s="2">
        <v>44526</v>
      </c>
      <c r="F3201" s="2">
        <v>5.8560000000000001E-2</v>
      </c>
      <c r="I3201" s="2">
        <v>0.22839999999999999</v>
      </c>
      <c r="J3201" s="2">
        <v>1.3826000000000001</v>
      </c>
      <c r="K3201" s="2">
        <v>1.7030000000000001</v>
      </c>
      <c r="M3201" s="2">
        <v>1.0690000000000001E-3</v>
      </c>
      <c r="N3201" s="2">
        <v>0.1409</v>
      </c>
      <c r="P3201" s="2">
        <v>0.93159999999999998</v>
      </c>
      <c r="S3201" s="2">
        <v>7.8659999999999994E-2</v>
      </c>
      <c r="V3201" s="2">
        <v>1.2770999999999999</v>
      </c>
      <c r="X3201" s="2">
        <v>1.1259999999999999E-2</v>
      </c>
      <c r="AM3201" s="2">
        <v>1.4437</v>
      </c>
      <c r="AO3201" s="2">
        <v>0.19980000000000001</v>
      </c>
      <c r="AR3201" s="2">
        <v>1.6899999999999998E-2</v>
      </c>
      <c r="AY3201" s="2">
        <v>0.1638</v>
      </c>
      <c r="BH3201" s="2">
        <v>0.91069999999999995</v>
      </c>
      <c r="BL3201" s="2">
        <v>0.14030000000000001</v>
      </c>
      <c r="BS3201" s="2">
        <v>1</v>
      </c>
      <c r="CI3201" s="2">
        <v>0.87080000000000002</v>
      </c>
    </row>
    <row r="3202" spans="1:87" ht="15" hidden="1" customHeight="1" x14ac:dyDescent="0.2">
      <c r="B3202" s="2">
        <v>32842</v>
      </c>
      <c r="J3202" s="2">
        <v>0.73109999000000003</v>
      </c>
      <c r="K3202" s="2">
        <v>1.8261999900000001</v>
      </c>
      <c r="N3202" s="2">
        <v>0.17080000000000001</v>
      </c>
      <c r="V3202" s="2">
        <v>1.1631999900000001</v>
      </c>
      <c r="X3202" s="2">
        <v>8.1399999999999997E-3</v>
      </c>
      <c r="AY3202" s="2">
        <v>0.1489</v>
      </c>
      <c r="BH3202" s="2">
        <v>0.91080000000000005</v>
      </c>
      <c r="BL3202" s="2">
        <v>0.18260000000000001</v>
      </c>
      <c r="BS3202" s="2">
        <v>1</v>
      </c>
      <c r="CI3202" s="2">
        <v>0.68689999999999996</v>
      </c>
    </row>
    <row r="3203" spans="1:87" ht="15" hidden="1" customHeight="1" x14ac:dyDescent="0.2">
      <c r="B3203" s="2">
        <v>33738</v>
      </c>
      <c r="J3203" s="2">
        <v>0.81369999999999998</v>
      </c>
      <c r="K3203" s="2">
        <v>2.1898</v>
      </c>
      <c r="N3203" s="2">
        <v>0.191</v>
      </c>
      <c r="V3203" s="2">
        <v>1.2021999999999999</v>
      </c>
      <c r="X3203" s="2">
        <v>9.2230000000000003E-3</v>
      </c>
      <c r="AY3203" s="2">
        <v>0.15540000000000001</v>
      </c>
      <c r="BH3203" s="2">
        <v>0.91080000000000005</v>
      </c>
      <c r="BL3203" s="2">
        <v>0.20699999999999999</v>
      </c>
      <c r="BS3203" s="2">
        <v>1</v>
      </c>
      <c r="CI3203" s="2">
        <v>0.64319999999999999</v>
      </c>
    </row>
    <row r="3204" spans="1:87" ht="15" hidden="1" customHeight="1" x14ac:dyDescent="0.2">
      <c r="A3204" s="2">
        <v>1.9140000000000001E-2</v>
      </c>
      <c r="B3204" s="2">
        <v>43656</v>
      </c>
      <c r="F3204" s="2">
        <v>6.8110000000000004E-2</v>
      </c>
      <c r="I3204" s="2">
        <v>0.3478</v>
      </c>
      <c r="J3204" s="2">
        <v>1.3225</v>
      </c>
      <c r="K3204" s="2">
        <v>1.637</v>
      </c>
      <c r="M3204" s="2">
        <v>1.1119999999999999E-3</v>
      </c>
      <c r="N3204" s="2">
        <v>0.15240000000000001</v>
      </c>
      <c r="P3204" s="2">
        <v>0.96399999999999997</v>
      </c>
      <c r="S3204" s="2">
        <v>9.325E-2</v>
      </c>
      <c r="V3204" s="2">
        <v>1.3091999999999999</v>
      </c>
      <c r="X3204" s="2">
        <v>1.206E-2</v>
      </c>
      <c r="AM3204" s="2">
        <v>1.4728000000000001</v>
      </c>
      <c r="AO3204" s="2">
        <v>0.19040000000000001</v>
      </c>
      <c r="AR3204" s="2">
        <v>2.069E-2</v>
      </c>
      <c r="AY3204" s="2">
        <v>0.16750000000000001</v>
      </c>
      <c r="BH3204" s="2">
        <v>0.91080000000000005</v>
      </c>
      <c r="BL3204" s="2">
        <v>0.13900000000000001</v>
      </c>
      <c r="BS3204" s="2">
        <v>1</v>
      </c>
      <c r="CI3204" s="2">
        <v>0.86970000000000003</v>
      </c>
    </row>
    <row r="3205" spans="1:87" ht="15" hidden="1" customHeight="1" x14ac:dyDescent="0.2">
      <c r="A3205" s="2">
        <v>1.8460000000000001E-2</v>
      </c>
      <c r="B3205" s="2">
        <v>43823</v>
      </c>
      <c r="F3205" s="2">
        <v>6.9430000000000006E-2</v>
      </c>
      <c r="I3205" s="2">
        <v>0.32219999999999999</v>
      </c>
      <c r="J3205" s="2">
        <v>1.3411</v>
      </c>
      <c r="K3205" s="2">
        <v>1.7045999999999999</v>
      </c>
      <c r="M3205" s="2">
        <v>1.1310000000000001E-3</v>
      </c>
      <c r="N3205" s="2">
        <v>0.1474</v>
      </c>
      <c r="P3205" s="2">
        <v>0.97089999999999999</v>
      </c>
      <c r="S3205" s="2">
        <v>9.2929999999999999E-2</v>
      </c>
      <c r="V3205" s="2">
        <v>1.3157000000000001</v>
      </c>
      <c r="X3205" s="2">
        <v>1.2030000000000001E-2</v>
      </c>
      <c r="AM3205" s="2">
        <v>1.4583999999999999</v>
      </c>
      <c r="AO3205" s="2">
        <v>0.18779999999999999</v>
      </c>
      <c r="AR3205" s="2">
        <v>2.12E-2</v>
      </c>
      <c r="AY3205" s="2">
        <v>0.16900000000000001</v>
      </c>
      <c r="BH3205" s="2">
        <v>0.91080000000000005</v>
      </c>
      <c r="BL3205" s="2">
        <v>0.1396</v>
      </c>
      <c r="BS3205" s="2">
        <v>1</v>
      </c>
      <c r="CI3205" s="2">
        <v>0.873</v>
      </c>
    </row>
    <row r="3206" spans="1:87" ht="15" hidden="1" customHeight="1" x14ac:dyDescent="0.2">
      <c r="B3206" s="2">
        <v>37806</v>
      </c>
      <c r="F3206" s="2">
        <v>0.1288</v>
      </c>
      <c r="J3206" s="2">
        <v>0.99490000000000001</v>
      </c>
      <c r="K3206" s="2">
        <v>2.2374999999999998</v>
      </c>
      <c r="N3206" s="2">
        <v>0.18590000000000001</v>
      </c>
      <c r="V3206" s="2">
        <v>1.3409</v>
      </c>
      <c r="X3206" s="2">
        <v>1.1351999999999999E-2</v>
      </c>
      <c r="AM3206" s="2">
        <v>1.5411999999999999</v>
      </c>
      <c r="AY3206" s="2">
        <v>0.17194699999999999</v>
      </c>
      <c r="BH3206" s="2">
        <v>0.91090000000000004</v>
      </c>
      <c r="BL3206" s="2">
        <v>0.16739999999999999</v>
      </c>
      <c r="BS3206" s="2">
        <v>1</v>
      </c>
      <c r="CI3206" s="2">
        <v>0.79849999999999999</v>
      </c>
    </row>
    <row r="3207" spans="1:87" ht="15" hidden="1" customHeight="1" x14ac:dyDescent="0.2">
      <c r="B3207" s="2">
        <v>37833</v>
      </c>
      <c r="F3207" s="2">
        <v>0.1331</v>
      </c>
      <c r="J3207" s="2">
        <v>1.0245</v>
      </c>
      <c r="K3207" s="2">
        <v>2.2645</v>
      </c>
      <c r="N3207" s="2">
        <v>0.19320000000000001</v>
      </c>
      <c r="V3207" s="2">
        <v>1.4073</v>
      </c>
      <c r="X3207" s="2">
        <v>1.1686E-2</v>
      </c>
      <c r="AM3207" s="2">
        <v>1.5808</v>
      </c>
      <c r="AY3207" s="2">
        <v>0.18043999999999999</v>
      </c>
      <c r="BH3207" s="2">
        <v>0.91090000000000004</v>
      </c>
      <c r="BL3207" s="2">
        <v>0.17119999999999999</v>
      </c>
      <c r="BS3207" s="2">
        <v>1</v>
      </c>
      <c r="CI3207" s="2">
        <v>0.8155</v>
      </c>
    </row>
    <row r="3208" spans="1:87" ht="15" hidden="1" customHeight="1" x14ac:dyDescent="0.2">
      <c r="B3208" s="2">
        <v>37858</v>
      </c>
      <c r="F3208" s="2">
        <v>0.12839999999999999</v>
      </c>
      <c r="J3208" s="2">
        <v>0.98850000000000005</v>
      </c>
      <c r="K3208" s="2">
        <v>2.1987999999999999</v>
      </c>
      <c r="N3208" s="2">
        <v>0.1832</v>
      </c>
      <c r="V3208" s="2">
        <v>1.3978999999999999</v>
      </c>
      <c r="X3208" s="2">
        <v>1.1906999999999999E-2</v>
      </c>
      <c r="AM3208" s="2">
        <v>1.5230999999999999</v>
      </c>
      <c r="AY3208" s="2">
        <v>0.17924200000000001</v>
      </c>
      <c r="BH3208" s="2">
        <v>0.91090000000000004</v>
      </c>
      <c r="BL3208" s="2">
        <v>0.1646</v>
      </c>
      <c r="BS3208" s="2">
        <v>1</v>
      </c>
      <c r="CI3208" s="2">
        <v>0.81540000000000001</v>
      </c>
    </row>
    <row r="3209" spans="1:87" ht="15" hidden="1" customHeight="1" x14ac:dyDescent="0.2">
      <c r="B3209" s="2">
        <v>31785</v>
      </c>
      <c r="J3209" s="2">
        <v>0.85109999999999997</v>
      </c>
      <c r="K3209" s="2">
        <v>2.02139997</v>
      </c>
      <c r="N3209" s="2">
        <v>0.1862</v>
      </c>
      <c r="V3209" s="2">
        <v>1.3708999900000001</v>
      </c>
      <c r="X3209" s="2">
        <v>8.6630000000000006E-3</v>
      </c>
      <c r="AY3209" s="2">
        <v>0.1762</v>
      </c>
      <c r="BH3209" s="2">
        <v>0.91100000000000003</v>
      </c>
      <c r="BL3209" s="2">
        <v>0.2026</v>
      </c>
      <c r="BS3209" s="2">
        <v>1</v>
      </c>
      <c r="CI3209" s="2">
        <v>0.74299999999999999</v>
      </c>
    </row>
    <row r="3210" spans="1:87" ht="15" hidden="1" customHeight="1" x14ac:dyDescent="0.2">
      <c r="B3210" s="2">
        <v>32759</v>
      </c>
      <c r="J3210" s="2">
        <v>0.69520000000000004</v>
      </c>
      <c r="K3210" s="2">
        <v>1.83919999</v>
      </c>
      <c r="N3210" s="2">
        <v>0.16489999999999999</v>
      </c>
      <c r="V3210" s="2">
        <v>1.18769999</v>
      </c>
      <c r="X3210" s="2">
        <v>8.1209999999999997E-3</v>
      </c>
      <c r="AY3210" s="2">
        <v>0.152</v>
      </c>
      <c r="BH3210" s="2">
        <v>0.91100000000000003</v>
      </c>
      <c r="BL3210" s="2">
        <v>0.17799999999999999</v>
      </c>
      <c r="BS3210" s="2">
        <v>1</v>
      </c>
      <c r="CI3210" s="2">
        <v>0.70069999999999999</v>
      </c>
    </row>
    <row r="3211" spans="1:87" ht="15" hidden="1" customHeight="1" x14ac:dyDescent="0.2">
      <c r="B3211" s="2">
        <v>32910</v>
      </c>
      <c r="J3211" s="2">
        <v>0.80389999999999995</v>
      </c>
      <c r="K3211" s="2">
        <v>2.0221999899999998</v>
      </c>
      <c r="N3211" s="2">
        <v>0.18490000000000001</v>
      </c>
      <c r="V3211" s="2">
        <v>1.18779999</v>
      </c>
      <c r="X3211" s="2">
        <v>8.1860000000000006E-3</v>
      </c>
      <c r="AY3211" s="2">
        <v>0.152</v>
      </c>
      <c r="BH3211" s="2">
        <v>0.91100000000000003</v>
      </c>
      <c r="BL3211" s="2">
        <v>0.19550000000000001</v>
      </c>
      <c r="BS3211" s="2">
        <v>1</v>
      </c>
      <c r="CI3211" s="2">
        <v>0.71450000000000002</v>
      </c>
    </row>
    <row r="3212" spans="1:87" ht="15" hidden="1" customHeight="1" x14ac:dyDescent="0.2">
      <c r="B3212" s="2">
        <v>37844</v>
      </c>
      <c r="F3212" s="2">
        <v>0.12970000000000001</v>
      </c>
      <c r="J3212" s="2">
        <v>1.0178</v>
      </c>
      <c r="K3212" s="2">
        <v>2.2233999999999998</v>
      </c>
      <c r="N3212" s="2">
        <v>0.1915</v>
      </c>
      <c r="V3212" s="2">
        <v>1.3835</v>
      </c>
      <c r="X3212" s="2">
        <v>1.1691E-2</v>
      </c>
      <c r="AM3212" s="2">
        <v>1.5703</v>
      </c>
      <c r="AY3212" s="2">
        <v>0.17738399999999999</v>
      </c>
      <c r="BH3212" s="2">
        <v>0.91100000000000003</v>
      </c>
      <c r="BL3212" s="2">
        <v>0.16950000000000001</v>
      </c>
      <c r="BS3212" s="2">
        <v>1</v>
      </c>
      <c r="CI3212" s="2">
        <v>0.80410000000000004</v>
      </c>
    </row>
    <row r="3213" spans="1:87" ht="15" hidden="1" customHeight="1" x14ac:dyDescent="0.2">
      <c r="B3213" s="2">
        <v>38266</v>
      </c>
      <c r="F3213" s="2">
        <v>0.11169999999999999</v>
      </c>
      <c r="J3213" s="2">
        <v>0.99650000000000005</v>
      </c>
      <c r="K3213" s="2">
        <v>2.2406999999999999</v>
      </c>
      <c r="N3213" s="2">
        <v>0.18709999999999999</v>
      </c>
      <c r="V3213" s="2">
        <v>1.2593000000000001</v>
      </c>
      <c r="X3213" s="2">
        <v>1.1313E-2</v>
      </c>
      <c r="AM3213" s="2">
        <v>1.5490999999999999</v>
      </c>
      <c r="AY3213" s="2">
        <v>0.16148399999999999</v>
      </c>
      <c r="BH3213" s="2">
        <v>0.91100000000000003</v>
      </c>
      <c r="BL3213" s="2">
        <v>0.1716</v>
      </c>
      <c r="BS3213" s="2">
        <v>1</v>
      </c>
      <c r="CI3213" s="2">
        <v>0.85099999999999998</v>
      </c>
    </row>
    <row r="3214" spans="1:87" ht="15" hidden="1" customHeight="1" x14ac:dyDescent="0.2">
      <c r="A3214" s="2">
        <v>1.8360000000000001E-2</v>
      </c>
      <c r="B3214" s="2">
        <v>43970</v>
      </c>
      <c r="F3214" s="2">
        <v>5.8930000000000003E-2</v>
      </c>
      <c r="I3214" s="2">
        <v>0.2427</v>
      </c>
      <c r="J3214" s="2">
        <v>1.4301999999999999</v>
      </c>
      <c r="K3214" s="2">
        <v>1.7024999999999999</v>
      </c>
      <c r="M3214" s="2">
        <v>1.1349999999999999E-3</v>
      </c>
      <c r="N3214" s="2">
        <v>0.1396</v>
      </c>
      <c r="P3214" s="2">
        <v>0.98099999999999998</v>
      </c>
      <c r="S3214" s="2">
        <v>7.6100000000000001E-2</v>
      </c>
      <c r="V3214" s="2">
        <v>1.3893</v>
      </c>
      <c r="X3214" s="2">
        <v>1.2880000000000001E-2</v>
      </c>
      <c r="AM3214" s="2">
        <v>1.5196000000000001</v>
      </c>
      <c r="AO3214" s="2">
        <v>0.1956</v>
      </c>
      <c r="AR3214" s="2">
        <v>1.9189999999999999E-2</v>
      </c>
      <c r="AY3214" s="2">
        <v>0.1792</v>
      </c>
      <c r="BH3214" s="2">
        <v>0.91100000000000003</v>
      </c>
      <c r="BL3214" s="2">
        <v>0.14380000000000001</v>
      </c>
      <c r="BS3214" s="2">
        <v>1</v>
      </c>
      <c r="CI3214" s="2">
        <v>0.84699999999999998</v>
      </c>
    </row>
    <row r="3215" spans="1:87" ht="15" hidden="1" customHeight="1" x14ac:dyDescent="0.2">
      <c r="B3215" s="2">
        <v>31209</v>
      </c>
      <c r="J3215" s="2">
        <v>0.52739999000000004</v>
      </c>
      <c r="K3215" s="2">
        <v>1.7311999899999999</v>
      </c>
      <c r="N3215" s="2">
        <v>0.1545</v>
      </c>
      <c r="V3215" s="2">
        <v>1.3706999900000001</v>
      </c>
      <c r="X3215" s="2">
        <v>5.4860000000000004E-3</v>
      </c>
      <c r="BH3215" s="2">
        <v>0.91109998999999997</v>
      </c>
      <c r="BL3215" s="2">
        <v>0.1537</v>
      </c>
      <c r="BS3215" s="2">
        <v>1</v>
      </c>
    </row>
    <row r="3216" spans="1:87" ht="15" hidden="1" customHeight="1" x14ac:dyDescent="0.2">
      <c r="B3216" s="2">
        <v>32800</v>
      </c>
      <c r="J3216" s="2">
        <v>0.72299999999999998</v>
      </c>
      <c r="K3216" s="2">
        <v>1.87149999</v>
      </c>
      <c r="N3216" s="2">
        <v>0.17</v>
      </c>
      <c r="V3216" s="2">
        <v>1.1740999999999999</v>
      </c>
      <c r="X3216" s="2">
        <v>8.2710000000000006E-3</v>
      </c>
      <c r="AY3216" s="2">
        <v>0.15029999999999999</v>
      </c>
      <c r="BH3216" s="2">
        <v>0.91109998999999997</v>
      </c>
      <c r="BL3216" s="2">
        <v>0.18260000000000001</v>
      </c>
      <c r="BS3216" s="2">
        <v>1</v>
      </c>
      <c r="CI3216" s="2">
        <v>0.69650000000000001</v>
      </c>
    </row>
    <row r="3217" spans="1:87" ht="15" hidden="1" customHeight="1" x14ac:dyDescent="0.2">
      <c r="B3217" s="2">
        <v>34348</v>
      </c>
      <c r="F3217" s="2">
        <v>0.42520000000000002</v>
      </c>
      <c r="J3217" s="2">
        <v>0.89219999999999999</v>
      </c>
      <c r="K3217" s="2">
        <v>1.9695</v>
      </c>
      <c r="N3217" s="2">
        <v>0.17499999999999999</v>
      </c>
      <c r="V3217" s="2">
        <v>1.3205</v>
      </c>
      <c r="X3217" s="2">
        <v>1.187E-2</v>
      </c>
      <c r="AY3217" s="2">
        <v>0.1709</v>
      </c>
      <c r="BH3217" s="2">
        <v>0.91110000000000002</v>
      </c>
      <c r="BL3217" s="2">
        <v>0.16109999999999999</v>
      </c>
      <c r="BS3217" s="2">
        <v>1</v>
      </c>
      <c r="CI3217" s="2">
        <v>0.73680000000000001</v>
      </c>
    </row>
    <row r="3218" spans="1:87" ht="15" hidden="1" customHeight="1" x14ac:dyDescent="0.2">
      <c r="B3218" s="2">
        <v>38545</v>
      </c>
      <c r="F3218" s="2">
        <v>0.11269999999999999</v>
      </c>
      <c r="J3218" s="2">
        <v>0.9446</v>
      </c>
      <c r="K3218" s="2">
        <v>2.1389</v>
      </c>
      <c r="N3218" s="2">
        <v>0.186</v>
      </c>
      <c r="V3218" s="2">
        <v>1.2051000000000001</v>
      </c>
      <c r="X3218" s="2">
        <v>1.0858E-2</v>
      </c>
      <c r="AM3218" s="2">
        <v>1.4699</v>
      </c>
      <c r="AY3218" s="2">
        <v>0.15492600000000001</v>
      </c>
      <c r="BH3218" s="2">
        <v>0.91110000000000002</v>
      </c>
      <c r="BL3218" s="2">
        <v>0.15590000000000001</v>
      </c>
      <c r="BS3218" s="2">
        <v>1</v>
      </c>
      <c r="CI3218" s="2">
        <v>0.82509999999999994</v>
      </c>
    </row>
    <row r="3219" spans="1:87" ht="15" hidden="1" customHeight="1" x14ac:dyDescent="0.2">
      <c r="A3219" s="2">
        <v>1.9140000000000001E-2</v>
      </c>
      <c r="B3219" s="2">
        <v>43672</v>
      </c>
      <c r="F3219" s="2">
        <v>6.9169999999999995E-2</v>
      </c>
      <c r="I3219" s="2">
        <v>0.34949999999999998</v>
      </c>
      <c r="J3219" s="2">
        <v>1.3269</v>
      </c>
      <c r="K3219" s="2">
        <v>1.6342000000000001</v>
      </c>
      <c r="M3219" s="2">
        <v>1.114E-3</v>
      </c>
      <c r="N3219" s="2">
        <v>0.1512</v>
      </c>
      <c r="P3219" s="2">
        <v>0.96260000000000001</v>
      </c>
      <c r="S3219" s="2">
        <v>9.2460000000000001E-2</v>
      </c>
      <c r="V3219" s="2">
        <v>1.3182</v>
      </c>
      <c r="X3219" s="2">
        <v>1.213E-2</v>
      </c>
      <c r="AM3219" s="2">
        <v>1.4668000000000001</v>
      </c>
      <c r="AO3219" s="2">
        <v>0.19159999999999999</v>
      </c>
      <c r="AR3219" s="2">
        <v>2.0820000000000002E-2</v>
      </c>
      <c r="AY3219" s="2">
        <v>0.1686</v>
      </c>
      <c r="BH3219" s="2">
        <v>0.91110000000000002</v>
      </c>
      <c r="BL3219" s="2">
        <v>0.13880000000000001</v>
      </c>
      <c r="BS3219" s="2">
        <v>1</v>
      </c>
      <c r="CI3219" s="2">
        <v>0.87460000000000004</v>
      </c>
    </row>
    <row r="3220" spans="1:87" ht="15" hidden="1" customHeight="1" x14ac:dyDescent="0.2">
      <c r="A3220" s="2">
        <v>1.703E-2</v>
      </c>
      <c r="B3220" s="2">
        <v>44530</v>
      </c>
      <c r="F3220" s="2">
        <v>5.9659999999999998E-2</v>
      </c>
      <c r="I3220" s="2">
        <v>0.2273</v>
      </c>
      <c r="J3220" s="2">
        <v>1.3914</v>
      </c>
      <c r="K3220" s="2">
        <v>1.7004999999999999</v>
      </c>
      <c r="M3220" s="2">
        <v>1.0790000000000001E-3</v>
      </c>
      <c r="N3220" s="2">
        <v>0.14099999999999999</v>
      </c>
      <c r="P3220" s="2">
        <v>0.93600000000000005</v>
      </c>
      <c r="S3220" s="2">
        <v>8.0079999999999998E-2</v>
      </c>
      <c r="V3220" s="2">
        <v>1.2791999999999999</v>
      </c>
      <c r="X3220" s="2">
        <v>1.132E-2</v>
      </c>
      <c r="AM3220" s="2">
        <v>1.4489000000000001</v>
      </c>
      <c r="AO3220" s="2">
        <v>0.2009</v>
      </c>
      <c r="AR3220" s="2">
        <v>1.7219999999999999E-2</v>
      </c>
      <c r="AY3220" s="2">
        <v>0.1641</v>
      </c>
      <c r="BH3220" s="2">
        <v>0.91110000000000002</v>
      </c>
      <c r="BL3220" s="2">
        <v>0.14149999999999999</v>
      </c>
      <c r="BS3220" s="2">
        <v>1</v>
      </c>
      <c r="CI3220" s="2">
        <v>0.87209999999999999</v>
      </c>
    </row>
    <row r="3221" spans="1:87" ht="15" hidden="1" customHeight="1" x14ac:dyDescent="0.2">
      <c r="B3221" s="2">
        <v>31770</v>
      </c>
      <c r="J3221" s="2">
        <v>0.83899999000000003</v>
      </c>
      <c r="K3221" s="2">
        <v>2.0167000000000002</v>
      </c>
      <c r="N3221" s="2">
        <v>0.18540000000000001</v>
      </c>
      <c r="V3221" s="2">
        <v>1.3785000000000001</v>
      </c>
      <c r="X3221" s="2">
        <v>8.5489999999999993E-3</v>
      </c>
      <c r="AY3221" s="2">
        <v>0.1769</v>
      </c>
      <c r="BH3221" s="2">
        <v>0.91119998999999996</v>
      </c>
      <c r="BL3221" s="2">
        <v>0.20080000000000001</v>
      </c>
      <c r="BS3221" s="2">
        <v>1</v>
      </c>
      <c r="CI3221" s="2">
        <v>0.72230000000000005</v>
      </c>
    </row>
    <row r="3222" spans="1:87" ht="15" hidden="1" customHeight="1" x14ac:dyDescent="0.2">
      <c r="B3222" s="2">
        <v>31863</v>
      </c>
      <c r="J3222" s="2">
        <v>0.85959998999999998</v>
      </c>
      <c r="K3222" s="2">
        <v>2.0944999800000001</v>
      </c>
      <c r="N3222" s="2">
        <v>0.19070000000000001</v>
      </c>
      <c r="V3222" s="2">
        <v>1.3062</v>
      </c>
      <c r="X3222" s="2">
        <v>8.8470000000000007E-3</v>
      </c>
      <c r="AY3222" s="2">
        <v>0.16750000000000001</v>
      </c>
      <c r="BH3222" s="2">
        <v>0.91119998999999996</v>
      </c>
      <c r="BL3222" s="2">
        <v>0.2056</v>
      </c>
      <c r="BS3222" s="2">
        <v>1</v>
      </c>
      <c r="CI3222" s="2">
        <v>0.73870000000000002</v>
      </c>
    </row>
    <row r="3223" spans="1:87" ht="15" hidden="1" customHeight="1" x14ac:dyDescent="0.2">
      <c r="B3223" s="2">
        <v>32881</v>
      </c>
      <c r="J3223" s="2">
        <v>0.76139999999999997</v>
      </c>
      <c r="K3223" s="2">
        <v>1.91749999</v>
      </c>
      <c r="N3223" s="2">
        <v>0.17860000000000001</v>
      </c>
      <c r="V3223" s="2">
        <v>1.1599999999999999</v>
      </c>
      <c r="X3223" s="2">
        <v>8.0470000000000003E-3</v>
      </c>
      <c r="AY3223" s="2">
        <v>0.14849999999999999</v>
      </c>
      <c r="BH3223" s="2">
        <v>0.91119998999999996</v>
      </c>
      <c r="BL3223" s="2">
        <v>0.1893</v>
      </c>
      <c r="BS3223" s="2">
        <v>1</v>
      </c>
      <c r="CI3223" s="2">
        <v>0.69430000000000003</v>
      </c>
    </row>
    <row r="3224" spans="1:87" ht="15" hidden="1" customHeight="1" x14ac:dyDescent="0.2">
      <c r="B3224" s="2">
        <v>32909</v>
      </c>
      <c r="J3224" s="2">
        <v>0.80400000000000005</v>
      </c>
      <c r="K3224" s="2">
        <v>2.01679999</v>
      </c>
      <c r="N3224" s="2">
        <v>0.18440000000000001</v>
      </c>
      <c r="V3224" s="2">
        <v>1.1894999900000001</v>
      </c>
      <c r="X3224" s="2">
        <v>8.1810000000000008E-3</v>
      </c>
      <c r="AY3224" s="2">
        <v>0.15229999999999999</v>
      </c>
      <c r="BH3224" s="2">
        <v>0.91119998999999996</v>
      </c>
      <c r="BL3224" s="2">
        <v>0.19350000000000001</v>
      </c>
      <c r="BS3224" s="2">
        <v>1</v>
      </c>
      <c r="CI3224" s="2">
        <v>0.71250000000000002</v>
      </c>
    </row>
    <row r="3225" spans="1:87" ht="15" hidden="1" customHeight="1" x14ac:dyDescent="0.2">
      <c r="B3225" s="2">
        <v>33764</v>
      </c>
      <c r="J3225" s="2">
        <v>0.8196</v>
      </c>
      <c r="K3225" s="2">
        <v>2.1875</v>
      </c>
      <c r="N3225" s="2">
        <v>0.19189999999999999</v>
      </c>
      <c r="V3225" s="2">
        <v>1.1934</v>
      </c>
      <c r="X3225" s="2">
        <v>9.3559999999999997E-3</v>
      </c>
      <c r="AY3225" s="2">
        <v>0.15429999999999999</v>
      </c>
      <c r="BH3225" s="2">
        <v>0.91120000000000001</v>
      </c>
      <c r="BL3225" s="2">
        <v>0.20780000000000001</v>
      </c>
      <c r="BS3225" s="2">
        <v>1</v>
      </c>
      <c r="CI3225" s="2">
        <v>0.64980000000000004</v>
      </c>
    </row>
    <row r="3226" spans="1:87" ht="15" hidden="1" customHeight="1" x14ac:dyDescent="0.2">
      <c r="B3226" s="2">
        <v>37683</v>
      </c>
      <c r="F3226" s="2">
        <v>0.1351</v>
      </c>
      <c r="J3226" s="2">
        <v>1.1025</v>
      </c>
      <c r="K3226" s="2">
        <v>2.3393999999999999</v>
      </c>
      <c r="N3226" s="2">
        <v>0.2072</v>
      </c>
      <c r="V3226" s="2">
        <v>1.4845999999999999</v>
      </c>
      <c r="X3226" s="2">
        <v>1.2588999999999999E-2</v>
      </c>
      <c r="AM3226" s="2">
        <v>1.6086</v>
      </c>
      <c r="AY3226" s="2">
        <v>0.19036600000000001</v>
      </c>
      <c r="BH3226" s="2">
        <v>0.91120000000000001</v>
      </c>
      <c r="BL3226" s="2">
        <v>0.17480000000000001</v>
      </c>
      <c r="BS3226" s="2">
        <v>1</v>
      </c>
      <c r="CI3226" s="2">
        <v>0.83279999999999998</v>
      </c>
    </row>
    <row r="3227" spans="1:87" ht="15" hidden="1" customHeight="1" x14ac:dyDescent="0.2">
      <c r="A3227" s="2">
        <v>2.674E-2</v>
      </c>
      <c r="B3227" s="2">
        <v>39108</v>
      </c>
      <c r="F3227" s="2">
        <v>0.10680000000000001</v>
      </c>
      <c r="I3227" s="2">
        <v>0.55249999999999999</v>
      </c>
      <c r="J3227" s="2">
        <v>0.94120000000000004</v>
      </c>
      <c r="K3227" s="2">
        <v>2.3121</v>
      </c>
      <c r="M3227" s="2">
        <v>1.2539999999999999E-3</v>
      </c>
      <c r="N3227" s="2">
        <v>0.18629999999999999</v>
      </c>
      <c r="S3227" s="2">
        <v>0.16209999999999999</v>
      </c>
      <c r="T3227" s="2">
        <v>0.27800000000000002</v>
      </c>
      <c r="V3227" s="2">
        <v>1.1798</v>
      </c>
      <c r="X3227" s="2">
        <v>9.7070000000000004E-3</v>
      </c>
      <c r="AM3227" s="2">
        <v>1.5230999999999999</v>
      </c>
      <c r="AO3227" s="2">
        <v>0.1517</v>
      </c>
      <c r="AR3227" s="2">
        <v>4.4400000000000002E-2</v>
      </c>
      <c r="AY3227" s="2">
        <v>0.15107499999999999</v>
      </c>
      <c r="BH3227" s="2">
        <v>0.91120000000000001</v>
      </c>
      <c r="BL3227" s="2">
        <v>0.16750000000000001</v>
      </c>
      <c r="BS3227" s="2">
        <v>1</v>
      </c>
      <c r="CI3227" s="2">
        <v>0.82</v>
      </c>
    </row>
    <row r="3228" spans="1:87" ht="15" hidden="1" customHeight="1" x14ac:dyDescent="0.2">
      <c r="A3228" s="2">
        <v>2.5930000000000002E-2</v>
      </c>
      <c r="B3228" s="2">
        <v>39280</v>
      </c>
      <c r="F3228" s="2">
        <v>9.6990000000000007E-2</v>
      </c>
      <c r="I3228" s="2">
        <v>0.55959999999999999</v>
      </c>
      <c r="J3228" s="2">
        <v>0.86750000000000005</v>
      </c>
      <c r="K3228" s="2">
        <v>2.1345999999999998</v>
      </c>
      <c r="M3228" s="2">
        <v>1.137E-3</v>
      </c>
      <c r="N3228" s="2">
        <v>0.18229999999999999</v>
      </c>
      <c r="P3228" s="2">
        <v>0.68740000000000001</v>
      </c>
      <c r="S3228" s="2">
        <v>0.14979999999999999</v>
      </c>
      <c r="T3228" s="2">
        <v>0.24429999999999999</v>
      </c>
      <c r="V3228" s="2">
        <v>1.0436000000000001</v>
      </c>
      <c r="X3228" s="2">
        <v>8.5280000000000009E-3</v>
      </c>
      <c r="AM3228" s="2">
        <v>1.4382999999999999</v>
      </c>
      <c r="AO3228" s="2">
        <v>0.13800000000000001</v>
      </c>
      <c r="AR3228" s="2">
        <v>4.1000000000000002E-2</v>
      </c>
      <c r="AY3228" s="2">
        <v>0.13344400000000001</v>
      </c>
      <c r="BH3228" s="2">
        <v>0.91120000000000001</v>
      </c>
      <c r="BL3228" s="2">
        <v>0.15679999999999999</v>
      </c>
      <c r="BS3228" s="2">
        <v>1</v>
      </c>
      <c r="CI3228" s="2">
        <v>0.82540000000000002</v>
      </c>
    </row>
    <row r="3229" spans="1:87" ht="15" hidden="1" customHeight="1" x14ac:dyDescent="0.2">
      <c r="B3229" s="2">
        <v>31197</v>
      </c>
      <c r="J3229" s="2">
        <v>0.52999998999999998</v>
      </c>
      <c r="K3229" s="2">
        <v>1.7537999900000001</v>
      </c>
      <c r="N3229" s="2">
        <v>0.15579999999999999</v>
      </c>
      <c r="V3229" s="2">
        <v>1.3766</v>
      </c>
      <c r="X3229" s="2">
        <v>5.4739999999999997E-3</v>
      </c>
      <c r="BH3229" s="2">
        <v>0.9113</v>
      </c>
      <c r="BL3229" s="2">
        <v>0.1545</v>
      </c>
      <c r="BS3229" s="2">
        <v>1</v>
      </c>
    </row>
    <row r="3230" spans="1:87" ht="15" hidden="1" customHeight="1" x14ac:dyDescent="0.2">
      <c r="B3230" s="2">
        <v>31789</v>
      </c>
      <c r="J3230" s="2">
        <v>0.86439999999999995</v>
      </c>
      <c r="K3230" s="2">
        <v>2.0386999800000001</v>
      </c>
      <c r="N3230" s="2">
        <v>0.18770000000000001</v>
      </c>
      <c r="V3230" s="2">
        <v>1.3663999899999999</v>
      </c>
      <c r="X3230" s="2">
        <v>8.7200000000000003E-3</v>
      </c>
      <c r="AY3230" s="2">
        <v>0.1757</v>
      </c>
      <c r="BH3230" s="2">
        <v>0.9113</v>
      </c>
      <c r="BL3230" s="2">
        <v>0.20399999999999999</v>
      </c>
      <c r="BS3230" s="2">
        <v>1</v>
      </c>
      <c r="CI3230" s="2">
        <v>0.73380000000000001</v>
      </c>
    </row>
    <row r="3231" spans="1:87" ht="15" hidden="1" customHeight="1" x14ac:dyDescent="0.2">
      <c r="B3231" s="2">
        <v>32855</v>
      </c>
      <c r="J3231" s="2">
        <v>0.73660000000000003</v>
      </c>
      <c r="K3231" s="2">
        <v>1.8497999899999999</v>
      </c>
      <c r="N3231" s="2">
        <v>0.17380000000000001</v>
      </c>
      <c r="V3231" s="2">
        <v>1.15939999</v>
      </c>
      <c r="X3231" s="2">
        <v>8.0459999999999993E-3</v>
      </c>
      <c r="AY3231" s="2">
        <v>0.14849999999999999</v>
      </c>
      <c r="BH3231" s="2">
        <v>0.9113</v>
      </c>
      <c r="BL3231" s="2">
        <v>0.185</v>
      </c>
      <c r="BS3231" s="2">
        <v>1</v>
      </c>
      <c r="CI3231" s="2">
        <v>0.69509999</v>
      </c>
    </row>
    <row r="3232" spans="1:87" ht="15" hidden="1" customHeight="1" x14ac:dyDescent="0.2">
      <c r="B3232" s="2">
        <v>33092</v>
      </c>
      <c r="J3232" s="2">
        <v>0.86409999000000004</v>
      </c>
      <c r="K3232" s="2">
        <v>2.15799999</v>
      </c>
      <c r="N3232" s="2">
        <v>0.18790000000000001</v>
      </c>
      <c r="V3232" s="2">
        <v>1.14969999</v>
      </c>
      <c r="X3232" s="2">
        <v>7.6750000000000004E-3</v>
      </c>
      <c r="AY3232" s="2">
        <v>0.1479</v>
      </c>
      <c r="BH3232" s="2">
        <v>0.9113</v>
      </c>
      <c r="BL3232" s="2">
        <v>0.19789999999999999</v>
      </c>
      <c r="BS3232" s="2">
        <v>1</v>
      </c>
      <c r="CI3232" s="2">
        <v>0.69269999999999998</v>
      </c>
    </row>
    <row r="3233" spans="1:87" ht="15" hidden="1" customHeight="1" x14ac:dyDescent="0.2">
      <c r="B3233" s="2">
        <v>33268</v>
      </c>
      <c r="J3233" s="2">
        <v>0.91610000000000003</v>
      </c>
      <c r="K3233" s="2">
        <v>2.2739999900000001</v>
      </c>
      <c r="N3233" s="2">
        <v>0.19900000000000001</v>
      </c>
      <c r="V3233" s="2">
        <v>1.1601999999999999</v>
      </c>
      <c r="X3233" s="2">
        <v>8.8190000000000004E-3</v>
      </c>
      <c r="AY3233" s="2">
        <v>0.1489</v>
      </c>
      <c r="BH3233" s="2">
        <v>0.9113</v>
      </c>
      <c r="BL3233" s="2">
        <v>0.20810000000000001</v>
      </c>
      <c r="BS3233" s="2">
        <v>1</v>
      </c>
      <c r="CI3233" s="2">
        <v>0.69610000000000005</v>
      </c>
    </row>
    <row r="3234" spans="1:87" ht="15" hidden="1" customHeight="1" x14ac:dyDescent="0.2">
      <c r="B3234" s="2">
        <v>34073</v>
      </c>
      <c r="F3234" s="2">
        <v>0.40760000000000002</v>
      </c>
      <c r="J3234" s="2">
        <v>0.86799999999999999</v>
      </c>
      <c r="K3234" s="2">
        <v>1.9614</v>
      </c>
      <c r="N3234" s="2">
        <v>0.18729999999999999</v>
      </c>
      <c r="V3234" s="2">
        <v>1.2629999999999999</v>
      </c>
      <c r="X3234" s="2">
        <v>1.1089999999999999E-2</v>
      </c>
      <c r="AY3234" s="2">
        <v>0.1633</v>
      </c>
      <c r="BH3234" s="2">
        <v>0.9113</v>
      </c>
      <c r="BL3234" s="2">
        <v>0.1704</v>
      </c>
      <c r="BS3234" s="2">
        <v>1</v>
      </c>
      <c r="CI3234" s="2">
        <v>0.68520000000000003</v>
      </c>
    </row>
    <row r="3235" spans="1:87" ht="15" hidden="1" customHeight="1" x14ac:dyDescent="0.2">
      <c r="B3235" s="2">
        <v>31212</v>
      </c>
      <c r="J3235" s="2">
        <v>0.53190000000000004</v>
      </c>
      <c r="K3235" s="2">
        <v>1.7516</v>
      </c>
      <c r="N3235" s="2">
        <v>0.155</v>
      </c>
      <c r="V3235" s="2">
        <v>1.3678999999999999</v>
      </c>
      <c r="X3235" s="2">
        <v>5.5009999999999998E-3</v>
      </c>
      <c r="BH3235" s="2">
        <v>0.91139999999999999</v>
      </c>
      <c r="BL3235" s="2">
        <v>0.1542</v>
      </c>
      <c r="BS3235" s="2">
        <v>1</v>
      </c>
    </row>
    <row r="3236" spans="1:87" ht="15" hidden="1" customHeight="1" x14ac:dyDescent="0.2">
      <c r="B3236" s="2">
        <v>32154</v>
      </c>
      <c r="J3236" s="2">
        <v>0.96389999999999998</v>
      </c>
      <c r="K3236" s="2">
        <v>2.3414000000000001</v>
      </c>
      <c r="N3236" s="2">
        <v>0.20250000000000001</v>
      </c>
      <c r="V3236" s="2">
        <v>1.2858000000000001</v>
      </c>
      <c r="X3236" s="2">
        <v>1.01E-2</v>
      </c>
      <c r="AY3236" s="2">
        <v>0.16539999999999999</v>
      </c>
      <c r="BH3236" s="2">
        <v>0.91139999999999999</v>
      </c>
      <c r="BL3236" s="2">
        <v>0.2167</v>
      </c>
      <c r="BS3236" s="2">
        <v>1</v>
      </c>
      <c r="CI3236" s="2">
        <v>0.84219999999999995</v>
      </c>
    </row>
    <row r="3237" spans="1:87" ht="15" hidden="1" customHeight="1" x14ac:dyDescent="0.2">
      <c r="B3237" s="2">
        <v>32878</v>
      </c>
      <c r="J3237" s="2">
        <v>0.75509999999999999</v>
      </c>
      <c r="K3237" s="2">
        <v>1.89929999</v>
      </c>
      <c r="N3237" s="2">
        <v>0.17710000000000001</v>
      </c>
      <c r="V3237" s="2">
        <v>1.15949999</v>
      </c>
      <c r="X3237" s="2">
        <v>8.0689999999999998E-3</v>
      </c>
      <c r="AY3237" s="2">
        <v>0.1484</v>
      </c>
      <c r="BH3237" s="2">
        <v>0.91139999999999999</v>
      </c>
      <c r="BL3237" s="2">
        <v>0.18770000000000001</v>
      </c>
      <c r="BS3237" s="2">
        <v>1</v>
      </c>
      <c r="CI3237" s="2">
        <v>0.69220000000000004</v>
      </c>
    </row>
    <row r="3238" spans="1:87" ht="15" hidden="1" customHeight="1" x14ac:dyDescent="0.2">
      <c r="B3238" s="2">
        <v>38602</v>
      </c>
      <c r="F3238" s="2">
        <v>0.11070000000000001</v>
      </c>
      <c r="J3238" s="2">
        <v>0.95699999999999996</v>
      </c>
      <c r="K3238" s="2">
        <v>2.1829000000000001</v>
      </c>
      <c r="N3238" s="2">
        <v>0.1895</v>
      </c>
      <c r="V3238" s="2">
        <v>1.1862999999999999</v>
      </c>
      <c r="X3238" s="2">
        <v>1.0784E-2</v>
      </c>
      <c r="AM3238" s="2">
        <v>1.4764999999999999</v>
      </c>
      <c r="AY3238" s="2">
        <v>0.152725</v>
      </c>
      <c r="BH3238" s="2">
        <v>0.91139999999999999</v>
      </c>
      <c r="BL3238" s="2">
        <v>0.15859999999999999</v>
      </c>
      <c r="BS3238" s="2">
        <v>1</v>
      </c>
      <c r="CI3238" s="2">
        <v>0.83740000000000003</v>
      </c>
    </row>
    <row r="3239" spans="1:87" ht="15" hidden="1" customHeight="1" x14ac:dyDescent="0.2">
      <c r="B3239" s="2">
        <v>31848</v>
      </c>
      <c r="J3239" s="2">
        <v>0.84729999</v>
      </c>
      <c r="K3239" s="2">
        <v>2.0989999799999999</v>
      </c>
      <c r="N3239" s="2">
        <v>0.1895</v>
      </c>
      <c r="V3239" s="2">
        <v>1.32139999</v>
      </c>
      <c r="X3239" s="2">
        <v>8.6040000000000005E-3</v>
      </c>
      <c r="AY3239" s="2">
        <v>0.1694</v>
      </c>
      <c r="BH3239" s="2">
        <v>0.91149999999999998</v>
      </c>
      <c r="BL3239" s="2">
        <v>0.2044</v>
      </c>
      <c r="BS3239" s="2">
        <v>1</v>
      </c>
      <c r="CI3239" s="2">
        <v>0.75519999999999998</v>
      </c>
    </row>
    <row r="3240" spans="1:87" ht="15" hidden="1" customHeight="1" x14ac:dyDescent="0.2">
      <c r="B3240" s="2">
        <v>32875</v>
      </c>
      <c r="J3240" s="2">
        <v>0.73909999000000004</v>
      </c>
      <c r="K3240" s="2">
        <v>1.87109999</v>
      </c>
      <c r="N3240" s="2">
        <v>0.17499999999999999</v>
      </c>
      <c r="V3240" s="2">
        <v>1.1603999899999999</v>
      </c>
      <c r="X3240" s="2">
        <v>7.9399999999999991E-3</v>
      </c>
      <c r="AY3240" s="2">
        <v>0.14849999999999999</v>
      </c>
      <c r="BH3240" s="2">
        <v>0.91149999999999998</v>
      </c>
      <c r="BL3240" s="2">
        <v>0.18640000000000001</v>
      </c>
      <c r="BS3240" s="2">
        <v>1</v>
      </c>
      <c r="CI3240" s="2">
        <v>0.68869999999999998</v>
      </c>
    </row>
    <row r="3241" spans="1:87" ht="15" hidden="1" customHeight="1" x14ac:dyDescent="0.2">
      <c r="B3241" s="2">
        <v>33751</v>
      </c>
      <c r="J3241" s="2">
        <v>0.80879999999999996</v>
      </c>
      <c r="K3241" s="2">
        <v>2.1659000000000002</v>
      </c>
      <c r="N3241" s="2">
        <v>0.1888</v>
      </c>
      <c r="V3241" s="2">
        <v>1.2022999999999999</v>
      </c>
      <c r="X3241" s="2">
        <v>9.2519999999999998E-3</v>
      </c>
      <c r="AY3241" s="2">
        <v>0.15509999999999999</v>
      </c>
      <c r="BH3241" s="2">
        <v>0.91149999999999998</v>
      </c>
      <c r="BL3241" s="2">
        <v>0.2044</v>
      </c>
      <c r="BS3241" s="2">
        <v>1</v>
      </c>
      <c r="CI3241" s="2">
        <v>0.64419999999999999</v>
      </c>
    </row>
    <row r="3242" spans="1:87" ht="15" hidden="1" customHeight="1" x14ac:dyDescent="0.2">
      <c r="B3242" s="2">
        <v>38288</v>
      </c>
      <c r="F3242" s="2">
        <v>0.10580000000000001</v>
      </c>
      <c r="J3242" s="2">
        <v>1.0188999999999999</v>
      </c>
      <c r="K3242" s="2">
        <v>2.2342</v>
      </c>
      <c r="N3242" s="2">
        <v>0.1908</v>
      </c>
      <c r="V3242" s="2">
        <v>1.2197</v>
      </c>
      <c r="X3242" s="2">
        <v>1.1494000000000001E-2</v>
      </c>
      <c r="AM3242" s="2">
        <v>1.5558000000000001</v>
      </c>
      <c r="AY3242" s="2">
        <v>0.15679000000000001</v>
      </c>
      <c r="BH3242" s="2">
        <v>0.91149999999999998</v>
      </c>
      <c r="BL3242" s="2">
        <v>0.1721</v>
      </c>
      <c r="BS3242" s="2">
        <v>1</v>
      </c>
      <c r="CI3242" s="2">
        <v>0.83530000000000004</v>
      </c>
    </row>
    <row r="3243" spans="1:87" ht="15" hidden="1" customHeight="1" x14ac:dyDescent="0.2">
      <c r="B3243" s="2">
        <v>38603</v>
      </c>
      <c r="F3243" s="2">
        <v>0.1103</v>
      </c>
      <c r="J3243" s="2">
        <v>0.95009999999999994</v>
      </c>
      <c r="K3243" s="2">
        <v>2.1734</v>
      </c>
      <c r="N3243" s="2">
        <v>0.188</v>
      </c>
      <c r="V3243" s="2">
        <v>1.1823999999999999</v>
      </c>
      <c r="X3243" s="2">
        <v>1.0704999999999999E-2</v>
      </c>
      <c r="AM3243" s="2">
        <v>1.4661</v>
      </c>
      <c r="AY3243" s="2">
        <v>0.152253</v>
      </c>
      <c r="BH3243" s="2">
        <v>0.91149999999999998</v>
      </c>
      <c r="BL3243" s="2">
        <v>0.15720000000000001</v>
      </c>
      <c r="BS3243" s="2">
        <v>1</v>
      </c>
      <c r="CI3243" s="2">
        <v>0.83440000000000003</v>
      </c>
    </row>
    <row r="3244" spans="1:87" ht="15" hidden="1" customHeight="1" x14ac:dyDescent="0.2">
      <c r="B3244" s="2">
        <v>38609</v>
      </c>
      <c r="F3244" s="2">
        <v>0.1091</v>
      </c>
      <c r="J3244" s="2">
        <v>0.93969999999999998</v>
      </c>
      <c r="K3244" s="2">
        <v>2.1568000000000001</v>
      </c>
      <c r="N3244" s="2">
        <v>0.186</v>
      </c>
      <c r="V3244" s="2">
        <v>1.1821999999999999</v>
      </c>
      <c r="X3244" s="2">
        <v>1.0721E-2</v>
      </c>
      <c r="AM3244" s="2">
        <v>1.4519</v>
      </c>
      <c r="AY3244" s="2">
        <v>0.15234900000000001</v>
      </c>
      <c r="BH3244" s="2">
        <v>0.91149999999999998</v>
      </c>
      <c r="BL3244" s="2">
        <v>0.15579999999999999</v>
      </c>
      <c r="BS3244" s="2">
        <v>1</v>
      </c>
      <c r="CI3244" s="2">
        <v>0.83650000000000002</v>
      </c>
    </row>
    <row r="3245" spans="1:87" ht="15" hidden="1" customHeight="1" x14ac:dyDescent="0.2">
      <c r="A3245" s="2">
        <v>2.6720000000000001E-2</v>
      </c>
      <c r="B3245" s="2">
        <v>39122</v>
      </c>
      <c r="F3245" s="2">
        <v>0.1071</v>
      </c>
      <c r="I3245" s="2">
        <v>0.55869999999999997</v>
      </c>
      <c r="J3245" s="2">
        <v>0.94</v>
      </c>
      <c r="K3245" s="2">
        <v>2.2898000000000001</v>
      </c>
      <c r="M3245" s="2">
        <v>1.256E-3</v>
      </c>
      <c r="N3245" s="2">
        <v>0.18759999999999999</v>
      </c>
      <c r="S3245" s="2">
        <v>0.1641</v>
      </c>
      <c r="T3245" s="2">
        <v>0.27750000000000002</v>
      </c>
      <c r="V3245" s="2">
        <v>1.1738999999999999</v>
      </c>
      <c r="X3245" s="2">
        <v>9.6539999999999994E-3</v>
      </c>
      <c r="AM3245" s="2">
        <v>1.5265</v>
      </c>
      <c r="AO3245" s="2">
        <v>0.1515</v>
      </c>
      <c r="AR3245" s="2">
        <v>4.4519999999999997E-2</v>
      </c>
      <c r="AY3245" s="2">
        <v>0.15024299999999999</v>
      </c>
      <c r="BH3245" s="2">
        <v>0.91149999999999998</v>
      </c>
      <c r="BL3245" s="2">
        <v>0.16769999999999999</v>
      </c>
      <c r="BS3245" s="2">
        <v>1</v>
      </c>
      <c r="CI3245" s="2">
        <v>0.8024</v>
      </c>
    </row>
    <row r="3246" spans="1:87" ht="15" hidden="1" customHeight="1" x14ac:dyDescent="0.2">
      <c r="A3246" s="2">
        <v>2.2939999999999999E-2</v>
      </c>
      <c r="B3246" s="2">
        <v>40036</v>
      </c>
      <c r="F3246" s="2">
        <v>8.4529999999999994E-2</v>
      </c>
      <c r="I3246" s="2">
        <v>0.5927</v>
      </c>
      <c r="J3246" s="2">
        <v>1.0150999999999999</v>
      </c>
      <c r="K3246" s="2">
        <v>1.8129999999999999</v>
      </c>
      <c r="M3246" s="2">
        <v>8.8400000000000002E-4</v>
      </c>
      <c r="N3246" s="2">
        <v>0.17599999999999999</v>
      </c>
      <c r="P3246" s="2">
        <v>0.75870000000000004</v>
      </c>
      <c r="S3246" s="2">
        <v>0.13469999999999999</v>
      </c>
      <c r="T3246" s="2">
        <v>0.28439999999999999</v>
      </c>
      <c r="V3246" s="2">
        <v>1.0988</v>
      </c>
      <c r="X3246" s="2">
        <v>1.145E-2</v>
      </c>
      <c r="AM3246" s="2">
        <v>1.5538000000000001</v>
      </c>
      <c r="AO3246" s="2">
        <v>0.16070000000000001</v>
      </c>
      <c r="AR3246" s="2">
        <v>3.4070000000000003E-2</v>
      </c>
      <c r="AY3246" s="2">
        <v>0.14177100000000001</v>
      </c>
      <c r="BH3246" s="2">
        <v>0.91149999999999998</v>
      </c>
      <c r="BL3246" s="2">
        <v>0.14979999999999999</v>
      </c>
      <c r="BS3246" s="2">
        <v>1</v>
      </c>
      <c r="CI3246" s="2">
        <v>0.73440000000000005</v>
      </c>
    </row>
    <row r="3247" spans="1:87" ht="15" hidden="1" customHeight="1" x14ac:dyDescent="0.2">
      <c r="A3247" s="2">
        <v>1.7069999999999998E-2</v>
      </c>
      <c r="B3247" s="2">
        <v>44531</v>
      </c>
      <c r="F3247" s="2">
        <v>0.06</v>
      </c>
      <c r="I3247" s="2">
        <v>0.22650000000000001</v>
      </c>
      <c r="J3247" s="2">
        <v>1.3893</v>
      </c>
      <c r="K3247" s="2">
        <v>1.7001999999999999</v>
      </c>
      <c r="M3247" s="2">
        <v>1.0870000000000001E-3</v>
      </c>
      <c r="N3247" s="2">
        <v>0.14099999999999999</v>
      </c>
      <c r="P3247" s="2">
        <v>0.93689999999999996</v>
      </c>
      <c r="S3247" s="2">
        <v>8.0339999999999995E-2</v>
      </c>
      <c r="V3247" s="2">
        <v>1.2776000000000001</v>
      </c>
      <c r="X3247" s="2">
        <v>1.1310000000000001E-2</v>
      </c>
      <c r="AM3247" s="2">
        <v>1.4472</v>
      </c>
      <c r="AO3247" s="2">
        <v>0.2006</v>
      </c>
      <c r="AR3247" s="2">
        <v>1.7260000000000001E-2</v>
      </c>
      <c r="AY3247" s="2">
        <v>0.16400000000000001</v>
      </c>
      <c r="BH3247" s="2">
        <v>0.91149999999999998</v>
      </c>
      <c r="BL3247" s="2">
        <v>0.14119999999999999</v>
      </c>
      <c r="BS3247" s="2">
        <v>1</v>
      </c>
      <c r="CI3247" s="2">
        <v>0.87339999999999995</v>
      </c>
    </row>
    <row r="3248" spans="1:87" ht="15" hidden="1" customHeight="1" x14ac:dyDescent="0.2">
      <c r="B3248" s="2">
        <v>31232</v>
      </c>
      <c r="J3248" s="2">
        <v>0.53459999999999996</v>
      </c>
      <c r="K3248" s="2">
        <v>1.78879999</v>
      </c>
      <c r="N3248" s="2">
        <v>0.15579999999999999</v>
      </c>
      <c r="V3248" s="2">
        <v>1.3580000000000001</v>
      </c>
      <c r="X3248" s="2">
        <v>5.483E-3</v>
      </c>
      <c r="BH3248" s="2">
        <v>0.91159999000000003</v>
      </c>
      <c r="BL3248" s="2">
        <v>0.1555</v>
      </c>
      <c r="BS3248" s="2">
        <v>1</v>
      </c>
    </row>
    <row r="3249" spans="1:87" ht="15" hidden="1" customHeight="1" x14ac:dyDescent="0.2">
      <c r="B3249" s="2">
        <v>33753</v>
      </c>
      <c r="J3249" s="2">
        <v>0.8266</v>
      </c>
      <c r="K3249" s="2">
        <v>2.2046000000000001</v>
      </c>
      <c r="N3249" s="2">
        <v>0.1925</v>
      </c>
      <c r="V3249" s="2">
        <v>1.2047000000000001</v>
      </c>
      <c r="X3249" s="2">
        <v>9.4339999999999997E-3</v>
      </c>
      <c r="AY3249" s="2">
        <v>0.1555</v>
      </c>
      <c r="BH3249" s="2">
        <v>0.91159999999999997</v>
      </c>
      <c r="BL3249" s="2">
        <v>0.20830000000000001</v>
      </c>
      <c r="BS3249" s="2">
        <v>1</v>
      </c>
      <c r="CI3249" s="2">
        <v>0.64510000000000001</v>
      </c>
    </row>
    <row r="3250" spans="1:87" ht="15" hidden="1" customHeight="1" x14ac:dyDescent="0.2">
      <c r="B3250" s="2">
        <v>37908</v>
      </c>
      <c r="F3250" s="2">
        <v>0.1178</v>
      </c>
      <c r="J3250" s="2">
        <v>1.0026999999999999</v>
      </c>
      <c r="K3250" s="2">
        <v>2.2147999999999999</v>
      </c>
      <c r="N3250" s="2">
        <v>0.18770000000000001</v>
      </c>
      <c r="V3250" s="2">
        <v>1.3232999999999999</v>
      </c>
      <c r="X3250" s="2">
        <v>1.2109E-2</v>
      </c>
      <c r="AM3250" s="2">
        <v>1.5511999999999999</v>
      </c>
      <c r="AY3250" s="2">
        <v>0.17080100000000001</v>
      </c>
      <c r="BH3250" s="2">
        <v>0.91159999999999997</v>
      </c>
      <c r="BL3250" s="2">
        <v>0.1731</v>
      </c>
      <c r="BS3250" s="2">
        <v>1</v>
      </c>
      <c r="CI3250" s="2">
        <v>0.78839999999999999</v>
      </c>
    </row>
    <row r="3251" spans="1:87" ht="15" hidden="1" customHeight="1" x14ac:dyDescent="0.2">
      <c r="B3251" s="2">
        <v>38292</v>
      </c>
      <c r="F3251" s="2">
        <v>0.106</v>
      </c>
      <c r="J3251" s="2">
        <v>1.0165999999999999</v>
      </c>
      <c r="K3251" s="2">
        <v>2.2412000000000001</v>
      </c>
      <c r="N3251" s="2">
        <v>0.19139999999999999</v>
      </c>
      <c r="V3251" s="2">
        <v>1.2230000000000001</v>
      </c>
      <c r="X3251" s="2">
        <v>1.1487000000000001E-2</v>
      </c>
      <c r="AM3251" s="2">
        <v>1.5583</v>
      </c>
      <c r="AY3251" s="2">
        <v>0.15720200000000001</v>
      </c>
      <c r="BH3251" s="2">
        <v>0.91159999999999997</v>
      </c>
      <c r="BL3251" s="2">
        <v>0.17219999999999999</v>
      </c>
      <c r="BS3251" s="2">
        <v>1</v>
      </c>
      <c r="CI3251" s="2">
        <v>0.8357</v>
      </c>
    </row>
    <row r="3252" spans="1:87" ht="15" hidden="1" customHeight="1" x14ac:dyDescent="0.2">
      <c r="A3252" s="2">
        <v>2.3800000000000002E-2</v>
      </c>
      <c r="B3252" s="2">
        <v>39986</v>
      </c>
      <c r="F3252" s="2">
        <v>8.6309999999999998E-2</v>
      </c>
      <c r="I3252" s="2">
        <v>0.57330000000000003</v>
      </c>
      <c r="J3252" s="2">
        <v>1.0616000000000001</v>
      </c>
      <c r="K3252" s="2">
        <v>1.887</v>
      </c>
      <c r="M3252" s="2">
        <v>8.9999999999999998E-4</v>
      </c>
      <c r="N3252" s="2">
        <v>0.17610000000000001</v>
      </c>
      <c r="P3252" s="2">
        <v>0.79139999999999999</v>
      </c>
      <c r="S3252" s="2">
        <v>0.14080000000000001</v>
      </c>
      <c r="T3252" s="2">
        <v>0.29039999999999999</v>
      </c>
      <c r="V3252" s="2">
        <v>1.1547000000000001</v>
      </c>
      <c r="X3252" s="2">
        <v>1.204E-2</v>
      </c>
      <c r="AM3252" s="2">
        <v>1.5987</v>
      </c>
      <c r="AO3252" s="2">
        <v>0.16889999999999999</v>
      </c>
      <c r="AR3252" s="2">
        <v>3.6810000000000002E-2</v>
      </c>
      <c r="AY3252" s="2">
        <v>0.14898700000000001</v>
      </c>
      <c r="BH3252" s="2">
        <v>0.91159999999999997</v>
      </c>
      <c r="BL3252" s="2">
        <v>0.14399999999999999</v>
      </c>
      <c r="BS3252" s="2">
        <v>1</v>
      </c>
      <c r="CI3252" s="2">
        <v>0.72909999999999997</v>
      </c>
    </row>
    <row r="3253" spans="1:87" ht="15" hidden="1" customHeight="1" x14ac:dyDescent="0.2">
      <c r="A3253" s="2">
        <v>1.6799999999999999E-2</v>
      </c>
      <c r="B3253" s="2">
        <v>44540</v>
      </c>
      <c r="F3253" s="2">
        <v>6.0839999999999998E-2</v>
      </c>
      <c r="I3253" s="2">
        <v>0.22689999999999999</v>
      </c>
      <c r="J3253" s="2">
        <v>1.3796999999999999</v>
      </c>
      <c r="K3253" s="2">
        <v>1.6839999999999999</v>
      </c>
      <c r="M3253" s="2">
        <v>1.077E-3</v>
      </c>
      <c r="N3253" s="2">
        <v>0.1419</v>
      </c>
      <c r="P3253" s="2">
        <v>0.93230000000000002</v>
      </c>
      <c r="S3253" s="2">
        <v>7.961E-2</v>
      </c>
      <c r="V3253" s="2">
        <v>1.2714000000000001</v>
      </c>
      <c r="X3253" s="2">
        <v>1.1209999999999999E-2</v>
      </c>
      <c r="AM3253" s="2">
        <v>1.4374</v>
      </c>
      <c r="AO3253" s="2">
        <v>0.1996</v>
      </c>
      <c r="AR3253" s="2">
        <v>1.7299999999999999E-2</v>
      </c>
      <c r="AY3253" s="2">
        <v>0.16300000000000001</v>
      </c>
      <c r="BH3253" s="2">
        <v>0.91159999999999997</v>
      </c>
      <c r="BL3253" s="2">
        <v>0.1404</v>
      </c>
      <c r="BS3253" s="2">
        <v>1</v>
      </c>
      <c r="CI3253" s="2">
        <v>0.86370000000000002</v>
      </c>
    </row>
    <row r="3254" spans="1:87" ht="15" hidden="1" customHeight="1" x14ac:dyDescent="0.2">
      <c r="B3254" s="2">
        <v>31215</v>
      </c>
      <c r="J3254" s="2">
        <v>0.53269999000000001</v>
      </c>
      <c r="K3254" s="2">
        <v>1.7542</v>
      </c>
      <c r="N3254" s="2">
        <v>0.1555</v>
      </c>
      <c r="V3254" s="2">
        <v>1.3709999900000001</v>
      </c>
      <c r="X3254" s="2">
        <v>5.5129999999999997E-3</v>
      </c>
      <c r="BH3254" s="2">
        <v>0.91169999999999995</v>
      </c>
      <c r="BL3254" s="2">
        <v>0.15479999999999999</v>
      </c>
      <c r="BS3254" s="2">
        <v>1</v>
      </c>
    </row>
    <row r="3255" spans="1:87" ht="15" hidden="1" customHeight="1" x14ac:dyDescent="0.2">
      <c r="B3255" s="2">
        <v>32904</v>
      </c>
      <c r="J3255" s="2">
        <v>0.78859999999999997</v>
      </c>
      <c r="K3255" s="2">
        <v>1.9911999899999999</v>
      </c>
      <c r="N3255" s="2">
        <v>0.18229999999999999</v>
      </c>
      <c r="V3255" s="2">
        <v>1.1856</v>
      </c>
      <c r="X3255" s="2">
        <v>8.2019999999999992E-3</v>
      </c>
      <c r="AY3255" s="2">
        <v>0.15179999999999999</v>
      </c>
      <c r="BH3255" s="2">
        <v>0.91169999999999995</v>
      </c>
      <c r="BL3255" s="2">
        <v>0.193</v>
      </c>
      <c r="BS3255" s="2">
        <v>1</v>
      </c>
      <c r="CI3255" s="2">
        <v>0.71250000000000002</v>
      </c>
    </row>
    <row r="3256" spans="1:87" ht="15" hidden="1" customHeight="1" x14ac:dyDescent="0.2">
      <c r="B3256" s="2">
        <v>33739</v>
      </c>
      <c r="J3256" s="2">
        <v>0.80840000000000001</v>
      </c>
      <c r="K3256" s="2">
        <v>2.1886999999999999</v>
      </c>
      <c r="N3256" s="2">
        <v>0.191</v>
      </c>
      <c r="V3256" s="2">
        <v>1.2029000000000001</v>
      </c>
      <c r="X3256" s="2">
        <v>9.2390000000000007E-3</v>
      </c>
      <c r="AY3256" s="2">
        <v>0.1555</v>
      </c>
      <c r="BH3256" s="2">
        <v>0.91169999999999995</v>
      </c>
      <c r="BL3256" s="2">
        <v>0.20699999999999999</v>
      </c>
      <c r="BS3256" s="2">
        <v>1</v>
      </c>
      <c r="CI3256" s="2">
        <v>0.64270000000000005</v>
      </c>
    </row>
    <row r="3257" spans="1:87" ht="15" hidden="1" customHeight="1" x14ac:dyDescent="0.2">
      <c r="B3257" s="2">
        <v>38289</v>
      </c>
      <c r="F3257" s="2">
        <v>0.10580000000000001</v>
      </c>
      <c r="J3257" s="2">
        <v>1.0184</v>
      </c>
      <c r="K3257" s="2">
        <v>2.2395</v>
      </c>
      <c r="N3257" s="2">
        <v>0.191</v>
      </c>
      <c r="V3257" s="2">
        <v>1.2206999999999999</v>
      </c>
      <c r="X3257" s="2">
        <v>1.1512E-2</v>
      </c>
      <c r="AM3257" s="2">
        <v>1.5563</v>
      </c>
      <c r="AY3257" s="2">
        <v>0.156832</v>
      </c>
      <c r="BH3257" s="2">
        <v>0.91169999999999995</v>
      </c>
      <c r="BL3257" s="2">
        <v>0.17199999999999999</v>
      </c>
      <c r="BS3257" s="2">
        <v>1</v>
      </c>
      <c r="CI3257" s="2">
        <v>0.83460000000000001</v>
      </c>
    </row>
    <row r="3258" spans="1:87" ht="15" hidden="1" customHeight="1" x14ac:dyDescent="0.2">
      <c r="A3258" s="2">
        <v>1.866E-2</v>
      </c>
      <c r="B3258" s="2">
        <v>43963</v>
      </c>
      <c r="F3258" s="2">
        <v>5.8279999999999998E-2</v>
      </c>
      <c r="I3258" s="2">
        <v>0.24160000000000001</v>
      </c>
      <c r="J3258" s="2">
        <v>1.4472</v>
      </c>
      <c r="K3258" s="2">
        <v>1.7253000000000001</v>
      </c>
      <c r="M3258" s="2">
        <v>1.145E-3</v>
      </c>
      <c r="N3258" s="2">
        <v>0.1381</v>
      </c>
      <c r="P3258" s="2">
        <v>0.98970000000000002</v>
      </c>
      <c r="S3258" s="2">
        <v>7.6630000000000004E-2</v>
      </c>
      <c r="V3258" s="2">
        <v>1.4015</v>
      </c>
      <c r="X3258" s="2">
        <v>1.306E-2</v>
      </c>
      <c r="AM3258" s="2">
        <v>1.5221</v>
      </c>
      <c r="AO3258" s="2">
        <v>0.19789999999999999</v>
      </c>
      <c r="AR3258" s="2">
        <v>1.915E-2</v>
      </c>
      <c r="AY3258" s="2">
        <v>0.18079999999999999</v>
      </c>
      <c r="BH3258" s="2">
        <v>0.91169999999999995</v>
      </c>
      <c r="BL3258" s="2">
        <v>0.14380000000000001</v>
      </c>
      <c r="BS3258" s="2">
        <v>1</v>
      </c>
      <c r="CI3258" s="2">
        <v>0.85509999999999997</v>
      </c>
    </row>
    <row r="3259" spans="1:87" ht="15" hidden="1" customHeight="1" x14ac:dyDescent="0.2">
      <c r="B3259" s="2">
        <v>31141</v>
      </c>
      <c r="J3259" s="2">
        <v>0.51249999999999996</v>
      </c>
      <c r="K3259" s="2">
        <v>1.6433</v>
      </c>
      <c r="N3259" s="2">
        <v>0.1507</v>
      </c>
      <c r="V3259" s="2">
        <v>1.3762999899999999</v>
      </c>
      <c r="X3259" s="2">
        <v>5.4079999999999996E-3</v>
      </c>
      <c r="BH3259" s="2">
        <v>0.91180000000000005</v>
      </c>
      <c r="BL3259" s="2">
        <v>0.15040000000000001</v>
      </c>
      <c r="BS3259" s="2">
        <v>1</v>
      </c>
    </row>
    <row r="3260" spans="1:87" ht="15" hidden="1" customHeight="1" x14ac:dyDescent="0.2">
      <c r="B3260" s="2">
        <v>32170</v>
      </c>
      <c r="J3260" s="2">
        <v>0.94099999999999995</v>
      </c>
      <c r="K3260" s="2">
        <v>2.27539998</v>
      </c>
      <c r="N3260" s="2">
        <v>0.20100000000000001</v>
      </c>
      <c r="V3260" s="2">
        <v>1.27649999</v>
      </c>
      <c r="X3260" s="2">
        <v>1.004E-2</v>
      </c>
      <c r="AY3260" s="2">
        <v>0.1636</v>
      </c>
      <c r="BH3260" s="2">
        <v>0.91180000000000005</v>
      </c>
      <c r="BL3260" s="2">
        <v>0.2127</v>
      </c>
      <c r="BS3260" s="2">
        <v>1</v>
      </c>
      <c r="CI3260" s="2">
        <v>0.85650000000000004</v>
      </c>
    </row>
    <row r="3261" spans="1:87" ht="15" hidden="1" customHeight="1" x14ac:dyDescent="0.2">
      <c r="B3261" s="2">
        <v>32693</v>
      </c>
      <c r="J3261" s="2">
        <v>0.72409999000000003</v>
      </c>
      <c r="K3261" s="2">
        <v>1.8927999900000001</v>
      </c>
      <c r="N3261" s="2">
        <v>0.16930000000000001</v>
      </c>
      <c r="V3261" s="2">
        <v>1.19229999</v>
      </c>
      <c r="X3261" s="2">
        <v>8.4229999999999999E-3</v>
      </c>
      <c r="AY3261" s="2">
        <v>0.15290000000000001</v>
      </c>
      <c r="BH3261" s="2">
        <v>0.91180000000000005</v>
      </c>
      <c r="BL3261" s="2">
        <v>0.18210000000000001</v>
      </c>
      <c r="BS3261" s="2">
        <v>1</v>
      </c>
      <c r="CI3261" s="2">
        <v>0.68619998999999998</v>
      </c>
    </row>
    <row r="3262" spans="1:87" ht="15" hidden="1" customHeight="1" x14ac:dyDescent="0.2">
      <c r="B3262" s="2">
        <v>32861</v>
      </c>
      <c r="J3262" s="2">
        <v>0.74339999000000001</v>
      </c>
      <c r="K3262" s="2">
        <v>1.8578999899999999</v>
      </c>
      <c r="N3262" s="2">
        <v>0.17369999999999999</v>
      </c>
      <c r="V3262" s="2">
        <v>1.1608000000000001</v>
      </c>
      <c r="X3262" s="2">
        <v>8.0700000000000008E-3</v>
      </c>
      <c r="AY3262" s="2">
        <v>0.1487</v>
      </c>
      <c r="BH3262" s="2">
        <v>0.91180000000000005</v>
      </c>
      <c r="BL3262" s="2">
        <v>0.185</v>
      </c>
      <c r="BS3262" s="2">
        <v>1</v>
      </c>
      <c r="CI3262" s="2">
        <v>0.69010000000000005</v>
      </c>
    </row>
    <row r="3263" spans="1:87" ht="15" hidden="1" customHeight="1" x14ac:dyDescent="0.2">
      <c r="B3263" s="2">
        <v>33697</v>
      </c>
      <c r="J3263" s="2">
        <v>0.79810000000000003</v>
      </c>
      <c r="K3263" s="2">
        <v>2.0731999999999999</v>
      </c>
      <c r="N3263" s="2">
        <v>0.186</v>
      </c>
      <c r="V3263" s="2">
        <v>1.1891</v>
      </c>
      <c r="X3263" s="2">
        <v>8.9239999999999996E-3</v>
      </c>
      <c r="AY3263" s="2">
        <v>0.15359999999999999</v>
      </c>
      <c r="BH3263" s="2">
        <v>0.91180000000000005</v>
      </c>
      <c r="BL3263" s="2">
        <v>0.20119999999999999</v>
      </c>
      <c r="BS3263" s="2">
        <v>1</v>
      </c>
      <c r="CI3263" s="2">
        <v>0.65080000000000005</v>
      </c>
    </row>
    <row r="3264" spans="1:87" ht="15" hidden="1" customHeight="1" x14ac:dyDescent="0.2">
      <c r="B3264" s="2">
        <v>33750</v>
      </c>
      <c r="J3264" s="2">
        <v>0.81259999999999999</v>
      </c>
      <c r="K3264" s="2">
        <v>2.1968999999999999</v>
      </c>
      <c r="N3264" s="2">
        <v>0.19159999999999999</v>
      </c>
      <c r="V3264" s="2">
        <v>1.2018</v>
      </c>
      <c r="X3264" s="2">
        <v>9.2910000000000006E-3</v>
      </c>
      <c r="AY3264" s="2">
        <v>0.1552</v>
      </c>
      <c r="BH3264" s="2">
        <v>0.91180000000000005</v>
      </c>
      <c r="BL3264" s="2">
        <v>0.2074</v>
      </c>
      <c r="BS3264" s="2">
        <v>1</v>
      </c>
      <c r="CI3264" s="2">
        <v>0.64380000000000004</v>
      </c>
    </row>
    <row r="3265" spans="1:98" ht="15" hidden="1" customHeight="1" x14ac:dyDescent="0.2">
      <c r="B3265" s="2">
        <v>35989</v>
      </c>
      <c r="F3265" s="2">
        <v>0.1663</v>
      </c>
      <c r="J3265" s="2">
        <v>0.97370000000000001</v>
      </c>
      <c r="K3265" s="2">
        <v>2.4272999999999998</v>
      </c>
      <c r="N3265" s="2">
        <v>0.19309999999999999</v>
      </c>
      <c r="Q3265" s="2">
        <v>0.1162</v>
      </c>
      <c r="U3265" s="2">
        <v>0.72860000000000003</v>
      </c>
      <c r="V3265" s="2">
        <v>1.4784999999999999</v>
      </c>
      <c r="X3265" s="2">
        <v>1.0489999999999999E-2</v>
      </c>
      <c r="AB3265" s="2">
        <v>2.0674000000000001</v>
      </c>
      <c r="AC3265" s="2">
        <v>8.3299999999999997E-4</v>
      </c>
      <c r="AV3265" s="2">
        <v>0.24479999999999999</v>
      </c>
      <c r="AY3265" s="2">
        <v>0.19070000000000001</v>
      </c>
      <c r="BH3265" s="2">
        <v>0.91180000000000005</v>
      </c>
      <c r="BL3265" s="2">
        <v>0.18410000000000001</v>
      </c>
      <c r="BS3265" s="2">
        <v>1</v>
      </c>
      <c r="CI3265" s="2">
        <v>0.76500000000000001</v>
      </c>
      <c r="CK3265" s="2">
        <v>0.8216</v>
      </c>
      <c r="CS3265" s="2">
        <v>0.26889999999999997</v>
      </c>
      <c r="CT3265" s="2">
        <v>9.6810000000000004E-3</v>
      </c>
    </row>
    <row r="3266" spans="1:98" ht="15" hidden="1" customHeight="1" x14ac:dyDescent="0.2">
      <c r="B3266" s="2">
        <v>36014</v>
      </c>
      <c r="F3266" s="2">
        <v>0.16869999999999999</v>
      </c>
      <c r="J3266" s="2">
        <v>1.0162</v>
      </c>
      <c r="K3266" s="2">
        <v>2.4801000000000002</v>
      </c>
      <c r="N3266" s="2">
        <v>0.20030000000000001</v>
      </c>
      <c r="Q3266" s="2">
        <v>0.122</v>
      </c>
      <c r="U3266" s="2">
        <v>0.75860000000000005</v>
      </c>
      <c r="V3266" s="2">
        <v>1.522</v>
      </c>
      <c r="X3266" s="2">
        <v>1.04E-2</v>
      </c>
      <c r="AB3266" s="2">
        <v>2.1528999999999998</v>
      </c>
      <c r="AC3266" s="2">
        <v>8.6700000000000004E-4</v>
      </c>
      <c r="AV3266" s="2">
        <v>0.25530000000000003</v>
      </c>
      <c r="AY3266" s="2">
        <v>0.19650000000000001</v>
      </c>
      <c r="BH3266" s="2">
        <v>0.91180000000000005</v>
      </c>
      <c r="BL3266" s="2">
        <v>0.1893</v>
      </c>
      <c r="BS3266" s="2">
        <v>1</v>
      </c>
      <c r="CI3266" s="2">
        <v>0.77490000000000003</v>
      </c>
      <c r="CK3266" s="2">
        <v>0.85519999999999996</v>
      </c>
      <c r="CS3266" s="2">
        <v>0.2823</v>
      </c>
      <c r="CT3266" s="2">
        <v>1.0089000000000001E-2</v>
      </c>
    </row>
    <row r="3267" spans="1:98" ht="15" hidden="1" customHeight="1" x14ac:dyDescent="0.2">
      <c r="B3267" s="2">
        <v>37820</v>
      </c>
      <c r="F3267" s="2">
        <v>0.1361</v>
      </c>
      <c r="J3267" s="2">
        <v>1.0322</v>
      </c>
      <c r="K3267" s="2">
        <v>2.2401</v>
      </c>
      <c r="N3267" s="2">
        <v>0.19070000000000001</v>
      </c>
      <c r="V3267" s="2">
        <v>1.4114</v>
      </c>
      <c r="X3267" s="2">
        <v>1.1923E-2</v>
      </c>
      <c r="AM3267" s="2">
        <v>1.5868</v>
      </c>
      <c r="AY3267" s="2">
        <v>0.18096599999999999</v>
      </c>
      <c r="BH3267" s="2">
        <v>0.91180000000000005</v>
      </c>
      <c r="BL3267" s="2">
        <v>0.17150000000000001</v>
      </c>
      <c r="BS3267" s="2">
        <v>1</v>
      </c>
      <c r="CI3267" s="2">
        <v>0.80889999999999995</v>
      </c>
    </row>
    <row r="3268" spans="1:98" ht="15" hidden="1" customHeight="1" x14ac:dyDescent="0.2">
      <c r="B3268" s="2">
        <v>38583</v>
      </c>
      <c r="F3268" s="2">
        <v>0.1128</v>
      </c>
      <c r="J3268" s="2">
        <v>0.95209999999999995</v>
      </c>
      <c r="K3268" s="2">
        <v>2.1777000000000002</v>
      </c>
      <c r="N3268" s="2">
        <v>0.18490000000000001</v>
      </c>
      <c r="V3268" s="2">
        <v>1.2139</v>
      </c>
      <c r="X3268" s="2">
        <v>1.0970000000000001E-2</v>
      </c>
      <c r="AM3268" s="2">
        <v>1.4753000000000001</v>
      </c>
      <c r="AY3268" s="2">
        <v>0.156197</v>
      </c>
      <c r="BH3268" s="2">
        <v>0.91180000000000005</v>
      </c>
      <c r="BL3268" s="2">
        <v>0.1575</v>
      </c>
      <c r="BS3268" s="2">
        <v>1</v>
      </c>
      <c r="CI3268" s="2">
        <v>0.84160000000000001</v>
      </c>
    </row>
    <row r="3269" spans="1:98" ht="15" hidden="1" customHeight="1" x14ac:dyDescent="0.2">
      <c r="A3269" s="2">
        <v>1.6879999999999999E-2</v>
      </c>
      <c r="B3269" s="2">
        <v>44543</v>
      </c>
      <c r="F3269" s="2">
        <v>6.1089999999999998E-2</v>
      </c>
      <c r="I3269" s="2">
        <v>0.22620000000000001</v>
      </c>
      <c r="J3269" s="2">
        <v>1.3872</v>
      </c>
      <c r="K3269" s="2">
        <v>1.6927000000000001</v>
      </c>
      <c r="M3269" s="2">
        <v>1.08E-3</v>
      </c>
      <c r="N3269" s="2">
        <v>0.14149999999999999</v>
      </c>
      <c r="P3269" s="2">
        <v>0.93520000000000003</v>
      </c>
      <c r="S3269" s="2">
        <v>7.9960000000000003E-2</v>
      </c>
      <c r="V3269" s="2">
        <v>1.2790999999999999</v>
      </c>
      <c r="X3269" s="2">
        <v>1.1270000000000001E-2</v>
      </c>
      <c r="AM3269" s="2">
        <v>1.4440999999999999</v>
      </c>
      <c r="AO3269" s="2">
        <v>0.2009</v>
      </c>
      <c r="AR3269" s="2">
        <v>1.7399999999999999E-2</v>
      </c>
      <c r="AY3269" s="2">
        <v>0.16400000000000001</v>
      </c>
      <c r="BH3269" s="2">
        <v>0.91180000000000005</v>
      </c>
      <c r="BL3269" s="2">
        <v>0.14080000000000001</v>
      </c>
      <c r="BS3269" s="2">
        <v>1</v>
      </c>
      <c r="CI3269" s="2">
        <v>0.86470000000000002</v>
      </c>
    </row>
    <row r="3270" spans="1:98" ht="15" hidden="1" customHeight="1" x14ac:dyDescent="0.2">
      <c r="B3270" s="2">
        <v>34346</v>
      </c>
      <c r="F3270" s="2">
        <v>0.42530000000000001</v>
      </c>
      <c r="J3270" s="2">
        <v>0.90090000000000003</v>
      </c>
      <c r="K3270" s="2">
        <v>1.9837</v>
      </c>
      <c r="N3270" s="2">
        <v>0.1762</v>
      </c>
      <c r="V3270" s="2">
        <v>1.3207</v>
      </c>
      <c r="X3270" s="2">
        <v>1.176E-2</v>
      </c>
      <c r="AY3270" s="2">
        <v>0.1709</v>
      </c>
      <c r="BH3270" s="2">
        <v>0.91190000000000004</v>
      </c>
      <c r="BL3270" s="2">
        <v>0.16189999999999999</v>
      </c>
      <c r="BS3270" s="2">
        <v>1</v>
      </c>
      <c r="CI3270" s="2">
        <v>0.73829999999999996</v>
      </c>
    </row>
    <row r="3271" spans="1:98" ht="15" hidden="1" customHeight="1" x14ac:dyDescent="0.2">
      <c r="B3271" s="2">
        <v>38278</v>
      </c>
      <c r="F3271" s="2">
        <v>0.1091</v>
      </c>
      <c r="J3271" s="2">
        <v>1.0206999999999999</v>
      </c>
      <c r="K3271" s="2">
        <v>2.2599999999999998</v>
      </c>
      <c r="N3271" s="2">
        <v>0.19120000000000001</v>
      </c>
      <c r="V3271" s="2">
        <v>1.2547999999999999</v>
      </c>
      <c r="X3271" s="2">
        <v>1.1488E-2</v>
      </c>
      <c r="AM3271" s="2">
        <v>1.5712999999999999</v>
      </c>
      <c r="AY3271" s="2">
        <v>0.16106200000000001</v>
      </c>
      <c r="BH3271" s="2">
        <v>0.91190000000000004</v>
      </c>
      <c r="BL3271" s="2">
        <v>0.1731</v>
      </c>
      <c r="BS3271" s="2">
        <v>1</v>
      </c>
      <c r="CI3271" s="2">
        <v>0.86129999999999995</v>
      </c>
    </row>
    <row r="3272" spans="1:98" ht="15" hidden="1" customHeight="1" x14ac:dyDescent="0.2">
      <c r="A3272" s="2">
        <v>1.7010000000000001E-2</v>
      </c>
      <c r="B3272" s="2">
        <v>44524</v>
      </c>
      <c r="F3272" s="2">
        <v>5.9150000000000001E-2</v>
      </c>
      <c r="I3272" s="2">
        <v>0.22650000000000001</v>
      </c>
      <c r="J3272" s="2">
        <v>1.3553999999999999</v>
      </c>
      <c r="K3272" s="2">
        <v>1.69</v>
      </c>
      <c r="M3272" s="2">
        <v>1.067E-3</v>
      </c>
      <c r="N3272" s="2">
        <v>0.1414</v>
      </c>
      <c r="P3272" s="2">
        <v>0.92630000000000001</v>
      </c>
      <c r="S3272" s="2">
        <v>7.9659999999999995E-2</v>
      </c>
      <c r="V3272" s="2">
        <v>1.2677</v>
      </c>
      <c r="X3272" s="2">
        <v>1.099E-2</v>
      </c>
      <c r="AM3272" s="2">
        <v>1.4196</v>
      </c>
      <c r="AO3272" s="2">
        <v>0.1983</v>
      </c>
      <c r="AR3272" s="2">
        <v>1.6920000000000001E-2</v>
      </c>
      <c r="AY3272" s="2">
        <v>0.16259999999999999</v>
      </c>
      <c r="BH3272" s="2">
        <v>0.91190000000000004</v>
      </c>
      <c r="BL3272" s="2">
        <v>0.13900000000000001</v>
      </c>
      <c r="BS3272" s="2">
        <v>1</v>
      </c>
      <c r="CI3272" s="2">
        <v>0.871</v>
      </c>
    </row>
    <row r="3273" spans="1:98" ht="15" hidden="1" customHeight="1" x14ac:dyDescent="0.2">
      <c r="B3273" s="2">
        <v>33170</v>
      </c>
      <c r="J3273" s="2">
        <v>0.9204</v>
      </c>
      <c r="K3273" s="2">
        <v>2.2867999999999999</v>
      </c>
      <c r="N3273" s="2">
        <v>0.1993</v>
      </c>
      <c r="V3273" s="2">
        <v>1.16850001</v>
      </c>
      <c r="X3273" s="2">
        <v>9.1249999999999994E-3</v>
      </c>
      <c r="AY3273" s="2">
        <v>0.1502</v>
      </c>
      <c r="BH3273" s="2">
        <v>0.91200000000000003</v>
      </c>
      <c r="BL3273" s="2">
        <v>0.2089</v>
      </c>
      <c r="BS3273" s="2">
        <v>1</v>
      </c>
      <c r="CI3273" s="2">
        <v>0.70989999999999998</v>
      </c>
    </row>
    <row r="3274" spans="1:98" ht="15" hidden="1" customHeight="1" x14ac:dyDescent="0.2">
      <c r="B3274" s="2">
        <v>34086</v>
      </c>
      <c r="F3274" s="2">
        <v>0.41110000000000002</v>
      </c>
      <c r="J3274" s="2">
        <v>0.89170000000000005</v>
      </c>
      <c r="K3274" s="2">
        <v>2.0057999999999998</v>
      </c>
      <c r="N3274" s="2">
        <v>0.1908</v>
      </c>
      <c r="V3274" s="2">
        <v>1.2710999999999999</v>
      </c>
      <c r="X3274" s="2">
        <v>1.1429999999999999E-2</v>
      </c>
      <c r="AY3274" s="2">
        <v>0.16450000000000001</v>
      </c>
      <c r="BH3274" s="2">
        <v>0.91200000000000003</v>
      </c>
      <c r="BL3274" s="2">
        <v>0.17530000000000001</v>
      </c>
      <c r="BS3274" s="2">
        <v>1</v>
      </c>
      <c r="CI3274" s="2">
        <v>0.69589999999999996</v>
      </c>
    </row>
    <row r="3275" spans="1:98" ht="15" hidden="1" customHeight="1" x14ac:dyDescent="0.2">
      <c r="B3275" s="2">
        <v>32792</v>
      </c>
      <c r="J3275" s="2">
        <v>0.70089999999999997</v>
      </c>
      <c r="K3275" s="2">
        <v>1.81479999</v>
      </c>
      <c r="N3275" s="2">
        <v>0.16600000000000001</v>
      </c>
      <c r="V3275" s="2">
        <v>1.1753999900000001</v>
      </c>
      <c r="X3275" s="2">
        <v>8.123E-3</v>
      </c>
      <c r="AY3275" s="2">
        <v>0.15060000000000001</v>
      </c>
      <c r="BH3275" s="2">
        <v>0.91209998999999997</v>
      </c>
      <c r="BL3275" s="2">
        <v>0.1792</v>
      </c>
      <c r="BS3275" s="2">
        <v>1</v>
      </c>
      <c r="CI3275" s="2">
        <v>0.68700000000000006</v>
      </c>
    </row>
    <row r="3276" spans="1:98" ht="15" hidden="1" customHeight="1" x14ac:dyDescent="0.2">
      <c r="B3276" s="2">
        <v>32853</v>
      </c>
      <c r="J3276" s="2">
        <v>0.72849998999999999</v>
      </c>
      <c r="K3276" s="2">
        <v>1.8492</v>
      </c>
      <c r="N3276" s="2">
        <v>0.1721</v>
      </c>
      <c r="V3276" s="2">
        <v>1.1633999900000001</v>
      </c>
      <c r="X3276" s="2">
        <v>8.0540000000000004E-3</v>
      </c>
      <c r="AY3276" s="2">
        <v>0.1489</v>
      </c>
      <c r="BH3276" s="2">
        <v>0.91209998999999997</v>
      </c>
      <c r="BL3276" s="2">
        <v>0.18310000000000001</v>
      </c>
      <c r="BS3276" s="2">
        <v>1</v>
      </c>
      <c r="CI3276" s="2">
        <v>0.69159999000000005</v>
      </c>
    </row>
    <row r="3277" spans="1:98" ht="15" hidden="1" customHeight="1" x14ac:dyDescent="0.2">
      <c r="B3277" s="2">
        <v>33169</v>
      </c>
      <c r="J3277" s="2">
        <v>0.91359999999999997</v>
      </c>
      <c r="K3277" s="2">
        <v>2.2777999900000001</v>
      </c>
      <c r="N3277" s="2">
        <v>0.19850000000000001</v>
      </c>
      <c r="V3277" s="2">
        <v>1.1708000000000001</v>
      </c>
      <c r="X3277" s="2">
        <v>9.1859999999999997E-3</v>
      </c>
      <c r="AY3277" s="2">
        <v>0.15029999999999999</v>
      </c>
      <c r="BH3277" s="2">
        <v>0.91210000000000002</v>
      </c>
      <c r="BL3277" s="2">
        <v>0.2084</v>
      </c>
      <c r="BS3277" s="2">
        <v>1</v>
      </c>
      <c r="CI3277" s="2">
        <v>0.7077</v>
      </c>
    </row>
    <row r="3278" spans="1:98" ht="15" hidden="1" customHeight="1" x14ac:dyDescent="0.2">
      <c r="B3278" s="2">
        <v>36567</v>
      </c>
      <c r="F3278" s="2">
        <v>0.15409999999999999</v>
      </c>
      <c r="J3278" s="2">
        <v>0.89029999999999998</v>
      </c>
      <c r="K3278" s="2">
        <v>2.3109999999999999</v>
      </c>
      <c r="N3278" s="2">
        <v>0.17660000000000001</v>
      </c>
      <c r="Q3278" s="2">
        <v>0.1038</v>
      </c>
      <c r="U3278" s="2">
        <v>0.64839999999999998</v>
      </c>
      <c r="V3278" s="2">
        <v>1.4512</v>
      </c>
      <c r="X3278" s="2">
        <v>1.332E-2</v>
      </c>
      <c r="AB3278" s="2">
        <v>1.8143</v>
      </c>
      <c r="AC3278" s="2">
        <v>7.3800000000000005E-4</v>
      </c>
      <c r="AM3278" s="2">
        <v>1.4289000000000001</v>
      </c>
      <c r="AV3278" s="2">
        <v>0.21779999999999999</v>
      </c>
      <c r="AY3278" s="2">
        <v>0.18649099999999999</v>
      </c>
      <c r="BH3278" s="2">
        <v>0.91210000000000002</v>
      </c>
      <c r="BL3278" s="2">
        <v>0.1686</v>
      </c>
      <c r="BS3278" s="2">
        <v>1</v>
      </c>
      <c r="CI3278" s="2">
        <v>0.71399999999999997</v>
      </c>
      <c r="CK3278" s="2">
        <v>0.73060000000000003</v>
      </c>
      <c r="CS3278" s="2">
        <v>0.24030000000000001</v>
      </c>
      <c r="CT3278" s="2">
        <v>8.5880000000000001E-3</v>
      </c>
    </row>
    <row r="3279" spans="1:98" ht="15" hidden="1" customHeight="1" x14ac:dyDescent="0.2">
      <c r="A3279" s="2">
        <v>2.2679999999999999E-2</v>
      </c>
      <c r="B3279" s="2">
        <v>40042</v>
      </c>
      <c r="F3279" s="2">
        <v>8.5309999999999997E-2</v>
      </c>
      <c r="I3279" s="2">
        <v>0.59340000000000004</v>
      </c>
      <c r="J3279" s="2">
        <v>1.0270999999999999</v>
      </c>
      <c r="K3279" s="2">
        <v>1.8085</v>
      </c>
      <c r="M3279" s="2">
        <v>8.8000000000000003E-4</v>
      </c>
      <c r="N3279" s="2">
        <v>0.17910000000000001</v>
      </c>
      <c r="P3279" s="2">
        <v>0.76359999999999995</v>
      </c>
      <c r="S3279" s="2">
        <v>0.13589999999999999</v>
      </c>
      <c r="T3279" s="2">
        <v>0.29120000000000001</v>
      </c>
      <c r="V3279" s="2">
        <v>1.1079000000000001</v>
      </c>
      <c r="X3279" s="2">
        <v>1.174E-2</v>
      </c>
      <c r="AM3279" s="2">
        <v>1.5607</v>
      </c>
      <c r="AO3279" s="2">
        <v>0.16209999999999999</v>
      </c>
      <c r="AR3279" s="2">
        <v>3.4369999999999998E-2</v>
      </c>
      <c r="AY3279" s="2">
        <v>0.14294200000000001</v>
      </c>
      <c r="BH3279" s="2">
        <v>0.91210000000000002</v>
      </c>
      <c r="BL3279" s="2">
        <v>0.15210000000000001</v>
      </c>
      <c r="BS3279" s="2">
        <v>1</v>
      </c>
      <c r="CI3279" s="2">
        <v>0.74019999999999997</v>
      </c>
    </row>
    <row r="3280" spans="1:98" ht="15" hidden="1" customHeight="1" x14ac:dyDescent="0.2">
      <c r="A3280" s="2">
        <v>1.9109999999999999E-2</v>
      </c>
      <c r="B3280" s="2">
        <v>43657</v>
      </c>
      <c r="F3280" s="2">
        <v>6.8390000000000006E-2</v>
      </c>
      <c r="I3280" s="2">
        <v>0.34820000000000001</v>
      </c>
      <c r="J3280" s="2">
        <v>1.3220000000000001</v>
      </c>
      <c r="K3280" s="2">
        <v>1.6386000000000001</v>
      </c>
      <c r="M3280" s="2">
        <v>1.1130000000000001E-3</v>
      </c>
      <c r="N3280" s="2">
        <v>0.153</v>
      </c>
      <c r="P3280" s="2">
        <v>0.9637</v>
      </c>
      <c r="S3280" s="2">
        <v>9.3840000000000007E-2</v>
      </c>
      <c r="V3280" s="2">
        <v>1.3070999999999999</v>
      </c>
      <c r="X3280" s="2">
        <v>1.206E-2</v>
      </c>
      <c r="AM3280" s="2">
        <v>1.4717</v>
      </c>
      <c r="AO3280" s="2">
        <v>0.1903</v>
      </c>
      <c r="AR3280" s="2">
        <v>2.078E-2</v>
      </c>
      <c r="AY3280" s="2">
        <v>0.1671</v>
      </c>
      <c r="BH3280" s="2">
        <v>0.91210000000000002</v>
      </c>
      <c r="BL3280" s="2">
        <v>0.13930000000000001</v>
      </c>
      <c r="BS3280" s="2">
        <v>1</v>
      </c>
      <c r="CI3280" s="2">
        <v>0.87170000000000003</v>
      </c>
    </row>
    <row r="3281" spans="1:87" ht="15" hidden="1" customHeight="1" x14ac:dyDescent="0.2">
      <c r="B3281" s="2">
        <v>33175</v>
      </c>
      <c r="J3281" s="2">
        <v>0.90480000000000005</v>
      </c>
      <c r="K3281" s="2">
        <v>2.2738999999999998</v>
      </c>
      <c r="N3281" s="2">
        <v>0.1976</v>
      </c>
      <c r="V3281" s="2">
        <v>1.1639999999999999</v>
      </c>
      <c r="X3281" s="2">
        <v>9.0690000000000007E-3</v>
      </c>
      <c r="AY3281" s="2">
        <v>0.14949999999999999</v>
      </c>
      <c r="BH3281" s="2">
        <v>0.91220000000000001</v>
      </c>
      <c r="BL3281" s="2">
        <v>0.20699999999999999</v>
      </c>
      <c r="BS3281" s="2">
        <v>1</v>
      </c>
      <c r="CI3281" s="2">
        <v>0.7147</v>
      </c>
    </row>
    <row r="3282" spans="1:87" ht="15" hidden="1" customHeight="1" x14ac:dyDescent="0.2">
      <c r="B3282" s="2">
        <v>33757</v>
      </c>
      <c r="J3282" s="2">
        <v>0.82399999999999995</v>
      </c>
      <c r="K3282" s="2">
        <v>2.1962000000000002</v>
      </c>
      <c r="N3282" s="2">
        <v>0.19120000000000001</v>
      </c>
      <c r="V3282" s="2">
        <v>1.2034</v>
      </c>
      <c r="X3282" s="2">
        <v>9.4380000000000002E-3</v>
      </c>
      <c r="AY3282" s="2">
        <v>0.1555</v>
      </c>
      <c r="BH3282" s="2">
        <v>0.91220000000000001</v>
      </c>
      <c r="BL3282" s="2">
        <v>0.2079</v>
      </c>
      <c r="BS3282" s="2">
        <v>1</v>
      </c>
      <c r="CI3282" s="2">
        <v>0.64500000000000002</v>
      </c>
    </row>
    <row r="3283" spans="1:87" ht="15" hidden="1" customHeight="1" x14ac:dyDescent="0.2">
      <c r="A3283" s="2">
        <v>1.8200000000000001E-2</v>
      </c>
      <c r="B3283" s="2">
        <v>43830</v>
      </c>
      <c r="F3283" s="2">
        <v>6.8820000000000006E-2</v>
      </c>
      <c r="I3283" s="2">
        <v>0.3231</v>
      </c>
      <c r="J3283" s="2">
        <v>1.3436999999999999</v>
      </c>
      <c r="K3283" s="2">
        <v>1.7174</v>
      </c>
      <c r="M3283" s="2">
        <v>1.1249999999999999E-3</v>
      </c>
      <c r="N3283" s="2">
        <v>0.14799999999999999</v>
      </c>
      <c r="P3283" s="2">
        <v>0.9657</v>
      </c>
      <c r="S3283" s="2">
        <v>9.2710000000000001E-2</v>
      </c>
      <c r="V3283" s="2">
        <v>1.2988</v>
      </c>
      <c r="X3283" s="2">
        <v>1.196E-2</v>
      </c>
      <c r="AM3283" s="2">
        <v>1.4582999999999999</v>
      </c>
      <c r="AO3283" s="2">
        <v>0.1865</v>
      </c>
      <c r="AR3283" s="2">
        <v>2.0899999999999998E-2</v>
      </c>
      <c r="AY3283" s="2">
        <v>0.1668</v>
      </c>
      <c r="BH3283" s="2">
        <v>0.91220000000000001</v>
      </c>
      <c r="BL3283" s="2">
        <v>0.1394</v>
      </c>
      <c r="BS3283" s="2">
        <v>1</v>
      </c>
      <c r="CI3283" s="2">
        <v>0.87629999999999997</v>
      </c>
    </row>
    <row r="3284" spans="1:87" ht="15" hidden="1" customHeight="1" x14ac:dyDescent="0.2">
      <c r="A3284" s="2">
        <v>1.8669999999999999E-2</v>
      </c>
      <c r="B3284" s="2">
        <v>43721</v>
      </c>
      <c r="F3284" s="2">
        <v>6.8379999999999996E-2</v>
      </c>
      <c r="I3284" s="2">
        <v>0.3261</v>
      </c>
      <c r="J3284" s="2">
        <v>1.3402000000000001</v>
      </c>
      <c r="K3284" s="2">
        <v>1.6520999999999999</v>
      </c>
      <c r="M3284" s="2">
        <v>1.1249999999999999E-3</v>
      </c>
      <c r="N3284" s="2">
        <v>0.1477</v>
      </c>
      <c r="P3284" s="2">
        <v>0.96540000000000004</v>
      </c>
      <c r="S3284" s="2">
        <v>9.1139999999999999E-2</v>
      </c>
      <c r="V3284" s="2">
        <v>1.3257000000000001</v>
      </c>
      <c r="X3284" s="2">
        <v>1.226E-2</v>
      </c>
      <c r="AM3284" s="2">
        <v>1.4683999999999999</v>
      </c>
      <c r="AO3284" s="2">
        <v>0.18729999999999999</v>
      </c>
      <c r="AR3284" s="2">
        <v>2.061E-2</v>
      </c>
      <c r="AY3284" s="2">
        <v>0.16950000000000001</v>
      </c>
      <c r="BH3284" s="2">
        <v>0.9123</v>
      </c>
      <c r="BL3284" s="2">
        <v>0.13800000000000001</v>
      </c>
      <c r="BS3284" s="2">
        <v>1</v>
      </c>
      <c r="CI3284" s="2">
        <v>0.84609999999999996</v>
      </c>
    </row>
    <row r="3285" spans="1:87" ht="15" hidden="1" customHeight="1" x14ac:dyDescent="0.2">
      <c r="B3285" s="2">
        <v>32903</v>
      </c>
      <c r="J3285" s="2">
        <v>0.79920000000000002</v>
      </c>
      <c r="K3285" s="2">
        <v>2.0034000000000001</v>
      </c>
      <c r="N3285" s="2">
        <v>0.1837</v>
      </c>
      <c r="V3285" s="2">
        <v>1.19039999</v>
      </c>
      <c r="X3285" s="2">
        <v>8.267E-3</v>
      </c>
      <c r="AY3285" s="2">
        <v>0.15240000000000001</v>
      </c>
      <c r="BH3285" s="2">
        <v>0.91239999999999999</v>
      </c>
      <c r="BL3285" s="2">
        <v>0.19450000000000001</v>
      </c>
      <c r="BS3285" s="2">
        <v>1</v>
      </c>
      <c r="CI3285" s="2">
        <v>0.71129998999999999</v>
      </c>
    </row>
    <row r="3286" spans="1:87" ht="15" hidden="1" customHeight="1" x14ac:dyDescent="0.2">
      <c r="B3286" s="2">
        <v>33084</v>
      </c>
      <c r="J3286" s="2">
        <v>0.84460000000000002</v>
      </c>
      <c r="K3286" s="2">
        <v>2.1251999700000002</v>
      </c>
      <c r="N3286" s="2">
        <v>0.1857</v>
      </c>
      <c r="V3286" s="2">
        <v>1.1524999899999999</v>
      </c>
      <c r="X3286" s="2">
        <v>7.7790000000000003E-3</v>
      </c>
      <c r="AY3286" s="2">
        <v>0.1484</v>
      </c>
      <c r="BH3286" s="2">
        <v>0.91239999999999999</v>
      </c>
      <c r="BL3286" s="2">
        <v>0.19639999999999999</v>
      </c>
      <c r="BS3286" s="2">
        <v>1</v>
      </c>
      <c r="CI3286" s="2">
        <v>0.68179999000000002</v>
      </c>
    </row>
    <row r="3287" spans="1:87" ht="15" hidden="1" customHeight="1" x14ac:dyDescent="0.2">
      <c r="B3287" s="2">
        <v>37851</v>
      </c>
      <c r="F3287" s="2">
        <v>0.12959999999999999</v>
      </c>
      <c r="J3287" s="2">
        <v>0.99919999999999998</v>
      </c>
      <c r="K3287" s="2">
        <v>2.2109999999999999</v>
      </c>
      <c r="N3287" s="2">
        <v>0.18609999999999999</v>
      </c>
      <c r="V3287" s="2">
        <v>1.3909</v>
      </c>
      <c r="X3287" s="2">
        <v>1.1646E-2</v>
      </c>
      <c r="AM3287" s="2">
        <v>1.5492999999999999</v>
      </c>
      <c r="AY3287" s="2">
        <v>0.178338</v>
      </c>
      <c r="BH3287" s="2">
        <v>0.91239999999999999</v>
      </c>
      <c r="BL3287" s="2">
        <v>0.16739999999999999</v>
      </c>
      <c r="BS3287" s="2">
        <v>1</v>
      </c>
      <c r="CI3287" s="2">
        <v>0.81520000000000004</v>
      </c>
    </row>
    <row r="3288" spans="1:87" ht="15" hidden="1" customHeight="1" x14ac:dyDescent="0.2">
      <c r="A3288" s="2">
        <v>2.682E-2</v>
      </c>
      <c r="B3288" s="2">
        <v>39112</v>
      </c>
      <c r="F3288" s="2">
        <v>0.1069</v>
      </c>
      <c r="I3288" s="2">
        <v>0.55369999999999997</v>
      </c>
      <c r="J3288" s="2">
        <v>0.94269999999999998</v>
      </c>
      <c r="K3288" s="2">
        <v>2.3174000000000001</v>
      </c>
      <c r="M3288" s="2">
        <v>1.253E-3</v>
      </c>
      <c r="N3288" s="2">
        <v>0.18790000000000001</v>
      </c>
      <c r="S3288" s="2">
        <v>0.1615</v>
      </c>
      <c r="T3288" s="2">
        <v>0.27689999999999998</v>
      </c>
      <c r="V3288" s="2">
        <v>1.1814</v>
      </c>
      <c r="X3288" s="2">
        <v>9.7050000000000001E-3</v>
      </c>
      <c r="AM3288" s="2">
        <v>1.5303</v>
      </c>
      <c r="AO3288" s="2">
        <v>0.15190000000000001</v>
      </c>
      <c r="AR3288" s="2">
        <v>4.4510000000000001E-2</v>
      </c>
      <c r="AY3288" s="2">
        <v>0.15126200000000001</v>
      </c>
      <c r="BH3288" s="2">
        <v>0.91239999999999999</v>
      </c>
      <c r="BL3288" s="2">
        <v>0.1694</v>
      </c>
      <c r="BS3288" s="2">
        <v>1</v>
      </c>
      <c r="CI3288" s="2">
        <v>0.81389999999999996</v>
      </c>
    </row>
    <row r="3289" spans="1:87" ht="15" hidden="1" customHeight="1" x14ac:dyDescent="0.2">
      <c r="A3289" s="2">
        <v>2.7109999999999999E-2</v>
      </c>
      <c r="B3289" s="2">
        <v>39205</v>
      </c>
      <c r="F3289" s="2">
        <v>0.1016</v>
      </c>
      <c r="I3289" s="2">
        <v>0.54720000000000002</v>
      </c>
      <c r="J3289" s="2">
        <v>0.91100000000000003</v>
      </c>
      <c r="K3289" s="2">
        <v>2.2004999999999999</v>
      </c>
      <c r="M3289" s="2">
        <v>1.194E-3</v>
      </c>
      <c r="N3289" s="2">
        <v>0.185</v>
      </c>
      <c r="P3289" s="2">
        <v>0.72670000000000001</v>
      </c>
      <c r="S3289" s="2">
        <v>0.1588</v>
      </c>
      <c r="T3289" s="2">
        <v>0.2737</v>
      </c>
      <c r="V3289" s="2">
        <v>1.107</v>
      </c>
      <c r="X3289" s="2">
        <v>9.1990000000000006E-3</v>
      </c>
      <c r="AM3289" s="2">
        <v>1.5017</v>
      </c>
      <c r="AO3289" s="2">
        <v>0.14369999999999999</v>
      </c>
      <c r="AR3289" s="2">
        <v>4.2950000000000002E-2</v>
      </c>
      <c r="AY3289" s="2">
        <v>0.14153099999999999</v>
      </c>
      <c r="BH3289" s="2">
        <v>0.91239999999999999</v>
      </c>
      <c r="BL3289" s="2">
        <v>0.1643</v>
      </c>
      <c r="BS3289" s="2">
        <v>1</v>
      </c>
      <c r="CI3289" s="2">
        <v>0.81499999999999995</v>
      </c>
    </row>
    <row r="3290" spans="1:87" ht="15" hidden="1" customHeight="1" x14ac:dyDescent="0.2">
      <c r="A3290" s="2">
        <v>2.206E-2</v>
      </c>
      <c r="B3290" s="2">
        <v>40373</v>
      </c>
      <c r="F3290" s="2">
        <v>8.1170000000000006E-2</v>
      </c>
      <c r="I3290" s="2">
        <v>0.58509999999999995</v>
      </c>
      <c r="J3290" s="2">
        <v>0.97619999999999996</v>
      </c>
      <c r="K3290" s="2">
        <v>1.575</v>
      </c>
      <c r="M3290" s="2">
        <v>8.5700000000000001E-4</v>
      </c>
      <c r="N3290" s="2">
        <v>0.16550000000000001</v>
      </c>
      <c r="P3290" s="2">
        <v>0.75039999999999996</v>
      </c>
      <c r="S3290" s="2">
        <v>0.1371</v>
      </c>
      <c r="T3290" s="2">
        <v>0.26679999999999998</v>
      </c>
      <c r="V3290" s="2">
        <v>1.0306</v>
      </c>
      <c r="X3290" s="2">
        <v>1.163E-2</v>
      </c>
      <c r="AM3290" s="2">
        <v>1.3144</v>
      </c>
      <c r="AO3290" s="2">
        <v>0.1522</v>
      </c>
      <c r="AR3290" s="2">
        <v>3.3759999999999998E-2</v>
      </c>
      <c r="AY3290" s="2">
        <v>0.132633</v>
      </c>
      <c r="BH3290" s="2">
        <v>0.91239999999999999</v>
      </c>
      <c r="BL3290" s="2">
        <v>0.14000000000000001</v>
      </c>
      <c r="BS3290" s="2">
        <v>1</v>
      </c>
      <c r="CI3290" s="2">
        <v>0.74629999999999996</v>
      </c>
    </row>
    <row r="3291" spans="1:87" ht="15" hidden="1" customHeight="1" x14ac:dyDescent="0.2">
      <c r="A3291" s="2">
        <v>1.908E-2</v>
      </c>
      <c r="B3291" s="2">
        <v>43654</v>
      </c>
      <c r="F3291" s="2">
        <v>6.9159999999999999E-2</v>
      </c>
      <c r="I3291" s="2">
        <v>0.34370000000000001</v>
      </c>
      <c r="J3291" s="2">
        <v>1.3169</v>
      </c>
      <c r="K3291" s="2">
        <v>1.6369</v>
      </c>
      <c r="M3291" s="2">
        <v>1.109E-3</v>
      </c>
      <c r="N3291" s="2">
        <v>0.15140000000000001</v>
      </c>
      <c r="P3291" s="2">
        <v>0.96220000000000006</v>
      </c>
      <c r="S3291" s="2">
        <v>9.2460000000000001E-2</v>
      </c>
      <c r="V3291" s="2">
        <v>1.3081</v>
      </c>
      <c r="X3291" s="2">
        <v>1.204E-2</v>
      </c>
      <c r="AM3291" s="2">
        <v>1.4671000000000001</v>
      </c>
      <c r="AO3291" s="2">
        <v>0.19009999999999999</v>
      </c>
      <c r="AR3291" s="2">
        <v>2.0570000000000001E-2</v>
      </c>
      <c r="AY3291" s="2">
        <v>0.16769999999999999</v>
      </c>
      <c r="BH3291" s="2">
        <v>0.91239999999999999</v>
      </c>
      <c r="BL3291" s="2">
        <v>0.13830000000000001</v>
      </c>
      <c r="BS3291" s="2">
        <v>1</v>
      </c>
      <c r="CI3291" s="2">
        <v>0.86729999999999996</v>
      </c>
    </row>
    <row r="3292" spans="1:87" ht="15" hidden="1" customHeight="1" x14ac:dyDescent="0.2">
      <c r="B3292" s="2">
        <v>32160</v>
      </c>
      <c r="J3292" s="2">
        <v>0.93769999999999998</v>
      </c>
      <c r="K3292" s="2">
        <v>2.2808999700000001</v>
      </c>
      <c r="N3292" s="2">
        <v>0.19969999999999999</v>
      </c>
      <c r="V3292" s="2">
        <v>1.2860999900000001</v>
      </c>
      <c r="X3292" s="2">
        <v>9.8890000000000002E-3</v>
      </c>
      <c r="AY3292" s="2">
        <v>0.16500000000000001</v>
      </c>
      <c r="BH3292" s="2">
        <v>0.91249999000000004</v>
      </c>
      <c r="BL3292" s="2">
        <v>0.21249999999999999</v>
      </c>
      <c r="BS3292" s="2">
        <v>1</v>
      </c>
      <c r="CI3292" s="2">
        <v>0.84499999999999997</v>
      </c>
    </row>
    <row r="3293" spans="1:87" ht="15" hidden="1" customHeight="1" x14ac:dyDescent="0.2">
      <c r="B3293" s="2">
        <v>33763</v>
      </c>
      <c r="J3293" s="2">
        <v>0.82250000000000001</v>
      </c>
      <c r="K3293" s="2">
        <v>2.1894</v>
      </c>
      <c r="N3293" s="2">
        <v>0.19159999999999999</v>
      </c>
      <c r="V3293" s="2">
        <v>1.1938</v>
      </c>
      <c r="X3293" s="2">
        <v>9.3959999999999998E-3</v>
      </c>
      <c r="AY3293" s="2">
        <v>0.15440000000000001</v>
      </c>
      <c r="BH3293" s="2">
        <v>0.91249999999999998</v>
      </c>
      <c r="BL3293" s="2">
        <v>0.20780000000000001</v>
      </c>
      <c r="BS3293" s="2">
        <v>1</v>
      </c>
      <c r="CI3293" s="2">
        <v>0.64600000000000002</v>
      </c>
    </row>
    <row r="3294" spans="1:87" ht="15" hidden="1" customHeight="1" x14ac:dyDescent="0.2">
      <c r="B3294" s="2">
        <v>34345</v>
      </c>
      <c r="F3294" s="2">
        <v>0.42449999999999999</v>
      </c>
      <c r="J3294" s="2">
        <v>0.89449999999999996</v>
      </c>
      <c r="K3294" s="2">
        <v>1.9706999999999999</v>
      </c>
      <c r="N3294" s="2">
        <v>0.17580000000000001</v>
      </c>
      <c r="V3294" s="2">
        <v>1.3217000000000001</v>
      </c>
      <c r="X3294" s="2">
        <v>1.1769999999999999E-2</v>
      </c>
      <c r="AY3294" s="2">
        <v>0.17100000000000001</v>
      </c>
      <c r="BH3294" s="2">
        <v>0.91249999999999998</v>
      </c>
      <c r="BL3294" s="2">
        <v>0.16139999999999999</v>
      </c>
      <c r="BS3294" s="2">
        <v>1</v>
      </c>
      <c r="CI3294" s="2">
        <v>0.73980000000000001</v>
      </c>
    </row>
    <row r="3295" spans="1:87" ht="15" hidden="1" customHeight="1" x14ac:dyDescent="0.2">
      <c r="A3295" s="2">
        <v>1.83E-2</v>
      </c>
      <c r="B3295" s="2">
        <v>43826</v>
      </c>
      <c r="F3295" s="2">
        <v>6.9330000000000003E-2</v>
      </c>
      <c r="I3295" s="2">
        <v>0.32279999999999998</v>
      </c>
      <c r="J3295" s="2">
        <v>1.3421000000000001</v>
      </c>
      <c r="K3295" s="2">
        <v>1.7123999999999999</v>
      </c>
      <c r="M3295" s="2">
        <v>1.127E-3</v>
      </c>
      <c r="N3295" s="2">
        <v>0.1482</v>
      </c>
      <c r="P3295" s="2">
        <v>0.96730000000000005</v>
      </c>
      <c r="S3295" s="2">
        <v>9.3160000000000007E-2</v>
      </c>
      <c r="V3295" s="2">
        <v>1.3078000000000001</v>
      </c>
      <c r="X3295" s="2">
        <v>1.1950000000000001E-2</v>
      </c>
      <c r="AM3295" s="2">
        <v>1.4611000000000001</v>
      </c>
      <c r="AO3295" s="2">
        <v>0.18690000000000001</v>
      </c>
      <c r="AR3295" s="2">
        <v>2.1100000000000001E-2</v>
      </c>
      <c r="AY3295" s="2">
        <v>0.16789999999999999</v>
      </c>
      <c r="BH3295" s="2">
        <v>0.91249999999999998</v>
      </c>
      <c r="BL3295" s="2">
        <v>0.14000000000000001</v>
      </c>
      <c r="BS3295" s="2">
        <v>1</v>
      </c>
      <c r="CI3295" s="2">
        <v>0.87639999999999996</v>
      </c>
    </row>
    <row r="3296" spans="1:87" ht="15" hidden="1" customHeight="1" x14ac:dyDescent="0.2">
      <c r="A3296" s="2">
        <v>1.6650000000000002E-2</v>
      </c>
      <c r="B3296" s="2">
        <v>44477</v>
      </c>
      <c r="F3296" s="2">
        <v>6.0330000000000002E-2</v>
      </c>
      <c r="I3296" s="2">
        <v>0.22639999999999999</v>
      </c>
      <c r="J3296" s="2">
        <v>1.3462000000000001</v>
      </c>
      <c r="K3296" s="2">
        <v>1.7010000000000001</v>
      </c>
      <c r="M3296" s="2">
        <v>1.0449999999999999E-3</v>
      </c>
      <c r="N3296" s="2">
        <v>0.14610000000000001</v>
      </c>
      <c r="P3296" s="2">
        <v>0.9214</v>
      </c>
      <c r="S3296" s="2">
        <v>8.3680000000000004E-2</v>
      </c>
      <c r="V3296" s="2">
        <v>1.2482</v>
      </c>
      <c r="X3296" s="2">
        <v>1.1140000000000001E-2</v>
      </c>
      <c r="AM3296" s="2">
        <v>1.4440999999999999</v>
      </c>
      <c r="AO3296" s="2">
        <v>0.19370000000000001</v>
      </c>
      <c r="AR3296" s="2">
        <v>1.738E-2</v>
      </c>
      <c r="AY3296" s="2">
        <v>0.16039999999999999</v>
      </c>
      <c r="BH3296" s="2">
        <v>0.91249999999999998</v>
      </c>
      <c r="BL3296" s="2">
        <v>0.1429</v>
      </c>
      <c r="BS3296" s="2">
        <v>1</v>
      </c>
      <c r="CI3296" s="2">
        <v>0.86560000000000004</v>
      </c>
    </row>
    <row r="3297" spans="1:98" ht="15" hidden="1" customHeight="1" x14ac:dyDescent="0.2">
      <c r="B3297" s="2">
        <v>32206</v>
      </c>
      <c r="J3297" s="2">
        <v>0.89810000000000001</v>
      </c>
      <c r="K3297" s="2">
        <v>2.22849998</v>
      </c>
      <c r="N3297" s="2">
        <v>0.19719999999999999</v>
      </c>
      <c r="V3297" s="2">
        <v>1.256</v>
      </c>
      <c r="X3297" s="2">
        <v>9.757E-3</v>
      </c>
      <c r="AY3297" s="2">
        <v>0.161</v>
      </c>
      <c r="BH3297" s="2">
        <v>0.91259999999999997</v>
      </c>
      <c r="BL3297" s="2">
        <v>0.2089</v>
      </c>
      <c r="BS3297" s="2">
        <v>1</v>
      </c>
      <c r="CI3297" s="2">
        <v>0.83460000000000001</v>
      </c>
    </row>
    <row r="3298" spans="1:98" ht="15" hidden="1" customHeight="1" x14ac:dyDescent="0.2">
      <c r="B3298" s="2">
        <v>32856</v>
      </c>
      <c r="J3298" s="2">
        <v>0.74380000000000002</v>
      </c>
      <c r="K3298" s="2">
        <v>1.85769999</v>
      </c>
      <c r="N3298" s="2">
        <v>0.17369999999999999</v>
      </c>
      <c r="V3298" s="2">
        <v>1.1624999899999999</v>
      </c>
      <c r="X3298" s="2">
        <v>8.0700000000000008E-3</v>
      </c>
      <c r="AY3298" s="2">
        <v>0.1489</v>
      </c>
      <c r="BH3298" s="2">
        <v>0.91259999999999997</v>
      </c>
      <c r="BL3298" s="2">
        <v>0.18529999999999999</v>
      </c>
      <c r="BS3298" s="2">
        <v>1</v>
      </c>
      <c r="CI3298" s="2">
        <v>0.69289999000000002</v>
      </c>
    </row>
    <row r="3299" spans="1:98" ht="15" hidden="1" customHeight="1" x14ac:dyDescent="0.2">
      <c r="B3299" s="2">
        <v>33165</v>
      </c>
      <c r="J3299" s="2">
        <v>0.91930000000000001</v>
      </c>
      <c r="K3299" s="2">
        <v>2.2867000100000001</v>
      </c>
      <c r="N3299" s="2">
        <v>0.19939999999999999</v>
      </c>
      <c r="V3299" s="2">
        <v>1.167</v>
      </c>
      <c r="X3299" s="2">
        <v>9.2689999999999995E-3</v>
      </c>
      <c r="AY3299" s="2">
        <v>0.15</v>
      </c>
      <c r="BH3299" s="2">
        <v>0.91259999999999997</v>
      </c>
      <c r="BL3299" s="2">
        <v>0.20880000000000001</v>
      </c>
      <c r="BS3299" s="2">
        <v>1</v>
      </c>
      <c r="CI3299" s="2">
        <v>0.70720000000000005</v>
      </c>
    </row>
    <row r="3300" spans="1:98" ht="15" hidden="1" customHeight="1" x14ac:dyDescent="0.2">
      <c r="B3300" s="2">
        <v>33186</v>
      </c>
      <c r="J3300" s="2">
        <v>0.93640000000000001</v>
      </c>
      <c r="K3300" s="2">
        <v>2.3019999900000001</v>
      </c>
      <c r="N3300" s="2">
        <v>0.2014</v>
      </c>
      <c r="V3300" s="2">
        <v>1.17</v>
      </c>
      <c r="X3300" s="2">
        <v>9.0170000000000007E-3</v>
      </c>
      <c r="AY3300" s="2">
        <v>0.15</v>
      </c>
      <c r="BH3300" s="2">
        <v>0.91259999999999997</v>
      </c>
      <c r="BL3300" s="2">
        <v>0.21010000000000001</v>
      </c>
      <c r="BS3300" s="2">
        <v>1</v>
      </c>
      <c r="CI3300" s="2">
        <v>0.71550000000000002</v>
      </c>
    </row>
    <row r="3301" spans="1:98" ht="15" hidden="1" customHeight="1" x14ac:dyDescent="0.2">
      <c r="B3301" s="2">
        <v>33756</v>
      </c>
      <c r="J3301" s="2">
        <v>0.8246</v>
      </c>
      <c r="K3301" s="2">
        <v>2.1968000000000001</v>
      </c>
      <c r="N3301" s="2">
        <v>0.19239999999999999</v>
      </c>
      <c r="V3301" s="2">
        <v>1.2047000000000001</v>
      </c>
      <c r="X3301" s="2">
        <v>9.4560000000000009E-3</v>
      </c>
      <c r="AY3301" s="2">
        <v>0.15559999999999999</v>
      </c>
      <c r="BH3301" s="2">
        <v>0.91259999999999997</v>
      </c>
      <c r="BL3301" s="2">
        <v>0.20780000000000001</v>
      </c>
      <c r="BS3301" s="2">
        <v>1</v>
      </c>
      <c r="CI3301" s="2">
        <v>0.64510000000000001</v>
      </c>
    </row>
    <row r="3302" spans="1:98" ht="15" hidden="1" customHeight="1" x14ac:dyDescent="0.2">
      <c r="B3302" s="2">
        <v>35944</v>
      </c>
      <c r="F3302" s="2">
        <v>0.16520000000000001</v>
      </c>
      <c r="J3302" s="2">
        <v>0.98329999999999995</v>
      </c>
      <c r="K3302" s="2">
        <v>2.3807999999999998</v>
      </c>
      <c r="N3302" s="2">
        <v>0.19339999999999999</v>
      </c>
      <c r="Q3302" s="2">
        <v>0.11600000000000001</v>
      </c>
      <c r="U3302" s="2">
        <v>0.72460000000000002</v>
      </c>
      <c r="V3302" s="2">
        <v>1.4571000000000001</v>
      </c>
      <c r="X3302" s="2">
        <v>1.052E-2</v>
      </c>
      <c r="AB3302" s="2">
        <v>2.0589</v>
      </c>
      <c r="AC3302" s="2">
        <v>8.2899999999999998E-4</v>
      </c>
      <c r="AV3302" s="2">
        <v>0.24390000000000001</v>
      </c>
      <c r="AY3302" s="2">
        <v>0.18809999999999999</v>
      </c>
      <c r="BH3302" s="2">
        <v>0.91259999999999997</v>
      </c>
      <c r="BL3302" s="2">
        <v>0.18590000000000001</v>
      </c>
      <c r="BS3302" s="2">
        <v>1</v>
      </c>
      <c r="CI3302" s="2">
        <v>0.78059999999999996</v>
      </c>
      <c r="CK3302" s="2">
        <v>0.81659999999999999</v>
      </c>
      <c r="CS3302" s="2">
        <v>0.26869999999999999</v>
      </c>
      <c r="CT3302" s="2">
        <v>9.6139999999999993E-3</v>
      </c>
    </row>
    <row r="3303" spans="1:98" ht="15" hidden="1" customHeight="1" x14ac:dyDescent="0.2">
      <c r="B3303" s="2">
        <v>38253</v>
      </c>
      <c r="F3303" s="2">
        <v>0.112</v>
      </c>
      <c r="J3303" s="2">
        <v>1.0166999999999999</v>
      </c>
      <c r="K3303" s="2">
        <v>2.3008999999999999</v>
      </c>
      <c r="N3303" s="2">
        <v>0.18870000000000001</v>
      </c>
      <c r="V3303" s="2">
        <v>1.2782</v>
      </c>
      <c r="X3303" s="2">
        <v>1.1578E-2</v>
      </c>
      <c r="AM3303" s="2">
        <v>1.5722</v>
      </c>
      <c r="AY3303" s="2">
        <v>0.16388800000000001</v>
      </c>
      <c r="BH3303" s="2">
        <v>0.91259999999999997</v>
      </c>
      <c r="BL3303" s="2">
        <v>0.17399999999999999</v>
      </c>
      <c r="BS3303" s="2">
        <v>1</v>
      </c>
      <c r="CI3303" s="2">
        <v>0.85309999999999997</v>
      </c>
    </row>
    <row r="3304" spans="1:98" ht="15" hidden="1" customHeight="1" x14ac:dyDescent="0.2">
      <c r="A3304" s="2">
        <v>2.6749999999999999E-2</v>
      </c>
      <c r="B3304" s="2">
        <v>39113</v>
      </c>
      <c r="F3304" s="2">
        <v>0.10680000000000001</v>
      </c>
      <c r="I3304" s="2">
        <v>0.55510000000000004</v>
      </c>
      <c r="J3304" s="2">
        <v>0.9456</v>
      </c>
      <c r="K3304" s="2">
        <v>2.3123</v>
      </c>
      <c r="M3304" s="2">
        <v>1.2520000000000001E-3</v>
      </c>
      <c r="N3304" s="2">
        <v>0.1883</v>
      </c>
      <c r="S3304" s="2">
        <v>0.16259999999999999</v>
      </c>
      <c r="T3304" s="2">
        <v>0.2772</v>
      </c>
      <c r="V3304" s="2">
        <v>1.1792</v>
      </c>
      <c r="X3304" s="2">
        <v>9.7429999999999999E-3</v>
      </c>
      <c r="AM3304" s="2">
        <v>1.5327999999999999</v>
      </c>
      <c r="AO3304" s="2">
        <v>0.1517</v>
      </c>
      <c r="AR3304" s="2">
        <v>4.4490000000000002E-2</v>
      </c>
      <c r="AY3304" s="2">
        <v>0.15101899999999999</v>
      </c>
      <c r="BH3304" s="2">
        <v>0.91259999999999997</v>
      </c>
      <c r="BL3304" s="2">
        <v>0.16919999999999999</v>
      </c>
      <c r="BS3304" s="2">
        <v>1</v>
      </c>
      <c r="CI3304" s="2">
        <v>0.80820000000000003</v>
      </c>
    </row>
    <row r="3305" spans="1:98" ht="15" hidden="1" customHeight="1" x14ac:dyDescent="0.2">
      <c r="B3305" s="2">
        <v>31846</v>
      </c>
      <c r="J3305" s="2">
        <v>0.85439999</v>
      </c>
      <c r="K3305" s="2">
        <v>2.1153</v>
      </c>
      <c r="N3305" s="2">
        <v>0.191</v>
      </c>
      <c r="V3305" s="2">
        <v>1.33499999</v>
      </c>
      <c r="X3305" s="2">
        <v>8.6929999999999993E-3</v>
      </c>
      <c r="AY3305" s="2">
        <v>0.1711</v>
      </c>
      <c r="BH3305" s="2">
        <v>0.91269999999999996</v>
      </c>
      <c r="BL3305" s="2">
        <v>0.20630000000000001</v>
      </c>
      <c r="BS3305" s="2">
        <v>1</v>
      </c>
      <c r="CI3305" s="2">
        <v>0.75629999999999997</v>
      </c>
    </row>
    <row r="3306" spans="1:98" ht="15" hidden="1" customHeight="1" x14ac:dyDescent="0.2">
      <c r="B3306" s="2">
        <v>32923</v>
      </c>
      <c r="J3306" s="2">
        <v>0.80579999999999996</v>
      </c>
      <c r="K3306" s="2">
        <v>2.0438000000000001</v>
      </c>
      <c r="N3306" s="2">
        <v>0.1855</v>
      </c>
      <c r="V3306" s="2">
        <v>1.1993999900000001</v>
      </c>
      <c r="X3306" s="2">
        <v>8.2920000000000008E-3</v>
      </c>
      <c r="AY3306" s="2">
        <v>0.15359999999999999</v>
      </c>
      <c r="BH3306" s="2">
        <v>0.91269999999999996</v>
      </c>
      <c r="BL3306" s="2">
        <v>0.19550000000000001</v>
      </c>
      <c r="BS3306" s="2">
        <v>1</v>
      </c>
      <c r="CI3306" s="2">
        <v>0.70879999999999999</v>
      </c>
    </row>
    <row r="3307" spans="1:98" ht="15" hidden="1" customHeight="1" x14ac:dyDescent="0.2">
      <c r="B3307" s="2">
        <v>33072</v>
      </c>
      <c r="J3307" s="2">
        <v>0.81869999000000004</v>
      </c>
      <c r="K3307" s="2">
        <v>2.0986999900000001</v>
      </c>
      <c r="N3307" s="2">
        <v>0.18329999999999999</v>
      </c>
      <c r="V3307" s="2">
        <v>1.1527999900000001</v>
      </c>
      <c r="X3307" s="2">
        <v>7.8289999999999992E-3</v>
      </c>
      <c r="AY3307" s="2">
        <v>0.14849999999999999</v>
      </c>
      <c r="BH3307" s="2">
        <v>0.91269999999999996</v>
      </c>
      <c r="BL3307" s="2">
        <v>0.19409999999999999</v>
      </c>
      <c r="BS3307" s="2">
        <v>1</v>
      </c>
      <c r="CI3307" s="2">
        <v>0.68420000000000003</v>
      </c>
    </row>
    <row r="3308" spans="1:98" ht="15" hidden="1" customHeight="1" x14ac:dyDescent="0.2">
      <c r="A3308" s="2">
        <v>2.6579999999999999E-2</v>
      </c>
      <c r="B3308" s="2">
        <v>39146</v>
      </c>
      <c r="F3308" s="2">
        <v>0.1057</v>
      </c>
      <c r="I3308" s="2">
        <v>0.55200000000000005</v>
      </c>
      <c r="J3308" s="2">
        <v>0.96660000000000001</v>
      </c>
      <c r="K3308" s="2">
        <v>2.2717000000000001</v>
      </c>
      <c r="M3308" s="2">
        <v>1.2409999999999999E-3</v>
      </c>
      <c r="N3308" s="2">
        <v>0.18890000000000001</v>
      </c>
      <c r="S3308" s="2">
        <v>0.15820000000000001</v>
      </c>
      <c r="T3308" s="2">
        <v>0.27910000000000001</v>
      </c>
      <c r="V3308" s="2">
        <v>1.1811</v>
      </c>
      <c r="X3308" s="2">
        <v>1.018E-2</v>
      </c>
      <c r="AM3308" s="2">
        <v>1.5465</v>
      </c>
      <c r="AO3308" s="2">
        <v>0.15240000000000001</v>
      </c>
      <c r="AR3308" s="2">
        <v>4.4970000000000003E-2</v>
      </c>
      <c r="AY3308" s="2">
        <v>0.15112900000000001</v>
      </c>
      <c r="BH3308" s="2">
        <v>0.91269999999999996</v>
      </c>
      <c r="BL3308" s="2">
        <v>0.16619999999999999</v>
      </c>
      <c r="BS3308" s="2">
        <v>1</v>
      </c>
      <c r="CI3308" s="2">
        <v>0.80110000000000003</v>
      </c>
    </row>
    <row r="3309" spans="1:98" ht="15" hidden="1" customHeight="1" x14ac:dyDescent="0.2">
      <c r="B3309" s="2">
        <v>32925</v>
      </c>
      <c r="J3309" s="2">
        <v>0.81420000000000003</v>
      </c>
      <c r="K3309" s="2">
        <v>2.0590999700000001</v>
      </c>
      <c r="N3309" s="2">
        <v>0.1865</v>
      </c>
      <c r="V3309" s="2">
        <v>1.2009999899999999</v>
      </c>
      <c r="X3309" s="2">
        <v>8.2690000000000003E-3</v>
      </c>
      <c r="AY3309" s="2">
        <v>0.15379999999999999</v>
      </c>
      <c r="BH3309" s="2">
        <v>0.91279999999999994</v>
      </c>
      <c r="BL3309" s="2">
        <v>0.1971</v>
      </c>
      <c r="BS3309" s="2">
        <v>1</v>
      </c>
      <c r="CI3309" s="2">
        <v>0.70679999999999998</v>
      </c>
    </row>
    <row r="3310" spans="1:98" ht="15" hidden="1" customHeight="1" x14ac:dyDescent="0.2">
      <c r="B3310" s="2">
        <v>34323</v>
      </c>
      <c r="F3310" s="2">
        <v>0.43369999999999997</v>
      </c>
      <c r="J3310" s="2">
        <v>0.92020000000000002</v>
      </c>
      <c r="K3310" s="2">
        <v>1.9992000000000001</v>
      </c>
      <c r="N3310" s="2">
        <v>0.1812</v>
      </c>
      <c r="V3310" s="2">
        <v>1.3449</v>
      </c>
      <c r="X3310" s="2">
        <v>1.217E-2</v>
      </c>
      <c r="AY3310" s="2">
        <v>0.17399999999999999</v>
      </c>
      <c r="BH3310" s="2">
        <v>0.91279999999999994</v>
      </c>
      <c r="BL3310" s="2">
        <v>0.15989999999999999</v>
      </c>
      <c r="BS3310" s="2">
        <v>1</v>
      </c>
      <c r="CI3310" s="2">
        <v>0.75460000000000005</v>
      </c>
    </row>
    <row r="3311" spans="1:98" ht="15" hidden="1" customHeight="1" x14ac:dyDescent="0.2">
      <c r="A3311" s="2">
        <v>2.6769999999999999E-2</v>
      </c>
      <c r="B3311" s="2">
        <v>39111</v>
      </c>
      <c r="F3311" s="2">
        <v>0.1065</v>
      </c>
      <c r="I3311" s="2">
        <v>0.55269999999999997</v>
      </c>
      <c r="J3311" s="2">
        <v>0.94310000000000005</v>
      </c>
      <c r="K3311" s="2">
        <v>2.3148</v>
      </c>
      <c r="M3311" s="2">
        <v>1.256E-3</v>
      </c>
      <c r="N3311" s="2">
        <v>0.1875</v>
      </c>
      <c r="S3311" s="2">
        <v>0.16109999999999999</v>
      </c>
      <c r="T3311" s="2">
        <v>0.27779999999999999</v>
      </c>
      <c r="V3311" s="2">
        <v>1.1816</v>
      </c>
      <c r="X3311" s="2">
        <v>9.7000000000000003E-3</v>
      </c>
      <c r="AM3311" s="2">
        <v>1.5298</v>
      </c>
      <c r="AO3311" s="2">
        <v>0.152</v>
      </c>
      <c r="AR3311" s="2">
        <v>4.4499999999999998E-2</v>
      </c>
      <c r="AY3311" s="2">
        <v>0.15126200000000001</v>
      </c>
      <c r="BH3311" s="2">
        <v>0.91279999999999994</v>
      </c>
      <c r="BL3311" s="2">
        <v>0.16889999999999999</v>
      </c>
      <c r="BS3311" s="2">
        <v>1</v>
      </c>
      <c r="CI3311" s="2">
        <v>0.82379999999999998</v>
      </c>
    </row>
    <row r="3312" spans="1:98" ht="15" hidden="1" customHeight="1" x14ac:dyDescent="0.2">
      <c r="B3312" s="2">
        <v>31217</v>
      </c>
      <c r="J3312" s="2">
        <v>0.53949999999999998</v>
      </c>
      <c r="K3312" s="2">
        <v>1.7834999899999999</v>
      </c>
      <c r="N3312" s="2">
        <v>0.1573</v>
      </c>
      <c r="V3312" s="2">
        <v>1.3645999900000001</v>
      </c>
      <c r="X3312" s="2">
        <v>5.5149999999999999E-3</v>
      </c>
      <c r="BH3312" s="2">
        <v>0.91289998999999999</v>
      </c>
      <c r="BL3312" s="2">
        <v>0.156</v>
      </c>
      <c r="BS3312" s="2">
        <v>1</v>
      </c>
    </row>
    <row r="3313" spans="1:98" ht="15" hidden="1" customHeight="1" x14ac:dyDescent="0.2">
      <c r="B3313" s="2">
        <v>31224</v>
      </c>
      <c r="J3313" s="2">
        <v>0.53759999999999997</v>
      </c>
      <c r="K3313" s="2">
        <v>1.7671999899999999</v>
      </c>
      <c r="N3313" s="2">
        <v>0.1555</v>
      </c>
      <c r="V3313" s="2">
        <v>1.3625</v>
      </c>
      <c r="X3313" s="2">
        <v>5.4850000000000003E-3</v>
      </c>
      <c r="BH3313" s="2">
        <v>0.91289998999999999</v>
      </c>
      <c r="BL3313" s="2">
        <v>0.15509999999999999</v>
      </c>
      <c r="BS3313" s="2">
        <v>1</v>
      </c>
    </row>
    <row r="3314" spans="1:98" ht="15" hidden="1" customHeight="1" x14ac:dyDescent="0.2">
      <c r="B3314" s="2">
        <v>32232</v>
      </c>
      <c r="J3314" s="2">
        <v>0.90039999999999998</v>
      </c>
      <c r="K3314" s="2">
        <v>2.3209999799999999</v>
      </c>
      <c r="N3314" s="2">
        <v>0.19769999999999999</v>
      </c>
      <c r="V3314" s="2">
        <v>1.23619999</v>
      </c>
      <c r="X3314" s="2">
        <v>9.8980000000000005E-3</v>
      </c>
      <c r="AY3314" s="2">
        <v>0.15840000000000001</v>
      </c>
      <c r="BH3314" s="2">
        <v>0.91289998999999999</v>
      </c>
      <c r="BL3314" s="2">
        <v>0.20930000000000001</v>
      </c>
      <c r="BS3314" s="2">
        <v>1</v>
      </c>
      <c r="CI3314" s="2">
        <v>0.80169999999999997</v>
      </c>
    </row>
    <row r="3315" spans="1:98" ht="15" hidden="1" customHeight="1" x14ac:dyDescent="0.2">
      <c r="B3315" s="2">
        <v>33176</v>
      </c>
      <c r="J3315" s="2">
        <v>0.90480000000000005</v>
      </c>
      <c r="K3315" s="2">
        <v>2.27289999</v>
      </c>
      <c r="N3315" s="2">
        <v>0.19670000000000001</v>
      </c>
      <c r="V3315" s="2">
        <v>1.16680001</v>
      </c>
      <c r="X3315" s="2">
        <v>9.0310000000000008E-3</v>
      </c>
      <c r="AY3315" s="2">
        <v>0.14979999999999999</v>
      </c>
      <c r="BH3315" s="2">
        <v>0.91290000000000004</v>
      </c>
      <c r="BL3315" s="2">
        <v>0.2069</v>
      </c>
      <c r="BS3315" s="2">
        <v>1</v>
      </c>
      <c r="CI3315" s="2">
        <v>0.71699999999999997</v>
      </c>
    </row>
    <row r="3316" spans="1:98" ht="15" hidden="1" customHeight="1" x14ac:dyDescent="0.2">
      <c r="B3316" s="2">
        <v>31170</v>
      </c>
      <c r="J3316" s="2">
        <v>0.50979998999999998</v>
      </c>
      <c r="K3316" s="2">
        <v>1.669</v>
      </c>
      <c r="N3316" s="2">
        <v>0.1507</v>
      </c>
      <c r="V3316" s="2">
        <v>1.38129999</v>
      </c>
      <c r="X3316" s="2">
        <v>5.4450000000000002E-3</v>
      </c>
      <c r="BH3316" s="2">
        <v>0.91300000000000003</v>
      </c>
      <c r="BL3316" s="2">
        <v>0.15029999999999999</v>
      </c>
      <c r="BS3316" s="2">
        <v>1</v>
      </c>
    </row>
    <row r="3317" spans="1:98" ht="15" hidden="1" customHeight="1" x14ac:dyDescent="0.2">
      <c r="B3317" s="2">
        <v>31761</v>
      </c>
      <c r="J3317" s="2">
        <v>0.81119998999999998</v>
      </c>
      <c r="K3317" s="2">
        <v>1.9752000000000001</v>
      </c>
      <c r="N3317" s="2">
        <v>0.1822</v>
      </c>
      <c r="V3317" s="2">
        <v>1.3793</v>
      </c>
      <c r="X3317" s="2">
        <v>8.4489999999999999E-3</v>
      </c>
      <c r="AY3317" s="2">
        <v>0.17699999999999999</v>
      </c>
      <c r="BH3317" s="2">
        <v>0.91300000000000003</v>
      </c>
      <c r="BL3317" s="2">
        <v>0.1983</v>
      </c>
      <c r="BS3317" s="2">
        <v>1</v>
      </c>
      <c r="CI3317" s="2">
        <v>0.71309999999999996</v>
      </c>
    </row>
    <row r="3318" spans="1:98" ht="15" hidden="1" customHeight="1" x14ac:dyDescent="0.2">
      <c r="B3318" s="2">
        <v>32164</v>
      </c>
      <c r="J3318" s="2">
        <v>0.94329998999999998</v>
      </c>
      <c r="K3318" s="2">
        <v>2.28109998</v>
      </c>
      <c r="N3318" s="2">
        <v>0.20080000000000001</v>
      </c>
      <c r="V3318" s="2">
        <v>1.2795999899999999</v>
      </c>
      <c r="X3318" s="2">
        <v>1.001E-2</v>
      </c>
      <c r="AY3318" s="2">
        <v>0.16420000000000001</v>
      </c>
      <c r="BH3318" s="2">
        <v>0.91300000000000003</v>
      </c>
      <c r="BL3318" s="2">
        <v>0.21290000000000001</v>
      </c>
      <c r="BS3318" s="2">
        <v>1</v>
      </c>
      <c r="CI3318" s="2">
        <v>0.85219999999999996</v>
      </c>
    </row>
    <row r="3319" spans="1:98" ht="15" hidden="1" customHeight="1" x14ac:dyDescent="0.2">
      <c r="B3319" s="2">
        <v>34324</v>
      </c>
      <c r="F3319" s="2">
        <v>0.43190000000000001</v>
      </c>
      <c r="J3319" s="2">
        <v>0.92589999999999995</v>
      </c>
      <c r="K3319" s="2">
        <v>2.0001000000000002</v>
      </c>
      <c r="N3319" s="2">
        <v>0.18149999999999999</v>
      </c>
      <c r="V3319" s="2">
        <v>1.3436999999999999</v>
      </c>
      <c r="X3319" s="2">
        <v>1.2109999999999999E-2</v>
      </c>
      <c r="AY3319" s="2">
        <v>0.1739</v>
      </c>
      <c r="BH3319" s="2">
        <v>0.91300000000000003</v>
      </c>
      <c r="BL3319" s="2">
        <v>0.16070000000000001</v>
      </c>
      <c r="BS3319" s="2">
        <v>1</v>
      </c>
      <c r="CI3319" s="2">
        <v>0.75439999999999996</v>
      </c>
    </row>
    <row r="3320" spans="1:98" ht="15" hidden="1" customHeight="1" x14ac:dyDescent="0.2">
      <c r="B3320" s="2">
        <v>37805</v>
      </c>
      <c r="F3320" s="2">
        <v>0.128</v>
      </c>
      <c r="J3320" s="2">
        <v>0.99350000000000005</v>
      </c>
      <c r="K3320" s="2">
        <v>2.2351999999999999</v>
      </c>
      <c r="N3320" s="2">
        <v>0.186</v>
      </c>
      <c r="V3320" s="2">
        <v>1.3365</v>
      </c>
      <c r="X3320" s="2">
        <v>1.1303000000000001E-2</v>
      </c>
      <c r="AM3320" s="2">
        <v>1.5376000000000001</v>
      </c>
      <c r="AY3320" s="2">
        <v>0.17138800000000001</v>
      </c>
      <c r="BH3320" s="2">
        <v>0.91300000000000003</v>
      </c>
      <c r="BL3320" s="2">
        <v>0.1676</v>
      </c>
      <c r="BS3320" s="2">
        <v>1</v>
      </c>
      <c r="CI3320" s="2">
        <v>0.7974</v>
      </c>
    </row>
    <row r="3321" spans="1:98" ht="15" hidden="1" customHeight="1" x14ac:dyDescent="0.2">
      <c r="B3321" s="2">
        <v>37834</v>
      </c>
      <c r="F3321" s="2">
        <v>0.13189999999999999</v>
      </c>
      <c r="J3321" s="2">
        <v>1.0218</v>
      </c>
      <c r="K3321" s="2">
        <v>2.2416</v>
      </c>
      <c r="N3321" s="2">
        <v>0.19239999999999999</v>
      </c>
      <c r="V3321" s="2">
        <v>1.3964000000000001</v>
      </c>
      <c r="X3321" s="2">
        <v>1.1639E-2</v>
      </c>
      <c r="AM3321" s="2">
        <v>1.5718000000000001</v>
      </c>
      <c r="AY3321" s="2">
        <v>0.17904300000000001</v>
      </c>
      <c r="BH3321" s="2">
        <v>0.91300000000000003</v>
      </c>
      <c r="BL3321" s="2">
        <v>0.1699</v>
      </c>
      <c r="BS3321" s="2">
        <v>1</v>
      </c>
      <c r="CI3321" s="2">
        <v>0.81910000000000005</v>
      </c>
    </row>
    <row r="3322" spans="1:98" ht="15" hidden="1" customHeight="1" x14ac:dyDescent="0.2">
      <c r="A3322" s="2">
        <v>2.385E-2</v>
      </c>
      <c r="B3322" s="2">
        <v>39987</v>
      </c>
      <c r="F3322" s="2">
        <v>8.6749999999999994E-2</v>
      </c>
      <c r="I3322" s="2">
        <v>0.57709999999999995</v>
      </c>
      <c r="J3322" s="2">
        <v>1.0795999999999999</v>
      </c>
      <c r="K3322" s="2">
        <v>1.8892</v>
      </c>
      <c r="M3322" s="2">
        <v>8.9899999999999995E-4</v>
      </c>
      <c r="N3322" s="2">
        <v>0.1777</v>
      </c>
      <c r="P3322" s="2">
        <v>0.79400000000000004</v>
      </c>
      <c r="S3322" s="2">
        <v>0.1414</v>
      </c>
      <c r="T3322" s="2">
        <v>0.2918</v>
      </c>
      <c r="V3322" s="2">
        <v>1.1559999999999999</v>
      </c>
      <c r="X3322" s="2">
        <v>1.213E-2</v>
      </c>
      <c r="AM3322" s="2">
        <v>1.6223000000000001</v>
      </c>
      <c r="AO3322" s="2">
        <v>0.1691</v>
      </c>
      <c r="AR3322" s="2">
        <v>3.6970000000000003E-2</v>
      </c>
      <c r="AY3322" s="2">
        <v>0.14916499999999999</v>
      </c>
      <c r="BH3322" s="2">
        <v>0.91300000000000003</v>
      </c>
      <c r="BL3322" s="2">
        <v>0.14560000000000001</v>
      </c>
      <c r="BS3322" s="2">
        <v>1</v>
      </c>
      <c r="CI3322" s="2">
        <v>0.73560000000000003</v>
      </c>
    </row>
    <row r="3323" spans="1:98" ht="15" hidden="1" customHeight="1" x14ac:dyDescent="0.2">
      <c r="A3323" s="2">
        <v>2.2759999999999999E-2</v>
      </c>
      <c r="B3323" s="2">
        <v>40039</v>
      </c>
      <c r="F3323" s="2">
        <v>8.5150000000000003E-2</v>
      </c>
      <c r="I3323" s="2">
        <v>0.59509999999999996</v>
      </c>
      <c r="J3323" s="2">
        <v>1.0235000000000001</v>
      </c>
      <c r="K3323" s="2">
        <v>1.8132999999999999</v>
      </c>
      <c r="M3323" s="2">
        <v>8.8500000000000004E-4</v>
      </c>
      <c r="N3323" s="2">
        <v>0.18049999999999999</v>
      </c>
      <c r="P3323" s="2">
        <v>0.75919999999999999</v>
      </c>
      <c r="S3323" s="2">
        <v>0.13569999999999999</v>
      </c>
      <c r="T3323" s="2">
        <v>0.28910000000000002</v>
      </c>
      <c r="V3323" s="2">
        <v>1.0971</v>
      </c>
      <c r="X3323" s="2">
        <v>1.159E-2</v>
      </c>
      <c r="AM3323" s="2">
        <v>1.5596000000000001</v>
      </c>
      <c r="AO3323" s="2">
        <v>0.1605</v>
      </c>
      <c r="AR3323" s="2">
        <v>3.4610000000000002E-2</v>
      </c>
      <c r="AY3323" s="2">
        <v>0.14154800000000001</v>
      </c>
      <c r="BH3323" s="2">
        <v>0.91300000000000003</v>
      </c>
      <c r="BL3323" s="2">
        <v>0.1525</v>
      </c>
      <c r="BS3323" s="2">
        <v>1</v>
      </c>
      <c r="CI3323" s="2">
        <v>0.74309999999999998</v>
      </c>
    </row>
    <row r="3324" spans="1:98" ht="15" hidden="1" customHeight="1" x14ac:dyDescent="0.2">
      <c r="B3324" s="2">
        <v>32211</v>
      </c>
      <c r="J3324" s="2">
        <v>0.90880000000000005</v>
      </c>
      <c r="K3324" s="2">
        <v>2.3152999900000002</v>
      </c>
      <c r="N3324" s="2">
        <v>0.1988</v>
      </c>
      <c r="V3324" s="2">
        <v>1.2531999899999999</v>
      </c>
      <c r="X3324" s="2">
        <v>9.7900000000000001E-3</v>
      </c>
      <c r="AY3324" s="2">
        <v>0.16070000000000001</v>
      </c>
      <c r="BH3324" s="2">
        <v>0.91310000000000002</v>
      </c>
      <c r="BL3324" s="2">
        <v>0.21179999999999999</v>
      </c>
      <c r="BS3324" s="2">
        <v>1</v>
      </c>
      <c r="CI3324" s="2">
        <v>0.84150000000000003</v>
      </c>
    </row>
    <row r="3325" spans="1:98" ht="15" hidden="1" customHeight="1" x14ac:dyDescent="0.2">
      <c r="B3325" s="2">
        <v>32877</v>
      </c>
      <c r="J3325" s="2">
        <v>0.75370000000000004</v>
      </c>
      <c r="K3325" s="2">
        <v>1.89179999</v>
      </c>
      <c r="N3325" s="2">
        <v>0.17649999999999999</v>
      </c>
      <c r="V3325" s="2">
        <v>1.161</v>
      </c>
      <c r="X3325" s="2">
        <v>8.0990000000000003E-3</v>
      </c>
      <c r="AY3325" s="2">
        <v>0.14860000000000001</v>
      </c>
      <c r="BH3325" s="2">
        <v>0.91310000000000002</v>
      </c>
      <c r="BL3325" s="2">
        <v>0.18779999999999999</v>
      </c>
      <c r="BS3325" s="2">
        <v>1</v>
      </c>
      <c r="CI3325" s="2">
        <v>0.69489999999999996</v>
      </c>
    </row>
    <row r="3326" spans="1:98" ht="15" hidden="1" customHeight="1" x14ac:dyDescent="0.2">
      <c r="B3326" s="2">
        <v>36578</v>
      </c>
      <c r="F3326" s="2">
        <v>0.15479999999999999</v>
      </c>
      <c r="J3326" s="2">
        <v>0.91269999999999996</v>
      </c>
      <c r="K3326" s="2">
        <v>2.3586</v>
      </c>
      <c r="N3326" s="2">
        <v>0.17929999999999999</v>
      </c>
      <c r="Q3326" s="2">
        <v>0.1066</v>
      </c>
      <c r="U3326" s="2">
        <v>0.66590000000000005</v>
      </c>
      <c r="V3326" s="2">
        <v>1.4587000000000001</v>
      </c>
      <c r="X3326" s="2">
        <v>1.3140000000000001E-2</v>
      </c>
      <c r="AB3326" s="2">
        <v>1.8633</v>
      </c>
      <c r="AC3326" s="2">
        <v>7.5799999999999999E-4</v>
      </c>
      <c r="AM3326" s="2">
        <v>1.4675</v>
      </c>
      <c r="AV3326" s="2">
        <v>0.22370000000000001</v>
      </c>
      <c r="AY3326" s="2">
        <v>0.187446</v>
      </c>
      <c r="BH3326" s="2">
        <v>0.91310000000000002</v>
      </c>
      <c r="BL3326" s="2">
        <v>0.1711</v>
      </c>
      <c r="BS3326" s="2">
        <v>1</v>
      </c>
      <c r="CI3326" s="2">
        <v>0.71799999999999997</v>
      </c>
      <c r="CK3326" s="2">
        <v>0.75029999999999997</v>
      </c>
      <c r="CS3326" s="2">
        <v>0.24679999999999999</v>
      </c>
      <c r="CT3326" s="2">
        <v>8.8199999999999997E-3</v>
      </c>
    </row>
    <row r="3327" spans="1:98" ht="15" hidden="1" customHeight="1" x14ac:dyDescent="0.2">
      <c r="B3327" s="2">
        <v>38265</v>
      </c>
      <c r="F3327" s="2">
        <v>0.1116</v>
      </c>
      <c r="J3327" s="2">
        <v>1.0002</v>
      </c>
      <c r="K3327" s="2">
        <v>2.2507999999999999</v>
      </c>
      <c r="N3327" s="2">
        <v>0.18770000000000001</v>
      </c>
      <c r="V3327" s="2">
        <v>1.2623</v>
      </c>
      <c r="X3327" s="2">
        <v>1.1351E-2</v>
      </c>
      <c r="AM3327" s="2">
        <v>1.5546</v>
      </c>
      <c r="AY3327" s="2">
        <v>0.16188900000000001</v>
      </c>
      <c r="BH3327" s="2">
        <v>0.91310000000000002</v>
      </c>
      <c r="BL3327" s="2">
        <v>0.17199999999999999</v>
      </c>
      <c r="BS3327" s="2">
        <v>1</v>
      </c>
      <c r="CI3327" s="2">
        <v>0.8498</v>
      </c>
    </row>
    <row r="3328" spans="1:98" ht="15" hidden="1" customHeight="1" x14ac:dyDescent="0.2">
      <c r="B3328" s="2">
        <v>38295</v>
      </c>
      <c r="F3328" s="2">
        <v>0.1056</v>
      </c>
      <c r="J3328" s="2">
        <v>1.0157</v>
      </c>
      <c r="K3328" s="2">
        <v>2.2208999999999999</v>
      </c>
      <c r="N3328" s="2">
        <v>0.19040000000000001</v>
      </c>
      <c r="V3328" s="2">
        <v>1.2052</v>
      </c>
      <c r="X3328" s="2">
        <v>1.1365999999999999E-2</v>
      </c>
      <c r="AM3328" s="2">
        <v>1.552</v>
      </c>
      <c r="AY3328" s="2">
        <v>0.15499399999999999</v>
      </c>
      <c r="BH3328" s="2">
        <v>0.91310000000000002</v>
      </c>
      <c r="BL3328" s="2">
        <v>0.17080000000000001</v>
      </c>
      <c r="BS3328" s="2">
        <v>1</v>
      </c>
      <c r="CI3328" s="2">
        <v>0.83360000000000001</v>
      </c>
    </row>
    <row r="3329" spans="1:98" ht="15" hidden="1" customHeight="1" x14ac:dyDescent="0.2">
      <c r="B3329" s="2">
        <v>38552</v>
      </c>
      <c r="F3329" s="2">
        <v>0.1148</v>
      </c>
      <c r="J3329" s="2">
        <v>0.93479999999999996</v>
      </c>
      <c r="K3329" s="2">
        <v>2.1162000000000001</v>
      </c>
      <c r="N3329" s="2">
        <v>0.18260000000000001</v>
      </c>
      <c r="V3329" s="2">
        <v>1.2189000000000001</v>
      </c>
      <c r="X3329" s="2">
        <v>1.0792E-2</v>
      </c>
      <c r="AM3329" s="2">
        <v>1.4629000000000001</v>
      </c>
      <c r="AY3329" s="2">
        <v>0.156721</v>
      </c>
      <c r="BH3329" s="2">
        <v>0.91310000000000002</v>
      </c>
      <c r="BL3329" s="2">
        <v>0.15540000000000001</v>
      </c>
      <c r="BS3329" s="2">
        <v>1</v>
      </c>
      <c r="CI3329" s="2">
        <v>0.82130000000000003</v>
      </c>
    </row>
    <row r="3330" spans="1:98" ht="15" hidden="1" customHeight="1" x14ac:dyDescent="0.2">
      <c r="A3330" s="2">
        <v>2.6499999999999999E-2</v>
      </c>
      <c r="B3330" s="2">
        <v>39128</v>
      </c>
      <c r="F3330" s="2">
        <v>0.10630000000000001</v>
      </c>
      <c r="I3330" s="2">
        <v>0.55759999999999998</v>
      </c>
      <c r="J3330" s="2">
        <v>0.94140000000000001</v>
      </c>
      <c r="K3330" s="2">
        <v>2.2730000000000001</v>
      </c>
      <c r="M3330" s="2">
        <v>1.245E-3</v>
      </c>
      <c r="N3330" s="2">
        <v>0.1888</v>
      </c>
      <c r="S3330" s="2">
        <v>0.16170000000000001</v>
      </c>
      <c r="T3330" s="2">
        <v>0.27610000000000001</v>
      </c>
      <c r="V3330" s="2">
        <v>1.1638999999999999</v>
      </c>
      <c r="X3330" s="2">
        <v>9.7409999999999997E-3</v>
      </c>
      <c r="AM3330" s="2">
        <v>1.5293000000000001</v>
      </c>
      <c r="AO3330" s="2">
        <v>0.15010000000000001</v>
      </c>
      <c r="AR3330" s="2">
        <v>4.4380000000000003E-2</v>
      </c>
      <c r="AY3330" s="2">
        <v>0.14904600000000001</v>
      </c>
      <c r="BH3330" s="2">
        <v>0.91310000000000002</v>
      </c>
      <c r="BL3330" s="2">
        <v>0.16550000000000001</v>
      </c>
      <c r="BS3330" s="2">
        <v>1</v>
      </c>
      <c r="CI3330" s="2">
        <v>0.80759999999999998</v>
      </c>
    </row>
    <row r="3331" spans="1:98" ht="15" hidden="1" customHeight="1" x14ac:dyDescent="0.2">
      <c r="B3331" s="2">
        <v>32780</v>
      </c>
      <c r="J3331" s="2">
        <v>0.72619999999999996</v>
      </c>
      <c r="K3331" s="2">
        <v>1.90349999</v>
      </c>
      <c r="N3331" s="2">
        <v>0.1706</v>
      </c>
      <c r="V3331" s="2">
        <v>1.17829999</v>
      </c>
      <c r="X3331" s="2">
        <v>8.4410000000000006E-3</v>
      </c>
      <c r="AY3331" s="2">
        <v>0.15110000000000001</v>
      </c>
      <c r="BH3331" s="2">
        <v>0.91320000000000001</v>
      </c>
      <c r="BL3331" s="2">
        <v>0.18329999999999999</v>
      </c>
      <c r="BS3331" s="2">
        <v>1</v>
      </c>
      <c r="CI3331" s="2">
        <v>0.69579999999999997</v>
      </c>
    </row>
    <row r="3332" spans="1:98" ht="15" hidden="1" customHeight="1" x14ac:dyDescent="0.2">
      <c r="B3332" s="2">
        <v>32926</v>
      </c>
      <c r="J3332" s="2">
        <v>0.8115</v>
      </c>
      <c r="K3332" s="2">
        <v>2.0479999800000002</v>
      </c>
      <c r="N3332" s="2">
        <v>0.18529999999999999</v>
      </c>
      <c r="V3332" s="2">
        <v>1.1944999999999999</v>
      </c>
      <c r="X3332" s="2">
        <v>8.1869999999999998E-3</v>
      </c>
      <c r="AY3332" s="2">
        <v>0.153</v>
      </c>
      <c r="BH3332" s="2">
        <v>0.91320000000000001</v>
      </c>
      <c r="BL3332" s="2">
        <v>0.19639999999999999</v>
      </c>
      <c r="BS3332" s="2">
        <v>1</v>
      </c>
      <c r="CI3332" s="2">
        <v>0.70479999000000004</v>
      </c>
    </row>
    <row r="3333" spans="1:98" ht="15" hidden="1" customHeight="1" x14ac:dyDescent="0.2">
      <c r="B3333" s="2">
        <v>33752</v>
      </c>
      <c r="J3333" s="2">
        <v>0.81569999999999998</v>
      </c>
      <c r="K3333" s="2">
        <v>2.1753999999999998</v>
      </c>
      <c r="N3333" s="2">
        <v>0.18990000000000001</v>
      </c>
      <c r="V3333" s="2">
        <v>1.2039</v>
      </c>
      <c r="X3333" s="2">
        <v>9.2929999999999992E-3</v>
      </c>
      <c r="AY3333" s="2">
        <v>0.15540000000000001</v>
      </c>
      <c r="BH3333" s="2">
        <v>0.91320000000000001</v>
      </c>
      <c r="BL3333" s="2">
        <v>0.2056</v>
      </c>
      <c r="BS3333" s="2">
        <v>1</v>
      </c>
      <c r="CI3333" s="2">
        <v>0.64580000000000004</v>
      </c>
    </row>
    <row r="3334" spans="1:98" ht="15" hidden="1" customHeight="1" x14ac:dyDescent="0.2">
      <c r="B3334" s="2">
        <v>38258</v>
      </c>
      <c r="F3334" s="2">
        <v>0.1118</v>
      </c>
      <c r="J3334" s="2">
        <v>1.0113000000000001</v>
      </c>
      <c r="K3334" s="2">
        <v>2.3089</v>
      </c>
      <c r="N3334" s="2">
        <v>0.18820000000000001</v>
      </c>
      <c r="V3334" s="2">
        <v>1.2755000000000001</v>
      </c>
      <c r="X3334" s="2">
        <v>1.1439E-2</v>
      </c>
      <c r="AM3334" s="2">
        <v>1.5693999999999999</v>
      </c>
      <c r="AY3334" s="2">
        <v>0.163549</v>
      </c>
      <c r="BH3334" s="2">
        <v>0.91320000000000001</v>
      </c>
      <c r="BL3334" s="2">
        <v>0.17330000000000001</v>
      </c>
      <c r="BS3334" s="2">
        <v>1</v>
      </c>
      <c r="CI3334" s="2">
        <v>0.85129999999999995</v>
      </c>
    </row>
    <row r="3335" spans="1:98" ht="15" hidden="1" customHeight="1" x14ac:dyDescent="0.2">
      <c r="B3335" s="2">
        <v>38294</v>
      </c>
      <c r="F3335" s="2">
        <v>0.106</v>
      </c>
      <c r="J3335" s="2">
        <v>1.012</v>
      </c>
      <c r="K3335" s="2">
        <v>2.2349999999999999</v>
      </c>
      <c r="N3335" s="2">
        <v>0.18970000000000001</v>
      </c>
      <c r="V3335" s="2">
        <v>1.2117</v>
      </c>
      <c r="X3335" s="2">
        <v>1.1407E-2</v>
      </c>
      <c r="AM3335" s="2">
        <v>1.5491999999999999</v>
      </c>
      <c r="AY3335" s="2">
        <v>0.15573400000000001</v>
      </c>
      <c r="BH3335" s="2">
        <v>0.91320000000000001</v>
      </c>
      <c r="BL3335" s="2">
        <v>0.1709</v>
      </c>
      <c r="BS3335" s="2">
        <v>1</v>
      </c>
      <c r="CI3335" s="2">
        <v>0.83289999999999997</v>
      </c>
    </row>
    <row r="3336" spans="1:98" ht="15" hidden="1" customHeight="1" x14ac:dyDescent="0.2">
      <c r="A3336" s="2">
        <v>2.2550000000000001E-2</v>
      </c>
      <c r="B3336" s="2">
        <v>40311</v>
      </c>
      <c r="F3336" s="2">
        <v>8.2140000000000005E-2</v>
      </c>
      <c r="I3336" s="2">
        <v>0.5726</v>
      </c>
      <c r="J3336" s="2">
        <v>0.91049999999999998</v>
      </c>
      <c r="K3336" s="2">
        <v>1.4876</v>
      </c>
      <c r="M3336" s="2">
        <v>8.9800000000000004E-4</v>
      </c>
      <c r="N3336" s="2">
        <v>0.16420000000000001</v>
      </c>
      <c r="P3336" s="2">
        <v>0.73470000000000002</v>
      </c>
      <c r="S3336" s="2">
        <v>0.1358</v>
      </c>
      <c r="T3336" s="2">
        <v>0.27039999999999997</v>
      </c>
      <c r="V3336" s="2">
        <v>1.0148999999999999</v>
      </c>
      <c r="X3336" s="2">
        <v>1.095E-2</v>
      </c>
      <c r="AM3336" s="2">
        <v>1.2755000000000001</v>
      </c>
      <c r="AO3336" s="2">
        <v>0.14860000000000001</v>
      </c>
      <c r="AR3336" s="2">
        <v>3.381E-2</v>
      </c>
      <c r="AY3336" s="2">
        <v>0.13042599999999999</v>
      </c>
      <c r="BH3336" s="2">
        <v>0.91320000000000001</v>
      </c>
      <c r="BL3336" s="2">
        <v>0.13339999999999999</v>
      </c>
      <c r="BS3336" s="2">
        <v>1</v>
      </c>
      <c r="CI3336" s="2">
        <v>0.72819999999999996</v>
      </c>
    </row>
    <row r="3337" spans="1:98" ht="15" hidden="1" customHeight="1" x14ac:dyDescent="0.2">
      <c r="A3337" s="2">
        <v>1.7520000000000001E-2</v>
      </c>
      <c r="B3337" s="2">
        <v>43377</v>
      </c>
      <c r="F3337" s="2">
        <v>6.7519999999999997E-2</v>
      </c>
      <c r="I3337" s="2">
        <v>0.32969999999999999</v>
      </c>
      <c r="J3337" s="2">
        <v>1.3005</v>
      </c>
      <c r="K3337" s="2">
        <v>1.679</v>
      </c>
      <c r="M3337" s="2">
        <v>1.14E-3</v>
      </c>
      <c r="N3337" s="2">
        <v>0.1565</v>
      </c>
      <c r="P3337" s="2">
        <v>0.93440000000000001</v>
      </c>
      <c r="S3337" s="2">
        <v>8.7179999999999994E-2</v>
      </c>
      <c r="V3337" s="2">
        <v>1.29</v>
      </c>
      <c r="X3337" s="2">
        <v>1.133E-2</v>
      </c>
      <c r="AM3337" s="2">
        <v>1.4849000000000001</v>
      </c>
      <c r="AO3337" s="2">
        <v>0.18779999999999999</v>
      </c>
      <c r="AR3337" s="2">
        <v>1.9300000000000001E-2</v>
      </c>
      <c r="AY3337" s="2">
        <v>0.1646</v>
      </c>
      <c r="BH3337" s="2">
        <v>0.91320000000000001</v>
      </c>
      <c r="BL3337" s="2">
        <v>0.1426</v>
      </c>
      <c r="BS3337" s="2">
        <v>1</v>
      </c>
      <c r="CI3337" s="2">
        <v>0.83709999999999996</v>
      </c>
    </row>
    <row r="3338" spans="1:98" ht="15" hidden="1" customHeight="1" x14ac:dyDescent="0.2">
      <c r="A3338" s="2">
        <v>1.754E-2</v>
      </c>
      <c r="B3338" s="2">
        <v>43378</v>
      </c>
      <c r="F3338" s="2">
        <v>6.8339999999999998E-2</v>
      </c>
      <c r="I3338" s="2">
        <v>0.33429999999999999</v>
      </c>
      <c r="J3338" s="2">
        <v>1.3039000000000001</v>
      </c>
      <c r="K3338" s="2">
        <v>1.6935</v>
      </c>
      <c r="M3338" s="2">
        <v>1.1440000000000001E-3</v>
      </c>
      <c r="N3338" s="2">
        <v>0.15659999999999999</v>
      </c>
      <c r="P3338" s="2">
        <v>0.93610000000000004</v>
      </c>
      <c r="S3338" s="2">
        <v>8.7559999999999999E-2</v>
      </c>
      <c r="V3338" s="2">
        <v>1.2936000000000001</v>
      </c>
      <c r="X3338" s="2">
        <v>1.137E-2</v>
      </c>
      <c r="AM3338" s="2">
        <v>1.4901</v>
      </c>
      <c r="AO3338" s="2">
        <v>0.1883</v>
      </c>
      <c r="AR3338" s="2">
        <v>1.941E-2</v>
      </c>
      <c r="AY3338" s="2">
        <v>0.1651</v>
      </c>
      <c r="BH3338" s="2">
        <v>0.91320000000000001</v>
      </c>
      <c r="BL3338" s="2">
        <v>0.1426</v>
      </c>
      <c r="BS3338" s="2">
        <v>1</v>
      </c>
      <c r="CI3338" s="2">
        <v>0.83450000000000002</v>
      </c>
    </row>
    <row r="3339" spans="1:98" ht="15" hidden="1" customHeight="1" x14ac:dyDescent="0.2">
      <c r="A3339" s="2">
        <v>1.898E-2</v>
      </c>
      <c r="B3339" s="2">
        <v>43636</v>
      </c>
      <c r="F3339" s="2">
        <v>6.9529999999999995E-2</v>
      </c>
      <c r="I3339" s="2">
        <v>0.34360000000000002</v>
      </c>
      <c r="J3339" s="2">
        <v>1.343</v>
      </c>
      <c r="K3339" s="2">
        <v>1.6747000000000001</v>
      </c>
      <c r="M3339" s="2">
        <v>1.1379999999999999E-3</v>
      </c>
      <c r="N3339" s="2">
        <v>0.15409999999999999</v>
      </c>
      <c r="P3339" s="2">
        <v>0.97289999999999999</v>
      </c>
      <c r="S3339" s="2">
        <v>9.2289999999999997E-2</v>
      </c>
      <c r="V3339" s="2">
        <v>1.3190999999999999</v>
      </c>
      <c r="X3339" s="2">
        <v>1.227E-2</v>
      </c>
      <c r="AM3339" s="2">
        <v>1.4897</v>
      </c>
      <c r="AO3339" s="2">
        <v>0.1925</v>
      </c>
      <c r="AR3339" s="2">
        <v>2.0959999999999999E-2</v>
      </c>
      <c r="AY3339" s="2">
        <v>0.16880000000000001</v>
      </c>
      <c r="BH3339" s="2">
        <v>0.91320000000000001</v>
      </c>
      <c r="BL3339" s="2">
        <v>0.14019999999999999</v>
      </c>
      <c r="BS3339" s="2">
        <v>1</v>
      </c>
      <c r="CI3339" s="2">
        <v>0.86890000000000001</v>
      </c>
    </row>
    <row r="3340" spans="1:98" ht="15" hidden="1" customHeight="1" x14ac:dyDescent="0.2">
      <c r="B3340" s="2">
        <v>31195</v>
      </c>
      <c r="J3340" s="2">
        <v>0.5272</v>
      </c>
      <c r="K3340" s="2">
        <v>1.72669999</v>
      </c>
      <c r="N3340" s="2">
        <v>0.15440000000000001</v>
      </c>
      <c r="V3340" s="2">
        <v>1.3785999900000001</v>
      </c>
      <c r="X3340" s="2">
        <v>5.4819999999999999E-3</v>
      </c>
      <c r="BH3340" s="2">
        <v>0.91329998999999995</v>
      </c>
      <c r="BL3340" s="2">
        <v>0.1537</v>
      </c>
      <c r="BS3340" s="2">
        <v>1</v>
      </c>
    </row>
    <row r="3341" spans="1:98" ht="15" hidden="1" customHeight="1" x14ac:dyDescent="0.2">
      <c r="B3341" s="2">
        <v>32785</v>
      </c>
      <c r="J3341" s="2">
        <v>0.72199999999999998</v>
      </c>
      <c r="K3341" s="2">
        <v>1.8847999900000001</v>
      </c>
      <c r="N3341" s="2">
        <v>0.16919999999999999</v>
      </c>
      <c r="V3341" s="2">
        <v>1.1746999899999999</v>
      </c>
      <c r="X3341" s="2">
        <v>8.3309999999999999E-3</v>
      </c>
      <c r="AY3341" s="2">
        <v>0.15060000000000001</v>
      </c>
      <c r="BH3341" s="2">
        <v>0.91329998999999995</v>
      </c>
      <c r="BL3341" s="2">
        <v>0.18240000000000001</v>
      </c>
      <c r="BS3341" s="2">
        <v>1</v>
      </c>
      <c r="CI3341" s="2">
        <v>0.68020000000000003</v>
      </c>
    </row>
    <row r="3342" spans="1:98" ht="15" hidden="1" customHeight="1" x14ac:dyDescent="0.2">
      <c r="B3342" s="2">
        <v>32924</v>
      </c>
      <c r="J3342" s="2">
        <v>0.80979999999999996</v>
      </c>
      <c r="K3342" s="2">
        <v>2.0476999899999999</v>
      </c>
      <c r="N3342" s="2">
        <v>0.18579999999999999</v>
      </c>
      <c r="V3342" s="2">
        <v>1.2016999900000001</v>
      </c>
      <c r="X3342" s="2">
        <v>8.2679999999999993E-3</v>
      </c>
      <c r="AY3342" s="2">
        <v>0.15390000000000001</v>
      </c>
      <c r="BH3342" s="2">
        <v>0.91329998999999995</v>
      </c>
      <c r="BL3342" s="2">
        <v>0.19639999999999999</v>
      </c>
      <c r="BS3342" s="2">
        <v>1</v>
      </c>
      <c r="CI3342" s="2">
        <v>0.70959998999999996</v>
      </c>
    </row>
    <row r="3343" spans="1:98" ht="15" hidden="1" customHeight="1" x14ac:dyDescent="0.2">
      <c r="B3343" s="2">
        <v>36574</v>
      </c>
      <c r="F3343" s="2">
        <v>0.15509999999999999</v>
      </c>
      <c r="J3343" s="2">
        <v>0.8911</v>
      </c>
      <c r="K3343" s="2">
        <v>2.3195000000000001</v>
      </c>
      <c r="N3343" s="2">
        <v>0.17580000000000001</v>
      </c>
      <c r="Q3343" s="2">
        <v>0.10390000000000001</v>
      </c>
      <c r="U3343" s="2">
        <v>0.64849999999999997</v>
      </c>
      <c r="V3343" s="2">
        <v>1.4508000000000001</v>
      </c>
      <c r="X3343" s="2">
        <v>1.308E-2</v>
      </c>
      <c r="AB3343" s="2">
        <v>1.8145</v>
      </c>
      <c r="AC3343" s="2">
        <v>7.3800000000000005E-4</v>
      </c>
      <c r="AM3343" s="2">
        <v>1.429</v>
      </c>
      <c r="AV3343" s="2">
        <v>0.21790000000000001</v>
      </c>
      <c r="AY3343" s="2">
        <v>0.18645800000000001</v>
      </c>
      <c r="BH3343" s="2">
        <v>0.9133</v>
      </c>
      <c r="BL3343" s="2">
        <v>0.16739999999999999</v>
      </c>
      <c r="BS3343" s="2">
        <v>1</v>
      </c>
      <c r="CI3343" s="2">
        <v>0.71260000000000001</v>
      </c>
      <c r="CK3343" s="2">
        <v>0.73070000000000002</v>
      </c>
      <c r="CS3343" s="2">
        <v>0.24030000000000001</v>
      </c>
      <c r="CT3343" s="2">
        <v>8.5889999999999994E-3</v>
      </c>
    </row>
    <row r="3344" spans="1:98" ht="15" hidden="1" customHeight="1" x14ac:dyDescent="0.2">
      <c r="A3344" s="2">
        <v>2.2360000000000001E-2</v>
      </c>
      <c r="B3344" s="2">
        <v>40374</v>
      </c>
      <c r="F3344" s="2">
        <v>8.1479999999999997E-2</v>
      </c>
      <c r="I3344" s="2">
        <v>0.58699999999999997</v>
      </c>
      <c r="J3344" s="2">
        <v>0.998</v>
      </c>
      <c r="K3344" s="2">
        <v>1.5994999999999999</v>
      </c>
      <c r="M3344" s="2">
        <v>8.6499999999999999E-4</v>
      </c>
      <c r="N3344" s="2">
        <v>0.16789999999999999</v>
      </c>
      <c r="P3344" s="2">
        <v>0.75629999999999997</v>
      </c>
      <c r="S3344" s="2">
        <v>0.13750000000000001</v>
      </c>
      <c r="T3344" s="2">
        <v>0.26889999999999997</v>
      </c>
      <c r="V3344" s="2">
        <v>1.0403</v>
      </c>
      <c r="X3344" s="2">
        <v>1.1900000000000001E-2</v>
      </c>
      <c r="AM3344" s="2">
        <v>1.3411999999999999</v>
      </c>
      <c r="AO3344" s="2">
        <v>0.1535</v>
      </c>
      <c r="AR3344" s="2">
        <v>3.4189999999999998E-2</v>
      </c>
      <c r="AY3344" s="2">
        <v>0.13389100000000001</v>
      </c>
      <c r="BH3344" s="2">
        <v>0.9133</v>
      </c>
      <c r="BL3344" s="2">
        <v>0.1421</v>
      </c>
      <c r="BS3344" s="2">
        <v>1</v>
      </c>
      <c r="CI3344" s="2">
        <v>0.75160000000000005</v>
      </c>
    </row>
    <row r="3345" spans="1:98" ht="15" hidden="1" customHeight="1" x14ac:dyDescent="0.2">
      <c r="B3345" s="2">
        <v>32169</v>
      </c>
      <c r="J3345" s="2">
        <v>0.93989999999999996</v>
      </c>
      <c r="K3345" s="2">
        <v>2.2760999800000001</v>
      </c>
      <c r="N3345" s="2">
        <v>0.2014</v>
      </c>
      <c r="V3345" s="2">
        <v>1.27869999</v>
      </c>
      <c r="X3345" s="2">
        <v>1.0030000000000001E-2</v>
      </c>
      <c r="AY3345" s="2">
        <v>0.16389999999999999</v>
      </c>
      <c r="BH3345" s="2">
        <v>0.91339999000000005</v>
      </c>
      <c r="BL3345" s="2">
        <v>0.21290000000000001</v>
      </c>
      <c r="BS3345" s="2">
        <v>1</v>
      </c>
      <c r="CI3345" s="2">
        <v>0.85929999999999995</v>
      </c>
    </row>
    <row r="3346" spans="1:98" ht="15" hidden="1" customHeight="1" x14ac:dyDescent="0.2">
      <c r="B3346" s="2">
        <v>32696</v>
      </c>
      <c r="J3346" s="2">
        <v>0.7349</v>
      </c>
      <c r="K3346" s="2">
        <v>1.9333999900000001</v>
      </c>
      <c r="N3346" s="2">
        <v>0.17180000000000001</v>
      </c>
      <c r="V3346" s="2">
        <v>1.1909000000000001</v>
      </c>
      <c r="X3346" s="2">
        <v>8.5249999999999996E-3</v>
      </c>
      <c r="AY3346" s="2">
        <v>0.15279999999999999</v>
      </c>
      <c r="BH3346" s="2">
        <v>0.91339999000000005</v>
      </c>
      <c r="BL3346" s="2">
        <v>0.1847</v>
      </c>
      <c r="BS3346" s="2">
        <v>1</v>
      </c>
      <c r="CI3346" s="2">
        <v>0.68600000000000005</v>
      </c>
    </row>
    <row r="3347" spans="1:98" ht="15" hidden="1" customHeight="1" x14ac:dyDescent="0.2">
      <c r="B3347" s="2">
        <v>32863</v>
      </c>
      <c r="J3347" s="2">
        <v>0.74519999000000003</v>
      </c>
      <c r="K3347" s="2">
        <v>1.87149999</v>
      </c>
      <c r="N3347" s="2">
        <v>0.17430000000000001</v>
      </c>
      <c r="V3347" s="2">
        <v>1.1605999899999999</v>
      </c>
      <c r="X3347" s="2">
        <v>8.0770000000000008E-3</v>
      </c>
      <c r="AY3347" s="2">
        <v>0.14860000000000001</v>
      </c>
      <c r="BH3347" s="2">
        <v>0.91339999000000005</v>
      </c>
      <c r="BL3347" s="2">
        <v>0.1857</v>
      </c>
      <c r="BS3347" s="2">
        <v>1</v>
      </c>
      <c r="CI3347" s="2">
        <v>0.69169999999999998</v>
      </c>
    </row>
    <row r="3348" spans="1:98" ht="15" hidden="1" customHeight="1" x14ac:dyDescent="0.2">
      <c r="B3348" s="2">
        <v>33071</v>
      </c>
      <c r="J3348" s="2">
        <v>0.82199999999999995</v>
      </c>
      <c r="K3348" s="2">
        <v>2.0944999800000001</v>
      </c>
      <c r="N3348" s="2">
        <v>0.1827</v>
      </c>
      <c r="V3348" s="2">
        <v>1.15619999</v>
      </c>
      <c r="X3348" s="2">
        <v>7.796E-3</v>
      </c>
      <c r="AY3348" s="2">
        <v>0.14879999999999999</v>
      </c>
      <c r="BH3348" s="2">
        <v>0.91339999000000005</v>
      </c>
      <c r="BL3348" s="2">
        <v>0.19350000000000001</v>
      </c>
      <c r="BS3348" s="2">
        <v>1</v>
      </c>
      <c r="CI3348" s="2">
        <v>0.68499999</v>
      </c>
    </row>
    <row r="3349" spans="1:98" ht="15" hidden="1" customHeight="1" x14ac:dyDescent="0.2">
      <c r="B3349" s="2">
        <v>33178</v>
      </c>
      <c r="J3349" s="2">
        <v>0.91339999999999999</v>
      </c>
      <c r="K3349" s="2">
        <v>2.27309999</v>
      </c>
      <c r="N3349" s="2">
        <v>0.19839999999999999</v>
      </c>
      <c r="V3349" s="2">
        <v>1.1650999900000001</v>
      </c>
      <c r="X3349" s="2">
        <v>8.9180000000000006E-3</v>
      </c>
      <c r="AY3349" s="2">
        <v>0.14949999999999999</v>
      </c>
      <c r="BH3349" s="2">
        <v>0.91339999999999999</v>
      </c>
      <c r="BL3349" s="2">
        <v>0.20730000000000001</v>
      </c>
      <c r="BS3349" s="2">
        <v>1</v>
      </c>
      <c r="CI3349" s="2">
        <v>0.71360000000000001</v>
      </c>
    </row>
    <row r="3350" spans="1:98" ht="15" hidden="1" customHeight="1" x14ac:dyDescent="0.2">
      <c r="B3350" s="2">
        <v>33693</v>
      </c>
      <c r="J3350" s="2">
        <v>0.79159999999999997</v>
      </c>
      <c r="K3350" s="2">
        <v>2.0638999999999998</v>
      </c>
      <c r="N3350" s="2">
        <v>0.18390000000000001</v>
      </c>
      <c r="V3350" s="2">
        <v>1.1906000000000001</v>
      </c>
      <c r="X3350" s="2">
        <v>8.9490000000000004E-3</v>
      </c>
      <c r="AY3350" s="2">
        <v>0.15379999999999999</v>
      </c>
      <c r="BH3350" s="2">
        <v>0.91339999999999999</v>
      </c>
      <c r="BL3350" s="2">
        <v>0.19889999999999999</v>
      </c>
      <c r="BS3350" s="2">
        <v>1</v>
      </c>
      <c r="CI3350" s="2">
        <v>0.6532</v>
      </c>
    </row>
    <row r="3351" spans="1:98" ht="15" hidden="1" customHeight="1" x14ac:dyDescent="0.2">
      <c r="B3351" s="2">
        <v>35923</v>
      </c>
      <c r="F3351" s="2">
        <v>0.16930000000000001</v>
      </c>
      <c r="J3351" s="2">
        <v>0.97130000000000005</v>
      </c>
      <c r="K3351" s="2">
        <v>2.3530000000000002</v>
      </c>
      <c r="N3351" s="2">
        <v>0.19400000000000001</v>
      </c>
      <c r="Q3351" s="2">
        <v>0.1144</v>
      </c>
      <c r="U3351" s="2">
        <v>0.72040000000000004</v>
      </c>
      <c r="V3351" s="2">
        <v>1.4368000000000001</v>
      </c>
      <c r="X3351" s="2">
        <v>1.082E-2</v>
      </c>
      <c r="AB3351" s="2">
        <v>2.0417000000000001</v>
      </c>
      <c r="AC3351" s="2">
        <v>8.2299999999999995E-4</v>
      </c>
      <c r="AV3351" s="2">
        <v>0.24199999999999999</v>
      </c>
      <c r="AY3351" s="2">
        <v>0.18529999999999999</v>
      </c>
      <c r="BH3351" s="2">
        <v>0.91339999999999999</v>
      </c>
      <c r="BL3351" s="2">
        <v>0.18890000000000001</v>
      </c>
      <c r="BS3351" s="2">
        <v>1</v>
      </c>
      <c r="CI3351" s="2">
        <v>0.78159999999999996</v>
      </c>
      <c r="CK3351" s="2">
        <v>0.8115</v>
      </c>
      <c r="CS3351" s="2">
        <v>0.26700000000000002</v>
      </c>
      <c r="CT3351" s="2">
        <v>9.5580000000000005E-3</v>
      </c>
    </row>
    <row r="3352" spans="1:98" ht="15" hidden="1" customHeight="1" x14ac:dyDescent="0.2">
      <c r="A3352" s="2">
        <v>2.6530000000000001E-2</v>
      </c>
      <c r="B3352" s="2">
        <v>39127</v>
      </c>
      <c r="F3352" s="2">
        <v>0.10680000000000001</v>
      </c>
      <c r="I3352" s="2">
        <v>0.55530000000000002</v>
      </c>
      <c r="J3352" s="2">
        <v>0.94040000000000001</v>
      </c>
      <c r="K3352" s="2">
        <v>2.2884000000000002</v>
      </c>
      <c r="M3352" s="2">
        <v>1.242E-3</v>
      </c>
      <c r="N3352" s="2">
        <v>0.18920000000000001</v>
      </c>
      <c r="S3352" s="2">
        <v>0.16209999999999999</v>
      </c>
      <c r="T3352" s="2">
        <v>0.27600000000000002</v>
      </c>
      <c r="V3352" s="2">
        <v>1.1659999999999999</v>
      </c>
      <c r="X3352" s="2">
        <v>9.6520000000000009E-3</v>
      </c>
      <c r="AM3352" s="2">
        <v>1.5304</v>
      </c>
      <c r="AO3352" s="2">
        <v>0.15029999999999999</v>
      </c>
      <c r="AR3352" s="2">
        <v>4.4409999999999998E-2</v>
      </c>
      <c r="AY3352" s="2">
        <v>0.149228</v>
      </c>
      <c r="BH3352" s="2">
        <v>0.91339999999999999</v>
      </c>
      <c r="BL3352" s="2">
        <v>0.16750000000000001</v>
      </c>
      <c r="BS3352" s="2">
        <v>1</v>
      </c>
      <c r="CI3352" s="2">
        <v>0.80969999999999998</v>
      </c>
    </row>
    <row r="3353" spans="1:98" ht="15" hidden="1" customHeight="1" x14ac:dyDescent="0.2">
      <c r="A3353" s="2">
        <v>1.6899999999999998E-2</v>
      </c>
      <c r="B3353" s="2">
        <v>44544</v>
      </c>
      <c r="F3353" s="2">
        <v>6.071E-2</v>
      </c>
      <c r="I3353" s="2">
        <v>0.22670000000000001</v>
      </c>
      <c r="J3353" s="2">
        <v>1.3920999999999999</v>
      </c>
      <c r="K3353" s="2">
        <v>1.6995</v>
      </c>
      <c r="M3353" s="2">
        <v>1.0839999999999999E-3</v>
      </c>
      <c r="N3353" s="2">
        <v>0.14119999999999999</v>
      </c>
      <c r="P3353" s="2">
        <v>0.93799999999999994</v>
      </c>
      <c r="S3353" s="2">
        <v>7.9759999999999998E-2</v>
      </c>
      <c r="V3353" s="2">
        <v>1.2845</v>
      </c>
      <c r="X3353" s="2">
        <v>1.1299999999999999E-2</v>
      </c>
      <c r="AM3353" s="2">
        <v>1.4486000000000001</v>
      </c>
      <c r="AO3353" s="2">
        <v>0.20169999999999999</v>
      </c>
      <c r="AR3353" s="2">
        <v>1.7409999999999998E-2</v>
      </c>
      <c r="AY3353" s="2">
        <v>0.1646</v>
      </c>
      <c r="BH3353" s="2">
        <v>0.91339999999999999</v>
      </c>
      <c r="BL3353" s="2">
        <v>0.14069999999999999</v>
      </c>
      <c r="BS3353" s="2">
        <v>1</v>
      </c>
      <c r="CI3353" s="2">
        <v>0.8669</v>
      </c>
    </row>
    <row r="3354" spans="1:98" ht="15" hidden="1" customHeight="1" x14ac:dyDescent="0.2">
      <c r="B3354" s="2">
        <v>32828</v>
      </c>
      <c r="J3354" s="2">
        <v>0.71889999999999998</v>
      </c>
      <c r="K3354" s="2">
        <v>1.8461999899999999</v>
      </c>
      <c r="N3354" s="2">
        <v>0.16980000000000001</v>
      </c>
      <c r="V3354" s="2">
        <v>1.1696</v>
      </c>
      <c r="X3354" s="2">
        <v>8.1309999999999993E-3</v>
      </c>
      <c r="AY3354" s="2">
        <v>0.1497</v>
      </c>
      <c r="BH3354" s="2">
        <v>0.91349999999999998</v>
      </c>
      <c r="BL3354" s="2">
        <v>0.18179999999999999</v>
      </c>
      <c r="BS3354" s="2">
        <v>1</v>
      </c>
      <c r="CI3354" s="2">
        <v>0.69059999000000005</v>
      </c>
    </row>
    <row r="3355" spans="1:98" ht="15" hidden="1" customHeight="1" x14ac:dyDescent="0.2">
      <c r="B3355" s="2">
        <v>32896</v>
      </c>
      <c r="J3355" s="2">
        <v>0.78139999999999998</v>
      </c>
      <c r="K3355" s="2">
        <v>1.9424999999999999</v>
      </c>
      <c r="N3355" s="2">
        <v>0.17979999999999999</v>
      </c>
      <c r="V3355" s="2">
        <v>1.17799999</v>
      </c>
      <c r="X3355" s="2">
        <v>8.0599999999999995E-3</v>
      </c>
      <c r="AY3355" s="2">
        <v>0.15079999999999999</v>
      </c>
      <c r="BH3355" s="2">
        <v>0.91349999999999998</v>
      </c>
      <c r="BL3355" s="2">
        <v>0.19</v>
      </c>
      <c r="BS3355" s="2">
        <v>1</v>
      </c>
      <c r="CI3355" s="2">
        <v>0.71389999999999998</v>
      </c>
    </row>
    <row r="3356" spans="1:98" ht="15" hidden="1" customHeight="1" x14ac:dyDescent="0.2">
      <c r="B3356" s="2">
        <v>33759</v>
      </c>
      <c r="J3356" s="2">
        <v>0.81810000000000005</v>
      </c>
      <c r="K3356" s="2">
        <v>2.1863000000000001</v>
      </c>
      <c r="N3356" s="2">
        <v>0.191</v>
      </c>
      <c r="V3356" s="2">
        <v>1.1973</v>
      </c>
      <c r="X3356" s="2">
        <v>9.391E-3</v>
      </c>
      <c r="AY3356" s="2">
        <v>0.15479999999999999</v>
      </c>
      <c r="BH3356" s="2">
        <v>0.91349999999999998</v>
      </c>
      <c r="BL3356" s="2">
        <v>0.2074</v>
      </c>
      <c r="BS3356" s="2">
        <v>1</v>
      </c>
      <c r="CI3356" s="2">
        <v>0.64349999999999996</v>
      </c>
    </row>
    <row r="3357" spans="1:98" ht="15" hidden="1" customHeight="1" x14ac:dyDescent="0.2">
      <c r="B3357" s="2">
        <v>34347</v>
      </c>
      <c r="F3357" s="2">
        <v>0.42509999999999998</v>
      </c>
      <c r="J3357" s="2">
        <v>0.89419999999999999</v>
      </c>
      <c r="K3357" s="2">
        <v>1.9777</v>
      </c>
      <c r="N3357" s="2">
        <v>0.17499999999999999</v>
      </c>
      <c r="V3357" s="2">
        <v>1.3210999999999999</v>
      </c>
      <c r="X3357" s="2">
        <v>1.1809999999999999E-2</v>
      </c>
      <c r="AY3357" s="2">
        <v>0.17100000000000001</v>
      </c>
      <c r="BH3357" s="2">
        <v>0.91349999999999998</v>
      </c>
      <c r="BL3357" s="2">
        <v>0.16139999999999999</v>
      </c>
      <c r="BS3357" s="2">
        <v>1</v>
      </c>
      <c r="CI3357" s="2">
        <v>0.73650000000000004</v>
      </c>
    </row>
    <row r="3358" spans="1:98" ht="15" hidden="1" customHeight="1" x14ac:dyDescent="0.2">
      <c r="B3358" s="2">
        <v>37832</v>
      </c>
      <c r="F3358" s="2">
        <v>0.13370000000000001</v>
      </c>
      <c r="J3358" s="2">
        <v>1.0264</v>
      </c>
      <c r="K3358" s="2">
        <v>2.2637</v>
      </c>
      <c r="N3358" s="2">
        <v>0.19389999999999999</v>
      </c>
      <c r="V3358" s="2">
        <v>1.3996999999999999</v>
      </c>
      <c r="X3358" s="2">
        <v>1.1612000000000001E-2</v>
      </c>
      <c r="AM3358" s="2">
        <v>1.5911</v>
      </c>
      <c r="AY3358" s="2">
        <v>0.17946799999999999</v>
      </c>
      <c r="BH3358" s="2">
        <v>0.91349999999999998</v>
      </c>
      <c r="BL3358" s="2">
        <v>0.17330000000000001</v>
      </c>
      <c r="BS3358" s="2">
        <v>1</v>
      </c>
      <c r="CI3358" s="2">
        <v>0.81630000000000003</v>
      </c>
    </row>
    <row r="3359" spans="1:98" ht="15" hidden="1" customHeight="1" x14ac:dyDescent="0.2">
      <c r="A3359" s="2">
        <v>1.9E-2</v>
      </c>
      <c r="B3359" s="2">
        <v>43658</v>
      </c>
      <c r="F3359" s="2">
        <v>6.8540000000000004E-2</v>
      </c>
      <c r="I3359" s="2">
        <v>0.34839999999999999</v>
      </c>
      <c r="J3359" s="2">
        <v>1.3237000000000001</v>
      </c>
      <c r="K3359" s="2">
        <v>1.6371</v>
      </c>
      <c r="M3359" s="2">
        <v>1.106E-3</v>
      </c>
      <c r="N3359" s="2">
        <v>0.15260000000000001</v>
      </c>
      <c r="P3359" s="2">
        <v>0.95920000000000005</v>
      </c>
      <c r="S3359" s="2">
        <v>9.3259999999999996E-2</v>
      </c>
      <c r="V3359" s="2">
        <v>1.3038000000000001</v>
      </c>
      <c r="X3359" s="2">
        <v>1.2070000000000001E-2</v>
      </c>
      <c r="AM3359" s="2">
        <v>1.4679</v>
      </c>
      <c r="AO3359" s="2">
        <v>0.1895</v>
      </c>
      <c r="AR3359" s="2">
        <v>2.07E-2</v>
      </c>
      <c r="AY3359" s="2">
        <v>0.1666</v>
      </c>
      <c r="BH3359" s="2">
        <v>0.91349999999999998</v>
      </c>
      <c r="BL3359" s="2">
        <v>0.13900000000000001</v>
      </c>
      <c r="BS3359" s="2">
        <v>1</v>
      </c>
      <c r="CI3359" s="2">
        <v>0.87119999999999997</v>
      </c>
    </row>
    <row r="3360" spans="1:98" ht="15" hidden="1" customHeight="1" x14ac:dyDescent="0.2">
      <c r="A3360" s="2">
        <v>1.711E-2</v>
      </c>
      <c r="B3360" s="2">
        <v>44431</v>
      </c>
      <c r="F3360" s="2">
        <v>6.2269999999999999E-2</v>
      </c>
      <c r="I3360" s="2">
        <v>0.2359</v>
      </c>
      <c r="J3360" s="2">
        <v>1.3877999999999999</v>
      </c>
      <c r="K3360" s="2">
        <v>1.7392000000000001</v>
      </c>
      <c r="M3360" s="2">
        <v>1.0839999999999999E-3</v>
      </c>
      <c r="N3360" s="2">
        <v>0.14219999999999999</v>
      </c>
      <c r="P3360" s="2">
        <v>0.93430000000000002</v>
      </c>
      <c r="S3360" s="2">
        <v>8.3659999999999998E-2</v>
      </c>
      <c r="V3360" s="2">
        <v>1.2682</v>
      </c>
      <c r="X3360" s="2">
        <v>1.155E-2</v>
      </c>
      <c r="AM3360" s="2">
        <v>1.4885999999999999</v>
      </c>
      <c r="AO3360" s="2">
        <v>0.1956</v>
      </c>
      <c r="AR3360" s="2">
        <v>1.7129999999999999E-2</v>
      </c>
      <c r="AY3360" s="2">
        <v>0.16270000000000001</v>
      </c>
      <c r="BH3360" s="2">
        <v>0.91349999999999998</v>
      </c>
      <c r="BL3360" s="2">
        <v>0.1454</v>
      </c>
      <c r="BS3360" s="2">
        <v>1</v>
      </c>
      <c r="CI3360" s="2">
        <v>0.87329999999999997</v>
      </c>
    </row>
    <row r="3361" spans="2:98" ht="15" hidden="1" customHeight="1" x14ac:dyDescent="0.2">
      <c r="B3361" s="2">
        <v>32192</v>
      </c>
      <c r="J3361" s="2">
        <v>0.90759999000000002</v>
      </c>
      <c r="K3361" s="2">
        <v>2.2225000000000001</v>
      </c>
      <c r="N3361" s="2">
        <v>0.1978</v>
      </c>
      <c r="V3361" s="2">
        <v>1.27069999</v>
      </c>
      <c r="X3361" s="2">
        <v>9.7719999999999994E-3</v>
      </c>
      <c r="AY3361" s="2">
        <v>0.16320000000000001</v>
      </c>
      <c r="BH3361" s="2">
        <v>0.91359999999999997</v>
      </c>
      <c r="BL3361" s="2">
        <v>0.20949999999999999</v>
      </c>
      <c r="BS3361" s="2">
        <v>1</v>
      </c>
      <c r="CI3361" s="2">
        <v>0.84499999999999997</v>
      </c>
    </row>
    <row r="3362" spans="2:98" ht="15" hidden="1" customHeight="1" x14ac:dyDescent="0.2">
      <c r="B3362" s="2">
        <v>32695</v>
      </c>
      <c r="J3362" s="2">
        <v>0.73459998999999998</v>
      </c>
      <c r="K3362" s="2">
        <v>1.9326999899999999</v>
      </c>
      <c r="N3362" s="2">
        <v>0.1719</v>
      </c>
      <c r="V3362" s="2">
        <v>1.1919</v>
      </c>
      <c r="X3362" s="2">
        <v>8.5529999999999998E-3</v>
      </c>
      <c r="AY3362" s="2">
        <v>0.15290000000000001</v>
      </c>
      <c r="BH3362" s="2">
        <v>0.91359999999999997</v>
      </c>
      <c r="BL3362" s="2">
        <v>0.1847</v>
      </c>
      <c r="BS3362" s="2">
        <v>1</v>
      </c>
      <c r="CI3362" s="2">
        <v>0.6895</v>
      </c>
    </row>
    <row r="3363" spans="2:98" ht="15" hidden="1" customHeight="1" x14ac:dyDescent="0.2">
      <c r="B3363" s="2">
        <v>35983</v>
      </c>
      <c r="F3363" s="2">
        <v>0.16450000000000001</v>
      </c>
      <c r="J3363" s="2">
        <v>0.9637</v>
      </c>
      <c r="K3363" s="2">
        <v>2.4123000000000001</v>
      </c>
      <c r="N3363" s="2">
        <v>0.19120000000000001</v>
      </c>
      <c r="Q3363" s="2">
        <v>0.11550000000000001</v>
      </c>
      <c r="U3363" s="2">
        <v>0.72019999999999995</v>
      </c>
      <c r="V3363" s="2">
        <v>1.4728000000000001</v>
      </c>
      <c r="X3363" s="2">
        <v>1.061E-2</v>
      </c>
      <c r="AB3363" s="2">
        <v>2.0449999999999999</v>
      </c>
      <c r="AC3363" s="2">
        <v>8.2399999999999997E-4</v>
      </c>
      <c r="AV3363" s="2">
        <v>0.2422</v>
      </c>
      <c r="AY3363" s="2">
        <v>0.19009999999999999</v>
      </c>
      <c r="BH3363" s="2">
        <v>0.91359999999999997</v>
      </c>
      <c r="BL3363" s="2">
        <v>0.182</v>
      </c>
      <c r="BS3363" s="2">
        <v>1</v>
      </c>
      <c r="CI3363" s="2">
        <v>0.76729999999999998</v>
      </c>
      <c r="CK3363" s="2">
        <v>0.81110000000000004</v>
      </c>
      <c r="CS3363" s="2">
        <v>0.26729999999999998</v>
      </c>
      <c r="CT3363" s="2">
        <v>9.5729999999999999E-3</v>
      </c>
    </row>
    <row r="3364" spans="2:98" ht="15" hidden="1" customHeight="1" x14ac:dyDescent="0.2">
      <c r="B3364" s="2">
        <v>38296</v>
      </c>
      <c r="F3364" s="2">
        <v>0.1051</v>
      </c>
      <c r="J3364" s="2">
        <v>1.0156000000000001</v>
      </c>
      <c r="K3364" s="2">
        <v>2.2225999999999999</v>
      </c>
      <c r="N3364" s="2">
        <v>0.18940000000000001</v>
      </c>
      <c r="V3364" s="2">
        <v>1.1982999999999999</v>
      </c>
      <c r="X3364" s="2">
        <v>1.1349E-2</v>
      </c>
      <c r="AM3364" s="2">
        <v>1.5516000000000001</v>
      </c>
      <c r="AY3364" s="2">
        <v>0.154173</v>
      </c>
      <c r="BH3364" s="2">
        <v>0.91359999999999997</v>
      </c>
      <c r="BL3364" s="2">
        <v>0.17069999999999999</v>
      </c>
      <c r="BS3364" s="2">
        <v>1</v>
      </c>
      <c r="CI3364" s="2">
        <v>0.83199999999999996</v>
      </c>
    </row>
    <row r="3365" spans="2:98" ht="15" hidden="1" customHeight="1" x14ac:dyDescent="0.2">
      <c r="B3365" s="2">
        <v>32162</v>
      </c>
      <c r="J3365" s="2">
        <v>0.95079999000000004</v>
      </c>
      <c r="K3365" s="2">
        <v>2.2986999799999999</v>
      </c>
      <c r="N3365" s="2">
        <v>0.20180000000000001</v>
      </c>
      <c r="V3365" s="2">
        <v>1.2824</v>
      </c>
      <c r="X3365" s="2">
        <v>1.004E-2</v>
      </c>
      <c r="AY3365" s="2">
        <v>0.16470000000000001</v>
      </c>
      <c r="BH3365" s="2">
        <v>0.91369999999999996</v>
      </c>
      <c r="BL3365" s="2">
        <v>0.214</v>
      </c>
      <c r="BS3365" s="2">
        <v>1</v>
      </c>
      <c r="CI3365" s="2">
        <v>0.85150000000000003</v>
      </c>
    </row>
    <row r="3366" spans="2:98" ht="15" hidden="1" customHeight="1" x14ac:dyDescent="0.2">
      <c r="B3366" s="2">
        <v>32680</v>
      </c>
      <c r="J3366" s="2">
        <v>0.70350000000000001</v>
      </c>
      <c r="K3366" s="2">
        <v>1.8542999899999999</v>
      </c>
      <c r="N3366" s="2">
        <v>0.16739999999999999</v>
      </c>
      <c r="V3366" s="2">
        <v>1.1966999899999999</v>
      </c>
      <c r="X3366" s="2">
        <v>8.3280000000000003E-3</v>
      </c>
      <c r="AY3366" s="2">
        <v>0.15340000000000001</v>
      </c>
      <c r="BH3366" s="2">
        <v>0.91369999999999996</v>
      </c>
      <c r="BL3366" s="2">
        <v>0.1799</v>
      </c>
      <c r="BS3366" s="2">
        <v>1</v>
      </c>
      <c r="CI3366" s="2">
        <v>0.6905</v>
      </c>
    </row>
    <row r="3367" spans="2:98" ht="15" hidden="1" customHeight="1" x14ac:dyDescent="0.2">
      <c r="B3367" s="2">
        <v>32882</v>
      </c>
      <c r="J3367" s="2">
        <v>0.76059999</v>
      </c>
      <c r="K3367" s="2">
        <v>1.9197</v>
      </c>
      <c r="N3367" s="2">
        <v>0.1784</v>
      </c>
      <c r="V3367" s="2">
        <v>1.161</v>
      </c>
      <c r="X3367" s="2">
        <v>7.9959999999999996E-3</v>
      </c>
      <c r="AY3367" s="2">
        <v>0.14860000000000001</v>
      </c>
      <c r="BH3367" s="2">
        <v>0.91369999999999996</v>
      </c>
      <c r="BL3367" s="2">
        <v>0.189</v>
      </c>
      <c r="BS3367" s="2">
        <v>1</v>
      </c>
      <c r="CI3367" s="2">
        <v>0.70179999999999998</v>
      </c>
    </row>
    <row r="3368" spans="2:98" ht="15" hidden="1" customHeight="1" x14ac:dyDescent="0.2">
      <c r="B3368" s="2">
        <v>33695</v>
      </c>
      <c r="J3368" s="2">
        <v>0.79020000000000001</v>
      </c>
      <c r="K3368" s="2">
        <v>2.0568</v>
      </c>
      <c r="N3368" s="2">
        <v>0.1837</v>
      </c>
      <c r="V3368" s="2">
        <v>1.1913</v>
      </c>
      <c r="X3368" s="2">
        <v>8.8570000000000003E-3</v>
      </c>
      <c r="AY3368" s="2">
        <v>0.15390000000000001</v>
      </c>
      <c r="BH3368" s="2">
        <v>0.91369999999999996</v>
      </c>
      <c r="BL3368" s="2">
        <v>0.19869999999999999</v>
      </c>
      <c r="BS3368" s="2">
        <v>1</v>
      </c>
      <c r="CI3368" s="2">
        <v>0.64959999999999996</v>
      </c>
    </row>
    <row r="3369" spans="2:98" ht="15" hidden="1" customHeight="1" x14ac:dyDescent="0.2">
      <c r="B3369" s="2">
        <v>38261</v>
      </c>
      <c r="F3369" s="2">
        <v>0.1114</v>
      </c>
      <c r="J3369" s="2">
        <v>1.0107999999999999</v>
      </c>
      <c r="K3369" s="2">
        <v>2.2705000000000002</v>
      </c>
      <c r="N3369" s="2">
        <v>0.1888</v>
      </c>
      <c r="V3369" s="2">
        <v>1.2629999999999999</v>
      </c>
      <c r="X3369" s="2">
        <v>1.1438E-2</v>
      </c>
      <c r="AM3369" s="2">
        <v>1.5662</v>
      </c>
      <c r="AY3369" s="2">
        <v>0.16198299999999999</v>
      </c>
      <c r="BH3369" s="2">
        <v>0.91369999999999996</v>
      </c>
      <c r="BL3369" s="2">
        <v>0.17369999999999999</v>
      </c>
      <c r="BS3369" s="2">
        <v>1</v>
      </c>
      <c r="CI3369" s="2">
        <v>0.85050000000000003</v>
      </c>
    </row>
    <row r="3370" spans="2:98" ht="15" hidden="1" customHeight="1" x14ac:dyDescent="0.2">
      <c r="B3370" s="2">
        <v>31769</v>
      </c>
      <c r="J3370" s="2">
        <v>0.83950000000000002</v>
      </c>
      <c r="K3370" s="2">
        <v>2.0013999899999999</v>
      </c>
      <c r="N3370" s="2">
        <v>0.18390000000000001</v>
      </c>
      <c r="V3370" s="2">
        <v>1.3774</v>
      </c>
      <c r="X3370" s="2">
        <v>8.4679999999999998E-3</v>
      </c>
      <c r="AY3370" s="2">
        <v>0.1767</v>
      </c>
      <c r="BH3370" s="2">
        <v>0.91379999000000001</v>
      </c>
      <c r="BL3370" s="2">
        <v>0.20050000000000001</v>
      </c>
      <c r="BS3370" s="2">
        <v>1</v>
      </c>
      <c r="CI3370" s="2">
        <v>0.7218</v>
      </c>
    </row>
    <row r="3371" spans="2:98" ht="15" hidden="1" customHeight="1" x14ac:dyDescent="0.2">
      <c r="B3371" s="2">
        <v>31783</v>
      </c>
      <c r="J3371" s="2">
        <v>0.85219999000000002</v>
      </c>
      <c r="K3371" s="2">
        <v>2.0296999800000002</v>
      </c>
      <c r="N3371" s="2">
        <v>0.187</v>
      </c>
      <c r="V3371" s="2">
        <v>1.3741999899999999</v>
      </c>
      <c r="X3371" s="2">
        <v>8.6560000000000005E-3</v>
      </c>
      <c r="AY3371" s="2">
        <v>0.1764</v>
      </c>
      <c r="BH3371" s="2">
        <v>0.91379999000000001</v>
      </c>
      <c r="BL3371" s="2">
        <v>0.20380000000000001</v>
      </c>
      <c r="BS3371" s="2">
        <v>1</v>
      </c>
      <c r="CI3371" s="2">
        <v>0.73519999999999996</v>
      </c>
    </row>
    <row r="3372" spans="2:98" ht="15" hidden="1" customHeight="1" x14ac:dyDescent="0.2">
      <c r="B3372" s="2">
        <v>32808</v>
      </c>
      <c r="J3372" s="2">
        <v>0.73399999999999999</v>
      </c>
      <c r="K3372" s="2">
        <v>1.8521000000000001</v>
      </c>
      <c r="N3372" s="2">
        <v>0.17080000000000001</v>
      </c>
      <c r="V3372" s="2">
        <v>1.1751999900000001</v>
      </c>
      <c r="X3372" s="2">
        <v>8.2789999999999999E-3</v>
      </c>
      <c r="AY3372" s="2">
        <v>0.15040000000000001</v>
      </c>
      <c r="BH3372" s="2">
        <v>0.91379999000000001</v>
      </c>
      <c r="BL3372" s="2">
        <v>0.1842</v>
      </c>
      <c r="BS3372" s="2">
        <v>1</v>
      </c>
      <c r="CI3372" s="2">
        <v>0.69340000000000002</v>
      </c>
    </row>
    <row r="3373" spans="2:98" ht="15" hidden="1" customHeight="1" x14ac:dyDescent="0.2">
      <c r="B3373" s="2">
        <v>38267</v>
      </c>
      <c r="F3373" s="2">
        <v>0.1115</v>
      </c>
      <c r="J3373" s="2">
        <v>0.99429999999999996</v>
      </c>
      <c r="K3373" s="2">
        <v>2.2412000000000001</v>
      </c>
      <c r="N3373" s="2">
        <v>0.18659999999999999</v>
      </c>
      <c r="V3373" s="2">
        <v>1.2575000000000001</v>
      </c>
      <c r="X3373" s="2">
        <v>1.1315E-2</v>
      </c>
      <c r="AM3373" s="2">
        <v>1.5447</v>
      </c>
      <c r="AY3373" s="2">
        <v>0.161272</v>
      </c>
      <c r="BH3373" s="2">
        <v>0.91379999999999995</v>
      </c>
      <c r="BL3373" s="2">
        <v>0.1709</v>
      </c>
      <c r="BS3373" s="2">
        <v>1</v>
      </c>
      <c r="CI3373" s="2">
        <v>0.84989999999999999</v>
      </c>
    </row>
    <row r="3374" spans="2:98" ht="15" hidden="1" customHeight="1" x14ac:dyDescent="0.2">
      <c r="B3374" s="2">
        <v>32815</v>
      </c>
      <c r="J3374" s="2">
        <v>0.72330000000000005</v>
      </c>
      <c r="K3374" s="2">
        <v>1.8417999899999999</v>
      </c>
      <c r="N3374" s="2">
        <v>0.1694</v>
      </c>
      <c r="V3374" s="2">
        <v>1.1724000000000001</v>
      </c>
      <c r="X3374" s="2">
        <v>8.1899999999999994E-3</v>
      </c>
      <c r="AY3374" s="2">
        <v>0.15010000000000001</v>
      </c>
      <c r="BH3374" s="2">
        <v>0.91390000000000005</v>
      </c>
      <c r="BL3374" s="2">
        <v>0.18279999999999999</v>
      </c>
      <c r="BS3374" s="2">
        <v>1</v>
      </c>
      <c r="CI3374" s="2">
        <v>0.68879999999999997</v>
      </c>
    </row>
    <row r="3375" spans="2:98" ht="15" hidden="1" customHeight="1" x14ac:dyDescent="0.2">
      <c r="B3375" s="2">
        <v>32905</v>
      </c>
      <c r="J3375" s="2">
        <v>0.79179999999999995</v>
      </c>
      <c r="K3375" s="2">
        <v>1.9955999900000001</v>
      </c>
      <c r="N3375" s="2">
        <v>0.18279999999999999</v>
      </c>
      <c r="V3375" s="2">
        <v>1.18609999</v>
      </c>
      <c r="X3375" s="2">
        <v>8.1880000000000008E-3</v>
      </c>
      <c r="AY3375" s="2">
        <v>0.15179999999999999</v>
      </c>
      <c r="BH3375" s="2">
        <v>0.91390000000000005</v>
      </c>
      <c r="BL3375" s="2">
        <v>0.1933</v>
      </c>
      <c r="BS3375" s="2">
        <v>1</v>
      </c>
      <c r="CI3375" s="2">
        <v>0.71049998999999997</v>
      </c>
    </row>
    <row r="3376" spans="2:98" ht="15" hidden="1" customHeight="1" x14ac:dyDescent="0.2">
      <c r="B3376" s="2">
        <v>33093</v>
      </c>
      <c r="J3376" s="2">
        <v>0.85470000000000002</v>
      </c>
      <c r="K3376" s="2">
        <v>2.1439999900000002</v>
      </c>
      <c r="N3376" s="2">
        <v>0.18640000000000001</v>
      </c>
      <c r="V3376" s="2">
        <v>1.1487000000000001</v>
      </c>
      <c r="X3376" s="2">
        <v>7.6499999999999997E-3</v>
      </c>
      <c r="AY3376" s="2">
        <v>0.1477</v>
      </c>
      <c r="BH3376" s="2">
        <v>0.91390000000000005</v>
      </c>
      <c r="BL3376" s="2">
        <v>0.19650000000000001</v>
      </c>
      <c r="BS3376" s="2">
        <v>1</v>
      </c>
      <c r="CI3376" s="2">
        <v>0.69210000000000005</v>
      </c>
    </row>
    <row r="3377" spans="1:98" ht="15" hidden="1" customHeight="1" x14ac:dyDescent="0.2">
      <c r="B3377" s="2">
        <v>37893</v>
      </c>
      <c r="F3377" s="2">
        <v>0.1226</v>
      </c>
      <c r="J3377" s="2">
        <v>1.0181</v>
      </c>
      <c r="K3377" s="2">
        <v>2.2551000000000001</v>
      </c>
      <c r="N3377" s="2">
        <v>0.19320000000000001</v>
      </c>
      <c r="V3377" s="2">
        <v>1.3546</v>
      </c>
      <c r="X3377" s="2">
        <v>1.2200000000000001E-2</v>
      </c>
      <c r="AM3377" s="2">
        <v>1.569</v>
      </c>
      <c r="AY3377" s="2">
        <v>0.17472599999999999</v>
      </c>
      <c r="BH3377" s="2">
        <v>0.91390000000000005</v>
      </c>
      <c r="BL3377" s="2">
        <v>0.17580000000000001</v>
      </c>
      <c r="BS3377" s="2">
        <v>1</v>
      </c>
      <c r="CI3377" s="2">
        <v>0.80079999999999996</v>
      </c>
    </row>
    <row r="3378" spans="1:98" ht="15" hidden="1" customHeight="1" x14ac:dyDescent="0.2">
      <c r="B3378" s="2">
        <v>37909</v>
      </c>
      <c r="F3378" s="2">
        <v>0.1183</v>
      </c>
      <c r="J3378" s="2">
        <v>0.99680000000000002</v>
      </c>
      <c r="K3378" s="2">
        <v>2.2113999999999998</v>
      </c>
      <c r="N3378" s="2">
        <v>0.18679999999999999</v>
      </c>
      <c r="V3378" s="2">
        <v>1.3242</v>
      </c>
      <c r="X3378" s="2">
        <v>1.2085E-2</v>
      </c>
      <c r="AM3378" s="2">
        <v>1.5429999999999999</v>
      </c>
      <c r="AY3378" s="2">
        <v>0.171043</v>
      </c>
      <c r="BH3378" s="2">
        <v>0.91390000000000005</v>
      </c>
      <c r="BL3378" s="2">
        <v>0.17230000000000001</v>
      </c>
      <c r="BS3378" s="2">
        <v>1</v>
      </c>
      <c r="CI3378" s="2">
        <v>0.78810000000000002</v>
      </c>
    </row>
    <row r="3379" spans="1:98" ht="15" hidden="1" customHeight="1" x14ac:dyDescent="0.2">
      <c r="B3379" s="2">
        <v>38286</v>
      </c>
      <c r="F3379" s="2">
        <v>0.1065</v>
      </c>
      <c r="J3379" s="2">
        <v>1.0195000000000001</v>
      </c>
      <c r="K3379" s="2">
        <v>2.2496</v>
      </c>
      <c r="N3379" s="2">
        <v>0.1903</v>
      </c>
      <c r="V3379" s="2">
        <v>1.2251000000000001</v>
      </c>
      <c r="X3379" s="2">
        <v>1.1488E-2</v>
      </c>
      <c r="AM3379" s="2">
        <v>1.5629</v>
      </c>
      <c r="AY3379" s="2">
        <v>0.15745200000000001</v>
      </c>
      <c r="BH3379" s="2">
        <v>0.91390000000000005</v>
      </c>
      <c r="BL3379" s="2">
        <v>0.1731</v>
      </c>
      <c r="BS3379" s="2">
        <v>1</v>
      </c>
      <c r="CI3379" s="2">
        <v>0.85429999999999995</v>
      </c>
    </row>
    <row r="3380" spans="1:98" ht="15" hidden="1" customHeight="1" x14ac:dyDescent="0.2">
      <c r="B3380" s="2">
        <v>33042</v>
      </c>
      <c r="J3380" s="2">
        <v>0.82799999000000002</v>
      </c>
      <c r="K3380" s="2">
        <v>2.0078999999999998</v>
      </c>
      <c r="N3380" s="2">
        <v>0.18099999999999999</v>
      </c>
      <c r="V3380" s="2">
        <v>1.1725000000000001</v>
      </c>
      <c r="X3380" s="2">
        <v>7.6280000000000002E-3</v>
      </c>
      <c r="AY3380" s="2">
        <v>0.1507</v>
      </c>
      <c r="BH3380" s="2">
        <v>0.91400000000000003</v>
      </c>
      <c r="BL3380" s="2">
        <v>0.1928</v>
      </c>
      <c r="BS3380" s="2">
        <v>1</v>
      </c>
      <c r="CI3380" s="2">
        <v>0.68300000000000005</v>
      </c>
    </row>
    <row r="3381" spans="1:98" ht="15" hidden="1" customHeight="1" x14ac:dyDescent="0.2">
      <c r="B3381" s="2">
        <v>35936</v>
      </c>
      <c r="F3381" s="2">
        <v>0.1676</v>
      </c>
      <c r="J3381" s="2">
        <v>0.98760000000000003</v>
      </c>
      <c r="K3381" s="2">
        <v>2.3613</v>
      </c>
      <c r="N3381" s="2">
        <v>0.19470000000000001</v>
      </c>
      <c r="Q3381" s="2">
        <v>0.1169</v>
      </c>
      <c r="U3381" s="2">
        <v>0.73060000000000003</v>
      </c>
      <c r="V3381" s="2">
        <v>1.4473</v>
      </c>
      <c r="X3381" s="2">
        <v>1.0670000000000001E-2</v>
      </c>
      <c r="AB3381" s="2">
        <v>2.0710999999999999</v>
      </c>
      <c r="AC3381" s="2">
        <v>8.3500000000000002E-4</v>
      </c>
      <c r="AV3381" s="2">
        <v>0.2455</v>
      </c>
      <c r="AY3381" s="2">
        <v>0.1867</v>
      </c>
      <c r="BH3381" s="2">
        <v>0.91400000000000003</v>
      </c>
      <c r="BL3381" s="2">
        <v>0.18890000000000001</v>
      </c>
      <c r="BS3381" s="2">
        <v>1</v>
      </c>
      <c r="CI3381" s="2">
        <v>0.77500000000000002</v>
      </c>
      <c r="CK3381" s="2">
        <v>0.82350000000000001</v>
      </c>
      <c r="CS3381" s="2">
        <v>0.27060000000000001</v>
      </c>
      <c r="CT3381" s="2">
        <v>9.6939999999999995E-3</v>
      </c>
    </row>
    <row r="3382" spans="1:98" ht="15" hidden="1" customHeight="1" x14ac:dyDescent="0.2">
      <c r="B3382" s="2">
        <v>36074</v>
      </c>
      <c r="F3382" s="2">
        <v>0.15229999999999999</v>
      </c>
      <c r="J3382" s="2">
        <v>1.1547000000000001</v>
      </c>
      <c r="K3382" s="2">
        <v>2.6114999999999999</v>
      </c>
      <c r="N3382" s="2">
        <v>0.20899999999999999</v>
      </c>
      <c r="Q3382" s="2">
        <v>0.1343</v>
      </c>
      <c r="U3382" s="2">
        <v>0.84260000000000002</v>
      </c>
      <c r="V3382" s="2">
        <v>1.5517000000000001</v>
      </c>
      <c r="X3382" s="2">
        <v>1.183E-2</v>
      </c>
      <c r="AB3382" s="2">
        <v>2.371</v>
      </c>
      <c r="AC3382" s="2">
        <v>9.6000000000000002E-4</v>
      </c>
      <c r="AV3382" s="2">
        <v>0.2833</v>
      </c>
      <c r="AY3382" s="2">
        <v>0.20030000000000001</v>
      </c>
      <c r="BH3382" s="2">
        <v>0.91400000000000003</v>
      </c>
      <c r="BL3382" s="2">
        <v>0.1938</v>
      </c>
      <c r="BS3382" s="2">
        <v>1</v>
      </c>
      <c r="CI3382" s="2">
        <v>0.76549999999999996</v>
      </c>
      <c r="CK3382" s="2">
        <v>0.95020000000000004</v>
      </c>
      <c r="CS3382" s="2">
        <v>0.31030000000000002</v>
      </c>
      <c r="CT3382" s="2">
        <v>1.1174999999999999E-2</v>
      </c>
    </row>
    <row r="3383" spans="1:98" ht="15" hidden="1" customHeight="1" x14ac:dyDescent="0.2">
      <c r="B3383" s="2">
        <v>31211</v>
      </c>
      <c r="J3383" s="2">
        <v>0.52569999999999995</v>
      </c>
      <c r="K3383" s="2">
        <v>1.73609999</v>
      </c>
      <c r="N3383" s="2">
        <v>0.15409999999999999</v>
      </c>
      <c r="V3383" s="2">
        <v>1.37189999</v>
      </c>
      <c r="X3383" s="2">
        <v>5.4929999999999996E-3</v>
      </c>
      <c r="BH3383" s="2">
        <v>0.91410000000000002</v>
      </c>
      <c r="BL3383" s="2">
        <v>0.1537</v>
      </c>
      <c r="BS3383" s="2">
        <v>1</v>
      </c>
    </row>
    <row r="3384" spans="1:98" ht="15" hidden="1" customHeight="1" x14ac:dyDescent="0.2">
      <c r="B3384" s="2">
        <v>32786</v>
      </c>
      <c r="J3384" s="2">
        <v>0.71789999000000004</v>
      </c>
      <c r="K3384" s="2">
        <v>1.8915999999999999</v>
      </c>
      <c r="N3384" s="2">
        <v>0.1694</v>
      </c>
      <c r="V3384" s="2">
        <v>1.1749000000000001</v>
      </c>
      <c r="X3384" s="2">
        <v>8.2509999999999997E-3</v>
      </c>
      <c r="AY3384" s="2">
        <v>0.15060000000000001</v>
      </c>
      <c r="BH3384" s="2">
        <v>0.91410000000000002</v>
      </c>
      <c r="BL3384" s="2">
        <v>0.182</v>
      </c>
      <c r="BS3384" s="2">
        <v>1</v>
      </c>
      <c r="CI3384" s="2">
        <v>0.68259999999999998</v>
      </c>
    </row>
    <row r="3385" spans="1:98" ht="15" hidden="1" customHeight="1" x14ac:dyDescent="0.2">
      <c r="B3385" s="2">
        <v>32871</v>
      </c>
      <c r="J3385" s="2">
        <v>0.75109999999999999</v>
      </c>
      <c r="K3385" s="2">
        <v>1.8687</v>
      </c>
      <c r="N3385" s="2">
        <v>0.17549999999999999</v>
      </c>
      <c r="V3385" s="2">
        <v>1.15779999</v>
      </c>
      <c r="X3385" s="2">
        <v>8.0540000000000004E-3</v>
      </c>
      <c r="AY3385" s="2">
        <v>0.14829999999999999</v>
      </c>
      <c r="BH3385" s="2">
        <v>0.91410000000000002</v>
      </c>
      <c r="BL3385" s="2">
        <v>0.18690000000000001</v>
      </c>
      <c r="BS3385" s="2">
        <v>1</v>
      </c>
      <c r="CI3385" s="2">
        <v>0.68769999999999998</v>
      </c>
    </row>
    <row r="3386" spans="1:98" ht="15" hidden="1" customHeight="1" x14ac:dyDescent="0.2">
      <c r="B3386" s="2">
        <v>32883</v>
      </c>
      <c r="J3386" s="2">
        <v>0.76629999000000004</v>
      </c>
      <c r="K3386" s="2">
        <v>1.92559999</v>
      </c>
      <c r="N3386" s="2">
        <v>0.1782</v>
      </c>
      <c r="V3386" s="2">
        <v>1.1585999899999999</v>
      </c>
      <c r="X3386" s="2">
        <v>7.9819999999999995E-3</v>
      </c>
      <c r="AY3386" s="2">
        <v>0.1484</v>
      </c>
      <c r="BH3386" s="2">
        <v>0.91410000000000002</v>
      </c>
      <c r="BL3386" s="2">
        <v>0.18859999999999999</v>
      </c>
      <c r="BS3386" s="2">
        <v>1</v>
      </c>
      <c r="CI3386" s="2">
        <v>0.70379999000000004</v>
      </c>
    </row>
    <row r="3387" spans="1:98" ht="15" hidden="1" customHeight="1" x14ac:dyDescent="0.2">
      <c r="B3387" s="2">
        <v>33015</v>
      </c>
      <c r="J3387" s="2">
        <v>0.84019999999999995</v>
      </c>
      <c r="K3387" s="2">
        <v>2.0158999899999999</v>
      </c>
      <c r="N3387" s="2">
        <v>0.18509999999999999</v>
      </c>
      <c r="V3387" s="2">
        <v>1.1918</v>
      </c>
      <c r="X3387" s="2">
        <v>7.8639999999999995E-3</v>
      </c>
      <c r="AY3387" s="2">
        <v>0.15310000000000001</v>
      </c>
      <c r="BH3387" s="2">
        <v>0.91410000000000002</v>
      </c>
      <c r="BL3387" s="2">
        <v>0.1963</v>
      </c>
      <c r="BS3387" s="2">
        <v>1</v>
      </c>
      <c r="CI3387" s="2">
        <v>0.6835</v>
      </c>
    </row>
    <row r="3388" spans="1:98" ht="15" hidden="1" customHeight="1" x14ac:dyDescent="0.2">
      <c r="B3388" s="2">
        <v>33183</v>
      </c>
      <c r="J3388" s="2">
        <v>0.92900000000000005</v>
      </c>
      <c r="K3388" s="2">
        <v>2.2908000099999999</v>
      </c>
      <c r="N3388" s="2">
        <v>0.20039999999999999</v>
      </c>
      <c r="V3388" s="2">
        <v>1.1608000000000001</v>
      </c>
      <c r="X3388" s="2">
        <v>9.1219999999999999E-3</v>
      </c>
      <c r="AY3388" s="2">
        <v>0.1489</v>
      </c>
      <c r="BH3388" s="2">
        <v>0.91410000000000002</v>
      </c>
      <c r="BL3388" s="2">
        <v>0.2094</v>
      </c>
      <c r="BS3388" s="2">
        <v>1</v>
      </c>
      <c r="CI3388" s="2">
        <v>0.71389999999999998</v>
      </c>
    </row>
    <row r="3389" spans="1:98" ht="15" hidden="1" customHeight="1" x14ac:dyDescent="0.2">
      <c r="A3389" s="2">
        <v>1.9130000000000001E-2</v>
      </c>
      <c r="B3389" s="2">
        <v>43651</v>
      </c>
      <c r="F3389" s="2">
        <v>6.8839999999999998E-2</v>
      </c>
      <c r="I3389" s="2">
        <v>0.34289999999999998</v>
      </c>
      <c r="J3389" s="2">
        <v>1.3206</v>
      </c>
      <c r="K3389" s="2">
        <v>1.6393</v>
      </c>
      <c r="M3389" s="2">
        <v>1.1150000000000001E-3</v>
      </c>
      <c r="N3389" s="2">
        <v>0.15210000000000001</v>
      </c>
      <c r="P3389" s="2">
        <v>0.96279999999999999</v>
      </c>
      <c r="S3389" s="2">
        <v>9.2350000000000002E-2</v>
      </c>
      <c r="V3389" s="2">
        <v>1.3099000000000001</v>
      </c>
      <c r="X3389" s="2">
        <v>1.2070000000000001E-2</v>
      </c>
      <c r="AM3389" s="2">
        <v>1.4702</v>
      </c>
      <c r="AO3389" s="2">
        <v>0.19009999999999999</v>
      </c>
      <c r="AR3389" s="2">
        <v>2.0539999999999999E-2</v>
      </c>
      <c r="AY3389" s="2">
        <v>0.16800000000000001</v>
      </c>
      <c r="BH3389" s="2">
        <v>0.91410000000000002</v>
      </c>
      <c r="BL3389" s="2">
        <v>0.1389</v>
      </c>
      <c r="BS3389" s="2">
        <v>1</v>
      </c>
      <c r="CI3389" s="2">
        <v>0.86750000000000005</v>
      </c>
    </row>
    <row r="3390" spans="1:98" ht="15" hidden="1" customHeight="1" x14ac:dyDescent="0.2">
      <c r="A3390" s="2">
        <v>1.831E-2</v>
      </c>
      <c r="B3390" s="2">
        <v>43829</v>
      </c>
      <c r="F3390" s="2">
        <v>6.9129999999999997E-2</v>
      </c>
      <c r="I3390" s="2">
        <v>0.32469999999999999</v>
      </c>
      <c r="J3390" s="2">
        <v>1.3476999999999999</v>
      </c>
      <c r="K3390" s="2">
        <v>1.7141999999999999</v>
      </c>
      <c r="M3390" s="2">
        <v>1.129E-3</v>
      </c>
      <c r="N3390" s="2">
        <v>0.1484</v>
      </c>
      <c r="P3390" s="2">
        <v>0.96850000000000003</v>
      </c>
      <c r="S3390" s="2">
        <v>9.2700000000000005E-2</v>
      </c>
      <c r="V3390" s="2">
        <v>1.3059000000000001</v>
      </c>
      <c r="X3390" s="2">
        <v>1.1990000000000001E-2</v>
      </c>
      <c r="AM3390" s="2">
        <v>1.4631000000000001</v>
      </c>
      <c r="AO3390" s="2">
        <v>0.18690000000000001</v>
      </c>
      <c r="AR3390" s="2">
        <v>2.1090000000000001E-2</v>
      </c>
      <c r="AY3390" s="2">
        <v>0.16769999999999999</v>
      </c>
      <c r="BH3390" s="2">
        <v>0.91410000000000002</v>
      </c>
      <c r="BL3390" s="2">
        <v>0.14000000000000001</v>
      </c>
      <c r="BS3390" s="2">
        <v>1</v>
      </c>
      <c r="CI3390" s="2">
        <v>0.879</v>
      </c>
    </row>
    <row r="3391" spans="1:98" ht="15" hidden="1" customHeight="1" x14ac:dyDescent="0.2">
      <c r="B3391" s="2">
        <v>32807</v>
      </c>
      <c r="J3391" s="2">
        <v>0.73029999000000001</v>
      </c>
      <c r="K3391" s="2">
        <v>1.8943000000000001</v>
      </c>
      <c r="N3391" s="2">
        <v>0.17069999999999999</v>
      </c>
      <c r="V3391" s="2">
        <v>1.1751</v>
      </c>
      <c r="X3391" s="2">
        <v>8.2959999999999996E-3</v>
      </c>
      <c r="AY3391" s="2">
        <v>0.15049999999999999</v>
      </c>
      <c r="BH3391" s="2">
        <v>0.91419998999999996</v>
      </c>
      <c r="BL3391" s="2">
        <v>0.184</v>
      </c>
      <c r="BS3391" s="2">
        <v>1</v>
      </c>
      <c r="CI3391" s="2">
        <v>0.69740000000000002</v>
      </c>
    </row>
    <row r="3392" spans="1:98" ht="15" hidden="1" customHeight="1" x14ac:dyDescent="0.2">
      <c r="B3392" s="2">
        <v>32862</v>
      </c>
      <c r="J3392" s="2">
        <v>0.74370000000000003</v>
      </c>
      <c r="K3392" s="2">
        <v>1.8619999899999999</v>
      </c>
      <c r="N3392" s="2">
        <v>0.17330000000000001</v>
      </c>
      <c r="V3392" s="2">
        <v>1.16159999</v>
      </c>
      <c r="X3392" s="2">
        <v>8.0669999999999995E-3</v>
      </c>
      <c r="AY3392" s="2">
        <v>0.14879999999999999</v>
      </c>
      <c r="BH3392" s="2">
        <v>0.91419998999999996</v>
      </c>
      <c r="BL3392" s="2">
        <v>0.1847</v>
      </c>
      <c r="BS3392" s="2">
        <v>1</v>
      </c>
      <c r="CI3392" s="2">
        <v>0.69289999000000002</v>
      </c>
    </row>
    <row r="3393" spans="1:98" ht="15" hidden="1" customHeight="1" x14ac:dyDescent="0.2">
      <c r="B3393" s="2">
        <v>35926</v>
      </c>
      <c r="F3393" s="2">
        <v>0.16930000000000001</v>
      </c>
      <c r="J3393" s="2">
        <v>0.96450000000000002</v>
      </c>
      <c r="K3393" s="2">
        <v>2.3363999999999998</v>
      </c>
      <c r="N3393" s="2">
        <v>0.19259999999999999</v>
      </c>
      <c r="Q3393" s="2">
        <v>0.11459999999999999</v>
      </c>
      <c r="U3393" s="2">
        <v>0.7157</v>
      </c>
      <c r="V3393" s="2">
        <v>1.4334</v>
      </c>
      <c r="X3393" s="2">
        <v>1.0800000000000001E-2</v>
      </c>
      <c r="AB3393" s="2">
        <v>2.0289999999999999</v>
      </c>
      <c r="AC3393" s="2">
        <v>8.1800000000000004E-4</v>
      </c>
      <c r="AV3393" s="2">
        <v>0.24030000000000001</v>
      </c>
      <c r="AY3393" s="2">
        <v>0.18490000000000001</v>
      </c>
      <c r="BH3393" s="2">
        <v>0.91420000000000001</v>
      </c>
      <c r="BL3393" s="2">
        <v>0.18790000000000001</v>
      </c>
      <c r="BS3393" s="2">
        <v>1</v>
      </c>
      <c r="CI3393" s="2">
        <v>0.77580000000000005</v>
      </c>
      <c r="CK3393" s="2">
        <v>0.80600000000000005</v>
      </c>
      <c r="CS3393" s="2">
        <v>0.26529999999999998</v>
      </c>
      <c r="CT3393" s="2">
        <v>9.4920000000000004E-3</v>
      </c>
    </row>
    <row r="3394" spans="1:98" ht="15" hidden="1" customHeight="1" x14ac:dyDescent="0.2">
      <c r="B3394" s="2">
        <v>35976</v>
      </c>
      <c r="F3394" s="2">
        <v>0.1638</v>
      </c>
      <c r="J3394" s="2">
        <v>0.9718</v>
      </c>
      <c r="K3394" s="2">
        <v>2.4571000000000001</v>
      </c>
      <c r="N3394" s="2">
        <v>0.192</v>
      </c>
      <c r="Q3394" s="2">
        <v>0.11559999999999999</v>
      </c>
      <c r="U3394" s="2">
        <v>0.7238</v>
      </c>
      <c r="V3394" s="2">
        <v>1.4716</v>
      </c>
      <c r="X3394" s="2">
        <v>1.064E-2</v>
      </c>
      <c r="AB3394" s="2">
        <v>2.0550999999999999</v>
      </c>
      <c r="AC3394" s="2">
        <v>8.2799999999999996E-4</v>
      </c>
      <c r="AV3394" s="2">
        <v>0.24340000000000001</v>
      </c>
      <c r="AY3394" s="2">
        <v>0.1898</v>
      </c>
      <c r="BH3394" s="2">
        <v>0.91420000000000001</v>
      </c>
      <c r="BL3394" s="2">
        <v>0.1845</v>
      </c>
      <c r="BS3394" s="2">
        <v>1</v>
      </c>
      <c r="CI3394" s="2">
        <v>0.76570000000000005</v>
      </c>
      <c r="CK3394" s="2">
        <v>0.81610000000000005</v>
      </c>
      <c r="CS3394" s="2">
        <v>0.26769999999999999</v>
      </c>
      <c r="CT3394" s="2">
        <v>9.5960000000000004E-3</v>
      </c>
    </row>
    <row r="3395" spans="1:98" ht="15" hidden="1" customHeight="1" x14ac:dyDescent="0.2">
      <c r="B3395" s="2">
        <v>36570</v>
      </c>
      <c r="F3395" s="2">
        <v>0.15490000000000001</v>
      </c>
      <c r="J3395" s="2">
        <v>0.88519999999999999</v>
      </c>
      <c r="K3395" s="2">
        <v>2.3121</v>
      </c>
      <c r="N3395" s="2">
        <v>0.17630000000000001</v>
      </c>
      <c r="Q3395" s="2">
        <v>0.10349999999999999</v>
      </c>
      <c r="U3395" s="2">
        <v>0.64600000000000002</v>
      </c>
      <c r="V3395" s="2">
        <v>1.4545999999999999</v>
      </c>
      <c r="X3395" s="2">
        <v>1.3390000000000001E-2</v>
      </c>
      <c r="AB3395" s="2">
        <v>1.8076000000000001</v>
      </c>
      <c r="AC3395" s="2">
        <v>7.3499999999999998E-4</v>
      </c>
      <c r="AM3395" s="2">
        <v>1.4236</v>
      </c>
      <c r="AV3395" s="2">
        <v>0.217</v>
      </c>
      <c r="AY3395" s="2">
        <v>0.18696099999999999</v>
      </c>
      <c r="BH3395" s="2">
        <v>0.91420000000000001</v>
      </c>
      <c r="BL3395" s="2">
        <v>0.1676</v>
      </c>
      <c r="BS3395" s="2">
        <v>1</v>
      </c>
      <c r="CI3395" s="2">
        <v>0.70850000000000002</v>
      </c>
      <c r="CK3395" s="2">
        <v>0.72789999999999999</v>
      </c>
      <c r="CS3395" s="2">
        <v>0.2394</v>
      </c>
      <c r="CT3395" s="2">
        <v>8.5559999999999994E-3</v>
      </c>
    </row>
    <row r="3396" spans="1:98" ht="15" hidden="1" customHeight="1" x14ac:dyDescent="0.2">
      <c r="B3396" s="2">
        <v>37848</v>
      </c>
      <c r="F3396" s="2">
        <v>0.1293</v>
      </c>
      <c r="J3396" s="2">
        <v>1.0111000000000001</v>
      </c>
      <c r="K3396" s="2">
        <v>2.2143999999999999</v>
      </c>
      <c r="N3396" s="2">
        <v>0.188</v>
      </c>
      <c r="V3396" s="2">
        <v>1.3872</v>
      </c>
      <c r="X3396" s="2">
        <v>1.1632999999999999E-2</v>
      </c>
      <c r="AM3396" s="2">
        <v>1.5616000000000001</v>
      </c>
      <c r="AY3396" s="2">
        <v>0.17786299999999999</v>
      </c>
      <c r="BH3396" s="2">
        <v>0.91420000000000001</v>
      </c>
      <c r="BL3396" s="2">
        <v>0.16930000000000001</v>
      </c>
      <c r="BS3396" s="2">
        <v>1</v>
      </c>
      <c r="CI3396" s="2">
        <v>0.81340000000000001</v>
      </c>
    </row>
    <row r="3397" spans="1:98" ht="15" hidden="1" customHeight="1" x14ac:dyDescent="0.2">
      <c r="B3397" s="2">
        <v>37897</v>
      </c>
      <c r="F3397" s="2">
        <v>0.11940000000000001</v>
      </c>
      <c r="J3397" s="2">
        <v>1.0056</v>
      </c>
      <c r="K3397" s="2">
        <v>2.2317</v>
      </c>
      <c r="N3397" s="2">
        <v>0.18970000000000001</v>
      </c>
      <c r="V3397" s="2">
        <v>1.3418000000000001</v>
      </c>
      <c r="X3397" s="2">
        <v>1.21E-2</v>
      </c>
      <c r="AM3397" s="2">
        <v>1.5564</v>
      </c>
      <c r="AY3397" s="2">
        <v>0.17402000000000001</v>
      </c>
      <c r="BH3397" s="2">
        <v>0.91420000000000001</v>
      </c>
      <c r="BL3397" s="2">
        <v>0.17280000000000001</v>
      </c>
      <c r="BS3397" s="2">
        <v>1</v>
      </c>
      <c r="CI3397" s="2">
        <v>0.79630000000000001</v>
      </c>
    </row>
    <row r="3398" spans="1:98" ht="15" hidden="1" customHeight="1" x14ac:dyDescent="0.2">
      <c r="B3398" s="2">
        <v>38285</v>
      </c>
      <c r="F3398" s="2">
        <v>0.1062</v>
      </c>
      <c r="J3398" s="2">
        <v>1.0209999999999999</v>
      </c>
      <c r="K3398" s="2">
        <v>2.2511000000000001</v>
      </c>
      <c r="N3398" s="2">
        <v>0.19</v>
      </c>
      <c r="V3398" s="2">
        <v>1.2233000000000001</v>
      </c>
      <c r="X3398" s="2">
        <v>1.1474E-2</v>
      </c>
      <c r="AM3398" s="2">
        <v>1.5642</v>
      </c>
      <c r="AY3398" s="2">
        <v>0.15731300000000001</v>
      </c>
      <c r="BH3398" s="2">
        <v>0.91420000000000001</v>
      </c>
      <c r="BL3398" s="2">
        <v>0.1724</v>
      </c>
      <c r="BS3398" s="2">
        <v>1</v>
      </c>
      <c r="CI3398" s="2">
        <v>0.85819999999999996</v>
      </c>
    </row>
    <row r="3399" spans="1:98" ht="15" hidden="1" customHeight="1" x14ac:dyDescent="0.2">
      <c r="B3399" s="2">
        <v>38287</v>
      </c>
      <c r="F3399" s="2">
        <v>0.1065</v>
      </c>
      <c r="J3399" s="2">
        <v>1.0168999999999999</v>
      </c>
      <c r="K3399" s="2">
        <v>2.2458</v>
      </c>
      <c r="N3399" s="2">
        <v>0.191</v>
      </c>
      <c r="V3399" s="2">
        <v>1.2257</v>
      </c>
      <c r="X3399" s="2">
        <v>1.149E-2</v>
      </c>
      <c r="AM3399" s="2">
        <v>1.5598000000000001</v>
      </c>
      <c r="AY3399" s="2">
        <v>0.157605</v>
      </c>
      <c r="BH3399" s="2">
        <v>0.91420000000000001</v>
      </c>
      <c r="BL3399" s="2">
        <v>0.17280000000000001</v>
      </c>
      <c r="BS3399" s="2">
        <v>1</v>
      </c>
      <c r="CI3399" s="2">
        <v>0.85199999999999998</v>
      </c>
    </row>
    <row r="3400" spans="1:98" ht="15" hidden="1" customHeight="1" x14ac:dyDescent="0.2">
      <c r="A3400" s="2">
        <v>2.648E-2</v>
      </c>
      <c r="B3400" s="2">
        <v>39092</v>
      </c>
      <c r="F3400" s="2">
        <v>0.10680000000000001</v>
      </c>
      <c r="I3400" s="2">
        <v>0.54659999999999997</v>
      </c>
      <c r="J3400" s="2">
        <v>0.94469999999999998</v>
      </c>
      <c r="K3400" s="2">
        <v>2.2759999999999998</v>
      </c>
      <c r="M3400" s="2">
        <v>1.255E-3</v>
      </c>
      <c r="N3400" s="2">
        <v>0.18290000000000001</v>
      </c>
      <c r="S3400" s="2">
        <v>0.16059999999999999</v>
      </c>
      <c r="T3400" s="2">
        <v>0.2767</v>
      </c>
      <c r="V3400" s="2">
        <v>1.1772</v>
      </c>
      <c r="X3400" s="2">
        <v>9.8480000000000009E-3</v>
      </c>
      <c r="AM3400" s="2">
        <v>1.5232000000000001</v>
      </c>
      <c r="AO3400" s="2">
        <v>0.15079999999999999</v>
      </c>
      <c r="AR3400" s="2">
        <v>4.4350000000000001E-2</v>
      </c>
      <c r="AY3400" s="2">
        <v>0.15094399999999999</v>
      </c>
      <c r="BH3400" s="2">
        <v>0.91420000000000001</v>
      </c>
      <c r="BL3400" s="2">
        <v>0.1668</v>
      </c>
      <c r="BS3400" s="2">
        <v>1</v>
      </c>
      <c r="CI3400" s="2">
        <v>0.80910000000000004</v>
      </c>
    </row>
    <row r="3401" spans="1:98" ht="15" hidden="1" customHeight="1" x14ac:dyDescent="0.2">
      <c r="A3401" s="2">
        <v>2.657E-2</v>
      </c>
      <c r="B3401" s="2">
        <v>39150</v>
      </c>
      <c r="F3401" s="2">
        <v>0.1053</v>
      </c>
      <c r="I3401" s="2">
        <v>0.55859999999999999</v>
      </c>
      <c r="J3401" s="2">
        <v>0.94950000000000001</v>
      </c>
      <c r="K3401" s="2">
        <v>2.2625000000000002</v>
      </c>
      <c r="M3401" s="2">
        <v>1.238E-3</v>
      </c>
      <c r="N3401" s="2">
        <v>0.18959999999999999</v>
      </c>
      <c r="S3401" s="2">
        <v>0.16</v>
      </c>
      <c r="T3401" s="2">
        <v>0.27900000000000003</v>
      </c>
      <c r="V3401" s="2">
        <v>1.1712</v>
      </c>
      <c r="X3401" s="2">
        <v>9.9120000000000007E-3</v>
      </c>
      <c r="AM3401" s="2">
        <v>1.5364</v>
      </c>
      <c r="AO3401" s="2">
        <v>0.1512</v>
      </c>
      <c r="AR3401" s="2">
        <v>4.4650000000000002E-2</v>
      </c>
      <c r="AY3401" s="2">
        <v>0.14987800000000001</v>
      </c>
      <c r="BH3401" s="2">
        <v>0.91420000000000001</v>
      </c>
      <c r="BL3401" s="2">
        <v>0.16500000000000001</v>
      </c>
      <c r="BS3401" s="2">
        <v>1</v>
      </c>
      <c r="CI3401" s="2">
        <v>0.80979999999999996</v>
      </c>
    </row>
    <row r="3402" spans="1:98" ht="15" hidden="1" customHeight="1" x14ac:dyDescent="0.2">
      <c r="B3402" s="2">
        <v>32682</v>
      </c>
      <c r="J3402" s="2">
        <v>0.71569998999999995</v>
      </c>
      <c r="K3402" s="2">
        <v>1.8687</v>
      </c>
      <c r="N3402" s="2">
        <v>0.16850000000000001</v>
      </c>
      <c r="V3402" s="2">
        <v>1.1910000000000001</v>
      </c>
      <c r="X3402" s="2">
        <v>8.5990000000000007E-3</v>
      </c>
      <c r="AY3402" s="2">
        <v>0.15279999999999999</v>
      </c>
      <c r="BH3402" s="2">
        <v>0.91429998999999995</v>
      </c>
      <c r="BL3402" s="2">
        <v>0.18140000000000001</v>
      </c>
      <c r="BS3402" s="2">
        <v>1</v>
      </c>
      <c r="CI3402" s="2">
        <v>0.69910000000000005</v>
      </c>
    </row>
    <row r="3403" spans="1:98" ht="15" hidden="1" customHeight="1" x14ac:dyDescent="0.2">
      <c r="B3403" s="2">
        <v>32686</v>
      </c>
      <c r="J3403" s="2">
        <v>0.70940000000000003</v>
      </c>
      <c r="K3403" s="2">
        <v>1.8701999899999999</v>
      </c>
      <c r="N3403" s="2">
        <v>0.1676</v>
      </c>
      <c r="V3403" s="2">
        <v>1.19389999</v>
      </c>
      <c r="X3403" s="2">
        <v>8.4700000000000001E-3</v>
      </c>
      <c r="AY3403" s="2">
        <v>0.1532</v>
      </c>
      <c r="BH3403" s="2">
        <v>0.91429998999999995</v>
      </c>
      <c r="BL3403" s="2">
        <v>0.18029999999999999</v>
      </c>
      <c r="BS3403" s="2">
        <v>1</v>
      </c>
      <c r="CI3403" s="2">
        <v>0.69189999999999996</v>
      </c>
    </row>
    <row r="3404" spans="1:98" ht="15" hidden="1" customHeight="1" x14ac:dyDescent="0.2">
      <c r="B3404" s="2">
        <v>33696</v>
      </c>
      <c r="J3404" s="2">
        <v>0.79410000000000003</v>
      </c>
      <c r="K3404" s="2">
        <v>2.0629</v>
      </c>
      <c r="N3404" s="2">
        <v>0.18459999999999999</v>
      </c>
      <c r="V3404" s="2">
        <v>1.1928000000000001</v>
      </c>
      <c r="X3404" s="2">
        <v>8.9110000000000005E-3</v>
      </c>
      <c r="AY3404" s="2">
        <v>0.15409999999999999</v>
      </c>
      <c r="BH3404" s="2">
        <v>0.9143</v>
      </c>
      <c r="BL3404" s="2">
        <v>0.1996</v>
      </c>
      <c r="BS3404" s="2">
        <v>1</v>
      </c>
      <c r="CI3404" s="2">
        <v>0.65010000000000001</v>
      </c>
    </row>
    <row r="3405" spans="1:98" ht="15" hidden="1" customHeight="1" x14ac:dyDescent="0.2">
      <c r="B3405" s="2">
        <v>36560</v>
      </c>
      <c r="F3405" s="2">
        <v>0.15260000000000001</v>
      </c>
      <c r="J3405" s="2">
        <v>0.87839999999999996</v>
      </c>
      <c r="K3405" s="2">
        <v>2.3005</v>
      </c>
      <c r="N3405" s="2">
        <v>0.1749</v>
      </c>
      <c r="Q3405" s="2">
        <v>0.1026</v>
      </c>
      <c r="U3405" s="2">
        <v>0.64080000000000004</v>
      </c>
      <c r="V3405" s="2">
        <v>1.4464999999999999</v>
      </c>
      <c r="X3405" s="2">
        <v>1.345E-2</v>
      </c>
      <c r="AB3405" s="2">
        <v>1.7930999999999999</v>
      </c>
      <c r="AC3405" s="2">
        <v>7.2900000000000005E-4</v>
      </c>
      <c r="AM3405" s="2">
        <v>1.4121999999999999</v>
      </c>
      <c r="AV3405" s="2">
        <v>0.21529999999999999</v>
      </c>
      <c r="AY3405" s="2">
        <v>0.18590599999999999</v>
      </c>
      <c r="BH3405" s="2">
        <v>0.9143</v>
      </c>
      <c r="BL3405" s="2">
        <v>0.16689999999999999</v>
      </c>
      <c r="BS3405" s="2">
        <v>1</v>
      </c>
      <c r="CI3405" s="2">
        <v>0.71589999999999998</v>
      </c>
      <c r="CK3405" s="2">
        <v>0.72209999999999996</v>
      </c>
      <c r="CS3405" s="2">
        <v>0.23749999999999999</v>
      </c>
      <c r="CT3405" s="2">
        <v>8.4880000000000008E-3</v>
      </c>
    </row>
    <row r="3406" spans="1:98" ht="15" hidden="1" customHeight="1" x14ac:dyDescent="0.2">
      <c r="B3406" s="2">
        <v>37890</v>
      </c>
      <c r="F3406" s="2">
        <v>0.124</v>
      </c>
      <c r="J3406" s="2">
        <v>1.008</v>
      </c>
      <c r="K3406" s="2">
        <v>2.2484000000000002</v>
      </c>
      <c r="N3406" s="2">
        <v>0.192</v>
      </c>
      <c r="V3406" s="2">
        <v>1.3546</v>
      </c>
      <c r="X3406" s="2">
        <v>1.2118E-2</v>
      </c>
      <c r="AM3406" s="2">
        <v>1.5555000000000001</v>
      </c>
      <c r="AY3406" s="2">
        <v>0.17478299999999999</v>
      </c>
      <c r="BH3406" s="2">
        <v>0.9143</v>
      </c>
      <c r="BL3406" s="2">
        <v>0.17369999999999999</v>
      </c>
      <c r="BS3406" s="2">
        <v>1</v>
      </c>
      <c r="CI3406" s="2">
        <v>0.79649999999999999</v>
      </c>
    </row>
    <row r="3407" spans="1:98" ht="15" hidden="1" customHeight="1" x14ac:dyDescent="0.2">
      <c r="B3407" s="2">
        <v>38548</v>
      </c>
      <c r="F3407" s="2">
        <v>0.115</v>
      </c>
      <c r="J3407" s="2">
        <v>0.94130000000000003</v>
      </c>
      <c r="K3407" s="2">
        <v>2.1389999999999998</v>
      </c>
      <c r="N3407" s="2">
        <v>0.18479999999999999</v>
      </c>
      <c r="V3407" s="2">
        <v>1.2205999999999999</v>
      </c>
      <c r="X3407" s="2">
        <v>1.0869E-2</v>
      </c>
      <c r="AM3407" s="2">
        <v>1.4685999999999999</v>
      </c>
      <c r="AY3407" s="2">
        <v>0.156948</v>
      </c>
      <c r="BH3407" s="2">
        <v>0.9143</v>
      </c>
      <c r="BL3407" s="2">
        <v>0.15629999999999999</v>
      </c>
      <c r="BS3407" s="2">
        <v>1</v>
      </c>
      <c r="CI3407" s="2">
        <v>0.82220000000000004</v>
      </c>
    </row>
    <row r="3408" spans="1:98" ht="15" hidden="1" customHeight="1" x14ac:dyDescent="0.2">
      <c r="A3408" s="2">
        <v>2.7179999999999999E-2</v>
      </c>
      <c r="B3408" s="2">
        <v>39210</v>
      </c>
      <c r="F3408" s="2">
        <v>0.1018</v>
      </c>
      <c r="I3408" s="2">
        <v>0.54530000000000001</v>
      </c>
      <c r="J3408" s="2">
        <v>0.90690000000000004</v>
      </c>
      <c r="K3408" s="2">
        <v>2.1985999999999999</v>
      </c>
      <c r="M3408" s="2">
        <v>1.1969999999999999E-3</v>
      </c>
      <c r="N3408" s="2">
        <v>0.1837</v>
      </c>
      <c r="P3408" s="2">
        <v>0.7288</v>
      </c>
      <c r="S3408" s="2">
        <v>0.1595</v>
      </c>
      <c r="T3408" s="2">
        <v>0.27760000000000001</v>
      </c>
      <c r="V3408" s="2">
        <v>1.1048</v>
      </c>
      <c r="X3408" s="2">
        <v>9.2149999999999992E-3</v>
      </c>
      <c r="AM3408" s="2">
        <v>1.4950000000000001</v>
      </c>
      <c r="AO3408" s="2">
        <v>0.14360000000000001</v>
      </c>
      <c r="AR3408" s="2">
        <v>4.2799999999999998E-2</v>
      </c>
      <c r="AY3408" s="2">
        <v>0.14130999999999999</v>
      </c>
      <c r="BH3408" s="2">
        <v>0.9143</v>
      </c>
      <c r="BL3408" s="2">
        <v>0.16270000000000001</v>
      </c>
      <c r="BS3408" s="2">
        <v>1</v>
      </c>
      <c r="CI3408" s="2">
        <v>0.81440000000000001</v>
      </c>
    </row>
    <row r="3409" spans="1:98" ht="15" hidden="1" customHeight="1" x14ac:dyDescent="0.2">
      <c r="A3409" s="2">
        <v>2.249E-2</v>
      </c>
      <c r="B3409" s="2">
        <v>40038</v>
      </c>
      <c r="F3409" s="2">
        <v>8.4279999999999994E-2</v>
      </c>
      <c r="I3409" s="2">
        <v>0.59219999999999995</v>
      </c>
      <c r="J3409" s="2">
        <v>1.0135000000000001</v>
      </c>
      <c r="K3409" s="2">
        <v>1.7992999999999999</v>
      </c>
      <c r="M3409" s="2">
        <v>8.7900000000000001E-4</v>
      </c>
      <c r="N3409" s="2">
        <v>0.1794</v>
      </c>
      <c r="P3409" s="2">
        <v>0.75260000000000005</v>
      </c>
      <c r="S3409" s="2">
        <v>0.13519999999999999</v>
      </c>
      <c r="T3409" s="2">
        <v>0.2863</v>
      </c>
      <c r="V3409" s="2">
        <v>1.0851999999999999</v>
      </c>
      <c r="X3409" s="2">
        <v>1.137E-2</v>
      </c>
      <c r="AM3409" s="2">
        <v>1.5506</v>
      </c>
      <c r="AO3409" s="2">
        <v>0.1588</v>
      </c>
      <c r="AR3409" s="2">
        <v>3.4200000000000001E-2</v>
      </c>
      <c r="AY3409" s="2">
        <v>0.140017</v>
      </c>
      <c r="BH3409" s="2">
        <v>0.9143</v>
      </c>
      <c r="BL3409" s="2">
        <v>0.15160000000000001</v>
      </c>
      <c r="BS3409" s="2">
        <v>1</v>
      </c>
      <c r="CI3409" s="2">
        <v>0.73799999999999999</v>
      </c>
    </row>
    <row r="3410" spans="1:98" ht="15" hidden="1" customHeight="1" x14ac:dyDescent="0.2">
      <c r="A3410" s="2">
        <v>1.898E-2</v>
      </c>
      <c r="B3410" s="2">
        <v>43637</v>
      </c>
      <c r="F3410" s="2">
        <v>6.9220000000000004E-2</v>
      </c>
      <c r="I3410" s="2">
        <v>0.3453</v>
      </c>
      <c r="J3410" s="2">
        <v>1.3492999999999999</v>
      </c>
      <c r="K3410" s="2">
        <v>1.6779999999999999</v>
      </c>
      <c r="M3410" s="2">
        <v>1.14E-3</v>
      </c>
      <c r="N3410" s="2">
        <v>0.15479999999999999</v>
      </c>
      <c r="P3410" s="2">
        <v>0.97399999999999998</v>
      </c>
      <c r="S3410" s="2">
        <v>9.2170000000000002E-2</v>
      </c>
      <c r="V3410" s="2">
        <v>1.3211999999999999</v>
      </c>
      <c r="X3410" s="2">
        <v>1.2290000000000001E-2</v>
      </c>
      <c r="AM3410" s="2">
        <v>1.4981</v>
      </c>
      <c r="AO3410" s="2">
        <v>0.1923</v>
      </c>
      <c r="AR3410" s="2">
        <v>2.0910000000000002E-2</v>
      </c>
      <c r="AY3410" s="2">
        <v>0.1691</v>
      </c>
      <c r="BH3410" s="2">
        <v>0.9143</v>
      </c>
      <c r="BL3410" s="2">
        <v>0.1409</v>
      </c>
      <c r="BS3410" s="2">
        <v>1</v>
      </c>
      <c r="CI3410" s="2">
        <v>0.86829999999999996</v>
      </c>
    </row>
    <row r="3411" spans="1:98" ht="15" hidden="1" customHeight="1" x14ac:dyDescent="0.2">
      <c r="A3411" s="2">
        <v>1.9050000000000001E-2</v>
      </c>
      <c r="B3411" s="2">
        <v>43671</v>
      </c>
      <c r="F3411" s="2">
        <v>6.9019999999999998E-2</v>
      </c>
      <c r="I3411" s="2">
        <v>0.34749999999999998</v>
      </c>
      <c r="J3411" s="2">
        <v>1.3280000000000001</v>
      </c>
      <c r="K3411" s="2">
        <v>1.6393</v>
      </c>
      <c r="M3411" s="2">
        <v>1.1119999999999999E-3</v>
      </c>
      <c r="N3411" s="2">
        <v>0.1517</v>
      </c>
      <c r="P3411" s="2">
        <v>0.96189999999999998</v>
      </c>
      <c r="S3411" s="2">
        <v>9.357E-2</v>
      </c>
      <c r="V3411" s="2">
        <v>1.3146</v>
      </c>
      <c r="X3411" s="2">
        <v>1.2109999999999999E-2</v>
      </c>
      <c r="AM3411" s="2">
        <v>1.4657</v>
      </c>
      <c r="AO3411" s="2">
        <v>0.1913</v>
      </c>
      <c r="AR3411" s="2">
        <v>2.0799999999999999E-2</v>
      </c>
      <c r="AY3411" s="2">
        <v>0.16819999999999999</v>
      </c>
      <c r="BH3411" s="2">
        <v>0.9143</v>
      </c>
      <c r="BL3411" s="2">
        <v>0.13919999999999999</v>
      </c>
      <c r="BS3411" s="2">
        <v>1</v>
      </c>
      <c r="CI3411" s="2">
        <v>0.877</v>
      </c>
    </row>
    <row r="3412" spans="1:98" ht="15" hidden="1" customHeight="1" x14ac:dyDescent="0.2">
      <c r="B3412" s="2">
        <v>37904</v>
      </c>
      <c r="F3412" s="2">
        <v>0.1182</v>
      </c>
      <c r="J3412" s="2">
        <v>1.0071000000000001</v>
      </c>
      <c r="K3412" s="2">
        <v>2.1996000000000002</v>
      </c>
      <c r="N3412" s="2">
        <v>0.1895</v>
      </c>
      <c r="V3412" s="2">
        <v>1.3205</v>
      </c>
      <c r="X3412" s="2">
        <v>1.2163E-2</v>
      </c>
      <c r="AM3412" s="2">
        <v>1.56</v>
      </c>
      <c r="AY3412" s="2">
        <v>0.170788</v>
      </c>
      <c r="BH3412" s="2">
        <v>0.91439999999999999</v>
      </c>
      <c r="BL3412" s="2">
        <v>0.1731</v>
      </c>
      <c r="BS3412" s="2">
        <v>1</v>
      </c>
      <c r="CI3412" s="2">
        <v>0.79159999999999997</v>
      </c>
    </row>
    <row r="3413" spans="1:98" ht="15" hidden="1" customHeight="1" x14ac:dyDescent="0.2">
      <c r="B3413" s="2">
        <v>38279</v>
      </c>
      <c r="F3413" s="2">
        <v>0.1095</v>
      </c>
      <c r="J3413" s="2">
        <v>1.0199</v>
      </c>
      <c r="K3413" s="2">
        <v>2.2625999999999999</v>
      </c>
      <c r="N3413" s="2">
        <v>0.19040000000000001</v>
      </c>
      <c r="V3413" s="2">
        <v>1.2544</v>
      </c>
      <c r="X3413" s="2">
        <v>1.1579000000000001E-2</v>
      </c>
      <c r="AM3413" s="2">
        <v>1.57</v>
      </c>
      <c r="AY3413" s="2">
        <v>0.161024</v>
      </c>
      <c r="BH3413" s="2">
        <v>0.91439999999999999</v>
      </c>
      <c r="BL3413" s="2">
        <v>0.1729</v>
      </c>
      <c r="BS3413" s="2">
        <v>1</v>
      </c>
      <c r="CI3413" s="2">
        <v>0.86319999999999997</v>
      </c>
    </row>
    <row r="3414" spans="1:98" ht="15" hidden="1" customHeight="1" x14ac:dyDescent="0.2">
      <c r="B3414" s="2">
        <v>38293</v>
      </c>
      <c r="F3414" s="2">
        <v>0.10680000000000001</v>
      </c>
      <c r="J3414" s="2">
        <v>1.0153000000000001</v>
      </c>
      <c r="K3414" s="2">
        <v>2.2544</v>
      </c>
      <c r="N3414" s="2">
        <v>0.19040000000000001</v>
      </c>
      <c r="V3414" s="2">
        <v>1.2270000000000001</v>
      </c>
      <c r="X3414" s="2">
        <v>1.1542E-2</v>
      </c>
      <c r="AM3414" s="2">
        <v>1.5581</v>
      </c>
      <c r="AY3414" s="2">
        <v>0.15767999999999999</v>
      </c>
      <c r="BH3414" s="2">
        <v>0.91439999999999999</v>
      </c>
      <c r="BL3414" s="2">
        <v>0.17180000000000001</v>
      </c>
      <c r="BS3414" s="2">
        <v>1</v>
      </c>
      <c r="CI3414" s="2">
        <v>0.84019999999999995</v>
      </c>
    </row>
    <row r="3415" spans="1:98" ht="15" hidden="1" customHeight="1" x14ac:dyDescent="0.2">
      <c r="A3415" s="2">
        <v>2.6270000000000002E-2</v>
      </c>
      <c r="B3415" s="2">
        <v>39079</v>
      </c>
      <c r="F3415" s="2">
        <v>0.1067</v>
      </c>
      <c r="I3415" s="2">
        <v>0.54300000000000004</v>
      </c>
      <c r="J3415" s="2">
        <v>0.95</v>
      </c>
      <c r="K3415" s="2">
        <v>2.2757000000000001</v>
      </c>
      <c r="M3415" s="2">
        <v>1.248E-3</v>
      </c>
      <c r="N3415" s="2">
        <v>0.18509999999999999</v>
      </c>
      <c r="S3415" s="2">
        <v>0.1656</v>
      </c>
      <c r="T3415" s="2">
        <v>0.27539999999999998</v>
      </c>
      <c r="V3415" s="2">
        <v>1.1598999999999999</v>
      </c>
      <c r="X3415" s="2">
        <v>9.7520000000000003E-3</v>
      </c>
      <c r="AM3415" s="2">
        <v>1.5263</v>
      </c>
      <c r="AO3415" s="2">
        <v>0.1484</v>
      </c>
      <c r="AR3415" s="2">
        <v>4.3999999999999997E-2</v>
      </c>
      <c r="AY3415" s="2">
        <v>0.14923800000000001</v>
      </c>
      <c r="BH3415" s="2">
        <v>0.91439999999999999</v>
      </c>
      <c r="BL3415" s="2">
        <v>0.1686</v>
      </c>
      <c r="BS3415" s="2">
        <v>1</v>
      </c>
      <c r="CI3415" s="2">
        <v>0.81840000000000002</v>
      </c>
    </row>
    <row r="3416" spans="1:98" ht="15" hidden="1" customHeight="1" x14ac:dyDescent="0.2">
      <c r="B3416" s="2">
        <v>31775</v>
      </c>
      <c r="J3416" s="2">
        <v>0.85060000000000002</v>
      </c>
      <c r="K3416" s="2">
        <v>2.0282999899999998</v>
      </c>
      <c r="N3416" s="2">
        <v>0.1865</v>
      </c>
      <c r="V3416" s="2">
        <v>1.38119999</v>
      </c>
      <c r="X3416" s="2">
        <v>8.685E-3</v>
      </c>
      <c r="AY3416" s="2">
        <v>0.1772</v>
      </c>
      <c r="BH3416" s="2">
        <v>0.91449999999999998</v>
      </c>
      <c r="BL3416" s="2">
        <v>0.2029</v>
      </c>
      <c r="BS3416" s="2">
        <v>1</v>
      </c>
      <c r="CI3416" s="2">
        <v>0.72370000000000001</v>
      </c>
    </row>
    <row r="3417" spans="1:98" ht="15" hidden="1" customHeight="1" x14ac:dyDescent="0.2">
      <c r="B3417" s="2">
        <v>32836</v>
      </c>
      <c r="J3417" s="2">
        <v>0.72289999999999999</v>
      </c>
      <c r="K3417" s="2">
        <v>1.8237000000000001</v>
      </c>
      <c r="N3417" s="2">
        <v>0.17019999999999999</v>
      </c>
      <c r="V3417" s="2">
        <v>1.1672</v>
      </c>
      <c r="X3417" s="2">
        <v>8.1370000000000001E-3</v>
      </c>
      <c r="AY3417" s="2">
        <v>0.14940000000000001</v>
      </c>
      <c r="BH3417" s="2">
        <v>0.91449999999999998</v>
      </c>
      <c r="BL3417" s="2">
        <v>0.182</v>
      </c>
      <c r="BS3417" s="2">
        <v>1</v>
      </c>
      <c r="CI3417" s="2">
        <v>0.68629998999999997</v>
      </c>
    </row>
    <row r="3418" spans="1:98" ht="15" hidden="1" customHeight="1" x14ac:dyDescent="0.2">
      <c r="B3418" s="2">
        <v>32854</v>
      </c>
      <c r="J3418" s="2">
        <v>0.73760000000000003</v>
      </c>
      <c r="K3418" s="2">
        <v>1.8639999899999999</v>
      </c>
      <c r="N3418" s="2">
        <v>0.1731</v>
      </c>
      <c r="V3418" s="2">
        <v>1.1628000000000001</v>
      </c>
      <c r="X3418" s="2">
        <v>8.0829999999999999E-3</v>
      </c>
      <c r="AY3418" s="2">
        <v>0.14899999999999999</v>
      </c>
      <c r="BH3418" s="2">
        <v>0.91449999999999998</v>
      </c>
      <c r="BL3418" s="2">
        <v>0.18559999999999999</v>
      </c>
      <c r="BS3418" s="2">
        <v>1</v>
      </c>
      <c r="CI3418" s="2">
        <v>0.69419998999999999</v>
      </c>
    </row>
    <row r="3419" spans="1:98" ht="15" hidden="1" customHeight="1" x14ac:dyDescent="0.2">
      <c r="B3419" s="2">
        <v>32864</v>
      </c>
      <c r="J3419" s="2">
        <v>0.74819999999999998</v>
      </c>
      <c r="K3419" s="2">
        <v>1.8793</v>
      </c>
      <c r="N3419" s="2">
        <v>0.1754</v>
      </c>
      <c r="V3419" s="2">
        <v>1.1589999900000001</v>
      </c>
      <c r="X3419" s="2">
        <v>8.1110000000000002E-3</v>
      </c>
      <c r="AY3419" s="2">
        <v>0.14849999999999999</v>
      </c>
      <c r="BH3419" s="2">
        <v>0.91449999999999998</v>
      </c>
      <c r="BL3419" s="2">
        <v>0.18609999999999999</v>
      </c>
      <c r="BS3419" s="2">
        <v>1</v>
      </c>
      <c r="CI3419" s="2">
        <v>0.69130000000000003</v>
      </c>
    </row>
    <row r="3420" spans="1:98" ht="15" hidden="1" customHeight="1" x14ac:dyDescent="0.2">
      <c r="B3420" s="2">
        <v>36572</v>
      </c>
      <c r="F3420" s="2">
        <v>0.15490000000000001</v>
      </c>
      <c r="J3420" s="2">
        <v>0.89029999999999998</v>
      </c>
      <c r="K3420" s="2">
        <v>2.3279000000000001</v>
      </c>
      <c r="N3420" s="2">
        <v>0.1762</v>
      </c>
      <c r="Q3420" s="2">
        <v>0.1038</v>
      </c>
      <c r="U3420" s="2">
        <v>0.64839999999999998</v>
      </c>
      <c r="V3420" s="2">
        <v>1.4516</v>
      </c>
      <c r="X3420" s="2">
        <v>1.328E-2</v>
      </c>
      <c r="AB3420" s="2">
        <v>1.8142</v>
      </c>
      <c r="AC3420" s="2">
        <v>7.3800000000000005E-4</v>
      </c>
      <c r="AM3420" s="2">
        <v>1.4288000000000001</v>
      </c>
      <c r="AV3420" s="2">
        <v>0.21779999999999999</v>
      </c>
      <c r="AY3420" s="2">
        <v>0.18654899999999999</v>
      </c>
      <c r="BH3420" s="2">
        <v>0.91449999999999998</v>
      </c>
      <c r="BL3420" s="2">
        <v>0.16739999999999999</v>
      </c>
      <c r="BS3420" s="2">
        <v>1</v>
      </c>
      <c r="CI3420" s="2">
        <v>0.71220000000000006</v>
      </c>
      <c r="CK3420" s="2">
        <v>0.73050000000000004</v>
      </c>
      <c r="CS3420" s="2">
        <v>0.24030000000000001</v>
      </c>
      <c r="CT3420" s="2">
        <v>8.5869999999999991E-3</v>
      </c>
    </row>
    <row r="3421" spans="1:98" ht="15" hidden="1" customHeight="1" x14ac:dyDescent="0.2">
      <c r="A3421" s="2">
        <v>2.7009999999999999E-2</v>
      </c>
      <c r="B3421" s="2">
        <v>39204</v>
      </c>
      <c r="F3421" s="2">
        <v>0.1014</v>
      </c>
      <c r="I3421" s="2">
        <v>0.5474</v>
      </c>
      <c r="J3421" s="2">
        <v>0.91349999999999998</v>
      </c>
      <c r="K3421" s="2">
        <v>2.2073</v>
      </c>
      <c r="M3421" s="2">
        <v>1.1919999999999999E-3</v>
      </c>
      <c r="N3421" s="2">
        <v>0.18579999999999999</v>
      </c>
      <c r="P3421" s="2">
        <v>0.72660000000000002</v>
      </c>
      <c r="S3421" s="2">
        <v>0.15740000000000001</v>
      </c>
      <c r="T3421" s="2">
        <v>0.2727</v>
      </c>
      <c r="V3421" s="2">
        <v>1.1087</v>
      </c>
      <c r="X3421" s="2">
        <v>9.2350000000000002E-3</v>
      </c>
      <c r="AM3421" s="2">
        <v>1.5074000000000001</v>
      </c>
      <c r="AO3421" s="2">
        <v>0.1439</v>
      </c>
      <c r="AR3421" s="2">
        <v>4.308E-2</v>
      </c>
      <c r="AY3421" s="2">
        <v>0.14174400000000001</v>
      </c>
      <c r="BH3421" s="2">
        <v>0.91449999999999998</v>
      </c>
      <c r="BL3421" s="2">
        <v>0.16520000000000001</v>
      </c>
      <c r="BS3421" s="2">
        <v>1</v>
      </c>
      <c r="CI3421" s="2">
        <v>0.81889999999999996</v>
      </c>
    </row>
    <row r="3422" spans="1:98" ht="15" hidden="1" customHeight="1" x14ac:dyDescent="0.2">
      <c r="B3422" s="2">
        <v>32196</v>
      </c>
      <c r="J3422" s="2">
        <v>0.91379999000000001</v>
      </c>
      <c r="K3422" s="2">
        <v>2.2444999800000001</v>
      </c>
      <c r="N3422" s="2">
        <v>0.19919999999999999</v>
      </c>
      <c r="V3422" s="2">
        <v>1.27059999</v>
      </c>
      <c r="X3422" s="2">
        <v>9.8689999999999993E-3</v>
      </c>
      <c r="AY3422" s="2">
        <v>0.16300000000000001</v>
      </c>
      <c r="BH3422" s="2">
        <v>0.91459999999999997</v>
      </c>
      <c r="BL3422" s="2">
        <v>0.21129999999999999</v>
      </c>
      <c r="BS3422" s="2">
        <v>1</v>
      </c>
      <c r="CI3422" s="2">
        <v>0.84689999999999999</v>
      </c>
    </row>
    <row r="3423" spans="1:98" ht="15" hidden="1" customHeight="1" x14ac:dyDescent="0.2">
      <c r="B3423" s="2">
        <v>32814</v>
      </c>
      <c r="J3423" s="2">
        <v>0.72229999</v>
      </c>
      <c r="K3423" s="2">
        <v>1.8362999900000001</v>
      </c>
      <c r="N3423" s="2">
        <v>0.1691</v>
      </c>
      <c r="V3423" s="2">
        <v>1.1725999899999999</v>
      </c>
      <c r="X3423" s="2">
        <v>8.1630000000000001E-3</v>
      </c>
      <c r="AY3423" s="2">
        <v>0.15010000000000001</v>
      </c>
      <c r="BH3423" s="2">
        <v>0.91459999999999997</v>
      </c>
      <c r="BL3423" s="2">
        <v>0.18229999999999999</v>
      </c>
      <c r="BS3423" s="2">
        <v>1</v>
      </c>
      <c r="CI3423" s="2">
        <v>0.68769999999999998</v>
      </c>
    </row>
    <row r="3424" spans="1:98" ht="15" hidden="1" customHeight="1" x14ac:dyDescent="0.2">
      <c r="B3424" s="2">
        <v>32835</v>
      </c>
      <c r="J3424" s="2">
        <v>0.72330000000000005</v>
      </c>
      <c r="K3424" s="2">
        <v>1.8239000000000001</v>
      </c>
      <c r="N3424" s="2">
        <v>0.16980000000000001</v>
      </c>
      <c r="V3424" s="2">
        <v>1.1688000000000001</v>
      </c>
      <c r="X3424" s="2">
        <v>8.1030000000000008E-3</v>
      </c>
      <c r="AY3424" s="2">
        <v>0.14960000000000001</v>
      </c>
      <c r="BH3424" s="2">
        <v>0.91459999999999997</v>
      </c>
      <c r="BL3424" s="2">
        <v>0.18190000000000001</v>
      </c>
      <c r="BS3424" s="2">
        <v>1</v>
      </c>
      <c r="CI3424" s="2">
        <v>0.68669999000000004</v>
      </c>
    </row>
    <row r="3425" spans="1:98" ht="15" hidden="1" customHeight="1" x14ac:dyDescent="0.2">
      <c r="B3425" s="2">
        <v>36557</v>
      </c>
      <c r="F3425" s="2">
        <v>0.15090000000000001</v>
      </c>
      <c r="J3425" s="2">
        <v>0.87560000000000004</v>
      </c>
      <c r="K3425" s="2">
        <v>2.3393999999999999</v>
      </c>
      <c r="N3425" s="2">
        <v>0.1749</v>
      </c>
      <c r="Q3425" s="2">
        <v>0.1024</v>
      </c>
      <c r="U3425" s="2">
        <v>0.63939999999999997</v>
      </c>
      <c r="V3425" s="2">
        <v>1.4479</v>
      </c>
      <c r="X3425" s="2">
        <v>1.345E-2</v>
      </c>
      <c r="AB3425" s="2">
        <v>1.7891999999999999</v>
      </c>
      <c r="AC3425" s="2">
        <v>7.2800000000000002E-4</v>
      </c>
      <c r="AM3425" s="2">
        <v>1.4091</v>
      </c>
      <c r="AV3425" s="2">
        <v>0.21479999999999999</v>
      </c>
      <c r="AY3425" s="2">
        <v>0.18609700000000001</v>
      </c>
      <c r="BH3425" s="2">
        <v>0.91459999999999997</v>
      </c>
      <c r="BL3425" s="2">
        <v>0.1651</v>
      </c>
      <c r="BS3425" s="2">
        <v>1</v>
      </c>
      <c r="CI3425" s="2">
        <v>0.70960000000000001</v>
      </c>
      <c r="CK3425" s="2">
        <v>0.72050000000000003</v>
      </c>
      <c r="CS3425" s="2">
        <v>0.23699999999999999</v>
      </c>
      <c r="CT3425" s="2">
        <v>8.4690000000000008E-3</v>
      </c>
    </row>
    <row r="3426" spans="1:98" ht="15" hidden="1" customHeight="1" x14ac:dyDescent="0.2">
      <c r="A3426" s="2">
        <v>1.7000000000000001E-2</v>
      </c>
      <c r="B3426" s="2">
        <v>44426</v>
      </c>
      <c r="F3426" s="2">
        <v>6.3159999999999994E-2</v>
      </c>
      <c r="I3426" s="2">
        <v>0.23719999999999999</v>
      </c>
      <c r="J3426" s="2">
        <v>1.3773</v>
      </c>
      <c r="K3426" s="2">
        <v>1.7376</v>
      </c>
      <c r="M3426" s="2">
        <v>1.0790000000000001E-3</v>
      </c>
      <c r="N3426" s="2">
        <v>0.1419</v>
      </c>
      <c r="P3426" s="2">
        <v>0.92830000000000001</v>
      </c>
      <c r="S3426" s="2">
        <v>8.455E-2</v>
      </c>
      <c r="V3426" s="2">
        <v>1.2629999999999999</v>
      </c>
      <c r="X3426" s="2">
        <v>1.149E-2</v>
      </c>
      <c r="AM3426" s="2">
        <v>1.4789000000000001</v>
      </c>
      <c r="AO3426" s="2">
        <v>0.1948</v>
      </c>
      <c r="AR3426" s="2">
        <v>1.7100000000000001E-2</v>
      </c>
      <c r="AY3426" s="2">
        <v>0.16220000000000001</v>
      </c>
      <c r="BH3426" s="2">
        <v>0.91459999999999997</v>
      </c>
      <c r="BL3426" s="2">
        <v>0.14480000000000001</v>
      </c>
      <c r="BS3426" s="2">
        <v>1</v>
      </c>
      <c r="CI3426" s="2">
        <v>0.87029999999999996</v>
      </c>
    </row>
    <row r="3427" spans="1:98" ht="15" hidden="1" customHeight="1" x14ac:dyDescent="0.2">
      <c r="A3427" s="2">
        <v>1.7000000000000001E-2</v>
      </c>
      <c r="B3427" s="2">
        <v>44432</v>
      </c>
      <c r="F3427" s="2">
        <v>6.2190000000000002E-2</v>
      </c>
      <c r="I3427" s="2">
        <v>0.2387</v>
      </c>
      <c r="J3427" s="2">
        <v>1.3815</v>
      </c>
      <c r="K3427" s="2">
        <v>1.7302999999999999</v>
      </c>
      <c r="M3427" s="2">
        <v>1.0820000000000001E-3</v>
      </c>
      <c r="N3427" s="2">
        <v>0.1426</v>
      </c>
      <c r="P3427" s="2">
        <v>0.9304</v>
      </c>
      <c r="S3427" s="2">
        <v>8.3930000000000005E-2</v>
      </c>
      <c r="V3427" s="2">
        <v>1.2607999999999999</v>
      </c>
      <c r="X3427" s="2">
        <v>1.15E-2</v>
      </c>
      <c r="AM3427" s="2">
        <v>1.4813000000000001</v>
      </c>
      <c r="AO3427" s="2">
        <v>0.1948</v>
      </c>
      <c r="AR3427" s="2">
        <v>1.7100000000000001E-2</v>
      </c>
      <c r="AY3427" s="2">
        <v>0.16189999999999999</v>
      </c>
      <c r="BH3427" s="2">
        <v>0.91459999999999997</v>
      </c>
      <c r="BL3427" s="2">
        <v>0.14499999999999999</v>
      </c>
      <c r="BS3427" s="2">
        <v>1</v>
      </c>
      <c r="CI3427" s="2">
        <v>0.876</v>
      </c>
    </row>
    <row r="3428" spans="1:98" ht="15" hidden="1" customHeight="1" x14ac:dyDescent="0.2">
      <c r="B3428" s="2">
        <v>33171</v>
      </c>
      <c r="J3428" s="2">
        <v>0.91449999999999998</v>
      </c>
      <c r="K3428" s="2">
        <v>2.28049999</v>
      </c>
      <c r="N3428" s="2">
        <v>0.19900000000000001</v>
      </c>
      <c r="V3428" s="2">
        <v>1.1674</v>
      </c>
      <c r="X3428" s="2">
        <v>9.1699999999999993E-3</v>
      </c>
      <c r="AY3428" s="2">
        <v>0.14990000000000001</v>
      </c>
      <c r="BH3428" s="2">
        <v>0.91469999999999996</v>
      </c>
      <c r="BL3428" s="2">
        <v>0.20830000000000001</v>
      </c>
      <c r="BS3428" s="2">
        <v>1</v>
      </c>
      <c r="CI3428" s="2">
        <v>0.71089999999999998</v>
      </c>
    </row>
    <row r="3429" spans="1:98" ht="15" hidden="1" customHeight="1" x14ac:dyDescent="0.2">
      <c r="A3429" s="2">
        <v>1.8450000000000001E-2</v>
      </c>
      <c r="B3429" s="2">
        <v>43973</v>
      </c>
      <c r="F3429" s="2">
        <v>6.1359999999999998E-2</v>
      </c>
      <c r="I3429" s="2">
        <v>0.25130000000000002</v>
      </c>
      <c r="J3429" s="2">
        <v>1.4418</v>
      </c>
      <c r="K3429" s="2">
        <v>1.7067000000000001</v>
      </c>
      <c r="M3429" s="2">
        <v>1.1280000000000001E-3</v>
      </c>
      <c r="N3429" s="2">
        <v>0.1399</v>
      </c>
      <c r="P3429" s="2">
        <v>0.98340000000000005</v>
      </c>
      <c r="S3429" s="2">
        <v>7.9289999999999999E-2</v>
      </c>
      <c r="V3429" s="2">
        <v>1.4015</v>
      </c>
      <c r="X3429" s="2">
        <v>1.303E-2</v>
      </c>
      <c r="AM3429" s="2">
        <v>1.5271999999999999</v>
      </c>
      <c r="AO3429" s="2">
        <v>0.19650000000000001</v>
      </c>
      <c r="AR3429" s="2">
        <v>1.9539999999999998E-2</v>
      </c>
      <c r="AY3429" s="2">
        <v>0.1807</v>
      </c>
      <c r="BH3429" s="2">
        <v>0.91469999999999996</v>
      </c>
      <c r="BL3429" s="2">
        <v>0.14480000000000001</v>
      </c>
      <c r="BS3429" s="2">
        <v>1</v>
      </c>
      <c r="CI3429" s="2">
        <v>0.85360000000000003</v>
      </c>
    </row>
    <row r="3430" spans="1:98" ht="15" hidden="1" customHeight="1" x14ac:dyDescent="0.2">
      <c r="B3430" s="2">
        <v>32233</v>
      </c>
      <c r="J3430" s="2">
        <v>0.90580000000000005</v>
      </c>
      <c r="K3430" s="2">
        <v>2.3299999800000002</v>
      </c>
      <c r="N3430" s="2">
        <v>0.1981</v>
      </c>
      <c r="V3430" s="2">
        <v>1.2341</v>
      </c>
      <c r="X3430" s="2">
        <v>9.9439999999999997E-3</v>
      </c>
      <c r="AY3430" s="2">
        <v>0.15820000000000001</v>
      </c>
      <c r="BH3430" s="2">
        <v>0.91479999999999995</v>
      </c>
      <c r="BL3430" s="2">
        <v>0.2102</v>
      </c>
      <c r="BS3430" s="2">
        <v>1</v>
      </c>
      <c r="CI3430" s="2">
        <v>0.80710000000000004</v>
      </c>
    </row>
    <row r="3431" spans="1:98" ht="15" hidden="1" customHeight="1" x14ac:dyDescent="0.2">
      <c r="B3431" s="2">
        <v>32783</v>
      </c>
      <c r="J3431" s="2">
        <v>0.7248</v>
      </c>
      <c r="K3431" s="2">
        <v>1.9049999900000001</v>
      </c>
      <c r="N3431" s="2">
        <v>0.17030000000000001</v>
      </c>
      <c r="V3431" s="2">
        <v>1.1773999900000001</v>
      </c>
      <c r="X3431" s="2">
        <v>8.4370000000000001E-3</v>
      </c>
      <c r="AY3431" s="2">
        <v>0.15090000000000001</v>
      </c>
      <c r="BH3431" s="2">
        <v>0.91479999999999995</v>
      </c>
      <c r="BL3431" s="2">
        <v>0.1832</v>
      </c>
      <c r="BS3431" s="2">
        <v>1</v>
      </c>
      <c r="CI3431" s="2">
        <v>0.69230000000000003</v>
      </c>
    </row>
    <row r="3432" spans="1:98" ht="15" hidden="1" customHeight="1" x14ac:dyDescent="0.2">
      <c r="B3432" s="2">
        <v>37847</v>
      </c>
      <c r="F3432" s="2">
        <v>0.13020000000000001</v>
      </c>
      <c r="J3432" s="2">
        <v>1.0159</v>
      </c>
      <c r="K3432" s="2">
        <v>2.2290999999999999</v>
      </c>
      <c r="N3432" s="2">
        <v>0.18890000000000001</v>
      </c>
      <c r="V3432" s="2">
        <v>1.3934</v>
      </c>
      <c r="X3432" s="2">
        <v>1.1696E-2</v>
      </c>
      <c r="AM3432" s="2">
        <v>1.5676000000000001</v>
      </c>
      <c r="AY3432" s="2">
        <v>0.17865800000000001</v>
      </c>
      <c r="BH3432" s="2">
        <v>0.91479999999999995</v>
      </c>
      <c r="BL3432" s="2">
        <v>0.17019999999999999</v>
      </c>
      <c r="BS3432" s="2">
        <v>1</v>
      </c>
      <c r="CI3432" s="2">
        <v>0.81699999999999995</v>
      </c>
    </row>
    <row r="3433" spans="1:98" ht="15" hidden="1" customHeight="1" x14ac:dyDescent="0.2">
      <c r="B3433" s="2">
        <v>38273</v>
      </c>
      <c r="F3433" s="2">
        <v>0.1118</v>
      </c>
      <c r="J3433" s="2">
        <v>1.0032000000000001</v>
      </c>
      <c r="K3433" s="2">
        <v>2.2612000000000001</v>
      </c>
      <c r="N3433" s="2">
        <v>0.18920000000000001</v>
      </c>
      <c r="V3433" s="2">
        <v>1.2636000000000001</v>
      </c>
      <c r="X3433" s="2">
        <v>1.1509999999999999E-2</v>
      </c>
      <c r="AM3433" s="2">
        <v>1.5505</v>
      </c>
      <c r="AY3433" s="2">
        <v>0.16212499999999999</v>
      </c>
      <c r="BH3433" s="2">
        <v>0.91479999999999995</v>
      </c>
      <c r="BL3433" s="2">
        <v>0.17119999999999999</v>
      </c>
      <c r="BS3433" s="2">
        <v>1</v>
      </c>
      <c r="CI3433" s="2">
        <v>0.8488</v>
      </c>
    </row>
    <row r="3434" spans="1:98" ht="15" hidden="1" customHeight="1" x14ac:dyDescent="0.2">
      <c r="B3434" s="2">
        <v>31786</v>
      </c>
      <c r="J3434" s="2">
        <v>0.8538</v>
      </c>
      <c r="K3434" s="2">
        <v>2.0241999900000001</v>
      </c>
      <c r="N3434" s="2">
        <v>0.1865</v>
      </c>
      <c r="V3434" s="2">
        <v>1.3699999899999999</v>
      </c>
      <c r="X3434" s="2">
        <v>8.6630000000000006E-3</v>
      </c>
      <c r="AY3434" s="2">
        <v>0.17599999999999999</v>
      </c>
      <c r="BH3434" s="2">
        <v>0.91490000000000005</v>
      </c>
      <c r="BL3434" s="2">
        <v>0.20280000000000001</v>
      </c>
      <c r="BS3434" s="2">
        <v>1</v>
      </c>
      <c r="CI3434" s="2">
        <v>0.73429999999999995</v>
      </c>
    </row>
    <row r="3435" spans="1:98" ht="15" hidden="1" customHeight="1" x14ac:dyDescent="0.2">
      <c r="B3435" s="2">
        <v>32772</v>
      </c>
      <c r="J3435" s="2">
        <v>0.70350000000000001</v>
      </c>
      <c r="K3435" s="2">
        <v>1.8723999899999999</v>
      </c>
      <c r="N3435" s="2">
        <v>0.16700000000000001</v>
      </c>
      <c r="V3435" s="2">
        <v>1.18429999</v>
      </c>
      <c r="X3435" s="2">
        <v>8.1480000000000007E-3</v>
      </c>
      <c r="AY3435" s="2">
        <v>0.1517</v>
      </c>
      <c r="BH3435" s="2">
        <v>0.91490000000000005</v>
      </c>
      <c r="BL3435" s="2">
        <v>0.17979999999999999</v>
      </c>
      <c r="BS3435" s="2">
        <v>1</v>
      </c>
      <c r="CI3435" s="2">
        <v>0.6996</v>
      </c>
    </row>
    <row r="3436" spans="1:98" ht="15" hidden="1" customHeight="1" x14ac:dyDescent="0.2">
      <c r="B3436" s="2">
        <v>38607</v>
      </c>
      <c r="F3436" s="2">
        <v>0.1108</v>
      </c>
      <c r="J3436" s="2">
        <v>0.94299999999999995</v>
      </c>
      <c r="K3436" s="2">
        <v>2.1608999999999998</v>
      </c>
      <c r="N3436" s="2">
        <v>0.18640000000000001</v>
      </c>
      <c r="V3436" s="2">
        <v>1.1853</v>
      </c>
      <c r="X3436" s="2">
        <v>1.0784E-2</v>
      </c>
      <c r="AM3436" s="2">
        <v>1.4563999999999999</v>
      </c>
      <c r="AY3436" s="2">
        <v>0.15271000000000001</v>
      </c>
      <c r="BH3436" s="2">
        <v>0.91500000000000004</v>
      </c>
      <c r="BL3436" s="2">
        <v>0.15670000000000001</v>
      </c>
      <c r="BS3436" s="2">
        <v>1</v>
      </c>
      <c r="CI3436" s="2">
        <v>0.83609999999999995</v>
      </c>
    </row>
    <row r="3437" spans="1:98" ht="15" hidden="1" customHeight="1" x14ac:dyDescent="0.2">
      <c r="A3437" s="2">
        <v>2.6460000000000001E-2</v>
      </c>
      <c r="B3437" s="2">
        <v>39132</v>
      </c>
      <c r="F3437" s="2">
        <v>0.106</v>
      </c>
      <c r="I3437" s="2">
        <v>0.55630000000000002</v>
      </c>
      <c r="J3437" s="2">
        <v>0.94369999999999998</v>
      </c>
      <c r="K3437" s="2">
        <v>2.2696999999999998</v>
      </c>
      <c r="M3437" s="2">
        <v>1.243E-3</v>
      </c>
      <c r="N3437" s="2">
        <v>0.19020000000000001</v>
      </c>
      <c r="S3437" s="2">
        <v>0.16350000000000001</v>
      </c>
      <c r="T3437" s="2">
        <v>0.27850000000000003</v>
      </c>
      <c r="V3437" s="2">
        <v>1.1638999999999999</v>
      </c>
      <c r="X3437" s="2">
        <v>9.7300000000000008E-3</v>
      </c>
      <c r="AM3437" s="2">
        <v>1.53</v>
      </c>
      <c r="AO3437" s="2">
        <v>0.1502</v>
      </c>
      <c r="AR3437" s="2">
        <v>4.4409999999999998E-2</v>
      </c>
      <c r="AY3437" s="2">
        <v>0.14895900000000001</v>
      </c>
      <c r="BH3437" s="2">
        <v>0.91510000000000002</v>
      </c>
      <c r="BL3437" s="2">
        <v>0.1656</v>
      </c>
      <c r="BS3437" s="2">
        <v>1</v>
      </c>
      <c r="CI3437" s="2">
        <v>0.81669999999999998</v>
      </c>
    </row>
    <row r="3438" spans="1:98" ht="15" hidden="1" customHeight="1" x14ac:dyDescent="0.2">
      <c r="A3438" s="2">
        <v>2.6669999999999999E-2</v>
      </c>
      <c r="B3438" s="2">
        <v>39148</v>
      </c>
      <c r="F3438" s="2">
        <v>0.1056</v>
      </c>
      <c r="I3438" s="2">
        <v>0.55710000000000004</v>
      </c>
      <c r="J3438" s="2">
        <v>0.96530000000000005</v>
      </c>
      <c r="K3438" s="2">
        <v>2.2761999999999998</v>
      </c>
      <c r="M3438" s="2">
        <v>1.242E-3</v>
      </c>
      <c r="N3438" s="2">
        <v>0.19009999999999999</v>
      </c>
      <c r="S3438" s="2">
        <v>0.15890000000000001</v>
      </c>
      <c r="T3438" s="2">
        <v>0.27939999999999998</v>
      </c>
      <c r="V3438" s="2">
        <v>1.1786000000000001</v>
      </c>
      <c r="X3438" s="2">
        <v>1.0123E-2</v>
      </c>
      <c r="AM3438" s="2">
        <v>1.5495000000000001</v>
      </c>
      <c r="AO3438" s="2">
        <v>0.15229999999999999</v>
      </c>
      <c r="AR3438" s="2">
        <v>4.4970000000000003E-2</v>
      </c>
      <c r="AY3438" s="2">
        <v>0.150756</v>
      </c>
      <c r="BH3438" s="2">
        <v>0.91510000000000002</v>
      </c>
      <c r="BL3438" s="2">
        <v>0.1673</v>
      </c>
      <c r="BS3438" s="2">
        <v>1</v>
      </c>
      <c r="CI3438" s="2">
        <v>0.80589999999999995</v>
      </c>
    </row>
    <row r="3439" spans="1:98" ht="15" hidden="1" customHeight="1" x14ac:dyDescent="0.2">
      <c r="B3439" s="2">
        <v>31149</v>
      </c>
      <c r="J3439" s="2">
        <v>0.53149999999999997</v>
      </c>
      <c r="K3439" s="2">
        <v>1.7111000000000001</v>
      </c>
      <c r="N3439" s="2">
        <v>0.15429999999999999</v>
      </c>
      <c r="V3439" s="2">
        <v>1.3639999899999999</v>
      </c>
      <c r="X3439" s="2">
        <v>5.4289999999999998E-3</v>
      </c>
      <c r="BH3439" s="2">
        <v>0.91520000000000001</v>
      </c>
      <c r="BL3439" s="2">
        <v>0.1525</v>
      </c>
      <c r="BS3439" s="2">
        <v>1</v>
      </c>
    </row>
    <row r="3440" spans="1:98" ht="15" hidden="1" customHeight="1" x14ac:dyDescent="0.2">
      <c r="A3440" s="2">
        <v>1.8960000000000001E-2</v>
      </c>
      <c r="B3440" s="2">
        <v>43663</v>
      </c>
      <c r="F3440" s="2">
        <v>6.855E-2</v>
      </c>
      <c r="I3440" s="2">
        <v>0.34710000000000002</v>
      </c>
      <c r="J3440" s="2">
        <v>1.3212999999999999</v>
      </c>
      <c r="K3440" s="2">
        <v>1.6225000000000001</v>
      </c>
      <c r="M3440" s="2">
        <v>1.1050000000000001E-3</v>
      </c>
      <c r="N3440" s="2">
        <v>0.15210000000000001</v>
      </c>
      <c r="P3440" s="2">
        <v>0.95889999999999997</v>
      </c>
      <c r="S3440" s="2">
        <v>9.3390000000000001E-2</v>
      </c>
      <c r="V3440" s="2">
        <v>1.3052999999999999</v>
      </c>
      <c r="X3440" s="2">
        <v>1.2070000000000001E-2</v>
      </c>
      <c r="AM3440" s="2">
        <v>1.4649000000000001</v>
      </c>
      <c r="AO3440" s="2">
        <v>0.18990000000000001</v>
      </c>
      <c r="AR3440" s="2">
        <v>2.077E-2</v>
      </c>
      <c r="AY3440" s="2">
        <v>0.16700000000000001</v>
      </c>
      <c r="BH3440" s="2">
        <v>0.91520000000000001</v>
      </c>
      <c r="BL3440" s="2">
        <v>0.1394</v>
      </c>
      <c r="BS3440" s="2">
        <v>1</v>
      </c>
      <c r="CI3440" s="2">
        <v>0.87880000000000003</v>
      </c>
    </row>
    <row r="3441" spans="1:87" ht="15" hidden="1" customHeight="1" x14ac:dyDescent="0.2">
      <c r="A3441" s="2">
        <v>1.8429999999999998E-2</v>
      </c>
      <c r="B3441" s="2">
        <v>43976</v>
      </c>
      <c r="F3441" s="2">
        <v>6.1890000000000001E-2</v>
      </c>
      <c r="I3441" s="2">
        <v>0.25559999999999999</v>
      </c>
      <c r="J3441" s="2">
        <v>1.4399</v>
      </c>
      <c r="K3441" s="2">
        <v>1.7050000000000001</v>
      </c>
      <c r="M3441" s="2">
        <v>1.126E-3</v>
      </c>
      <c r="N3441" s="2">
        <v>0.1391</v>
      </c>
      <c r="P3441" s="2">
        <v>0.98170000000000002</v>
      </c>
      <c r="S3441" s="2">
        <v>7.9210000000000003E-2</v>
      </c>
      <c r="V3441" s="2">
        <v>1.3984000000000001</v>
      </c>
      <c r="X3441" s="2">
        <v>1.298E-2</v>
      </c>
      <c r="AM3441" s="2">
        <v>1.524</v>
      </c>
      <c r="AO3441" s="2">
        <v>0.19600000000000001</v>
      </c>
      <c r="AR3441" s="2">
        <v>1.95E-2</v>
      </c>
      <c r="AY3441" s="2">
        <v>0.18029999999999999</v>
      </c>
      <c r="BH3441" s="2">
        <v>0.91520000000000001</v>
      </c>
      <c r="BL3441" s="2">
        <v>0.14449999999999999</v>
      </c>
      <c r="BS3441" s="2">
        <v>1</v>
      </c>
      <c r="CI3441" s="2">
        <v>0.85299999999999998</v>
      </c>
    </row>
    <row r="3442" spans="1:87" ht="15" hidden="1" customHeight="1" x14ac:dyDescent="0.2">
      <c r="B3442" s="2">
        <v>32153</v>
      </c>
      <c r="J3442" s="2">
        <v>0.96409999999999996</v>
      </c>
      <c r="K3442" s="2">
        <v>2.3494999700000001</v>
      </c>
      <c r="N3442" s="2">
        <v>0.2041</v>
      </c>
      <c r="V3442" s="2">
        <v>1.2895000000000001</v>
      </c>
      <c r="X3442" s="2">
        <v>1.0059999999999999E-2</v>
      </c>
      <c r="AY3442" s="2">
        <v>0.1658</v>
      </c>
      <c r="BH3442" s="2">
        <v>0.9153</v>
      </c>
      <c r="BL3442" s="2">
        <v>0.2172</v>
      </c>
      <c r="BS3442" s="2">
        <v>1</v>
      </c>
      <c r="CI3442" s="2">
        <v>0.83950000000000002</v>
      </c>
    </row>
    <row r="3443" spans="1:87" ht="15" hidden="1" customHeight="1" x14ac:dyDescent="0.2">
      <c r="B3443" s="2">
        <v>32654</v>
      </c>
      <c r="J3443" s="2">
        <v>0.69399999999999995</v>
      </c>
      <c r="K3443" s="2">
        <v>1.9148999900000001</v>
      </c>
      <c r="N3443" s="2">
        <v>0.1681</v>
      </c>
      <c r="V3443" s="2">
        <v>1.2051000000000001</v>
      </c>
      <c r="X3443" s="2">
        <v>8.5229999999999993E-3</v>
      </c>
      <c r="AY3443" s="2">
        <v>0.15490000000000001</v>
      </c>
      <c r="BH3443" s="2">
        <v>0.9153</v>
      </c>
      <c r="BL3443" s="2">
        <v>0.1802</v>
      </c>
      <c r="BS3443" s="2">
        <v>1</v>
      </c>
      <c r="CI3443" s="2">
        <v>0.71640000000000004</v>
      </c>
    </row>
    <row r="3444" spans="1:87" ht="15" hidden="1" customHeight="1" x14ac:dyDescent="0.2">
      <c r="B3444" s="2">
        <v>32832</v>
      </c>
      <c r="J3444" s="2">
        <v>0.71789999000000004</v>
      </c>
      <c r="K3444" s="2">
        <v>1.8258999899999999</v>
      </c>
      <c r="N3444" s="2">
        <v>0.1694</v>
      </c>
      <c r="V3444" s="2">
        <v>1.1711999900000001</v>
      </c>
      <c r="X3444" s="2">
        <v>8.1080000000000006E-3</v>
      </c>
      <c r="AY3444" s="2">
        <v>0.14990000000000001</v>
      </c>
      <c r="BH3444" s="2">
        <v>0.9153</v>
      </c>
      <c r="BL3444" s="2">
        <v>0.1817</v>
      </c>
      <c r="BS3444" s="2">
        <v>1</v>
      </c>
      <c r="CI3444" s="2">
        <v>0.68929998999999997</v>
      </c>
    </row>
    <row r="3445" spans="1:87" ht="15" hidden="1" customHeight="1" x14ac:dyDescent="0.2">
      <c r="B3445" s="2">
        <v>37914</v>
      </c>
      <c r="F3445" s="2">
        <v>0.1181</v>
      </c>
      <c r="J3445" s="2">
        <v>0.99209999999999998</v>
      </c>
      <c r="K3445" s="2">
        <v>2.2105999999999999</v>
      </c>
      <c r="N3445" s="2">
        <v>0.1857</v>
      </c>
      <c r="V3445" s="2">
        <v>1.3197000000000001</v>
      </c>
      <c r="X3445" s="2">
        <v>1.1974E-2</v>
      </c>
      <c r="AM3445" s="2">
        <v>1.5404</v>
      </c>
      <c r="AY3445" s="2">
        <v>0.17030600000000001</v>
      </c>
      <c r="BH3445" s="2">
        <v>0.9153</v>
      </c>
      <c r="BL3445" s="2">
        <v>0.16980000000000001</v>
      </c>
      <c r="BS3445" s="2">
        <v>1</v>
      </c>
      <c r="CI3445" s="2">
        <v>0.78779999999999994</v>
      </c>
    </row>
    <row r="3446" spans="1:87" ht="15" hidden="1" customHeight="1" x14ac:dyDescent="0.2">
      <c r="A3446" s="2">
        <v>2.6419999999999999E-2</v>
      </c>
      <c r="B3446" s="2">
        <v>39097</v>
      </c>
      <c r="F3446" s="2">
        <v>0.10680000000000001</v>
      </c>
      <c r="I3446" s="2">
        <v>0.54559999999999997</v>
      </c>
      <c r="J3446" s="2">
        <v>0.93620000000000003</v>
      </c>
      <c r="K3446" s="2">
        <v>2.2946</v>
      </c>
      <c r="M3446" s="2">
        <v>1.245E-3</v>
      </c>
      <c r="N3446" s="2">
        <v>0.18149999999999999</v>
      </c>
      <c r="S3446" s="2">
        <v>0.16200000000000001</v>
      </c>
      <c r="T3446" s="2">
        <v>0.27629999999999999</v>
      </c>
      <c r="V3446" s="2">
        <v>1.1680999999999999</v>
      </c>
      <c r="X3446" s="2">
        <v>9.6950000000000005E-3</v>
      </c>
      <c r="AM3446" s="2">
        <v>1.5105999999999999</v>
      </c>
      <c r="AO3446" s="2">
        <v>0.14990000000000001</v>
      </c>
      <c r="AR3446" s="2">
        <v>4.3979999999999998E-2</v>
      </c>
      <c r="AY3446" s="2">
        <v>0.149784</v>
      </c>
      <c r="BH3446" s="2">
        <v>0.9153</v>
      </c>
      <c r="BL3446" s="2">
        <v>0.1666</v>
      </c>
      <c r="BS3446" s="2">
        <v>1</v>
      </c>
      <c r="CI3446" s="2">
        <v>0.81130000000000002</v>
      </c>
    </row>
    <row r="3447" spans="1:87" ht="15" hidden="1" customHeight="1" x14ac:dyDescent="0.2">
      <c r="A3447" s="2">
        <v>2.469E-2</v>
      </c>
      <c r="B3447" s="2">
        <v>39517</v>
      </c>
      <c r="F3447" s="2">
        <v>9.1929999999999998E-2</v>
      </c>
      <c r="I3447" s="2">
        <v>0.58530000000000004</v>
      </c>
      <c r="J3447" s="2">
        <v>0.97889999999999999</v>
      </c>
      <c r="K3447" s="2">
        <v>2.0116999999999998</v>
      </c>
      <c r="M3447" s="2">
        <v>1.034E-3</v>
      </c>
      <c r="N3447" s="2">
        <v>0.1938</v>
      </c>
      <c r="P3447" s="2">
        <v>0.71899999999999997</v>
      </c>
      <c r="S3447" s="2">
        <v>0.1242</v>
      </c>
      <c r="T3447" s="2">
        <v>0.2802</v>
      </c>
      <c r="V3447" s="2">
        <v>0.99760000000000004</v>
      </c>
      <c r="X3447" s="2">
        <v>9.7979999999999994E-3</v>
      </c>
      <c r="AM3447" s="2">
        <v>1.5333000000000001</v>
      </c>
      <c r="AO3447" s="2">
        <v>0.1404</v>
      </c>
      <c r="AR3447" s="2">
        <v>4.1820000000000003E-2</v>
      </c>
      <c r="AY3447" s="2">
        <v>0.128076</v>
      </c>
      <c r="BH3447" s="2">
        <v>0.9153</v>
      </c>
      <c r="BL3447" s="2">
        <v>0.16300000000000001</v>
      </c>
      <c r="BS3447" s="2">
        <v>1</v>
      </c>
      <c r="CI3447" s="2">
        <v>0.78879999999999995</v>
      </c>
    </row>
    <row r="3448" spans="1:87" ht="15" hidden="1" customHeight="1" x14ac:dyDescent="0.2">
      <c r="B3448" s="2">
        <v>32115</v>
      </c>
      <c r="J3448" s="2">
        <v>0.96079999999999999</v>
      </c>
      <c r="K3448" s="2">
        <v>2.3555999999999999</v>
      </c>
      <c r="N3448" s="2">
        <v>0.20269999999999999</v>
      </c>
      <c r="V3448" s="2">
        <v>1.3105</v>
      </c>
      <c r="X3448" s="2">
        <v>9.868E-3</v>
      </c>
      <c r="AY3448" s="2">
        <v>0.16880000000000001</v>
      </c>
      <c r="BH3448" s="2">
        <v>0.91539999999999999</v>
      </c>
      <c r="BL3448" s="2">
        <v>0.21729999999999999</v>
      </c>
      <c r="BS3448" s="2">
        <v>1</v>
      </c>
      <c r="CI3448" s="2">
        <v>0.83740000000000003</v>
      </c>
    </row>
    <row r="3449" spans="1:87" ht="15" hidden="1" customHeight="1" x14ac:dyDescent="0.2">
      <c r="B3449" s="2">
        <v>32119</v>
      </c>
      <c r="J3449" s="2">
        <v>0.95979999999999999</v>
      </c>
      <c r="K3449" s="2">
        <v>2.35179999</v>
      </c>
      <c r="N3449" s="2">
        <v>0.20250000000000001</v>
      </c>
      <c r="V3449" s="2">
        <v>1.30919999</v>
      </c>
      <c r="X3449" s="2">
        <v>9.8659999999999998E-3</v>
      </c>
      <c r="AY3449" s="2">
        <v>0.16819999999999999</v>
      </c>
      <c r="BH3449" s="2">
        <v>0.91539999999999999</v>
      </c>
      <c r="BL3449" s="2">
        <v>0.21709999999999999</v>
      </c>
      <c r="BS3449" s="2">
        <v>1</v>
      </c>
      <c r="CI3449" s="2">
        <v>0.83620000000000005</v>
      </c>
    </row>
    <row r="3450" spans="1:87" ht="15" hidden="1" customHeight="1" x14ac:dyDescent="0.2">
      <c r="B3450" s="2">
        <v>38260</v>
      </c>
      <c r="F3450" s="2">
        <v>0.111</v>
      </c>
      <c r="J3450" s="2">
        <v>1.0139</v>
      </c>
      <c r="K3450" s="2">
        <v>2.2877999999999998</v>
      </c>
      <c r="N3450" s="2">
        <v>0.18790000000000001</v>
      </c>
      <c r="V3450" s="2">
        <v>1.2639</v>
      </c>
      <c r="X3450" s="2">
        <v>1.1471E-2</v>
      </c>
      <c r="AM3450" s="2">
        <v>1.57</v>
      </c>
      <c r="AY3450" s="2">
        <v>0.162078</v>
      </c>
      <c r="BH3450" s="2">
        <v>0.91539999999999999</v>
      </c>
      <c r="BL3450" s="2">
        <v>0.17349999999999999</v>
      </c>
      <c r="BS3450" s="2">
        <v>1</v>
      </c>
      <c r="CI3450" s="2">
        <v>0.8548</v>
      </c>
    </row>
    <row r="3451" spans="1:87" ht="15" hidden="1" customHeight="1" x14ac:dyDescent="0.2">
      <c r="B3451" s="2">
        <v>38282</v>
      </c>
      <c r="F3451" s="2">
        <v>0.1081</v>
      </c>
      <c r="J3451" s="2">
        <v>1.0173000000000001</v>
      </c>
      <c r="K3451" s="2">
        <v>2.2624</v>
      </c>
      <c r="N3451" s="2">
        <v>0.1905</v>
      </c>
      <c r="V3451" s="2">
        <v>1.2379</v>
      </c>
      <c r="X3451" s="2">
        <v>1.1521E-2</v>
      </c>
      <c r="AM3451" s="2">
        <v>1.5645</v>
      </c>
      <c r="AY3451" s="2">
        <v>0.158971</v>
      </c>
      <c r="BH3451" s="2">
        <v>0.91539999999999999</v>
      </c>
      <c r="BL3451" s="2">
        <v>0.17199999999999999</v>
      </c>
      <c r="BS3451" s="2">
        <v>1</v>
      </c>
      <c r="CI3451" s="2">
        <v>0.85960000000000003</v>
      </c>
    </row>
    <row r="3452" spans="1:87" ht="15" hidden="1" customHeight="1" x14ac:dyDescent="0.2">
      <c r="A3452" s="2">
        <v>2.35E-2</v>
      </c>
      <c r="B3452" s="2">
        <v>39983</v>
      </c>
      <c r="F3452" s="2">
        <v>8.4610000000000005E-2</v>
      </c>
      <c r="I3452" s="2">
        <v>0.57740000000000002</v>
      </c>
      <c r="J3452" s="2">
        <v>1.0476000000000001</v>
      </c>
      <c r="K3452" s="2">
        <v>1.8665</v>
      </c>
      <c r="M3452" s="2">
        <v>8.8900000000000003E-4</v>
      </c>
      <c r="N3452" s="2">
        <v>0.17730000000000001</v>
      </c>
      <c r="P3452" s="2">
        <v>0.77669999999999995</v>
      </c>
      <c r="S3452" s="2">
        <v>0.13980000000000001</v>
      </c>
      <c r="T3452" s="2">
        <v>0.2853</v>
      </c>
      <c r="V3452" s="2">
        <v>1.1287</v>
      </c>
      <c r="X3452" s="2">
        <v>1.174E-2</v>
      </c>
      <c r="AM3452" s="2">
        <v>1.5798000000000001</v>
      </c>
      <c r="AO3452" s="2">
        <v>0.1651</v>
      </c>
      <c r="AR3452" s="2">
        <v>3.635E-2</v>
      </c>
      <c r="AY3452" s="2">
        <v>0.14563599999999999</v>
      </c>
      <c r="BH3452" s="2">
        <v>0.91539999999999999</v>
      </c>
      <c r="BL3452" s="2">
        <v>0.14369999999999999</v>
      </c>
      <c r="BS3452" s="2">
        <v>1</v>
      </c>
      <c r="CI3452" s="2">
        <v>0.73080000000000001</v>
      </c>
    </row>
    <row r="3453" spans="1:87" ht="15" hidden="1" customHeight="1" x14ac:dyDescent="0.2">
      <c r="B3453" s="2">
        <v>31233</v>
      </c>
      <c r="J3453" s="2">
        <v>0.53939999999999999</v>
      </c>
      <c r="K3453" s="2">
        <v>1.8036000000000001</v>
      </c>
      <c r="N3453" s="2">
        <v>0.15679999999999999</v>
      </c>
      <c r="V3453" s="2">
        <v>1.3573</v>
      </c>
      <c r="X3453" s="2">
        <v>5.4790000000000004E-3</v>
      </c>
      <c r="BH3453" s="2">
        <v>0.91549999000000004</v>
      </c>
      <c r="BL3453" s="2">
        <v>0.15620000000000001</v>
      </c>
      <c r="BS3453" s="2">
        <v>1</v>
      </c>
    </row>
    <row r="3454" spans="1:87" ht="15" hidden="1" customHeight="1" x14ac:dyDescent="0.2">
      <c r="B3454" s="2">
        <v>32195</v>
      </c>
      <c r="J3454" s="2">
        <v>0.91590000000000005</v>
      </c>
      <c r="K3454" s="2">
        <v>2.24699998</v>
      </c>
      <c r="N3454" s="2">
        <v>0.19889999999999999</v>
      </c>
      <c r="V3454" s="2">
        <v>1.2736000000000001</v>
      </c>
      <c r="X3454" s="2">
        <v>9.8530000000000006E-3</v>
      </c>
      <c r="AY3454" s="2">
        <v>0.16339999999999999</v>
      </c>
      <c r="BH3454" s="2">
        <v>0.91549999000000004</v>
      </c>
      <c r="BL3454" s="2">
        <v>0.2112</v>
      </c>
      <c r="BS3454" s="2">
        <v>1</v>
      </c>
      <c r="CI3454" s="2">
        <v>0.84250000000000003</v>
      </c>
    </row>
    <row r="3455" spans="1:87" ht="15" hidden="1" customHeight="1" x14ac:dyDescent="0.2">
      <c r="A3455" s="2">
        <v>2.6700000000000002E-2</v>
      </c>
      <c r="B3455" s="2">
        <v>39149</v>
      </c>
      <c r="F3455" s="2">
        <v>0.10589999999999999</v>
      </c>
      <c r="I3455" s="2">
        <v>0.5605</v>
      </c>
      <c r="J3455" s="2">
        <v>0.96030000000000004</v>
      </c>
      <c r="K3455" s="2">
        <v>2.2774999999999999</v>
      </c>
      <c r="M3455" s="2">
        <v>1.245E-3</v>
      </c>
      <c r="N3455" s="2">
        <v>0.19020000000000001</v>
      </c>
      <c r="S3455" s="2">
        <v>0.16020000000000001</v>
      </c>
      <c r="T3455" s="2">
        <v>0.28070000000000001</v>
      </c>
      <c r="V3455" s="2">
        <v>1.1800999999999999</v>
      </c>
      <c r="X3455" s="2">
        <v>1.0057E-2</v>
      </c>
      <c r="AM3455" s="2">
        <v>1.5495000000000001</v>
      </c>
      <c r="AO3455" s="2">
        <v>0.1525</v>
      </c>
      <c r="AR3455" s="2">
        <v>4.4990000000000002E-2</v>
      </c>
      <c r="AY3455" s="2">
        <v>0.15103900000000001</v>
      </c>
      <c r="BH3455" s="2">
        <v>0.91549999999999998</v>
      </c>
      <c r="BL3455" s="2">
        <v>0.16669999999999999</v>
      </c>
      <c r="BS3455" s="2">
        <v>1</v>
      </c>
      <c r="CI3455" s="2">
        <v>0.80800000000000005</v>
      </c>
    </row>
    <row r="3456" spans="1:87" ht="15" hidden="1" customHeight="1" x14ac:dyDescent="0.2">
      <c r="A3456" s="2">
        <v>1.8190000000000001E-2</v>
      </c>
      <c r="B3456" s="2">
        <v>43979</v>
      </c>
      <c r="F3456" s="2">
        <v>6.1969999999999997E-2</v>
      </c>
      <c r="I3456" s="2">
        <v>0.25790000000000002</v>
      </c>
      <c r="J3456" s="2">
        <v>1.4253</v>
      </c>
      <c r="K3456" s="2">
        <v>1.6951000000000001</v>
      </c>
      <c r="M3456" s="2">
        <v>1.114E-3</v>
      </c>
      <c r="N3456" s="2">
        <v>0.1406</v>
      </c>
      <c r="P3456" s="2">
        <v>0.97160000000000002</v>
      </c>
      <c r="S3456" s="2">
        <v>7.9000000000000001E-2</v>
      </c>
      <c r="V3456" s="2">
        <v>1.3764000000000001</v>
      </c>
      <c r="X3456" s="2">
        <v>1.278E-2</v>
      </c>
      <c r="AM3456" s="2">
        <v>1.5224</v>
      </c>
      <c r="AO3456" s="2">
        <v>0.19259999999999999</v>
      </c>
      <c r="AR3456" s="2">
        <v>1.9519999999999999E-2</v>
      </c>
      <c r="AY3456" s="2">
        <v>0.17749999999999999</v>
      </c>
      <c r="BH3456" s="2">
        <v>0.91549999999999998</v>
      </c>
      <c r="BL3456" s="2">
        <v>0.14449999999999999</v>
      </c>
      <c r="BS3456" s="2">
        <v>1</v>
      </c>
      <c r="CI3456" s="2">
        <v>0.85540000000000005</v>
      </c>
    </row>
    <row r="3457" spans="1:98" ht="15" hidden="1" customHeight="1" x14ac:dyDescent="0.2">
      <c r="A3457" s="2">
        <v>1.685E-2</v>
      </c>
      <c r="B3457" s="2">
        <v>44475</v>
      </c>
      <c r="F3457" s="2">
        <v>6.0999999999999999E-2</v>
      </c>
      <c r="I3457" s="2">
        <v>0.22900000000000001</v>
      </c>
      <c r="J3457" s="2">
        <v>1.3589</v>
      </c>
      <c r="K3457" s="2">
        <v>1.712</v>
      </c>
      <c r="M3457" s="2">
        <v>1.0560000000000001E-3</v>
      </c>
      <c r="N3457" s="2">
        <v>0.14680000000000001</v>
      </c>
      <c r="P3457" s="2">
        <v>0.92730000000000001</v>
      </c>
      <c r="S3457" s="2">
        <v>8.3739999999999995E-2</v>
      </c>
      <c r="V3457" s="2">
        <v>1.2613000000000001</v>
      </c>
      <c r="X3457" s="2">
        <v>1.133E-2</v>
      </c>
      <c r="AM3457" s="2">
        <v>1.4562999999999999</v>
      </c>
      <c r="AO3457" s="2">
        <v>0.1956</v>
      </c>
      <c r="AR3457" s="2">
        <v>1.7399999999999999E-2</v>
      </c>
      <c r="AY3457" s="2">
        <v>0.16200000000000001</v>
      </c>
      <c r="BH3457" s="2">
        <v>0.91549999999999998</v>
      </c>
      <c r="BL3457" s="2">
        <v>0.14319999999999999</v>
      </c>
      <c r="BS3457" s="2">
        <v>1</v>
      </c>
      <c r="CI3457" s="2">
        <v>0.87160000000000004</v>
      </c>
    </row>
    <row r="3458" spans="1:98" ht="15" hidden="1" customHeight="1" x14ac:dyDescent="0.2">
      <c r="B3458" s="2">
        <v>31762</v>
      </c>
      <c r="J3458" s="2">
        <v>0.80920000000000003</v>
      </c>
      <c r="K3458" s="2">
        <v>1.9730999899999999</v>
      </c>
      <c r="N3458" s="2">
        <v>0.1817</v>
      </c>
      <c r="V3458" s="2">
        <v>1.3793</v>
      </c>
      <c r="X3458" s="2">
        <v>8.4180000000000001E-3</v>
      </c>
      <c r="AY3458" s="2">
        <v>0.17699999999999999</v>
      </c>
      <c r="BH3458" s="2">
        <v>0.91559999000000003</v>
      </c>
      <c r="BL3458" s="2">
        <v>0.19789999999999999</v>
      </c>
      <c r="BS3458" s="2">
        <v>1</v>
      </c>
      <c r="CI3458" s="2">
        <v>0.71099999999999997</v>
      </c>
    </row>
    <row r="3459" spans="1:98" ht="15" hidden="1" customHeight="1" x14ac:dyDescent="0.2">
      <c r="B3459" s="2">
        <v>32766</v>
      </c>
      <c r="J3459" s="2">
        <v>0.68849998999999995</v>
      </c>
      <c r="K3459" s="2">
        <v>1.8283</v>
      </c>
      <c r="N3459" s="2">
        <v>0.1638</v>
      </c>
      <c r="V3459" s="2">
        <v>1.18799999</v>
      </c>
      <c r="X3459" s="2">
        <v>7.9889999999999996E-3</v>
      </c>
      <c r="AY3459" s="2">
        <v>0.1522</v>
      </c>
      <c r="BH3459" s="2">
        <v>0.91559999000000003</v>
      </c>
      <c r="BL3459" s="2">
        <v>0.17680000000000001</v>
      </c>
      <c r="BS3459" s="2">
        <v>1</v>
      </c>
      <c r="CI3459" s="2">
        <v>0.70069999999999999</v>
      </c>
    </row>
    <row r="3460" spans="1:98" ht="15" hidden="1" customHeight="1" x14ac:dyDescent="0.2">
      <c r="A3460" s="2">
        <v>2.6519999999999998E-2</v>
      </c>
      <c r="B3460" s="2">
        <v>39129</v>
      </c>
      <c r="F3460" s="2">
        <v>0.10589999999999999</v>
      </c>
      <c r="I3460" s="2">
        <v>0.55659999999999998</v>
      </c>
      <c r="J3460" s="2">
        <v>0.94289999999999996</v>
      </c>
      <c r="K3460" s="2">
        <v>2.2690000000000001</v>
      </c>
      <c r="M3460" s="2">
        <v>1.243E-3</v>
      </c>
      <c r="N3460" s="2">
        <v>0.19020000000000001</v>
      </c>
      <c r="S3460" s="2">
        <v>0.16239999999999999</v>
      </c>
      <c r="T3460" s="2">
        <v>0.27700000000000002</v>
      </c>
      <c r="V3460" s="2">
        <v>1.1637</v>
      </c>
      <c r="X3460" s="2">
        <v>9.7590000000000003E-3</v>
      </c>
      <c r="AM3460" s="2">
        <v>1.5286</v>
      </c>
      <c r="AO3460" s="2">
        <v>0.1502</v>
      </c>
      <c r="AR3460" s="2">
        <v>4.4380000000000003E-2</v>
      </c>
      <c r="AY3460" s="2">
        <v>0.148951</v>
      </c>
      <c r="BH3460" s="2">
        <v>0.91559999999999997</v>
      </c>
      <c r="BL3460" s="2">
        <v>0.16520000000000001</v>
      </c>
      <c r="BS3460" s="2">
        <v>1</v>
      </c>
      <c r="CI3460" s="2">
        <v>0.81169999999999998</v>
      </c>
    </row>
    <row r="3461" spans="1:98" ht="15" hidden="1" customHeight="1" x14ac:dyDescent="0.2">
      <c r="A3461" s="2">
        <v>2.2450000000000001E-2</v>
      </c>
      <c r="B3461" s="2">
        <v>40052</v>
      </c>
      <c r="F3461" s="2">
        <v>8.2790000000000002E-2</v>
      </c>
      <c r="I3461" s="2">
        <v>0.58240000000000003</v>
      </c>
      <c r="J3461" s="2">
        <v>1.0273000000000001</v>
      </c>
      <c r="K3461" s="2">
        <v>1.7766</v>
      </c>
      <c r="M3461" s="2">
        <v>8.7799999999999998E-4</v>
      </c>
      <c r="N3461" s="2">
        <v>0.1804</v>
      </c>
      <c r="P3461" s="2">
        <v>0.75839999999999996</v>
      </c>
      <c r="S3461" s="2">
        <v>0.13919999999999999</v>
      </c>
      <c r="T3461" s="2">
        <v>0.28739999999999999</v>
      </c>
      <c r="V3461" s="2">
        <v>1.0960000000000001</v>
      </c>
      <c r="X3461" s="2">
        <v>1.171E-2</v>
      </c>
      <c r="AM3461" s="2">
        <v>1.5642</v>
      </c>
      <c r="AO3461" s="2">
        <v>0.16039999999999999</v>
      </c>
      <c r="AR3461" s="2">
        <v>3.4590000000000003E-2</v>
      </c>
      <c r="AY3461" s="2">
        <v>0.14139699999999999</v>
      </c>
      <c r="BH3461" s="2">
        <v>0.91559999999999997</v>
      </c>
      <c r="BL3461" s="2">
        <v>0.15340000000000001</v>
      </c>
      <c r="BS3461" s="2">
        <v>1</v>
      </c>
      <c r="CI3461" s="2">
        <v>0.74790000000000001</v>
      </c>
    </row>
    <row r="3462" spans="1:98" ht="15" hidden="1" customHeight="1" x14ac:dyDescent="0.2">
      <c r="B3462" s="2">
        <v>31196</v>
      </c>
      <c r="J3462" s="2">
        <v>0.53369999999999995</v>
      </c>
      <c r="K3462" s="2">
        <v>1.75049999</v>
      </c>
      <c r="N3462" s="2">
        <v>0.1547</v>
      </c>
      <c r="V3462" s="2">
        <v>1.38159999</v>
      </c>
      <c r="X3462" s="2">
        <v>5.489E-3</v>
      </c>
      <c r="BH3462" s="2">
        <v>0.91569999999999996</v>
      </c>
      <c r="BL3462" s="2">
        <v>0.15459999999999999</v>
      </c>
      <c r="BS3462" s="2">
        <v>1</v>
      </c>
    </row>
    <row r="3463" spans="1:98" ht="15" hidden="1" customHeight="1" x14ac:dyDescent="0.2">
      <c r="B3463" s="2">
        <v>32168</v>
      </c>
      <c r="J3463" s="2">
        <v>0.94059999000000005</v>
      </c>
      <c r="K3463" s="2">
        <v>2.2712999900000002</v>
      </c>
      <c r="N3463" s="2">
        <v>0.20100000000000001</v>
      </c>
      <c r="V3463" s="2">
        <v>1.2801999900000001</v>
      </c>
      <c r="X3463" s="2">
        <v>1.001E-2</v>
      </c>
      <c r="AY3463" s="2">
        <v>0.16420000000000001</v>
      </c>
      <c r="BH3463" s="2">
        <v>0.91569999999999996</v>
      </c>
      <c r="BL3463" s="2">
        <v>0.21260000000000001</v>
      </c>
      <c r="BS3463" s="2">
        <v>1</v>
      </c>
      <c r="CI3463" s="2">
        <v>0.85970000000000002</v>
      </c>
    </row>
    <row r="3464" spans="1:98" ht="15" hidden="1" customHeight="1" x14ac:dyDescent="0.2">
      <c r="B3464" s="2">
        <v>37823</v>
      </c>
      <c r="F3464" s="2">
        <v>0.13489999999999999</v>
      </c>
      <c r="J3464" s="2">
        <v>1.0370999999999999</v>
      </c>
      <c r="K3464" s="2">
        <v>2.2505999999999999</v>
      </c>
      <c r="N3464" s="2">
        <v>0.19089999999999999</v>
      </c>
      <c r="V3464" s="2">
        <v>1.4052</v>
      </c>
      <c r="X3464" s="2">
        <v>1.1873999999999999E-2</v>
      </c>
      <c r="AM3464" s="2">
        <v>1.5946</v>
      </c>
      <c r="AY3464" s="2">
        <v>0.180169</v>
      </c>
      <c r="BH3464" s="2">
        <v>0.91569999999999996</v>
      </c>
      <c r="BL3464" s="2">
        <v>0.1719</v>
      </c>
      <c r="BS3464" s="2">
        <v>1</v>
      </c>
      <c r="CI3464" s="2">
        <v>0.80810000000000004</v>
      </c>
    </row>
    <row r="3465" spans="1:98" ht="15" hidden="1" customHeight="1" x14ac:dyDescent="0.2">
      <c r="A3465" s="2">
        <v>2.64E-2</v>
      </c>
      <c r="B3465" s="2">
        <v>39094</v>
      </c>
      <c r="F3465" s="2">
        <v>0.1065</v>
      </c>
      <c r="I3465" s="2">
        <v>0.5464</v>
      </c>
      <c r="J3465" s="2">
        <v>0.93720000000000003</v>
      </c>
      <c r="K3465" s="2">
        <v>2.2898999999999998</v>
      </c>
      <c r="M3465" s="2">
        <v>1.245E-3</v>
      </c>
      <c r="N3465" s="2">
        <v>0.18099999999999999</v>
      </c>
      <c r="S3465" s="2">
        <v>0.16209999999999999</v>
      </c>
      <c r="T3465" s="2">
        <v>0.2772</v>
      </c>
      <c r="V3465" s="2">
        <v>1.1701999999999999</v>
      </c>
      <c r="X3465" s="2">
        <v>9.7160000000000007E-3</v>
      </c>
      <c r="AM3465" s="2">
        <v>1.5124</v>
      </c>
      <c r="AO3465" s="2">
        <v>0.15010000000000001</v>
      </c>
      <c r="AR3465" s="2">
        <v>4.4019999999999997E-2</v>
      </c>
      <c r="AY3465" s="2">
        <v>0.15004000000000001</v>
      </c>
      <c r="BH3465" s="2">
        <v>0.91569999999999996</v>
      </c>
      <c r="BL3465" s="2">
        <v>0.16650000000000001</v>
      </c>
      <c r="BS3465" s="2">
        <v>1</v>
      </c>
      <c r="CI3465" s="2">
        <v>0.80910000000000004</v>
      </c>
    </row>
    <row r="3466" spans="1:98" ht="15" hidden="1" customHeight="1" x14ac:dyDescent="0.2">
      <c r="A3466" s="2">
        <v>1.7500000000000002E-2</v>
      </c>
      <c r="B3466" s="2">
        <v>43376</v>
      </c>
      <c r="F3466" s="2">
        <v>6.812E-2</v>
      </c>
      <c r="I3466" s="2">
        <v>0.33119999999999999</v>
      </c>
      <c r="J3466" s="2">
        <v>1.2970999999999999</v>
      </c>
      <c r="K3466" s="2">
        <v>1.667</v>
      </c>
      <c r="M3466" s="2">
        <v>1.1440000000000001E-3</v>
      </c>
      <c r="N3466" s="2">
        <v>0.1565</v>
      </c>
      <c r="P3466" s="2">
        <v>0.93169999999999997</v>
      </c>
      <c r="S3466" s="2">
        <v>8.8819999999999996E-2</v>
      </c>
      <c r="V3466" s="2">
        <v>1.2831999999999999</v>
      </c>
      <c r="X3466" s="2">
        <v>1.124E-2</v>
      </c>
      <c r="AM3466" s="2">
        <v>1.4791000000000001</v>
      </c>
      <c r="AO3466" s="2">
        <v>0.18679999999999999</v>
      </c>
      <c r="AR3466" s="2">
        <v>1.951E-2</v>
      </c>
      <c r="AY3466" s="2">
        <v>0.16370000000000001</v>
      </c>
      <c r="BH3466" s="2">
        <v>0.91569999999999996</v>
      </c>
      <c r="BL3466" s="2">
        <v>0.14230000000000001</v>
      </c>
      <c r="BS3466" s="2">
        <v>1</v>
      </c>
      <c r="CI3466" s="2">
        <v>0.83930000000000005</v>
      </c>
    </row>
    <row r="3467" spans="1:98" ht="15" hidden="1" customHeight="1" x14ac:dyDescent="0.2">
      <c r="B3467" s="2">
        <v>32694</v>
      </c>
      <c r="J3467" s="2">
        <v>0.73459998999999998</v>
      </c>
      <c r="K3467" s="2">
        <v>1.92799999</v>
      </c>
      <c r="N3467" s="2">
        <v>0.17150000000000001</v>
      </c>
      <c r="V3467" s="2">
        <v>1.1911999900000001</v>
      </c>
      <c r="X3467" s="2">
        <v>8.5699999999999995E-3</v>
      </c>
      <c r="AY3467" s="2">
        <v>0.15279999999999999</v>
      </c>
      <c r="BH3467" s="2">
        <v>0.91579999999999995</v>
      </c>
      <c r="BL3467" s="2">
        <v>0.18429999999999999</v>
      </c>
      <c r="BS3467" s="2">
        <v>1</v>
      </c>
      <c r="CI3467" s="2">
        <v>0.69030000000000002</v>
      </c>
    </row>
    <row r="3468" spans="1:98" ht="15" hidden="1" customHeight="1" x14ac:dyDescent="0.2">
      <c r="B3468" s="2">
        <v>33085</v>
      </c>
      <c r="J3468" s="2">
        <v>0.85550000000000004</v>
      </c>
      <c r="K3468" s="2">
        <v>2.1442000000000001</v>
      </c>
      <c r="N3468" s="2">
        <v>0.18729999999999999</v>
      </c>
      <c r="V3468" s="2">
        <v>1.1527999900000001</v>
      </c>
      <c r="X3468" s="2">
        <v>7.8899999999999994E-3</v>
      </c>
      <c r="AY3468" s="2">
        <v>0.14849999999999999</v>
      </c>
      <c r="BH3468" s="2">
        <v>0.91579999999999995</v>
      </c>
      <c r="BL3468" s="2">
        <v>0.1983</v>
      </c>
      <c r="BS3468" s="2">
        <v>1</v>
      </c>
      <c r="CI3468" s="2">
        <v>0.68189999000000001</v>
      </c>
    </row>
    <row r="3469" spans="1:98" ht="15" hidden="1" customHeight="1" x14ac:dyDescent="0.2">
      <c r="B3469" s="2">
        <v>36011</v>
      </c>
      <c r="F3469" s="2">
        <v>0.16889999999999999</v>
      </c>
      <c r="J3469" s="2">
        <v>1.0106999999999999</v>
      </c>
      <c r="K3469" s="2">
        <v>2.4710999999999999</v>
      </c>
      <c r="N3469" s="2">
        <v>0.19969999999999999</v>
      </c>
      <c r="Q3469" s="2">
        <v>0.1206</v>
      </c>
      <c r="U3469" s="2">
        <v>0.754</v>
      </c>
      <c r="V3469" s="2">
        <v>1.5138</v>
      </c>
      <c r="X3469" s="2">
        <v>1.0449999999999999E-2</v>
      </c>
      <c r="AB3469" s="2">
        <v>2.1360000000000001</v>
      </c>
      <c r="AC3469" s="2">
        <v>8.6200000000000003E-4</v>
      </c>
      <c r="AV3469" s="2">
        <v>0.2535</v>
      </c>
      <c r="AY3469" s="2">
        <v>0.19539999999999999</v>
      </c>
      <c r="BH3469" s="2">
        <v>0.91579999999999995</v>
      </c>
      <c r="BL3469" s="2">
        <v>0.1895</v>
      </c>
      <c r="BS3469" s="2">
        <v>1</v>
      </c>
      <c r="CI3469" s="2">
        <v>0.77729999999999999</v>
      </c>
      <c r="CK3469" s="2">
        <v>0.85029999999999994</v>
      </c>
      <c r="CS3469" s="2">
        <v>0.27929999999999999</v>
      </c>
      <c r="CT3469" s="2">
        <v>9.9989999999999992E-3</v>
      </c>
    </row>
    <row r="3470" spans="1:98" ht="15" hidden="1" customHeight="1" x14ac:dyDescent="0.2">
      <c r="B3470" s="2">
        <v>37896</v>
      </c>
      <c r="F3470" s="2">
        <v>0.1198</v>
      </c>
      <c r="J3470" s="2">
        <v>1.0181</v>
      </c>
      <c r="K3470" s="2">
        <v>2.2416</v>
      </c>
      <c r="N3470" s="2">
        <v>0.19189999999999999</v>
      </c>
      <c r="V3470" s="2">
        <v>1.3382000000000001</v>
      </c>
      <c r="X3470" s="2">
        <v>1.2101000000000001E-2</v>
      </c>
      <c r="AM3470" s="2">
        <v>1.5682</v>
      </c>
      <c r="AY3470" s="2">
        <v>0.173147</v>
      </c>
      <c r="BH3470" s="2">
        <v>0.91579999999999995</v>
      </c>
      <c r="BL3470" s="2">
        <v>0.17449999999999999</v>
      </c>
      <c r="BS3470" s="2">
        <v>1</v>
      </c>
      <c r="CI3470" s="2">
        <v>0.80269999999999997</v>
      </c>
    </row>
    <row r="3471" spans="1:98" ht="15" hidden="1" customHeight="1" x14ac:dyDescent="0.2">
      <c r="A3471" s="2">
        <v>2.6419999999999999E-2</v>
      </c>
      <c r="B3471" s="2">
        <v>39294</v>
      </c>
      <c r="F3471" s="2">
        <v>9.7500000000000003E-2</v>
      </c>
      <c r="I3471" s="2">
        <v>0.56999999999999995</v>
      </c>
      <c r="J3471" s="2">
        <v>0.88649999999999995</v>
      </c>
      <c r="K3471" s="2">
        <v>2.1699000000000002</v>
      </c>
      <c r="M3471" s="2">
        <v>1.1590000000000001E-3</v>
      </c>
      <c r="N3471" s="2">
        <v>0.18340000000000001</v>
      </c>
      <c r="P3471" s="2">
        <v>0.70299999999999996</v>
      </c>
      <c r="S3471" s="2">
        <v>0.14979999999999999</v>
      </c>
      <c r="T3471" s="2">
        <v>0.2475</v>
      </c>
      <c r="V3471" s="2">
        <v>1.0657000000000001</v>
      </c>
      <c r="X3471" s="2">
        <v>8.9440000000000006E-3</v>
      </c>
      <c r="AM3471" s="2">
        <v>1.4613</v>
      </c>
      <c r="AO3471" s="2">
        <v>0.14080000000000001</v>
      </c>
      <c r="AR3471" s="2">
        <v>4.1730000000000003E-2</v>
      </c>
      <c r="AY3471" s="2">
        <v>0.13616300000000001</v>
      </c>
      <c r="BH3471" s="2">
        <v>0.91579999999999995</v>
      </c>
      <c r="BL3471" s="2">
        <v>0.15870000000000001</v>
      </c>
      <c r="BS3471" s="2">
        <v>1</v>
      </c>
      <c r="CI3471" s="2">
        <v>0.82199999999999995</v>
      </c>
    </row>
    <row r="3472" spans="1:98" ht="15" hidden="1" customHeight="1" x14ac:dyDescent="0.2">
      <c r="A3472" s="2">
        <v>1.839E-2</v>
      </c>
      <c r="B3472" s="2">
        <v>43971</v>
      </c>
      <c r="F3472" s="2">
        <v>5.9729999999999998E-2</v>
      </c>
      <c r="I3472" s="2">
        <v>0.2437</v>
      </c>
      <c r="J3472" s="2">
        <v>1.4395</v>
      </c>
      <c r="K3472" s="2">
        <v>1.7019</v>
      </c>
      <c r="M3472" s="2">
        <v>1.132E-3</v>
      </c>
      <c r="N3472" s="2">
        <v>0.1401</v>
      </c>
      <c r="P3472" s="2">
        <v>0.98280000000000001</v>
      </c>
      <c r="S3472" s="2">
        <v>7.7350000000000002E-2</v>
      </c>
      <c r="V3472" s="2">
        <v>1.3892</v>
      </c>
      <c r="X3472" s="2">
        <v>1.2919999999999999E-2</v>
      </c>
      <c r="AM3472" s="2">
        <v>1.5254000000000001</v>
      </c>
      <c r="AO3472" s="2">
        <v>0.1958</v>
      </c>
      <c r="AR3472" s="2">
        <v>1.9460000000000002E-2</v>
      </c>
      <c r="AY3472" s="2">
        <v>0.17929999999999999</v>
      </c>
      <c r="BH3472" s="2">
        <v>0.91579999999999995</v>
      </c>
      <c r="BL3472" s="2">
        <v>0.14480000000000001</v>
      </c>
      <c r="BS3472" s="2">
        <v>1</v>
      </c>
      <c r="CI3472" s="2">
        <v>0.85329999999999995</v>
      </c>
    </row>
    <row r="3473" spans="1:98" ht="15" hidden="1" customHeight="1" x14ac:dyDescent="0.2">
      <c r="A3473" s="2">
        <v>1.8440000000000002E-2</v>
      </c>
      <c r="B3473" s="2">
        <v>43972</v>
      </c>
      <c r="F3473" s="2">
        <v>6.0749999999999998E-2</v>
      </c>
      <c r="I3473" s="2">
        <v>0.24909999999999999</v>
      </c>
      <c r="J3473" s="2">
        <v>1.4374</v>
      </c>
      <c r="K3473" s="2">
        <v>1.7042999999999999</v>
      </c>
      <c r="M3473" s="2">
        <v>1.1310000000000001E-3</v>
      </c>
      <c r="N3473" s="2">
        <v>0.14030000000000001</v>
      </c>
      <c r="P3473" s="2">
        <v>0.98370000000000002</v>
      </c>
      <c r="S3473" s="2">
        <v>7.8909999999999994E-2</v>
      </c>
      <c r="V3473" s="2">
        <v>1.3935</v>
      </c>
      <c r="X3473" s="2">
        <v>1.294E-2</v>
      </c>
      <c r="AM3473" s="2">
        <v>1.5281</v>
      </c>
      <c r="AO3473" s="2">
        <v>0.19589999999999999</v>
      </c>
      <c r="AR3473" s="2">
        <v>1.9650000000000001E-2</v>
      </c>
      <c r="AY3473" s="2">
        <v>0.1797</v>
      </c>
      <c r="BH3473" s="2">
        <v>0.91579999999999995</v>
      </c>
      <c r="BL3473" s="2">
        <v>0.14499999999999999</v>
      </c>
      <c r="BS3473" s="2">
        <v>1</v>
      </c>
      <c r="CI3473" s="2">
        <v>0.85299999999999998</v>
      </c>
    </row>
    <row r="3474" spans="1:98" ht="15" hidden="1" customHeight="1" x14ac:dyDescent="0.2">
      <c r="A3474" s="2">
        <v>1.702E-2</v>
      </c>
      <c r="B3474" s="2">
        <v>44519</v>
      </c>
      <c r="F3474" s="2">
        <v>6.0729999999999999E-2</v>
      </c>
      <c r="I3474" s="2">
        <v>0.22670000000000001</v>
      </c>
      <c r="J3474" s="2">
        <v>1.3627</v>
      </c>
      <c r="K3474" s="2">
        <v>1.7003999999999999</v>
      </c>
      <c r="M3474" s="2">
        <v>1.065E-3</v>
      </c>
      <c r="N3474" s="2">
        <v>0.14219999999999999</v>
      </c>
      <c r="P3474" s="2">
        <v>0.92900000000000005</v>
      </c>
      <c r="S3474" s="2">
        <v>8.0390000000000003E-2</v>
      </c>
      <c r="V3474" s="2">
        <v>1.2639</v>
      </c>
      <c r="X3474" s="2">
        <v>1.11E-2</v>
      </c>
      <c r="AM3474" s="2">
        <v>1.4281999999999999</v>
      </c>
      <c r="AO3474" s="2">
        <v>0.19789999999999999</v>
      </c>
      <c r="AR3474" s="2">
        <v>1.72E-2</v>
      </c>
      <c r="AY3474" s="2">
        <v>0.16220000000000001</v>
      </c>
      <c r="BH3474" s="2">
        <v>0.91579999999999995</v>
      </c>
      <c r="BL3474" s="2">
        <v>0.14149999999999999</v>
      </c>
      <c r="BS3474" s="2">
        <v>1</v>
      </c>
      <c r="CI3474" s="2">
        <v>0.88570000000000004</v>
      </c>
    </row>
    <row r="3475" spans="1:98" ht="15" hidden="1" customHeight="1" x14ac:dyDescent="0.2">
      <c r="B3475" s="2">
        <v>32818</v>
      </c>
      <c r="J3475" s="2">
        <v>0.72139998999999999</v>
      </c>
      <c r="K3475" s="2">
        <v>1.8498999899999999</v>
      </c>
      <c r="N3475" s="2">
        <v>0.16880000000000001</v>
      </c>
      <c r="V3475" s="2">
        <v>1.1711999900000001</v>
      </c>
      <c r="X3475" s="2">
        <v>8.1530000000000005E-3</v>
      </c>
      <c r="AY3475" s="2">
        <v>0.14990000000000001</v>
      </c>
      <c r="BH3475" s="2">
        <v>0.91590000000000005</v>
      </c>
      <c r="BL3475" s="2">
        <v>0.18210000000000001</v>
      </c>
      <c r="BS3475" s="2">
        <v>1</v>
      </c>
      <c r="CI3475" s="2">
        <v>0.68689999999999996</v>
      </c>
    </row>
    <row r="3476" spans="1:98" ht="15" hidden="1" customHeight="1" x14ac:dyDescent="0.2">
      <c r="B3476" s="2">
        <v>32829</v>
      </c>
      <c r="J3476" s="2">
        <v>0.7167</v>
      </c>
      <c r="K3476" s="2">
        <v>1.8352999999999999</v>
      </c>
      <c r="N3476" s="2">
        <v>0.1691</v>
      </c>
      <c r="V3476" s="2">
        <v>1.1697</v>
      </c>
      <c r="X3476" s="2">
        <v>8.1030000000000008E-3</v>
      </c>
      <c r="AY3476" s="2">
        <v>0.1497</v>
      </c>
      <c r="BH3476" s="2">
        <v>0.91590000000000005</v>
      </c>
      <c r="BL3476" s="2">
        <v>0.18129999999999999</v>
      </c>
      <c r="BS3476" s="2">
        <v>1</v>
      </c>
      <c r="CI3476" s="2">
        <v>0.68839998999999996</v>
      </c>
    </row>
    <row r="3477" spans="1:98" ht="15" hidden="1" customHeight="1" x14ac:dyDescent="0.2">
      <c r="B3477" s="2">
        <v>37889</v>
      </c>
      <c r="F3477" s="2">
        <v>0.1244</v>
      </c>
      <c r="J3477" s="2">
        <v>1.0008999999999999</v>
      </c>
      <c r="K3477" s="2">
        <v>2.2349999999999999</v>
      </c>
      <c r="N3477" s="2">
        <v>0.19170000000000001</v>
      </c>
      <c r="V3477" s="2">
        <v>1.3472</v>
      </c>
      <c r="X3477" s="2">
        <v>1.2043999999999999E-2</v>
      </c>
      <c r="AM3477" s="2">
        <v>1.5474000000000001</v>
      </c>
      <c r="AY3477" s="2">
        <v>0.173675</v>
      </c>
      <c r="BH3477" s="2">
        <v>0.91590000000000005</v>
      </c>
      <c r="BL3477" s="2">
        <v>0.17369999999999999</v>
      </c>
      <c r="BS3477" s="2">
        <v>1</v>
      </c>
      <c r="CI3477" s="2">
        <v>0.80010000000000003</v>
      </c>
    </row>
    <row r="3478" spans="1:98" ht="15" hidden="1" customHeight="1" x14ac:dyDescent="0.2">
      <c r="B3478" s="2">
        <v>37918</v>
      </c>
      <c r="F3478" s="2">
        <v>0.11700000000000001</v>
      </c>
      <c r="J3478" s="2">
        <v>1.0003</v>
      </c>
      <c r="K3478" s="2">
        <v>2.2187000000000001</v>
      </c>
      <c r="N3478" s="2">
        <v>0.18720000000000001</v>
      </c>
      <c r="V3478" s="2">
        <v>1.3069</v>
      </c>
      <c r="X3478" s="2">
        <v>1.1965E-2</v>
      </c>
      <c r="AM3478" s="2">
        <v>1.5467</v>
      </c>
      <c r="AY3478" s="2">
        <v>0.16856499999999999</v>
      </c>
      <c r="BH3478" s="2">
        <v>0.91590000000000005</v>
      </c>
      <c r="BL3478" s="2">
        <v>0.17030000000000001</v>
      </c>
      <c r="BS3478" s="2">
        <v>1</v>
      </c>
      <c r="CI3478" s="2">
        <v>0.79710000000000003</v>
      </c>
    </row>
    <row r="3479" spans="1:98" ht="15" hidden="1" customHeight="1" x14ac:dyDescent="0.2">
      <c r="B3479" s="2">
        <v>38280</v>
      </c>
      <c r="F3479" s="2">
        <v>0.1085</v>
      </c>
      <c r="J3479" s="2">
        <v>1.0205</v>
      </c>
      <c r="K3479" s="2">
        <v>2.2608999999999999</v>
      </c>
      <c r="N3479" s="2">
        <v>0.19070000000000001</v>
      </c>
      <c r="V3479" s="2">
        <v>1.2432000000000001</v>
      </c>
      <c r="X3479" s="2">
        <v>1.1495E-2</v>
      </c>
      <c r="AM3479" s="2">
        <v>1.5694999999999999</v>
      </c>
      <c r="AY3479" s="2">
        <v>0.15967100000000001</v>
      </c>
      <c r="BH3479" s="2">
        <v>0.91590000000000005</v>
      </c>
      <c r="BL3479" s="2">
        <v>0.1731</v>
      </c>
      <c r="BS3479" s="2">
        <v>1</v>
      </c>
      <c r="CI3479" s="2">
        <v>0.8609</v>
      </c>
    </row>
    <row r="3480" spans="1:98" ht="15" hidden="1" customHeight="1" x14ac:dyDescent="0.2">
      <c r="A3480" s="2">
        <v>1.6750000000000001E-2</v>
      </c>
      <c r="B3480" s="2">
        <v>44510</v>
      </c>
      <c r="F3480" s="2">
        <v>6.0769999999999998E-2</v>
      </c>
      <c r="I3480" s="2">
        <v>0.2273</v>
      </c>
      <c r="J3480" s="2">
        <v>1.3593999999999999</v>
      </c>
      <c r="K3480" s="2">
        <v>1.6767000000000001</v>
      </c>
      <c r="M3480" s="2">
        <v>1.054E-3</v>
      </c>
      <c r="N3480" s="2">
        <v>0.14480000000000001</v>
      </c>
      <c r="P3480" s="2">
        <v>0.92159999999999997</v>
      </c>
      <c r="S3480" s="2">
        <v>8.1189999999999998E-2</v>
      </c>
      <c r="V3480" s="2">
        <v>1.2452000000000001</v>
      </c>
      <c r="X3480" s="2">
        <v>1.095E-2</v>
      </c>
      <c r="AM3480" s="2">
        <v>1.4342999999999999</v>
      </c>
      <c r="AO3480" s="2">
        <v>0.19489999999999999</v>
      </c>
      <c r="AR3480" s="2">
        <v>1.7510000000000001E-2</v>
      </c>
      <c r="AY3480" s="2">
        <v>0.1598</v>
      </c>
      <c r="BH3480" s="2">
        <v>0.91590000000000005</v>
      </c>
      <c r="BL3480" s="2">
        <v>0.14369999999999999</v>
      </c>
      <c r="BS3480" s="2">
        <v>1</v>
      </c>
      <c r="CI3480" s="2">
        <v>0.88229999999999997</v>
      </c>
    </row>
    <row r="3481" spans="1:98" ht="15" hidden="1" customHeight="1" x14ac:dyDescent="0.2">
      <c r="A3481" s="2">
        <v>1.695E-2</v>
      </c>
      <c r="B3481" s="2">
        <v>44517</v>
      </c>
      <c r="F3481" s="2">
        <v>6.0879999999999997E-2</v>
      </c>
      <c r="I3481" s="2">
        <v>0.2286</v>
      </c>
      <c r="J3481" s="2">
        <v>1.3552</v>
      </c>
      <c r="K3481" s="2">
        <v>1.6975</v>
      </c>
      <c r="M3481" s="2">
        <v>1.065E-3</v>
      </c>
      <c r="N3481" s="2">
        <v>0.14399999999999999</v>
      </c>
      <c r="P3481" s="2">
        <v>0.92800000000000005</v>
      </c>
      <c r="S3481" s="2">
        <v>8.1240000000000007E-2</v>
      </c>
      <c r="V3481" s="2">
        <v>1.2595000000000001</v>
      </c>
      <c r="X3481" s="2">
        <v>1.1010000000000001E-2</v>
      </c>
      <c r="AM3481" s="2">
        <v>1.425</v>
      </c>
      <c r="AO3481" s="2">
        <v>0.19750000000000001</v>
      </c>
      <c r="AR3481" s="2">
        <v>1.737E-2</v>
      </c>
      <c r="AY3481" s="2">
        <v>0.16170000000000001</v>
      </c>
      <c r="BH3481" s="2">
        <v>0.91590000000000005</v>
      </c>
      <c r="BL3481" s="2">
        <v>0.1421</v>
      </c>
      <c r="BS3481" s="2">
        <v>1</v>
      </c>
      <c r="CI3481" s="2">
        <v>0.88149999999999995</v>
      </c>
    </row>
    <row r="3482" spans="1:98" ht="15" hidden="1" customHeight="1" x14ac:dyDescent="0.2">
      <c r="B3482" s="2">
        <v>32927</v>
      </c>
      <c r="J3482" s="2">
        <v>0.81020000000000003</v>
      </c>
      <c r="K3482" s="2">
        <v>2.04499999</v>
      </c>
      <c r="N3482" s="2">
        <v>0.185</v>
      </c>
      <c r="V3482" s="2">
        <v>1.1965999899999999</v>
      </c>
      <c r="X3482" s="2">
        <v>8.1429999999999992E-3</v>
      </c>
      <c r="AY3482" s="2">
        <v>0.15329999999999999</v>
      </c>
      <c r="BH3482" s="2">
        <v>0.91599998999999999</v>
      </c>
      <c r="BL3482" s="2">
        <v>0.1966</v>
      </c>
      <c r="BS3482" s="2">
        <v>1</v>
      </c>
      <c r="CI3482" s="2">
        <v>0.70660000000000001</v>
      </c>
    </row>
    <row r="3483" spans="1:98" ht="15" hidden="1" customHeight="1" x14ac:dyDescent="0.2">
      <c r="B3483" s="2">
        <v>33095</v>
      </c>
      <c r="J3483" s="2">
        <v>0.85770000000000002</v>
      </c>
      <c r="K3483" s="2">
        <v>2.14659998</v>
      </c>
      <c r="N3483" s="2">
        <v>0.1867</v>
      </c>
      <c r="V3483" s="2">
        <v>1.1476</v>
      </c>
      <c r="X3483" s="2">
        <v>7.6429999999999996E-3</v>
      </c>
      <c r="AY3483" s="2">
        <v>0.14760000000000001</v>
      </c>
      <c r="BH3483" s="2">
        <v>0.91599998999999999</v>
      </c>
      <c r="BL3483" s="2">
        <v>0.19639999999999999</v>
      </c>
      <c r="BS3483" s="2">
        <v>1</v>
      </c>
      <c r="CI3483" s="2">
        <v>0.69030000000000002</v>
      </c>
    </row>
    <row r="3484" spans="1:98" ht="15" hidden="1" customHeight="1" x14ac:dyDescent="0.2">
      <c r="B3484" s="2">
        <v>35800</v>
      </c>
      <c r="F3484" s="2">
        <v>0.17760000000000001</v>
      </c>
      <c r="J3484" s="2">
        <v>0.9637</v>
      </c>
      <c r="K3484" s="2">
        <v>2.3298000000000001</v>
      </c>
      <c r="N3484" s="2">
        <v>0.19159999999999999</v>
      </c>
      <c r="Q3484" s="2">
        <v>0.1119</v>
      </c>
      <c r="U3484" s="2">
        <v>0.6946</v>
      </c>
      <c r="V3484" s="2">
        <v>1.4268000000000001</v>
      </c>
      <c r="X3484" s="2">
        <v>1.0659999999999999E-2</v>
      </c>
      <c r="AB3484" s="2">
        <v>1.9911000000000001</v>
      </c>
      <c r="AC3484" s="2">
        <v>7.9699999999999997E-4</v>
      </c>
      <c r="AV3484" s="2">
        <v>0.2339</v>
      </c>
      <c r="AY3484" s="2">
        <v>0.18410000000000001</v>
      </c>
      <c r="BH3484" s="2">
        <v>0.91600000000000004</v>
      </c>
      <c r="BL3484" s="2">
        <v>0.17780000000000001</v>
      </c>
      <c r="BS3484" s="2">
        <v>1</v>
      </c>
      <c r="CI3484" s="2">
        <v>0.81179999999999997</v>
      </c>
      <c r="CK3484" s="2">
        <v>0.78280000000000005</v>
      </c>
      <c r="CS3484" s="2">
        <v>0.25979999999999998</v>
      </c>
      <c r="CT3484" s="2">
        <v>9.2530000000000008E-3</v>
      </c>
    </row>
    <row r="3485" spans="1:98" ht="15" hidden="1" customHeight="1" x14ac:dyDescent="0.2">
      <c r="A3485" s="2">
        <v>2.5930000000000002E-2</v>
      </c>
      <c r="B3485" s="2">
        <v>39281</v>
      </c>
      <c r="F3485" s="2">
        <v>9.708E-2</v>
      </c>
      <c r="I3485" s="2">
        <v>0.56159999999999999</v>
      </c>
      <c r="J3485" s="2">
        <v>0.86990000000000001</v>
      </c>
      <c r="K3485" s="2">
        <v>2.1429999999999998</v>
      </c>
      <c r="M3485" s="2">
        <v>1.139E-3</v>
      </c>
      <c r="N3485" s="2">
        <v>0.18240000000000001</v>
      </c>
      <c r="P3485" s="2">
        <v>0.68799999999999994</v>
      </c>
      <c r="S3485" s="2">
        <v>0.14979999999999999</v>
      </c>
      <c r="T3485" s="2">
        <v>0.24460000000000001</v>
      </c>
      <c r="V3485" s="2">
        <v>1.0437000000000001</v>
      </c>
      <c r="X3485" s="2">
        <v>8.5660000000000007E-3</v>
      </c>
      <c r="AM3485" s="2">
        <v>1.4410000000000001</v>
      </c>
      <c r="AO3485" s="2">
        <v>0.13789999999999999</v>
      </c>
      <c r="AR3485" s="2">
        <v>4.1050000000000003E-2</v>
      </c>
      <c r="AY3485" s="2">
        <v>0.13345899999999999</v>
      </c>
      <c r="BH3485" s="2">
        <v>0.91600000000000004</v>
      </c>
      <c r="BL3485" s="2">
        <v>0.157</v>
      </c>
      <c r="BS3485" s="2">
        <v>1</v>
      </c>
      <c r="CI3485" s="2">
        <v>0.82850000000000001</v>
      </c>
    </row>
    <row r="3486" spans="1:98" ht="15" hidden="1" customHeight="1" x14ac:dyDescent="0.2">
      <c r="A3486" s="2">
        <v>2.4709999999999999E-2</v>
      </c>
      <c r="B3486" s="2">
        <v>39504</v>
      </c>
      <c r="F3486" s="2">
        <v>9.1850000000000001E-2</v>
      </c>
      <c r="I3486" s="2">
        <v>0.58479999999999999</v>
      </c>
      <c r="J3486" s="2">
        <v>0.90869999999999995</v>
      </c>
      <c r="K3486" s="2">
        <v>1.9468000000000001</v>
      </c>
      <c r="M3486" s="2">
        <v>1.041E-3</v>
      </c>
      <c r="N3486" s="2">
        <v>0.18609999999999999</v>
      </c>
      <c r="P3486" s="2">
        <v>0.70179999999999998</v>
      </c>
      <c r="S3486" s="2">
        <v>0.13039999999999999</v>
      </c>
      <c r="T3486" s="2">
        <v>0.27110000000000001</v>
      </c>
      <c r="V3486" s="2">
        <v>0.9859</v>
      </c>
      <c r="X3486" s="2">
        <v>9.1520000000000004E-3</v>
      </c>
      <c r="AM3486" s="2">
        <v>1.4679</v>
      </c>
      <c r="AO3486" s="2">
        <v>0.13780000000000001</v>
      </c>
      <c r="AR3486" s="2">
        <v>4.0509999999999997E-2</v>
      </c>
      <c r="AY3486" s="2">
        <v>0.126497</v>
      </c>
      <c r="BH3486" s="2">
        <v>0.91600000000000004</v>
      </c>
      <c r="BL3486" s="2">
        <v>0.15770000000000001</v>
      </c>
      <c r="BS3486" s="2">
        <v>1</v>
      </c>
      <c r="CI3486" s="2">
        <v>0.80110000000000003</v>
      </c>
    </row>
    <row r="3487" spans="1:98" ht="15" hidden="1" customHeight="1" x14ac:dyDescent="0.2">
      <c r="A3487" s="2">
        <v>1.6760000000000001E-2</v>
      </c>
      <c r="B3487" s="2">
        <v>44407</v>
      </c>
      <c r="F3487" s="2">
        <v>6.275E-2</v>
      </c>
      <c r="I3487" s="2">
        <v>0.24210000000000001</v>
      </c>
      <c r="J3487" s="2">
        <v>1.3751</v>
      </c>
      <c r="K3487" s="2">
        <v>1.7343</v>
      </c>
      <c r="M3487" s="2">
        <v>1.0820000000000001E-3</v>
      </c>
      <c r="N3487" s="2">
        <v>0.14130000000000001</v>
      </c>
      <c r="P3487" s="2">
        <v>0.92020000000000002</v>
      </c>
      <c r="S3487" s="2">
        <v>8.5319999999999993E-2</v>
      </c>
      <c r="V3487" s="2">
        <v>1.2462</v>
      </c>
      <c r="X3487" s="2">
        <v>1.136E-2</v>
      </c>
      <c r="AM3487" s="2">
        <v>1.4787999999999999</v>
      </c>
      <c r="AO3487" s="2">
        <v>0.1928</v>
      </c>
      <c r="AR3487" s="2">
        <v>1.7080000000000001E-2</v>
      </c>
      <c r="AY3487" s="2">
        <v>0.1603</v>
      </c>
      <c r="BH3487" s="2">
        <v>0.91600000000000004</v>
      </c>
      <c r="BL3487" s="2">
        <v>0.14510000000000001</v>
      </c>
      <c r="BS3487" s="2">
        <v>1</v>
      </c>
      <c r="CI3487" s="2">
        <v>0.86990000000000001</v>
      </c>
    </row>
    <row r="3488" spans="1:98" ht="15" hidden="1" customHeight="1" x14ac:dyDescent="0.2">
      <c r="B3488" s="2">
        <v>31146</v>
      </c>
      <c r="J3488" s="2">
        <v>0.51739999999999997</v>
      </c>
      <c r="K3488" s="2">
        <v>1.6600999999999999</v>
      </c>
      <c r="N3488" s="2">
        <v>0.15110000000000001</v>
      </c>
      <c r="V3488" s="2">
        <v>1.3714</v>
      </c>
      <c r="X3488" s="2">
        <v>5.3800000000000002E-3</v>
      </c>
      <c r="BH3488" s="2">
        <v>0.91610000000000003</v>
      </c>
      <c r="BL3488" s="2">
        <v>0.15060000000000001</v>
      </c>
      <c r="BS3488" s="2">
        <v>1</v>
      </c>
    </row>
    <row r="3489" spans="1:98" ht="15" hidden="1" customHeight="1" x14ac:dyDescent="0.2">
      <c r="B3489" s="2">
        <v>32839</v>
      </c>
      <c r="J3489" s="2">
        <v>0.72709999999999997</v>
      </c>
      <c r="K3489" s="2">
        <v>1.8210999999999999</v>
      </c>
      <c r="N3489" s="2">
        <v>0.17080000000000001</v>
      </c>
      <c r="V3489" s="2">
        <v>1.167</v>
      </c>
      <c r="X3489" s="2">
        <v>8.1379999999999994E-3</v>
      </c>
      <c r="AY3489" s="2">
        <v>0.14940000000000001</v>
      </c>
      <c r="BH3489" s="2">
        <v>0.91610000000000003</v>
      </c>
      <c r="BL3489" s="2">
        <v>0.1825</v>
      </c>
      <c r="BS3489" s="2">
        <v>1</v>
      </c>
      <c r="CI3489" s="2">
        <v>0.68740000000000001</v>
      </c>
    </row>
    <row r="3490" spans="1:98" ht="15" hidden="1" customHeight="1" x14ac:dyDescent="0.2">
      <c r="B3490" s="2">
        <v>33086</v>
      </c>
      <c r="J3490" s="2">
        <v>0.85079998999999995</v>
      </c>
      <c r="K3490" s="2">
        <v>2.1393999799999999</v>
      </c>
      <c r="N3490" s="2">
        <v>0.18709999999999999</v>
      </c>
      <c r="V3490" s="2">
        <v>1.1532999900000001</v>
      </c>
      <c r="X3490" s="2">
        <v>7.835E-3</v>
      </c>
      <c r="AY3490" s="2">
        <v>0.14849999999999999</v>
      </c>
      <c r="BH3490" s="2">
        <v>0.91610000000000003</v>
      </c>
      <c r="BL3490" s="2">
        <v>0.19789999999999999</v>
      </c>
      <c r="BS3490" s="2">
        <v>1</v>
      </c>
      <c r="CI3490" s="2">
        <v>0.68510000000000004</v>
      </c>
    </row>
    <row r="3491" spans="1:98" ht="15" hidden="1" customHeight="1" x14ac:dyDescent="0.2">
      <c r="B3491" s="2">
        <v>35937</v>
      </c>
      <c r="F3491" s="2">
        <v>0.16769999999999999</v>
      </c>
      <c r="J3491" s="2">
        <v>0.98970000000000002</v>
      </c>
      <c r="K3491" s="2">
        <v>2.3664999999999998</v>
      </c>
      <c r="N3491" s="2">
        <v>0.1956</v>
      </c>
      <c r="Q3491" s="2">
        <v>0.1172</v>
      </c>
      <c r="U3491" s="2">
        <v>0.73119999999999996</v>
      </c>
      <c r="V3491" s="2">
        <v>1.4496</v>
      </c>
      <c r="X3491" s="2">
        <v>1.068E-2</v>
      </c>
      <c r="AB3491" s="2">
        <v>2.0729000000000002</v>
      </c>
      <c r="AC3491" s="2">
        <v>8.3600000000000005E-4</v>
      </c>
      <c r="AV3491" s="2">
        <v>0.2457</v>
      </c>
      <c r="AY3491" s="2">
        <v>0.18709999999999999</v>
      </c>
      <c r="BH3491" s="2">
        <v>0.91610000000000003</v>
      </c>
      <c r="BL3491" s="2">
        <v>0.18840000000000001</v>
      </c>
      <c r="BS3491" s="2">
        <v>1</v>
      </c>
      <c r="CI3491" s="2">
        <v>0.77549999999999997</v>
      </c>
      <c r="CK3491" s="2">
        <v>0.82410000000000005</v>
      </c>
      <c r="CS3491" s="2">
        <v>0.2712</v>
      </c>
      <c r="CT3491" s="2">
        <v>9.6989999999999993E-3</v>
      </c>
    </row>
    <row r="3492" spans="1:98" ht="15" hidden="1" customHeight="1" x14ac:dyDescent="0.2">
      <c r="B3492" s="2">
        <v>36003</v>
      </c>
      <c r="F3492" s="2">
        <v>0.1691</v>
      </c>
      <c r="J3492" s="2">
        <v>1.0036</v>
      </c>
      <c r="K3492" s="2">
        <v>2.4912999999999998</v>
      </c>
      <c r="N3492" s="2">
        <v>0.19919999999999999</v>
      </c>
      <c r="Q3492" s="2">
        <v>0.12</v>
      </c>
      <c r="U3492" s="2">
        <v>0.74780000000000002</v>
      </c>
      <c r="V3492" s="2">
        <v>1.5035000000000001</v>
      </c>
      <c r="X3492" s="2">
        <v>1.057E-2</v>
      </c>
      <c r="AB3492" s="2">
        <v>2.1194999999999999</v>
      </c>
      <c r="AC3492" s="2">
        <v>8.5499999999999997E-4</v>
      </c>
      <c r="AV3492" s="2">
        <v>0.2515</v>
      </c>
      <c r="AY3492" s="2">
        <v>0.19409999999999999</v>
      </c>
      <c r="BH3492" s="2">
        <v>0.91610000000000003</v>
      </c>
      <c r="BL3492" s="2">
        <v>0.19059999999999999</v>
      </c>
      <c r="BS3492" s="2">
        <v>1</v>
      </c>
      <c r="CI3492" s="2">
        <v>0.76919999999999999</v>
      </c>
      <c r="CK3492" s="2">
        <v>0.84299999999999997</v>
      </c>
      <c r="CS3492" s="2">
        <v>0.2777</v>
      </c>
      <c r="CT3492" s="2">
        <v>9.9380000000000007E-3</v>
      </c>
    </row>
    <row r="3493" spans="1:98" ht="15" hidden="1" customHeight="1" x14ac:dyDescent="0.2">
      <c r="A3493" s="2">
        <v>2.6679999999999999E-2</v>
      </c>
      <c r="B3493" s="2">
        <v>39107</v>
      </c>
      <c r="F3493" s="2">
        <v>0.1072</v>
      </c>
      <c r="I3493" s="2">
        <v>0.55289999999999995</v>
      </c>
      <c r="J3493" s="2">
        <v>0.94720000000000004</v>
      </c>
      <c r="K3493" s="2">
        <v>2.3218000000000001</v>
      </c>
      <c r="M3493" s="2">
        <v>1.2589999999999999E-3</v>
      </c>
      <c r="N3493" s="2">
        <v>0.1867</v>
      </c>
      <c r="S3493" s="2">
        <v>0.16259999999999999</v>
      </c>
      <c r="T3493" s="2">
        <v>0.2782</v>
      </c>
      <c r="V3493" s="2">
        <v>1.1782999999999999</v>
      </c>
      <c r="X3493" s="2">
        <v>9.7400000000000004E-3</v>
      </c>
      <c r="AM3493" s="2">
        <v>1.5293000000000001</v>
      </c>
      <c r="AO3493" s="2">
        <v>0.1517</v>
      </c>
      <c r="AR3493" s="2">
        <v>4.444E-2</v>
      </c>
      <c r="AY3493" s="2">
        <v>0.15093699999999999</v>
      </c>
      <c r="BH3493" s="2">
        <v>0.91610000000000003</v>
      </c>
      <c r="BL3493" s="2">
        <v>0.16850000000000001</v>
      </c>
      <c r="BS3493" s="2">
        <v>1</v>
      </c>
      <c r="CI3493" s="2">
        <v>0.82450000000000001</v>
      </c>
    </row>
    <row r="3494" spans="1:98" ht="15" hidden="1" customHeight="1" x14ac:dyDescent="0.2">
      <c r="A3494" s="2">
        <v>2.6499999999999999E-2</v>
      </c>
      <c r="B3494" s="2">
        <v>39153</v>
      </c>
      <c r="F3494" s="2">
        <v>0.1048</v>
      </c>
      <c r="I3494" s="2">
        <v>0.55859999999999999</v>
      </c>
      <c r="J3494" s="2">
        <v>0.95440000000000003</v>
      </c>
      <c r="K3494" s="2">
        <v>2.2557</v>
      </c>
      <c r="M3494" s="2">
        <v>1.238E-3</v>
      </c>
      <c r="N3494" s="2">
        <v>0.1905</v>
      </c>
      <c r="S3494" s="2">
        <v>0.15890000000000001</v>
      </c>
      <c r="T3494" s="2">
        <v>0.2782</v>
      </c>
      <c r="V3494" s="2">
        <v>1.1692</v>
      </c>
      <c r="X3494" s="2">
        <v>9.9489999999999995E-3</v>
      </c>
      <c r="AM3494" s="2">
        <v>1.5418000000000001</v>
      </c>
      <c r="AO3494" s="2">
        <v>0.15090000000000001</v>
      </c>
      <c r="AR3494" s="2">
        <v>4.4679999999999997E-2</v>
      </c>
      <c r="AY3494" s="2">
        <v>0.149618</v>
      </c>
      <c r="BH3494" s="2">
        <v>0.91610000000000003</v>
      </c>
      <c r="BL3494" s="2">
        <v>0.16589999999999999</v>
      </c>
      <c r="BS3494" s="2">
        <v>1</v>
      </c>
      <c r="CI3494" s="2">
        <v>0.81030000000000002</v>
      </c>
    </row>
    <row r="3495" spans="1:98" ht="15" hidden="1" customHeight="1" x14ac:dyDescent="0.2">
      <c r="A3495" s="2">
        <v>2.4660000000000001E-2</v>
      </c>
      <c r="B3495" s="2">
        <v>39524</v>
      </c>
      <c r="F3495" s="2">
        <v>9.2539999999999997E-2</v>
      </c>
      <c r="I3495" s="2">
        <v>0.57909999999999995</v>
      </c>
      <c r="J3495" s="2">
        <v>1.0121</v>
      </c>
      <c r="K3495" s="2">
        <v>1.9970000000000001</v>
      </c>
      <c r="M3495" s="2">
        <v>9.7400000000000004E-4</v>
      </c>
      <c r="N3495" s="2">
        <v>0.19500000000000001</v>
      </c>
      <c r="P3495" s="2">
        <v>0.72289999999999999</v>
      </c>
      <c r="S3495" s="2">
        <v>0.1222</v>
      </c>
      <c r="T3495" s="2">
        <v>0.29260000000000003</v>
      </c>
      <c r="V3495" s="2">
        <v>0.99780000000000002</v>
      </c>
      <c r="X3495" s="2">
        <v>1.03E-2</v>
      </c>
      <c r="AM3495" s="2">
        <v>1.573</v>
      </c>
      <c r="AO3495" s="2">
        <v>0.1409</v>
      </c>
      <c r="AR3495" s="2">
        <v>4.2439999999999999E-2</v>
      </c>
      <c r="AY3495" s="2">
        <v>0.12850300000000001</v>
      </c>
      <c r="BH3495" s="2">
        <v>0.91610000000000003</v>
      </c>
      <c r="BL3495" s="2">
        <v>0.1661</v>
      </c>
      <c r="BS3495" s="2">
        <v>1</v>
      </c>
      <c r="CI3495" s="2">
        <v>0.7974</v>
      </c>
    </row>
    <row r="3496" spans="1:98" ht="15" hidden="1" customHeight="1" x14ac:dyDescent="0.2">
      <c r="A3496" s="2">
        <v>1.72E-2</v>
      </c>
      <c r="B3496" s="2">
        <v>44427</v>
      </c>
      <c r="F3496" s="2">
        <v>6.3479999999999995E-2</v>
      </c>
      <c r="I3496" s="2">
        <v>0.23619999999999999</v>
      </c>
      <c r="J3496" s="2">
        <v>1.3935999999999999</v>
      </c>
      <c r="K3496" s="2">
        <v>1.7475000000000001</v>
      </c>
      <c r="M3496" s="2">
        <v>1.088E-3</v>
      </c>
      <c r="N3496" s="2">
        <v>0.14180000000000001</v>
      </c>
      <c r="P3496" s="2">
        <v>0.93779999999999997</v>
      </c>
      <c r="S3496" s="2">
        <v>8.4250000000000005E-2</v>
      </c>
      <c r="V3496" s="2">
        <v>1.2791999999999999</v>
      </c>
      <c r="X3496" s="2">
        <v>1.1650000000000001E-2</v>
      </c>
      <c r="AM3496" s="2">
        <v>1.4950000000000001</v>
      </c>
      <c r="AO3496" s="2">
        <v>0.19700000000000001</v>
      </c>
      <c r="AR3496" s="2">
        <v>1.7219999999999999E-2</v>
      </c>
      <c r="AY3496" s="2">
        <v>0.16420000000000001</v>
      </c>
      <c r="BH3496" s="2">
        <v>0.91610000000000003</v>
      </c>
      <c r="BL3496" s="2">
        <v>0.1454</v>
      </c>
      <c r="BS3496" s="2">
        <v>1</v>
      </c>
      <c r="CI3496" s="2">
        <v>0.87470000000000003</v>
      </c>
    </row>
    <row r="3497" spans="1:98" ht="15" hidden="1" customHeight="1" x14ac:dyDescent="0.2">
      <c r="B3497" s="2">
        <v>32098</v>
      </c>
      <c r="J3497" s="2">
        <v>0.94850000000000001</v>
      </c>
      <c r="K3497" s="2">
        <v>2.3237999999999999</v>
      </c>
      <c r="N3497" s="2">
        <v>0.20469999999999999</v>
      </c>
      <c r="V3497" s="2">
        <v>1.31699999</v>
      </c>
      <c r="X3497" s="2">
        <v>9.7090000000000006E-3</v>
      </c>
      <c r="AY3497" s="2">
        <v>0.16880000000000001</v>
      </c>
      <c r="BH3497" s="2">
        <v>0.91620000000000001</v>
      </c>
      <c r="BL3497" s="2">
        <v>0.21590000000000001</v>
      </c>
      <c r="BS3497" s="2">
        <v>1</v>
      </c>
      <c r="CI3497" s="2">
        <v>0.81979999999999997</v>
      </c>
    </row>
    <row r="3498" spans="1:98" ht="15" hidden="1" customHeight="1" x14ac:dyDescent="0.2">
      <c r="B3498" s="2">
        <v>32884</v>
      </c>
      <c r="J3498" s="2">
        <v>0.76129999999999998</v>
      </c>
      <c r="K3498" s="2">
        <v>1.9167999899999999</v>
      </c>
      <c r="N3498" s="2">
        <v>0.17749999999999999</v>
      </c>
      <c r="V3498" s="2">
        <v>1.1567999899999999</v>
      </c>
      <c r="X3498" s="2">
        <v>7.9590000000000008E-3</v>
      </c>
      <c r="AY3498" s="2">
        <v>0.14810000000000001</v>
      </c>
      <c r="BH3498" s="2">
        <v>0.91620000000000001</v>
      </c>
      <c r="BL3498" s="2">
        <v>0.18859999999999999</v>
      </c>
      <c r="BS3498" s="2">
        <v>1</v>
      </c>
      <c r="CI3498" s="2">
        <v>0.70450000000000002</v>
      </c>
    </row>
    <row r="3499" spans="1:98" ht="15" hidden="1" customHeight="1" x14ac:dyDescent="0.2">
      <c r="B3499" s="2">
        <v>32930</v>
      </c>
      <c r="J3499" s="2">
        <v>0.80569999999999997</v>
      </c>
      <c r="K3499" s="2">
        <v>2.0282999899999998</v>
      </c>
      <c r="N3499" s="2">
        <v>0.1842</v>
      </c>
      <c r="V3499" s="2">
        <v>1.19769999</v>
      </c>
      <c r="X3499" s="2">
        <v>8.0490000000000006E-3</v>
      </c>
      <c r="AY3499" s="2">
        <v>0.15340000000000001</v>
      </c>
      <c r="BH3499" s="2">
        <v>0.91620000000000001</v>
      </c>
      <c r="BL3499" s="2">
        <v>0.1963</v>
      </c>
      <c r="BS3499" s="2">
        <v>1</v>
      </c>
      <c r="CI3499" s="2">
        <v>0.70479999000000004</v>
      </c>
    </row>
    <row r="3500" spans="1:98" ht="15" hidden="1" customHeight="1" x14ac:dyDescent="0.2">
      <c r="A3500" s="2">
        <v>1.7149999999999999E-2</v>
      </c>
      <c r="B3500" s="2">
        <v>44468</v>
      </c>
      <c r="F3500" s="2">
        <v>6.2149999999999997E-2</v>
      </c>
      <c r="I3500" s="2">
        <v>0.2349</v>
      </c>
      <c r="J3500" s="2">
        <v>1.3653999999999999</v>
      </c>
      <c r="K3500" s="2">
        <v>1.7122999999999999</v>
      </c>
      <c r="M3500" s="2">
        <v>1.073E-3</v>
      </c>
      <c r="N3500" s="2">
        <v>0.14560000000000001</v>
      </c>
      <c r="P3500" s="2">
        <v>0.9365</v>
      </c>
      <c r="S3500" s="2">
        <v>8.4029999999999994E-2</v>
      </c>
      <c r="V3500" s="2">
        <v>1.2741</v>
      </c>
      <c r="X3500" s="2">
        <v>1.1390000000000001E-2</v>
      </c>
      <c r="AM3500" s="2">
        <v>1.4801</v>
      </c>
      <c r="AO3500" s="2">
        <v>0.19700000000000001</v>
      </c>
      <c r="AR3500" s="2">
        <v>1.7500000000000002E-2</v>
      </c>
      <c r="AY3500" s="2">
        <v>0.16370000000000001</v>
      </c>
      <c r="BH3500" s="2">
        <v>0.91620000000000001</v>
      </c>
      <c r="BL3500" s="2">
        <v>0.14510000000000001</v>
      </c>
      <c r="BS3500" s="2">
        <v>1</v>
      </c>
      <c r="CI3500" s="2">
        <v>0.87660000000000005</v>
      </c>
    </row>
    <row r="3501" spans="1:98" ht="15" hidden="1" customHeight="1" x14ac:dyDescent="0.2">
      <c r="B3501" s="2">
        <v>31763</v>
      </c>
      <c r="J3501" s="2">
        <v>0.8105</v>
      </c>
      <c r="K3501" s="2">
        <v>1.97199999</v>
      </c>
      <c r="N3501" s="2">
        <v>0.18190000000000001</v>
      </c>
      <c r="V3501" s="2">
        <v>1.3786999900000001</v>
      </c>
      <c r="X3501" s="2">
        <v>8.4259999999999995E-3</v>
      </c>
      <c r="AY3501" s="2">
        <v>0.1769</v>
      </c>
      <c r="BH3501" s="2">
        <v>0.9163</v>
      </c>
      <c r="BL3501" s="2">
        <v>0.1981</v>
      </c>
      <c r="BS3501" s="2">
        <v>1</v>
      </c>
      <c r="CI3501" s="2">
        <v>0.71419999999999995</v>
      </c>
    </row>
    <row r="3502" spans="1:98" ht="15" hidden="1" customHeight="1" x14ac:dyDescent="0.2">
      <c r="B3502" s="2">
        <v>32210</v>
      </c>
      <c r="J3502" s="2">
        <v>0.91039999999999999</v>
      </c>
      <c r="K3502" s="2">
        <v>2.3098000000000001</v>
      </c>
      <c r="N3502" s="2">
        <v>0.19889999999999999</v>
      </c>
      <c r="V3502" s="2">
        <v>1.2535999900000001</v>
      </c>
      <c r="X3502" s="2">
        <v>9.7900000000000001E-3</v>
      </c>
      <c r="AY3502" s="2">
        <v>0.16070000000000001</v>
      </c>
      <c r="BH3502" s="2">
        <v>0.9163</v>
      </c>
      <c r="BL3502" s="2">
        <v>0.2117</v>
      </c>
      <c r="BS3502" s="2">
        <v>1</v>
      </c>
      <c r="CI3502" s="2">
        <v>0.83989999999999998</v>
      </c>
    </row>
    <row r="3503" spans="1:98" ht="15" hidden="1" customHeight="1" x14ac:dyDescent="0.2">
      <c r="B3503" s="2">
        <v>32784</v>
      </c>
      <c r="J3503" s="2">
        <v>0.71940000000000004</v>
      </c>
      <c r="K3503" s="2">
        <v>1.88779999</v>
      </c>
      <c r="N3503" s="2">
        <v>0.16900000000000001</v>
      </c>
      <c r="V3503" s="2">
        <v>1.17619999</v>
      </c>
      <c r="X3503" s="2">
        <v>8.3359999999999997E-3</v>
      </c>
      <c r="AY3503" s="2">
        <v>0.15079999999999999</v>
      </c>
      <c r="BH3503" s="2">
        <v>0.9163</v>
      </c>
      <c r="BL3503" s="2">
        <v>0.18210000000000001</v>
      </c>
      <c r="BS3503" s="2">
        <v>1</v>
      </c>
      <c r="CI3503" s="2">
        <v>0.68810000000000004</v>
      </c>
    </row>
    <row r="3504" spans="1:98" ht="15" hidden="1" customHeight="1" x14ac:dyDescent="0.2">
      <c r="B3504" s="2">
        <v>37917</v>
      </c>
      <c r="F3504" s="2">
        <v>0.1171</v>
      </c>
      <c r="J3504" s="2">
        <v>0.997</v>
      </c>
      <c r="K3504" s="2">
        <v>2.2170999999999998</v>
      </c>
      <c r="N3504" s="2">
        <v>0.18709999999999999</v>
      </c>
      <c r="V3504" s="2">
        <v>1.3086</v>
      </c>
      <c r="X3504" s="2">
        <v>1.1941E-2</v>
      </c>
      <c r="AM3504" s="2">
        <v>1.5438000000000001</v>
      </c>
      <c r="AY3504" s="2">
        <v>0.16877500000000001</v>
      </c>
      <c r="BH3504" s="2">
        <v>0.9163</v>
      </c>
      <c r="BL3504" s="2">
        <v>0.17050000000000001</v>
      </c>
      <c r="BS3504" s="2">
        <v>1</v>
      </c>
      <c r="CI3504" s="2">
        <v>0.79759999999999998</v>
      </c>
    </row>
    <row r="3505" spans="1:98" ht="15" hidden="1" customHeight="1" x14ac:dyDescent="0.2">
      <c r="B3505" s="2">
        <v>38274</v>
      </c>
      <c r="F3505" s="2">
        <v>0.11070000000000001</v>
      </c>
      <c r="J3505" s="2">
        <v>1.0061</v>
      </c>
      <c r="K3505" s="2">
        <v>2.2511999999999999</v>
      </c>
      <c r="N3505" s="2">
        <v>0.1895</v>
      </c>
      <c r="V3505" s="2">
        <v>1.2524999999999999</v>
      </c>
      <c r="X3505" s="2">
        <v>1.1431E-2</v>
      </c>
      <c r="AM3505" s="2">
        <v>1.5525</v>
      </c>
      <c r="AY3505" s="2">
        <v>0.16075200000000001</v>
      </c>
      <c r="BH3505" s="2">
        <v>0.9163</v>
      </c>
      <c r="BL3505" s="2">
        <v>0.17119999999999999</v>
      </c>
      <c r="BS3505" s="2">
        <v>1</v>
      </c>
      <c r="CI3505" s="2">
        <v>0.85440000000000005</v>
      </c>
    </row>
    <row r="3506" spans="1:98" ht="15" hidden="1" customHeight="1" x14ac:dyDescent="0.2">
      <c r="B3506" s="2">
        <v>38539</v>
      </c>
      <c r="F3506" s="2">
        <v>0.1148</v>
      </c>
      <c r="J3506" s="2">
        <v>0.94750000000000001</v>
      </c>
      <c r="K3506" s="2">
        <v>2.1737000000000002</v>
      </c>
      <c r="N3506" s="2">
        <v>0.186</v>
      </c>
      <c r="V3506" s="2">
        <v>1.2362</v>
      </c>
      <c r="X3506" s="2">
        <v>1.1032E-2</v>
      </c>
      <c r="AM3506" s="2">
        <v>1.4731000000000001</v>
      </c>
      <c r="AY3506" s="2">
        <v>0.15903300000000001</v>
      </c>
      <c r="BH3506" s="2">
        <v>0.9163</v>
      </c>
      <c r="BL3506" s="2">
        <v>0.15679999999999999</v>
      </c>
      <c r="BS3506" s="2">
        <v>1</v>
      </c>
      <c r="CI3506" s="2">
        <v>0.83509999999999995</v>
      </c>
    </row>
    <row r="3507" spans="1:98" ht="15" hidden="1" customHeight="1" x14ac:dyDescent="0.2">
      <c r="A3507" s="2">
        <v>2.7029999999999998E-2</v>
      </c>
      <c r="B3507" s="2">
        <v>39217</v>
      </c>
      <c r="F3507" s="2">
        <v>0.1017</v>
      </c>
      <c r="I3507" s="2">
        <v>0.55169999999999997</v>
      </c>
      <c r="J3507" s="2">
        <v>0.90449999999999997</v>
      </c>
      <c r="K3507" s="2">
        <v>2.1800999999999999</v>
      </c>
      <c r="M3507" s="2">
        <v>1.188E-3</v>
      </c>
      <c r="N3507" s="2">
        <v>0.18260000000000001</v>
      </c>
      <c r="P3507" s="2">
        <v>0.72470000000000001</v>
      </c>
      <c r="S3507" s="2">
        <v>0.1588</v>
      </c>
      <c r="T3507" s="2">
        <v>0.27679999999999999</v>
      </c>
      <c r="V3507" s="2">
        <v>1.0976999999999999</v>
      </c>
      <c r="X3507" s="2">
        <v>9.1299999999999992E-3</v>
      </c>
      <c r="AM3507" s="2">
        <v>1.4932000000000001</v>
      </c>
      <c r="AO3507" s="2">
        <v>0.1429</v>
      </c>
      <c r="AR3507" s="2">
        <v>4.2560000000000001E-2</v>
      </c>
      <c r="AY3507" s="2">
        <v>0.14047100000000001</v>
      </c>
      <c r="BH3507" s="2">
        <v>0.9163</v>
      </c>
      <c r="BL3507" s="2">
        <v>0.16250000000000001</v>
      </c>
      <c r="BS3507" s="2">
        <v>1</v>
      </c>
      <c r="CI3507" s="2">
        <v>0.81079999999999997</v>
      </c>
    </row>
    <row r="3508" spans="1:98" ht="15" hidden="1" customHeight="1" x14ac:dyDescent="0.2">
      <c r="B3508" s="2">
        <v>32779</v>
      </c>
      <c r="J3508" s="2">
        <v>0.72330000000000005</v>
      </c>
      <c r="K3508" s="2">
        <v>1.8981999899999999</v>
      </c>
      <c r="N3508" s="2">
        <v>0.17019999999999999</v>
      </c>
      <c r="V3508" s="2">
        <v>1.1804999899999999</v>
      </c>
      <c r="X3508" s="2">
        <v>8.4019999999999997E-3</v>
      </c>
      <c r="AY3508" s="2">
        <v>0.15129999999999999</v>
      </c>
      <c r="BH3508" s="2">
        <v>0.91639999000000005</v>
      </c>
      <c r="BL3508" s="2">
        <v>0.1832</v>
      </c>
      <c r="BS3508" s="2">
        <v>1</v>
      </c>
      <c r="CI3508" s="2">
        <v>0.69710000000000005</v>
      </c>
    </row>
    <row r="3509" spans="1:98" ht="15" hidden="1" customHeight="1" x14ac:dyDescent="0.2">
      <c r="A3509" s="2">
        <v>2.6589999999999999E-2</v>
      </c>
      <c r="B3509" s="2">
        <v>39087</v>
      </c>
      <c r="F3509" s="2">
        <v>0.1072</v>
      </c>
      <c r="I3509" s="2">
        <v>0.54649999999999999</v>
      </c>
      <c r="J3509" s="2">
        <v>0.9506</v>
      </c>
      <c r="K3509" s="2">
        <v>2.2692000000000001</v>
      </c>
      <c r="M3509" s="2">
        <v>1.258E-3</v>
      </c>
      <c r="N3509" s="2">
        <v>0.185</v>
      </c>
      <c r="S3509" s="2">
        <v>0.16239999999999999</v>
      </c>
      <c r="T3509" s="2">
        <v>0.27700000000000002</v>
      </c>
      <c r="V3509" s="2">
        <v>1.1755</v>
      </c>
      <c r="X3509" s="2">
        <v>9.8960000000000003E-3</v>
      </c>
      <c r="AM3509" s="2">
        <v>1.5286</v>
      </c>
      <c r="AO3509" s="2">
        <v>0.15049999999999999</v>
      </c>
      <c r="AR3509" s="2">
        <v>4.4549999999999999E-2</v>
      </c>
      <c r="AY3509" s="2">
        <v>0.15087800000000001</v>
      </c>
      <c r="BH3509" s="2">
        <v>0.91639999999999999</v>
      </c>
      <c r="BL3509" s="2">
        <v>0.16850000000000001</v>
      </c>
      <c r="BS3509" s="2">
        <v>1</v>
      </c>
      <c r="CI3509" s="2">
        <v>0.80779999999999996</v>
      </c>
    </row>
    <row r="3510" spans="1:98" ht="15" hidden="1" customHeight="1" x14ac:dyDescent="0.2">
      <c r="A3510" s="2">
        <v>2.2589999999999999E-2</v>
      </c>
      <c r="B3510" s="2">
        <v>40309</v>
      </c>
      <c r="F3510" s="2">
        <v>8.1540000000000001E-2</v>
      </c>
      <c r="I3510" s="2">
        <v>0.57379999999999998</v>
      </c>
      <c r="J3510" s="2">
        <v>0.92169999999999996</v>
      </c>
      <c r="K3510" s="2">
        <v>1.5242</v>
      </c>
      <c r="M3510" s="2">
        <v>8.9800000000000004E-4</v>
      </c>
      <c r="N3510" s="2">
        <v>0.1656</v>
      </c>
      <c r="P3510" s="2">
        <v>0.73809999999999998</v>
      </c>
      <c r="S3510" s="2">
        <v>0.13519999999999999</v>
      </c>
      <c r="T3510" s="2">
        <v>0.2712</v>
      </c>
      <c r="V3510" s="2">
        <v>1.0195000000000001</v>
      </c>
      <c r="X3510" s="2">
        <v>1.098E-2</v>
      </c>
      <c r="AM3510" s="2">
        <v>1.2963</v>
      </c>
      <c r="AO3510" s="2">
        <v>0.14929999999999999</v>
      </c>
      <c r="AR3510" s="2">
        <v>3.3790000000000001E-2</v>
      </c>
      <c r="AY3510" s="2">
        <v>0.131048</v>
      </c>
      <c r="BH3510" s="2">
        <v>0.91639999999999999</v>
      </c>
      <c r="BL3510" s="2">
        <v>0.13439999999999999</v>
      </c>
      <c r="BS3510" s="2">
        <v>1</v>
      </c>
      <c r="CI3510" s="2">
        <v>0.73470000000000002</v>
      </c>
    </row>
    <row r="3511" spans="1:98" ht="15" hidden="1" customHeight="1" x14ac:dyDescent="0.2">
      <c r="A3511" s="2">
        <v>1.8239999999999999E-2</v>
      </c>
      <c r="B3511" s="2">
        <v>43980</v>
      </c>
      <c r="F3511" s="2">
        <v>6.2149999999999997E-2</v>
      </c>
      <c r="I3511" s="2">
        <v>0.25509999999999999</v>
      </c>
      <c r="J3511" s="2">
        <v>1.4329000000000001</v>
      </c>
      <c r="K3511" s="2">
        <v>1.7002999999999999</v>
      </c>
      <c r="M3511" s="2">
        <v>1.1150000000000001E-3</v>
      </c>
      <c r="N3511" s="2">
        <v>0.14180000000000001</v>
      </c>
      <c r="P3511" s="2">
        <v>0.97540000000000004</v>
      </c>
      <c r="S3511" s="2">
        <v>7.85E-2</v>
      </c>
      <c r="V3511" s="2">
        <v>1.3787</v>
      </c>
      <c r="X3511" s="2">
        <v>1.281E-2</v>
      </c>
      <c r="AM3511" s="2">
        <v>1.5314000000000001</v>
      </c>
      <c r="AO3511" s="2">
        <v>0.19320000000000001</v>
      </c>
      <c r="AR3511" s="2">
        <v>1.9550000000000001E-2</v>
      </c>
      <c r="AY3511" s="2">
        <v>0.17780000000000001</v>
      </c>
      <c r="BH3511" s="2">
        <v>0.91639999999999999</v>
      </c>
      <c r="BL3511" s="2">
        <v>0.1462</v>
      </c>
      <c r="BS3511" s="2">
        <v>1</v>
      </c>
      <c r="CI3511" s="2">
        <v>0.85440000000000005</v>
      </c>
    </row>
    <row r="3512" spans="1:98" ht="15" hidden="1" customHeight="1" x14ac:dyDescent="0.2">
      <c r="B3512" s="2">
        <v>31299</v>
      </c>
      <c r="J3512" s="2">
        <v>0.56589999999999996</v>
      </c>
      <c r="K3512" s="2">
        <v>1.78919999</v>
      </c>
      <c r="N3512" s="2">
        <v>0.15970000000000001</v>
      </c>
      <c r="V3512" s="2">
        <v>1.3709999900000001</v>
      </c>
      <c r="X3512" s="2">
        <v>5.633E-3</v>
      </c>
      <c r="BH3512" s="2">
        <v>0.91649999000000004</v>
      </c>
      <c r="BL3512" s="2">
        <v>0.159</v>
      </c>
      <c r="BS3512" s="2">
        <v>1</v>
      </c>
    </row>
    <row r="3513" spans="1:98" ht="15" hidden="1" customHeight="1" x14ac:dyDescent="0.2">
      <c r="B3513" s="2">
        <v>32237</v>
      </c>
      <c r="J3513" s="2">
        <v>0.90739999999999998</v>
      </c>
      <c r="K3513" s="2">
        <v>2.3348999899999998</v>
      </c>
      <c r="N3513" s="2">
        <v>0.19839999999999999</v>
      </c>
      <c r="V3513" s="2">
        <v>1.23639999</v>
      </c>
      <c r="X3513" s="2">
        <v>9.9430000000000004E-3</v>
      </c>
      <c r="AY3513" s="2">
        <v>0.1585</v>
      </c>
      <c r="BH3513" s="2">
        <v>0.91649999000000004</v>
      </c>
      <c r="BL3513" s="2">
        <v>0.2109</v>
      </c>
      <c r="BS3513" s="2">
        <v>1</v>
      </c>
      <c r="CI3513" s="2">
        <v>0.80859999999999999</v>
      </c>
    </row>
    <row r="3514" spans="1:98" ht="15" hidden="1" customHeight="1" x14ac:dyDescent="0.2">
      <c r="B3514" s="2">
        <v>33177</v>
      </c>
      <c r="J3514" s="2">
        <v>0.90710000000000002</v>
      </c>
      <c r="K3514" s="2">
        <v>2.27059999</v>
      </c>
      <c r="N3514" s="2">
        <v>0.19800000000000001</v>
      </c>
      <c r="V3514" s="2">
        <v>1.1674</v>
      </c>
      <c r="X3514" s="2">
        <v>8.9870000000000002E-3</v>
      </c>
      <c r="AY3514" s="2">
        <v>0.14979999999999999</v>
      </c>
      <c r="BH3514" s="2">
        <v>0.91649999999999998</v>
      </c>
      <c r="BL3514" s="2">
        <v>0.2074</v>
      </c>
      <c r="BS3514" s="2">
        <v>1</v>
      </c>
      <c r="CI3514" s="2">
        <v>0.71799999999999997</v>
      </c>
    </row>
    <row r="3515" spans="1:98" ht="15" hidden="1" customHeight="1" x14ac:dyDescent="0.2">
      <c r="B3515" s="2">
        <v>33758</v>
      </c>
      <c r="J3515" s="2">
        <v>0.81630000000000003</v>
      </c>
      <c r="K3515" s="2">
        <v>2.1804999999999999</v>
      </c>
      <c r="N3515" s="2">
        <v>0.19120000000000001</v>
      </c>
      <c r="V3515" s="2">
        <v>1.2003999999999999</v>
      </c>
      <c r="X3515" s="2">
        <v>9.3959999999999998E-3</v>
      </c>
      <c r="AY3515" s="2">
        <v>0.15509999999999999</v>
      </c>
      <c r="BH3515" s="2">
        <v>0.91649999999999998</v>
      </c>
      <c r="BL3515" s="2">
        <v>0.20730000000000001</v>
      </c>
      <c r="BS3515" s="2">
        <v>1</v>
      </c>
      <c r="CI3515" s="2">
        <v>0.6452</v>
      </c>
    </row>
    <row r="3516" spans="1:98" ht="15" hidden="1" customHeight="1" x14ac:dyDescent="0.2">
      <c r="B3516" s="2">
        <v>34352</v>
      </c>
      <c r="F3516" s="2">
        <v>0.42370000000000002</v>
      </c>
      <c r="J3516" s="2">
        <v>0.89870000000000005</v>
      </c>
      <c r="K3516" s="2">
        <v>1.9689000000000001</v>
      </c>
      <c r="N3516" s="2">
        <v>0.1754</v>
      </c>
      <c r="V3516" s="2">
        <v>1.3157000000000001</v>
      </c>
      <c r="X3516" s="2">
        <v>1.189E-2</v>
      </c>
      <c r="AY3516" s="2">
        <v>0.17030000000000001</v>
      </c>
      <c r="BH3516" s="2">
        <v>0.91649999999999998</v>
      </c>
      <c r="BL3516" s="2">
        <v>0.1628</v>
      </c>
      <c r="BS3516" s="2">
        <v>1</v>
      </c>
      <c r="CI3516" s="2">
        <v>0.74129999999999996</v>
      </c>
    </row>
    <row r="3517" spans="1:98" ht="15" hidden="1" customHeight="1" x14ac:dyDescent="0.2">
      <c r="B3517" s="2">
        <v>35921</v>
      </c>
      <c r="F3517" s="2">
        <v>0.17</v>
      </c>
      <c r="J3517" s="2">
        <v>0.97650000000000003</v>
      </c>
      <c r="K3517" s="2">
        <v>2.3906999999999998</v>
      </c>
      <c r="N3517" s="2">
        <v>0.19620000000000001</v>
      </c>
      <c r="Q3517" s="2">
        <v>0.11559999999999999</v>
      </c>
      <c r="U3517" s="2">
        <v>0.72309999999999997</v>
      </c>
      <c r="V3517" s="2">
        <v>1.4387000000000001</v>
      </c>
      <c r="X3517" s="2">
        <v>1.0840000000000001E-2</v>
      </c>
      <c r="AB3517" s="2">
        <v>2.0493999999999999</v>
      </c>
      <c r="AC3517" s="2">
        <v>8.2600000000000002E-4</v>
      </c>
      <c r="AV3517" s="2">
        <v>0.24310000000000001</v>
      </c>
      <c r="AY3517" s="2">
        <v>0.18559999999999999</v>
      </c>
      <c r="BH3517" s="2">
        <v>0.91649999999999998</v>
      </c>
      <c r="BL3517" s="2">
        <v>0.18990000000000001</v>
      </c>
      <c r="BS3517" s="2">
        <v>1</v>
      </c>
      <c r="CI3517" s="2">
        <v>0.78410000000000002</v>
      </c>
      <c r="CK3517" s="2">
        <v>0.81489999999999996</v>
      </c>
      <c r="CS3517" s="2">
        <v>0.26729999999999998</v>
      </c>
      <c r="CT3517" s="2">
        <v>9.5919999999999998E-3</v>
      </c>
    </row>
    <row r="3518" spans="1:98" ht="15" hidden="1" customHeight="1" x14ac:dyDescent="0.2">
      <c r="B3518" s="2">
        <v>38551</v>
      </c>
      <c r="F3518" s="2">
        <v>0.1148</v>
      </c>
      <c r="J3518" s="2">
        <v>0.94059999999999999</v>
      </c>
      <c r="K3518" s="2">
        <v>2.1295000000000002</v>
      </c>
      <c r="N3518" s="2">
        <v>0.1837</v>
      </c>
      <c r="V3518" s="2">
        <v>1.2150000000000001</v>
      </c>
      <c r="X3518" s="2">
        <v>1.0881E-2</v>
      </c>
      <c r="AM3518" s="2">
        <v>1.4672000000000001</v>
      </c>
      <c r="AY3518" s="2">
        <v>0.15624099999999999</v>
      </c>
      <c r="BH3518" s="2">
        <v>0.91649999999999998</v>
      </c>
      <c r="BL3518" s="2">
        <v>0.156</v>
      </c>
      <c r="BS3518" s="2">
        <v>1</v>
      </c>
      <c r="CI3518" s="2">
        <v>0.82469999999999999</v>
      </c>
    </row>
    <row r="3519" spans="1:98" ht="15" hidden="1" customHeight="1" x14ac:dyDescent="0.2">
      <c r="A3519" s="2">
        <v>2.249E-2</v>
      </c>
      <c r="B3519" s="2">
        <v>40057</v>
      </c>
      <c r="F3519" s="2">
        <v>8.1259999999999999E-2</v>
      </c>
      <c r="I3519" s="2">
        <v>0.58299999999999996</v>
      </c>
      <c r="J3519" s="2">
        <v>1.0353000000000001</v>
      </c>
      <c r="K3519" s="2">
        <v>1.7833000000000001</v>
      </c>
      <c r="M3519" s="2">
        <v>8.8599999999999996E-4</v>
      </c>
      <c r="N3519" s="2">
        <v>0.1817</v>
      </c>
      <c r="P3519" s="2">
        <v>0.76380000000000003</v>
      </c>
      <c r="S3519" s="2">
        <v>0.1401</v>
      </c>
      <c r="T3519" s="2">
        <v>0.2898</v>
      </c>
      <c r="V3519" s="2">
        <v>1.1031</v>
      </c>
      <c r="X3519" s="2">
        <v>1.1849999999999999E-2</v>
      </c>
      <c r="AM3519" s="2">
        <v>1.5703</v>
      </c>
      <c r="AO3519" s="2">
        <v>0.1615</v>
      </c>
      <c r="AR3519" s="2">
        <v>3.4590000000000003E-2</v>
      </c>
      <c r="AY3519" s="2">
        <v>0.14232400000000001</v>
      </c>
      <c r="BH3519" s="2">
        <v>0.91649999999999998</v>
      </c>
      <c r="BL3519" s="2">
        <v>0.1522</v>
      </c>
      <c r="BS3519" s="2">
        <v>1</v>
      </c>
      <c r="CI3519" s="2">
        <v>0.74929999999999997</v>
      </c>
    </row>
    <row r="3520" spans="1:98" ht="15" hidden="1" customHeight="1" x14ac:dyDescent="0.2">
      <c r="B3520" s="2">
        <v>32771</v>
      </c>
      <c r="J3520" s="2">
        <v>0.70320000000000005</v>
      </c>
      <c r="K3520" s="2">
        <v>1.8709999900000001</v>
      </c>
      <c r="N3520" s="2">
        <v>0.16700000000000001</v>
      </c>
      <c r="V3520" s="2">
        <v>1.1826999899999999</v>
      </c>
      <c r="X3520" s="2">
        <v>8.1569999999999993E-3</v>
      </c>
      <c r="AY3520" s="2">
        <v>0.1515</v>
      </c>
      <c r="BH3520" s="2">
        <v>0.91659999999999997</v>
      </c>
      <c r="BL3520" s="2">
        <v>0.1799</v>
      </c>
      <c r="BS3520" s="2">
        <v>1</v>
      </c>
      <c r="CI3520" s="2">
        <v>0.70039998999999997</v>
      </c>
    </row>
    <row r="3521" spans="1:98" ht="15" hidden="1" customHeight="1" x14ac:dyDescent="0.2">
      <c r="A3521" s="2">
        <v>2.7189999999999999E-2</v>
      </c>
      <c r="B3521" s="2">
        <v>39211</v>
      </c>
      <c r="F3521" s="2">
        <v>0.1022</v>
      </c>
      <c r="I3521" s="2">
        <v>0.54700000000000004</v>
      </c>
      <c r="J3521" s="2">
        <v>0.90939999999999999</v>
      </c>
      <c r="K3521" s="2">
        <v>2.2088000000000001</v>
      </c>
      <c r="M3521" s="2">
        <v>1.1980000000000001E-3</v>
      </c>
      <c r="N3521" s="2">
        <v>0.1842</v>
      </c>
      <c r="P3521" s="2">
        <v>0.7298</v>
      </c>
      <c r="S3521" s="2">
        <v>0.16039999999999999</v>
      </c>
      <c r="T3521" s="2">
        <v>0.27910000000000001</v>
      </c>
      <c r="V3521" s="2">
        <v>1.1064000000000001</v>
      </c>
      <c r="X3521" s="2">
        <v>9.2350000000000002E-3</v>
      </c>
      <c r="AM3521" s="2">
        <v>1.4991000000000001</v>
      </c>
      <c r="AO3521" s="2">
        <v>0.14380000000000001</v>
      </c>
      <c r="AR3521" s="2">
        <v>4.2900000000000001E-2</v>
      </c>
      <c r="AY3521" s="2">
        <v>0.141486</v>
      </c>
      <c r="BH3521" s="2">
        <v>0.91659999999999997</v>
      </c>
      <c r="BL3521" s="2">
        <v>0.16270000000000001</v>
      </c>
      <c r="BS3521" s="2">
        <v>1</v>
      </c>
      <c r="CI3521" s="2">
        <v>0.8125</v>
      </c>
    </row>
    <row r="3522" spans="1:98" ht="15" hidden="1" customHeight="1" x14ac:dyDescent="0.2">
      <c r="A3522" s="2">
        <v>2.2409999999999999E-2</v>
      </c>
      <c r="B3522" s="2">
        <v>40053</v>
      </c>
      <c r="F3522" s="2">
        <v>8.1989999999999993E-2</v>
      </c>
      <c r="I3522" s="2">
        <v>0.58079999999999998</v>
      </c>
      <c r="J3522" s="2">
        <v>1.0301</v>
      </c>
      <c r="K3522" s="2">
        <v>1.7765</v>
      </c>
      <c r="M3522" s="2">
        <v>8.7200000000000005E-4</v>
      </c>
      <c r="N3522" s="2">
        <v>0.18129999999999999</v>
      </c>
      <c r="P3522" s="2">
        <v>0.75600000000000001</v>
      </c>
      <c r="S3522" s="2">
        <v>0.14000000000000001</v>
      </c>
      <c r="T3522" s="2">
        <v>0.28510000000000002</v>
      </c>
      <c r="V3522" s="2">
        <v>1.0879000000000001</v>
      </c>
      <c r="X3522" s="2">
        <v>1.163E-2</v>
      </c>
      <c r="AM3522" s="2">
        <v>1.5619000000000001</v>
      </c>
      <c r="AO3522" s="2">
        <v>0.1593</v>
      </c>
      <c r="AR3522" s="2">
        <v>3.4389999999999997E-2</v>
      </c>
      <c r="AY3522" s="2">
        <v>0.14036199999999999</v>
      </c>
      <c r="BH3522" s="2">
        <v>0.91659999999999997</v>
      </c>
      <c r="BL3522" s="2">
        <v>0.15390000000000001</v>
      </c>
      <c r="BS3522" s="2">
        <v>1</v>
      </c>
      <c r="CI3522" s="2">
        <v>0.747</v>
      </c>
    </row>
    <row r="3523" spans="1:98" ht="15" hidden="1" customHeight="1" x14ac:dyDescent="0.2">
      <c r="A3523" s="2">
        <v>1.9E-2</v>
      </c>
      <c r="B3523" s="2">
        <v>43662</v>
      </c>
      <c r="F3523" s="2">
        <v>6.8449999999999997E-2</v>
      </c>
      <c r="I3523" s="2">
        <v>0.34699999999999998</v>
      </c>
      <c r="J3523" s="2">
        <v>1.3208</v>
      </c>
      <c r="K3523" s="2">
        <v>1.6204000000000001</v>
      </c>
      <c r="M3523" s="2">
        <v>1.1069999999999999E-3</v>
      </c>
      <c r="N3523" s="2">
        <v>0.1525</v>
      </c>
      <c r="P3523" s="2">
        <v>0.96109999999999995</v>
      </c>
      <c r="S3523" s="2">
        <v>9.3729999999999994E-2</v>
      </c>
      <c r="V3523" s="2">
        <v>1.3051999999999999</v>
      </c>
      <c r="X3523" s="2">
        <v>1.206E-2</v>
      </c>
      <c r="AM3523" s="2">
        <v>1.4636</v>
      </c>
      <c r="AO3523" s="2">
        <v>0.1898</v>
      </c>
      <c r="AR3523" s="2">
        <v>2.0760000000000001E-2</v>
      </c>
      <c r="AY3523" s="2">
        <v>0.16700000000000001</v>
      </c>
      <c r="BH3523" s="2">
        <v>0.91659999999999997</v>
      </c>
      <c r="BL3523" s="2">
        <v>0.13900000000000001</v>
      </c>
      <c r="BS3523" s="2">
        <v>1</v>
      </c>
      <c r="CI3523" s="2">
        <v>0.87539999999999996</v>
      </c>
    </row>
    <row r="3524" spans="1:98" ht="15" hidden="1" customHeight="1" x14ac:dyDescent="0.2">
      <c r="A3524" s="2">
        <v>1.6969999999999999E-2</v>
      </c>
      <c r="B3524" s="2">
        <v>44425</v>
      </c>
      <c r="F3524" s="2">
        <v>6.3159999999999994E-2</v>
      </c>
      <c r="I3524" s="2">
        <v>0.23960000000000001</v>
      </c>
      <c r="J3524" s="2">
        <v>1.3815999999999999</v>
      </c>
      <c r="K3524" s="2">
        <v>1.7354000000000001</v>
      </c>
      <c r="M3524" s="2">
        <v>1.073E-3</v>
      </c>
      <c r="N3524" s="2">
        <v>0.14199999999999999</v>
      </c>
      <c r="P3524" s="2">
        <v>0.92700000000000005</v>
      </c>
      <c r="S3524" s="2">
        <v>8.473E-2</v>
      </c>
      <c r="V3524" s="2">
        <v>1.2623</v>
      </c>
      <c r="X3524" s="2">
        <v>1.153E-2</v>
      </c>
      <c r="AM3524" s="2">
        <v>1.4799</v>
      </c>
      <c r="AO3524" s="2">
        <v>0.1946</v>
      </c>
      <c r="AR3524" s="2">
        <v>1.72E-2</v>
      </c>
      <c r="AY3524" s="2">
        <v>0.16200000000000001</v>
      </c>
      <c r="BH3524" s="2">
        <v>0.91659999999999997</v>
      </c>
      <c r="BL3524" s="2">
        <v>0.14460000000000001</v>
      </c>
      <c r="BS3524" s="2">
        <v>1</v>
      </c>
      <c r="CI3524" s="2">
        <v>0.87270000000000003</v>
      </c>
    </row>
    <row r="3525" spans="1:98" ht="15" hidden="1" customHeight="1" x14ac:dyDescent="0.2">
      <c r="A3525" s="2">
        <v>1.7000000000000001E-2</v>
      </c>
      <c r="B3525" s="2">
        <v>44433</v>
      </c>
      <c r="F3525" s="2">
        <v>6.2190000000000002E-2</v>
      </c>
      <c r="I3525" s="2">
        <v>0.24079999999999999</v>
      </c>
      <c r="J3525" s="2">
        <v>1.3805000000000001</v>
      </c>
      <c r="K3525" s="2">
        <v>1.7329000000000001</v>
      </c>
      <c r="M3525" s="2">
        <v>1.083E-3</v>
      </c>
      <c r="N3525" s="2">
        <v>0.14299999999999999</v>
      </c>
      <c r="P3525" s="2">
        <v>0.93210000000000004</v>
      </c>
      <c r="S3525" s="2">
        <v>8.4309999999999996E-2</v>
      </c>
      <c r="V3525" s="2">
        <v>1.2619</v>
      </c>
      <c r="X3525" s="2">
        <v>1.1469999999999999E-2</v>
      </c>
      <c r="AM3525" s="2">
        <v>1.4832000000000001</v>
      </c>
      <c r="AO3525" s="2">
        <v>0.1948</v>
      </c>
      <c r="AR3525" s="2">
        <v>1.7049999999999999E-2</v>
      </c>
      <c r="AY3525" s="2">
        <v>0.16209999999999999</v>
      </c>
      <c r="BH3525" s="2">
        <v>0.91659999999999997</v>
      </c>
      <c r="BL3525" s="2">
        <v>0.14510000000000001</v>
      </c>
      <c r="BS3525" s="2">
        <v>1</v>
      </c>
      <c r="CI3525" s="2">
        <v>0.87839999999999996</v>
      </c>
    </row>
    <row r="3526" spans="1:98" ht="15" hidden="1" customHeight="1" x14ac:dyDescent="0.2">
      <c r="A3526" s="2">
        <v>1.687E-2</v>
      </c>
      <c r="B3526" s="2">
        <v>44474</v>
      </c>
      <c r="F3526" s="2">
        <v>6.1179999999999998E-2</v>
      </c>
      <c r="I3526" s="2">
        <v>0.23019999999999999</v>
      </c>
      <c r="J3526" s="2">
        <v>1.3564000000000001</v>
      </c>
      <c r="K3526" s="2">
        <v>1.7139</v>
      </c>
      <c r="M3526" s="2">
        <v>1.06E-3</v>
      </c>
      <c r="N3526" s="2">
        <v>0.14729999999999999</v>
      </c>
      <c r="P3526" s="2">
        <v>0.92669999999999997</v>
      </c>
      <c r="S3526" s="2">
        <v>8.3769999999999997E-2</v>
      </c>
      <c r="V3526" s="2">
        <v>1.2575000000000001</v>
      </c>
      <c r="X3526" s="2">
        <v>1.129E-2</v>
      </c>
      <c r="AM3526" s="2">
        <v>1.4587000000000001</v>
      </c>
      <c r="AO3526" s="2">
        <v>0.1951</v>
      </c>
      <c r="AR3526" s="2">
        <v>1.7389999999999999E-2</v>
      </c>
      <c r="AY3526" s="2">
        <v>0.1615</v>
      </c>
      <c r="BH3526" s="2">
        <v>0.91659999999999997</v>
      </c>
      <c r="BL3526" s="2">
        <v>0.14399999999999999</v>
      </c>
      <c r="BS3526" s="2">
        <v>1</v>
      </c>
      <c r="CI3526" s="2">
        <v>0.876</v>
      </c>
    </row>
    <row r="3527" spans="1:98" ht="15" hidden="1" customHeight="1" x14ac:dyDescent="0.2">
      <c r="B3527" s="2">
        <v>31764</v>
      </c>
      <c r="J3527" s="2">
        <v>0.81739998999999997</v>
      </c>
      <c r="K3527" s="2">
        <v>1.9742</v>
      </c>
      <c r="N3527" s="2">
        <v>0.182</v>
      </c>
      <c r="V3527" s="2">
        <v>1.37959999</v>
      </c>
      <c r="X3527" s="2">
        <v>8.4659999999999996E-3</v>
      </c>
      <c r="AY3527" s="2">
        <v>0.17699999999999999</v>
      </c>
      <c r="BH3527" s="2">
        <v>0.91669999999999996</v>
      </c>
      <c r="BL3527" s="2">
        <v>0.19869999999999999</v>
      </c>
      <c r="BS3527" s="2">
        <v>1</v>
      </c>
      <c r="CI3527" s="2">
        <v>0.71879999999999999</v>
      </c>
    </row>
    <row r="3528" spans="1:98" ht="15" hidden="1" customHeight="1" x14ac:dyDescent="0.2">
      <c r="B3528" s="2">
        <v>32118</v>
      </c>
      <c r="J3528" s="2">
        <v>0.9597</v>
      </c>
      <c r="K3528" s="2">
        <v>2.3524999900000001</v>
      </c>
      <c r="N3528" s="2">
        <v>0.20250000000000001</v>
      </c>
      <c r="V3528" s="2">
        <v>1.31099999</v>
      </c>
      <c r="X3528" s="2">
        <v>9.8720000000000006E-3</v>
      </c>
      <c r="AY3528" s="2">
        <v>0.16830000000000001</v>
      </c>
      <c r="BH3528" s="2">
        <v>0.91669999999999996</v>
      </c>
      <c r="BL3528" s="2">
        <v>0.21709999999999999</v>
      </c>
      <c r="BS3528" s="2">
        <v>1</v>
      </c>
      <c r="CI3528" s="2">
        <v>0.83709999999999996</v>
      </c>
    </row>
    <row r="3529" spans="1:98" ht="15" hidden="1" customHeight="1" x14ac:dyDescent="0.2">
      <c r="B3529" s="2">
        <v>32212</v>
      </c>
      <c r="J3529" s="2">
        <v>0.91100000000000003</v>
      </c>
      <c r="K3529" s="2">
        <v>2.3156999900000002</v>
      </c>
      <c r="N3529" s="2">
        <v>0.1983</v>
      </c>
      <c r="V3529" s="2">
        <v>1.25649999</v>
      </c>
      <c r="X3529" s="2">
        <v>9.8099999999999993E-3</v>
      </c>
      <c r="AY3529" s="2">
        <v>0.16109999999999999</v>
      </c>
      <c r="BH3529" s="2">
        <v>0.91669999999999996</v>
      </c>
      <c r="BL3529" s="2">
        <v>0.21210000000000001</v>
      </c>
      <c r="BS3529" s="2">
        <v>1</v>
      </c>
      <c r="CI3529" s="2">
        <v>0.84189999999999998</v>
      </c>
    </row>
    <row r="3530" spans="1:98" ht="15" hidden="1" customHeight="1" x14ac:dyDescent="0.2">
      <c r="B3530" s="2">
        <v>33094</v>
      </c>
      <c r="J3530" s="2">
        <v>0.85670000000000002</v>
      </c>
      <c r="K3530" s="2">
        <v>2.14659998</v>
      </c>
      <c r="N3530" s="2">
        <v>0.18629999999999999</v>
      </c>
      <c r="V3530" s="2">
        <v>1.1466999899999999</v>
      </c>
      <c r="X3530" s="2">
        <v>7.6550000000000003E-3</v>
      </c>
      <c r="AY3530" s="2">
        <v>0.14760000000000001</v>
      </c>
      <c r="BH3530" s="2">
        <v>0.91669999999999996</v>
      </c>
      <c r="BL3530" s="2">
        <v>0.1963</v>
      </c>
      <c r="BS3530" s="2">
        <v>1</v>
      </c>
      <c r="CI3530" s="2">
        <v>0.68969999999999998</v>
      </c>
    </row>
    <row r="3531" spans="1:98" ht="15" hidden="1" customHeight="1" x14ac:dyDescent="0.2">
      <c r="B3531" s="2">
        <v>33694</v>
      </c>
      <c r="J3531" s="2">
        <v>0.79249999999999998</v>
      </c>
      <c r="K3531" s="2">
        <v>2.0663</v>
      </c>
      <c r="N3531" s="2">
        <v>0.18440000000000001</v>
      </c>
      <c r="V3531" s="2">
        <v>1.1899</v>
      </c>
      <c r="X3531" s="2">
        <v>8.9529999999999992E-3</v>
      </c>
      <c r="AY3531" s="2">
        <v>0.1537</v>
      </c>
      <c r="BH3531" s="2">
        <v>0.91679999999999995</v>
      </c>
      <c r="BL3531" s="2">
        <v>0.1991</v>
      </c>
      <c r="BS3531" s="2">
        <v>1</v>
      </c>
      <c r="CI3531" s="2">
        <v>0.6502</v>
      </c>
    </row>
    <row r="3532" spans="1:98" ht="15" hidden="1" customHeight="1" x14ac:dyDescent="0.2">
      <c r="B3532" s="2">
        <v>36566</v>
      </c>
      <c r="F3532" s="2">
        <v>0.1537</v>
      </c>
      <c r="J3532" s="2">
        <v>0.89039999999999997</v>
      </c>
      <c r="K3532" s="2">
        <v>2.3290000000000002</v>
      </c>
      <c r="N3532" s="2">
        <v>0.17730000000000001</v>
      </c>
      <c r="Q3532" s="2">
        <v>0.104</v>
      </c>
      <c r="U3532" s="2">
        <v>0.64910000000000001</v>
      </c>
      <c r="V3532" s="2">
        <v>1.45</v>
      </c>
      <c r="X3532" s="2">
        <v>1.333E-2</v>
      </c>
      <c r="AB3532" s="2">
        <v>1.8163</v>
      </c>
      <c r="AC3532" s="2">
        <v>7.3899999999999997E-4</v>
      </c>
      <c r="AM3532" s="2">
        <v>1.4303999999999999</v>
      </c>
      <c r="AV3532" s="2">
        <v>0.21809999999999999</v>
      </c>
      <c r="AY3532" s="2">
        <v>0.18634400000000001</v>
      </c>
      <c r="BH3532" s="2">
        <v>0.91679999999999995</v>
      </c>
      <c r="BL3532" s="2">
        <v>0.16880000000000001</v>
      </c>
      <c r="BS3532" s="2">
        <v>1</v>
      </c>
      <c r="CI3532" s="2">
        <v>0.71630000000000005</v>
      </c>
      <c r="CK3532" s="2">
        <v>0.73140000000000005</v>
      </c>
      <c r="CS3532" s="2">
        <v>0.24060000000000001</v>
      </c>
      <c r="CT3532" s="2">
        <v>8.5970000000000005E-3</v>
      </c>
    </row>
    <row r="3533" spans="1:98" ht="15" hidden="1" customHeight="1" x14ac:dyDescent="0.2">
      <c r="B3533" s="2">
        <v>38275</v>
      </c>
      <c r="F3533" s="2">
        <v>0.1094</v>
      </c>
      <c r="J3533" s="2">
        <v>1.0156000000000001</v>
      </c>
      <c r="K3533" s="2">
        <v>2.2595000000000001</v>
      </c>
      <c r="N3533" s="2">
        <v>0.19070000000000001</v>
      </c>
      <c r="V3533" s="2">
        <v>1.2519</v>
      </c>
      <c r="X3533" s="2">
        <v>1.1475000000000001E-2</v>
      </c>
      <c r="AM3533" s="2">
        <v>1.5629</v>
      </c>
      <c r="AY3533" s="2">
        <v>0.160751</v>
      </c>
      <c r="BH3533" s="2">
        <v>0.91679999999999995</v>
      </c>
      <c r="BL3533" s="2">
        <v>0.17169999999999999</v>
      </c>
      <c r="BS3533" s="2">
        <v>1</v>
      </c>
      <c r="CI3533" s="2">
        <v>0.86070000000000002</v>
      </c>
    </row>
    <row r="3534" spans="1:98" ht="15" hidden="1" customHeight="1" x14ac:dyDescent="0.2">
      <c r="A3534" s="2">
        <v>2.5819999999999999E-2</v>
      </c>
      <c r="B3534" s="2">
        <v>39287</v>
      </c>
      <c r="F3534" s="2">
        <v>9.6119999999999997E-2</v>
      </c>
      <c r="I3534" s="2">
        <v>0.56079999999999997</v>
      </c>
      <c r="J3534" s="2">
        <v>0.86070000000000002</v>
      </c>
      <c r="K3534" s="2">
        <v>2.1393</v>
      </c>
      <c r="M3534" s="2">
        <v>1.1349999999999999E-3</v>
      </c>
      <c r="N3534" s="2">
        <v>0.18049999999999999</v>
      </c>
      <c r="P3534" s="2">
        <v>0.68920000000000003</v>
      </c>
      <c r="S3534" s="2">
        <v>0.15179999999999999</v>
      </c>
      <c r="T3534" s="2">
        <v>0.24729999999999999</v>
      </c>
      <c r="V3534" s="2">
        <v>1.0371999999999999</v>
      </c>
      <c r="X3534" s="2">
        <v>8.6020000000000003E-3</v>
      </c>
      <c r="AM3534" s="2">
        <v>1.4338</v>
      </c>
      <c r="AO3534" s="2">
        <v>0.13719999999999999</v>
      </c>
      <c r="AR3534" s="2">
        <v>4.086E-2</v>
      </c>
      <c r="AY3534" s="2">
        <v>0.1326</v>
      </c>
      <c r="BH3534" s="2">
        <v>0.91679999999999995</v>
      </c>
      <c r="BL3534" s="2">
        <v>0.15570000000000001</v>
      </c>
      <c r="BS3534" s="2">
        <v>1</v>
      </c>
      <c r="CI3534" s="2">
        <v>0.83879999999999999</v>
      </c>
    </row>
    <row r="3535" spans="1:98" ht="15" hidden="1" customHeight="1" x14ac:dyDescent="0.2">
      <c r="A3535" s="2">
        <v>1.6910000000000001E-2</v>
      </c>
      <c r="B3535" s="2">
        <v>44473</v>
      </c>
      <c r="F3535" s="2">
        <v>6.1249999999999999E-2</v>
      </c>
      <c r="I3535" s="2">
        <v>0.23180000000000001</v>
      </c>
      <c r="J3535" s="2">
        <v>1.3607</v>
      </c>
      <c r="K3535" s="2">
        <v>1.7125999999999999</v>
      </c>
      <c r="M3535" s="2">
        <v>1.0640000000000001E-3</v>
      </c>
      <c r="N3535" s="2">
        <v>0.14680000000000001</v>
      </c>
      <c r="P3535" s="2">
        <v>0.9274</v>
      </c>
      <c r="S3535" s="2">
        <v>8.3809999999999996E-2</v>
      </c>
      <c r="V3535" s="2">
        <v>1.2583</v>
      </c>
      <c r="X3535" s="2">
        <v>1.1339999999999999E-2</v>
      </c>
      <c r="AM3535" s="2">
        <v>1.4626999999999999</v>
      </c>
      <c r="AO3535" s="2">
        <v>0.19520000000000001</v>
      </c>
      <c r="AR3535" s="2">
        <v>1.7340000000000001E-2</v>
      </c>
      <c r="AY3535" s="2">
        <v>0.16159999999999999</v>
      </c>
      <c r="BH3535" s="2">
        <v>0.91679999999999995</v>
      </c>
      <c r="BL3535" s="2">
        <v>0.14430000000000001</v>
      </c>
      <c r="BS3535" s="2">
        <v>1</v>
      </c>
      <c r="CI3535" s="2">
        <v>0.87649999999999995</v>
      </c>
    </row>
    <row r="3536" spans="1:98" ht="15" hidden="1" customHeight="1" x14ac:dyDescent="0.2">
      <c r="A3536" s="2">
        <v>1.643E-2</v>
      </c>
      <c r="B3536" s="2">
        <v>44487</v>
      </c>
      <c r="F3536" s="2">
        <v>6.0740000000000002E-2</v>
      </c>
      <c r="I3536" s="2">
        <v>0.2243</v>
      </c>
      <c r="J3536" s="2">
        <v>1.3403</v>
      </c>
      <c r="K3536" s="2">
        <v>1.6992</v>
      </c>
      <c r="M3536" s="2">
        <v>1.044E-3</v>
      </c>
      <c r="N3536" s="2">
        <v>0.1469</v>
      </c>
      <c r="P3536" s="2">
        <v>0.91710000000000003</v>
      </c>
      <c r="S3536" s="2">
        <v>8.4199999999999997E-2</v>
      </c>
      <c r="V3536" s="2">
        <v>1.2375</v>
      </c>
      <c r="X3536" s="2">
        <v>1.0829999999999999E-2</v>
      </c>
      <c r="AM3536" s="2">
        <v>1.4367000000000001</v>
      </c>
      <c r="AO3536" s="2">
        <v>0.1925</v>
      </c>
      <c r="AR3536" s="2">
        <v>1.737E-2</v>
      </c>
      <c r="AY3536" s="2">
        <v>0.15909999999999999</v>
      </c>
      <c r="BH3536" s="2">
        <v>0.91679999999999995</v>
      </c>
      <c r="BL3536" s="2">
        <v>0.1429</v>
      </c>
      <c r="BS3536" s="2">
        <v>1</v>
      </c>
      <c r="CI3536" s="2">
        <v>0.87570000000000003</v>
      </c>
    </row>
    <row r="3537" spans="1:98" ht="15" hidden="1" customHeight="1" x14ac:dyDescent="0.2">
      <c r="B3537" s="2">
        <v>36565</v>
      </c>
      <c r="F3537" s="2">
        <v>0.1537</v>
      </c>
      <c r="J3537" s="2">
        <v>0.8901</v>
      </c>
      <c r="K3537" s="2">
        <v>2.3285</v>
      </c>
      <c r="N3537" s="2">
        <v>0.1774</v>
      </c>
      <c r="Q3537" s="2">
        <v>0.1041</v>
      </c>
      <c r="U3537" s="2">
        <v>0.64990000000000003</v>
      </c>
      <c r="V3537" s="2">
        <v>1.4443999999999999</v>
      </c>
      <c r="X3537" s="2">
        <v>1.324E-2</v>
      </c>
      <c r="AB3537" s="2">
        <v>1.8184</v>
      </c>
      <c r="AC3537" s="2">
        <v>7.3999999999999999E-4</v>
      </c>
      <c r="AM3537" s="2">
        <v>1.4320999999999999</v>
      </c>
      <c r="AV3537" s="2">
        <v>0.21829999999999999</v>
      </c>
      <c r="AY3537" s="2">
        <v>0.185642</v>
      </c>
      <c r="BH3537" s="2">
        <v>0.91690000000000005</v>
      </c>
      <c r="BL3537" s="2">
        <v>0.16900000000000001</v>
      </c>
      <c r="BS3537" s="2">
        <v>1</v>
      </c>
      <c r="CI3537" s="2">
        <v>0.71040000000000003</v>
      </c>
      <c r="CK3537" s="2">
        <v>0.73219999999999996</v>
      </c>
      <c r="CS3537" s="2">
        <v>0.2409</v>
      </c>
      <c r="CT3537" s="2">
        <v>8.6070000000000001E-3</v>
      </c>
    </row>
    <row r="3538" spans="1:98" ht="15" hidden="1" customHeight="1" x14ac:dyDescent="0.2">
      <c r="B3538" s="2">
        <v>37886</v>
      </c>
      <c r="F3538" s="2">
        <v>0.1242</v>
      </c>
      <c r="J3538" s="2">
        <v>0.99439999999999995</v>
      </c>
      <c r="K3538" s="2">
        <v>2.2191000000000001</v>
      </c>
      <c r="N3538" s="2">
        <v>0.1893</v>
      </c>
      <c r="V3538" s="2">
        <v>1.3471</v>
      </c>
      <c r="X3538" s="2">
        <v>1.2031E-2</v>
      </c>
      <c r="AM3538" s="2">
        <v>1.5450999999999999</v>
      </c>
      <c r="AY3538" s="2">
        <v>0.17316699999999999</v>
      </c>
      <c r="BH3538" s="2">
        <v>0.91690000000000005</v>
      </c>
      <c r="BL3538" s="2">
        <v>0.17069999999999999</v>
      </c>
      <c r="BS3538" s="2">
        <v>1</v>
      </c>
      <c r="CI3538" s="2">
        <v>0.80369999999999997</v>
      </c>
    </row>
    <row r="3539" spans="1:98" ht="15" hidden="1" customHeight="1" x14ac:dyDescent="0.2">
      <c r="B3539" s="2">
        <v>38303</v>
      </c>
      <c r="F3539" s="2">
        <v>0.1048</v>
      </c>
      <c r="J3539" s="2">
        <v>1.0161</v>
      </c>
      <c r="K3539" s="2">
        <v>2.2117</v>
      </c>
      <c r="N3539" s="2">
        <v>0.19070000000000001</v>
      </c>
      <c r="V3539" s="2">
        <v>1.1924999999999999</v>
      </c>
      <c r="X3539" s="2">
        <v>1.1299999999999999E-2</v>
      </c>
      <c r="AM3539" s="2">
        <v>1.5464</v>
      </c>
      <c r="AY3539" s="2">
        <v>0.15343300000000001</v>
      </c>
      <c r="BH3539" s="2">
        <v>0.91690000000000005</v>
      </c>
      <c r="BL3539" s="2">
        <v>0.1724</v>
      </c>
      <c r="BS3539" s="2">
        <v>1</v>
      </c>
      <c r="CI3539" s="2">
        <v>0.82599999999999996</v>
      </c>
    </row>
    <row r="3540" spans="1:98" ht="15" hidden="1" customHeight="1" x14ac:dyDescent="0.2">
      <c r="A3540" s="2">
        <v>2.588E-2</v>
      </c>
      <c r="B3540" s="2">
        <v>39282</v>
      </c>
      <c r="F3540" s="2">
        <v>9.7180000000000002E-2</v>
      </c>
      <c r="I3540" s="2">
        <v>0.56200000000000006</v>
      </c>
      <c r="J3540" s="2">
        <v>0.86709999999999998</v>
      </c>
      <c r="K3540" s="2">
        <v>2.1360000000000001</v>
      </c>
      <c r="M3540" s="2">
        <v>1.1379999999999999E-3</v>
      </c>
      <c r="N3540" s="2">
        <v>0.182</v>
      </c>
      <c r="P3540" s="2">
        <v>0.68940000000000001</v>
      </c>
      <c r="S3540" s="2">
        <v>0.1517</v>
      </c>
      <c r="T3540" s="2">
        <v>0.2462</v>
      </c>
      <c r="V3540" s="2">
        <v>1.0426</v>
      </c>
      <c r="X3540" s="2">
        <v>8.541E-3</v>
      </c>
      <c r="AM3540" s="2">
        <v>1.4399</v>
      </c>
      <c r="AO3540" s="2">
        <v>0.13789999999999999</v>
      </c>
      <c r="AR3540" s="2">
        <v>4.1020000000000001E-2</v>
      </c>
      <c r="AY3540" s="2">
        <v>0.13330500000000001</v>
      </c>
      <c r="BH3540" s="2">
        <v>0.91690000000000005</v>
      </c>
      <c r="BL3540" s="2">
        <v>0.15690000000000001</v>
      </c>
      <c r="BS3540" s="2">
        <v>1</v>
      </c>
      <c r="CI3540" s="2">
        <v>0.82569999999999999</v>
      </c>
    </row>
    <row r="3541" spans="1:98" ht="15" hidden="1" customHeight="1" x14ac:dyDescent="0.2">
      <c r="A3541" s="2">
        <v>2.6079999999999999E-2</v>
      </c>
      <c r="B3541" s="2">
        <v>39461</v>
      </c>
      <c r="F3541" s="2">
        <v>9.3560000000000004E-2</v>
      </c>
      <c r="I3541" s="2">
        <v>0.58850000000000002</v>
      </c>
      <c r="J3541" s="2">
        <v>0.93420000000000003</v>
      </c>
      <c r="K3541" s="2">
        <v>1.9996</v>
      </c>
      <c r="M3541" s="2">
        <v>1.0889999999999999E-3</v>
      </c>
      <c r="N3541" s="2">
        <v>0.19389999999999999</v>
      </c>
      <c r="P3541" s="2">
        <v>0.71430000000000005</v>
      </c>
      <c r="S3541" s="2">
        <v>0.15140000000000001</v>
      </c>
      <c r="T3541" s="2">
        <v>0.27529999999999999</v>
      </c>
      <c r="V3541" s="2">
        <v>1.0210999999999999</v>
      </c>
      <c r="X3541" s="2">
        <v>9.4380000000000002E-3</v>
      </c>
      <c r="AM3541" s="2">
        <v>1.5189999999999999</v>
      </c>
      <c r="AO3541" s="2">
        <v>0.14080000000000001</v>
      </c>
      <c r="AR3541" s="2">
        <v>4.2049999999999997E-2</v>
      </c>
      <c r="AY3541" s="2">
        <v>0.13084599999999999</v>
      </c>
      <c r="BH3541" s="2">
        <v>0.91690000000000005</v>
      </c>
      <c r="BL3541" s="2">
        <v>0.1618</v>
      </c>
      <c r="BS3541" s="2">
        <v>1</v>
      </c>
      <c r="CI3541" s="2">
        <v>0.80659999999999998</v>
      </c>
    </row>
    <row r="3542" spans="1:98" ht="15" hidden="1" customHeight="1" x14ac:dyDescent="0.2">
      <c r="A3542" s="2">
        <v>1.9060000000000001E-2</v>
      </c>
      <c r="B3542" s="2">
        <v>43650</v>
      </c>
      <c r="F3542" s="2">
        <v>6.8739999999999996E-2</v>
      </c>
      <c r="I3542" s="2">
        <v>0.34410000000000002</v>
      </c>
      <c r="J3542" s="2">
        <v>1.3252999999999999</v>
      </c>
      <c r="K3542" s="2">
        <v>1.6427</v>
      </c>
      <c r="M3542" s="2">
        <v>1.1169999999999999E-3</v>
      </c>
      <c r="N3542" s="2">
        <v>0.153</v>
      </c>
      <c r="P3542" s="2">
        <v>0.96309999999999996</v>
      </c>
      <c r="S3542" s="2">
        <v>9.307E-2</v>
      </c>
      <c r="V3542" s="2">
        <v>1.3059000000000001</v>
      </c>
      <c r="X3542" s="2">
        <v>1.2109999999999999E-2</v>
      </c>
      <c r="AM3542" s="2">
        <v>1.4733000000000001</v>
      </c>
      <c r="AO3542" s="2">
        <v>0.19</v>
      </c>
      <c r="AR3542" s="2">
        <v>2.06E-2</v>
      </c>
      <c r="AY3542" s="2">
        <v>0.16769999999999999</v>
      </c>
      <c r="BH3542" s="2">
        <v>0.91690000000000005</v>
      </c>
      <c r="BL3542" s="2">
        <v>0.14000000000000001</v>
      </c>
      <c r="BS3542" s="2">
        <v>1</v>
      </c>
      <c r="CI3542" s="2">
        <v>0.87319999999999998</v>
      </c>
    </row>
    <row r="3543" spans="1:98" ht="15" hidden="1" customHeight="1" x14ac:dyDescent="0.2">
      <c r="A3543" s="2">
        <v>1.9050000000000001E-2</v>
      </c>
      <c r="B3543" s="2">
        <v>43670</v>
      </c>
      <c r="F3543" s="2">
        <v>6.8830000000000002E-2</v>
      </c>
      <c r="I3543" s="2">
        <v>0.3493</v>
      </c>
      <c r="J3543" s="2">
        <v>1.3333999999999999</v>
      </c>
      <c r="K3543" s="2">
        <v>1.6409</v>
      </c>
      <c r="M3543" s="2">
        <v>1.1150000000000001E-3</v>
      </c>
      <c r="N3543" s="2">
        <v>0.15210000000000001</v>
      </c>
      <c r="P3543" s="2">
        <v>0.96309999999999996</v>
      </c>
      <c r="S3543" s="2">
        <v>9.4600000000000004E-2</v>
      </c>
      <c r="V3543" s="2">
        <v>1.3137000000000001</v>
      </c>
      <c r="X3543" s="2">
        <v>1.2149999999999999E-2</v>
      </c>
      <c r="AM3543" s="2">
        <v>1.4638</v>
      </c>
      <c r="AO3543" s="2">
        <v>0.19109999999999999</v>
      </c>
      <c r="AR3543" s="2">
        <v>2.0799999999999999E-2</v>
      </c>
      <c r="AY3543" s="2">
        <v>0.1681</v>
      </c>
      <c r="BH3543" s="2">
        <v>0.91690000000000005</v>
      </c>
      <c r="BL3543" s="2">
        <v>0.13930000000000001</v>
      </c>
      <c r="BS3543" s="2">
        <v>1</v>
      </c>
      <c r="CI3543" s="2">
        <v>0.88149999999999995</v>
      </c>
    </row>
    <row r="3544" spans="1:98" ht="15" hidden="1" customHeight="1" x14ac:dyDescent="0.2">
      <c r="A3544" s="2">
        <v>1.651E-2</v>
      </c>
      <c r="B3544" s="2">
        <v>44482</v>
      </c>
      <c r="F3544" s="2">
        <v>6.0199999999999997E-2</v>
      </c>
      <c r="I3544" s="2">
        <v>0.22470000000000001</v>
      </c>
      <c r="J3544" s="2">
        <v>1.3441000000000001</v>
      </c>
      <c r="K3544" s="2">
        <v>1.6973</v>
      </c>
      <c r="M3544" s="2">
        <v>1.047E-3</v>
      </c>
      <c r="N3544" s="2">
        <v>0.14610000000000001</v>
      </c>
      <c r="P3544" s="2">
        <v>0.91990000000000005</v>
      </c>
      <c r="S3544" s="2">
        <v>8.3919999999999995E-2</v>
      </c>
      <c r="V3544" s="2">
        <v>1.2444999999999999</v>
      </c>
      <c r="X3544" s="2">
        <v>1.0970000000000001E-2</v>
      </c>
      <c r="AM3544" s="2">
        <v>1.4402999999999999</v>
      </c>
      <c r="AO3544" s="2">
        <v>0.19350000000000001</v>
      </c>
      <c r="AR3544" s="2">
        <v>1.7299999999999999E-2</v>
      </c>
      <c r="AY3544" s="2">
        <v>0.16</v>
      </c>
      <c r="BH3544" s="2">
        <v>0.91690000000000005</v>
      </c>
      <c r="BL3544" s="2">
        <v>0.14269999999999999</v>
      </c>
      <c r="BS3544" s="2">
        <v>1</v>
      </c>
      <c r="CI3544" s="2">
        <v>0.86519999999999997</v>
      </c>
    </row>
    <row r="3545" spans="1:98" ht="15" hidden="1" customHeight="1" x14ac:dyDescent="0.2">
      <c r="B3545" s="2">
        <v>32156</v>
      </c>
      <c r="J3545" s="2">
        <v>0.96640000000000004</v>
      </c>
      <c r="K3545" s="2">
        <v>2.3480999800000002</v>
      </c>
      <c r="N3545" s="2">
        <v>0.20419999999999999</v>
      </c>
      <c r="V3545" s="2">
        <v>1.29079999</v>
      </c>
      <c r="X3545" s="2">
        <v>1.0189999999999999E-2</v>
      </c>
      <c r="AY3545" s="2">
        <v>0.16589999999999999</v>
      </c>
      <c r="BH3545" s="2">
        <v>0.91700000000000004</v>
      </c>
      <c r="BL3545" s="2">
        <v>0.21740000000000001</v>
      </c>
      <c r="BS3545" s="2">
        <v>1</v>
      </c>
      <c r="CI3545" s="2">
        <v>0.85389999999999999</v>
      </c>
    </row>
    <row r="3546" spans="1:98" ht="15" hidden="1" customHeight="1" x14ac:dyDescent="0.2">
      <c r="B3546" s="2">
        <v>37830</v>
      </c>
      <c r="F3546" s="2">
        <v>0.1321</v>
      </c>
      <c r="J3546" s="2">
        <v>1.0266</v>
      </c>
      <c r="K3546" s="2">
        <v>2.2486999999999999</v>
      </c>
      <c r="N3546" s="2">
        <v>0.19320000000000001</v>
      </c>
      <c r="V3546" s="2">
        <v>1.3818999999999999</v>
      </c>
      <c r="X3546" s="2">
        <v>1.1572000000000001E-2</v>
      </c>
      <c r="AM3546" s="2">
        <v>1.589</v>
      </c>
      <c r="AY3546" s="2">
        <v>0.17718800000000001</v>
      </c>
      <c r="BH3546" s="2">
        <v>0.91700000000000004</v>
      </c>
      <c r="BL3546" s="2">
        <v>0.17299999999999999</v>
      </c>
      <c r="BS3546" s="2">
        <v>1</v>
      </c>
      <c r="CI3546" s="2">
        <v>0.8115</v>
      </c>
    </row>
    <row r="3547" spans="1:98" ht="15" hidden="1" customHeight="1" x14ac:dyDescent="0.2">
      <c r="A3547" s="2">
        <v>2.69E-2</v>
      </c>
      <c r="B3547" s="2">
        <v>39115</v>
      </c>
      <c r="F3547" s="2">
        <v>0.1076</v>
      </c>
      <c r="I3547" s="2">
        <v>0.5645</v>
      </c>
      <c r="J3547" s="2">
        <v>0.94879999999999998</v>
      </c>
      <c r="K3547" s="2">
        <v>2.3277999999999999</v>
      </c>
      <c r="M3547" s="2">
        <v>1.263E-3</v>
      </c>
      <c r="N3547" s="2">
        <v>0.1888</v>
      </c>
      <c r="S3547" s="2">
        <v>0.1638</v>
      </c>
      <c r="T3547" s="2">
        <v>0.27889999999999998</v>
      </c>
      <c r="V3547" s="2">
        <v>1.1838</v>
      </c>
      <c r="X3547" s="2">
        <v>9.7809999999999998E-3</v>
      </c>
      <c r="AM3547" s="2">
        <v>1.5341</v>
      </c>
      <c r="AO3547" s="2">
        <v>0.15260000000000001</v>
      </c>
      <c r="AR3547" s="2">
        <v>4.4650000000000002E-2</v>
      </c>
      <c r="AY3547" s="2">
        <v>0.15162900000000001</v>
      </c>
      <c r="BH3547" s="2">
        <v>0.91700000000000004</v>
      </c>
      <c r="BL3547" s="2">
        <v>0.16930000000000001</v>
      </c>
      <c r="BS3547" s="2">
        <v>1</v>
      </c>
      <c r="CI3547" s="2">
        <v>0.80459999999999998</v>
      </c>
    </row>
    <row r="3548" spans="1:98" ht="15" hidden="1" customHeight="1" x14ac:dyDescent="0.2">
      <c r="A3548" s="2">
        <v>1.915E-2</v>
      </c>
      <c r="B3548" s="2">
        <v>43635</v>
      </c>
      <c r="F3548" s="2">
        <v>6.9669999999999996E-2</v>
      </c>
      <c r="I3548" s="2">
        <v>0.34499999999999997</v>
      </c>
      <c r="J3548" s="2">
        <v>1.3402000000000001</v>
      </c>
      <c r="K3548" s="2">
        <v>1.6848000000000001</v>
      </c>
      <c r="M3548" s="2">
        <v>1.1349999999999999E-3</v>
      </c>
      <c r="N3548" s="2">
        <v>0.153</v>
      </c>
      <c r="P3548" s="2">
        <v>0.97709999999999997</v>
      </c>
      <c r="S3548" s="2">
        <v>9.2189999999999994E-2</v>
      </c>
      <c r="V3548" s="2">
        <v>1.3343</v>
      </c>
      <c r="X3548" s="2">
        <v>1.2319999999999999E-2</v>
      </c>
      <c r="AM3548" s="2">
        <v>1.4967999999999999</v>
      </c>
      <c r="AO3548" s="2">
        <v>0.1933</v>
      </c>
      <c r="AR3548" s="2">
        <v>2.0889999999999999E-2</v>
      </c>
      <c r="AY3548" s="2">
        <v>0.17050000000000001</v>
      </c>
      <c r="BH3548" s="2">
        <v>0.91700000000000004</v>
      </c>
      <c r="BL3548" s="2">
        <v>0.14019999999999999</v>
      </c>
      <c r="BS3548" s="2">
        <v>1</v>
      </c>
      <c r="CI3548" s="2">
        <v>0.87119999999999997</v>
      </c>
    </row>
    <row r="3549" spans="1:98" ht="15" hidden="1" customHeight="1" x14ac:dyDescent="0.2">
      <c r="A3549" s="2">
        <v>1.9029999999999998E-2</v>
      </c>
      <c r="B3549" s="2">
        <v>43648</v>
      </c>
      <c r="F3549" s="2">
        <v>6.8760000000000002E-2</v>
      </c>
      <c r="I3549" s="2">
        <v>0.34089999999999998</v>
      </c>
      <c r="J3549" s="2">
        <v>1.3290999999999999</v>
      </c>
      <c r="K3549" s="2">
        <v>1.6538999999999999</v>
      </c>
      <c r="M3549" s="2">
        <v>1.124E-3</v>
      </c>
      <c r="N3549" s="2">
        <v>0.1532</v>
      </c>
      <c r="P3549" s="2">
        <v>0.96719999999999995</v>
      </c>
      <c r="S3549" s="2">
        <v>9.2979999999999993E-2</v>
      </c>
      <c r="V3549" s="2">
        <v>1.3113999999999999</v>
      </c>
      <c r="X3549" s="2">
        <v>1.214E-2</v>
      </c>
      <c r="AM3549" s="2">
        <v>1.4816</v>
      </c>
      <c r="AO3549" s="2">
        <v>0.1908</v>
      </c>
      <c r="AR3549" s="2">
        <v>2.0709999999999999E-2</v>
      </c>
      <c r="AY3549" s="2">
        <v>0.1681</v>
      </c>
      <c r="BH3549" s="2">
        <v>0.91700000000000004</v>
      </c>
      <c r="BL3549" s="2">
        <v>0.1406</v>
      </c>
      <c r="BS3549" s="2">
        <v>1</v>
      </c>
      <c r="CI3549" s="2">
        <v>0.875</v>
      </c>
    </row>
    <row r="3550" spans="1:98" ht="15" hidden="1" customHeight="1" x14ac:dyDescent="0.2">
      <c r="A3550" s="2">
        <v>1.7059999999999999E-2</v>
      </c>
      <c r="B3550" s="2">
        <v>44434</v>
      </c>
      <c r="F3550" s="2">
        <v>6.2179999999999999E-2</v>
      </c>
      <c r="I3550" s="2">
        <v>0.2412</v>
      </c>
      <c r="J3550" s="2">
        <v>1.3781000000000001</v>
      </c>
      <c r="K3550" s="2">
        <v>1.7345999999999999</v>
      </c>
      <c r="M3550" s="2">
        <v>1.0809999999999999E-3</v>
      </c>
      <c r="N3550" s="2">
        <v>0.1434</v>
      </c>
      <c r="P3550" s="2">
        <v>0.93440000000000001</v>
      </c>
      <c r="S3550" s="2">
        <v>8.4750000000000006E-2</v>
      </c>
      <c r="V3550" s="2">
        <v>1.2650999999999999</v>
      </c>
      <c r="X3550" s="2">
        <v>1.149E-2</v>
      </c>
      <c r="AM3550" s="2">
        <v>1.4873000000000001</v>
      </c>
      <c r="AO3550" s="2">
        <v>0.19520000000000001</v>
      </c>
      <c r="AR3550" s="2">
        <v>1.7049999999999999E-2</v>
      </c>
      <c r="AY3550" s="2">
        <v>0.16250000000000001</v>
      </c>
      <c r="BH3550" s="2">
        <v>0.91700000000000004</v>
      </c>
      <c r="BL3550" s="2">
        <v>0.1452</v>
      </c>
      <c r="BS3550" s="2">
        <v>1</v>
      </c>
      <c r="CI3550" s="2">
        <v>0.88</v>
      </c>
    </row>
    <row r="3551" spans="1:98" ht="15" hidden="1" customHeight="1" x14ac:dyDescent="0.2">
      <c r="A3551" s="2">
        <v>1.651E-2</v>
      </c>
      <c r="B3551" s="2">
        <v>44481</v>
      </c>
      <c r="F3551" s="2">
        <v>5.9959999999999999E-2</v>
      </c>
      <c r="I3551" s="2">
        <v>0.22520000000000001</v>
      </c>
      <c r="J3551" s="2">
        <v>1.3393999999999999</v>
      </c>
      <c r="K3551" s="2">
        <v>1.6940999999999999</v>
      </c>
      <c r="M3551" s="2">
        <v>1.041E-3</v>
      </c>
      <c r="N3551" s="2">
        <v>0.1457</v>
      </c>
      <c r="P3551" s="2">
        <v>0.91849999999999998</v>
      </c>
      <c r="S3551" s="2">
        <v>8.3290000000000003E-2</v>
      </c>
      <c r="V3551" s="2">
        <v>1.2461</v>
      </c>
      <c r="X3551" s="2">
        <v>1.0970000000000001E-2</v>
      </c>
      <c r="AM3551" s="2">
        <v>1.4375</v>
      </c>
      <c r="AO3551" s="2">
        <v>0.19320000000000001</v>
      </c>
      <c r="AR3551" s="2">
        <v>1.7319999999999999E-2</v>
      </c>
      <c r="AY3551" s="2">
        <v>0.16009999999999999</v>
      </c>
      <c r="BH3551" s="2">
        <v>0.91700000000000004</v>
      </c>
      <c r="BL3551" s="2">
        <v>0.14199999999999999</v>
      </c>
      <c r="BS3551" s="2">
        <v>1</v>
      </c>
      <c r="CI3551" s="2">
        <v>0.86480000000000001</v>
      </c>
    </row>
    <row r="3552" spans="1:98" ht="15" hidden="1" customHeight="1" x14ac:dyDescent="0.2">
      <c r="B3552" s="2">
        <v>32209</v>
      </c>
      <c r="J3552" s="2">
        <v>0.90780000000000005</v>
      </c>
      <c r="K3552" s="2">
        <v>2.2844999700000002</v>
      </c>
      <c r="N3552" s="2">
        <v>0.1988</v>
      </c>
      <c r="V3552" s="2">
        <v>1.2559</v>
      </c>
      <c r="X3552" s="2">
        <v>9.7999999999999997E-3</v>
      </c>
      <c r="AY3552" s="2">
        <v>0.161</v>
      </c>
      <c r="BH3552" s="2">
        <v>0.91710000000000003</v>
      </c>
      <c r="BL3552" s="2">
        <v>0.2107</v>
      </c>
      <c r="BS3552" s="2">
        <v>1</v>
      </c>
      <c r="CI3552" s="2">
        <v>0.83709999999999996</v>
      </c>
    </row>
    <row r="3553" spans="1:98" ht="15" hidden="1" customHeight="1" x14ac:dyDescent="0.2">
      <c r="B3553" s="2">
        <v>32227</v>
      </c>
      <c r="J3553" s="2">
        <v>0.89700000000000002</v>
      </c>
      <c r="K3553" s="2">
        <v>2.2826999699999999</v>
      </c>
      <c r="N3553" s="2">
        <v>0.1973</v>
      </c>
      <c r="V3553" s="2">
        <v>1.2432999899999999</v>
      </c>
      <c r="X3553" s="2">
        <v>9.9229999999999995E-3</v>
      </c>
      <c r="AY3553" s="2">
        <v>0.1593</v>
      </c>
      <c r="BH3553" s="2">
        <v>0.91710000000000003</v>
      </c>
      <c r="BL3553" s="2">
        <v>0.2097</v>
      </c>
      <c r="BS3553" s="2">
        <v>1</v>
      </c>
      <c r="CI3553" s="2">
        <v>0.79759999999999998</v>
      </c>
    </row>
    <row r="3554" spans="1:98" ht="15" hidden="1" customHeight="1" x14ac:dyDescent="0.2">
      <c r="B3554" s="2">
        <v>38264</v>
      </c>
      <c r="F3554" s="2">
        <v>0.11210000000000001</v>
      </c>
      <c r="J3554" s="2">
        <v>1.0048999999999999</v>
      </c>
      <c r="K3554" s="2">
        <v>2.2686999999999999</v>
      </c>
      <c r="N3554" s="2">
        <v>0.18820000000000001</v>
      </c>
      <c r="V3554" s="2">
        <v>1.2725</v>
      </c>
      <c r="X3554" s="2">
        <v>1.1454000000000001E-2</v>
      </c>
      <c r="AM3554" s="2">
        <v>1.5617000000000001</v>
      </c>
      <c r="AY3554" s="2">
        <v>0.16317899999999999</v>
      </c>
      <c r="BH3554" s="2">
        <v>0.91710000000000003</v>
      </c>
      <c r="BL3554" s="2">
        <v>0.17249999999999999</v>
      </c>
      <c r="BS3554" s="2">
        <v>1</v>
      </c>
      <c r="CI3554" s="2">
        <v>0.85189999999999999</v>
      </c>
    </row>
    <row r="3555" spans="1:98" ht="15" hidden="1" customHeight="1" x14ac:dyDescent="0.2">
      <c r="A3555" s="2">
        <v>2.6380000000000001E-2</v>
      </c>
      <c r="B3555" s="2">
        <v>39134</v>
      </c>
      <c r="F3555" s="2">
        <v>0.1057</v>
      </c>
      <c r="I3555" s="2">
        <v>0.55789999999999995</v>
      </c>
      <c r="J3555" s="2">
        <v>0.93689999999999996</v>
      </c>
      <c r="K3555" s="2">
        <v>2.2669000000000001</v>
      </c>
      <c r="M3555" s="2">
        <v>1.237E-3</v>
      </c>
      <c r="N3555" s="2">
        <v>0.189</v>
      </c>
      <c r="S3555" s="2">
        <v>0.1628</v>
      </c>
      <c r="T3555" s="2">
        <v>0.27760000000000001</v>
      </c>
      <c r="V3555" s="2">
        <v>1.1612</v>
      </c>
      <c r="X3555" s="2">
        <v>9.5960000000000004E-3</v>
      </c>
      <c r="AM3555" s="2">
        <v>1.524</v>
      </c>
      <c r="AO3555" s="2">
        <v>0.14979999999999999</v>
      </c>
      <c r="AR3555" s="2">
        <v>4.428E-2</v>
      </c>
      <c r="AY3555" s="2">
        <v>0.14862300000000001</v>
      </c>
      <c r="BH3555" s="2">
        <v>0.91710000000000003</v>
      </c>
      <c r="BL3555" s="2">
        <v>0.16389999999999999</v>
      </c>
      <c r="BS3555" s="2">
        <v>1</v>
      </c>
      <c r="CI3555" s="2">
        <v>0.81989999999999996</v>
      </c>
    </row>
    <row r="3556" spans="1:98" ht="15" hidden="1" customHeight="1" x14ac:dyDescent="0.2">
      <c r="A3556" s="2">
        <v>2.6360000000000001E-2</v>
      </c>
      <c r="B3556" s="2">
        <v>39135</v>
      </c>
      <c r="F3556" s="2">
        <v>0.10580000000000001</v>
      </c>
      <c r="I3556" s="2">
        <v>0.55979999999999996</v>
      </c>
      <c r="J3556" s="2">
        <v>0.93789999999999996</v>
      </c>
      <c r="K3556" s="2">
        <v>2.2732000000000001</v>
      </c>
      <c r="M3556" s="2">
        <v>1.237E-3</v>
      </c>
      <c r="N3556" s="2">
        <v>0.18909999999999999</v>
      </c>
      <c r="S3556" s="2">
        <v>0.16420000000000001</v>
      </c>
      <c r="T3556" s="2">
        <v>0.2777</v>
      </c>
      <c r="V3556" s="2">
        <v>1.1616</v>
      </c>
      <c r="X3556" s="2">
        <v>9.5750000000000002E-3</v>
      </c>
      <c r="AM3556" s="2">
        <v>1.5256000000000001</v>
      </c>
      <c r="AO3556" s="2">
        <v>0.14990000000000001</v>
      </c>
      <c r="AR3556" s="2">
        <v>4.4310000000000002E-2</v>
      </c>
      <c r="AY3556" s="2">
        <v>0.148706</v>
      </c>
      <c r="BH3556" s="2">
        <v>0.91710000000000003</v>
      </c>
      <c r="BL3556" s="2">
        <v>0.16400000000000001</v>
      </c>
      <c r="BS3556" s="2">
        <v>1</v>
      </c>
      <c r="CI3556" s="2">
        <v>0.81940000000000002</v>
      </c>
    </row>
    <row r="3557" spans="1:98" ht="15" hidden="1" customHeight="1" x14ac:dyDescent="0.2">
      <c r="A3557" s="2">
        <v>1.9029999999999998E-2</v>
      </c>
      <c r="B3557" s="2">
        <v>43661</v>
      </c>
      <c r="F3557" s="2">
        <v>6.8720000000000003E-2</v>
      </c>
      <c r="I3557" s="2">
        <v>0.3478</v>
      </c>
      <c r="J3557" s="2">
        <v>1.3247</v>
      </c>
      <c r="K3557" s="2">
        <v>1.6328</v>
      </c>
      <c r="M3557" s="2">
        <v>1.1050000000000001E-3</v>
      </c>
      <c r="N3557" s="2">
        <v>0.15260000000000001</v>
      </c>
      <c r="P3557" s="2">
        <v>0.96130000000000004</v>
      </c>
      <c r="S3557" s="2">
        <v>9.3799999999999994E-2</v>
      </c>
      <c r="V3557" s="2">
        <v>1.3039000000000001</v>
      </c>
      <c r="X3557" s="2">
        <v>1.208E-2</v>
      </c>
      <c r="AM3557" s="2">
        <v>1.4682999999999999</v>
      </c>
      <c r="AO3557" s="2">
        <v>0.18959999999999999</v>
      </c>
      <c r="AR3557" s="2">
        <v>2.0799999999999999E-2</v>
      </c>
      <c r="AY3557" s="2">
        <v>0.1666</v>
      </c>
      <c r="BH3557" s="2">
        <v>0.91710000000000003</v>
      </c>
      <c r="BL3557" s="2">
        <v>0.13930000000000001</v>
      </c>
      <c r="BS3557" s="2">
        <v>1</v>
      </c>
      <c r="CI3557" s="2">
        <v>0.87609999999999999</v>
      </c>
    </row>
    <row r="3558" spans="1:98" ht="15" hidden="1" customHeight="1" x14ac:dyDescent="0.2">
      <c r="B3558" s="2">
        <v>32167</v>
      </c>
      <c r="J3558" s="2">
        <v>0.94010000000000005</v>
      </c>
      <c r="K3558" s="2">
        <v>2.2679999799999999</v>
      </c>
      <c r="N3558" s="2">
        <v>0.20039999999999999</v>
      </c>
      <c r="V3558" s="2">
        <v>1.2799</v>
      </c>
      <c r="X3558" s="2">
        <v>1.0019999999999999E-2</v>
      </c>
      <c r="AY3558" s="2">
        <v>0.16420000000000001</v>
      </c>
      <c r="BH3558" s="2">
        <v>0.91720000000000002</v>
      </c>
      <c r="BL3558" s="2">
        <v>0.21229999999999999</v>
      </c>
      <c r="BS3558" s="2">
        <v>1</v>
      </c>
      <c r="CI3558" s="2">
        <v>0.85950000000000004</v>
      </c>
    </row>
    <row r="3559" spans="1:98" ht="15" hidden="1" customHeight="1" x14ac:dyDescent="0.2">
      <c r="B3559" s="2">
        <v>34351</v>
      </c>
      <c r="F3559" s="2">
        <v>0.42470000000000002</v>
      </c>
      <c r="J3559" s="2">
        <v>0.89200000000000002</v>
      </c>
      <c r="K3559" s="2">
        <v>1.9690000000000001</v>
      </c>
      <c r="N3559" s="2">
        <v>0.1749</v>
      </c>
      <c r="V3559" s="2">
        <v>1.3197000000000001</v>
      </c>
      <c r="X3559" s="2">
        <v>1.1860000000000001E-2</v>
      </c>
      <c r="AY3559" s="2">
        <v>0.17080000000000001</v>
      </c>
      <c r="BH3559" s="2">
        <v>0.91720000000000002</v>
      </c>
      <c r="BL3559" s="2">
        <v>0.16250000000000001</v>
      </c>
      <c r="BS3559" s="2">
        <v>1</v>
      </c>
      <c r="CI3559" s="2">
        <v>0.73780000000000001</v>
      </c>
    </row>
    <row r="3560" spans="1:98" ht="15" hidden="1" customHeight="1" x14ac:dyDescent="0.2">
      <c r="B3560" s="2">
        <v>36563</v>
      </c>
      <c r="F3560" s="2">
        <v>0.15329999999999999</v>
      </c>
      <c r="J3560" s="2">
        <v>0.88049999999999995</v>
      </c>
      <c r="K3560" s="2">
        <v>2.3012000000000001</v>
      </c>
      <c r="N3560" s="2">
        <v>0.1749</v>
      </c>
      <c r="Q3560" s="2">
        <v>0.1028</v>
      </c>
      <c r="U3560" s="2">
        <v>0.64180000000000004</v>
      </c>
      <c r="V3560" s="2">
        <v>1.4455</v>
      </c>
      <c r="X3560" s="2">
        <v>1.329E-2</v>
      </c>
      <c r="AB3560" s="2">
        <v>1.7958000000000001</v>
      </c>
      <c r="AC3560" s="2">
        <v>7.2999999999999996E-4</v>
      </c>
      <c r="AM3560" s="2">
        <v>1.4142999999999999</v>
      </c>
      <c r="AV3560" s="2">
        <v>0.21560000000000001</v>
      </c>
      <c r="AY3560" s="2">
        <v>0.185776</v>
      </c>
      <c r="BH3560" s="2">
        <v>0.91720000000000002</v>
      </c>
      <c r="BL3560" s="2">
        <v>0.1668</v>
      </c>
      <c r="BS3560" s="2">
        <v>1</v>
      </c>
      <c r="CI3560" s="2">
        <v>0.71379999999999999</v>
      </c>
      <c r="CK3560" s="2">
        <v>0.72309999999999997</v>
      </c>
      <c r="CS3560" s="2">
        <v>0.2379</v>
      </c>
      <c r="CT3560" s="2">
        <v>8.5000000000000006E-3</v>
      </c>
    </row>
    <row r="3561" spans="1:98" ht="15" hidden="1" customHeight="1" x14ac:dyDescent="0.2">
      <c r="A3561" s="2">
        <v>2.256E-2</v>
      </c>
      <c r="B3561" s="2">
        <v>40375</v>
      </c>
      <c r="F3561" s="2">
        <v>8.1519999999999995E-2</v>
      </c>
      <c r="I3561" s="2">
        <v>0.59</v>
      </c>
      <c r="J3561" s="2">
        <v>1.0013000000000001</v>
      </c>
      <c r="K3561" s="2">
        <v>1.6109</v>
      </c>
      <c r="M3561" s="2">
        <v>8.7600000000000004E-4</v>
      </c>
      <c r="N3561" s="2">
        <v>0.16819999999999999</v>
      </c>
      <c r="P3561" s="2">
        <v>0.76519999999999999</v>
      </c>
      <c r="S3561" s="2">
        <v>0.13850000000000001</v>
      </c>
      <c r="T3561" s="2">
        <v>0.27279999999999999</v>
      </c>
      <c r="V3561" s="2">
        <v>1.0537000000000001</v>
      </c>
      <c r="X3561" s="2">
        <v>1.2189999999999999E-2</v>
      </c>
      <c r="AM3561" s="2">
        <v>1.3612</v>
      </c>
      <c r="AO3561" s="2">
        <v>0.1555</v>
      </c>
      <c r="AR3561" s="2">
        <v>3.458E-2</v>
      </c>
      <c r="AY3561" s="2">
        <v>0.13550100000000001</v>
      </c>
      <c r="BH3561" s="2">
        <v>0.91720000000000002</v>
      </c>
      <c r="BL3561" s="2">
        <v>0.14330000000000001</v>
      </c>
      <c r="BS3561" s="2">
        <v>1</v>
      </c>
      <c r="CI3561" s="2">
        <v>0.74919999999999998</v>
      </c>
    </row>
    <row r="3562" spans="1:98" ht="15" hidden="1" customHeight="1" x14ac:dyDescent="0.2">
      <c r="A3562" s="2">
        <v>1.8970000000000001E-2</v>
      </c>
      <c r="B3562" s="2">
        <v>43642</v>
      </c>
      <c r="F3562" s="2">
        <v>6.855E-2</v>
      </c>
      <c r="I3562" s="2">
        <v>0.34139999999999998</v>
      </c>
      <c r="J3562" s="2">
        <v>1.3435999999999999</v>
      </c>
      <c r="K3562" s="2">
        <v>1.6658999999999999</v>
      </c>
      <c r="M3562" s="2">
        <v>1.137E-3</v>
      </c>
      <c r="N3562" s="2">
        <v>0.1545</v>
      </c>
      <c r="P3562" s="2">
        <v>0.97</v>
      </c>
      <c r="S3562" s="2">
        <v>9.2109999999999997E-2</v>
      </c>
      <c r="V3562" s="2">
        <v>1.3129999999999999</v>
      </c>
      <c r="X3562" s="2">
        <v>1.2189999999999999E-2</v>
      </c>
      <c r="AM3562" s="2">
        <v>1.4931000000000001</v>
      </c>
      <c r="AO3562" s="2">
        <v>0.19089999999999999</v>
      </c>
      <c r="AR3562" s="2">
        <v>2.0820000000000002E-2</v>
      </c>
      <c r="AY3562" s="2">
        <v>0.16819999999999999</v>
      </c>
      <c r="BH3562" s="2">
        <v>0.91720000000000002</v>
      </c>
      <c r="BL3562" s="2">
        <v>0.14169999999999999</v>
      </c>
      <c r="BS3562" s="2">
        <v>1</v>
      </c>
      <c r="CI3562" s="2">
        <v>0.87760000000000005</v>
      </c>
    </row>
    <row r="3563" spans="1:98" ht="15" hidden="1" customHeight="1" x14ac:dyDescent="0.2">
      <c r="B3563" s="2">
        <v>31356</v>
      </c>
      <c r="J3563" s="2">
        <v>0.63859999999999995</v>
      </c>
      <c r="K3563" s="2">
        <v>1.9690000000000001</v>
      </c>
      <c r="N3563" s="2">
        <v>0.1749</v>
      </c>
      <c r="V3563" s="2">
        <v>1.3741999899999999</v>
      </c>
      <c r="X3563" s="2">
        <v>6.6100000000000004E-3</v>
      </c>
      <c r="BH3563" s="2">
        <v>0.91729998999999995</v>
      </c>
      <c r="BL3563" s="2">
        <v>0.17519999999999999</v>
      </c>
      <c r="BS3563" s="2">
        <v>1</v>
      </c>
    </row>
    <row r="3564" spans="1:98" ht="15" hidden="1" customHeight="1" x14ac:dyDescent="0.2">
      <c r="A3564" s="2">
        <v>1.729E-2</v>
      </c>
      <c r="B3564" s="2">
        <v>44428</v>
      </c>
      <c r="F3564" s="2">
        <v>6.3039999999999999E-2</v>
      </c>
      <c r="I3564" s="2">
        <v>0.2374</v>
      </c>
      <c r="J3564" s="2">
        <v>1.4011</v>
      </c>
      <c r="K3564" s="2">
        <v>1.7512000000000001</v>
      </c>
      <c r="M3564" s="2">
        <v>1.09E-3</v>
      </c>
      <c r="N3564" s="2">
        <v>0.14219999999999999</v>
      </c>
      <c r="P3564" s="2">
        <v>0.94359999999999999</v>
      </c>
      <c r="S3564" s="2">
        <v>8.3919999999999995E-2</v>
      </c>
      <c r="V3564" s="2">
        <v>1.2856000000000001</v>
      </c>
      <c r="X3564" s="2">
        <v>1.171E-2</v>
      </c>
      <c r="AM3564" s="2">
        <v>1.5024999999999999</v>
      </c>
      <c r="AO3564" s="2">
        <v>0.1978</v>
      </c>
      <c r="AR3564" s="2">
        <v>1.7299999999999999E-2</v>
      </c>
      <c r="AY3564" s="2">
        <v>0.16500000000000001</v>
      </c>
      <c r="BH3564" s="2">
        <v>0.9173</v>
      </c>
      <c r="BL3564" s="2">
        <v>0.14580000000000001</v>
      </c>
      <c r="BS3564" s="2">
        <v>1</v>
      </c>
      <c r="CI3564" s="2">
        <v>0.87809999999999999</v>
      </c>
    </row>
    <row r="3565" spans="1:98" ht="15" hidden="1" customHeight="1" x14ac:dyDescent="0.2">
      <c r="A3565" s="2">
        <v>1.6990000000000002E-2</v>
      </c>
      <c r="B3565" s="2">
        <v>44518</v>
      </c>
      <c r="F3565" s="2">
        <v>6.0699999999999997E-2</v>
      </c>
      <c r="I3565" s="2">
        <v>0.22700000000000001</v>
      </c>
      <c r="J3565" s="2">
        <v>1.3623000000000001</v>
      </c>
      <c r="K3565" s="2">
        <v>1.7016</v>
      </c>
      <c r="M3565" s="2">
        <v>1.0660000000000001E-3</v>
      </c>
      <c r="N3565" s="2">
        <v>0.14319999999999999</v>
      </c>
      <c r="P3565" s="2">
        <v>0.9294</v>
      </c>
      <c r="S3565" s="2">
        <v>8.0649999999999999E-2</v>
      </c>
      <c r="V3565" s="2">
        <v>1.2615000000000001</v>
      </c>
      <c r="X3565" s="2">
        <v>1.1039999999999999E-2</v>
      </c>
      <c r="AM3565" s="2">
        <v>1.4328000000000001</v>
      </c>
      <c r="AO3565" s="2">
        <v>0.19750000000000001</v>
      </c>
      <c r="AR3565" s="2">
        <v>1.7239999999999998E-2</v>
      </c>
      <c r="AY3565" s="2">
        <v>0.16200000000000001</v>
      </c>
      <c r="BH3565" s="2">
        <v>0.9173</v>
      </c>
      <c r="BL3565" s="2">
        <v>0.14199999999999999</v>
      </c>
      <c r="BS3565" s="2">
        <v>1</v>
      </c>
      <c r="CI3565" s="2">
        <v>0.88719999999999999</v>
      </c>
    </row>
    <row r="3566" spans="1:98" ht="15" hidden="1" customHeight="1" x14ac:dyDescent="0.2">
      <c r="B3566" s="2">
        <v>32163</v>
      </c>
      <c r="J3566" s="2">
        <v>0.94939998999999997</v>
      </c>
      <c r="K3566" s="2">
        <v>2.3041999899999999</v>
      </c>
      <c r="N3566" s="2">
        <v>0.2019</v>
      </c>
      <c r="V3566" s="2">
        <v>1.28259999</v>
      </c>
      <c r="X3566" s="2">
        <v>1.009E-2</v>
      </c>
      <c r="AY3566" s="2">
        <v>0.16470000000000001</v>
      </c>
      <c r="BH3566" s="2">
        <v>0.91739999999999999</v>
      </c>
      <c r="BL3566" s="2">
        <v>0.2142</v>
      </c>
      <c r="BS3566" s="2">
        <v>1</v>
      </c>
      <c r="CI3566" s="2">
        <v>0.85140000000000005</v>
      </c>
    </row>
    <row r="3567" spans="1:98" ht="15" hidden="1" customHeight="1" x14ac:dyDescent="0.2">
      <c r="A3567" s="2">
        <v>2.6280000000000001E-2</v>
      </c>
      <c r="B3567" s="2">
        <v>39136</v>
      </c>
      <c r="F3567" s="2">
        <v>0.105</v>
      </c>
      <c r="I3567" s="2">
        <v>0.55489999999999995</v>
      </c>
      <c r="J3567" s="2">
        <v>0.9395</v>
      </c>
      <c r="K3567" s="2">
        <v>2.2751000000000001</v>
      </c>
      <c r="M3567" s="2">
        <v>1.235E-3</v>
      </c>
      <c r="N3567" s="2">
        <v>0.18909999999999999</v>
      </c>
      <c r="S3567" s="2">
        <v>0.16370000000000001</v>
      </c>
      <c r="T3567" s="2">
        <v>0.27639999999999998</v>
      </c>
      <c r="V3567" s="2">
        <v>1.1585000000000001</v>
      </c>
      <c r="X3567" s="2">
        <v>9.5670000000000009E-3</v>
      </c>
      <c r="AM3567" s="2">
        <v>1.5249999999999999</v>
      </c>
      <c r="AO3567" s="2">
        <v>0.14949999999999999</v>
      </c>
      <c r="AR3567" s="2">
        <v>4.4240000000000002E-2</v>
      </c>
      <c r="AY3567" s="2">
        <v>0.14835400000000001</v>
      </c>
      <c r="BH3567" s="2">
        <v>0.91739999999999999</v>
      </c>
      <c r="BL3567" s="2">
        <v>0.16400000000000001</v>
      </c>
      <c r="BS3567" s="2">
        <v>1</v>
      </c>
      <c r="CI3567" s="2">
        <v>0.81869999999999998</v>
      </c>
    </row>
    <row r="3568" spans="1:98" ht="15" hidden="1" customHeight="1" x14ac:dyDescent="0.2">
      <c r="A3568" s="2">
        <v>1.7059999999999999E-2</v>
      </c>
      <c r="B3568" s="2">
        <v>44523</v>
      </c>
      <c r="F3568" s="2">
        <v>5.9909999999999998E-2</v>
      </c>
      <c r="I3568" s="2">
        <v>0.22559999999999999</v>
      </c>
      <c r="J3568" s="2">
        <v>1.3619000000000001</v>
      </c>
      <c r="K3568" s="2">
        <v>1.6992</v>
      </c>
      <c r="M3568" s="2">
        <v>1.067E-3</v>
      </c>
      <c r="N3568" s="2">
        <v>0.1424</v>
      </c>
      <c r="P3568" s="2">
        <v>0.93020000000000003</v>
      </c>
      <c r="S3568" s="2">
        <v>8.0149999999999999E-2</v>
      </c>
      <c r="V3568" s="2">
        <v>1.2706999999999999</v>
      </c>
      <c r="X3568" s="2">
        <v>1.1050000000000001E-2</v>
      </c>
      <c r="AM3568" s="2">
        <v>1.43</v>
      </c>
      <c r="AO3568" s="2">
        <v>0.1988</v>
      </c>
      <c r="AR3568" s="2">
        <v>1.704E-2</v>
      </c>
      <c r="AY3568" s="2">
        <v>0.16300000000000001</v>
      </c>
      <c r="BH3568" s="2">
        <v>0.91739999999999999</v>
      </c>
      <c r="BL3568" s="2">
        <v>0.14069999999999999</v>
      </c>
      <c r="BS3568" s="2">
        <v>1</v>
      </c>
      <c r="CI3568" s="2">
        <v>0.8821</v>
      </c>
    </row>
    <row r="3569" spans="1:98" ht="15" hidden="1" customHeight="1" x14ac:dyDescent="0.2">
      <c r="B3569" s="2">
        <v>36069</v>
      </c>
      <c r="F3569" s="2">
        <v>0.1489</v>
      </c>
      <c r="J3569" s="2">
        <v>1.1262000000000001</v>
      </c>
      <c r="K3569" s="2">
        <v>2.6183999999999998</v>
      </c>
      <c r="N3569" s="2">
        <v>0.2084</v>
      </c>
      <c r="Q3569" s="2">
        <v>0.13200000000000001</v>
      </c>
      <c r="U3569" s="2">
        <v>0.82489999999999997</v>
      </c>
      <c r="V3569" s="2">
        <v>1.536</v>
      </c>
      <c r="X3569" s="2">
        <v>1.132E-2</v>
      </c>
      <c r="AB3569" s="2">
        <v>2.3285999999999998</v>
      </c>
      <c r="AC3569" s="2">
        <v>9.41E-4</v>
      </c>
      <c r="AV3569" s="2">
        <v>0.27760000000000001</v>
      </c>
      <c r="AY3569" s="2">
        <v>0.1983</v>
      </c>
      <c r="BH3569" s="2">
        <v>0.91749999999999998</v>
      </c>
      <c r="BL3569" s="2">
        <v>0.1958</v>
      </c>
      <c r="BS3569" s="2">
        <v>1</v>
      </c>
      <c r="CI3569" s="2">
        <v>0.7732</v>
      </c>
      <c r="CK3569" s="2">
        <v>0.93059999999999998</v>
      </c>
      <c r="CS3569" s="2">
        <v>0.30520000000000003</v>
      </c>
      <c r="CT3569" s="2">
        <v>1.0959E-2</v>
      </c>
    </row>
    <row r="3570" spans="1:98" ht="15" hidden="1" customHeight="1" x14ac:dyDescent="0.2">
      <c r="B3570" s="2">
        <v>37827</v>
      </c>
      <c r="F3570" s="2">
        <v>0.13139999999999999</v>
      </c>
      <c r="J3570" s="2">
        <v>1.0286</v>
      </c>
      <c r="K3570" s="2">
        <v>2.2374999999999998</v>
      </c>
      <c r="N3570" s="2">
        <v>0.19370000000000001</v>
      </c>
      <c r="V3570" s="2">
        <v>1.3812</v>
      </c>
      <c r="X3570" s="2">
        <v>1.1624000000000001E-2</v>
      </c>
      <c r="AM3570" s="2">
        <v>1.5902000000000001</v>
      </c>
      <c r="AY3570" s="2">
        <v>0.177092</v>
      </c>
      <c r="BH3570" s="2">
        <v>0.91749999999999998</v>
      </c>
      <c r="BL3570" s="2">
        <v>0.1729</v>
      </c>
      <c r="BS3570" s="2">
        <v>1</v>
      </c>
      <c r="CI3570" s="2">
        <v>0.81189999999999996</v>
      </c>
    </row>
    <row r="3571" spans="1:98" ht="15" hidden="1" customHeight="1" x14ac:dyDescent="0.2">
      <c r="A3571" s="2">
        <v>2.453E-2</v>
      </c>
      <c r="B3571" s="2">
        <v>39513</v>
      </c>
      <c r="F3571" s="2">
        <v>9.146E-2</v>
      </c>
      <c r="I3571" s="2">
        <v>0.58989999999999998</v>
      </c>
      <c r="J3571" s="2">
        <v>0.95689999999999997</v>
      </c>
      <c r="K3571" s="2">
        <v>1.9766999999999999</v>
      </c>
      <c r="M3571" s="2">
        <v>1.0369999999999999E-3</v>
      </c>
      <c r="N3571" s="2">
        <v>0.19220000000000001</v>
      </c>
      <c r="P3571" s="2">
        <v>0.71050000000000002</v>
      </c>
      <c r="S3571" s="2">
        <v>0.12429999999999999</v>
      </c>
      <c r="T3571" s="2">
        <v>0.27400000000000002</v>
      </c>
      <c r="V3571" s="2">
        <v>0.98480000000000001</v>
      </c>
      <c r="X3571" s="2">
        <v>9.5499999999999995E-3</v>
      </c>
      <c r="AM3571" s="2">
        <v>1.5122</v>
      </c>
      <c r="AO3571" s="2">
        <v>0.1386</v>
      </c>
      <c r="AR3571" s="2">
        <v>4.1279999999999997E-2</v>
      </c>
      <c r="AY3571" s="2">
        <v>0.12644</v>
      </c>
      <c r="BH3571" s="2">
        <v>0.91749999999999998</v>
      </c>
      <c r="BL3571" s="2">
        <v>0.16139999999999999</v>
      </c>
      <c r="BS3571" s="2">
        <v>1</v>
      </c>
      <c r="CI3571" s="2">
        <v>0.78810000000000002</v>
      </c>
    </row>
    <row r="3572" spans="1:98" ht="15" hidden="1" customHeight="1" x14ac:dyDescent="0.2">
      <c r="A3572" s="2">
        <v>1.6459999999999999E-2</v>
      </c>
      <c r="B3572" s="2">
        <v>44483</v>
      </c>
      <c r="F3572" s="2">
        <v>6.0080000000000001E-2</v>
      </c>
      <c r="I3572" s="2">
        <v>0.22459999999999999</v>
      </c>
      <c r="J3572" s="2">
        <v>1.3405</v>
      </c>
      <c r="K3572" s="2">
        <v>1.6938</v>
      </c>
      <c r="M3572" s="2">
        <v>1.044E-3</v>
      </c>
      <c r="N3572" s="2">
        <v>0.14630000000000001</v>
      </c>
      <c r="P3572" s="2">
        <v>0.91720000000000002</v>
      </c>
      <c r="S3572" s="2">
        <v>8.3650000000000002E-2</v>
      </c>
      <c r="V3572" s="2">
        <v>1.2372000000000001</v>
      </c>
      <c r="X3572" s="2">
        <v>1.089E-2</v>
      </c>
      <c r="AM3572" s="2">
        <v>1.4342999999999999</v>
      </c>
      <c r="AO3572" s="2">
        <v>0.19209999999999999</v>
      </c>
      <c r="AR3572" s="2">
        <v>1.7299999999999999E-2</v>
      </c>
      <c r="AY3572" s="2">
        <v>0.159</v>
      </c>
      <c r="BH3572" s="2">
        <v>0.91749999999999998</v>
      </c>
      <c r="BL3572" s="2">
        <v>0.14319999999999999</v>
      </c>
      <c r="BS3572" s="2">
        <v>1</v>
      </c>
      <c r="CI3572" s="2">
        <v>0.86950000000000005</v>
      </c>
    </row>
    <row r="3573" spans="1:98" ht="15" hidden="1" customHeight="1" x14ac:dyDescent="0.2">
      <c r="B3573" s="2">
        <v>32770</v>
      </c>
      <c r="J3573" s="2">
        <v>0.70130000000000003</v>
      </c>
      <c r="K3573" s="2">
        <v>1.8615999999999999</v>
      </c>
      <c r="N3573" s="2">
        <v>0.16650000000000001</v>
      </c>
      <c r="V3573" s="2">
        <v>1.1834999900000001</v>
      </c>
      <c r="X3573" s="2">
        <v>8.1259999999999995E-3</v>
      </c>
      <c r="AY3573" s="2">
        <v>0.15160000000000001</v>
      </c>
      <c r="BH3573" s="2">
        <v>0.91759999999999997</v>
      </c>
      <c r="BL3573" s="2">
        <v>0.1794</v>
      </c>
      <c r="BS3573" s="2">
        <v>1</v>
      </c>
      <c r="CI3573" s="2">
        <v>0.70029998999999998</v>
      </c>
    </row>
    <row r="3574" spans="1:98" ht="15" hidden="1" customHeight="1" x14ac:dyDescent="0.2">
      <c r="B3574" s="2">
        <v>32813</v>
      </c>
      <c r="J3574" s="2">
        <v>0.72770000000000001</v>
      </c>
      <c r="K3574" s="2">
        <v>1.8567999900000001</v>
      </c>
      <c r="N3574" s="2">
        <v>0.17019999999999999</v>
      </c>
      <c r="V3574" s="2">
        <v>1.1740999999999999</v>
      </c>
      <c r="X3574" s="2">
        <v>8.208E-3</v>
      </c>
      <c r="AY3574" s="2">
        <v>0.15029999999999999</v>
      </c>
      <c r="BH3574" s="2">
        <v>0.91759999999999997</v>
      </c>
      <c r="BL3574" s="2">
        <v>0.1832</v>
      </c>
      <c r="BS3574" s="2">
        <v>1</v>
      </c>
      <c r="CI3574" s="2">
        <v>0.68979999000000003</v>
      </c>
    </row>
    <row r="3575" spans="1:98" ht="15" hidden="1" customHeight="1" x14ac:dyDescent="0.2">
      <c r="B3575" s="2">
        <v>35922</v>
      </c>
      <c r="F3575" s="2">
        <v>0.16950000000000001</v>
      </c>
      <c r="J3575" s="2">
        <v>0.98</v>
      </c>
      <c r="K3575" s="2">
        <v>2.3742999999999999</v>
      </c>
      <c r="N3575" s="2">
        <v>0.19550000000000001</v>
      </c>
      <c r="Q3575" s="2">
        <v>0.11600000000000001</v>
      </c>
      <c r="U3575" s="2">
        <v>0.72460000000000002</v>
      </c>
      <c r="V3575" s="2">
        <v>1.4399</v>
      </c>
      <c r="X3575" s="2">
        <v>1.082E-2</v>
      </c>
      <c r="AB3575" s="2">
        <v>2.0510999999999999</v>
      </c>
      <c r="AC3575" s="2">
        <v>8.2799999999999996E-4</v>
      </c>
      <c r="AV3575" s="2">
        <v>0.24349999999999999</v>
      </c>
      <c r="AY3575" s="2">
        <v>0.18590000000000001</v>
      </c>
      <c r="BH3575" s="2">
        <v>0.91759999999999997</v>
      </c>
      <c r="BL3575" s="2">
        <v>0.19020000000000001</v>
      </c>
      <c r="BS3575" s="2">
        <v>1</v>
      </c>
      <c r="CI3575" s="2">
        <v>0.78190000000000004</v>
      </c>
      <c r="CK3575" s="2">
        <v>0.8165</v>
      </c>
      <c r="CS3575" s="2">
        <v>0.26869999999999999</v>
      </c>
      <c r="CT3575" s="2">
        <v>9.6080000000000002E-3</v>
      </c>
    </row>
    <row r="3576" spans="1:98" ht="15" hidden="1" customHeight="1" x14ac:dyDescent="0.2">
      <c r="B3576" s="2">
        <v>32653</v>
      </c>
      <c r="J3576" s="2">
        <v>0.68789999999999996</v>
      </c>
      <c r="K3576" s="2">
        <v>1.90799999</v>
      </c>
      <c r="N3576" s="2">
        <v>0.16800000000000001</v>
      </c>
      <c r="V3576" s="2">
        <v>1.20799999</v>
      </c>
      <c r="X3576" s="2">
        <v>8.5100000000000002E-3</v>
      </c>
      <c r="AY3576" s="2">
        <v>0.1552</v>
      </c>
      <c r="BH3576" s="2">
        <v>0.91769999000000002</v>
      </c>
      <c r="BL3576" s="2">
        <v>0.1802</v>
      </c>
      <c r="BS3576" s="2">
        <v>1</v>
      </c>
      <c r="CI3576" s="2">
        <v>0.72</v>
      </c>
    </row>
    <row r="3577" spans="1:98" ht="15" hidden="1" customHeight="1" x14ac:dyDescent="0.2">
      <c r="A3577" s="2">
        <v>2.2409999999999999E-2</v>
      </c>
      <c r="B3577" s="2">
        <v>40378</v>
      </c>
      <c r="F3577" s="2">
        <v>8.1769999999999995E-2</v>
      </c>
      <c r="I3577" s="2">
        <v>0.59119999999999995</v>
      </c>
      <c r="J3577" s="2">
        <v>1.0033000000000001</v>
      </c>
      <c r="K3577" s="2">
        <v>1.6072</v>
      </c>
      <c r="M3577" s="2">
        <v>8.7000000000000001E-4</v>
      </c>
      <c r="N3577" s="2">
        <v>0.16769999999999999</v>
      </c>
      <c r="P3577" s="2">
        <v>0.76670000000000005</v>
      </c>
      <c r="S3577" s="2">
        <v>0.13780000000000001</v>
      </c>
      <c r="T3577" s="2">
        <v>0.27389999999999998</v>
      </c>
      <c r="V3577" s="2">
        <v>1.0559000000000001</v>
      </c>
      <c r="X3577" s="2">
        <v>1.217E-2</v>
      </c>
      <c r="AM3577" s="2">
        <v>1.3687</v>
      </c>
      <c r="AO3577" s="2">
        <v>0.15579999999999999</v>
      </c>
      <c r="AR3577" s="2">
        <v>3.4619999999999998E-2</v>
      </c>
      <c r="AY3577" s="2">
        <v>0.13580400000000001</v>
      </c>
      <c r="BH3577" s="2">
        <v>0.91769999999999996</v>
      </c>
      <c r="BL3577" s="2">
        <v>0.14369999999999999</v>
      </c>
      <c r="BS3577" s="2">
        <v>1</v>
      </c>
      <c r="CI3577" s="2">
        <v>0.74580000000000002</v>
      </c>
    </row>
    <row r="3578" spans="1:98" ht="15" hidden="1" customHeight="1" x14ac:dyDescent="0.2">
      <c r="A3578" s="2">
        <v>1.898E-2</v>
      </c>
      <c r="B3578" s="2">
        <v>43644</v>
      </c>
      <c r="F3578" s="2">
        <v>6.8210000000000007E-2</v>
      </c>
      <c r="I3578" s="2">
        <v>0.34150000000000003</v>
      </c>
      <c r="J3578" s="2">
        <v>1.341</v>
      </c>
      <c r="K3578" s="2">
        <v>1.6624000000000001</v>
      </c>
      <c r="M3578" s="2">
        <v>1.1310000000000001E-3</v>
      </c>
      <c r="N3578" s="2">
        <v>0.15340000000000001</v>
      </c>
      <c r="P3578" s="2">
        <v>0.96709999999999996</v>
      </c>
      <c r="S3578" s="2">
        <v>9.2679999999999998E-2</v>
      </c>
      <c r="V3578" s="2">
        <v>1.3087</v>
      </c>
      <c r="X3578" s="2">
        <v>1.214E-2</v>
      </c>
      <c r="AM3578" s="2">
        <v>1.4886999999999999</v>
      </c>
      <c r="AO3578" s="2">
        <v>0.19059999999999999</v>
      </c>
      <c r="AR3578" s="2">
        <v>2.0740000000000001E-2</v>
      </c>
      <c r="AY3578" s="2">
        <v>0.1676</v>
      </c>
      <c r="BH3578" s="2">
        <v>0.91769999999999996</v>
      </c>
      <c r="BL3578" s="2">
        <v>0.14099999999999999</v>
      </c>
      <c r="BS3578" s="2">
        <v>1</v>
      </c>
      <c r="CI3578" s="2">
        <v>0.87860000000000005</v>
      </c>
    </row>
    <row r="3579" spans="1:98" ht="15" hidden="1" customHeight="1" x14ac:dyDescent="0.2">
      <c r="B3579" s="2">
        <v>32240</v>
      </c>
      <c r="J3579" s="2">
        <v>0.89649999999999996</v>
      </c>
      <c r="K3579" s="2">
        <v>2.3314999900000002</v>
      </c>
      <c r="N3579" s="2">
        <v>0.19819999999999999</v>
      </c>
      <c r="V3579" s="2">
        <v>1.24479999</v>
      </c>
      <c r="X3579" s="2">
        <v>9.8949999999999993E-3</v>
      </c>
      <c r="AY3579" s="2">
        <v>0.1595</v>
      </c>
      <c r="BH3579" s="2">
        <v>0.91779999000000001</v>
      </c>
      <c r="BL3579" s="2">
        <v>0.2102</v>
      </c>
      <c r="BS3579" s="2">
        <v>1</v>
      </c>
      <c r="CI3579" s="2">
        <v>0.81159999999999999</v>
      </c>
    </row>
    <row r="3580" spans="1:98" ht="15" hidden="1" customHeight="1" x14ac:dyDescent="0.2">
      <c r="B3580" s="2">
        <v>35802</v>
      </c>
      <c r="F3580" s="2">
        <v>0.17760000000000001</v>
      </c>
      <c r="J3580" s="2">
        <v>0.96860000000000002</v>
      </c>
      <c r="K3580" s="2">
        <v>2.3254000000000001</v>
      </c>
      <c r="N3580" s="2">
        <v>0.1908</v>
      </c>
      <c r="Q3580" s="2">
        <v>0.11169999999999999</v>
      </c>
      <c r="U3580" s="2">
        <v>0.69610000000000005</v>
      </c>
      <c r="V3580" s="2">
        <v>1.4301999999999999</v>
      </c>
      <c r="X3580" s="2">
        <v>1.086E-2</v>
      </c>
      <c r="AB3580" s="2">
        <v>1.9601</v>
      </c>
      <c r="AC3580" s="2">
        <v>7.9900000000000001E-4</v>
      </c>
      <c r="AV3580" s="2">
        <v>0.23449999999999999</v>
      </c>
      <c r="AY3580" s="2">
        <v>0.18479999999999999</v>
      </c>
      <c r="BH3580" s="2">
        <v>0.91779999999999995</v>
      </c>
      <c r="BL3580" s="2">
        <v>0.17780000000000001</v>
      </c>
      <c r="BS3580" s="2">
        <v>1</v>
      </c>
      <c r="CI3580" s="2">
        <v>0.81659999999999999</v>
      </c>
      <c r="CK3580" s="2">
        <v>0.78469999999999995</v>
      </c>
      <c r="CS3580" s="2">
        <v>0.25890000000000002</v>
      </c>
      <c r="CT3580" s="2">
        <v>9.2530000000000008E-3</v>
      </c>
    </row>
    <row r="3581" spans="1:98" ht="15" hidden="1" customHeight="1" x14ac:dyDescent="0.2">
      <c r="A3581" s="2">
        <v>1.9009999999999999E-2</v>
      </c>
      <c r="B3581" s="2">
        <v>43641</v>
      </c>
      <c r="F3581" s="2">
        <v>6.8519999999999998E-2</v>
      </c>
      <c r="I3581" s="2">
        <v>0.34320000000000001</v>
      </c>
      <c r="J3581" s="2">
        <v>1.3521000000000001</v>
      </c>
      <c r="K3581" s="2">
        <v>1.6746000000000001</v>
      </c>
      <c r="M3581" s="2">
        <v>1.1410000000000001E-3</v>
      </c>
      <c r="N3581" s="2">
        <v>0.15459999999999999</v>
      </c>
      <c r="P3581" s="2">
        <v>0.97330000000000005</v>
      </c>
      <c r="S3581" s="2">
        <v>9.2030000000000001E-2</v>
      </c>
      <c r="V3581" s="2">
        <v>1.3173999999999999</v>
      </c>
      <c r="X3581" s="2">
        <v>1.23E-2</v>
      </c>
      <c r="AM3581" s="2">
        <v>1.4993000000000001</v>
      </c>
      <c r="AO3581" s="2">
        <v>0.1915</v>
      </c>
      <c r="AR3581" s="2">
        <v>2.0959999999999999E-2</v>
      </c>
      <c r="AY3581" s="2">
        <v>0.16869999999999999</v>
      </c>
      <c r="BH3581" s="2">
        <v>0.91779999999999995</v>
      </c>
      <c r="BL3581" s="2">
        <v>0.14219999999999999</v>
      </c>
      <c r="BS3581" s="2">
        <v>1</v>
      </c>
      <c r="CI3581" s="2">
        <v>0.87580000000000002</v>
      </c>
    </row>
    <row r="3582" spans="1:98" ht="15" hidden="1" customHeight="1" x14ac:dyDescent="0.2">
      <c r="A3582" s="2">
        <v>1.899E-2</v>
      </c>
      <c r="B3582" s="2">
        <v>43643</v>
      </c>
      <c r="F3582" s="2">
        <v>6.8470000000000003E-2</v>
      </c>
      <c r="I3582" s="2">
        <v>0.34010000000000001</v>
      </c>
      <c r="J3582" s="2">
        <v>1.3419000000000001</v>
      </c>
      <c r="K3582" s="2">
        <v>1.6629</v>
      </c>
      <c r="M3582" s="2">
        <v>1.1329999999999999E-3</v>
      </c>
      <c r="N3582" s="2">
        <v>0.15390000000000001</v>
      </c>
      <c r="P3582" s="2">
        <v>0.96860000000000002</v>
      </c>
      <c r="S3582" s="2">
        <v>9.2609999999999998E-2</v>
      </c>
      <c r="V3582" s="2">
        <v>1.3110999999999999</v>
      </c>
      <c r="X3582" s="2">
        <v>1.2160000000000001E-2</v>
      </c>
      <c r="AM3582" s="2">
        <v>1.4903999999999999</v>
      </c>
      <c r="AO3582" s="2">
        <v>0.19070000000000001</v>
      </c>
      <c r="AR3582" s="2">
        <v>2.0799999999999999E-2</v>
      </c>
      <c r="AY3582" s="2">
        <v>0.1678</v>
      </c>
      <c r="BH3582" s="2">
        <v>0.91779999999999995</v>
      </c>
      <c r="BL3582" s="2">
        <v>0.14130000000000001</v>
      </c>
      <c r="BS3582" s="2">
        <v>1</v>
      </c>
      <c r="CI3582" s="2">
        <v>0.87809999999999999</v>
      </c>
    </row>
    <row r="3583" spans="1:98" ht="15" hidden="1" customHeight="1" x14ac:dyDescent="0.2">
      <c r="A3583" s="2">
        <v>1.678E-2</v>
      </c>
      <c r="B3583" s="2">
        <v>44476</v>
      </c>
      <c r="F3583" s="2">
        <v>6.0900000000000003E-2</v>
      </c>
      <c r="I3583" s="2">
        <v>0.22800000000000001</v>
      </c>
      <c r="J3583" s="2">
        <v>1.3536999999999999</v>
      </c>
      <c r="K3583" s="2">
        <v>1.71</v>
      </c>
      <c r="M3583" s="2">
        <v>1.0549999999999999E-3</v>
      </c>
      <c r="N3583" s="2">
        <v>0.1464</v>
      </c>
      <c r="P3583" s="2">
        <v>0.92449999999999999</v>
      </c>
      <c r="S3583" s="2">
        <v>8.4190000000000001E-2</v>
      </c>
      <c r="V3583" s="2">
        <v>1.2558</v>
      </c>
      <c r="X3583" s="2">
        <v>1.1259999999999999E-2</v>
      </c>
      <c r="AM3583" s="2">
        <v>1.4515</v>
      </c>
      <c r="AO3583" s="2">
        <v>0.1948</v>
      </c>
      <c r="AR3583" s="2">
        <v>1.7500000000000002E-2</v>
      </c>
      <c r="AY3583" s="2">
        <v>0.1613</v>
      </c>
      <c r="BH3583" s="2">
        <v>0.91779999999999995</v>
      </c>
      <c r="BL3583" s="2">
        <v>0.14299999999999999</v>
      </c>
      <c r="BS3583" s="2">
        <v>1</v>
      </c>
      <c r="CI3583" s="2">
        <v>0.87050000000000005</v>
      </c>
    </row>
    <row r="3584" spans="1:98" ht="15" hidden="1" customHeight="1" x14ac:dyDescent="0.2">
      <c r="B3584" s="2">
        <v>32219</v>
      </c>
      <c r="J3584" s="2">
        <v>0.89119999999999999</v>
      </c>
      <c r="K3584" s="2">
        <v>2.2902</v>
      </c>
      <c r="N3584" s="2">
        <v>0.19670000000000001</v>
      </c>
      <c r="V3584" s="2">
        <v>1.2493999899999999</v>
      </c>
      <c r="X3584" s="2">
        <v>9.7120000000000001E-3</v>
      </c>
      <c r="AY3584" s="2">
        <v>0.16020000000000001</v>
      </c>
      <c r="BH3584" s="2">
        <v>0.91790000000000005</v>
      </c>
      <c r="BL3584" s="2">
        <v>0.20930000000000001</v>
      </c>
      <c r="BS3584" s="2">
        <v>1</v>
      </c>
      <c r="CI3584" s="2">
        <v>0.83520000000000005</v>
      </c>
    </row>
    <row r="3585" spans="1:98" ht="15" hidden="1" customHeight="1" x14ac:dyDescent="0.2">
      <c r="B3585" s="2">
        <v>36573</v>
      </c>
      <c r="F3585" s="2">
        <v>0.1545</v>
      </c>
      <c r="J3585" s="2">
        <v>0.89239999999999997</v>
      </c>
      <c r="K3585" s="2">
        <v>2.3315000000000001</v>
      </c>
      <c r="N3585" s="2">
        <v>0.17530000000000001</v>
      </c>
      <c r="Q3585" s="2">
        <v>0.1041</v>
      </c>
      <c r="U3585" s="2">
        <v>0.64990000000000003</v>
      </c>
      <c r="V3585" s="2">
        <v>1.4521999999999999</v>
      </c>
      <c r="X3585" s="2">
        <v>1.3169999999999999E-2</v>
      </c>
      <c r="AB3585" s="2">
        <v>1.8185</v>
      </c>
      <c r="AC3585" s="2">
        <v>7.3999999999999999E-4</v>
      </c>
      <c r="AM3585" s="2">
        <v>1.4321999999999999</v>
      </c>
      <c r="AV3585" s="2">
        <v>0.21829999999999999</v>
      </c>
      <c r="AY3585" s="2">
        <v>0.18662400000000001</v>
      </c>
      <c r="BH3585" s="2">
        <v>0.91790000000000005</v>
      </c>
      <c r="BL3585" s="2">
        <v>0.1671</v>
      </c>
      <c r="BS3585" s="2">
        <v>1</v>
      </c>
      <c r="CI3585" s="2">
        <v>0.7167</v>
      </c>
      <c r="CK3585" s="2">
        <v>0.73229999999999995</v>
      </c>
      <c r="CS3585" s="2">
        <v>0.2409</v>
      </c>
      <c r="CT3585" s="2">
        <v>8.6070000000000001E-3</v>
      </c>
    </row>
    <row r="3586" spans="1:98" ht="15" hidden="1" customHeight="1" x14ac:dyDescent="0.2">
      <c r="B3586" s="2">
        <v>37809</v>
      </c>
      <c r="F3586" s="2">
        <v>0.1295</v>
      </c>
      <c r="J3586" s="2">
        <v>0.98560000000000003</v>
      </c>
      <c r="K3586" s="2">
        <v>2.2271000000000001</v>
      </c>
      <c r="N3586" s="2">
        <v>0.1845</v>
      </c>
      <c r="V3586" s="2">
        <v>1.3484</v>
      </c>
      <c r="X3586" s="2">
        <v>1.1417999999999999E-2</v>
      </c>
      <c r="AM3586" s="2">
        <v>1.5294000000000001</v>
      </c>
      <c r="AY3586" s="2">
        <v>0.17290800000000001</v>
      </c>
      <c r="BH3586" s="2">
        <v>0.91790000000000005</v>
      </c>
      <c r="BL3586" s="2">
        <v>0.16589999999999999</v>
      </c>
      <c r="BS3586" s="2">
        <v>1</v>
      </c>
      <c r="CI3586" s="2">
        <v>0.80830000000000002</v>
      </c>
    </row>
    <row r="3587" spans="1:98" ht="15" hidden="1" customHeight="1" x14ac:dyDescent="0.2">
      <c r="B3587" s="2">
        <v>38582</v>
      </c>
      <c r="F3587" s="2">
        <v>0.1143</v>
      </c>
      <c r="J3587" s="2">
        <v>0.95860000000000001</v>
      </c>
      <c r="K3587" s="2">
        <v>2.1861999999999999</v>
      </c>
      <c r="N3587" s="2">
        <v>0.18659999999999999</v>
      </c>
      <c r="V3587" s="2">
        <v>1.2181999999999999</v>
      </c>
      <c r="X3587" s="2">
        <v>1.1018999999999999E-2</v>
      </c>
      <c r="AM3587" s="2">
        <v>1.4832000000000001</v>
      </c>
      <c r="AY3587" s="2">
        <v>0.156782</v>
      </c>
      <c r="BH3587" s="2">
        <v>0.91790000000000005</v>
      </c>
      <c r="BL3587" s="2">
        <v>0.159</v>
      </c>
      <c r="BS3587" s="2">
        <v>1</v>
      </c>
      <c r="CI3587" s="2">
        <v>0.8468</v>
      </c>
    </row>
    <row r="3588" spans="1:98" ht="15" hidden="1" customHeight="1" x14ac:dyDescent="0.2">
      <c r="A3588" s="2">
        <v>1.7090000000000001E-2</v>
      </c>
      <c r="B3588" s="2">
        <v>44467</v>
      </c>
      <c r="F3588" s="2">
        <v>6.2420000000000003E-2</v>
      </c>
      <c r="I3588" s="2">
        <v>0.23369999999999999</v>
      </c>
      <c r="J3588" s="2">
        <v>1.365</v>
      </c>
      <c r="K3588" s="2">
        <v>1.7169000000000001</v>
      </c>
      <c r="M3588" s="2">
        <v>1.0679999999999999E-3</v>
      </c>
      <c r="N3588" s="2">
        <v>0.1464</v>
      </c>
      <c r="P3588" s="2">
        <v>0.93400000000000005</v>
      </c>
      <c r="S3588" s="2">
        <v>8.3909999999999998E-2</v>
      </c>
      <c r="V3588" s="2">
        <v>1.268</v>
      </c>
      <c r="X3588" s="2">
        <v>1.1379999999999999E-2</v>
      </c>
      <c r="AM3588" s="2">
        <v>1.4811000000000001</v>
      </c>
      <c r="AO3588" s="2">
        <v>0.1963</v>
      </c>
      <c r="AR3588" s="2">
        <v>1.7399999999999999E-2</v>
      </c>
      <c r="AY3588" s="2">
        <v>0.16289999999999999</v>
      </c>
      <c r="BH3588" s="2">
        <v>0.91790000000000005</v>
      </c>
      <c r="BL3588" s="2">
        <v>0.1452</v>
      </c>
      <c r="BS3588" s="2">
        <v>1</v>
      </c>
      <c r="CI3588" s="2">
        <v>0.8821</v>
      </c>
    </row>
    <row r="3589" spans="1:98" ht="15" hidden="1" customHeight="1" x14ac:dyDescent="0.2">
      <c r="B3589" s="2">
        <v>31777</v>
      </c>
      <c r="J3589" s="2">
        <v>0.85589999999999999</v>
      </c>
      <c r="K3589" s="2">
        <v>2.0465999799999999</v>
      </c>
      <c r="N3589" s="2">
        <v>0.18790000000000001</v>
      </c>
      <c r="V3589" s="2">
        <v>1.3804999899999999</v>
      </c>
      <c r="X3589" s="2">
        <v>8.7250000000000001E-3</v>
      </c>
      <c r="AY3589" s="2">
        <v>0.17730000000000001</v>
      </c>
      <c r="BH3589" s="2">
        <v>0.91800000000000004</v>
      </c>
      <c r="BL3589" s="2">
        <v>0.2036</v>
      </c>
      <c r="BS3589" s="2">
        <v>1</v>
      </c>
      <c r="CI3589" s="2">
        <v>0.7248</v>
      </c>
    </row>
    <row r="3590" spans="1:98" ht="15" hidden="1" customHeight="1" x14ac:dyDescent="0.2">
      <c r="B3590" s="2">
        <v>33168</v>
      </c>
      <c r="J3590" s="2">
        <v>0.91579999999999995</v>
      </c>
      <c r="K3590" s="2">
        <v>2.28580001</v>
      </c>
      <c r="N3590" s="2">
        <v>0.19919999999999999</v>
      </c>
      <c r="V3590" s="2">
        <v>1.1730999900000001</v>
      </c>
      <c r="X3590" s="2">
        <v>9.3100000000000006E-3</v>
      </c>
      <c r="AY3590" s="2">
        <v>0.1507</v>
      </c>
      <c r="BH3590" s="2">
        <v>0.91800000000000004</v>
      </c>
      <c r="BL3590" s="2">
        <v>0.2094</v>
      </c>
      <c r="BS3590" s="2">
        <v>1</v>
      </c>
      <c r="CI3590" s="2">
        <v>0.71150000000000002</v>
      </c>
    </row>
    <row r="3591" spans="1:98" ht="15" hidden="1" customHeight="1" x14ac:dyDescent="0.2">
      <c r="B3591" s="2">
        <v>37824</v>
      </c>
      <c r="F3591" s="2">
        <v>0.1353</v>
      </c>
      <c r="J3591" s="2">
        <v>1.0363</v>
      </c>
      <c r="K3591" s="2">
        <v>2.2557</v>
      </c>
      <c r="N3591" s="2">
        <v>0.1915</v>
      </c>
      <c r="V3591" s="2">
        <v>1.4116</v>
      </c>
      <c r="X3591" s="2">
        <v>1.183E-2</v>
      </c>
      <c r="AM3591" s="2">
        <v>1.5988</v>
      </c>
      <c r="AY3591" s="2">
        <v>0.18098900000000001</v>
      </c>
      <c r="BH3591" s="2">
        <v>0.91800000000000004</v>
      </c>
      <c r="BL3591" s="2">
        <v>0.17230000000000001</v>
      </c>
      <c r="BS3591" s="2">
        <v>1</v>
      </c>
      <c r="CI3591" s="2">
        <v>0.81200000000000006</v>
      </c>
    </row>
    <row r="3592" spans="1:98" ht="15" hidden="1" customHeight="1" x14ac:dyDescent="0.2">
      <c r="A3592" s="2">
        <v>2.4500000000000001E-2</v>
      </c>
      <c r="B3592" s="2">
        <v>39507</v>
      </c>
      <c r="F3592" s="2">
        <v>9.1340000000000005E-2</v>
      </c>
      <c r="I3592" s="2">
        <v>0.58150000000000002</v>
      </c>
      <c r="J3592" s="2">
        <v>0.93889999999999996</v>
      </c>
      <c r="K3592" s="2">
        <v>1.9460999999999999</v>
      </c>
      <c r="M3592" s="2">
        <v>1.0430000000000001E-3</v>
      </c>
      <c r="N3592" s="2">
        <v>0.18809999999999999</v>
      </c>
      <c r="P3592" s="2">
        <v>0.70309999999999995</v>
      </c>
      <c r="S3592" s="2">
        <v>0.1265</v>
      </c>
      <c r="T3592" s="2">
        <v>0.26779999999999998</v>
      </c>
      <c r="V3592" s="2">
        <v>0.9798</v>
      </c>
      <c r="X3592" s="2">
        <v>9.4039999999999992E-3</v>
      </c>
      <c r="AM3592" s="2">
        <v>1.488</v>
      </c>
      <c r="AO3592" s="2">
        <v>0.13780000000000001</v>
      </c>
      <c r="AR3592" s="2">
        <v>4.0809999999999999E-2</v>
      </c>
      <c r="AY3592" s="2">
        <v>0.12592200000000001</v>
      </c>
      <c r="BH3592" s="2">
        <v>0.91800000000000004</v>
      </c>
      <c r="BL3592" s="2">
        <v>0.15859999999999999</v>
      </c>
      <c r="BS3592" s="2">
        <v>1</v>
      </c>
      <c r="CI3592" s="2">
        <v>0.78620000000000001</v>
      </c>
    </row>
    <row r="3593" spans="1:98" ht="15" hidden="1" customHeight="1" x14ac:dyDescent="0.2">
      <c r="A3593" s="2">
        <v>1.9900000000000001E-2</v>
      </c>
      <c r="B3593" s="2">
        <v>42251</v>
      </c>
      <c r="F3593" s="2">
        <v>7.8700000000000006E-2</v>
      </c>
      <c r="I3593" s="2">
        <v>0.3483</v>
      </c>
      <c r="J3593" s="2">
        <v>1.3607</v>
      </c>
      <c r="K3593" s="2">
        <v>2.0167000000000002</v>
      </c>
      <c r="M3593" s="2">
        <v>1.109E-3</v>
      </c>
      <c r="N3593" s="2">
        <v>0.15959999999999999</v>
      </c>
      <c r="P3593" s="2">
        <v>0.93310000000000004</v>
      </c>
      <c r="S3593" s="2">
        <v>9.5920000000000005E-2</v>
      </c>
      <c r="T3593" s="2">
        <v>0.33760000000000001</v>
      </c>
      <c r="V3593" s="2">
        <v>1.3272999999999999</v>
      </c>
      <c r="X3593" s="2">
        <v>1.115E-2</v>
      </c>
      <c r="AM3593" s="2">
        <v>1.4755</v>
      </c>
      <c r="AO3593" s="2">
        <v>0.20880000000000001</v>
      </c>
      <c r="AR3593" s="2">
        <v>1.9650000000000001E-2</v>
      </c>
      <c r="AY3593" s="2">
        <v>0.171263</v>
      </c>
      <c r="BH3593" s="2">
        <v>0.91800000000000004</v>
      </c>
      <c r="BL3593" s="2">
        <v>0.15670000000000001</v>
      </c>
      <c r="BS3593" s="2">
        <v>1</v>
      </c>
      <c r="CI3593" s="2">
        <v>0.83330000000000004</v>
      </c>
    </row>
    <row r="3594" spans="1:98" ht="15" hidden="1" customHeight="1" x14ac:dyDescent="0.2">
      <c r="A3594" s="2">
        <v>1.8290000000000001E-2</v>
      </c>
      <c r="B3594" s="2">
        <v>43977</v>
      </c>
      <c r="F3594" s="2">
        <v>6.2080000000000003E-2</v>
      </c>
      <c r="I3594" s="2">
        <v>0.25719999999999998</v>
      </c>
      <c r="J3594" s="2">
        <v>1.4287000000000001</v>
      </c>
      <c r="K3594" s="2">
        <v>1.7033</v>
      </c>
      <c r="M3594" s="2">
        <v>1.1199999999999999E-3</v>
      </c>
      <c r="N3594" s="2">
        <v>0.13950000000000001</v>
      </c>
      <c r="P3594" s="2">
        <v>0.97440000000000004</v>
      </c>
      <c r="S3594" s="2">
        <v>7.9390000000000002E-2</v>
      </c>
      <c r="V3594" s="2">
        <v>1.3804000000000001</v>
      </c>
      <c r="X3594" s="2">
        <v>1.2829999999999999E-2</v>
      </c>
      <c r="AM3594" s="2">
        <v>1.5154000000000001</v>
      </c>
      <c r="AO3594" s="2">
        <v>0.19350000000000001</v>
      </c>
      <c r="AR3594" s="2">
        <v>1.95E-2</v>
      </c>
      <c r="AY3594" s="2">
        <v>0.17810000000000001</v>
      </c>
      <c r="BH3594" s="2">
        <v>0.91800000000000004</v>
      </c>
      <c r="BL3594" s="2">
        <v>0.1434</v>
      </c>
      <c r="BS3594" s="2">
        <v>1</v>
      </c>
      <c r="CI3594" s="2">
        <v>0.85699999999999998</v>
      </c>
    </row>
    <row r="3595" spans="1:98" ht="15" hidden="1" customHeight="1" x14ac:dyDescent="0.2">
      <c r="A3595" s="2">
        <v>1.686E-2</v>
      </c>
      <c r="B3595" s="2">
        <v>44516</v>
      </c>
      <c r="F3595" s="2">
        <v>6.0470000000000003E-2</v>
      </c>
      <c r="I3595" s="2">
        <v>0.2286</v>
      </c>
      <c r="J3595" s="2">
        <v>1.3505</v>
      </c>
      <c r="K3595" s="2">
        <v>1.6857</v>
      </c>
      <c r="M3595" s="2">
        <v>1.06E-3</v>
      </c>
      <c r="N3595" s="2">
        <v>0.1439</v>
      </c>
      <c r="P3595" s="2">
        <v>0.9254</v>
      </c>
      <c r="S3595" s="2">
        <v>8.1140000000000004E-2</v>
      </c>
      <c r="V3595" s="2">
        <v>1.2549999999999999</v>
      </c>
      <c r="X3595" s="2">
        <v>1.095E-2</v>
      </c>
      <c r="AM3595" s="2">
        <v>1.4228000000000001</v>
      </c>
      <c r="AO3595" s="2">
        <v>0.1963</v>
      </c>
      <c r="AR3595" s="2">
        <v>1.7149999999999999E-2</v>
      </c>
      <c r="AY3595" s="2">
        <v>0.16120000000000001</v>
      </c>
      <c r="BH3595" s="2">
        <v>0.91800000000000004</v>
      </c>
      <c r="BL3595" s="2">
        <v>0.14149999999999999</v>
      </c>
      <c r="BS3595" s="2">
        <v>1</v>
      </c>
      <c r="CI3595" s="2">
        <v>0.87860000000000005</v>
      </c>
    </row>
    <row r="3596" spans="1:98" ht="15" hidden="1" customHeight="1" x14ac:dyDescent="0.2">
      <c r="A3596" s="2">
        <v>1.7049999999999999E-2</v>
      </c>
      <c r="B3596" s="2">
        <v>44522</v>
      </c>
      <c r="F3596" s="2">
        <v>6.0499999999999998E-2</v>
      </c>
      <c r="I3596" s="2">
        <v>0.22689999999999999</v>
      </c>
      <c r="J3596" s="2">
        <v>1.3622000000000001</v>
      </c>
      <c r="K3596" s="2">
        <v>1.6999</v>
      </c>
      <c r="M3596" s="2">
        <v>1.0660000000000001E-3</v>
      </c>
      <c r="N3596" s="2">
        <v>0.1421</v>
      </c>
      <c r="P3596" s="2">
        <v>0.92979999999999996</v>
      </c>
      <c r="S3596" s="2">
        <v>8.0250000000000002E-2</v>
      </c>
      <c r="V3596" s="2">
        <v>1.268</v>
      </c>
      <c r="X3596" s="2">
        <v>1.1050000000000001E-2</v>
      </c>
      <c r="AM3596" s="2">
        <v>1.4265000000000001</v>
      </c>
      <c r="AO3596" s="2">
        <v>0.1986</v>
      </c>
      <c r="AR3596" s="2">
        <v>1.6920000000000001E-2</v>
      </c>
      <c r="AY3596" s="2">
        <v>0.1628</v>
      </c>
      <c r="BH3596" s="2">
        <v>0.91800000000000004</v>
      </c>
      <c r="BL3596" s="2">
        <v>0.1411</v>
      </c>
      <c r="BS3596" s="2">
        <v>1</v>
      </c>
      <c r="CI3596" s="2">
        <v>0.88390000000000002</v>
      </c>
    </row>
    <row r="3597" spans="1:98" ht="15" hidden="1" customHeight="1" x14ac:dyDescent="0.2">
      <c r="A3597" s="2">
        <v>2.683E-2</v>
      </c>
      <c r="B3597" s="2">
        <v>39118</v>
      </c>
      <c r="F3597" s="2">
        <v>0.1081</v>
      </c>
      <c r="I3597" s="2">
        <v>0.5645</v>
      </c>
      <c r="J3597" s="2">
        <v>0.94679999999999997</v>
      </c>
      <c r="K3597" s="2">
        <v>2.3163</v>
      </c>
      <c r="M3597" s="2">
        <v>1.263E-3</v>
      </c>
      <c r="N3597" s="2">
        <v>0.1883</v>
      </c>
      <c r="S3597" s="2">
        <v>0.1638</v>
      </c>
      <c r="T3597" s="2">
        <v>0.27779999999999999</v>
      </c>
      <c r="V3597" s="2">
        <v>1.1818</v>
      </c>
      <c r="X3597" s="2">
        <v>9.8200000000000006E-3</v>
      </c>
      <c r="AM3597" s="2">
        <v>1.5283</v>
      </c>
      <c r="AO3597" s="2">
        <v>0.15229999999999999</v>
      </c>
      <c r="AR3597" s="2">
        <v>4.4519999999999997E-2</v>
      </c>
      <c r="AY3597" s="2">
        <v>0.151335</v>
      </c>
      <c r="BH3597" s="2">
        <v>0.91810000000000003</v>
      </c>
      <c r="BL3597" s="2">
        <v>0.16739999999999999</v>
      </c>
      <c r="BS3597" s="2">
        <v>1</v>
      </c>
      <c r="CI3597" s="2">
        <v>0.80779999999999996</v>
      </c>
    </row>
    <row r="3598" spans="1:98" ht="15" hidden="1" customHeight="1" x14ac:dyDescent="0.2">
      <c r="A3598" s="2">
        <v>1.651E-2</v>
      </c>
      <c r="B3598" s="2">
        <v>44484</v>
      </c>
      <c r="F3598" s="2">
        <v>6.055E-2</v>
      </c>
      <c r="I3598" s="2">
        <v>0.2268</v>
      </c>
      <c r="J3598" s="2">
        <v>1.3395999999999999</v>
      </c>
      <c r="K3598" s="2">
        <v>1.7023999999999999</v>
      </c>
      <c r="M3598" s="2">
        <v>1.0460000000000001E-3</v>
      </c>
      <c r="N3598" s="2">
        <v>0.14699999999999999</v>
      </c>
      <c r="P3598" s="2">
        <v>0.91810000000000003</v>
      </c>
      <c r="S3598" s="2">
        <v>8.4500000000000006E-2</v>
      </c>
      <c r="V3598" s="2">
        <v>1.2379</v>
      </c>
      <c r="X3598" s="2">
        <v>1.0829999999999999E-2</v>
      </c>
      <c r="AM3598" s="2">
        <v>1.4357</v>
      </c>
      <c r="AO3598" s="2">
        <v>0.1923</v>
      </c>
      <c r="AR3598" s="2">
        <v>1.7409999999999998E-2</v>
      </c>
      <c r="AY3598" s="2">
        <v>0.15909999999999999</v>
      </c>
      <c r="BH3598" s="2">
        <v>0.91810000000000003</v>
      </c>
      <c r="BL3598" s="2">
        <v>0.14360000000000001</v>
      </c>
      <c r="BS3598" s="2">
        <v>1</v>
      </c>
      <c r="CI3598" s="2">
        <v>0.87470000000000003</v>
      </c>
    </row>
    <row r="3599" spans="1:98" ht="15" hidden="1" customHeight="1" x14ac:dyDescent="0.2">
      <c r="A3599" s="2">
        <v>1.6899999999999998E-2</v>
      </c>
      <c r="B3599" s="2">
        <v>44547</v>
      </c>
      <c r="F3599" s="2">
        <v>6.1920000000000003E-2</v>
      </c>
      <c r="I3599" s="2">
        <v>0.22600000000000001</v>
      </c>
      <c r="J3599" s="2">
        <v>1.3927</v>
      </c>
      <c r="K3599" s="2">
        <v>1.7044999999999999</v>
      </c>
      <c r="M3599" s="2">
        <v>1.083E-3</v>
      </c>
      <c r="N3599" s="2">
        <v>0.1426</v>
      </c>
      <c r="P3599" s="2">
        <v>0.94089999999999996</v>
      </c>
      <c r="S3599" s="2">
        <v>8.1019999999999995E-2</v>
      </c>
      <c r="V3599" s="2">
        <v>1.2846</v>
      </c>
      <c r="X3599" s="2">
        <v>1.1310000000000001E-2</v>
      </c>
      <c r="AM3599" s="2">
        <v>1.4490000000000001</v>
      </c>
      <c r="AO3599" s="2">
        <v>0.20150000000000001</v>
      </c>
      <c r="AR3599" s="2">
        <v>1.7340000000000001E-2</v>
      </c>
      <c r="AY3599" s="2">
        <v>0.16470000000000001</v>
      </c>
      <c r="BH3599" s="2">
        <v>0.91810000000000003</v>
      </c>
      <c r="BL3599" s="2">
        <v>0.1411</v>
      </c>
      <c r="BS3599" s="2">
        <v>1</v>
      </c>
      <c r="CI3599" s="2">
        <v>0.86729999999999996</v>
      </c>
    </row>
    <row r="3600" spans="1:98" ht="15" hidden="1" customHeight="1" x14ac:dyDescent="0.2">
      <c r="B3600" s="2">
        <v>32840</v>
      </c>
      <c r="J3600" s="2">
        <v>0.73170000000000002</v>
      </c>
      <c r="K3600" s="2">
        <v>1.8241999900000001</v>
      </c>
      <c r="N3600" s="2">
        <v>0.17080000000000001</v>
      </c>
      <c r="V3600" s="2">
        <v>1.16749999</v>
      </c>
      <c r="X3600" s="2">
        <v>8.1220000000000007E-3</v>
      </c>
      <c r="AY3600" s="2">
        <v>0.14940000000000001</v>
      </c>
      <c r="BH3600" s="2">
        <v>0.91819998999999997</v>
      </c>
      <c r="BL3600" s="2">
        <v>0.18260000000000001</v>
      </c>
      <c r="BS3600" s="2">
        <v>1</v>
      </c>
      <c r="CI3600" s="2">
        <v>0.68769999999999998</v>
      </c>
    </row>
    <row r="3601" spans="1:98" ht="15" hidden="1" customHeight="1" x14ac:dyDescent="0.2">
      <c r="B3601" s="2">
        <v>32885</v>
      </c>
      <c r="J3601" s="2">
        <v>0.77379998999999999</v>
      </c>
      <c r="K3601" s="2">
        <v>1.93179999</v>
      </c>
      <c r="N3601" s="2">
        <v>0.1784</v>
      </c>
      <c r="V3601" s="2">
        <v>1.1564000000000001</v>
      </c>
      <c r="X3601" s="2">
        <v>7.9559999999999995E-3</v>
      </c>
      <c r="AY3601" s="2">
        <v>0.14810000000000001</v>
      </c>
      <c r="BH3601" s="2">
        <v>0.91819998999999997</v>
      </c>
      <c r="BL3601" s="2">
        <v>0.18909999999999999</v>
      </c>
      <c r="BS3601" s="2">
        <v>1</v>
      </c>
      <c r="CI3601" s="2">
        <v>0.70660000000000001</v>
      </c>
    </row>
    <row r="3602" spans="1:98" ht="15" hidden="1" customHeight="1" x14ac:dyDescent="0.2">
      <c r="B3602" s="2">
        <v>36558</v>
      </c>
      <c r="F3602" s="2">
        <v>0.15079999999999999</v>
      </c>
      <c r="J3602" s="2">
        <v>0.87450000000000006</v>
      </c>
      <c r="K3602" s="2">
        <v>2.3172999999999999</v>
      </c>
      <c r="N3602" s="2">
        <v>0.17530000000000001</v>
      </c>
      <c r="Q3602" s="2">
        <v>0.10249999999999999</v>
      </c>
      <c r="U3602" s="2">
        <v>0.63980000000000004</v>
      </c>
      <c r="V3602" s="2">
        <v>1.4430000000000001</v>
      </c>
      <c r="X3602" s="2">
        <v>1.3310000000000001E-2</v>
      </c>
      <c r="AB3602" s="2">
        <v>1.7903</v>
      </c>
      <c r="AC3602" s="2">
        <v>7.2800000000000002E-4</v>
      </c>
      <c r="AM3602" s="2">
        <v>1.41</v>
      </c>
      <c r="AV3602" s="2">
        <v>0.21490000000000001</v>
      </c>
      <c r="AY3602" s="2">
        <v>0.18546899999999999</v>
      </c>
      <c r="BH3602" s="2">
        <v>0.91820000000000002</v>
      </c>
      <c r="BL3602" s="2">
        <v>0.16569999999999999</v>
      </c>
      <c r="BS3602" s="2">
        <v>1</v>
      </c>
      <c r="CI3602" s="2">
        <v>0.70740000000000003</v>
      </c>
      <c r="CK3602" s="2">
        <v>0.72089999999999999</v>
      </c>
      <c r="CS3602" s="2">
        <v>0.23710000000000001</v>
      </c>
      <c r="CT3602" s="2">
        <v>8.4740000000000006E-3</v>
      </c>
    </row>
    <row r="3603" spans="1:98" ht="15" hidden="1" customHeight="1" x14ac:dyDescent="0.2">
      <c r="B3603" s="2">
        <v>37855</v>
      </c>
      <c r="F3603" s="2">
        <v>0.1298</v>
      </c>
      <c r="J3603" s="2">
        <v>0.99439999999999995</v>
      </c>
      <c r="K3603" s="2">
        <v>2.2214999999999998</v>
      </c>
      <c r="N3603" s="2">
        <v>0.18429999999999999</v>
      </c>
      <c r="V3603" s="2">
        <v>1.4098999999999999</v>
      </c>
      <c r="X3603" s="2">
        <v>1.1993E-2</v>
      </c>
      <c r="AM3603" s="2">
        <v>1.5328999999999999</v>
      </c>
      <c r="AY3603" s="2">
        <v>0.18079000000000001</v>
      </c>
      <c r="BH3603" s="2">
        <v>0.91820000000000002</v>
      </c>
      <c r="BL3603" s="2">
        <v>0.1656</v>
      </c>
      <c r="BS3603" s="2">
        <v>1</v>
      </c>
      <c r="CI3603" s="2">
        <v>0.82499999999999996</v>
      </c>
    </row>
    <row r="3604" spans="1:98" ht="15" hidden="1" customHeight="1" x14ac:dyDescent="0.2">
      <c r="A3604" s="2">
        <v>2.6839999999999999E-2</v>
      </c>
      <c r="B3604" s="2">
        <v>39119</v>
      </c>
      <c r="F3604" s="2">
        <v>0.1082</v>
      </c>
      <c r="I3604" s="2">
        <v>0.56659999999999999</v>
      </c>
      <c r="J3604" s="2">
        <v>0.95199999999999996</v>
      </c>
      <c r="K3604" s="2">
        <v>2.3277000000000001</v>
      </c>
      <c r="M3604" s="2">
        <v>1.2669999999999999E-3</v>
      </c>
      <c r="N3604" s="2">
        <v>0.18920000000000001</v>
      </c>
      <c r="S3604" s="2">
        <v>0.1638</v>
      </c>
      <c r="T3604" s="2">
        <v>0.27860000000000001</v>
      </c>
      <c r="V3604" s="2">
        <v>1.1819999999999999</v>
      </c>
      <c r="X3604" s="2">
        <v>9.8209999999999999E-3</v>
      </c>
      <c r="AM3604" s="2">
        <v>1.5328999999999999</v>
      </c>
      <c r="AO3604" s="2">
        <v>0.15240000000000001</v>
      </c>
      <c r="AR3604" s="2">
        <v>4.4580000000000002E-2</v>
      </c>
      <c r="AY3604" s="2">
        <v>0.15135799999999999</v>
      </c>
      <c r="BH3604" s="2">
        <v>0.91820000000000002</v>
      </c>
      <c r="BL3604" s="2">
        <v>0.1678</v>
      </c>
      <c r="BS3604" s="2">
        <v>1</v>
      </c>
      <c r="CI3604" s="2">
        <v>0.80349999999999999</v>
      </c>
    </row>
    <row r="3605" spans="1:98" ht="15" hidden="1" customHeight="1" x14ac:dyDescent="0.2">
      <c r="A3605" s="2">
        <v>2.597E-2</v>
      </c>
      <c r="B3605" s="2">
        <v>39283</v>
      </c>
      <c r="F3605" s="2">
        <v>9.6689999999999998E-2</v>
      </c>
      <c r="I3605" s="2">
        <v>0.56040000000000001</v>
      </c>
      <c r="J3605" s="2">
        <v>0.87009999999999998</v>
      </c>
      <c r="K3605" s="2">
        <v>2.1469999999999998</v>
      </c>
      <c r="M3605" s="2">
        <v>1.1410000000000001E-3</v>
      </c>
      <c r="N3605" s="2">
        <v>0.1825</v>
      </c>
      <c r="P3605" s="2">
        <v>0.69059999999999999</v>
      </c>
      <c r="S3605" s="2">
        <v>0.15160000000000001</v>
      </c>
      <c r="T3605" s="2">
        <v>0.24679999999999999</v>
      </c>
      <c r="V3605" s="2">
        <v>1.044</v>
      </c>
      <c r="X3605" s="2">
        <v>8.6160000000000004E-3</v>
      </c>
      <c r="AM3605" s="2">
        <v>1.4439</v>
      </c>
      <c r="AO3605" s="2">
        <v>0.13789999999999999</v>
      </c>
      <c r="AR3605" s="2">
        <v>4.113E-2</v>
      </c>
      <c r="AY3605" s="2">
        <v>0.13350100000000001</v>
      </c>
      <c r="BH3605" s="2">
        <v>0.91820000000000002</v>
      </c>
      <c r="BL3605" s="2">
        <v>0.15740000000000001</v>
      </c>
      <c r="BS3605" s="2">
        <v>1</v>
      </c>
      <c r="CI3605" s="2">
        <v>0.83140000000000003</v>
      </c>
    </row>
    <row r="3606" spans="1:98" ht="15" hidden="1" customHeight="1" x14ac:dyDescent="0.2">
      <c r="B3606" s="2">
        <v>31098</v>
      </c>
      <c r="J3606" s="2">
        <v>0.47910000000000003</v>
      </c>
      <c r="K3606" s="2">
        <v>1.4691000000000001</v>
      </c>
      <c r="N3606" s="2">
        <v>0.14230000000000001</v>
      </c>
      <c r="V3606" s="2">
        <v>1.35149999</v>
      </c>
      <c r="X3606" s="2">
        <v>5.1739999999999998E-3</v>
      </c>
      <c r="BH3606" s="2">
        <v>0.91830000000000001</v>
      </c>
      <c r="BL3606" s="2">
        <v>0.14430000000000001</v>
      </c>
      <c r="BS3606" s="2">
        <v>1</v>
      </c>
    </row>
    <row r="3607" spans="1:98" ht="15" hidden="1" customHeight="1" x14ac:dyDescent="0.2">
      <c r="B3607" s="2">
        <v>31210</v>
      </c>
      <c r="J3607" s="2">
        <v>0.52649999000000003</v>
      </c>
      <c r="K3607" s="2">
        <v>1.73439999</v>
      </c>
      <c r="N3607" s="2">
        <v>0.15440000000000001</v>
      </c>
      <c r="V3607" s="2">
        <v>1.3688999900000001</v>
      </c>
      <c r="X3607" s="2">
        <v>5.4799999999999996E-3</v>
      </c>
      <c r="BH3607" s="2">
        <v>0.91830000000000001</v>
      </c>
      <c r="BL3607" s="2">
        <v>0.1535</v>
      </c>
      <c r="BS3607" s="2">
        <v>1</v>
      </c>
    </row>
    <row r="3608" spans="1:98" ht="15" hidden="1" customHeight="1" x14ac:dyDescent="0.2">
      <c r="B3608" s="2">
        <v>32078</v>
      </c>
      <c r="J3608" s="2">
        <v>0.91300000000000003</v>
      </c>
      <c r="K3608" s="2">
        <v>2.2543000000000002</v>
      </c>
      <c r="N3608" s="2">
        <v>0.20219999999999999</v>
      </c>
      <c r="V3608" s="2">
        <v>1.3178999899999999</v>
      </c>
      <c r="X3608" s="2">
        <v>9.4680000000000007E-3</v>
      </c>
      <c r="AY3608" s="2">
        <v>0.16880000000000001</v>
      </c>
      <c r="BH3608" s="2">
        <v>0.91830000000000001</v>
      </c>
      <c r="BL3608" s="2">
        <v>0.21149999999999999</v>
      </c>
      <c r="BS3608" s="2">
        <v>1</v>
      </c>
      <c r="CI3608" s="2">
        <v>0.78420000000000001</v>
      </c>
    </row>
    <row r="3609" spans="1:98" ht="15" hidden="1" customHeight="1" x14ac:dyDescent="0.2">
      <c r="B3609" s="2">
        <v>32870</v>
      </c>
      <c r="J3609" s="2">
        <v>0.75149999999999995</v>
      </c>
      <c r="K3609" s="2">
        <v>1.8660000000000001</v>
      </c>
      <c r="N3609" s="2">
        <v>0.1754</v>
      </c>
      <c r="V3609" s="2">
        <v>1.1565000000000001</v>
      </c>
      <c r="X3609" s="2">
        <v>8.0759999999999998E-3</v>
      </c>
      <c r="AY3609" s="2">
        <v>0.14810000000000001</v>
      </c>
      <c r="BH3609" s="2">
        <v>0.91830000000000001</v>
      </c>
      <c r="BL3609" s="2">
        <v>0.1865</v>
      </c>
      <c r="BS3609" s="2">
        <v>1</v>
      </c>
      <c r="CI3609" s="2">
        <v>0.69099999999999995</v>
      </c>
    </row>
    <row r="3610" spans="1:98" ht="15" hidden="1" customHeight="1" x14ac:dyDescent="0.2">
      <c r="B3610" s="2">
        <v>33066</v>
      </c>
      <c r="J3610" s="2">
        <v>0.82420000000000004</v>
      </c>
      <c r="K3610" s="2">
        <v>2.07949999</v>
      </c>
      <c r="N3610" s="2">
        <v>0.18229999999999999</v>
      </c>
      <c r="V3610" s="2">
        <v>1.1587999899999999</v>
      </c>
      <c r="X3610" s="2">
        <v>7.8799999999999999E-3</v>
      </c>
      <c r="AY3610" s="2">
        <v>0.15029999999999999</v>
      </c>
      <c r="BH3610" s="2">
        <v>0.91830000000000001</v>
      </c>
      <c r="BL3610" s="2">
        <v>0.19309999999999999</v>
      </c>
      <c r="BS3610" s="2">
        <v>1</v>
      </c>
      <c r="CI3610" s="2">
        <v>0.68369999999999997</v>
      </c>
    </row>
    <row r="3611" spans="1:98" ht="15" hidden="1" customHeight="1" x14ac:dyDescent="0.2">
      <c r="B3611" s="2">
        <v>36007</v>
      </c>
      <c r="F3611" s="2">
        <v>0.16950000000000001</v>
      </c>
      <c r="J3611" s="2">
        <v>1.0137</v>
      </c>
      <c r="K3611" s="2">
        <v>2.4683999999999999</v>
      </c>
      <c r="N3611" s="2">
        <v>0.19989999999999999</v>
      </c>
      <c r="Q3611" s="2">
        <v>0.1206</v>
      </c>
      <c r="U3611" s="2">
        <v>0.75290000000000001</v>
      </c>
      <c r="V3611" s="2">
        <v>1.5111000000000001</v>
      </c>
      <c r="X3611" s="2">
        <v>1.0449999999999999E-2</v>
      </c>
      <c r="AB3611" s="2">
        <v>2.1335000000000002</v>
      </c>
      <c r="AC3611" s="2">
        <v>8.5999999999999998E-4</v>
      </c>
      <c r="AV3611" s="2">
        <v>0.25330000000000003</v>
      </c>
      <c r="AY3611" s="2">
        <v>0.1951</v>
      </c>
      <c r="BH3611" s="2">
        <v>0.91830000000000001</v>
      </c>
      <c r="BL3611" s="2">
        <v>0.18990000000000001</v>
      </c>
      <c r="BS3611" s="2">
        <v>1</v>
      </c>
      <c r="CI3611" s="2">
        <v>0.77310000000000001</v>
      </c>
      <c r="CK3611" s="2">
        <v>0.84940000000000004</v>
      </c>
      <c r="CS3611" s="2">
        <v>0.27910000000000001</v>
      </c>
      <c r="CT3611" s="2">
        <v>9.9749999999999995E-3</v>
      </c>
    </row>
    <row r="3612" spans="1:98" ht="15" hidden="1" customHeight="1" x14ac:dyDescent="0.2">
      <c r="B3612" s="2">
        <v>38281</v>
      </c>
      <c r="F3612" s="2">
        <v>0.10829999999999999</v>
      </c>
      <c r="J3612" s="2">
        <v>1.0208999999999999</v>
      </c>
      <c r="K3612" s="2">
        <v>2.2738999999999998</v>
      </c>
      <c r="N3612" s="2">
        <v>0.19059999999999999</v>
      </c>
      <c r="V3612" s="2">
        <v>1.2427999999999999</v>
      </c>
      <c r="X3612" s="2">
        <v>1.1566999999999999E-2</v>
      </c>
      <c r="AM3612" s="2">
        <v>1.5684</v>
      </c>
      <c r="AY3612" s="2">
        <v>0.159607</v>
      </c>
      <c r="BH3612" s="2">
        <v>0.91830000000000001</v>
      </c>
      <c r="BL3612" s="2">
        <v>0.1726</v>
      </c>
      <c r="BS3612" s="2">
        <v>1</v>
      </c>
      <c r="CI3612" s="2">
        <v>0.86309999999999998</v>
      </c>
    </row>
    <row r="3613" spans="1:98" ht="15" hidden="1" customHeight="1" x14ac:dyDescent="0.2">
      <c r="A3613" s="2">
        <v>1.7440000000000001E-2</v>
      </c>
      <c r="B3613" s="2">
        <v>43382</v>
      </c>
      <c r="F3613" s="2">
        <v>6.8159999999999998E-2</v>
      </c>
      <c r="I3613" s="2">
        <v>0.34760000000000002</v>
      </c>
      <c r="J3613" s="2">
        <v>1.3055000000000001</v>
      </c>
      <c r="K3613" s="2">
        <v>1.6997</v>
      </c>
      <c r="M3613" s="2">
        <v>1.1429999999999999E-3</v>
      </c>
      <c r="N3613" s="2">
        <v>0.1565</v>
      </c>
      <c r="P3613" s="2">
        <v>0.9365</v>
      </c>
      <c r="S3613" s="2">
        <v>8.7929999999999994E-2</v>
      </c>
      <c r="V3613" s="2">
        <v>1.2965</v>
      </c>
      <c r="X3613" s="2">
        <v>1.146E-2</v>
      </c>
      <c r="AM3613" s="2">
        <v>1.4878</v>
      </c>
      <c r="AO3613" s="2">
        <v>0.18729999999999999</v>
      </c>
      <c r="AR3613" s="2">
        <v>1.95E-2</v>
      </c>
      <c r="AY3613" s="2">
        <v>0.16550000000000001</v>
      </c>
      <c r="BH3613" s="2">
        <v>0.91830000000000001</v>
      </c>
      <c r="BL3613" s="2">
        <v>0.14219999999999999</v>
      </c>
      <c r="BS3613" s="2">
        <v>1</v>
      </c>
      <c r="CI3613" s="2">
        <v>0.83660000000000001</v>
      </c>
    </row>
    <row r="3614" spans="1:98" ht="15" hidden="1" customHeight="1" x14ac:dyDescent="0.2">
      <c r="A3614" s="2">
        <v>1.9029999999999998E-2</v>
      </c>
      <c r="B3614" s="2">
        <v>43640</v>
      </c>
      <c r="F3614" s="2">
        <v>6.8809999999999996E-2</v>
      </c>
      <c r="I3614" s="2">
        <v>0.34499999999999997</v>
      </c>
      <c r="J3614" s="2">
        <v>1.3556999999999999</v>
      </c>
      <c r="K3614" s="2">
        <v>1.6798</v>
      </c>
      <c r="M3614" s="2">
        <v>1.1410000000000001E-3</v>
      </c>
      <c r="N3614" s="2">
        <v>0.15540000000000001</v>
      </c>
      <c r="P3614" s="2">
        <v>0.97450000000000003</v>
      </c>
      <c r="S3614" s="2">
        <v>9.1829999999999995E-2</v>
      </c>
      <c r="V3614" s="2">
        <v>1.3193999999999999</v>
      </c>
      <c r="X3614" s="2">
        <v>1.2290000000000001E-2</v>
      </c>
      <c r="AM3614" s="2">
        <v>1.5028999999999999</v>
      </c>
      <c r="AO3614" s="2">
        <v>0.19189999999999999</v>
      </c>
      <c r="AR3614" s="2">
        <v>2.102E-2</v>
      </c>
      <c r="AY3614" s="2">
        <v>0.16889999999999999</v>
      </c>
      <c r="BH3614" s="2">
        <v>0.91830000000000001</v>
      </c>
      <c r="BL3614" s="2">
        <v>0.1419</v>
      </c>
      <c r="BS3614" s="2">
        <v>1</v>
      </c>
      <c r="CI3614" s="2">
        <v>0.87270000000000003</v>
      </c>
    </row>
    <row r="3615" spans="1:98" ht="15" hidden="1" customHeight="1" x14ac:dyDescent="0.2">
      <c r="B3615" s="2">
        <v>31148</v>
      </c>
      <c r="J3615" s="2">
        <v>0.52669999999999995</v>
      </c>
      <c r="K3615" s="2">
        <v>1.7110000000000001</v>
      </c>
      <c r="N3615" s="2">
        <v>0.1535</v>
      </c>
      <c r="V3615" s="2">
        <v>1.3665999900000001</v>
      </c>
      <c r="X3615" s="2">
        <v>5.4310000000000001E-3</v>
      </c>
      <c r="BH3615" s="2">
        <v>0.91839999999999999</v>
      </c>
      <c r="BL3615" s="2">
        <v>0.15240000000000001</v>
      </c>
      <c r="BS3615" s="2">
        <v>1</v>
      </c>
    </row>
    <row r="3616" spans="1:98" ht="15" hidden="1" customHeight="1" x14ac:dyDescent="0.2">
      <c r="B3616" s="2">
        <v>31776</v>
      </c>
      <c r="J3616" s="2">
        <v>0.85150000000000003</v>
      </c>
      <c r="K3616" s="2">
        <v>2.03149998</v>
      </c>
      <c r="N3616" s="2">
        <v>0.18640000000000001</v>
      </c>
      <c r="V3616" s="2">
        <v>1.3829</v>
      </c>
      <c r="X3616" s="2">
        <v>8.6510000000000007E-3</v>
      </c>
      <c r="AY3616" s="2">
        <v>0.17760000000000001</v>
      </c>
      <c r="BH3616" s="2">
        <v>0.91839999999999999</v>
      </c>
      <c r="BL3616" s="2">
        <v>0.20300000000000001</v>
      </c>
      <c r="BS3616" s="2">
        <v>1</v>
      </c>
      <c r="CI3616" s="2">
        <v>0.72460000000000002</v>
      </c>
    </row>
    <row r="3617" spans="1:98" ht="15" hidden="1" customHeight="1" x14ac:dyDescent="0.2">
      <c r="B3617" s="2">
        <v>31779</v>
      </c>
      <c r="J3617" s="2">
        <v>0.85650000000000004</v>
      </c>
      <c r="K3617" s="2">
        <v>2.0543999999999998</v>
      </c>
      <c r="N3617" s="2">
        <v>0.188</v>
      </c>
      <c r="V3617" s="2">
        <v>1.3783000000000001</v>
      </c>
      <c r="X3617" s="2">
        <v>8.7150000000000005E-3</v>
      </c>
      <c r="AY3617" s="2">
        <v>0.1772</v>
      </c>
      <c r="BH3617" s="2">
        <v>0.91839999999999999</v>
      </c>
      <c r="BL3617" s="2">
        <v>0.20469999999999999</v>
      </c>
      <c r="BS3617" s="2">
        <v>1</v>
      </c>
      <c r="CI3617" s="2">
        <v>0.73329999999999995</v>
      </c>
    </row>
    <row r="3618" spans="1:98" ht="15" hidden="1" customHeight="1" x14ac:dyDescent="0.2">
      <c r="B3618" s="2">
        <v>32216</v>
      </c>
      <c r="J3618" s="2">
        <v>0.91610000000000003</v>
      </c>
      <c r="K3618" s="2">
        <v>2.33029997</v>
      </c>
      <c r="N3618" s="2">
        <v>0.19900000000000001</v>
      </c>
      <c r="V3618" s="2">
        <v>1.2573999899999999</v>
      </c>
      <c r="X3618" s="2">
        <v>9.9100000000000004E-3</v>
      </c>
      <c r="AY3618" s="2">
        <v>0.16120000000000001</v>
      </c>
      <c r="BH3618" s="2">
        <v>0.91839999999999999</v>
      </c>
      <c r="BL3618" s="2">
        <v>0.21249999999999999</v>
      </c>
      <c r="BS3618" s="2">
        <v>1</v>
      </c>
      <c r="CI3618" s="2">
        <v>0.84250000000000003</v>
      </c>
    </row>
    <row r="3619" spans="1:98" ht="15" hidden="1" customHeight="1" x14ac:dyDescent="0.2">
      <c r="B3619" s="2">
        <v>32239</v>
      </c>
      <c r="J3619" s="2">
        <v>0.89929999000000005</v>
      </c>
      <c r="K3619" s="2">
        <v>2.32799998</v>
      </c>
      <c r="N3619" s="2">
        <v>0.19819999999999999</v>
      </c>
      <c r="V3619" s="2">
        <v>1.24059999</v>
      </c>
      <c r="X3619" s="2">
        <v>9.9129999999999999E-3</v>
      </c>
      <c r="AY3619" s="2">
        <v>0.15890000000000001</v>
      </c>
      <c r="BH3619" s="2">
        <v>0.91839999999999999</v>
      </c>
      <c r="BL3619" s="2">
        <v>0.2104</v>
      </c>
      <c r="BS3619" s="2">
        <v>1</v>
      </c>
      <c r="CI3619" s="2">
        <v>0.80830000000000002</v>
      </c>
    </row>
    <row r="3620" spans="1:98" ht="15" hidden="1" customHeight="1" x14ac:dyDescent="0.2">
      <c r="B3620" s="2">
        <v>32765</v>
      </c>
      <c r="J3620" s="2">
        <v>0.69769999000000005</v>
      </c>
      <c r="K3620" s="2">
        <v>1.8485999900000001</v>
      </c>
      <c r="N3620" s="2">
        <v>0.1653</v>
      </c>
      <c r="V3620" s="2">
        <v>1.1849999899999999</v>
      </c>
      <c r="X3620" s="2">
        <v>8.0859999999999994E-3</v>
      </c>
      <c r="AY3620" s="2">
        <v>0.15179999999999999</v>
      </c>
      <c r="BH3620" s="2">
        <v>0.91839999999999999</v>
      </c>
      <c r="BL3620" s="2">
        <v>0.17849999999999999</v>
      </c>
      <c r="BS3620" s="2">
        <v>1</v>
      </c>
      <c r="CI3620" s="2">
        <v>0.70189999999999997</v>
      </c>
    </row>
    <row r="3621" spans="1:98" ht="15" hidden="1" customHeight="1" x14ac:dyDescent="0.2">
      <c r="A3621" s="2">
        <v>2.6610000000000002E-2</v>
      </c>
      <c r="B3621" s="2">
        <v>39091</v>
      </c>
      <c r="F3621" s="2">
        <v>0.1069</v>
      </c>
      <c r="I3621" s="2">
        <v>0.54749999999999999</v>
      </c>
      <c r="J3621" s="2">
        <v>0.94889999999999997</v>
      </c>
      <c r="K3621" s="2">
        <v>2.2858999999999998</v>
      </c>
      <c r="M3621" s="2">
        <v>1.255E-3</v>
      </c>
      <c r="N3621" s="2">
        <v>0.18540000000000001</v>
      </c>
      <c r="S3621" s="2">
        <v>0.16089999999999999</v>
      </c>
      <c r="T3621" s="2">
        <v>0.2782</v>
      </c>
      <c r="V3621" s="2">
        <v>1.1783999999999999</v>
      </c>
      <c r="X3621" s="2">
        <v>9.8650000000000005E-3</v>
      </c>
      <c r="AM3621" s="2">
        <v>1.5311999999999999</v>
      </c>
      <c r="AO3621" s="2">
        <v>0.15090000000000001</v>
      </c>
      <c r="AR3621" s="2">
        <v>4.4490000000000002E-2</v>
      </c>
      <c r="AY3621" s="2">
        <v>0.15112100000000001</v>
      </c>
      <c r="BH3621" s="2">
        <v>0.91839999999999999</v>
      </c>
      <c r="BL3621" s="2">
        <v>0.1678</v>
      </c>
      <c r="BS3621" s="2">
        <v>1</v>
      </c>
      <c r="CI3621" s="2">
        <v>0.81259999999999999</v>
      </c>
    </row>
    <row r="3622" spans="1:98" ht="15" hidden="1" customHeight="1" x14ac:dyDescent="0.2">
      <c r="A3622" s="2">
        <v>2.6509999999999999E-2</v>
      </c>
      <c r="B3622" s="2">
        <v>39133</v>
      </c>
      <c r="F3622" s="2">
        <v>0.1066</v>
      </c>
      <c r="I3622" s="2">
        <v>0.55900000000000005</v>
      </c>
      <c r="J3622" s="2">
        <v>0.9456</v>
      </c>
      <c r="K3622" s="2">
        <v>2.2867000000000002</v>
      </c>
      <c r="M3622" s="2">
        <v>1.2470000000000001E-3</v>
      </c>
      <c r="N3622" s="2">
        <v>0.19059999999999999</v>
      </c>
      <c r="S3622" s="2">
        <v>0.16400000000000001</v>
      </c>
      <c r="T3622" s="2">
        <v>0.27950000000000003</v>
      </c>
      <c r="V3622" s="2">
        <v>1.1698</v>
      </c>
      <c r="X3622" s="2">
        <v>9.7400000000000004E-3</v>
      </c>
      <c r="AM3622" s="2">
        <v>1.5364</v>
      </c>
      <c r="AO3622" s="2">
        <v>0.15090000000000001</v>
      </c>
      <c r="AR3622" s="2">
        <v>4.4609999999999997E-2</v>
      </c>
      <c r="AY3622" s="2">
        <v>0.149699</v>
      </c>
      <c r="BH3622" s="2">
        <v>0.91839999999999999</v>
      </c>
      <c r="BL3622" s="2">
        <v>0.1658</v>
      </c>
      <c r="BS3622" s="2">
        <v>1</v>
      </c>
      <c r="CI3622" s="2">
        <v>0.81930000000000003</v>
      </c>
    </row>
    <row r="3623" spans="1:98" ht="15" hidden="1" customHeight="1" x14ac:dyDescent="0.2">
      <c r="A3623" s="2">
        <v>2.4070000000000001E-2</v>
      </c>
      <c r="B3623" s="2">
        <v>39681</v>
      </c>
      <c r="F3623" s="2">
        <v>0.10349999999999999</v>
      </c>
      <c r="I3623" s="2">
        <v>0.64790000000000003</v>
      </c>
      <c r="J3623" s="2">
        <v>0.96250000000000002</v>
      </c>
      <c r="K3623" s="2">
        <v>1.9612000000000001</v>
      </c>
      <c r="M3623" s="2">
        <v>9.9299999999999996E-4</v>
      </c>
      <c r="N3623" s="2">
        <v>0.19620000000000001</v>
      </c>
      <c r="P3623" s="2">
        <v>0.74270000000000003</v>
      </c>
      <c r="S3623" s="2">
        <v>0.13650000000000001</v>
      </c>
      <c r="T3623" s="2">
        <v>0.29899999999999999</v>
      </c>
      <c r="V3623" s="2">
        <v>1.0456000000000001</v>
      </c>
      <c r="X3623" s="2">
        <v>9.6480000000000003E-3</v>
      </c>
      <c r="AM3623" s="2">
        <v>1.5551999999999999</v>
      </c>
      <c r="AO3623" s="2">
        <v>0.15279999999999999</v>
      </c>
      <c r="AR3623" s="2">
        <v>4.301E-2</v>
      </c>
      <c r="AY3623" s="2">
        <v>0.13394</v>
      </c>
      <c r="BH3623" s="2">
        <v>0.91839999999999999</v>
      </c>
      <c r="BL3623" s="2">
        <v>0.16600000000000001</v>
      </c>
      <c r="BS3623" s="2">
        <v>1</v>
      </c>
      <c r="CI3623" s="2">
        <v>0.75090000000000001</v>
      </c>
    </row>
    <row r="3624" spans="1:98" ht="15" hidden="1" customHeight="1" x14ac:dyDescent="0.2">
      <c r="B3624" s="2">
        <v>31162</v>
      </c>
      <c r="J3624" s="2">
        <v>0.52119998999999995</v>
      </c>
      <c r="K3624" s="2">
        <v>1.647</v>
      </c>
      <c r="N3624" s="2">
        <v>0.15090000000000001</v>
      </c>
      <c r="V3624" s="2">
        <v>1.3668</v>
      </c>
      <c r="X3624" s="2">
        <v>5.4200000000000003E-3</v>
      </c>
      <c r="BH3624" s="2">
        <v>0.91849999999999998</v>
      </c>
      <c r="BL3624" s="2">
        <v>0.14990000000000001</v>
      </c>
      <c r="BS3624" s="2">
        <v>1</v>
      </c>
    </row>
    <row r="3625" spans="1:98" ht="15" hidden="1" customHeight="1" x14ac:dyDescent="0.2">
      <c r="B3625" s="2">
        <v>32644</v>
      </c>
      <c r="J3625" s="2">
        <v>0.68510000000000004</v>
      </c>
      <c r="K3625" s="2">
        <v>1.9493999900000001</v>
      </c>
      <c r="N3625" s="2">
        <v>0.1694</v>
      </c>
      <c r="V3625" s="2">
        <v>1.1890000000000001</v>
      </c>
      <c r="X3625" s="2">
        <v>8.6630000000000006E-3</v>
      </c>
      <c r="AY3625" s="2">
        <v>0.15290000000000001</v>
      </c>
      <c r="BH3625" s="2">
        <v>0.91849999999999998</v>
      </c>
      <c r="BL3625" s="2">
        <v>0.1812</v>
      </c>
      <c r="BS3625" s="2">
        <v>1</v>
      </c>
      <c r="CI3625" s="2">
        <v>0.72409999000000003</v>
      </c>
    </row>
    <row r="3626" spans="1:98" ht="15" hidden="1" customHeight="1" x14ac:dyDescent="0.2">
      <c r="B3626" s="2">
        <v>37900</v>
      </c>
      <c r="F3626" s="2">
        <v>0.1196</v>
      </c>
      <c r="J3626" s="2">
        <v>1.0147999999999999</v>
      </c>
      <c r="K3626" s="2">
        <v>2.2456999999999998</v>
      </c>
      <c r="N3626" s="2">
        <v>0.19209999999999999</v>
      </c>
      <c r="V3626" s="2">
        <v>1.3411</v>
      </c>
      <c r="X3626" s="2">
        <v>1.2102E-2</v>
      </c>
      <c r="AM3626" s="2">
        <v>1.5701000000000001</v>
      </c>
      <c r="AY3626" s="2">
        <v>0.17396300000000001</v>
      </c>
      <c r="BH3626" s="2">
        <v>0.91849999999999998</v>
      </c>
      <c r="BL3626" s="2">
        <v>0.17519999999999999</v>
      </c>
      <c r="BS3626" s="2">
        <v>1</v>
      </c>
      <c r="CI3626" s="2">
        <v>0.79700000000000004</v>
      </c>
    </row>
    <row r="3627" spans="1:98" ht="15" hidden="1" customHeight="1" x14ac:dyDescent="0.2">
      <c r="B3627" s="2">
        <v>31173</v>
      </c>
      <c r="J3627" s="2">
        <v>0.51019999000000005</v>
      </c>
      <c r="K3627" s="2">
        <v>1.6396999999999999</v>
      </c>
      <c r="N3627" s="2">
        <v>0.1497</v>
      </c>
      <c r="V3627" s="2">
        <v>1.38139999</v>
      </c>
      <c r="X3627" s="2">
        <v>5.4260000000000003E-3</v>
      </c>
      <c r="BH3627" s="2">
        <v>0.91859999000000003</v>
      </c>
      <c r="BL3627" s="2">
        <v>0.14960000000000001</v>
      </c>
      <c r="BS3627" s="2">
        <v>1</v>
      </c>
    </row>
    <row r="3628" spans="1:98" ht="15" hidden="1" customHeight="1" x14ac:dyDescent="0.2">
      <c r="B3628" s="2">
        <v>31358</v>
      </c>
      <c r="J3628" s="2">
        <v>0.63699998999999996</v>
      </c>
      <c r="K3628" s="2">
        <v>1.9507000000000001</v>
      </c>
      <c r="N3628" s="2">
        <v>0.17469999999999999</v>
      </c>
      <c r="V3628" s="2">
        <v>1.37519999</v>
      </c>
      <c r="X3628" s="2">
        <v>6.692E-3</v>
      </c>
      <c r="BH3628" s="2">
        <v>0.91859999000000003</v>
      </c>
      <c r="BL3628" s="2">
        <v>0.17510000000000001</v>
      </c>
      <c r="BS3628" s="2">
        <v>1</v>
      </c>
    </row>
    <row r="3629" spans="1:98" ht="15" hidden="1" customHeight="1" x14ac:dyDescent="0.2">
      <c r="B3629" s="2">
        <v>33044</v>
      </c>
      <c r="J3629" s="2">
        <v>0.82909999999999995</v>
      </c>
      <c r="K3629" s="2">
        <v>2.0217999799999999</v>
      </c>
      <c r="N3629" s="2">
        <v>0.18160000000000001</v>
      </c>
      <c r="V3629" s="2">
        <v>1.1724000000000001</v>
      </c>
      <c r="X3629" s="2">
        <v>7.6150000000000002E-3</v>
      </c>
      <c r="AY3629" s="2">
        <v>0.15049999999999999</v>
      </c>
      <c r="BH3629" s="2">
        <v>0.91859999000000003</v>
      </c>
      <c r="BL3629" s="2">
        <v>0.193</v>
      </c>
      <c r="BS3629" s="2">
        <v>1</v>
      </c>
      <c r="CI3629" s="2">
        <v>0.68409998999999999</v>
      </c>
    </row>
    <row r="3630" spans="1:98" ht="15" hidden="1" customHeight="1" x14ac:dyDescent="0.2">
      <c r="B3630" s="2">
        <v>33052</v>
      </c>
      <c r="J3630" s="2">
        <v>0.82820000000000005</v>
      </c>
      <c r="K3630" s="2">
        <v>2.0341999799999999</v>
      </c>
      <c r="N3630" s="2">
        <v>0.18229999999999999</v>
      </c>
      <c r="V3630" s="2">
        <v>1.1693999900000001</v>
      </c>
      <c r="X3630" s="2">
        <v>7.6379999999999998E-3</v>
      </c>
      <c r="AY3630" s="2">
        <v>0.1502</v>
      </c>
      <c r="BH3630" s="2">
        <v>0.91859999000000003</v>
      </c>
      <c r="BL3630" s="2">
        <v>0.19350000000000001</v>
      </c>
      <c r="BS3630" s="2">
        <v>1</v>
      </c>
      <c r="CI3630" s="2">
        <v>0.68700000000000006</v>
      </c>
    </row>
    <row r="3631" spans="1:98" ht="15" hidden="1" customHeight="1" x14ac:dyDescent="0.2">
      <c r="B3631" s="2">
        <v>36004</v>
      </c>
      <c r="F3631" s="2">
        <v>0.16900000000000001</v>
      </c>
      <c r="J3631" s="2">
        <v>1.0067999999999999</v>
      </c>
      <c r="K3631" s="2">
        <v>2.4775</v>
      </c>
      <c r="N3631" s="2">
        <v>0.2</v>
      </c>
      <c r="Q3631" s="2">
        <v>0.11990000000000001</v>
      </c>
      <c r="U3631" s="2">
        <v>0.75160000000000005</v>
      </c>
      <c r="V3631" s="2">
        <v>1.5024999999999999</v>
      </c>
      <c r="X3631" s="2">
        <v>1.06E-2</v>
      </c>
      <c r="AB3631" s="2">
        <v>2.1297999999999999</v>
      </c>
      <c r="AC3631" s="2">
        <v>8.5899999999999995E-4</v>
      </c>
      <c r="AV3631" s="2">
        <v>0.25269999999999998</v>
      </c>
      <c r="AY3631" s="2">
        <v>0.19400000000000001</v>
      </c>
      <c r="BH3631" s="2">
        <v>0.91859999999999997</v>
      </c>
      <c r="BL3631" s="2">
        <v>0.191</v>
      </c>
      <c r="BS3631" s="2">
        <v>1</v>
      </c>
      <c r="CI3631" s="2">
        <v>0.77210000000000001</v>
      </c>
      <c r="CK3631" s="2">
        <v>0.84709999999999996</v>
      </c>
      <c r="CS3631" s="2">
        <v>0.27750000000000002</v>
      </c>
      <c r="CT3631" s="2">
        <v>9.9749999999999995E-3</v>
      </c>
    </row>
    <row r="3632" spans="1:98" ht="15" hidden="1" customHeight="1" x14ac:dyDescent="0.2">
      <c r="B3632" s="2">
        <v>37894</v>
      </c>
      <c r="F3632" s="2">
        <v>0.12280000000000001</v>
      </c>
      <c r="J3632" s="2">
        <v>1.0232000000000001</v>
      </c>
      <c r="K3632" s="2">
        <v>2.2448000000000001</v>
      </c>
      <c r="N3632" s="2">
        <v>0.19120000000000001</v>
      </c>
      <c r="V3632" s="2">
        <v>1.3504</v>
      </c>
      <c r="X3632" s="2">
        <v>1.2120000000000001E-2</v>
      </c>
      <c r="AM3632" s="2">
        <v>1.5733999999999999</v>
      </c>
      <c r="AY3632" s="2">
        <v>0.174372</v>
      </c>
      <c r="BH3632" s="2">
        <v>0.91859999999999997</v>
      </c>
      <c r="BL3632" s="2">
        <v>0.17430000000000001</v>
      </c>
      <c r="BS3632" s="2">
        <v>1</v>
      </c>
      <c r="CI3632" s="2">
        <v>0.80430000000000001</v>
      </c>
    </row>
    <row r="3633" spans="1:98" ht="15" hidden="1" customHeight="1" x14ac:dyDescent="0.2">
      <c r="A3633" s="2">
        <v>2.4719999999999999E-2</v>
      </c>
      <c r="B3633" s="2">
        <v>39511</v>
      </c>
      <c r="F3633" s="2">
        <v>9.289E-2</v>
      </c>
      <c r="I3633" s="2">
        <v>0.59179999999999999</v>
      </c>
      <c r="J3633" s="2">
        <v>0.96150000000000002</v>
      </c>
      <c r="K3633" s="2">
        <v>1.9764999999999999</v>
      </c>
      <c r="M3633" s="2">
        <v>1.0510000000000001E-3</v>
      </c>
      <c r="N3633" s="2">
        <v>0.19239999999999999</v>
      </c>
      <c r="P3633" s="2">
        <v>0.71640000000000004</v>
      </c>
      <c r="S3633" s="2">
        <v>0.1258</v>
      </c>
      <c r="T3633" s="2">
        <v>0.27539999999999998</v>
      </c>
      <c r="V3633" s="2">
        <v>0.99560000000000004</v>
      </c>
      <c r="X3633" s="2">
        <v>9.6959999999999998E-3</v>
      </c>
      <c r="AM3633" s="2">
        <v>1.5143</v>
      </c>
      <c r="AO3633" s="2">
        <v>0.1401</v>
      </c>
      <c r="AR3633" s="2">
        <v>4.147E-2</v>
      </c>
      <c r="AY3633" s="2">
        <v>0.127917</v>
      </c>
      <c r="BH3633" s="2">
        <v>0.91859999999999997</v>
      </c>
      <c r="BL3633" s="2">
        <v>0.16159999999999999</v>
      </c>
      <c r="BS3633" s="2">
        <v>1</v>
      </c>
      <c r="CI3633" s="2">
        <v>0.79379999999999995</v>
      </c>
    </row>
    <row r="3634" spans="1:98" ht="15" hidden="1" customHeight="1" x14ac:dyDescent="0.2">
      <c r="B3634" s="2">
        <v>38272</v>
      </c>
      <c r="F3634" s="2">
        <v>0.1113</v>
      </c>
      <c r="J3634" s="2">
        <v>1.0008999999999999</v>
      </c>
      <c r="K3634" s="2">
        <v>2.2479</v>
      </c>
      <c r="N3634" s="2">
        <v>0.18870000000000001</v>
      </c>
      <c r="V3634" s="2">
        <v>1.2573000000000001</v>
      </c>
      <c r="X3634" s="2">
        <v>1.1454000000000001E-2</v>
      </c>
      <c r="AM3634" s="2">
        <v>1.5488999999999999</v>
      </c>
      <c r="AY3634" s="2">
        <v>0.161358</v>
      </c>
      <c r="BH3634" s="2">
        <v>0.91869999999999996</v>
      </c>
      <c r="BL3634" s="2">
        <v>0.17080000000000001</v>
      </c>
      <c r="BS3634" s="2">
        <v>1</v>
      </c>
      <c r="CI3634" s="2">
        <v>0.85329999999999995</v>
      </c>
    </row>
    <row r="3635" spans="1:98" ht="15" hidden="1" customHeight="1" x14ac:dyDescent="0.2">
      <c r="A3635" s="2">
        <v>2.6409999999999999E-2</v>
      </c>
      <c r="B3635" s="2">
        <v>39080</v>
      </c>
      <c r="F3635" s="2">
        <v>0.1079</v>
      </c>
      <c r="I3635" s="2">
        <v>0.54579999999999995</v>
      </c>
      <c r="J3635" s="2">
        <v>0.95540000000000003</v>
      </c>
      <c r="K3635" s="2">
        <v>2.2824</v>
      </c>
      <c r="M3635" s="2">
        <v>1.253E-3</v>
      </c>
      <c r="N3635" s="2">
        <v>0.18709999999999999</v>
      </c>
      <c r="S3635" s="2">
        <v>0.1653</v>
      </c>
      <c r="T3635" s="2">
        <v>0.27639999999999998</v>
      </c>
      <c r="V3635" s="2">
        <v>1.1653</v>
      </c>
      <c r="X3635" s="2">
        <v>9.7900000000000001E-3</v>
      </c>
      <c r="AM3635" s="2">
        <v>1.5377000000000001</v>
      </c>
      <c r="AO3635" s="2">
        <v>0.14929999999999999</v>
      </c>
      <c r="AR3635" s="2">
        <v>4.4269999999999997E-2</v>
      </c>
      <c r="AY3635" s="2">
        <v>0.14982799999999999</v>
      </c>
      <c r="BH3635" s="2">
        <v>0.91869999999999996</v>
      </c>
      <c r="BL3635" s="2">
        <v>0.1704</v>
      </c>
      <c r="BS3635" s="2">
        <v>1</v>
      </c>
      <c r="CI3635" s="2">
        <v>0.82110000000000005</v>
      </c>
    </row>
    <row r="3636" spans="1:98" ht="15" hidden="1" customHeight="1" x14ac:dyDescent="0.2">
      <c r="B3636" s="2">
        <v>31364</v>
      </c>
      <c r="J3636" s="2">
        <v>0.64370000000000005</v>
      </c>
      <c r="K3636" s="2">
        <v>1.9654</v>
      </c>
      <c r="N3636" s="2">
        <v>0.1754</v>
      </c>
      <c r="V3636" s="2">
        <v>1.37969999</v>
      </c>
      <c r="X3636" s="2">
        <v>6.7669999999999996E-3</v>
      </c>
      <c r="BH3636" s="2">
        <v>0.91890000000000005</v>
      </c>
      <c r="BL3636" s="2">
        <v>0.1754</v>
      </c>
      <c r="BS3636" s="2">
        <v>1</v>
      </c>
    </row>
    <row r="3637" spans="1:98" ht="15" hidden="1" customHeight="1" x14ac:dyDescent="0.2">
      <c r="B3637" s="2">
        <v>32218</v>
      </c>
      <c r="J3637" s="2">
        <v>0.90449999000000003</v>
      </c>
      <c r="K3637" s="2">
        <v>2.31199998</v>
      </c>
      <c r="N3637" s="2">
        <v>0.19719999999999999</v>
      </c>
      <c r="V3637" s="2">
        <v>1.2513999899999999</v>
      </c>
      <c r="X3637" s="2">
        <v>9.8200000000000006E-3</v>
      </c>
      <c r="AY3637" s="2">
        <v>0.16039999999999999</v>
      </c>
      <c r="BH3637" s="2">
        <v>0.91890000000000005</v>
      </c>
      <c r="BL3637" s="2">
        <v>0.2107</v>
      </c>
      <c r="BS3637" s="2">
        <v>1</v>
      </c>
      <c r="CI3637" s="2">
        <v>0.8397</v>
      </c>
    </row>
    <row r="3638" spans="1:98" ht="15" hidden="1" customHeight="1" x14ac:dyDescent="0.2">
      <c r="A3638" s="2">
        <v>2.7040000000000002E-2</v>
      </c>
      <c r="B3638" s="2">
        <v>39203</v>
      </c>
      <c r="F3638" s="2">
        <v>0.1014</v>
      </c>
      <c r="I3638" s="2">
        <v>0.54520000000000002</v>
      </c>
      <c r="J3638" s="2">
        <v>0.91249999999999998</v>
      </c>
      <c r="K3638" s="2">
        <v>2.2170999999999998</v>
      </c>
      <c r="M3638" s="2">
        <v>1.191E-3</v>
      </c>
      <c r="N3638" s="2">
        <v>0.1857</v>
      </c>
      <c r="P3638" s="2">
        <v>0.72899999999999998</v>
      </c>
      <c r="S3638" s="2">
        <v>0.15790000000000001</v>
      </c>
      <c r="T3638" s="2">
        <v>0.27450000000000002</v>
      </c>
      <c r="V3638" s="2">
        <v>1.1089</v>
      </c>
      <c r="X3638" s="2">
        <v>9.2569999999999996E-3</v>
      </c>
      <c r="AM3638" s="2">
        <v>1.5081</v>
      </c>
      <c r="AO3638" s="2">
        <v>0.1439</v>
      </c>
      <c r="AR3638" s="2">
        <v>4.308E-2</v>
      </c>
      <c r="AY3638" s="2">
        <v>0.141758</v>
      </c>
      <c r="BH3638" s="2">
        <v>0.91890000000000005</v>
      </c>
      <c r="BL3638" s="2">
        <v>0.1651</v>
      </c>
      <c r="BS3638" s="2">
        <v>1</v>
      </c>
      <c r="CI3638" s="2">
        <v>0.82240000000000002</v>
      </c>
    </row>
    <row r="3639" spans="1:98" ht="15" hidden="1" customHeight="1" x14ac:dyDescent="0.2">
      <c r="A3639" s="2">
        <v>1.6799999999999999E-2</v>
      </c>
      <c r="B3639" s="2">
        <v>44509</v>
      </c>
      <c r="F3639" s="2">
        <v>6.1289999999999997E-2</v>
      </c>
      <c r="I3639" s="2">
        <v>0.22670000000000001</v>
      </c>
      <c r="J3639" s="2">
        <v>1.3646</v>
      </c>
      <c r="K3639" s="2">
        <v>1.6873</v>
      </c>
      <c r="M3639" s="2">
        <v>1.057E-3</v>
      </c>
      <c r="N3639" s="2">
        <v>0.1462</v>
      </c>
      <c r="P3639" s="2">
        <v>0.92400000000000004</v>
      </c>
      <c r="S3639" s="2">
        <v>8.276E-2</v>
      </c>
      <c r="V3639" s="2">
        <v>1.2447999999999999</v>
      </c>
      <c r="X3639" s="2">
        <v>1.103E-2</v>
      </c>
      <c r="AM3639" s="2">
        <v>1.4426000000000001</v>
      </c>
      <c r="AO3639" s="2">
        <v>0.19470000000000001</v>
      </c>
      <c r="AR3639" s="2">
        <v>1.7579999999999998E-2</v>
      </c>
      <c r="AY3639" s="2">
        <v>0.1598</v>
      </c>
      <c r="BH3639" s="2">
        <v>0.91890000000000005</v>
      </c>
      <c r="BL3639" s="2">
        <v>0.14530000000000001</v>
      </c>
      <c r="BS3639" s="2">
        <v>1</v>
      </c>
      <c r="CI3639" s="2">
        <v>0.88759999999999994</v>
      </c>
    </row>
    <row r="3640" spans="1:98" ht="15" hidden="1" customHeight="1" x14ac:dyDescent="0.2">
      <c r="B3640" s="2">
        <v>32155</v>
      </c>
      <c r="J3640" s="2">
        <v>0.96889999999999998</v>
      </c>
      <c r="K3640" s="2">
        <v>2.3518999799999998</v>
      </c>
      <c r="N3640" s="2">
        <v>0.2046</v>
      </c>
      <c r="V3640" s="2">
        <v>1.2887</v>
      </c>
      <c r="X3640" s="2">
        <v>1.018E-2</v>
      </c>
      <c r="AY3640" s="2">
        <v>0.16569999999999999</v>
      </c>
      <c r="BH3640" s="2">
        <v>0.91900000000000004</v>
      </c>
      <c r="BL3640" s="2">
        <v>0.2177</v>
      </c>
      <c r="BS3640" s="2">
        <v>1</v>
      </c>
      <c r="CI3640" s="2">
        <v>0.85050000000000003</v>
      </c>
    </row>
    <row r="3641" spans="1:98" ht="15" hidden="1" customHeight="1" x14ac:dyDescent="0.2">
      <c r="B3641" s="2">
        <v>36005</v>
      </c>
      <c r="F3641" s="2">
        <v>0.16850000000000001</v>
      </c>
      <c r="J3641" s="2">
        <v>1.0101</v>
      </c>
      <c r="K3641" s="2">
        <v>2.4704999999999999</v>
      </c>
      <c r="N3641" s="2">
        <v>0.19969999999999999</v>
      </c>
      <c r="Q3641" s="2">
        <v>0.1205</v>
      </c>
      <c r="U3641" s="2">
        <v>0.752</v>
      </c>
      <c r="V3641" s="2">
        <v>1.5034000000000001</v>
      </c>
      <c r="X3641" s="2">
        <v>1.056E-2</v>
      </c>
      <c r="AB3641" s="2">
        <v>2.1318000000000001</v>
      </c>
      <c r="AC3641" s="2">
        <v>8.5899999999999995E-4</v>
      </c>
      <c r="AV3641" s="2">
        <v>0.25290000000000001</v>
      </c>
      <c r="AY3641" s="2">
        <v>0.19409999999999999</v>
      </c>
      <c r="BH3641" s="2">
        <v>0.91900000000000004</v>
      </c>
      <c r="BL3641" s="2">
        <v>0.18990000000000001</v>
      </c>
      <c r="BS3641" s="2">
        <v>1</v>
      </c>
      <c r="CI3641" s="2">
        <v>0.77200000000000002</v>
      </c>
      <c r="CK3641" s="2">
        <v>0.8478</v>
      </c>
      <c r="CS3641" s="2">
        <v>0.27889999999999998</v>
      </c>
      <c r="CT3641" s="2">
        <v>9.9889999999999996E-3</v>
      </c>
    </row>
    <row r="3642" spans="1:98" ht="15" hidden="1" customHeight="1" x14ac:dyDescent="0.2">
      <c r="A3642" s="2">
        <v>1.677E-2</v>
      </c>
      <c r="B3642" s="2">
        <v>44546</v>
      </c>
      <c r="F3642" s="2">
        <v>6.1179999999999998E-2</v>
      </c>
      <c r="I3642" s="2">
        <v>0.22500000000000001</v>
      </c>
      <c r="J3642" s="2">
        <v>1.3879999999999999</v>
      </c>
      <c r="K3642" s="2">
        <v>1.7032</v>
      </c>
      <c r="M3642" s="2">
        <v>1.078E-3</v>
      </c>
      <c r="N3642" s="2">
        <v>0.14219999999999999</v>
      </c>
      <c r="P3642" s="2">
        <v>0.93720000000000003</v>
      </c>
      <c r="S3642" s="2">
        <v>7.9990000000000006E-2</v>
      </c>
      <c r="V3642" s="2">
        <v>1.2782</v>
      </c>
      <c r="X3642" s="2">
        <v>1.124E-2</v>
      </c>
      <c r="AM3642" s="2">
        <v>1.4473</v>
      </c>
      <c r="AO3642" s="2">
        <v>0.20069999999999999</v>
      </c>
      <c r="AR3642" s="2">
        <v>1.7340000000000001E-2</v>
      </c>
      <c r="AY3642" s="2">
        <v>0.1638</v>
      </c>
      <c r="BH3642" s="2">
        <v>0.91900000000000004</v>
      </c>
      <c r="BL3642" s="2">
        <v>0.1414</v>
      </c>
      <c r="BS3642" s="2">
        <v>1</v>
      </c>
      <c r="CI3642" s="2">
        <v>0.86980000000000002</v>
      </c>
    </row>
    <row r="3643" spans="1:98" ht="15" hidden="1" customHeight="1" x14ac:dyDescent="0.2">
      <c r="B3643" s="2">
        <v>32245</v>
      </c>
      <c r="J3643" s="2">
        <v>0.88449999999999995</v>
      </c>
      <c r="K3643" s="2">
        <v>2.2887999699999999</v>
      </c>
      <c r="N3643" s="2">
        <v>0.19670000000000001</v>
      </c>
      <c r="V3643" s="2">
        <v>1.23649999</v>
      </c>
      <c r="X3643" s="2">
        <v>9.7710000000000002E-3</v>
      </c>
      <c r="AY3643" s="2">
        <v>0.1583</v>
      </c>
      <c r="BH3643" s="2">
        <v>0.91909998999999998</v>
      </c>
      <c r="BL3643" s="2">
        <v>0.2084</v>
      </c>
      <c r="BS3643" s="2">
        <v>1</v>
      </c>
      <c r="CI3643" s="2">
        <v>0.81420000000000003</v>
      </c>
    </row>
    <row r="3644" spans="1:98" ht="15" hidden="1" customHeight="1" x14ac:dyDescent="0.2">
      <c r="B3644" s="2">
        <v>32827</v>
      </c>
      <c r="J3644" s="2">
        <v>0.72279998999999995</v>
      </c>
      <c r="K3644" s="2">
        <v>1.85699999</v>
      </c>
      <c r="N3644" s="2">
        <v>0.17</v>
      </c>
      <c r="V3644" s="2">
        <v>1.1730999900000001</v>
      </c>
      <c r="X3644" s="2">
        <v>8.1639999999999994E-3</v>
      </c>
      <c r="AY3644" s="2">
        <v>0.1502</v>
      </c>
      <c r="BH3644" s="2">
        <v>0.91909998999999998</v>
      </c>
      <c r="BL3644" s="2">
        <v>0.18240000000000001</v>
      </c>
      <c r="BS3644" s="2">
        <v>1</v>
      </c>
      <c r="CI3644" s="2">
        <v>0.68979999000000003</v>
      </c>
    </row>
    <row r="3645" spans="1:98" ht="15" hidden="1" customHeight="1" x14ac:dyDescent="0.2">
      <c r="B3645" s="2">
        <v>36571</v>
      </c>
      <c r="F3645" s="2">
        <v>0.15529999999999999</v>
      </c>
      <c r="J3645" s="2">
        <v>0.89300000000000002</v>
      </c>
      <c r="K3645" s="2">
        <v>2.3266</v>
      </c>
      <c r="N3645" s="2">
        <v>0.1772</v>
      </c>
      <c r="Q3645" s="2">
        <v>0.1042</v>
      </c>
      <c r="U3645" s="2">
        <v>0.65090000000000003</v>
      </c>
      <c r="V3645" s="2">
        <v>1.4581999999999999</v>
      </c>
      <c r="X3645" s="2">
        <v>1.341E-2</v>
      </c>
      <c r="AB3645" s="2">
        <v>1.8211999999999999</v>
      </c>
      <c r="AC3645" s="2">
        <v>7.4100000000000001E-4</v>
      </c>
      <c r="AM3645" s="2">
        <v>1.4342999999999999</v>
      </c>
      <c r="AV3645" s="2">
        <v>0.21870000000000001</v>
      </c>
      <c r="AY3645" s="2">
        <v>0.187417</v>
      </c>
      <c r="BH3645" s="2">
        <v>0.91910000000000003</v>
      </c>
      <c r="BL3645" s="2">
        <v>0.1681</v>
      </c>
      <c r="BS3645" s="2">
        <v>1</v>
      </c>
      <c r="CI3645" s="2">
        <v>0.71089999999999998</v>
      </c>
      <c r="CK3645" s="2">
        <v>0.73329999999999995</v>
      </c>
      <c r="CS3645" s="2">
        <v>0.2412</v>
      </c>
      <c r="CT3645" s="2">
        <v>8.6199999999999992E-3</v>
      </c>
    </row>
    <row r="3646" spans="1:98" ht="15" hidden="1" customHeight="1" x14ac:dyDescent="0.2">
      <c r="B3646" s="2">
        <v>38331</v>
      </c>
      <c r="F3646" s="2">
        <v>0.10829999999999999</v>
      </c>
      <c r="J3646" s="2">
        <v>1.0562</v>
      </c>
      <c r="K3646" s="2">
        <v>2.3462000000000001</v>
      </c>
      <c r="N3646" s="2">
        <v>0.1973</v>
      </c>
      <c r="V3646" s="2">
        <v>1.2262999999999999</v>
      </c>
      <c r="X3646" s="2">
        <v>1.1620999999999999E-2</v>
      </c>
      <c r="AM3646" s="2">
        <v>1.6214999999999999</v>
      </c>
      <c r="AY3646" s="2">
        <v>0.15772800000000001</v>
      </c>
      <c r="BH3646" s="2">
        <v>0.91910000000000003</v>
      </c>
      <c r="BL3646" s="2">
        <v>0.1802</v>
      </c>
      <c r="BS3646" s="2">
        <v>1</v>
      </c>
      <c r="CI3646" s="2">
        <v>0.86309999999999998</v>
      </c>
    </row>
    <row r="3647" spans="1:98" ht="15" hidden="1" customHeight="1" x14ac:dyDescent="0.2">
      <c r="A3647" s="2">
        <v>2.2880000000000001E-2</v>
      </c>
      <c r="B3647" s="2">
        <v>40312</v>
      </c>
      <c r="F3647" s="2">
        <v>8.2199999999999995E-2</v>
      </c>
      <c r="I3647" s="2">
        <v>0.57350000000000001</v>
      </c>
      <c r="J3647" s="2">
        <v>0.91479999999999995</v>
      </c>
      <c r="K3647" s="2">
        <v>1.5056</v>
      </c>
      <c r="M3647" s="2">
        <v>9.1500000000000001E-4</v>
      </c>
      <c r="N3647" s="2">
        <v>0.1658</v>
      </c>
      <c r="P3647" s="2">
        <v>0.74570000000000003</v>
      </c>
      <c r="S3647" s="2">
        <v>0.1368</v>
      </c>
      <c r="T3647" s="2">
        <v>0.2742</v>
      </c>
      <c r="V3647" s="2">
        <v>1.0344</v>
      </c>
      <c r="X3647" s="2">
        <v>1.125E-2</v>
      </c>
      <c r="AM3647" s="2">
        <v>1.2817000000000001</v>
      </c>
      <c r="AO3647" s="2">
        <v>0.1515</v>
      </c>
      <c r="AR3647" s="2">
        <v>3.4110000000000001E-2</v>
      </c>
      <c r="AY3647" s="2">
        <v>0.13291</v>
      </c>
      <c r="BH3647" s="2">
        <v>0.91910000000000003</v>
      </c>
      <c r="BL3647" s="2">
        <v>0.13350000000000001</v>
      </c>
      <c r="BS3647" s="2">
        <v>1</v>
      </c>
      <c r="CI3647" s="2">
        <v>0.73560000000000003</v>
      </c>
    </row>
    <row r="3648" spans="1:98" ht="15" hidden="1" customHeight="1" x14ac:dyDescent="0.2">
      <c r="B3648" s="2">
        <v>32120</v>
      </c>
      <c r="J3648" s="2">
        <v>0.96089999000000004</v>
      </c>
      <c r="K3648" s="2">
        <v>2.3563999799999999</v>
      </c>
      <c r="N3648" s="2">
        <v>0.20319999999999999</v>
      </c>
      <c r="V3648" s="2">
        <v>1.30729999</v>
      </c>
      <c r="X3648" s="2">
        <v>9.8740000000000008E-3</v>
      </c>
      <c r="AY3648" s="2">
        <v>0.1681</v>
      </c>
      <c r="BH3648" s="2">
        <v>0.91920000000000002</v>
      </c>
      <c r="BL3648" s="2">
        <v>0.21729999999999999</v>
      </c>
      <c r="BS3648" s="2">
        <v>1</v>
      </c>
      <c r="CI3648" s="2">
        <v>0.8367</v>
      </c>
    </row>
    <row r="3649" spans="1:98" ht="15" hidden="1" customHeight="1" x14ac:dyDescent="0.2">
      <c r="B3649" s="2">
        <v>32820</v>
      </c>
      <c r="J3649" s="2">
        <v>0.72330000000000005</v>
      </c>
      <c r="K3649" s="2">
        <v>1.8553999999999999</v>
      </c>
      <c r="N3649" s="2">
        <v>0.16950000000000001</v>
      </c>
      <c r="V3649" s="2">
        <v>1.16949999</v>
      </c>
      <c r="X3649" s="2">
        <v>8.1729999999999997E-3</v>
      </c>
      <c r="AY3649" s="2">
        <v>0.1497</v>
      </c>
      <c r="BH3649" s="2">
        <v>0.91920000000000002</v>
      </c>
      <c r="BL3649" s="2">
        <v>0.18240000000000001</v>
      </c>
      <c r="BS3649" s="2">
        <v>1</v>
      </c>
      <c r="CI3649" s="2">
        <v>0.68830000000000002</v>
      </c>
    </row>
    <row r="3650" spans="1:98" ht="15" hidden="1" customHeight="1" x14ac:dyDescent="0.2">
      <c r="B3650" s="2">
        <v>32822</v>
      </c>
      <c r="J3650" s="2">
        <v>0.71439998999999998</v>
      </c>
      <c r="K3650" s="2">
        <v>1.84369999</v>
      </c>
      <c r="N3650" s="2">
        <v>0.16850000000000001</v>
      </c>
      <c r="V3650" s="2">
        <v>1.16949999</v>
      </c>
      <c r="X3650" s="2">
        <v>8.1580000000000003E-3</v>
      </c>
      <c r="AY3650" s="2">
        <v>0.1497</v>
      </c>
      <c r="BH3650" s="2">
        <v>0.91920000000000002</v>
      </c>
      <c r="BL3650" s="2">
        <v>0.18140000000000001</v>
      </c>
      <c r="BS3650" s="2">
        <v>1</v>
      </c>
      <c r="CI3650" s="2">
        <v>0.6865</v>
      </c>
    </row>
    <row r="3651" spans="1:98" ht="15" hidden="1" customHeight="1" x14ac:dyDescent="0.2">
      <c r="B3651" s="2">
        <v>36564</v>
      </c>
      <c r="F3651" s="2">
        <v>0.154</v>
      </c>
      <c r="J3651" s="2">
        <v>0.88790000000000002</v>
      </c>
      <c r="K3651" s="2">
        <v>2.3306</v>
      </c>
      <c r="N3651" s="2">
        <v>0.1767</v>
      </c>
      <c r="Q3651" s="2">
        <v>0.1038</v>
      </c>
      <c r="U3651" s="2">
        <v>0.64790000000000003</v>
      </c>
      <c r="V3651" s="2">
        <v>1.4475</v>
      </c>
      <c r="X3651" s="2">
        <v>1.321E-2</v>
      </c>
      <c r="AB3651" s="2">
        <v>1.8129</v>
      </c>
      <c r="AC3651" s="2">
        <v>7.3700000000000002E-4</v>
      </c>
      <c r="AM3651" s="2">
        <v>1.4278</v>
      </c>
      <c r="AV3651" s="2">
        <v>0.2177</v>
      </c>
      <c r="AY3651" s="2">
        <v>0.18603600000000001</v>
      </c>
      <c r="BH3651" s="2">
        <v>0.91920000000000002</v>
      </c>
      <c r="BL3651" s="2">
        <v>0.16830000000000001</v>
      </c>
      <c r="BS3651" s="2">
        <v>1</v>
      </c>
      <c r="CI3651" s="2">
        <v>0.71519999999999995</v>
      </c>
      <c r="CK3651" s="2">
        <v>0.73</v>
      </c>
      <c r="CS3651" s="2">
        <v>0.24010000000000001</v>
      </c>
      <c r="CT3651" s="2">
        <v>8.5810000000000001E-3</v>
      </c>
    </row>
    <row r="3652" spans="1:98" ht="15" hidden="1" customHeight="1" x14ac:dyDescent="0.2">
      <c r="B3652" s="2">
        <v>37901</v>
      </c>
      <c r="F3652" s="2">
        <v>0.11749999999999999</v>
      </c>
      <c r="J3652" s="2">
        <v>1.012</v>
      </c>
      <c r="K3652" s="2">
        <v>2.2113</v>
      </c>
      <c r="N3652" s="2">
        <v>0.19040000000000001</v>
      </c>
      <c r="V3652" s="2">
        <v>1.3293999999999999</v>
      </c>
      <c r="X3652" s="2">
        <v>1.2109E-2</v>
      </c>
      <c r="AM3652" s="2">
        <v>1.5667</v>
      </c>
      <c r="AY3652" s="2">
        <v>0.17238100000000001</v>
      </c>
      <c r="BH3652" s="2">
        <v>0.91920000000000002</v>
      </c>
      <c r="BL3652" s="2">
        <v>0.17480000000000001</v>
      </c>
      <c r="BS3652" s="2">
        <v>1</v>
      </c>
      <c r="CI3652" s="2">
        <v>0.79600000000000004</v>
      </c>
    </row>
    <row r="3653" spans="1:98" ht="15" hidden="1" customHeight="1" x14ac:dyDescent="0.2">
      <c r="B3653" s="2">
        <v>38321</v>
      </c>
      <c r="F3653" s="2">
        <v>0.10589999999999999</v>
      </c>
      <c r="J3653" s="2">
        <v>1.042</v>
      </c>
      <c r="K3653" s="2">
        <v>2.2703000000000002</v>
      </c>
      <c r="N3653" s="2">
        <v>0.1938</v>
      </c>
      <c r="V3653" s="2">
        <v>1.1903999999999999</v>
      </c>
      <c r="X3653" s="2">
        <v>1.1540999999999999E-2</v>
      </c>
      <c r="AM3653" s="2">
        <v>1.5781000000000001</v>
      </c>
      <c r="AY3653" s="2">
        <v>0.15307699999999999</v>
      </c>
      <c r="BH3653" s="2">
        <v>0.91920000000000002</v>
      </c>
      <c r="BL3653" s="2">
        <v>0.17660000000000001</v>
      </c>
      <c r="BS3653" s="2">
        <v>1</v>
      </c>
      <c r="CI3653" s="2">
        <v>0.8498</v>
      </c>
    </row>
    <row r="3654" spans="1:98" ht="15" hidden="1" customHeight="1" x14ac:dyDescent="0.2">
      <c r="A3654" s="2">
        <v>1.9E-2</v>
      </c>
      <c r="B3654" s="2">
        <v>43649</v>
      </c>
      <c r="F3654" s="2">
        <v>6.8669999999999995E-2</v>
      </c>
      <c r="I3654" s="2">
        <v>0.3402</v>
      </c>
      <c r="J3654" s="2">
        <v>1.3257000000000001</v>
      </c>
      <c r="K3654" s="2">
        <v>1.6439999999999999</v>
      </c>
      <c r="M3654" s="2">
        <v>1.1180000000000001E-3</v>
      </c>
      <c r="N3654" s="2">
        <v>0.153</v>
      </c>
      <c r="P3654" s="2">
        <v>0.96389999999999998</v>
      </c>
      <c r="S3654" s="2">
        <v>9.2869999999999994E-2</v>
      </c>
      <c r="V3654" s="2">
        <v>1.3072999999999999</v>
      </c>
      <c r="X3654" s="2">
        <v>1.213E-2</v>
      </c>
      <c r="AM3654" s="2">
        <v>1.4751000000000001</v>
      </c>
      <c r="AO3654" s="2">
        <v>0.19</v>
      </c>
      <c r="AR3654" s="2">
        <v>2.06E-2</v>
      </c>
      <c r="AY3654" s="2">
        <v>0.16769999999999999</v>
      </c>
      <c r="BH3654" s="2">
        <v>0.91920000000000002</v>
      </c>
      <c r="BL3654" s="2">
        <v>0.1404</v>
      </c>
      <c r="BS3654" s="2">
        <v>1</v>
      </c>
      <c r="CI3654" s="2">
        <v>0.87649999999999995</v>
      </c>
    </row>
    <row r="3655" spans="1:98" ht="15" hidden="1" customHeight="1" x14ac:dyDescent="0.2">
      <c r="A3655" s="2">
        <v>1.685E-2</v>
      </c>
      <c r="B3655" s="2">
        <v>44420</v>
      </c>
      <c r="F3655" s="2">
        <v>6.2899999999999998E-2</v>
      </c>
      <c r="I3655" s="2">
        <v>0.23910000000000001</v>
      </c>
      <c r="J3655" s="2">
        <v>1.3562000000000001</v>
      </c>
      <c r="K3655" s="2">
        <v>1.7307999999999999</v>
      </c>
      <c r="M3655" s="2">
        <v>1.0759999999999999E-3</v>
      </c>
      <c r="N3655" s="2">
        <v>0.14149999999999999</v>
      </c>
      <c r="P3655" s="2">
        <v>0.92210000000000003</v>
      </c>
      <c r="S3655" s="2">
        <v>8.4769999999999998E-2</v>
      </c>
      <c r="V3655" s="2">
        <v>1.252</v>
      </c>
      <c r="X3655" s="2">
        <v>1.1339999999999999E-2</v>
      </c>
      <c r="AM3655" s="2">
        <v>1.4692000000000001</v>
      </c>
      <c r="AO3655" s="2">
        <v>0.19320000000000001</v>
      </c>
      <c r="AR3655" s="2">
        <v>1.7000000000000001E-2</v>
      </c>
      <c r="AY3655" s="2">
        <v>0.16089999999999999</v>
      </c>
      <c r="BH3655" s="2">
        <v>0.91920000000000002</v>
      </c>
      <c r="BL3655" s="2">
        <v>0.14410000000000001</v>
      </c>
      <c r="BS3655" s="2">
        <v>1</v>
      </c>
      <c r="CI3655" s="2">
        <v>0.87709999999999999</v>
      </c>
    </row>
    <row r="3656" spans="1:98" ht="15" hidden="1" customHeight="1" x14ac:dyDescent="0.2">
      <c r="B3656" s="2">
        <v>32213</v>
      </c>
      <c r="J3656" s="2">
        <v>0.91590000000000005</v>
      </c>
      <c r="K3656" s="2">
        <v>2.3275999700000001</v>
      </c>
      <c r="N3656" s="2">
        <v>0.1988</v>
      </c>
      <c r="V3656" s="2">
        <v>1.2561</v>
      </c>
      <c r="X3656" s="2">
        <v>9.8630000000000002E-3</v>
      </c>
      <c r="AY3656" s="2">
        <v>0.161</v>
      </c>
      <c r="BH3656" s="2">
        <v>0.91930000000000001</v>
      </c>
      <c r="BL3656" s="2">
        <v>0.21240000000000001</v>
      </c>
      <c r="BS3656" s="2">
        <v>1</v>
      </c>
      <c r="CI3656" s="2">
        <v>0.84470000000000001</v>
      </c>
    </row>
    <row r="3657" spans="1:98" ht="15" hidden="1" customHeight="1" x14ac:dyDescent="0.2">
      <c r="B3657" s="2">
        <v>32812</v>
      </c>
      <c r="J3657" s="2">
        <v>0.72770000000000001</v>
      </c>
      <c r="K3657" s="2">
        <v>1.8521000000000001</v>
      </c>
      <c r="N3657" s="2">
        <v>0.1701</v>
      </c>
      <c r="V3657" s="2">
        <v>1.1740999999999999</v>
      </c>
      <c r="X3657" s="2">
        <v>8.2279999999999992E-3</v>
      </c>
      <c r="AY3657" s="2">
        <v>0.15029999999999999</v>
      </c>
      <c r="BH3657" s="2">
        <v>0.91930000000000001</v>
      </c>
      <c r="BL3657" s="2">
        <v>0.1832</v>
      </c>
      <c r="BS3657" s="2">
        <v>1</v>
      </c>
      <c r="CI3657" s="2">
        <v>0.68979999000000003</v>
      </c>
    </row>
    <row r="3658" spans="1:98" ht="15" hidden="1" customHeight="1" x14ac:dyDescent="0.2">
      <c r="B3658" s="2">
        <v>32819</v>
      </c>
      <c r="J3658" s="2">
        <v>0.72359998999999997</v>
      </c>
      <c r="K3658" s="2">
        <v>1.8503999900000001</v>
      </c>
      <c r="N3658" s="2">
        <v>0.16919999999999999</v>
      </c>
      <c r="V3658" s="2">
        <v>1.1703999899999999</v>
      </c>
      <c r="X3658" s="2">
        <v>8.1620000000000009E-3</v>
      </c>
      <c r="AY3658" s="2">
        <v>0.14979999999999999</v>
      </c>
      <c r="BH3658" s="2">
        <v>0.91930000000000001</v>
      </c>
      <c r="BL3658" s="2">
        <v>0.18229999999999999</v>
      </c>
      <c r="BS3658" s="2">
        <v>1</v>
      </c>
      <c r="CI3658" s="2">
        <v>0.68820000000000003</v>
      </c>
    </row>
    <row r="3659" spans="1:98" ht="15" hidden="1" customHeight="1" x14ac:dyDescent="0.2">
      <c r="B3659" s="2">
        <v>37854</v>
      </c>
      <c r="F3659" s="2">
        <v>0.1295</v>
      </c>
      <c r="J3659" s="2">
        <v>1.0003</v>
      </c>
      <c r="K3659" s="2">
        <v>2.2261000000000002</v>
      </c>
      <c r="N3659" s="2">
        <v>0.1857</v>
      </c>
      <c r="V3659" s="2">
        <v>1.4074</v>
      </c>
      <c r="X3659" s="2">
        <v>1.1967999999999999E-2</v>
      </c>
      <c r="AM3659" s="2">
        <v>1.5428999999999999</v>
      </c>
      <c r="AY3659" s="2">
        <v>0.18047099999999999</v>
      </c>
      <c r="BH3659" s="2">
        <v>0.91930000000000001</v>
      </c>
      <c r="BL3659" s="2">
        <v>0.16739999999999999</v>
      </c>
      <c r="BS3659" s="2">
        <v>1</v>
      </c>
      <c r="CI3659" s="2">
        <v>0.82279999999999998</v>
      </c>
    </row>
    <row r="3660" spans="1:98" ht="15" hidden="1" customHeight="1" x14ac:dyDescent="0.2">
      <c r="B3660" s="2">
        <v>37888</v>
      </c>
      <c r="F3660" s="2">
        <v>0.1255</v>
      </c>
      <c r="J3660" s="2">
        <v>0.99990000000000001</v>
      </c>
      <c r="K3660" s="2">
        <v>2.2431999999999999</v>
      </c>
      <c r="N3660" s="2">
        <v>0.19339999999999999</v>
      </c>
      <c r="V3660" s="2">
        <v>1.3543000000000001</v>
      </c>
      <c r="X3660" s="2">
        <v>1.2122000000000001E-2</v>
      </c>
      <c r="AM3660" s="2">
        <v>1.5537000000000001</v>
      </c>
      <c r="AY3660" s="2">
        <v>0.17452200000000001</v>
      </c>
      <c r="BH3660" s="2">
        <v>0.91930000000000001</v>
      </c>
      <c r="BL3660" s="2">
        <v>0.17499999999999999</v>
      </c>
      <c r="BS3660" s="2">
        <v>1</v>
      </c>
      <c r="CI3660" s="2">
        <v>0.80579999999999996</v>
      </c>
    </row>
    <row r="3661" spans="1:98" ht="15" hidden="1" customHeight="1" x14ac:dyDescent="0.2">
      <c r="B3661" s="2">
        <v>32889</v>
      </c>
      <c r="J3661" s="2">
        <v>0.76809998999999995</v>
      </c>
      <c r="K3661" s="2">
        <v>1.9289999900000001</v>
      </c>
      <c r="N3661" s="2">
        <v>0.1779</v>
      </c>
      <c r="V3661" s="2">
        <v>1.1645000000000001</v>
      </c>
      <c r="X3661" s="2">
        <v>8.0059999999999992E-3</v>
      </c>
      <c r="AY3661" s="2">
        <v>0.1492</v>
      </c>
      <c r="BH3661" s="2">
        <v>0.9194</v>
      </c>
      <c r="BL3661" s="2">
        <v>0.189</v>
      </c>
      <c r="BS3661" s="2">
        <v>1</v>
      </c>
      <c r="CI3661" s="2">
        <v>0.70979999999999999</v>
      </c>
    </row>
    <row r="3662" spans="1:98" ht="15" hidden="1" customHeight="1" x14ac:dyDescent="0.2">
      <c r="A3662" s="2">
        <v>2.657E-2</v>
      </c>
      <c r="B3662" s="2">
        <v>39098</v>
      </c>
      <c r="F3662" s="2">
        <v>0.1069</v>
      </c>
      <c r="I3662" s="2">
        <v>0.54800000000000004</v>
      </c>
      <c r="J3662" s="2">
        <v>0.94099999999999995</v>
      </c>
      <c r="K3662" s="2">
        <v>2.3029000000000002</v>
      </c>
      <c r="M3662" s="2">
        <v>1.256E-3</v>
      </c>
      <c r="N3662" s="2">
        <v>0.1825</v>
      </c>
      <c r="S3662" s="2">
        <v>0.16209999999999999</v>
      </c>
      <c r="T3662" s="2">
        <v>0.27800000000000002</v>
      </c>
      <c r="V3662" s="2">
        <v>1.1746000000000001</v>
      </c>
      <c r="X3662" s="2">
        <v>9.7359999999999999E-3</v>
      </c>
      <c r="AM3662" s="2">
        <v>1.5170999999999999</v>
      </c>
      <c r="AO3662" s="2">
        <v>0.15079999999999999</v>
      </c>
      <c r="AR3662" s="2">
        <v>4.419E-2</v>
      </c>
      <c r="AY3662" s="2">
        <v>0.15057100000000001</v>
      </c>
      <c r="BH3662" s="2">
        <v>0.9194</v>
      </c>
      <c r="BL3662" s="2">
        <v>0.16750000000000001</v>
      </c>
      <c r="BS3662" s="2">
        <v>1</v>
      </c>
      <c r="CI3662" s="2">
        <v>0.81610000000000005</v>
      </c>
    </row>
    <row r="3663" spans="1:98" ht="15" hidden="1" customHeight="1" x14ac:dyDescent="0.2">
      <c r="B3663" s="2">
        <v>32217</v>
      </c>
      <c r="J3663" s="2">
        <v>0.91249999000000004</v>
      </c>
      <c r="K3663" s="2">
        <v>2.32929999</v>
      </c>
      <c r="N3663" s="2">
        <v>0.1986</v>
      </c>
      <c r="V3663" s="2">
        <v>1.256</v>
      </c>
      <c r="X3663" s="2">
        <v>9.8779999999999996E-3</v>
      </c>
      <c r="AY3663" s="2">
        <v>0.161</v>
      </c>
      <c r="BH3663" s="2">
        <v>0.91949999000000004</v>
      </c>
      <c r="BL3663" s="2">
        <v>0.21199999999999999</v>
      </c>
      <c r="BS3663" s="2">
        <v>1</v>
      </c>
      <c r="CI3663" s="2">
        <v>0.84250000000000003</v>
      </c>
    </row>
    <row r="3664" spans="1:98" ht="15" hidden="1" customHeight="1" x14ac:dyDescent="0.2">
      <c r="B3664" s="2">
        <v>32769</v>
      </c>
      <c r="J3664" s="2">
        <v>0.70289999999999997</v>
      </c>
      <c r="K3664" s="2">
        <v>1.8584999900000001</v>
      </c>
      <c r="N3664" s="2">
        <v>0.1663</v>
      </c>
      <c r="V3664" s="2">
        <v>1.1833999900000001</v>
      </c>
      <c r="X3664" s="2">
        <v>8.1250000000000003E-3</v>
      </c>
      <c r="AY3664" s="2">
        <v>0.15160000000000001</v>
      </c>
      <c r="BH3664" s="2">
        <v>0.91949999000000004</v>
      </c>
      <c r="BL3664" s="2">
        <v>0.1792</v>
      </c>
      <c r="BS3664" s="2">
        <v>1</v>
      </c>
      <c r="CI3664" s="2">
        <v>0.69920000000000004</v>
      </c>
    </row>
    <row r="3665" spans="1:87" ht="15" hidden="1" customHeight="1" x14ac:dyDescent="0.2">
      <c r="B3665" s="2">
        <v>34353</v>
      </c>
      <c r="F3665" s="2">
        <v>0.42230000000000001</v>
      </c>
      <c r="J3665" s="2">
        <v>0.89739999999999998</v>
      </c>
      <c r="K3665" s="2">
        <v>1.9549000000000001</v>
      </c>
      <c r="N3665" s="2">
        <v>0.17449999999999999</v>
      </c>
      <c r="V3665" s="2">
        <v>1.3107</v>
      </c>
      <c r="X3665" s="2">
        <v>1.183E-2</v>
      </c>
      <c r="AY3665" s="2">
        <v>0.1696</v>
      </c>
      <c r="BH3665" s="2">
        <v>0.91949999999999998</v>
      </c>
      <c r="BL3665" s="2">
        <v>0.1615</v>
      </c>
      <c r="BS3665" s="2">
        <v>1</v>
      </c>
      <c r="CI3665" s="2">
        <v>0.74119999999999997</v>
      </c>
    </row>
    <row r="3666" spans="1:87" ht="15" hidden="1" customHeight="1" x14ac:dyDescent="0.2">
      <c r="A3666" s="2">
        <v>1.719E-2</v>
      </c>
      <c r="B3666" s="2">
        <v>44438</v>
      </c>
      <c r="F3666" s="2">
        <v>6.2560000000000004E-2</v>
      </c>
      <c r="I3666" s="2">
        <v>0.24249999999999999</v>
      </c>
      <c r="J3666" s="2">
        <v>1.3752</v>
      </c>
      <c r="K3666" s="2">
        <v>1.7338</v>
      </c>
      <c r="M3666" s="2">
        <v>1.0809999999999999E-3</v>
      </c>
      <c r="N3666" s="2">
        <v>0.1454</v>
      </c>
      <c r="P3666" s="2">
        <v>0.93700000000000006</v>
      </c>
      <c r="S3666" s="2">
        <v>8.6059999999999998E-2</v>
      </c>
      <c r="V3666" s="2">
        <v>1.2603</v>
      </c>
      <c r="X3666" s="2">
        <v>1.1469999999999999E-2</v>
      </c>
      <c r="AM3666" s="2">
        <v>1.4866999999999999</v>
      </c>
      <c r="AO3666" s="2">
        <v>0.19489999999999999</v>
      </c>
      <c r="AR3666" s="2">
        <v>1.7139999999999999E-2</v>
      </c>
      <c r="AY3666" s="2">
        <v>0.1618</v>
      </c>
      <c r="BH3666" s="2">
        <v>0.91949999999999998</v>
      </c>
      <c r="BL3666" s="2">
        <v>0.14610000000000001</v>
      </c>
      <c r="BS3666" s="2">
        <v>1</v>
      </c>
      <c r="CI3666" s="2">
        <v>0.88249999999999995</v>
      </c>
    </row>
    <row r="3667" spans="1:87" ht="15" hidden="1" customHeight="1" x14ac:dyDescent="0.2">
      <c r="A3667" s="2">
        <v>1.7059999999999999E-2</v>
      </c>
      <c r="B3667" s="2">
        <v>44470</v>
      </c>
      <c r="F3667" s="2">
        <v>6.1789999999999998E-2</v>
      </c>
      <c r="I3667" s="2">
        <v>0.23519999999999999</v>
      </c>
      <c r="J3667" s="2">
        <v>1.3609</v>
      </c>
      <c r="K3667" s="2">
        <v>1.7154</v>
      </c>
      <c r="M3667" s="2">
        <v>1.0709999999999999E-3</v>
      </c>
      <c r="N3667" s="2">
        <v>0.1467</v>
      </c>
      <c r="P3667" s="2">
        <v>0.93359999999999999</v>
      </c>
      <c r="S3667" s="2">
        <v>8.498E-2</v>
      </c>
      <c r="V3667" s="2">
        <v>1.2654000000000001</v>
      </c>
      <c r="X3667" s="2">
        <v>1.14E-2</v>
      </c>
      <c r="AM3667" s="2">
        <v>1.4676</v>
      </c>
      <c r="AO3667" s="2">
        <v>0.1963</v>
      </c>
      <c r="AR3667" s="2">
        <v>1.7399999999999999E-2</v>
      </c>
      <c r="AY3667" s="2">
        <v>0.16250000000000001</v>
      </c>
      <c r="BH3667" s="2">
        <v>0.91949999999999998</v>
      </c>
      <c r="BL3667" s="2">
        <v>0.14460000000000001</v>
      </c>
      <c r="BS3667" s="2">
        <v>1</v>
      </c>
      <c r="CI3667" s="2">
        <v>0.87790000000000001</v>
      </c>
    </row>
    <row r="3668" spans="1:87" ht="15" hidden="1" customHeight="1" x14ac:dyDescent="0.2">
      <c r="B3668" s="2">
        <v>38225</v>
      </c>
      <c r="F3668" s="2">
        <v>0.1154</v>
      </c>
      <c r="J3668" s="2">
        <v>1.0293000000000001</v>
      </c>
      <c r="K3668" s="2">
        <v>2.3536999999999999</v>
      </c>
      <c r="N3668" s="2">
        <v>0.19</v>
      </c>
      <c r="V3668" s="2">
        <v>1.3119000000000001</v>
      </c>
      <c r="X3668" s="2">
        <v>1.1957000000000001E-2</v>
      </c>
      <c r="AM3668" s="2">
        <v>1.5854999999999999</v>
      </c>
      <c r="AY3668" s="2">
        <v>0.16819400000000001</v>
      </c>
      <c r="BH3668" s="2">
        <v>0.91959999999999997</v>
      </c>
      <c r="BL3668" s="2">
        <v>0.1736</v>
      </c>
      <c r="BS3668" s="2">
        <v>1</v>
      </c>
      <c r="CI3668" s="2">
        <v>0.85150000000000003</v>
      </c>
    </row>
    <row r="3669" spans="1:87" ht="15" hidden="1" customHeight="1" x14ac:dyDescent="0.2">
      <c r="B3669" s="2">
        <v>38579</v>
      </c>
      <c r="F3669" s="2">
        <v>0.113</v>
      </c>
      <c r="J3669" s="2">
        <v>0.9536</v>
      </c>
      <c r="K3669" s="2">
        <v>2.1648999999999998</v>
      </c>
      <c r="N3669" s="2">
        <v>0.18590000000000001</v>
      </c>
      <c r="V3669" s="2">
        <v>1.1970000000000001</v>
      </c>
      <c r="X3669" s="2">
        <v>1.0940999999999999E-2</v>
      </c>
      <c r="AM3669" s="2">
        <v>1.4795</v>
      </c>
      <c r="AY3669" s="2">
        <v>0.154084</v>
      </c>
      <c r="BH3669" s="2">
        <v>0.91959999999999997</v>
      </c>
      <c r="BL3669" s="2">
        <v>0.15920000000000001</v>
      </c>
      <c r="BS3669" s="2">
        <v>1</v>
      </c>
      <c r="CI3669" s="2">
        <v>0.84360000000000002</v>
      </c>
    </row>
    <row r="3670" spans="1:87" ht="15" hidden="1" customHeight="1" x14ac:dyDescent="0.2">
      <c r="A3670" s="2">
        <v>2.537E-2</v>
      </c>
      <c r="B3670" s="2">
        <v>39496</v>
      </c>
      <c r="F3670" s="2">
        <v>9.3829999999999997E-2</v>
      </c>
      <c r="I3670" s="2">
        <v>0.57999999999999996</v>
      </c>
      <c r="J3670" s="2">
        <v>0.91269999999999996</v>
      </c>
      <c r="K3670" s="2">
        <v>1.9645999999999999</v>
      </c>
      <c r="M3670" s="2">
        <v>1.065E-3</v>
      </c>
      <c r="N3670" s="2">
        <v>0.18679999999999999</v>
      </c>
      <c r="P3670" s="2">
        <v>0.71360000000000001</v>
      </c>
      <c r="S3670" s="2">
        <v>0.13250000000000001</v>
      </c>
      <c r="T3670" s="2">
        <v>0.27979999999999999</v>
      </c>
      <c r="V3670" s="2">
        <v>1.0071000000000001</v>
      </c>
      <c r="X3670" s="2">
        <v>9.3100000000000006E-3</v>
      </c>
      <c r="AM3670" s="2">
        <v>1.4751000000000001</v>
      </c>
      <c r="AO3670" s="2">
        <v>0.14050000000000001</v>
      </c>
      <c r="AR3670" s="2">
        <v>4.0960000000000003E-2</v>
      </c>
      <c r="AY3670" s="2">
        <v>0.12912100000000001</v>
      </c>
      <c r="BH3670" s="2">
        <v>0.91959999999999997</v>
      </c>
      <c r="BL3670" s="2">
        <v>0.1583</v>
      </c>
      <c r="BS3670" s="2">
        <v>1</v>
      </c>
      <c r="CI3670" s="2">
        <v>0.80059999999999998</v>
      </c>
    </row>
    <row r="3671" spans="1:87" ht="15" hidden="1" customHeight="1" x14ac:dyDescent="0.2">
      <c r="A3671" s="2">
        <v>2.443E-2</v>
      </c>
      <c r="B3671" s="2">
        <v>39506</v>
      </c>
      <c r="F3671" s="2">
        <v>9.1009999999999994E-2</v>
      </c>
      <c r="I3671" s="2">
        <v>0.57840000000000003</v>
      </c>
      <c r="J3671" s="2">
        <v>0.92269999999999996</v>
      </c>
      <c r="K3671" s="2">
        <v>1.9320999999999999</v>
      </c>
      <c r="M3671" s="2">
        <v>1.0380000000000001E-3</v>
      </c>
      <c r="N3671" s="2">
        <v>0.18709999999999999</v>
      </c>
      <c r="P3671" s="2">
        <v>0.69750000000000001</v>
      </c>
      <c r="S3671" s="2">
        <v>0.1285</v>
      </c>
      <c r="T3671" s="2">
        <v>0.26840000000000003</v>
      </c>
      <c r="V3671" s="2">
        <v>0.97189999999999999</v>
      </c>
      <c r="X3671" s="2">
        <v>9.1990000000000006E-3</v>
      </c>
      <c r="AM3671" s="2">
        <v>1.4745999999999999</v>
      </c>
      <c r="AO3671" s="2">
        <v>0.1366</v>
      </c>
      <c r="AR3671" s="2">
        <v>4.0480000000000002E-2</v>
      </c>
      <c r="AY3671" s="2">
        <v>0.12488100000000001</v>
      </c>
      <c r="BH3671" s="2">
        <v>0.91959999999999997</v>
      </c>
      <c r="BL3671" s="2">
        <v>0.1573</v>
      </c>
      <c r="BS3671" s="2">
        <v>1</v>
      </c>
      <c r="CI3671" s="2">
        <v>0.79169999999999996</v>
      </c>
    </row>
    <row r="3672" spans="1:87" ht="15" hidden="1" customHeight="1" x14ac:dyDescent="0.2">
      <c r="A3672" s="2">
        <v>1.9189999999999999E-2</v>
      </c>
      <c r="B3672" s="2">
        <v>43633</v>
      </c>
      <c r="F3672" s="2">
        <v>6.9900000000000004E-2</v>
      </c>
      <c r="I3672" s="2">
        <v>0.34429999999999999</v>
      </c>
      <c r="J3672" s="2">
        <v>1.3428</v>
      </c>
      <c r="K3672" s="2">
        <v>1.6847000000000001</v>
      </c>
      <c r="M3672" s="2">
        <v>1.1299999999999999E-3</v>
      </c>
      <c r="N3672" s="2">
        <v>0.1537</v>
      </c>
      <c r="P3672" s="2">
        <v>0.97819999999999996</v>
      </c>
      <c r="S3672" s="2">
        <v>9.0579999999999994E-2</v>
      </c>
      <c r="V3672" s="2">
        <v>1.3407</v>
      </c>
      <c r="X3672" s="2">
        <v>1.235E-2</v>
      </c>
      <c r="AM3672" s="2">
        <v>1.5056</v>
      </c>
      <c r="AO3672" s="2">
        <v>0.19359999999999999</v>
      </c>
      <c r="AR3672" s="2">
        <v>2.0899999999999998E-2</v>
      </c>
      <c r="AY3672" s="2">
        <v>0.17119999999999999</v>
      </c>
      <c r="BH3672" s="2">
        <v>0.91959999999999997</v>
      </c>
      <c r="BL3672" s="2">
        <v>0.14149999999999999</v>
      </c>
      <c r="BS3672" s="2">
        <v>1</v>
      </c>
      <c r="CI3672" s="2">
        <v>0.87160000000000004</v>
      </c>
    </row>
    <row r="3673" spans="1:87" ht="15" hidden="1" customHeight="1" x14ac:dyDescent="0.2">
      <c r="A3673" s="2">
        <v>1.6879999999999999E-2</v>
      </c>
      <c r="B3673" s="2">
        <v>44545</v>
      </c>
      <c r="F3673" s="2">
        <v>6.0780000000000001E-2</v>
      </c>
      <c r="I3673" s="2">
        <v>0.22570000000000001</v>
      </c>
      <c r="J3673" s="2">
        <v>1.3923000000000001</v>
      </c>
      <c r="K3673" s="2">
        <v>1.7054</v>
      </c>
      <c r="M3673" s="2">
        <v>1.085E-3</v>
      </c>
      <c r="N3673" s="2">
        <v>0.14199999999999999</v>
      </c>
      <c r="P3673" s="2">
        <v>0.94210000000000005</v>
      </c>
      <c r="S3673" s="2">
        <v>7.9740000000000005E-2</v>
      </c>
      <c r="V3673" s="2">
        <v>1.2892999999999999</v>
      </c>
      <c r="X3673" s="2">
        <v>1.132E-2</v>
      </c>
      <c r="AM3673" s="2">
        <v>1.4519</v>
      </c>
      <c r="AO3673" s="2">
        <v>0.20250000000000001</v>
      </c>
      <c r="AR3673" s="2">
        <v>1.7420000000000001E-2</v>
      </c>
      <c r="AY3673" s="2">
        <v>0.1653</v>
      </c>
      <c r="BH3673" s="2">
        <v>0.91959999999999997</v>
      </c>
      <c r="BL3673" s="2">
        <v>0.1414</v>
      </c>
      <c r="BS3673" s="2">
        <v>1</v>
      </c>
      <c r="CI3673" s="2">
        <v>0.86909999999999998</v>
      </c>
    </row>
    <row r="3674" spans="1:87" ht="15" hidden="1" customHeight="1" x14ac:dyDescent="0.2">
      <c r="B3674" s="2">
        <v>37852</v>
      </c>
      <c r="F3674" s="2">
        <v>0.12970000000000001</v>
      </c>
      <c r="J3674" s="2">
        <v>1.0066999999999999</v>
      </c>
      <c r="K3674" s="2">
        <v>2.2246000000000001</v>
      </c>
      <c r="N3674" s="2">
        <v>0.18720000000000001</v>
      </c>
      <c r="V3674" s="2">
        <v>1.4009</v>
      </c>
      <c r="X3674" s="2">
        <v>1.1745E-2</v>
      </c>
      <c r="AM3674" s="2">
        <v>1.5583</v>
      </c>
      <c r="AY3674" s="2">
        <v>0.17962900000000001</v>
      </c>
      <c r="BH3674" s="2">
        <v>0.91969999999999996</v>
      </c>
      <c r="BL3674" s="2">
        <v>0.16789999999999999</v>
      </c>
      <c r="BS3674" s="2">
        <v>1</v>
      </c>
      <c r="CI3674" s="2">
        <v>0.82040000000000002</v>
      </c>
    </row>
    <row r="3675" spans="1:87" ht="15" hidden="1" customHeight="1" x14ac:dyDescent="0.2">
      <c r="B3675" s="2">
        <v>38322</v>
      </c>
      <c r="F3675" s="2">
        <v>0.10630000000000001</v>
      </c>
      <c r="J3675" s="2">
        <v>1.0365</v>
      </c>
      <c r="K3675" s="2">
        <v>2.2883</v>
      </c>
      <c r="N3675" s="2">
        <v>0.19370000000000001</v>
      </c>
      <c r="V3675" s="2">
        <v>1.1858</v>
      </c>
      <c r="X3675" s="2">
        <v>1.1532000000000001E-2</v>
      </c>
      <c r="AM3675" s="2">
        <v>1.5780000000000001</v>
      </c>
      <c r="AY3675" s="2">
        <v>0.15252599999999999</v>
      </c>
      <c r="BH3675" s="2">
        <v>0.91969999999999996</v>
      </c>
      <c r="BL3675" s="2">
        <v>0.17649999999999999</v>
      </c>
      <c r="BS3675" s="2">
        <v>1</v>
      </c>
      <c r="CI3675" s="2">
        <v>0.8498</v>
      </c>
    </row>
    <row r="3676" spans="1:87" ht="15" hidden="1" customHeight="1" x14ac:dyDescent="0.2">
      <c r="A3676" s="2">
        <v>2.393E-2</v>
      </c>
      <c r="B3676" s="2">
        <v>40000</v>
      </c>
      <c r="F3676" s="2">
        <v>8.7599999999999997E-2</v>
      </c>
      <c r="I3676" s="2">
        <v>0.58850000000000002</v>
      </c>
      <c r="J3676" s="2">
        <v>1.0673999999999999</v>
      </c>
      <c r="K3676" s="2">
        <v>1.8845000000000001</v>
      </c>
      <c r="M3676" s="2">
        <v>9.1299999999999997E-4</v>
      </c>
      <c r="N3676" s="2">
        <v>0.17860000000000001</v>
      </c>
      <c r="P3676" s="2">
        <v>0.7974</v>
      </c>
      <c r="S3676" s="2">
        <v>0.14510000000000001</v>
      </c>
      <c r="T3676" s="2">
        <v>0.29549999999999998</v>
      </c>
      <c r="V3676" s="2">
        <v>1.1612</v>
      </c>
      <c r="X3676" s="2">
        <v>1.222E-2</v>
      </c>
      <c r="AM3676" s="2">
        <v>1.6184000000000001</v>
      </c>
      <c r="AO3676" s="2">
        <v>0.1699</v>
      </c>
      <c r="AR3676" s="2">
        <v>3.6920000000000001E-2</v>
      </c>
      <c r="AY3676" s="2">
        <v>0.14982899999999999</v>
      </c>
      <c r="BH3676" s="2">
        <v>0.91969999999999996</v>
      </c>
      <c r="BL3676" s="2">
        <v>0.1479</v>
      </c>
      <c r="BS3676" s="2">
        <v>1</v>
      </c>
      <c r="CI3676" s="2">
        <v>0.73140000000000005</v>
      </c>
    </row>
    <row r="3677" spans="1:87" ht="15" hidden="1" customHeight="1" x14ac:dyDescent="0.2">
      <c r="A3677" s="2">
        <v>1.924E-2</v>
      </c>
      <c r="B3677" s="2">
        <v>43634</v>
      </c>
      <c r="F3677" s="2">
        <v>7.0050000000000001E-2</v>
      </c>
      <c r="I3677" s="2">
        <v>0.34699999999999998</v>
      </c>
      <c r="J3677" s="2">
        <v>1.3394999999999999</v>
      </c>
      <c r="K3677" s="2">
        <v>1.6797</v>
      </c>
      <c r="M3677" s="2">
        <v>1.1379999999999999E-3</v>
      </c>
      <c r="N3677" s="2">
        <v>0.1532</v>
      </c>
      <c r="P3677" s="2">
        <v>0.97899999999999998</v>
      </c>
      <c r="S3677" s="2">
        <v>9.2100000000000001E-2</v>
      </c>
      <c r="V3677" s="2">
        <v>1.3393999999999999</v>
      </c>
      <c r="X3677" s="2">
        <v>1.235E-2</v>
      </c>
      <c r="AM3677" s="2">
        <v>1.4994000000000001</v>
      </c>
      <c r="AO3677" s="2">
        <v>0.19389999999999999</v>
      </c>
      <c r="AR3677" s="2">
        <v>2.0899999999999998E-2</v>
      </c>
      <c r="AY3677" s="2">
        <v>0.17100000000000001</v>
      </c>
      <c r="BH3677" s="2">
        <v>0.91969999999999996</v>
      </c>
      <c r="BL3677" s="2">
        <v>0.14069999999999999</v>
      </c>
      <c r="BS3677" s="2">
        <v>1</v>
      </c>
      <c r="CI3677" s="2">
        <v>0.87350000000000005</v>
      </c>
    </row>
    <row r="3678" spans="1:87" ht="15" hidden="1" customHeight="1" x14ac:dyDescent="0.2">
      <c r="A3678" s="2">
        <v>1.7180000000000001E-2</v>
      </c>
      <c r="B3678" s="2">
        <v>44463</v>
      </c>
      <c r="F3678" s="2">
        <v>6.3089999999999993E-2</v>
      </c>
      <c r="I3678" s="2">
        <v>0.2374</v>
      </c>
      <c r="J3678" s="2">
        <v>1.3709</v>
      </c>
      <c r="K3678" s="2">
        <v>1.7339</v>
      </c>
      <c r="M3678" s="2">
        <v>1.0740000000000001E-3</v>
      </c>
      <c r="N3678" s="2">
        <v>0.1474</v>
      </c>
      <c r="P3678" s="2">
        <v>0.93659999999999999</v>
      </c>
      <c r="S3678" s="2">
        <v>8.473E-2</v>
      </c>
      <c r="V3678" s="2">
        <v>1.268</v>
      </c>
      <c r="X3678" s="2">
        <v>1.145E-2</v>
      </c>
      <c r="AM3678" s="2">
        <v>1.4854000000000001</v>
      </c>
      <c r="AO3678" s="2">
        <v>0.1961</v>
      </c>
      <c r="AR3678" s="2">
        <v>1.7399999999999999E-2</v>
      </c>
      <c r="AY3678" s="2">
        <v>0.16289999999999999</v>
      </c>
      <c r="BH3678" s="2">
        <v>0.91969999999999996</v>
      </c>
      <c r="BL3678" s="2">
        <v>0.14649999999999999</v>
      </c>
      <c r="BS3678" s="2">
        <v>1</v>
      </c>
      <c r="CI3678" s="2">
        <v>0.8891</v>
      </c>
    </row>
    <row r="3679" spans="1:87" ht="15" hidden="1" customHeight="1" x14ac:dyDescent="0.2">
      <c r="B3679" s="2">
        <v>32114</v>
      </c>
      <c r="J3679" s="2">
        <v>0.96540000000000004</v>
      </c>
      <c r="K3679" s="2">
        <v>2.3691999899999998</v>
      </c>
      <c r="N3679" s="2">
        <v>0.2041</v>
      </c>
      <c r="V3679" s="2">
        <v>1.3115000000000001</v>
      </c>
      <c r="X3679" s="2">
        <v>9.8709999999999996E-3</v>
      </c>
      <c r="AY3679" s="2">
        <v>0.16889999999999999</v>
      </c>
      <c r="BH3679" s="2">
        <v>0.91979999999999995</v>
      </c>
      <c r="BL3679" s="2">
        <v>0.21809999999999999</v>
      </c>
      <c r="BS3679" s="2">
        <v>1</v>
      </c>
      <c r="CI3679" s="2">
        <v>0.84789999999999999</v>
      </c>
    </row>
    <row r="3680" spans="1:87" ht="15" hidden="1" customHeight="1" x14ac:dyDescent="0.2">
      <c r="A3680" s="2">
        <v>1.6889999999999999E-2</v>
      </c>
      <c r="B3680" s="2">
        <v>44512</v>
      </c>
      <c r="F3680" s="2">
        <v>6.1159999999999999E-2</v>
      </c>
      <c r="I3680" s="2">
        <v>0.2311</v>
      </c>
      <c r="J3680" s="2">
        <v>1.3633999999999999</v>
      </c>
      <c r="K3680" s="2">
        <v>1.6849000000000001</v>
      </c>
      <c r="M3680" s="2">
        <v>1.065E-3</v>
      </c>
      <c r="N3680" s="2">
        <v>0.14460000000000001</v>
      </c>
      <c r="P3680" s="2">
        <v>0.92910000000000004</v>
      </c>
      <c r="S3680" s="2">
        <v>8.2100000000000006E-2</v>
      </c>
      <c r="V3680" s="2">
        <v>1.2565</v>
      </c>
      <c r="X3680" s="2">
        <v>1.103E-2</v>
      </c>
      <c r="AM3680" s="2">
        <v>1.4380999999999999</v>
      </c>
      <c r="AO3680" s="2">
        <v>0.19689999999999999</v>
      </c>
      <c r="AR3680" s="2">
        <v>1.7260000000000001E-2</v>
      </c>
      <c r="AY3680" s="2">
        <v>0.1613</v>
      </c>
      <c r="BH3680" s="2">
        <v>0.91979999999999995</v>
      </c>
      <c r="BL3680" s="2">
        <v>0.14349999999999999</v>
      </c>
      <c r="BS3680" s="2">
        <v>1</v>
      </c>
      <c r="CI3680" s="2">
        <v>0.88439999999999996</v>
      </c>
    </row>
    <row r="3681" spans="1:87" ht="15" hidden="1" customHeight="1" x14ac:dyDescent="0.2">
      <c r="B3681" s="2">
        <v>32238</v>
      </c>
      <c r="J3681" s="2">
        <v>0.90059999000000002</v>
      </c>
      <c r="K3681" s="2">
        <v>2.33029997</v>
      </c>
      <c r="N3681" s="2">
        <v>0.19800000000000001</v>
      </c>
      <c r="V3681" s="2">
        <v>1.2392000000000001</v>
      </c>
      <c r="X3681" s="2">
        <v>9.9059999999999999E-3</v>
      </c>
      <c r="AY3681" s="2">
        <v>0.15890000000000001</v>
      </c>
      <c r="BH3681" s="2">
        <v>0.91989999</v>
      </c>
      <c r="BL3681" s="2">
        <v>0.21029999999999999</v>
      </c>
      <c r="BS3681" s="2">
        <v>1</v>
      </c>
      <c r="CI3681" s="2">
        <v>0.81169999999999998</v>
      </c>
    </row>
    <row r="3682" spans="1:87" ht="15" hidden="1" customHeight="1" x14ac:dyDescent="0.2">
      <c r="B3682" s="2">
        <v>32906</v>
      </c>
      <c r="J3682" s="2">
        <v>0.79449999000000004</v>
      </c>
      <c r="K3682" s="2">
        <v>1.9991000000000001</v>
      </c>
      <c r="N3682" s="2">
        <v>0.18279999999999999</v>
      </c>
      <c r="V3682" s="2">
        <v>1.18849999</v>
      </c>
      <c r="X3682" s="2">
        <v>8.1770000000000002E-3</v>
      </c>
      <c r="AY3682" s="2">
        <v>0.15210000000000001</v>
      </c>
      <c r="BH3682" s="2">
        <v>0.91989999</v>
      </c>
      <c r="BL3682" s="2">
        <v>0.19339999999999999</v>
      </c>
      <c r="BS3682" s="2">
        <v>1</v>
      </c>
      <c r="CI3682" s="2">
        <v>0.71550000000000002</v>
      </c>
    </row>
    <row r="3683" spans="1:87" ht="15" hidden="1" customHeight="1" x14ac:dyDescent="0.2">
      <c r="A3683" s="2">
        <v>2.6499999999999999E-2</v>
      </c>
      <c r="B3683" s="2">
        <v>39154</v>
      </c>
      <c r="F3683" s="2">
        <v>0.1047</v>
      </c>
      <c r="I3683" s="2">
        <v>0.55910000000000004</v>
      </c>
      <c r="J3683" s="2">
        <v>0.95640000000000003</v>
      </c>
      <c r="K3683" s="2">
        <v>2.2578</v>
      </c>
      <c r="M3683" s="2">
        <v>1.237E-3</v>
      </c>
      <c r="N3683" s="2">
        <v>0.19059999999999999</v>
      </c>
      <c r="S3683" s="2">
        <v>0.15759999999999999</v>
      </c>
      <c r="T3683" s="2">
        <v>0.27810000000000001</v>
      </c>
      <c r="V3683" s="2">
        <v>1.1687000000000001</v>
      </c>
      <c r="X3683" s="2">
        <v>9.9950000000000004E-3</v>
      </c>
      <c r="AM3683" s="2">
        <v>1.5426</v>
      </c>
      <c r="AO3683" s="2">
        <v>0.15090000000000001</v>
      </c>
      <c r="AR3683" s="2">
        <v>4.4690000000000001E-2</v>
      </c>
      <c r="AY3683" s="2">
        <v>0.14954300000000001</v>
      </c>
      <c r="BH3683" s="2">
        <v>0.91990000000000005</v>
      </c>
      <c r="BL3683" s="2">
        <v>0.1661</v>
      </c>
      <c r="BS3683" s="2">
        <v>1</v>
      </c>
      <c r="CI3683" s="2">
        <v>0.81510000000000005</v>
      </c>
    </row>
    <row r="3684" spans="1:87" ht="15" hidden="1" customHeight="1" x14ac:dyDescent="0.2">
      <c r="A3684" s="2">
        <v>2.214E-2</v>
      </c>
      <c r="B3684" s="2">
        <v>40380</v>
      </c>
      <c r="F3684" s="2">
        <v>8.158E-2</v>
      </c>
      <c r="I3684" s="2">
        <v>0.58779999999999999</v>
      </c>
      <c r="J3684" s="2">
        <v>0.9909</v>
      </c>
      <c r="K3684" s="2">
        <v>1.5849</v>
      </c>
      <c r="M3684" s="2">
        <v>8.6600000000000002E-4</v>
      </c>
      <c r="N3684" s="2">
        <v>0.1668</v>
      </c>
      <c r="P3684" s="2">
        <v>0.75780000000000003</v>
      </c>
      <c r="S3684" s="2">
        <v>0.1384</v>
      </c>
      <c r="T3684" s="2">
        <v>0.27010000000000001</v>
      </c>
      <c r="V3684" s="2">
        <v>1.0427</v>
      </c>
      <c r="X3684" s="2">
        <v>1.1939999999999999E-2</v>
      </c>
      <c r="AM3684" s="2">
        <v>1.3365</v>
      </c>
      <c r="AO3684" s="2">
        <v>0.15390000000000001</v>
      </c>
      <c r="AR3684" s="2">
        <v>3.4250000000000003E-2</v>
      </c>
      <c r="AY3684" s="2">
        <v>0.13412499999999999</v>
      </c>
      <c r="BH3684" s="2">
        <v>0.91990000000000005</v>
      </c>
      <c r="BL3684" s="2">
        <v>0.1414</v>
      </c>
      <c r="BS3684" s="2">
        <v>1</v>
      </c>
      <c r="CI3684" s="2">
        <v>0.748</v>
      </c>
    </row>
    <row r="3685" spans="1:87" ht="15" hidden="1" customHeight="1" x14ac:dyDescent="0.2">
      <c r="A3685" s="2">
        <v>2.657E-2</v>
      </c>
      <c r="B3685" s="2">
        <v>39090</v>
      </c>
      <c r="F3685" s="2">
        <v>0.10730000000000001</v>
      </c>
      <c r="I3685" s="2">
        <v>0.54759999999999998</v>
      </c>
      <c r="J3685" s="2">
        <v>0.95299999999999996</v>
      </c>
      <c r="K3685" s="2">
        <v>2.2827000000000002</v>
      </c>
      <c r="M3685" s="2">
        <v>1.255E-3</v>
      </c>
      <c r="N3685" s="2">
        <v>0.18509999999999999</v>
      </c>
      <c r="S3685" s="2">
        <v>0.16239999999999999</v>
      </c>
      <c r="T3685" s="2">
        <v>0.27789999999999998</v>
      </c>
      <c r="V3685" s="2">
        <v>1.1777</v>
      </c>
      <c r="X3685" s="2">
        <v>9.9389999999999999E-3</v>
      </c>
      <c r="AM3685" s="2">
        <v>1.5336000000000001</v>
      </c>
      <c r="AO3685" s="2">
        <v>0.1507</v>
      </c>
      <c r="AR3685" s="2">
        <v>4.4639999999999999E-2</v>
      </c>
      <c r="AY3685" s="2">
        <v>0.151087</v>
      </c>
      <c r="BH3685" s="2">
        <v>0.92</v>
      </c>
      <c r="BL3685" s="2">
        <v>0.16830000000000001</v>
      </c>
      <c r="BS3685" s="2">
        <v>1</v>
      </c>
      <c r="CI3685" s="2">
        <v>0.81020000000000003</v>
      </c>
    </row>
    <row r="3686" spans="1:87" ht="15" hidden="1" customHeight="1" x14ac:dyDescent="0.2">
      <c r="A3686" s="2">
        <v>2.6429999999999999E-2</v>
      </c>
      <c r="B3686" s="2">
        <v>39093</v>
      </c>
      <c r="F3686" s="2">
        <v>0.10730000000000001</v>
      </c>
      <c r="I3686" s="2">
        <v>0.54820000000000002</v>
      </c>
      <c r="J3686" s="2">
        <v>0.94220000000000004</v>
      </c>
      <c r="K3686" s="2">
        <v>2.2864</v>
      </c>
      <c r="M3686" s="2">
        <v>1.253E-3</v>
      </c>
      <c r="N3686" s="2">
        <v>0.1817</v>
      </c>
      <c r="S3686" s="2">
        <v>0.16189999999999999</v>
      </c>
      <c r="T3686" s="2">
        <v>0.27750000000000002</v>
      </c>
      <c r="V3686" s="2">
        <v>1.1761999999999999</v>
      </c>
      <c r="X3686" s="2">
        <v>9.7610000000000006E-3</v>
      </c>
      <c r="AM3686" s="2">
        <v>1.5177</v>
      </c>
      <c r="AO3686" s="2">
        <v>0.15090000000000001</v>
      </c>
      <c r="AR3686" s="2">
        <v>4.4240000000000002E-2</v>
      </c>
      <c r="AY3686" s="2">
        <v>0.150835</v>
      </c>
      <c r="BH3686" s="2">
        <v>0.92</v>
      </c>
      <c r="BL3686" s="2">
        <v>0.16600000000000001</v>
      </c>
      <c r="BS3686" s="2">
        <v>1</v>
      </c>
      <c r="CI3686" s="2">
        <v>0.81469999999999998</v>
      </c>
    </row>
    <row r="3687" spans="1:87" ht="15" hidden="1" customHeight="1" x14ac:dyDescent="0.2">
      <c r="A3687" s="2">
        <v>2.5440000000000001E-2</v>
      </c>
      <c r="B3687" s="2">
        <v>39527</v>
      </c>
      <c r="F3687" s="2">
        <v>9.5759999999999998E-2</v>
      </c>
      <c r="I3687" s="2">
        <v>0.59009999999999996</v>
      </c>
      <c r="J3687" s="2">
        <v>1.016</v>
      </c>
      <c r="K3687" s="2">
        <v>2.0356000000000001</v>
      </c>
      <c r="M3687" s="2">
        <v>1.0169999999999999E-3</v>
      </c>
      <c r="N3687" s="2">
        <v>0.19439999999999999</v>
      </c>
      <c r="P3687" s="2">
        <v>0.73909999999999998</v>
      </c>
      <c r="S3687" s="2">
        <v>0.125</v>
      </c>
      <c r="T3687" s="2">
        <v>0.29809999999999998</v>
      </c>
      <c r="V3687" s="2">
        <v>1.0268999999999999</v>
      </c>
      <c r="X3687" s="2">
        <v>1.039E-2</v>
      </c>
      <c r="AM3687" s="2">
        <v>1.583</v>
      </c>
      <c r="AO3687" s="2">
        <v>0.14560000000000001</v>
      </c>
      <c r="AR3687" s="2">
        <v>4.3130000000000002E-2</v>
      </c>
      <c r="AY3687" s="2">
        <v>0.13203300000000001</v>
      </c>
      <c r="BH3687" s="2">
        <v>0.92</v>
      </c>
      <c r="BL3687" s="2">
        <v>0.16769999999999999</v>
      </c>
      <c r="BS3687" s="2">
        <v>1</v>
      </c>
      <c r="CI3687" s="2">
        <v>0.80900000000000005</v>
      </c>
    </row>
    <row r="3688" spans="1:87" ht="15" hidden="1" customHeight="1" x14ac:dyDescent="0.2">
      <c r="A3688" s="2">
        <v>2.367E-2</v>
      </c>
      <c r="B3688" s="2">
        <v>39988</v>
      </c>
      <c r="F3688" s="2">
        <v>8.6239999999999997E-2</v>
      </c>
      <c r="I3688" s="2">
        <v>0.58289999999999997</v>
      </c>
      <c r="J3688" s="2">
        <v>1.0569</v>
      </c>
      <c r="K3688" s="2">
        <v>1.8892</v>
      </c>
      <c r="M3688" s="2">
        <v>8.9899999999999995E-4</v>
      </c>
      <c r="N3688" s="2">
        <v>0.1779</v>
      </c>
      <c r="P3688" s="2">
        <v>0.7883</v>
      </c>
      <c r="S3688" s="2">
        <v>0.14269999999999999</v>
      </c>
      <c r="T3688" s="2">
        <v>0.29160000000000003</v>
      </c>
      <c r="V3688" s="2">
        <v>1.1460999999999999</v>
      </c>
      <c r="X3688" s="2">
        <v>1.2019999999999999E-2</v>
      </c>
      <c r="AM3688" s="2">
        <v>1.6061000000000001</v>
      </c>
      <c r="AO3688" s="2">
        <v>0.16769999999999999</v>
      </c>
      <c r="AR3688" s="2">
        <v>3.6729999999999999E-2</v>
      </c>
      <c r="AY3688" s="2">
        <v>0.14788299999999999</v>
      </c>
      <c r="BH3688" s="2">
        <v>0.92</v>
      </c>
      <c r="BL3688" s="2">
        <v>0.14599999999999999</v>
      </c>
      <c r="BS3688" s="2">
        <v>1</v>
      </c>
      <c r="CI3688" s="2">
        <v>0.74</v>
      </c>
    </row>
    <row r="3689" spans="1:87" ht="15" hidden="1" customHeight="1" x14ac:dyDescent="0.2">
      <c r="B3689" s="2">
        <v>32220</v>
      </c>
      <c r="J3689" s="2">
        <v>0.88880000000000003</v>
      </c>
      <c r="K3689" s="2">
        <v>2.2740999799999999</v>
      </c>
      <c r="N3689" s="2">
        <v>0.19620000000000001</v>
      </c>
      <c r="V3689" s="2">
        <v>1.24879999</v>
      </c>
      <c r="X3689" s="2">
        <v>9.7319999999999993E-3</v>
      </c>
      <c r="AY3689" s="2">
        <v>0.16</v>
      </c>
      <c r="BH3689" s="2">
        <v>0.92010000000000003</v>
      </c>
      <c r="BL3689" s="2">
        <v>0.2084</v>
      </c>
      <c r="BS3689" s="2">
        <v>1</v>
      </c>
      <c r="CI3689" s="2">
        <v>0.83609999999999995</v>
      </c>
    </row>
    <row r="3690" spans="1:87" ht="15" hidden="1" customHeight="1" x14ac:dyDescent="0.2">
      <c r="A3690" s="2">
        <v>2.6329999999999999E-2</v>
      </c>
      <c r="B3690" s="2">
        <v>39139</v>
      </c>
      <c r="F3690" s="2">
        <v>0.1048</v>
      </c>
      <c r="I3690" s="2">
        <v>0.55640000000000001</v>
      </c>
      <c r="J3690" s="2">
        <v>0.94089999999999996</v>
      </c>
      <c r="K3690" s="2">
        <v>2.2770999999999999</v>
      </c>
      <c r="M3690" s="2">
        <v>1.2359999999999999E-3</v>
      </c>
      <c r="N3690" s="2">
        <v>0.18959999999999999</v>
      </c>
      <c r="S3690" s="2">
        <v>0.16400000000000001</v>
      </c>
      <c r="T3690" s="2">
        <v>0.2762</v>
      </c>
      <c r="V3690" s="2">
        <v>1.1599999999999999</v>
      </c>
      <c r="X3690" s="2">
        <v>9.6050000000000007E-3</v>
      </c>
      <c r="AM3690" s="2">
        <v>1.5263</v>
      </c>
      <c r="AO3690" s="2">
        <v>0.1497</v>
      </c>
      <c r="AR3690" s="2">
        <v>4.428E-2</v>
      </c>
      <c r="AY3690" s="2">
        <v>0.14846999999999999</v>
      </c>
      <c r="BH3690" s="2">
        <v>0.92010000000000003</v>
      </c>
      <c r="BL3690" s="2">
        <v>0.16450000000000001</v>
      </c>
      <c r="BS3690" s="2">
        <v>1</v>
      </c>
      <c r="CI3690" s="2">
        <v>0.82350000000000001</v>
      </c>
    </row>
    <row r="3691" spans="1:87" ht="15" hidden="1" customHeight="1" x14ac:dyDescent="0.2">
      <c r="A3691" s="2">
        <v>1.711E-2</v>
      </c>
      <c r="B3691" s="2">
        <v>44466</v>
      </c>
      <c r="F3691" s="2">
        <v>6.2839999999999993E-2</v>
      </c>
      <c r="I3691" s="2">
        <v>0.2359</v>
      </c>
      <c r="J3691" s="2">
        <v>1.3646</v>
      </c>
      <c r="K3691" s="2">
        <v>1.7322</v>
      </c>
      <c r="M3691" s="2">
        <v>1.072E-3</v>
      </c>
      <c r="N3691" s="2">
        <v>0.1469</v>
      </c>
      <c r="P3691" s="2">
        <v>0.93359999999999999</v>
      </c>
      <c r="S3691" s="2">
        <v>8.4370000000000001E-2</v>
      </c>
      <c r="V3691" s="2">
        <v>1.2637</v>
      </c>
      <c r="X3691" s="2">
        <v>1.1390000000000001E-2</v>
      </c>
      <c r="AM3691" s="2">
        <v>1.4787999999999999</v>
      </c>
      <c r="AO3691" s="2">
        <v>0.19570000000000001</v>
      </c>
      <c r="AR3691" s="2">
        <v>1.7399999999999999E-2</v>
      </c>
      <c r="AY3691" s="2">
        <v>0.16239999999999999</v>
      </c>
      <c r="BH3691" s="2">
        <v>0.92010000000000003</v>
      </c>
      <c r="BL3691" s="2">
        <v>0.14530000000000001</v>
      </c>
      <c r="BS3691" s="2">
        <v>1</v>
      </c>
      <c r="CI3691" s="2">
        <v>0.88619999999999999</v>
      </c>
    </row>
    <row r="3692" spans="1:87" ht="15" hidden="1" customHeight="1" x14ac:dyDescent="0.2">
      <c r="B3692" s="2">
        <v>32811</v>
      </c>
      <c r="J3692" s="2">
        <v>0.73089999999999999</v>
      </c>
      <c r="K3692" s="2">
        <v>1.8538999899999999</v>
      </c>
      <c r="N3692" s="2">
        <v>0.17050000000000001</v>
      </c>
      <c r="V3692" s="2">
        <v>1.1744999899999999</v>
      </c>
      <c r="X3692" s="2">
        <v>8.2649999999999998E-3</v>
      </c>
      <c r="AY3692" s="2">
        <v>0.15049999999999999</v>
      </c>
      <c r="BH3692" s="2">
        <v>0.92020000000000002</v>
      </c>
      <c r="BL3692" s="2">
        <v>0.1837</v>
      </c>
      <c r="BS3692" s="2">
        <v>1</v>
      </c>
      <c r="CI3692" s="2">
        <v>0.69239998999999997</v>
      </c>
    </row>
    <row r="3693" spans="1:87" ht="15" hidden="1" customHeight="1" x14ac:dyDescent="0.2">
      <c r="B3693" s="2">
        <v>37915</v>
      </c>
      <c r="F3693" s="2">
        <v>0.11799999999999999</v>
      </c>
      <c r="J3693" s="2">
        <v>0.98960000000000004</v>
      </c>
      <c r="K3693" s="2">
        <v>2.2033999999999998</v>
      </c>
      <c r="N3693" s="2">
        <v>0.1857</v>
      </c>
      <c r="V3693" s="2">
        <v>1.3156000000000001</v>
      </c>
      <c r="X3693" s="2">
        <v>1.1995E-2</v>
      </c>
      <c r="AM3693" s="2">
        <v>1.5361</v>
      </c>
      <c r="AY3693" s="2">
        <v>0.16968900000000001</v>
      </c>
      <c r="BH3693" s="2">
        <v>0.92020000000000002</v>
      </c>
      <c r="BL3693" s="2">
        <v>0.17030000000000001</v>
      </c>
      <c r="BS3693" s="2">
        <v>1</v>
      </c>
      <c r="CI3693" s="2">
        <v>0.79269999999999996</v>
      </c>
    </row>
    <row r="3694" spans="1:87" ht="15" hidden="1" customHeight="1" x14ac:dyDescent="0.2">
      <c r="A3694" s="2">
        <v>2.589E-2</v>
      </c>
      <c r="B3694" s="2">
        <v>39288</v>
      </c>
      <c r="F3694" s="2">
        <v>9.5909999999999995E-2</v>
      </c>
      <c r="I3694" s="2">
        <v>0.55730000000000002</v>
      </c>
      <c r="J3694" s="2">
        <v>0.85870000000000002</v>
      </c>
      <c r="K3694" s="2">
        <v>2.1381000000000001</v>
      </c>
      <c r="M3694" s="2">
        <v>1.1410000000000001E-3</v>
      </c>
      <c r="N3694" s="2">
        <v>0.17949999999999999</v>
      </c>
      <c r="P3694" s="2">
        <v>0.68979999999999997</v>
      </c>
      <c r="S3694" s="2">
        <v>0.15110000000000001</v>
      </c>
      <c r="T3694" s="2">
        <v>0.2452</v>
      </c>
      <c r="V3694" s="2">
        <v>1.0425</v>
      </c>
      <c r="X3694" s="2">
        <v>8.6639999999999998E-3</v>
      </c>
      <c r="AM3694" s="2">
        <v>1.4293</v>
      </c>
      <c r="AO3694" s="2">
        <v>0.13800000000000001</v>
      </c>
      <c r="AR3694" s="2">
        <v>4.0869999999999997E-2</v>
      </c>
      <c r="AY3694" s="2">
        <v>0.13324</v>
      </c>
      <c r="BH3694" s="2">
        <v>0.92020000000000002</v>
      </c>
      <c r="BL3694" s="2">
        <v>0.155</v>
      </c>
      <c r="BS3694" s="2">
        <v>1</v>
      </c>
      <c r="CI3694" s="2">
        <v>0.83720000000000006</v>
      </c>
    </row>
    <row r="3695" spans="1:87" ht="15" hidden="1" customHeight="1" x14ac:dyDescent="0.2">
      <c r="A3695" s="2">
        <v>1.9179999999999999E-2</v>
      </c>
      <c r="B3695" s="2">
        <v>43630</v>
      </c>
      <c r="F3695" s="2">
        <v>6.9900000000000004E-2</v>
      </c>
      <c r="I3695" s="2">
        <v>0.34429999999999999</v>
      </c>
      <c r="J3695" s="2">
        <v>1.341</v>
      </c>
      <c r="K3695" s="2">
        <v>1.6874</v>
      </c>
      <c r="M3695" s="2">
        <v>1.129E-3</v>
      </c>
      <c r="N3695" s="2">
        <v>0.1537</v>
      </c>
      <c r="P3695" s="2">
        <v>0.97670000000000001</v>
      </c>
      <c r="S3695" s="2">
        <v>9.0429999999999996E-2</v>
      </c>
      <c r="V3695" s="2">
        <v>1.3385</v>
      </c>
      <c r="X3695" s="2">
        <v>1.234E-2</v>
      </c>
      <c r="AM3695" s="2">
        <v>1.5023</v>
      </c>
      <c r="AO3695" s="2">
        <v>0.1933</v>
      </c>
      <c r="AR3695" s="2">
        <v>2.0789999999999999E-2</v>
      </c>
      <c r="AY3695" s="2">
        <v>0.17100000000000001</v>
      </c>
      <c r="BH3695" s="2">
        <v>0.92020000000000002</v>
      </c>
      <c r="BL3695" s="2">
        <v>0.14119999999999999</v>
      </c>
      <c r="BS3695" s="2">
        <v>1</v>
      </c>
      <c r="CI3695" s="2">
        <v>0.87050000000000005</v>
      </c>
    </row>
    <row r="3696" spans="1:87" ht="15" hidden="1" customHeight="1" x14ac:dyDescent="0.2">
      <c r="B3696" s="2">
        <v>32121</v>
      </c>
      <c r="J3696" s="2">
        <v>0.97799999000000004</v>
      </c>
      <c r="K3696" s="2">
        <v>2.3888999800000001</v>
      </c>
      <c r="N3696" s="2">
        <v>0.20480000000000001</v>
      </c>
      <c r="V3696" s="2">
        <v>1.3053999999999999</v>
      </c>
      <c r="X3696" s="2">
        <v>1.0088E-2</v>
      </c>
      <c r="AY3696" s="2">
        <v>0.16800000000000001</v>
      </c>
      <c r="BH3696" s="2">
        <v>0.92030000000000001</v>
      </c>
      <c r="BL3696" s="2">
        <v>0.21929999999999999</v>
      </c>
      <c r="BS3696" s="2">
        <v>1</v>
      </c>
      <c r="CI3696" s="2">
        <v>0.83220000000000005</v>
      </c>
    </row>
    <row r="3697" spans="1:98" ht="15" hidden="1" customHeight="1" x14ac:dyDescent="0.2">
      <c r="B3697" s="2">
        <v>33098</v>
      </c>
      <c r="J3697" s="2">
        <v>0.87180000000000002</v>
      </c>
      <c r="K3697" s="2">
        <v>2.16109997</v>
      </c>
      <c r="N3697" s="2">
        <v>0.18779999999999999</v>
      </c>
      <c r="V3697" s="2">
        <v>1.1468</v>
      </c>
      <c r="X3697" s="2">
        <v>7.6299999999999996E-3</v>
      </c>
      <c r="AY3697" s="2">
        <v>0.14749999999999999</v>
      </c>
      <c r="BH3697" s="2">
        <v>0.92030000000000001</v>
      </c>
      <c r="BL3697" s="2">
        <v>0.19789999999999999</v>
      </c>
      <c r="BS3697" s="2">
        <v>1</v>
      </c>
      <c r="CI3697" s="2">
        <v>0.69779999999999998</v>
      </c>
    </row>
    <row r="3698" spans="1:98" ht="15" hidden="1" customHeight="1" x14ac:dyDescent="0.2">
      <c r="B3698" s="2">
        <v>38231</v>
      </c>
      <c r="F3698" s="2">
        <v>0.1144</v>
      </c>
      <c r="J3698" s="2">
        <v>1.036</v>
      </c>
      <c r="K3698" s="2">
        <v>2.3441000000000001</v>
      </c>
      <c r="N3698" s="2">
        <v>0.19070000000000001</v>
      </c>
      <c r="V3698" s="2">
        <v>1.3068</v>
      </c>
      <c r="X3698" s="2">
        <v>1.1922E-2</v>
      </c>
      <c r="AM3698" s="2">
        <v>1.5914999999999999</v>
      </c>
      <c r="AY3698" s="2">
        <v>0.167541</v>
      </c>
      <c r="BH3698" s="2">
        <v>0.92030000000000001</v>
      </c>
      <c r="BL3698" s="2">
        <v>0.17430000000000001</v>
      </c>
      <c r="BS3698" s="2">
        <v>1</v>
      </c>
      <c r="CI3698" s="2">
        <v>0.85850000000000004</v>
      </c>
    </row>
    <row r="3699" spans="1:98" ht="15" hidden="1" customHeight="1" x14ac:dyDescent="0.2">
      <c r="B3699" s="2">
        <v>38330</v>
      </c>
      <c r="F3699" s="2">
        <v>0.1085</v>
      </c>
      <c r="J3699" s="2">
        <v>1.0610999999999999</v>
      </c>
      <c r="K3699" s="2">
        <v>2.3496000000000001</v>
      </c>
      <c r="N3699" s="2">
        <v>0.1968</v>
      </c>
      <c r="V3699" s="2">
        <v>1.2256</v>
      </c>
      <c r="X3699" s="2">
        <v>1.1676000000000001E-2</v>
      </c>
      <c r="AM3699" s="2">
        <v>1.6256999999999999</v>
      </c>
      <c r="AY3699" s="2">
        <v>0.157605</v>
      </c>
      <c r="BH3699" s="2">
        <v>0.92030000000000001</v>
      </c>
      <c r="BL3699" s="2">
        <v>0.18090000000000001</v>
      </c>
      <c r="BS3699" s="2">
        <v>1</v>
      </c>
      <c r="CI3699" s="2">
        <v>0.86639999999999995</v>
      </c>
    </row>
    <row r="3700" spans="1:98" ht="15" hidden="1" customHeight="1" x14ac:dyDescent="0.2">
      <c r="A3700" s="2">
        <v>2.452E-2</v>
      </c>
      <c r="B3700" s="2">
        <v>39514</v>
      </c>
      <c r="F3700" s="2">
        <v>9.1429999999999997E-2</v>
      </c>
      <c r="I3700" s="2">
        <v>0.58730000000000004</v>
      </c>
      <c r="J3700" s="2">
        <v>0.96679999999999999</v>
      </c>
      <c r="K3700" s="2">
        <v>1.9956</v>
      </c>
      <c r="M3700" s="2">
        <v>1.0349999999999999E-3</v>
      </c>
      <c r="N3700" s="2">
        <v>0.19189999999999999</v>
      </c>
      <c r="P3700" s="2">
        <v>0.71609999999999996</v>
      </c>
      <c r="S3700" s="2">
        <v>0.124</v>
      </c>
      <c r="T3700" s="2">
        <v>0.27560000000000001</v>
      </c>
      <c r="V3700" s="2">
        <v>0.99150000000000005</v>
      </c>
      <c r="X3700" s="2">
        <v>9.6539999999999994E-3</v>
      </c>
      <c r="AM3700" s="2">
        <v>1.5202</v>
      </c>
      <c r="AO3700" s="2">
        <v>0.1394</v>
      </c>
      <c r="AR3700" s="2">
        <v>4.1529999999999997E-2</v>
      </c>
      <c r="AY3700" s="2">
        <v>0.12734400000000001</v>
      </c>
      <c r="BH3700" s="2">
        <v>0.92030000000000001</v>
      </c>
      <c r="BL3700" s="2">
        <v>0.16159999999999999</v>
      </c>
      <c r="BS3700" s="2">
        <v>1</v>
      </c>
      <c r="CI3700" s="2">
        <v>0.7873</v>
      </c>
    </row>
    <row r="3701" spans="1:98" ht="15" hidden="1" customHeight="1" x14ac:dyDescent="0.2">
      <c r="A3701" s="2">
        <v>2.478E-2</v>
      </c>
      <c r="B3701" s="2">
        <v>39675</v>
      </c>
      <c r="F3701" s="2">
        <v>0.104</v>
      </c>
      <c r="I3701" s="2">
        <v>0.6482</v>
      </c>
      <c r="J3701" s="2">
        <v>0.96779999999999999</v>
      </c>
      <c r="K3701" s="2">
        <v>1.9783999999999999</v>
      </c>
      <c r="M3701" s="2">
        <v>1.021E-3</v>
      </c>
      <c r="N3701" s="2">
        <v>0.19550000000000001</v>
      </c>
      <c r="P3701" s="2">
        <v>0.74839999999999995</v>
      </c>
      <c r="S3701" s="2">
        <v>0.13450000000000001</v>
      </c>
      <c r="T3701" s="2">
        <v>0.29670000000000002</v>
      </c>
      <c r="V3701" s="2">
        <v>1.0609</v>
      </c>
      <c r="X3701" s="2">
        <v>9.6019999999999994E-3</v>
      </c>
      <c r="AM3701" s="2">
        <v>1.5588</v>
      </c>
      <c r="AO3701" s="2">
        <v>0.15440000000000001</v>
      </c>
      <c r="AR3701" s="2">
        <v>4.3130000000000002E-2</v>
      </c>
      <c r="AY3701" s="2">
        <v>0.13575899999999999</v>
      </c>
      <c r="BH3701" s="2">
        <v>0.92030000000000001</v>
      </c>
      <c r="BL3701" s="2">
        <v>0.1666</v>
      </c>
      <c r="BS3701" s="2">
        <v>1</v>
      </c>
      <c r="CI3701" s="2">
        <v>0.74860000000000004</v>
      </c>
    </row>
    <row r="3702" spans="1:98" ht="15" hidden="1" customHeight="1" x14ac:dyDescent="0.2">
      <c r="B3702" s="2">
        <v>38364</v>
      </c>
      <c r="F3702" s="2">
        <v>0.10730000000000001</v>
      </c>
      <c r="J3702" s="2">
        <v>1.0285</v>
      </c>
      <c r="K3702" s="2">
        <v>2.2692000000000001</v>
      </c>
      <c r="N3702" s="2">
        <v>0.19409999999999999</v>
      </c>
      <c r="V3702" s="2">
        <v>1.1987000000000001</v>
      </c>
      <c r="X3702" s="2">
        <v>1.1712999999999999E-2</v>
      </c>
      <c r="AM3702" s="2">
        <v>1.5916999999999999</v>
      </c>
      <c r="AY3702" s="2">
        <v>0.15381</v>
      </c>
      <c r="BH3702" s="2">
        <v>0.9204</v>
      </c>
      <c r="BL3702" s="2">
        <v>0.17580000000000001</v>
      </c>
      <c r="BS3702" s="2">
        <v>1</v>
      </c>
      <c r="CI3702" s="2">
        <v>0.84719999999999995</v>
      </c>
    </row>
    <row r="3703" spans="1:98" ht="15" hidden="1" customHeight="1" x14ac:dyDescent="0.2">
      <c r="B3703" s="2">
        <v>32685</v>
      </c>
      <c r="J3703" s="2">
        <v>0.70899999999999996</v>
      </c>
      <c r="K3703" s="2">
        <v>1.8440000000000001</v>
      </c>
      <c r="N3703" s="2">
        <v>0.1671</v>
      </c>
      <c r="V3703" s="2">
        <v>1.19389999</v>
      </c>
      <c r="X3703" s="2">
        <v>8.4790000000000004E-3</v>
      </c>
      <c r="AY3703" s="2">
        <v>0.1532</v>
      </c>
      <c r="BH3703" s="2">
        <v>0.92049999999999998</v>
      </c>
      <c r="BL3703" s="2">
        <v>0.18</v>
      </c>
      <c r="BS3703" s="2">
        <v>1</v>
      </c>
      <c r="CI3703" s="2">
        <v>0.69719998999999999</v>
      </c>
    </row>
    <row r="3704" spans="1:98" ht="15" hidden="1" customHeight="1" x14ac:dyDescent="0.2">
      <c r="B3704" s="2">
        <v>35807</v>
      </c>
      <c r="F3704" s="2">
        <v>0.1731</v>
      </c>
      <c r="J3704" s="2">
        <v>0.97240000000000004</v>
      </c>
      <c r="K3704" s="2">
        <v>2.3277000000000001</v>
      </c>
      <c r="N3704" s="2">
        <v>0.19089999999999999</v>
      </c>
      <c r="Q3704" s="2">
        <v>0.1124</v>
      </c>
      <c r="U3704" s="2">
        <v>0.70030000000000003</v>
      </c>
      <c r="V3704" s="2">
        <v>1.4342999999999999</v>
      </c>
      <c r="X3704" s="2">
        <v>1.0800000000000001E-2</v>
      </c>
      <c r="AB3704" s="2">
        <v>1.9650000000000001</v>
      </c>
      <c r="AC3704" s="2">
        <v>8.03E-4</v>
      </c>
      <c r="AV3704" s="2">
        <v>0.2359</v>
      </c>
      <c r="AY3704" s="2">
        <v>0.1852</v>
      </c>
      <c r="BH3704" s="2">
        <v>0.92049999999999998</v>
      </c>
      <c r="BL3704" s="2">
        <v>0.1784</v>
      </c>
      <c r="BS3704" s="2">
        <v>1</v>
      </c>
      <c r="CI3704" s="2">
        <v>0.81899999999999995</v>
      </c>
      <c r="CK3704" s="2">
        <v>0.78910000000000002</v>
      </c>
      <c r="CS3704" s="2">
        <v>0.26100000000000001</v>
      </c>
      <c r="CT3704" s="2">
        <v>9.3039999999999998E-3</v>
      </c>
    </row>
    <row r="3705" spans="1:98" ht="15" hidden="1" customHeight="1" x14ac:dyDescent="0.2">
      <c r="A3705" s="2">
        <v>2.4729999999999999E-2</v>
      </c>
      <c r="B3705" s="2">
        <v>39518</v>
      </c>
      <c r="F3705" s="2">
        <v>9.214E-2</v>
      </c>
      <c r="I3705" s="2">
        <v>0.5847</v>
      </c>
      <c r="J3705" s="2">
        <v>0.96689999999999998</v>
      </c>
      <c r="K3705" s="2">
        <v>1.9944</v>
      </c>
      <c r="M3705" s="2">
        <v>1.026E-3</v>
      </c>
      <c r="N3705" s="2">
        <v>0.19350000000000001</v>
      </c>
      <c r="P3705" s="2">
        <v>0.71840000000000004</v>
      </c>
      <c r="S3705" s="2">
        <v>0.1263</v>
      </c>
      <c r="T3705" s="2">
        <v>0.28360000000000002</v>
      </c>
      <c r="V3705" s="2">
        <v>0.99529999999999996</v>
      </c>
      <c r="X3705" s="2">
        <v>9.6760000000000006E-3</v>
      </c>
      <c r="AM3705" s="2">
        <v>1.5255000000000001</v>
      </c>
      <c r="AO3705" s="2">
        <v>0.1401</v>
      </c>
      <c r="AR3705" s="2">
        <v>4.1689999999999998E-2</v>
      </c>
      <c r="AY3705" s="2">
        <v>0.127799</v>
      </c>
      <c r="BH3705" s="2">
        <v>0.92049999999999998</v>
      </c>
      <c r="BL3705" s="2">
        <v>0.16239999999999999</v>
      </c>
      <c r="BS3705" s="2">
        <v>1</v>
      </c>
      <c r="CI3705" s="2">
        <v>0.79559999999999997</v>
      </c>
    </row>
    <row r="3706" spans="1:98" ht="15" hidden="1" customHeight="1" x14ac:dyDescent="0.2">
      <c r="A3706" s="2">
        <v>1.703E-2</v>
      </c>
      <c r="B3706" s="2">
        <v>44561</v>
      </c>
      <c r="F3706" s="2">
        <v>6.2089999999999999E-2</v>
      </c>
      <c r="I3706" s="2">
        <v>0.22750000000000001</v>
      </c>
      <c r="J3706" s="2">
        <v>1.3896999999999999</v>
      </c>
      <c r="K3706" s="2">
        <v>1.7132000000000001</v>
      </c>
      <c r="M3706" s="2">
        <v>1.0660000000000001E-3</v>
      </c>
      <c r="N3706" s="2">
        <v>0.14380000000000001</v>
      </c>
      <c r="P3706" s="2">
        <v>0.94010000000000005</v>
      </c>
      <c r="S3706" s="2">
        <v>7.9409999999999994E-2</v>
      </c>
      <c r="V3706" s="2">
        <v>1.2678</v>
      </c>
      <c r="X3706" s="2">
        <v>1.1010000000000001E-2</v>
      </c>
      <c r="AM3706" s="2">
        <v>1.4391</v>
      </c>
      <c r="AO3706" s="2">
        <v>0.19950000000000001</v>
      </c>
      <c r="AR3706" s="2">
        <v>1.6889999999999999E-2</v>
      </c>
      <c r="AY3706" s="2">
        <v>0.16259999999999999</v>
      </c>
      <c r="BH3706" s="2">
        <v>0.92049999999999998</v>
      </c>
      <c r="BL3706" s="2">
        <v>0.1401</v>
      </c>
      <c r="BS3706" s="2">
        <v>1</v>
      </c>
      <c r="CI3706" s="2">
        <v>0.8669</v>
      </c>
    </row>
    <row r="3707" spans="1:98" ht="15" hidden="1" customHeight="1" x14ac:dyDescent="0.2">
      <c r="B3707" s="2">
        <v>31147</v>
      </c>
      <c r="J3707" s="2">
        <v>0.51819999999999999</v>
      </c>
      <c r="K3707" s="2">
        <v>1.67009999</v>
      </c>
      <c r="N3707" s="2">
        <v>0.15179999999999999</v>
      </c>
      <c r="V3707" s="2">
        <v>1.3740000000000001</v>
      </c>
      <c r="X3707" s="2">
        <v>5.4079999999999996E-3</v>
      </c>
      <c r="BH3707" s="2">
        <v>0.92059999999999997</v>
      </c>
      <c r="BL3707" s="2">
        <v>0.15160000000000001</v>
      </c>
      <c r="BS3707" s="2">
        <v>1</v>
      </c>
    </row>
    <row r="3708" spans="1:98" ht="15" hidden="1" customHeight="1" x14ac:dyDescent="0.2">
      <c r="B3708" s="2">
        <v>31869</v>
      </c>
      <c r="J3708" s="2">
        <v>0.86319999000000003</v>
      </c>
      <c r="K3708" s="2">
        <v>2.1007999800000001</v>
      </c>
      <c r="N3708" s="2">
        <v>0.19089999999999999</v>
      </c>
      <c r="V3708" s="2">
        <v>1.30689999</v>
      </c>
      <c r="X3708" s="2">
        <v>8.9289999999999994E-3</v>
      </c>
      <c r="AY3708" s="2">
        <v>0.16750000000000001</v>
      </c>
      <c r="BH3708" s="2">
        <v>0.92059999999999997</v>
      </c>
      <c r="BL3708" s="2">
        <v>0.20569999999999999</v>
      </c>
      <c r="BS3708" s="2">
        <v>1</v>
      </c>
      <c r="CI3708" s="2">
        <v>0.74360000000000004</v>
      </c>
    </row>
    <row r="3709" spans="1:98" ht="15" hidden="1" customHeight="1" x14ac:dyDescent="0.2">
      <c r="B3709" s="2">
        <v>38268</v>
      </c>
      <c r="F3709" s="2">
        <v>0.1113</v>
      </c>
      <c r="J3709" s="2">
        <v>1.0021</v>
      </c>
      <c r="K3709" s="2">
        <v>2.2448000000000001</v>
      </c>
      <c r="N3709" s="2">
        <v>0.18729999999999999</v>
      </c>
      <c r="V3709" s="2">
        <v>1.2513000000000001</v>
      </c>
      <c r="X3709" s="2">
        <v>1.1434E-2</v>
      </c>
      <c r="AM3709" s="2">
        <v>1.5541</v>
      </c>
      <c r="AY3709" s="2">
        <v>0.160722</v>
      </c>
      <c r="BH3709" s="2">
        <v>0.92059999999999997</v>
      </c>
      <c r="BL3709" s="2">
        <v>0.17130000000000001</v>
      </c>
      <c r="BS3709" s="2">
        <v>1</v>
      </c>
      <c r="CI3709" s="2">
        <v>0.85509999999999997</v>
      </c>
    </row>
    <row r="3710" spans="1:98" ht="15" hidden="1" customHeight="1" x14ac:dyDescent="0.2">
      <c r="B3710" s="2">
        <v>31236</v>
      </c>
      <c r="J3710" s="2">
        <v>0.54259999999999997</v>
      </c>
      <c r="K3710" s="2">
        <v>1.8217999899999999</v>
      </c>
      <c r="N3710" s="2">
        <v>0.1565</v>
      </c>
      <c r="V3710" s="2">
        <v>1.35699999</v>
      </c>
      <c r="X3710" s="2">
        <v>5.5160000000000001E-3</v>
      </c>
      <c r="BH3710" s="2">
        <v>0.92069999999999996</v>
      </c>
      <c r="BL3710" s="2">
        <v>0.15659999999999999</v>
      </c>
      <c r="BS3710" s="2">
        <v>1</v>
      </c>
    </row>
    <row r="3711" spans="1:98" ht="15" hidden="1" customHeight="1" x14ac:dyDescent="0.2">
      <c r="B3711" s="2">
        <v>32253</v>
      </c>
      <c r="J3711" s="2">
        <v>0.89329999999999998</v>
      </c>
      <c r="K3711" s="2">
        <v>2.3251999900000002</v>
      </c>
      <c r="N3711" s="2">
        <v>0.1996</v>
      </c>
      <c r="V3711" s="2">
        <v>1.22829999</v>
      </c>
      <c r="X3711" s="2">
        <v>9.9100000000000004E-3</v>
      </c>
      <c r="AY3711" s="2">
        <v>0.15720000000000001</v>
      </c>
      <c r="BH3711" s="2">
        <v>0.92069999999999996</v>
      </c>
      <c r="BL3711" s="2">
        <v>0.21</v>
      </c>
      <c r="BS3711" s="2">
        <v>1</v>
      </c>
      <c r="CI3711" s="2">
        <v>0.81620000000000004</v>
      </c>
    </row>
    <row r="3712" spans="1:98" ht="15" hidden="1" customHeight="1" x14ac:dyDescent="0.2">
      <c r="B3712" s="2">
        <v>38365</v>
      </c>
      <c r="F3712" s="2">
        <v>0.1072</v>
      </c>
      <c r="J3712" s="2">
        <v>1.0241</v>
      </c>
      <c r="K3712" s="2">
        <v>2.2606999999999999</v>
      </c>
      <c r="N3712" s="2">
        <v>0.1938</v>
      </c>
      <c r="V3712" s="2">
        <v>1.2002999999999999</v>
      </c>
      <c r="X3712" s="2">
        <v>1.1702000000000001E-2</v>
      </c>
      <c r="AM3712" s="2">
        <v>1.5858000000000001</v>
      </c>
      <c r="AY3712" s="2">
        <v>0.15403900000000001</v>
      </c>
      <c r="BH3712" s="2">
        <v>0.92069999999999996</v>
      </c>
      <c r="BL3712" s="2">
        <v>0.17530000000000001</v>
      </c>
      <c r="BS3712" s="2">
        <v>1</v>
      </c>
      <c r="CI3712" s="2">
        <v>0.8478</v>
      </c>
    </row>
    <row r="3713" spans="1:98" ht="15" hidden="1" customHeight="1" x14ac:dyDescent="0.2">
      <c r="A3713" s="2">
        <v>2.664E-2</v>
      </c>
      <c r="B3713" s="2">
        <v>39143</v>
      </c>
      <c r="F3713" s="2">
        <v>0.1051</v>
      </c>
      <c r="I3713" s="2">
        <v>0.55400000000000005</v>
      </c>
      <c r="J3713" s="2">
        <v>0.96540000000000004</v>
      </c>
      <c r="K3713" s="2">
        <v>2.2867000000000002</v>
      </c>
      <c r="M3713" s="2">
        <v>1.2459999999999999E-3</v>
      </c>
      <c r="N3713" s="2">
        <v>0.19070000000000001</v>
      </c>
      <c r="S3713" s="2">
        <v>0.16</v>
      </c>
      <c r="T3713" s="2">
        <v>0.27879999999999999</v>
      </c>
      <c r="V3713" s="2">
        <v>1.1753</v>
      </c>
      <c r="X3713" s="2">
        <v>1.0059E-2</v>
      </c>
      <c r="AM3713" s="2">
        <v>1.5491999999999999</v>
      </c>
      <c r="AO3713" s="2">
        <v>0.15179999999999999</v>
      </c>
      <c r="AR3713" s="2">
        <v>4.4900000000000002E-2</v>
      </c>
      <c r="AY3713" s="2">
        <v>0.150393</v>
      </c>
      <c r="BH3713" s="2">
        <v>0.92069999999999996</v>
      </c>
      <c r="BL3713" s="2">
        <v>0.16689999999999999</v>
      </c>
      <c r="BS3713" s="2">
        <v>1</v>
      </c>
      <c r="CI3713" s="2">
        <v>0.8095</v>
      </c>
    </row>
    <row r="3714" spans="1:98" ht="15" hidden="1" customHeight="1" x14ac:dyDescent="0.2">
      <c r="A3714" s="2">
        <v>1.898E-2</v>
      </c>
      <c r="B3714" s="2">
        <v>43664</v>
      </c>
      <c r="F3714" s="2">
        <v>6.8760000000000002E-2</v>
      </c>
      <c r="I3714" s="2">
        <v>0.34899999999999998</v>
      </c>
      <c r="J3714" s="2">
        <v>1.3255999999999999</v>
      </c>
      <c r="K3714" s="2">
        <v>1.6329</v>
      </c>
      <c r="M3714" s="2">
        <v>1.111E-3</v>
      </c>
      <c r="N3714" s="2">
        <v>0.1522</v>
      </c>
      <c r="P3714" s="2">
        <v>0.9607</v>
      </c>
      <c r="S3714" s="2">
        <v>9.4049999999999995E-2</v>
      </c>
      <c r="V3714" s="2">
        <v>1.3069</v>
      </c>
      <c r="X3714" s="2">
        <v>1.213E-2</v>
      </c>
      <c r="AM3714" s="2">
        <v>1.4679</v>
      </c>
      <c r="AO3714" s="2">
        <v>0.19</v>
      </c>
      <c r="AR3714" s="2">
        <v>2.0750000000000001E-2</v>
      </c>
      <c r="AY3714" s="2">
        <v>0.16719999999999999</v>
      </c>
      <c r="BH3714" s="2">
        <v>0.92069999999999996</v>
      </c>
      <c r="BL3714" s="2">
        <v>0.13980000000000001</v>
      </c>
      <c r="BS3714" s="2">
        <v>1</v>
      </c>
      <c r="CI3714" s="2">
        <v>0.88280000000000003</v>
      </c>
    </row>
    <row r="3715" spans="1:98" ht="15" hidden="1" customHeight="1" x14ac:dyDescent="0.2">
      <c r="B3715" s="2">
        <v>31866</v>
      </c>
      <c r="J3715" s="2">
        <v>0.86839999000000001</v>
      </c>
      <c r="K3715" s="2">
        <v>2.1043999800000002</v>
      </c>
      <c r="N3715" s="2">
        <v>0.19220000000000001</v>
      </c>
      <c r="V3715" s="2">
        <v>1.3087</v>
      </c>
      <c r="X3715" s="2">
        <v>8.9420000000000003E-3</v>
      </c>
      <c r="AY3715" s="2">
        <v>0.1678</v>
      </c>
      <c r="BH3715" s="2">
        <v>0.92079999000000001</v>
      </c>
      <c r="BL3715" s="2">
        <v>0.20699999999999999</v>
      </c>
      <c r="BS3715" s="2">
        <v>1</v>
      </c>
      <c r="CI3715" s="2">
        <v>0.74070000000000003</v>
      </c>
    </row>
    <row r="3716" spans="1:98" ht="15" hidden="1" customHeight="1" x14ac:dyDescent="0.2">
      <c r="B3716" s="2">
        <v>36559</v>
      </c>
      <c r="F3716" s="2">
        <v>0.15160000000000001</v>
      </c>
      <c r="J3716" s="2">
        <v>0.88549999999999995</v>
      </c>
      <c r="K3716" s="2">
        <v>2.3102999999999998</v>
      </c>
      <c r="N3716" s="2">
        <v>0.17630000000000001</v>
      </c>
      <c r="Q3716" s="2">
        <v>0.1036</v>
      </c>
      <c r="U3716" s="2">
        <v>0.64680000000000004</v>
      </c>
      <c r="V3716" s="2">
        <v>1.4413</v>
      </c>
      <c r="X3716" s="2">
        <v>1.336E-2</v>
      </c>
      <c r="AB3716" s="2">
        <v>1.8099000000000001</v>
      </c>
      <c r="AC3716" s="2">
        <v>7.36E-4</v>
      </c>
      <c r="AM3716" s="2">
        <v>1.4254</v>
      </c>
      <c r="AV3716" s="2">
        <v>0.21729999999999999</v>
      </c>
      <c r="AY3716" s="2">
        <v>0.18523999999999999</v>
      </c>
      <c r="BH3716" s="2">
        <v>0.92079999999999995</v>
      </c>
      <c r="BL3716" s="2">
        <v>0.1676</v>
      </c>
      <c r="BS3716" s="2">
        <v>1</v>
      </c>
      <c r="CI3716" s="2">
        <v>0.71679999999999999</v>
      </c>
      <c r="CK3716" s="2">
        <v>0.7288</v>
      </c>
      <c r="CS3716" s="2">
        <v>0.2397</v>
      </c>
      <c r="CT3716" s="2">
        <v>8.567E-3</v>
      </c>
    </row>
    <row r="3717" spans="1:98" ht="15" hidden="1" customHeight="1" x14ac:dyDescent="0.2">
      <c r="B3717" s="2">
        <v>37887</v>
      </c>
      <c r="F3717" s="2">
        <v>0.126</v>
      </c>
      <c r="J3717" s="2">
        <v>1.0025999999999999</v>
      </c>
      <c r="K3717" s="2">
        <v>2.2462</v>
      </c>
      <c r="N3717" s="2">
        <v>0.19259999999999999</v>
      </c>
      <c r="V3717" s="2">
        <v>1.3564000000000001</v>
      </c>
      <c r="X3717" s="2">
        <v>1.2149E-2</v>
      </c>
      <c r="AM3717" s="2">
        <v>1.5582</v>
      </c>
      <c r="AY3717" s="2">
        <v>0.17521700000000001</v>
      </c>
      <c r="BH3717" s="2">
        <v>0.92079999999999995</v>
      </c>
      <c r="BL3717" s="2">
        <v>0.17430000000000001</v>
      </c>
      <c r="BS3717" s="2">
        <v>1</v>
      </c>
      <c r="CI3717" s="2">
        <v>0.80700000000000005</v>
      </c>
    </row>
    <row r="3718" spans="1:98" ht="15" hidden="1" customHeight="1" x14ac:dyDescent="0.2">
      <c r="A3718" s="2">
        <v>2.2630000000000001E-2</v>
      </c>
      <c r="B3718" s="2">
        <v>40058</v>
      </c>
      <c r="F3718" s="2">
        <v>8.1470000000000001E-2</v>
      </c>
      <c r="I3718" s="2">
        <v>0.58379999999999999</v>
      </c>
      <c r="J3718" s="2">
        <v>1.0410999999999999</v>
      </c>
      <c r="K3718" s="2">
        <v>1.7999000000000001</v>
      </c>
      <c r="M3718" s="2">
        <v>8.8800000000000001E-4</v>
      </c>
      <c r="N3718" s="2">
        <v>0.18190000000000001</v>
      </c>
      <c r="P3718" s="2">
        <v>0.76680000000000004</v>
      </c>
      <c r="S3718" s="2">
        <v>0.14099999999999999</v>
      </c>
      <c r="T3718" s="2">
        <v>0.2903</v>
      </c>
      <c r="V3718" s="2">
        <v>1.1065</v>
      </c>
      <c r="X3718" s="2">
        <v>1.197E-2</v>
      </c>
      <c r="AM3718" s="2">
        <v>1.5762</v>
      </c>
      <c r="AO3718" s="2">
        <v>0.16200000000000001</v>
      </c>
      <c r="AR3718" s="2">
        <v>3.4610000000000002E-2</v>
      </c>
      <c r="AY3718" s="2">
        <v>0.14274899999999999</v>
      </c>
      <c r="BH3718" s="2">
        <v>0.92079999999999995</v>
      </c>
      <c r="BL3718" s="2">
        <v>0.1532</v>
      </c>
      <c r="BS3718" s="2">
        <v>1</v>
      </c>
      <c r="CI3718" s="2">
        <v>0.74360000000000004</v>
      </c>
    </row>
    <row r="3719" spans="1:98" ht="15" hidden="1" customHeight="1" x14ac:dyDescent="0.2">
      <c r="A3719" s="2">
        <v>1.9050000000000001E-2</v>
      </c>
      <c r="B3719" s="2">
        <v>43669</v>
      </c>
      <c r="F3719" s="2">
        <v>6.8680000000000005E-2</v>
      </c>
      <c r="I3719" s="2">
        <v>0.34889999999999999</v>
      </c>
      <c r="J3719" s="2">
        <v>1.3346</v>
      </c>
      <c r="K3719" s="2">
        <v>1.6353</v>
      </c>
      <c r="M3719" s="2">
        <v>1.114E-3</v>
      </c>
      <c r="N3719" s="2">
        <v>0.15140000000000001</v>
      </c>
      <c r="P3719" s="2">
        <v>0.9627</v>
      </c>
      <c r="S3719" s="2">
        <v>9.4539999999999999E-2</v>
      </c>
      <c r="V3719" s="2">
        <v>1.3142</v>
      </c>
      <c r="X3719" s="2">
        <v>1.2149999999999999E-2</v>
      </c>
      <c r="AM3719" s="2">
        <v>1.4661</v>
      </c>
      <c r="AO3719" s="2">
        <v>0.191</v>
      </c>
      <c r="AR3719" s="2">
        <v>2.0799999999999999E-2</v>
      </c>
      <c r="AY3719" s="2">
        <v>0.16819999999999999</v>
      </c>
      <c r="BH3719" s="2">
        <v>0.92079999999999995</v>
      </c>
      <c r="BL3719" s="2">
        <v>0.13880000000000001</v>
      </c>
      <c r="BS3719" s="2">
        <v>1</v>
      </c>
      <c r="CI3719" s="2">
        <v>0.88180000000000003</v>
      </c>
    </row>
    <row r="3720" spans="1:98" ht="15" hidden="1" customHeight="1" x14ac:dyDescent="0.2">
      <c r="A3720" s="2">
        <v>1.677E-2</v>
      </c>
      <c r="B3720" s="2">
        <v>44406</v>
      </c>
      <c r="F3720" s="2">
        <v>6.2710000000000002E-2</v>
      </c>
      <c r="I3720" s="2">
        <v>0.2457</v>
      </c>
      <c r="J3720" s="2">
        <v>1.3733</v>
      </c>
      <c r="K3720" s="2">
        <v>1.7388999999999999</v>
      </c>
      <c r="M3720" s="2">
        <v>1.0889999999999999E-3</v>
      </c>
      <c r="N3720" s="2">
        <v>0.1424</v>
      </c>
      <c r="P3720" s="2">
        <v>0.92010000000000003</v>
      </c>
      <c r="S3720" s="2">
        <v>8.548E-2</v>
      </c>
      <c r="V3720" s="2">
        <v>1.2450000000000001</v>
      </c>
      <c r="X3720" s="2">
        <v>1.136E-2</v>
      </c>
      <c r="AM3720" s="2">
        <v>1.4797</v>
      </c>
      <c r="AO3720" s="2">
        <v>0.1928</v>
      </c>
      <c r="AR3720" s="2">
        <v>1.7000000000000001E-2</v>
      </c>
      <c r="AY3720" s="2">
        <v>0.16020000000000001</v>
      </c>
      <c r="BH3720" s="2">
        <v>0.92079999999999995</v>
      </c>
      <c r="BL3720" s="2">
        <v>0.14560000000000001</v>
      </c>
      <c r="BS3720" s="2">
        <v>1</v>
      </c>
      <c r="CI3720" s="2">
        <v>0.87219999999999998</v>
      </c>
    </row>
    <row r="3721" spans="1:98" ht="15" hidden="1" customHeight="1" x14ac:dyDescent="0.2">
      <c r="A3721" s="2">
        <v>1.6830000000000001E-2</v>
      </c>
      <c r="B3721" s="2">
        <v>44515</v>
      </c>
      <c r="F3721" s="2">
        <v>6.0699999999999997E-2</v>
      </c>
      <c r="I3721" s="2">
        <v>0.2293</v>
      </c>
      <c r="J3721" s="2">
        <v>1.357</v>
      </c>
      <c r="K3721" s="2">
        <v>1.6811</v>
      </c>
      <c r="M3721" s="2">
        <v>1.059E-3</v>
      </c>
      <c r="N3721" s="2">
        <v>0.1439</v>
      </c>
      <c r="P3721" s="2">
        <v>0.92569999999999997</v>
      </c>
      <c r="S3721" s="2">
        <v>8.2150000000000001E-2</v>
      </c>
      <c r="V3721" s="2">
        <v>1.2517</v>
      </c>
      <c r="X3721" s="2">
        <v>1.098E-2</v>
      </c>
      <c r="AM3721" s="2">
        <v>1.4281999999999999</v>
      </c>
      <c r="AO3721" s="2">
        <v>0.1961</v>
      </c>
      <c r="AR3721" s="2">
        <v>1.7229999999999999E-2</v>
      </c>
      <c r="AY3721" s="2">
        <v>0.16070000000000001</v>
      </c>
      <c r="BH3721" s="2">
        <v>0.92079999999999995</v>
      </c>
      <c r="BL3721" s="2">
        <v>0.14269999999999999</v>
      </c>
      <c r="BS3721" s="2">
        <v>1</v>
      </c>
      <c r="CI3721" s="2">
        <v>0.88329999999999997</v>
      </c>
    </row>
    <row r="3722" spans="1:98" ht="15" hidden="1" customHeight="1" x14ac:dyDescent="0.2">
      <c r="B3722" s="2">
        <v>32764</v>
      </c>
      <c r="J3722" s="2">
        <v>0.69289999000000002</v>
      </c>
      <c r="K3722" s="2">
        <v>1.84119999</v>
      </c>
      <c r="N3722" s="2">
        <v>0.16470000000000001</v>
      </c>
      <c r="V3722" s="2">
        <v>1.1856</v>
      </c>
      <c r="X3722" s="2">
        <v>8.071E-3</v>
      </c>
      <c r="AY3722" s="2">
        <v>0.15190000000000001</v>
      </c>
      <c r="BH3722" s="2">
        <v>0.92089999</v>
      </c>
      <c r="BL3722" s="2">
        <v>0.17780000000000001</v>
      </c>
      <c r="BS3722" s="2">
        <v>1</v>
      </c>
      <c r="CI3722" s="2">
        <v>0.70220000000000005</v>
      </c>
    </row>
    <row r="3723" spans="1:98" ht="15" hidden="1" customHeight="1" x14ac:dyDescent="0.2">
      <c r="B3723" s="2">
        <v>33043</v>
      </c>
      <c r="J3723" s="2">
        <v>0.83369998999999995</v>
      </c>
      <c r="K3723" s="2">
        <v>2.0196999899999999</v>
      </c>
      <c r="N3723" s="2">
        <v>0.182</v>
      </c>
      <c r="V3723" s="2">
        <v>1.17389999</v>
      </c>
      <c r="X3723" s="2">
        <v>7.6400000000000001E-3</v>
      </c>
      <c r="AY3723" s="2">
        <v>0.1507</v>
      </c>
      <c r="BH3723" s="2">
        <v>0.92089999</v>
      </c>
      <c r="BL3723" s="2">
        <v>0.19370000000000001</v>
      </c>
      <c r="BS3723" s="2">
        <v>1</v>
      </c>
      <c r="CI3723" s="2">
        <v>0.68559999999999999</v>
      </c>
    </row>
    <row r="3724" spans="1:98" ht="15" hidden="1" customHeight="1" x14ac:dyDescent="0.2">
      <c r="B3724" s="2">
        <v>33050</v>
      </c>
      <c r="J3724" s="2">
        <v>0.83459998999999996</v>
      </c>
      <c r="K3724" s="2">
        <v>2.0358999999999998</v>
      </c>
      <c r="N3724" s="2">
        <v>0.1825</v>
      </c>
      <c r="V3724" s="2">
        <v>1.1730999900000001</v>
      </c>
      <c r="X3724" s="2">
        <v>7.561E-3</v>
      </c>
      <c r="AY3724" s="2">
        <v>0.15060000000000001</v>
      </c>
      <c r="BH3724" s="2">
        <v>0.92089999</v>
      </c>
      <c r="BL3724" s="2">
        <v>0.1938</v>
      </c>
      <c r="BS3724" s="2">
        <v>1</v>
      </c>
      <c r="CI3724" s="2">
        <v>0.68629998999999997</v>
      </c>
    </row>
    <row r="3725" spans="1:98" ht="15" hidden="1" customHeight="1" x14ac:dyDescent="0.2">
      <c r="B3725" s="2">
        <v>37902</v>
      </c>
      <c r="F3725" s="2">
        <v>0.11840000000000001</v>
      </c>
      <c r="J3725" s="2">
        <v>1.016</v>
      </c>
      <c r="K3725" s="2">
        <v>2.2139000000000002</v>
      </c>
      <c r="N3725" s="2">
        <v>0.19139999999999999</v>
      </c>
      <c r="V3725" s="2">
        <v>1.3335999999999999</v>
      </c>
      <c r="X3725" s="2">
        <v>1.2175E-2</v>
      </c>
      <c r="AM3725" s="2">
        <v>1.5745</v>
      </c>
      <c r="AY3725" s="2">
        <v>0.172455</v>
      </c>
      <c r="BH3725" s="2">
        <v>0.92090000000000005</v>
      </c>
      <c r="BL3725" s="2">
        <v>0.17560000000000001</v>
      </c>
      <c r="BS3725" s="2">
        <v>1</v>
      </c>
      <c r="CI3725" s="2">
        <v>0.7974</v>
      </c>
    </row>
    <row r="3726" spans="1:98" ht="15" hidden="1" customHeight="1" x14ac:dyDescent="0.2">
      <c r="B3726" s="2">
        <v>38224</v>
      </c>
      <c r="F3726" s="2">
        <v>0.1147</v>
      </c>
      <c r="J3726" s="2">
        <v>1.0244</v>
      </c>
      <c r="K3726" s="2">
        <v>2.3429000000000002</v>
      </c>
      <c r="N3726" s="2">
        <v>0.1893</v>
      </c>
      <c r="V3726" s="2">
        <v>1.3041</v>
      </c>
      <c r="X3726" s="2">
        <v>1.1811E-2</v>
      </c>
      <c r="AM3726" s="2">
        <v>1.5767</v>
      </c>
      <c r="AY3726" s="2">
        <v>0.16719400000000001</v>
      </c>
      <c r="BH3726" s="2">
        <v>0.92090000000000005</v>
      </c>
      <c r="BL3726" s="2">
        <v>0.17219999999999999</v>
      </c>
      <c r="BS3726" s="2">
        <v>1</v>
      </c>
      <c r="CI3726" s="2">
        <v>0.84930000000000005</v>
      </c>
    </row>
    <row r="3727" spans="1:98" ht="15" hidden="1" customHeight="1" x14ac:dyDescent="0.2">
      <c r="B3727" s="2">
        <v>38580</v>
      </c>
      <c r="F3727" s="2">
        <v>0.1133</v>
      </c>
      <c r="J3727" s="2">
        <v>0.9526</v>
      </c>
      <c r="K3727" s="2">
        <v>2.1677</v>
      </c>
      <c r="N3727" s="2">
        <v>0.18579999999999999</v>
      </c>
      <c r="V3727" s="2">
        <v>1.198</v>
      </c>
      <c r="X3727" s="2">
        <v>1.0938E-2</v>
      </c>
      <c r="AM3727" s="2">
        <v>1.4782999999999999</v>
      </c>
      <c r="AY3727" s="2">
        <v>0.15414600000000001</v>
      </c>
      <c r="BH3727" s="2">
        <v>0.92090000000000005</v>
      </c>
      <c r="BL3727" s="2">
        <v>0.15859999999999999</v>
      </c>
      <c r="BS3727" s="2">
        <v>1</v>
      </c>
      <c r="CI3727" s="2">
        <v>0.84299999999999997</v>
      </c>
    </row>
    <row r="3728" spans="1:98" ht="15" hidden="1" customHeight="1" x14ac:dyDescent="0.2">
      <c r="B3728" s="2">
        <v>38581</v>
      </c>
      <c r="F3728" s="2">
        <v>0.1138</v>
      </c>
      <c r="J3728" s="2">
        <v>0.95860000000000001</v>
      </c>
      <c r="K3728" s="2">
        <v>2.1825999999999999</v>
      </c>
      <c r="N3728" s="2">
        <v>0.18740000000000001</v>
      </c>
      <c r="V3728" s="2">
        <v>1.2076</v>
      </c>
      <c r="X3728" s="2">
        <v>1.1011999999999999E-2</v>
      </c>
      <c r="AM3728" s="2">
        <v>1.4842</v>
      </c>
      <c r="AY3728" s="2">
        <v>0.155385</v>
      </c>
      <c r="BH3728" s="2">
        <v>0.92090000000000005</v>
      </c>
      <c r="BL3728" s="2">
        <v>0.15909999999999999</v>
      </c>
      <c r="BS3728" s="2">
        <v>1</v>
      </c>
      <c r="CI3728" s="2">
        <v>0.84860000000000002</v>
      </c>
    </row>
    <row r="3729" spans="1:98" ht="15" hidden="1" customHeight="1" x14ac:dyDescent="0.2">
      <c r="A3729" s="2">
        <v>2.657E-2</v>
      </c>
      <c r="B3729" s="2">
        <v>39142</v>
      </c>
      <c r="F3729" s="2">
        <v>0.1047</v>
      </c>
      <c r="I3729" s="2">
        <v>0.55159999999999998</v>
      </c>
      <c r="J3729" s="2">
        <v>0.95789999999999997</v>
      </c>
      <c r="K3729" s="2">
        <v>2.2932999999999999</v>
      </c>
      <c r="M3729" s="2">
        <v>1.2440000000000001E-3</v>
      </c>
      <c r="N3729" s="2">
        <v>0.19020000000000001</v>
      </c>
      <c r="S3729" s="2">
        <v>0.16070000000000001</v>
      </c>
      <c r="T3729" s="2">
        <v>0.2777</v>
      </c>
      <c r="V3729" s="2">
        <v>1.1713</v>
      </c>
      <c r="X3729" s="2">
        <v>9.9670000000000002E-3</v>
      </c>
      <c r="AM3729" s="2">
        <v>1.5429999999999999</v>
      </c>
      <c r="AO3729" s="2">
        <v>0.15129999999999999</v>
      </c>
      <c r="AR3729" s="2">
        <v>4.4740000000000002E-2</v>
      </c>
      <c r="AY3729" s="2">
        <v>0.14994199999999999</v>
      </c>
      <c r="BH3729" s="2">
        <v>0.92090000000000005</v>
      </c>
      <c r="BL3729" s="2">
        <v>0.1661</v>
      </c>
      <c r="BS3729" s="2">
        <v>1</v>
      </c>
      <c r="CI3729" s="2">
        <v>0.81340000000000001</v>
      </c>
    </row>
    <row r="3730" spans="1:98" ht="15" hidden="1" customHeight="1" x14ac:dyDescent="0.2">
      <c r="A3730" s="2">
        <v>2.4639999999999999E-2</v>
      </c>
      <c r="B3730" s="2">
        <v>39505</v>
      </c>
      <c r="F3730" s="2">
        <v>9.1069999999999998E-2</v>
      </c>
      <c r="I3730" s="2">
        <v>0.58650000000000002</v>
      </c>
      <c r="J3730" s="2">
        <v>0.91910000000000003</v>
      </c>
      <c r="K3730" s="2">
        <v>1.948</v>
      </c>
      <c r="M3730" s="2">
        <v>1.039E-3</v>
      </c>
      <c r="N3730" s="2">
        <v>0.1883</v>
      </c>
      <c r="P3730" s="2">
        <v>0.70040000000000002</v>
      </c>
      <c r="S3730" s="2">
        <v>0.13170000000000001</v>
      </c>
      <c r="T3730" s="2">
        <v>0.2722</v>
      </c>
      <c r="V3730" s="2">
        <v>0.9778</v>
      </c>
      <c r="X3730" s="2">
        <v>9.1920000000000005E-3</v>
      </c>
      <c r="AM3730" s="2">
        <v>1.4795</v>
      </c>
      <c r="AO3730" s="2">
        <v>0.13689999999999999</v>
      </c>
      <c r="AR3730" s="2">
        <v>4.0599999999999997E-2</v>
      </c>
      <c r="AY3730" s="2">
        <v>0.12560499999999999</v>
      </c>
      <c r="BH3730" s="2">
        <v>0.92090000000000005</v>
      </c>
      <c r="BL3730" s="2">
        <v>0.15859999999999999</v>
      </c>
      <c r="BS3730" s="2">
        <v>1</v>
      </c>
      <c r="CI3730" s="2">
        <v>0.79920000000000002</v>
      </c>
    </row>
    <row r="3731" spans="1:98" ht="15" hidden="1" customHeight="1" x14ac:dyDescent="0.2">
      <c r="A3731" s="2">
        <v>1.678E-2</v>
      </c>
      <c r="B3731" s="2">
        <v>44505</v>
      </c>
      <c r="F3731" s="2">
        <v>6.096E-2</v>
      </c>
      <c r="I3731" s="2">
        <v>0.22489999999999999</v>
      </c>
      <c r="J3731" s="2">
        <v>1.3627</v>
      </c>
      <c r="K3731" s="2">
        <v>1.6785000000000001</v>
      </c>
      <c r="M3731" s="2">
        <v>1.052E-3</v>
      </c>
      <c r="N3731" s="2">
        <v>0.14530000000000001</v>
      </c>
      <c r="P3731" s="2">
        <v>0.92159999999999997</v>
      </c>
      <c r="S3731" s="2">
        <v>8.2360000000000003E-2</v>
      </c>
      <c r="V3731" s="2">
        <v>1.2452000000000001</v>
      </c>
      <c r="X3731" s="2">
        <v>1.0970000000000001E-2</v>
      </c>
      <c r="AM3731" s="2">
        <v>1.4376</v>
      </c>
      <c r="AO3731" s="2">
        <v>0.1946</v>
      </c>
      <c r="AR3731" s="2">
        <v>1.7489999999999999E-2</v>
      </c>
      <c r="AY3731" s="2">
        <v>0.16</v>
      </c>
      <c r="BH3731" s="2">
        <v>0.92090000000000005</v>
      </c>
      <c r="BL3731" s="2">
        <v>0.14510000000000001</v>
      </c>
      <c r="BS3731" s="2">
        <v>1</v>
      </c>
      <c r="CI3731" s="2">
        <v>0.8851</v>
      </c>
    </row>
    <row r="3732" spans="1:98" ht="15" hidden="1" customHeight="1" x14ac:dyDescent="0.2">
      <c r="B3732" s="2">
        <v>38553</v>
      </c>
      <c r="F3732" s="2">
        <v>0.1147</v>
      </c>
      <c r="J3732" s="2">
        <v>0.94199999999999995</v>
      </c>
      <c r="K3732" s="2">
        <v>2.1141999999999999</v>
      </c>
      <c r="N3732" s="2">
        <v>0.18459999999999999</v>
      </c>
      <c r="V3732" s="2">
        <v>1.2219</v>
      </c>
      <c r="X3732" s="2">
        <v>1.0772E-2</v>
      </c>
      <c r="AM3732" s="2">
        <v>1.4719</v>
      </c>
      <c r="AY3732" s="2">
        <v>0.15709400000000001</v>
      </c>
      <c r="BH3732" s="2">
        <v>0.92100000000000004</v>
      </c>
      <c r="BL3732" s="2">
        <v>0.15570000000000001</v>
      </c>
      <c r="BS3732" s="2">
        <v>1</v>
      </c>
      <c r="CI3732" s="2">
        <v>0.8236</v>
      </c>
    </row>
    <row r="3733" spans="1:98" ht="15" hidden="1" customHeight="1" x14ac:dyDescent="0.2">
      <c r="A3733" s="2">
        <v>1.7069999999999998E-2</v>
      </c>
      <c r="B3733" s="2">
        <v>44550</v>
      </c>
      <c r="F3733" s="2">
        <v>6.2399999999999997E-2</v>
      </c>
      <c r="I3733" s="2">
        <v>0.22620000000000001</v>
      </c>
      <c r="J3733" s="2">
        <v>1.4046000000000001</v>
      </c>
      <c r="K3733" s="2">
        <v>1.7109000000000001</v>
      </c>
      <c r="M3733" s="2">
        <v>1.0870000000000001E-3</v>
      </c>
      <c r="N3733" s="2">
        <v>0.1429</v>
      </c>
      <c r="P3733" s="2">
        <v>0.94679999999999997</v>
      </c>
      <c r="S3733" s="2">
        <v>8.2019999999999996E-2</v>
      </c>
      <c r="V3733" s="2">
        <v>1.2942</v>
      </c>
      <c r="X3733" s="2">
        <v>1.14E-2</v>
      </c>
      <c r="AM3733" s="2">
        <v>1.4608000000000001</v>
      </c>
      <c r="AO3733" s="2">
        <v>0.20300000000000001</v>
      </c>
      <c r="AR3733" s="2">
        <v>1.7409999999999998E-2</v>
      </c>
      <c r="AY3733" s="2">
        <v>0.16589999999999999</v>
      </c>
      <c r="BH3733" s="2">
        <v>0.92100000000000004</v>
      </c>
      <c r="BL3733" s="2">
        <v>0.1416</v>
      </c>
      <c r="BS3733" s="2">
        <v>1</v>
      </c>
      <c r="CI3733" s="2">
        <v>0.86950000000000005</v>
      </c>
    </row>
    <row r="3734" spans="1:98" ht="15" hidden="1" customHeight="1" x14ac:dyDescent="0.2">
      <c r="B3734" s="2">
        <v>31867</v>
      </c>
      <c r="J3734" s="2">
        <v>0.86709999000000004</v>
      </c>
      <c r="K3734" s="2">
        <v>2.0977000000000001</v>
      </c>
      <c r="N3734" s="2">
        <v>0.19159999999999999</v>
      </c>
      <c r="V3734" s="2">
        <v>1.30509999</v>
      </c>
      <c r="X3734" s="2">
        <v>8.9639999999999997E-3</v>
      </c>
      <c r="AY3734" s="2">
        <v>0.1673</v>
      </c>
      <c r="BH3734" s="2">
        <v>0.92110000000000003</v>
      </c>
      <c r="BL3734" s="2">
        <v>0.20630000000000001</v>
      </c>
      <c r="BS3734" s="2">
        <v>1</v>
      </c>
      <c r="CI3734" s="2">
        <v>0.74460000000000004</v>
      </c>
    </row>
    <row r="3735" spans="1:98" ht="15" hidden="1" customHeight="1" x14ac:dyDescent="0.2">
      <c r="A3735" s="2">
        <v>1.916E-2</v>
      </c>
      <c r="B3735" s="2">
        <v>43629</v>
      </c>
      <c r="F3735" s="2">
        <v>6.9529999999999995E-2</v>
      </c>
      <c r="I3735" s="2">
        <v>0.34639999999999999</v>
      </c>
      <c r="J3735" s="2">
        <v>1.3406</v>
      </c>
      <c r="K3735" s="2">
        <v>1.6901999999999999</v>
      </c>
      <c r="M3735" s="2">
        <v>1.126E-3</v>
      </c>
      <c r="N3735" s="2">
        <v>0.1537</v>
      </c>
      <c r="P3735" s="2">
        <v>0.97499999999999998</v>
      </c>
      <c r="S3735" s="2">
        <v>8.9539999999999995E-2</v>
      </c>
      <c r="V3735" s="2">
        <v>1.3324</v>
      </c>
      <c r="X3735" s="2">
        <v>1.2290000000000001E-2</v>
      </c>
      <c r="AM3735" s="2">
        <v>1.5026999999999999</v>
      </c>
      <c r="AO3735" s="2">
        <v>0.1925</v>
      </c>
      <c r="AR3735" s="2">
        <v>2.0619999999999999E-2</v>
      </c>
      <c r="AY3735" s="2">
        <v>0.17019999999999999</v>
      </c>
      <c r="BH3735" s="2">
        <v>0.92110000000000003</v>
      </c>
      <c r="BL3735" s="2">
        <v>0.14050000000000001</v>
      </c>
      <c r="BS3735" s="2">
        <v>1</v>
      </c>
      <c r="CI3735" s="2">
        <v>0.87490000000000001</v>
      </c>
    </row>
    <row r="3736" spans="1:98" ht="15" hidden="1" customHeight="1" x14ac:dyDescent="0.2">
      <c r="A3736" s="2">
        <v>1.6840000000000001E-2</v>
      </c>
      <c r="B3736" s="2">
        <v>44418</v>
      </c>
      <c r="F3736" s="2">
        <v>6.2370000000000002E-2</v>
      </c>
      <c r="I3736" s="2">
        <v>0.2404</v>
      </c>
      <c r="J3736" s="2">
        <v>1.3589</v>
      </c>
      <c r="K3736" s="2">
        <v>1.7359</v>
      </c>
      <c r="M3736" s="2">
        <v>1.088E-3</v>
      </c>
      <c r="N3736" s="2">
        <v>0.1404</v>
      </c>
      <c r="P3736" s="2">
        <v>0.92269999999999996</v>
      </c>
      <c r="S3736" s="2">
        <v>8.4650000000000003E-2</v>
      </c>
      <c r="V3736" s="2">
        <v>1.254</v>
      </c>
      <c r="X3736" s="2">
        <v>1.1339999999999999E-2</v>
      </c>
      <c r="AM3736" s="2">
        <v>1.4695</v>
      </c>
      <c r="AO3736" s="2">
        <v>0.19339999999999999</v>
      </c>
      <c r="AR3736" s="2">
        <v>1.695E-2</v>
      </c>
      <c r="AY3736" s="2">
        <v>0.16109999999999999</v>
      </c>
      <c r="BH3736" s="2">
        <v>0.92110000000000003</v>
      </c>
      <c r="BL3736" s="2">
        <v>0.1439</v>
      </c>
      <c r="BS3736" s="2">
        <v>1</v>
      </c>
      <c r="CI3736" s="2">
        <v>0.878</v>
      </c>
    </row>
    <row r="3737" spans="1:98" ht="15" hidden="1" customHeight="1" x14ac:dyDescent="0.2">
      <c r="B3737" s="2">
        <v>36070</v>
      </c>
      <c r="F3737" s="2">
        <v>0.15060000000000001</v>
      </c>
      <c r="J3737" s="2">
        <v>1.1449</v>
      </c>
      <c r="K3737" s="2">
        <v>2.6427</v>
      </c>
      <c r="N3737" s="2">
        <v>0.2087</v>
      </c>
      <c r="Q3737" s="2">
        <v>0.13489999999999999</v>
      </c>
      <c r="U3737" s="2">
        <v>0.83850000000000002</v>
      </c>
      <c r="V3737" s="2">
        <v>1.5508</v>
      </c>
      <c r="X3737" s="2">
        <v>1.1440000000000001E-2</v>
      </c>
      <c r="AB3737" s="2">
        <v>2.3704000000000001</v>
      </c>
      <c r="AC3737" s="2">
        <v>9.5600000000000004E-4</v>
      </c>
      <c r="AV3737" s="2">
        <v>0.28179999999999999</v>
      </c>
      <c r="AY3737" s="2">
        <v>0.20019999999999999</v>
      </c>
      <c r="BH3737" s="2">
        <v>0.92120000000000002</v>
      </c>
      <c r="BL3737" s="2">
        <v>0.19420000000000001</v>
      </c>
      <c r="BS3737" s="2">
        <v>1</v>
      </c>
      <c r="CI3737" s="2">
        <v>0.77380000000000004</v>
      </c>
      <c r="CK3737" s="2">
        <v>0.94410000000000005</v>
      </c>
      <c r="CS3737" s="2">
        <v>0.31190000000000001</v>
      </c>
      <c r="CT3737" s="2">
        <v>1.1124999999999999E-2</v>
      </c>
    </row>
    <row r="3738" spans="1:98" ht="15" hidden="1" customHeight="1" x14ac:dyDescent="0.2">
      <c r="B3738" s="2">
        <v>37895</v>
      </c>
      <c r="F3738" s="2">
        <v>0.1229</v>
      </c>
      <c r="J3738" s="2">
        <v>1.0253000000000001</v>
      </c>
      <c r="K3738" s="2">
        <v>2.2465999999999999</v>
      </c>
      <c r="N3738" s="2">
        <v>0.19209999999999999</v>
      </c>
      <c r="V3738" s="2">
        <v>1.3480000000000001</v>
      </c>
      <c r="X3738" s="2">
        <v>1.2185E-2</v>
      </c>
      <c r="AM3738" s="2">
        <v>1.5780000000000001</v>
      </c>
      <c r="AY3738" s="2">
        <v>0.17417099999999999</v>
      </c>
      <c r="BH3738" s="2">
        <v>0.92120000000000002</v>
      </c>
      <c r="BL3738" s="2">
        <v>0.1744</v>
      </c>
      <c r="BS3738" s="2">
        <v>1</v>
      </c>
      <c r="CI3738" s="2">
        <v>0.80669999999999997</v>
      </c>
    </row>
    <row r="3739" spans="1:98" ht="15" hidden="1" customHeight="1" x14ac:dyDescent="0.2">
      <c r="A3739" s="2">
        <v>2.6970000000000001E-2</v>
      </c>
      <c r="B3739" s="2">
        <v>39212</v>
      </c>
      <c r="F3739" s="2">
        <v>0.1024</v>
      </c>
      <c r="I3739" s="2">
        <v>0.54869999999999997</v>
      </c>
      <c r="J3739" s="2">
        <v>0.90810000000000002</v>
      </c>
      <c r="K3739" s="2">
        <v>2.1959</v>
      </c>
      <c r="M3739" s="2">
        <v>1.1969999999999999E-3</v>
      </c>
      <c r="N3739" s="2">
        <v>0.18290000000000001</v>
      </c>
      <c r="P3739" s="2">
        <v>0.72940000000000005</v>
      </c>
      <c r="S3739" s="2">
        <v>0.1585</v>
      </c>
      <c r="T3739" s="2">
        <v>0.27879999999999999</v>
      </c>
      <c r="V3739" s="2">
        <v>1.1073</v>
      </c>
      <c r="X3739" s="2">
        <v>9.1979999999999996E-3</v>
      </c>
      <c r="AM3739" s="2">
        <v>1.4962</v>
      </c>
      <c r="AO3739" s="2">
        <v>0.1439</v>
      </c>
      <c r="AR3739" s="2">
        <v>4.2869999999999998E-2</v>
      </c>
      <c r="AY3739" s="2">
        <v>0.14158699999999999</v>
      </c>
      <c r="BH3739" s="2">
        <v>0.92120000000000002</v>
      </c>
      <c r="BL3739" s="2">
        <v>0.1623</v>
      </c>
      <c r="BS3739" s="2">
        <v>1</v>
      </c>
      <c r="CI3739" s="2">
        <v>0.81120000000000003</v>
      </c>
    </row>
    <row r="3740" spans="1:98" ht="15" hidden="1" customHeight="1" x14ac:dyDescent="0.2">
      <c r="A3740" s="2">
        <v>2.6960000000000001E-2</v>
      </c>
      <c r="B3740" s="2">
        <v>39202</v>
      </c>
      <c r="F3740" s="2">
        <v>0.1013</v>
      </c>
      <c r="I3740" s="2">
        <v>0.54469999999999996</v>
      </c>
      <c r="J3740" s="2">
        <v>0.91749999999999998</v>
      </c>
      <c r="K3740" s="2">
        <v>2.2132999999999998</v>
      </c>
      <c r="M3740" s="2">
        <v>1.189E-3</v>
      </c>
      <c r="N3740" s="2">
        <v>0.18609999999999999</v>
      </c>
      <c r="P3740" s="2" t="e">
        <v>#N/A</v>
      </c>
      <c r="S3740" s="2">
        <v>0.15740000000000001</v>
      </c>
      <c r="T3740" s="2">
        <v>0.2747</v>
      </c>
      <c r="V3740" s="2">
        <v>1.1067</v>
      </c>
      <c r="X3740" s="2">
        <v>9.2659999999999999E-3</v>
      </c>
      <c r="AM3740" s="2">
        <v>1.5116000000000001</v>
      </c>
      <c r="AO3740" s="2">
        <v>0.14360000000000001</v>
      </c>
      <c r="AR3740" s="2">
        <v>4.3090000000000003E-2</v>
      </c>
      <c r="AY3740" s="2">
        <v>0.14149500000000001</v>
      </c>
      <c r="BH3740" s="2">
        <v>0.92130000000000001</v>
      </c>
      <c r="BL3740" s="2">
        <v>0.16520000000000001</v>
      </c>
      <c r="BS3740" s="2">
        <v>1</v>
      </c>
      <c r="CI3740" s="2">
        <v>0.8216</v>
      </c>
    </row>
    <row r="3741" spans="1:98" ht="15" hidden="1" customHeight="1" x14ac:dyDescent="0.2">
      <c r="A3741" s="2">
        <v>2.5010000000000001E-2</v>
      </c>
      <c r="B3741" s="2">
        <v>39503</v>
      </c>
      <c r="F3741" s="2">
        <v>9.2469999999999997E-2</v>
      </c>
      <c r="I3741" s="2">
        <v>0.58489999999999998</v>
      </c>
      <c r="J3741" s="2">
        <v>0.91820000000000002</v>
      </c>
      <c r="K3741" s="2">
        <v>1.9636</v>
      </c>
      <c r="M3741" s="2">
        <v>1.054E-3</v>
      </c>
      <c r="N3741" s="2">
        <v>0.18770000000000001</v>
      </c>
      <c r="P3741" s="2">
        <v>0.70989999999999998</v>
      </c>
      <c r="S3741" s="2">
        <v>0.12939999999999999</v>
      </c>
      <c r="T3741" s="2">
        <v>0.2742</v>
      </c>
      <c r="V3741" s="2">
        <v>0.998</v>
      </c>
      <c r="X3741" s="2">
        <v>9.2499999999999995E-3</v>
      </c>
      <c r="AM3741" s="2">
        <v>1.4792000000000001</v>
      </c>
      <c r="AO3741" s="2">
        <v>0.13950000000000001</v>
      </c>
      <c r="AR3741" s="2">
        <v>4.0840000000000001E-2</v>
      </c>
      <c r="AY3741" s="2">
        <v>0.127995</v>
      </c>
      <c r="BH3741" s="2">
        <v>0.92130000000000001</v>
      </c>
      <c r="BL3741" s="2">
        <v>0.1588</v>
      </c>
      <c r="BS3741" s="2">
        <v>1</v>
      </c>
      <c r="CI3741" s="2">
        <v>0.80640000000000001</v>
      </c>
    </row>
    <row r="3742" spans="1:98" ht="15" hidden="1" customHeight="1" x14ac:dyDescent="0.2">
      <c r="A3742" s="2">
        <v>2.4719999999999999E-2</v>
      </c>
      <c r="B3742" s="2">
        <v>39525</v>
      </c>
      <c r="F3742" s="2">
        <v>9.2730000000000007E-2</v>
      </c>
      <c r="I3742" s="2">
        <v>0.58260000000000001</v>
      </c>
      <c r="J3742" s="2">
        <v>1.0038</v>
      </c>
      <c r="K3742" s="2">
        <v>2.0091000000000001</v>
      </c>
      <c r="M3742" s="2">
        <v>9.8400000000000007E-4</v>
      </c>
      <c r="N3742" s="2">
        <v>0.19420000000000001</v>
      </c>
      <c r="P3742" s="2">
        <v>0.72150000000000003</v>
      </c>
      <c r="S3742" s="2">
        <v>0.1236</v>
      </c>
      <c r="T3742" s="2">
        <v>0.29370000000000002</v>
      </c>
      <c r="V3742" s="2">
        <v>0.99380000000000002</v>
      </c>
      <c r="X3742" s="2">
        <v>1.0120000000000001E-2</v>
      </c>
      <c r="AM3742" s="2">
        <v>1.5686</v>
      </c>
      <c r="AO3742" s="2">
        <v>0.1404</v>
      </c>
      <c r="AR3742" s="2">
        <v>4.2290000000000001E-2</v>
      </c>
      <c r="AY3742" s="2">
        <v>0.127891</v>
      </c>
      <c r="BH3742" s="2">
        <v>0.92130000000000001</v>
      </c>
      <c r="BL3742" s="2">
        <v>0.16589999999999999</v>
      </c>
      <c r="BS3742" s="2">
        <v>1</v>
      </c>
      <c r="CI3742" s="2">
        <v>0.80410000000000004</v>
      </c>
    </row>
    <row r="3743" spans="1:98" ht="15" hidden="1" customHeight="1" x14ac:dyDescent="0.2">
      <c r="B3743" s="2">
        <v>34355</v>
      </c>
      <c r="F3743" s="2">
        <v>0.42259999999999998</v>
      </c>
      <c r="J3743" s="2">
        <v>0.89529999999999998</v>
      </c>
      <c r="K3743" s="2">
        <v>1.9609000000000001</v>
      </c>
      <c r="N3743" s="2">
        <v>0.1744</v>
      </c>
      <c r="V3743" s="2">
        <v>1.3111999999999999</v>
      </c>
      <c r="X3743" s="2">
        <v>1.179E-2</v>
      </c>
      <c r="AY3743" s="2">
        <v>0.16980000000000001</v>
      </c>
      <c r="BH3743" s="2">
        <v>0.9214</v>
      </c>
      <c r="BL3743" s="2">
        <v>0.16259999999999999</v>
      </c>
      <c r="BS3743" s="2">
        <v>1</v>
      </c>
      <c r="CI3743" s="2">
        <v>0.74209999999999998</v>
      </c>
    </row>
    <row r="3744" spans="1:98" ht="15" hidden="1" customHeight="1" x14ac:dyDescent="0.2">
      <c r="A3744" s="2">
        <v>1.7579999999999998E-2</v>
      </c>
      <c r="B3744" s="2">
        <v>43375</v>
      </c>
      <c r="F3744" s="2">
        <v>6.8279999999999993E-2</v>
      </c>
      <c r="I3744" s="2">
        <v>0.32519999999999999</v>
      </c>
      <c r="J3744" s="2">
        <v>1.302</v>
      </c>
      <c r="K3744" s="2">
        <v>1.6633</v>
      </c>
      <c r="M3744" s="2">
        <v>1.1460000000000001E-3</v>
      </c>
      <c r="N3744" s="2">
        <v>0.15679999999999999</v>
      </c>
      <c r="P3744" s="2">
        <v>0.93330000000000002</v>
      </c>
      <c r="S3744" s="2">
        <v>8.9330000000000007E-2</v>
      </c>
      <c r="V3744" s="2">
        <v>1.2817000000000001</v>
      </c>
      <c r="X3744" s="2">
        <v>1.1270000000000001E-2</v>
      </c>
      <c r="AM3744" s="2">
        <v>1.4801</v>
      </c>
      <c r="AO3744" s="2">
        <v>0.18659999999999999</v>
      </c>
      <c r="AR3744" s="2">
        <v>1.9599999999999999E-2</v>
      </c>
      <c r="AY3744" s="2">
        <v>0.1636</v>
      </c>
      <c r="BH3744" s="2">
        <v>0.9214</v>
      </c>
      <c r="BL3744" s="2">
        <v>0.14249999999999999</v>
      </c>
      <c r="BS3744" s="2">
        <v>1</v>
      </c>
      <c r="CI3744" s="2">
        <v>0.84550000000000003</v>
      </c>
    </row>
    <row r="3745" spans="1:98" ht="15" hidden="1" customHeight="1" x14ac:dyDescent="0.2">
      <c r="A3745" s="2">
        <v>1.6709999999999999E-2</v>
      </c>
      <c r="B3745" s="2">
        <v>44504</v>
      </c>
      <c r="F3745" s="2">
        <v>6.0440000000000001E-2</v>
      </c>
      <c r="I3745" s="2">
        <v>0.22220000000000001</v>
      </c>
      <c r="J3745" s="2">
        <v>1.3634999999999999</v>
      </c>
      <c r="K3745" s="2">
        <v>1.6820999999999999</v>
      </c>
      <c r="M3745" s="2">
        <v>1.0499999999999999E-3</v>
      </c>
      <c r="N3745" s="2">
        <v>0.14549999999999999</v>
      </c>
      <c r="P3745" s="2">
        <v>0.92120000000000002</v>
      </c>
      <c r="S3745" s="2">
        <v>8.1799999999999998E-2</v>
      </c>
      <c r="V3745" s="2">
        <v>1.2448999999999999</v>
      </c>
      <c r="X3745" s="2">
        <v>1.094E-2</v>
      </c>
      <c r="AM3745" s="2">
        <v>1.4379999999999999</v>
      </c>
      <c r="AO3745" s="2">
        <v>0.1946</v>
      </c>
      <c r="AR3745" s="2">
        <v>1.7440000000000001E-2</v>
      </c>
      <c r="AY3745" s="2">
        <v>0.15989999999999999</v>
      </c>
      <c r="BH3745" s="2">
        <v>0.9214</v>
      </c>
      <c r="BL3745" s="2">
        <v>0.14499999999999999</v>
      </c>
      <c r="BS3745" s="2">
        <v>1</v>
      </c>
      <c r="CI3745" s="2">
        <v>0.88519999999999999</v>
      </c>
    </row>
    <row r="3746" spans="1:98" ht="15" hidden="1" customHeight="1" x14ac:dyDescent="0.2">
      <c r="B3746" s="2">
        <v>32224</v>
      </c>
      <c r="J3746" s="2">
        <v>0.88959999000000001</v>
      </c>
      <c r="K3746" s="2">
        <v>2.2809999900000002</v>
      </c>
      <c r="N3746" s="2">
        <v>0.1956</v>
      </c>
      <c r="V3746" s="2">
        <v>1.24679999</v>
      </c>
      <c r="X3746" s="2">
        <v>9.8080000000000007E-3</v>
      </c>
      <c r="AY3746" s="2">
        <v>0.15970000000000001</v>
      </c>
      <c r="BH3746" s="2">
        <v>0.92149999999999999</v>
      </c>
      <c r="BL3746" s="2">
        <v>0.20849999999999999</v>
      </c>
      <c r="BS3746" s="2">
        <v>1</v>
      </c>
      <c r="CI3746" s="2">
        <v>0.82730000000000004</v>
      </c>
    </row>
    <row r="3747" spans="1:98" ht="15" hidden="1" customHeight="1" x14ac:dyDescent="0.2">
      <c r="B3747" s="2">
        <v>32826</v>
      </c>
      <c r="J3747" s="2">
        <v>0.71749998999999998</v>
      </c>
      <c r="K3747" s="2">
        <v>1.8501000000000001</v>
      </c>
      <c r="N3747" s="2">
        <v>0.16869999999999999</v>
      </c>
      <c r="V3747" s="2">
        <v>1.17019999</v>
      </c>
      <c r="X3747" s="2">
        <v>8.1460000000000005E-3</v>
      </c>
      <c r="AY3747" s="2">
        <v>0.14979999999999999</v>
      </c>
      <c r="BH3747" s="2">
        <v>0.92149999999999999</v>
      </c>
      <c r="BL3747" s="2">
        <v>0.18129999999999999</v>
      </c>
      <c r="BS3747" s="2">
        <v>1</v>
      </c>
      <c r="CI3747" s="2">
        <v>0.68869999999999998</v>
      </c>
    </row>
    <row r="3748" spans="1:98" ht="15" hidden="1" customHeight="1" x14ac:dyDescent="0.2">
      <c r="B3748" s="2">
        <v>32888</v>
      </c>
      <c r="J3748" s="2">
        <v>0.76859999000000001</v>
      </c>
      <c r="K3748" s="2">
        <v>1.9313999900000001</v>
      </c>
      <c r="N3748" s="2">
        <v>0.17849999999999999</v>
      </c>
      <c r="V3748" s="2">
        <v>1.16209999</v>
      </c>
      <c r="X3748" s="2">
        <v>7.9900000000000006E-3</v>
      </c>
      <c r="AY3748" s="2">
        <v>0.1489</v>
      </c>
      <c r="BH3748" s="2">
        <v>0.92149999999999999</v>
      </c>
      <c r="BL3748" s="2">
        <v>0.18940000000000001</v>
      </c>
      <c r="BS3748" s="2">
        <v>1</v>
      </c>
      <c r="CI3748" s="2">
        <v>0.70830000000000004</v>
      </c>
    </row>
    <row r="3749" spans="1:98" ht="15" hidden="1" customHeight="1" x14ac:dyDescent="0.2">
      <c r="A3749" s="2">
        <v>1.7180000000000001E-2</v>
      </c>
      <c r="B3749" s="2">
        <v>44435</v>
      </c>
      <c r="F3749" s="2">
        <v>6.2359999999999999E-2</v>
      </c>
      <c r="I3749" s="2">
        <v>0.2424</v>
      </c>
      <c r="J3749" s="2">
        <v>1.3831</v>
      </c>
      <c r="K3749" s="2">
        <v>1.738</v>
      </c>
      <c r="M3749" s="2">
        <v>1.085E-3</v>
      </c>
      <c r="N3749" s="2">
        <v>0.14449999999999999</v>
      </c>
      <c r="P3749" s="2">
        <v>0.93779999999999997</v>
      </c>
      <c r="S3749" s="2">
        <v>8.5459999999999994E-2</v>
      </c>
      <c r="V3749" s="2">
        <v>1.2635000000000001</v>
      </c>
      <c r="X3749" s="2">
        <v>1.149E-2</v>
      </c>
      <c r="AM3749" s="2">
        <v>1.4890000000000001</v>
      </c>
      <c r="AO3749" s="2">
        <v>0.19520000000000001</v>
      </c>
      <c r="AR3749" s="2">
        <v>1.711E-2</v>
      </c>
      <c r="AY3749" s="2">
        <v>0.16220000000000001</v>
      </c>
      <c r="BH3749" s="2">
        <v>0.92149999999999999</v>
      </c>
      <c r="BL3749" s="2">
        <v>0.1459</v>
      </c>
      <c r="BS3749" s="2">
        <v>1</v>
      </c>
      <c r="CI3749" s="2">
        <v>0.88380000000000003</v>
      </c>
    </row>
    <row r="3750" spans="1:98" ht="15" hidden="1" customHeight="1" x14ac:dyDescent="0.2">
      <c r="B3750" s="2">
        <v>34358</v>
      </c>
      <c r="F3750" s="2">
        <v>0.42220000000000002</v>
      </c>
      <c r="J3750" s="2">
        <v>0.89510000000000001</v>
      </c>
      <c r="K3750" s="2">
        <v>1.9591000000000001</v>
      </c>
      <c r="N3750" s="2">
        <v>0.17419999999999999</v>
      </c>
      <c r="V3750" s="2">
        <v>1.3109</v>
      </c>
      <c r="X3750" s="2">
        <v>1.1730000000000001E-2</v>
      </c>
      <c r="AY3750" s="2">
        <v>0.16980000000000001</v>
      </c>
      <c r="BH3750" s="2">
        <v>0.92159999999999997</v>
      </c>
      <c r="BL3750" s="2">
        <v>0.1628</v>
      </c>
      <c r="BS3750" s="2">
        <v>1</v>
      </c>
      <c r="CI3750" s="2">
        <v>0.74260000000000004</v>
      </c>
    </row>
    <row r="3751" spans="1:98" ht="15" hidden="1" customHeight="1" x14ac:dyDescent="0.2">
      <c r="A3751" s="2">
        <v>1.6920000000000001E-2</v>
      </c>
      <c r="B3751" s="2">
        <v>41486</v>
      </c>
      <c r="F3751" s="2">
        <v>8.0049999999999996E-2</v>
      </c>
      <c r="I3751" s="2">
        <v>0.44790000000000002</v>
      </c>
      <c r="J3751" s="2">
        <v>1.1089</v>
      </c>
      <c r="K3751" s="2">
        <v>1.5618000000000001</v>
      </c>
      <c r="M3751" s="2">
        <v>9.1600000000000004E-4</v>
      </c>
      <c r="N3751" s="2">
        <v>0.17419999999999999</v>
      </c>
      <c r="P3751" s="2">
        <v>0.80700000000000005</v>
      </c>
      <c r="S3751" s="2">
        <v>0.1038</v>
      </c>
      <c r="T3751" s="2">
        <v>0.28810000000000002</v>
      </c>
      <c r="V3751" s="2">
        <v>1.0286999999999999</v>
      </c>
      <c r="X3751" s="2">
        <v>1.0460000000000001E-2</v>
      </c>
      <c r="AM3751" s="2">
        <v>1.3674999999999999</v>
      </c>
      <c r="AO3751" s="2">
        <v>0.1678</v>
      </c>
      <c r="AR3751" s="2">
        <v>3.1150000000000001E-2</v>
      </c>
      <c r="AY3751" s="2">
        <v>0.13263800000000001</v>
      </c>
      <c r="BH3751" s="2">
        <v>0.92159999999999997</v>
      </c>
      <c r="BL3751" s="2">
        <v>0.1575</v>
      </c>
      <c r="BS3751" s="2">
        <v>1</v>
      </c>
      <c r="CI3751" s="2">
        <v>0.81799999999999995</v>
      </c>
    </row>
    <row r="3752" spans="1:98" ht="15" hidden="1" customHeight="1" x14ac:dyDescent="0.2">
      <c r="A3752" s="2">
        <v>1.78E-2</v>
      </c>
      <c r="B3752" s="2">
        <v>43397</v>
      </c>
      <c r="F3752" s="2">
        <v>6.6900000000000001E-2</v>
      </c>
      <c r="I3752" s="2">
        <v>0.35039999999999999</v>
      </c>
      <c r="J3752" s="2">
        <v>1.3058000000000001</v>
      </c>
      <c r="K3752" s="2">
        <v>1.6807000000000001</v>
      </c>
      <c r="M3752" s="2">
        <v>1.1460000000000001E-3</v>
      </c>
      <c r="N3752" s="2">
        <v>0.15640000000000001</v>
      </c>
      <c r="P3752" s="2">
        <v>0.94389999999999996</v>
      </c>
      <c r="S3752" s="2">
        <v>8.9870000000000005E-2</v>
      </c>
      <c r="V3752" s="2">
        <v>1.3028999999999999</v>
      </c>
      <c r="X3752" s="2">
        <v>1.158E-2</v>
      </c>
      <c r="AM3752" s="2">
        <v>1.4845999999999999</v>
      </c>
      <c r="AO3752" s="2">
        <v>0.18759999999999999</v>
      </c>
      <c r="AR3752" s="2">
        <v>1.992E-2</v>
      </c>
      <c r="AY3752" s="2">
        <v>0.16619999999999999</v>
      </c>
      <c r="BH3752" s="2">
        <v>0.92159999999999997</v>
      </c>
      <c r="BL3752" s="2">
        <v>0.1431</v>
      </c>
      <c r="BS3752" s="2">
        <v>1</v>
      </c>
      <c r="CI3752" s="2">
        <v>0.85099999999999998</v>
      </c>
    </row>
    <row r="3753" spans="1:98" ht="15" hidden="1" customHeight="1" x14ac:dyDescent="0.2">
      <c r="A3753" s="2">
        <v>1.899E-2</v>
      </c>
      <c r="B3753" s="2">
        <v>43665</v>
      </c>
      <c r="F3753" s="2">
        <v>6.8750000000000006E-2</v>
      </c>
      <c r="I3753" s="2">
        <v>0.3493</v>
      </c>
      <c r="J3753" s="2">
        <v>1.3308</v>
      </c>
      <c r="K3753" s="2">
        <v>1.6349</v>
      </c>
      <c r="M3753" s="2">
        <v>1.1119999999999999E-3</v>
      </c>
      <c r="N3753" s="2">
        <v>0.1525</v>
      </c>
      <c r="P3753" s="2">
        <v>0.96120000000000005</v>
      </c>
      <c r="S3753" s="2">
        <v>9.3950000000000006E-2</v>
      </c>
      <c r="V3753" s="2">
        <v>1.3070999999999999</v>
      </c>
      <c r="X3753" s="2">
        <v>1.213E-2</v>
      </c>
      <c r="AM3753" s="2">
        <v>1.4670000000000001</v>
      </c>
      <c r="AO3753" s="2">
        <v>0.19</v>
      </c>
      <c r="AR3753" s="2">
        <v>2.0750000000000001E-2</v>
      </c>
      <c r="AY3753" s="2">
        <v>0.16739999999999999</v>
      </c>
      <c r="BH3753" s="2">
        <v>0.92159999999999997</v>
      </c>
      <c r="BL3753" s="2">
        <v>0.1394</v>
      </c>
      <c r="BS3753" s="2">
        <v>1</v>
      </c>
      <c r="CI3753" s="2">
        <v>0.88500000000000001</v>
      </c>
    </row>
    <row r="3754" spans="1:98" ht="15" hidden="1" customHeight="1" x14ac:dyDescent="0.2">
      <c r="B3754" s="2">
        <v>32890</v>
      </c>
      <c r="J3754" s="2">
        <v>0.77249999000000003</v>
      </c>
      <c r="K3754" s="2">
        <v>1.91949999</v>
      </c>
      <c r="N3754" s="2">
        <v>0.17860000000000001</v>
      </c>
      <c r="V3754" s="2">
        <v>1.1637</v>
      </c>
      <c r="X3754" s="2">
        <v>8.0009999999999994E-3</v>
      </c>
      <c r="AY3754" s="2">
        <v>0.14899999999999999</v>
      </c>
      <c r="BH3754" s="2">
        <v>0.92169999000000002</v>
      </c>
      <c r="BL3754" s="2">
        <v>0.1893</v>
      </c>
      <c r="BS3754" s="2">
        <v>1</v>
      </c>
      <c r="CI3754" s="2">
        <v>0.71279999999999999</v>
      </c>
    </row>
    <row r="3755" spans="1:98" ht="15" hidden="1" customHeight="1" x14ac:dyDescent="0.2">
      <c r="B3755" s="2">
        <v>35905</v>
      </c>
      <c r="F3755" s="2">
        <v>0.16850000000000001</v>
      </c>
      <c r="J3755" s="2">
        <v>0.95609999999999995</v>
      </c>
      <c r="K3755" s="2">
        <v>2.3932000000000002</v>
      </c>
      <c r="N3755" s="2">
        <v>0.19109999999999999</v>
      </c>
      <c r="Q3755" s="2">
        <v>0.1125</v>
      </c>
      <c r="U3755" s="2">
        <v>0.7046</v>
      </c>
      <c r="V3755" s="2">
        <v>1.4278999999999999</v>
      </c>
      <c r="X3755" s="2">
        <v>1.0800000000000001E-2</v>
      </c>
      <c r="AB3755" s="2">
        <v>1.9998</v>
      </c>
      <c r="AC3755" s="2">
        <v>8.03E-4</v>
      </c>
      <c r="AV3755" s="2">
        <v>0.23669999999999999</v>
      </c>
      <c r="AY3755" s="2">
        <v>0.18429999999999999</v>
      </c>
      <c r="BH3755" s="2">
        <v>0.92169999999999996</v>
      </c>
      <c r="BL3755" s="2">
        <v>0.18490000000000001</v>
      </c>
      <c r="BS3755" s="2">
        <v>1</v>
      </c>
      <c r="CI3755" s="2">
        <v>0.79179999999999995</v>
      </c>
      <c r="CK3755" s="2">
        <v>0.79359999999999997</v>
      </c>
      <c r="CS3755" s="2">
        <v>0.2606</v>
      </c>
      <c r="CT3755" s="2">
        <v>9.3270000000000002E-3</v>
      </c>
    </row>
    <row r="3756" spans="1:98" ht="15" hidden="1" customHeight="1" x14ac:dyDescent="0.2">
      <c r="B3756" s="2">
        <v>37916</v>
      </c>
      <c r="F3756" s="2">
        <v>0.11600000000000001</v>
      </c>
      <c r="J3756" s="2">
        <v>0.99180000000000001</v>
      </c>
      <c r="K3756" s="2">
        <v>2.2069999999999999</v>
      </c>
      <c r="N3756" s="2">
        <v>0.18709999999999999</v>
      </c>
      <c r="V3756" s="2">
        <v>1.3038000000000001</v>
      </c>
      <c r="X3756" s="2">
        <v>1.1967E-2</v>
      </c>
      <c r="AM3756" s="2">
        <v>1.5392999999999999</v>
      </c>
      <c r="AY3756" s="2">
        <v>0.168211</v>
      </c>
      <c r="BH3756" s="2">
        <v>0.92169999999999996</v>
      </c>
      <c r="BL3756" s="2">
        <v>0.1709</v>
      </c>
      <c r="BS3756" s="2">
        <v>1</v>
      </c>
      <c r="CI3756" s="2">
        <v>0.79110000000000003</v>
      </c>
    </row>
    <row r="3757" spans="1:98" ht="15" hidden="1" customHeight="1" x14ac:dyDescent="0.2">
      <c r="B3757" s="2">
        <v>31782</v>
      </c>
      <c r="J3757" s="2">
        <v>0.84469998999999996</v>
      </c>
      <c r="K3757" s="2">
        <v>2.02649999</v>
      </c>
      <c r="N3757" s="2">
        <v>0.18679999999999999</v>
      </c>
      <c r="V3757" s="2">
        <v>1.3755999999999999</v>
      </c>
      <c r="X3757" s="2">
        <v>8.6320000000000008E-3</v>
      </c>
      <c r="AY3757" s="2">
        <v>0.17660000000000001</v>
      </c>
      <c r="BH3757" s="2">
        <v>0.92179999999999995</v>
      </c>
      <c r="BL3757" s="2">
        <v>0.20330000000000001</v>
      </c>
      <c r="BS3757" s="2">
        <v>1</v>
      </c>
      <c r="CI3757" s="2">
        <v>0.7339</v>
      </c>
    </row>
    <row r="3758" spans="1:98" ht="15" hidden="1" customHeight="1" x14ac:dyDescent="0.2">
      <c r="B3758" s="2">
        <v>32246</v>
      </c>
      <c r="J3758" s="2">
        <v>0.88229999999999997</v>
      </c>
      <c r="K3758" s="2">
        <v>2.2784999899999998</v>
      </c>
      <c r="N3758" s="2">
        <v>0.1971</v>
      </c>
      <c r="V3758" s="2">
        <v>1.2383</v>
      </c>
      <c r="X3758" s="2">
        <v>9.8010000000000007E-3</v>
      </c>
      <c r="AY3758" s="2">
        <v>0.15859999999999999</v>
      </c>
      <c r="BH3758" s="2">
        <v>0.92179999999999995</v>
      </c>
      <c r="BL3758" s="2">
        <v>0.20830000000000001</v>
      </c>
      <c r="BS3758" s="2">
        <v>1</v>
      </c>
      <c r="CI3758" s="2">
        <v>0.81730000000000003</v>
      </c>
    </row>
    <row r="3759" spans="1:98" ht="15" hidden="1" customHeight="1" x14ac:dyDescent="0.2">
      <c r="B3759" s="2">
        <v>32787</v>
      </c>
      <c r="J3759" s="2">
        <v>0.71519999999999995</v>
      </c>
      <c r="K3759" s="2">
        <v>1.88589999</v>
      </c>
      <c r="N3759" s="2">
        <v>0.16850000000000001</v>
      </c>
      <c r="V3759" s="2">
        <v>1.1764999899999999</v>
      </c>
      <c r="X3759" s="2">
        <v>8.2419999999999993E-3</v>
      </c>
      <c r="AY3759" s="2">
        <v>0.1507</v>
      </c>
      <c r="BH3759" s="2">
        <v>0.92179999999999995</v>
      </c>
      <c r="BL3759" s="2">
        <v>0.1817</v>
      </c>
      <c r="BS3759" s="2">
        <v>1</v>
      </c>
      <c r="CI3759" s="2">
        <v>0.69350000000000001</v>
      </c>
    </row>
    <row r="3760" spans="1:98" ht="15" hidden="1" customHeight="1" x14ac:dyDescent="0.2">
      <c r="A3760" s="2">
        <v>1.7500000000000002E-2</v>
      </c>
      <c r="B3760" s="2">
        <v>43383</v>
      </c>
      <c r="F3760" s="2">
        <v>6.8040000000000003E-2</v>
      </c>
      <c r="I3760" s="2">
        <v>0.34639999999999999</v>
      </c>
      <c r="J3760" s="2">
        <v>1.3104</v>
      </c>
      <c r="K3760" s="2">
        <v>1.7141</v>
      </c>
      <c r="M3760" s="2">
        <v>1.1410000000000001E-3</v>
      </c>
      <c r="N3760" s="2">
        <v>0.1583</v>
      </c>
      <c r="P3760" s="2">
        <v>0.94</v>
      </c>
      <c r="S3760" s="2">
        <v>8.8529999999999998E-2</v>
      </c>
      <c r="V3760" s="2">
        <v>1.2991999999999999</v>
      </c>
      <c r="X3760" s="2">
        <v>1.1520000000000001E-2</v>
      </c>
      <c r="AM3760" s="2">
        <v>1.4974000000000001</v>
      </c>
      <c r="AO3760" s="2">
        <v>0.18759999999999999</v>
      </c>
      <c r="AR3760" s="2">
        <v>1.9529999999999999E-2</v>
      </c>
      <c r="AY3760" s="2">
        <v>0.1658</v>
      </c>
      <c r="BH3760" s="2">
        <v>0.92179999999999995</v>
      </c>
      <c r="BL3760" s="2">
        <v>0.14269999999999999</v>
      </c>
      <c r="BS3760" s="2">
        <v>1</v>
      </c>
      <c r="CI3760" s="2">
        <v>0.84040000000000004</v>
      </c>
    </row>
    <row r="3761" spans="1:98" ht="15" hidden="1" customHeight="1" x14ac:dyDescent="0.2">
      <c r="A3761" s="2">
        <v>1.694E-2</v>
      </c>
      <c r="B3761" s="2">
        <v>44424</v>
      </c>
      <c r="F3761" s="2">
        <v>6.318E-2</v>
      </c>
      <c r="I3761" s="2">
        <v>0.23910000000000001</v>
      </c>
      <c r="J3761" s="2">
        <v>1.3775999999999999</v>
      </c>
      <c r="K3761" s="2">
        <v>1.7405999999999999</v>
      </c>
      <c r="M3761" s="2">
        <v>1.077E-3</v>
      </c>
      <c r="N3761" s="2">
        <v>0.14230000000000001</v>
      </c>
      <c r="P3761" s="2">
        <v>0.92710000000000004</v>
      </c>
      <c r="S3761" s="2">
        <v>8.4930000000000005E-2</v>
      </c>
      <c r="V3761" s="2">
        <v>1.2568999999999999</v>
      </c>
      <c r="X3761" s="2">
        <v>1.1509999999999999E-2</v>
      </c>
      <c r="AM3761" s="2">
        <v>1.4802999999999999</v>
      </c>
      <c r="AO3761" s="2">
        <v>0.19409999999999999</v>
      </c>
      <c r="AR3761" s="2">
        <v>1.7149999999999999E-2</v>
      </c>
      <c r="AY3761" s="2">
        <v>0.1615</v>
      </c>
      <c r="BH3761" s="2">
        <v>0.92179999999999995</v>
      </c>
      <c r="BL3761" s="2">
        <v>0.1452</v>
      </c>
      <c r="BS3761" s="2">
        <v>1</v>
      </c>
      <c r="CI3761" s="2">
        <v>0.88249999999999995</v>
      </c>
    </row>
    <row r="3762" spans="1:98" ht="15" hidden="1" customHeight="1" x14ac:dyDescent="0.2">
      <c r="B3762" s="2">
        <v>32821</v>
      </c>
      <c r="J3762" s="2">
        <v>0.72009999000000002</v>
      </c>
      <c r="K3762" s="2">
        <v>1.8525999900000001</v>
      </c>
      <c r="N3762" s="2">
        <v>0.16919999999999999</v>
      </c>
      <c r="V3762" s="2">
        <v>1.16769999</v>
      </c>
      <c r="X3762" s="2">
        <v>8.1740000000000007E-3</v>
      </c>
      <c r="AY3762" s="2">
        <v>0.14949999999999999</v>
      </c>
      <c r="BH3762" s="2">
        <v>0.92190000000000005</v>
      </c>
      <c r="BL3762" s="2">
        <v>0.182</v>
      </c>
      <c r="BS3762" s="2">
        <v>1</v>
      </c>
      <c r="CI3762" s="2">
        <v>0.68640000000000001</v>
      </c>
    </row>
    <row r="3763" spans="1:98" ht="15" hidden="1" customHeight="1" x14ac:dyDescent="0.2">
      <c r="B3763" s="2">
        <v>38307</v>
      </c>
      <c r="F3763" s="2">
        <v>0.1051</v>
      </c>
      <c r="J3763" s="2">
        <v>1.0162</v>
      </c>
      <c r="K3763" s="2">
        <v>2.2128999999999999</v>
      </c>
      <c r="N3763" s="2">
        <v>0.1915</v>
      </c>
      <c r="V3763" s="2">
        <v>1.1934</v>
      </c>
      <c r="X3763" s="2">
        <v>1.1327E-2</v>
      </c>
      <c r="AM3763" s="2">
        <v>1.5488</v>
      </c>
      <c r="AY3763" s="2">
        <v>0.15348400000000001</v>
      </c>
      <c r="BH3763" s="2">
        <v>0.92190000000000005</v>
      </c>
      <c r="BL3763" s="2">
        <v>0.17299999999999999</v>
      </c>
      <c r="BS3763" s="2">
        <v>1</v>
      </c>
      <c r="CI3763" s="2">
        <v>0.83579999999999999</v>
      </c>
    </row>
    <row r="3764" spans="1:98" ht="15" hidden="1" customHeight="1" x14ac:dyDescent="0.2">
      <c r="B3764" s="2">
        <v>38538</v>
      </c>
      <c r="F3764" s="2">
        <v>0.11559999999999999</v>
      </c>
      <c r="J3764" s="2">
        <v>0.95340000000000003</v>
      </c>
      <c r="K3764" s="2">
        <v>2.1842000000000001</v>
      </c>
      <c r="N3764" s="2">
        <v>0.18740000000000001</v>
      </c>
      <c r="V3764" s="2">
        <v>1.2432000000000001</v>
      </c>
      <c r="X3764" s="2">
        <v>1.1134E-2</v>
      </c>
      <c r="AM3764" s="2">
        <v>1.4811000000000001</v>
      </c>
      <c r="AY3764" s="2">
        <v>0.15995799999999999</v>
      </c>
      <c r="BH3764" s="2">
        <v>0.92190000000000005</v>
      </c>
      <c r="BL3764" s="2">
        <v>0.1573</v>
      </c>
      <c r="BS3764" s="2">
        <v>1</v>
      </c>
      <c r="CI3764" s="2">
        <v>0.8407</v>
      </c>
    </row>
    <row r="3765" spans="1:98" ht="15" hidden="1" customHeight="1" x14ac:dyDescent="0.2">
      <c r="A3765" s="2">
        <v>1.7100000000000001E-2</v>
      </c>
      <c r="B3765" s="2">
        <v>41487</v>
      </c>
      <c r="F3765" s="2">
        <v>8.0600000000000005E-2</v>
      </c>
      <c r="I3765" s="2">
        <v>0.44979999999999998</v>
      </c>
      <c r="J3765" s="2">
        <v>1.1052999999999999</v>
      </c>
      <c r="K3765" s="2">
        <v>1.5654999999999999</v>
      </c>
      <c r="M3765" s="2">
        <v>9.2000000000000003E-4</v>
      </c>
      <c r="N3765" s="2">
        <v>0.17380000000000001</v>
      </c>
      <c r="P3765" s="2">
        <v>0.81040000000000001</v>
      </c>
      <c r="S3765" s="2">
        <v>0.10349999999999999</v>
      </c>
      <c r="T3765" s="2">
        <v>0.29020000000000001</v>
      </c>
      <c r="V3765" s="2">
        <v>1.0338000000000001</v>
      </c>
      <c r="X3765" s="2">
        <v>1.0410000000000001E-2</v>
      </c>
      <c r="AM3765" s="2">
        <v>1.3663000000000001</v>
      </c>
      <c r="AO3765" s="2">
        <v>0.1686</v>
      </c>
      <c r="AR3765" s="2">
        <v>3.1260000000000003E-2</v>
      </c>
      <c r="AY3765" s="2">
        <v>0.13329099999999999</v>
      </c>
      <c r="BH3765" s="2">
        <v>0.92190000000000005</v>
      </c>
      <c r="BL3765" s="2">
        <v>0.1565</v>
      </c>
      <c r="BS3765" s="2">
        <v>1</v>
      </c>
      <c r="CI3765" s="2">
        <v>0.81330000000000002</v>
      </c>
    </row>
    <row r="3766" spans="1:98" ht="15" hidden="1" customHeight="1" x14ac:dyDescent="0.2">
      <c r="B3766" s="2">
        <v>32113</v>
      </c>
      <c r="J3766" s="2">
        <v>0.97109999999999996</v>
      </c>
      <c r="K3766" s="2">
        <v>2.3787999700000002</v>
      </c>
      <c r="N3766" s="2">
        <v>0.20430000000000001</v>
      </c>
      <c r="V3766" s="2">
        <v>1.31279999</v>
      </c>
      <c r="X3766" s="2">
        <v>9.8969999999999995E-3</v>
      </c>
      <c r="AY3766" s="2">
        <v>0.16900000000000001</v>
      </c>
      <c r="BH3766" s="2">
        <v>0.92200000000000004</v>
      </c>
      <c r="BL3766" s="2">
        <v>0.21879999999999999</v>
      </c>
      <c r="BS3766" s="2">
        <v>1</v>
      </c>
      <c r="CI3766" s="2">
        <v>0.84540000000000004</v>
      </c>
    </row>
    <row r="3767" spans="1:98" ht="15" hidden="1" customHeight="1" x14ac:dyDescent="0.2">
      <c r="B3767" s="2">
        <v>32225</v>
      </c>
      <c r="J3767" s="2">
        <v>0.88880000000000003</v>
      </c>
      <c r="K3767" s="2">
        <v>2.2825000000000002</v>
      </c>
      <c r="N3767" s="2">
        <v>0.19550000000000001</v>
      </c>
      <c r="V3767" s="2">
        <v>1.2433999899999999</v>
      </c>
      <c r="X3767" s="2">
        <v>9.8040000000000002E-3</v>
      </c>
      <c r="AY3767" s="2">
        <v>0.1593</v>
      </c>
      <c r="BH3767" s="2">
        <v>0.92209998999999998</v>
      </c>
      <c r="BL3767" s="2">
        <v>0.20849999999999999</v>
      </c>
      <c r="BS3767" s="2">
        <v>1</v>
      </c>
      <c r="CI3767" s="2">
        <v>0.82750000000000001</v>
      </c>
    </row>
    <row r="3768" spans="1:98" ht="15" hidden="1" customHeight="1" x14ac:dyDescent="0.2">
      <c r="B3768" s="2">
        <v>34354</v>
      </c>
      <c r="F3768" s="2">
        <v>0.42230000000000001</v>
      </c>
      <c r="J3768" s="2">
        <v>0.90139999999999998</v>
      </c>
      <c r="K3768" s="2">
        <v>1.966</v>
      </c>
      <c r="N3768" s="2">
        <v>0.17519999999999999</v>
      </c>
      <c r="V3768" s="2">
        <v>1.3102</v>
      </c>
      <c r="X3768" s="2">
        <v>1.175E-2</v>
      </c>
      <c r="AY3768" s="2">
        <v>0.16969999999999999</v>
      </c>
      <c r="BH3768" s="2">
        <v>0.92210000000000003</v>
      </c>
      <c r="BL3768" s="2">
        <v>0.16189999999999999</v>
      </c>
      <c r="BS3768" s="2">
        <v>1</v>
      </c>
      <c r="CI3768" s="2">
        <v>0.74029999999999996</v>
      </c>
    </row>
    <row r="3769" spans="1:98" ht="15" hidden="1" customHeight="1" x14ac:dyDescent="0.2">
      <c r="B3769" s="2">
        <v>37831</v>
      </c>
      <c r="F3769" s="2">
        <v>0.13220000000000001</v>
      </c>
      <c r="J3769" s="2">
        <v>1.0269999999999999</v>
      </c>
      <c r="K3769" s="2">
        <v>2.2488000000000001</v>
      </c>
      <c r="N3769" s="2">
        <v>0.19270000000000001</v>
      </c>
      <c r="V3769" s="2">
        <v>1.3855</v>
      </c>
      <c r="X3769" s="2">
        <v>1.1568E-2</v>
      </c>
      <c r="AM3769" s="2">
        <v>1.5887</v>
      </c>
      <c r="AY3769" s="2">
        <v>0.177648</v>
      </c>
      <c r="BH3769" s="2">
        <v>0.92210000000000003</v>
      </c>
      <c r="BL3769" s="2">
        <v>0.17299999999999999</v>
      </c>
      <c r="BS3769" s="2">
        <v>1</v>
      </c>
      <c r="CI3769" s="2">
        <v>0.82010000000000005</v>
      </c>
    </row>
    <row r="3770" spans="1:98" ht="15" hidden="1" customHeight="1" x14ac:dyDescent="0.2">
      <c r="A3770" s="2">
        <v>1.685E-2</v>
      </c>
      <c r="B3770" s="2">
        <v>44421</v>
      </c>
      <c r="F3770" s="2">
        <v>6.2990000000000004E-2</v>
      </c>
      <c r="I3770" s="2">
        <v>0.2387</v>
      </c>
      <c r="J3770" s="2">
        <v>1.3649</v>
      </c>
      <c r="K3770" s="2">
        <v>1.7339</v>
      </c>
      <c r="M3770" s="2">
        <v>1.0759999999999999E-3</v>
      </c>
      <c r="N3770" s="2">
        <v>0.14219999999999999</v>
      </c>
      <c r="P3770" s="2">
        <v>0.92310000000000003</v>
      </c>
      <c r="S3770" s="2">
        <v>8.4889999999999993E-2</v>
      </c>
      <c r="V3770" s="2">
        <v>1.2514000000000001</v>
      </c>
      <c r="X3770" s="2">
        <v>1.14E-2</v>
      </c>
      <c r="AM3770" s="2">
        <v>1.4752000000000001</v>
      </c>
      <c r="AO3770" s="2">
        <v>0.19320000000000001</v>
      </c>
      <c r="AR3770" s="2">
        <v>1.7100000000000001E-2</v>
      </c>
      <c r="AY3770" s="2">
        <v>0.1608</v>
      </c>
      <c r="BH3770" s="2">
        <v>0.92210000000000003</v>
      </c>
      <c r="BL3770" s="2">
        <v>0.14480000000000001</v>
      </c>
      <c r="BS3770" s="2">
        <v>1</v>
      </c>
      <c r="CI3770" s="2">
        <v>0.88039999999999996</v>
      </c>
    </row>
    <row r="3771" spans="1:98" ht="15" hidden="1" customHeight="1" x14ac:dyDescent="0.2">
      <c r="B3771" s="2">
        <v>35965</v>
      </c>
      <c r="F3771" s="2">
        <v>0.16520000000000001</v>
      </c>
      <c r="J3771" s="2">
        <v>0.98409999999999997</v>
      </c>
      <c r="K3771" s="2">
        <v>2.4603000000000002</v>
      </c>
      <c r="N3771" s="2">
        <v>0.1946</v>
      </c>
      <c r="Q3771" s="2">
        <v>0.1166</v>
      </c>
      <c r="U3771" s="2">
        <v>0.73029999999999995</v>
      </c>
      <c r="V3771" s="2">
        <v>1.4697</v>
      </c>
      <c r="X3771" s="2">
        <v>1.0970000000000001E-2</v>
      </c>
      <c r="AB3771" s="2">
        <v>2.0737000000000001</v>
      </c>
      <c r="AC3771" s="2">
        <v>8.3600000000000005E-4</v>
      </c>
      <c r="AV3771" s="2">
        <v>0.2455</v>
      </c>
      <c r="AY3771" s="2">
        <v>0.18990000000000001</v>
      </c>
      <c r="BH3771" s="2">
        <v>0.92220000000000002</v>
      </c>
      <c r="BL3771" s="2">
        <v>0.18559999999999999</v>
      </c>
      <c r="BS3771" s="2">
        <v>1</v>
      </c>
      <c r="CI3771" s="2">
        <v>0.77749999999999997</v>
      </c>
      <c r="CK3771" s="2">
        <v>0.82289999999999996</v>
      </c>
      <c r="CS3771" s="2">
        <v>0.26979999999999998</v>
      </c>
      <c r="CT3771" s="2">
        <v>9.7070000000000004E-3</v>
      </c>
    </row>
    <row r="3772" spans="1:98" ht="15" hidden="1" customHeight="1" x14ac:dyDescent="0.2">
      <c r="B3772" s="2">
        <v>38223</v>
      </c>
      <c r="F3772" s="2">
        <v>0.1147</v>
      </c>
      <c r="J3772" s="2">
        <v>1.0255000000000001</v>
      </c>
      <c r="K3772" s="2">
        <v>2.3403999999999998</v>
      </c>
      <c r="N3772" s="2">
        <v>0.19009999999999999</v>
      </c>
      <c r="V3772" s="2">
        <v>1.3049999999999999</v>
      </c>
      <c r="X3772" s="2">
        <v>1.1906E-2</v>
      </c>
      <c r="AM3772" s="2">
        <v>1.5790999999999999</v>
      </c>
      <c r="AY3772" s="2">
        <v>0.16731399999999999</v>
      </c>
      <c r="BH3772" s="2">
        <v>0.92220000000000002</v>
      </c>
      <c r="BL3772" s="2">
        <v>0.1724</v>
      </c>
      <c r="BS3772" s="2">
        <v>1</v>
      </c>
      <c r="CI3772" s="2">
        <v>0.85170000000000001</v>
      </c>
    </row>
    <row r="3773" spans="1:98" ht="15" hidden="1" customHeight="1" x14ac:dyDescent="0.2">
      <c r="A3773" s="2">
        <v>2.462E-2</v>
      </c>
      <c r="B3773" s="2">
        <v>39512</v>
      </c>
      <c r="F3773" s="2">
        <v>9.2480000000000007E-2</v>
      </c>
      <c r="I3773" s="2">
        <v>0.59350000000000003</v>
      </c>
      <c r="J3773" s="2">
        <v>0.95499999999999996</v>
      </c>
      <c r="K3773" s="2">
        <v>1.9735</v>
      </c>
      <c r="M3773" s="2">
        <v>1.044E-3</v>
      </c>
      <c r="N3773" s="2">
        <v>0.1925</v>
      </c>
      <c r="P3773" s="2">
        <v>0.71250000000000002</v>
      </c>
      <c r="S3773" s="2">
        <v>0.1275</v>
      </c>
      <c r="T3773" s="2">
        <v>0.2752</v>
      </c>
      <c r="V3773" s="2">
        <v>0.98980000000000001</v>
      </c>
      <c r="X3773" s="2">
        <v>9.5169999999999994E-3</v>
      </c>
      <c r="AM3773" s="2">
        <v>1.5125</v>
      </c>
      <c r="AO3773" s="2">
        <v>0.13919999999999999</v>
      </c>
      <c r="AR3773" s="2">
        <v>4.1349999999999998E-2</v>
      </c>
      <c r="AY3773" s="2">
        <v>0.12706000000000001</v>
      </c>
      <c r="BH3773" s="2">
        <v>0.92220000000000002</v>
      </c>
      <c r="BL3773" s="2">
        <v>0.16159999999999999</v>
      </c>
      <c r="BS3773" s="2">
        <v>1</v>
      </c>
      <c r="CI3773" s="2">
        <v>0.79200000000000004</v>
      </c>
    </row>
    <row r="3774" spans="1:98" ht="15" hidden="1" customHeight="1" x14ac:dyDescent="0.2">
      <c r="A3774" s="2">
        <v>1.6840000000000001E-2</v>
      </c>
      <c r="B3774" s="2">
        <v>44419</v>
      </c>
      <c r="F3774" s="2">
        <v>6.2659999999999993E-2</v>
      </c>
      <c r="I3774" s="2">
        <v>0.24</v>
      </c>
      <c r="J3774" s="2">
        <v>1.3569</v>
      </c>
      <c r="K3774" s="2">
        <v>1.734</v>
      </c>
      <c r="M3774" s="2">
        <v>1.0809999999999999E-3</v>
      </c>
      <c r="N3774" s="2">
        <v>0.14099999999999999</v>
      </c>
      <c r="P3774" s="2">
        <v>0.92190000000000005</v>
      </c>
      <c r="S3774" s="2">
        <v>8.523E-2</v>
      </c>
      <c r="V3774" s="2">
        <v>1.2505999999999999</v>
      </c>
      <c r="X3774" s="2">
        <v>1.132E-2</v>
      </c>
      <c r="AM3774" s="2">
        <v>1.4681</v>
      </c>
      <c r="AO3774" s="2">
        <v>0.193</v>
      </c>
      <c r="AR3774" s="2">
        <v>1.6979999999999999E-2</v>
      </c>
      <c r="AY3774" s="2">
        <v>0.1608</v>
      </c>
      <c r="BH3774" s="2">
        <v>0.92220000000000002</v>
      </c>
      <c r="BL3774" s="2">
        <v>0.1439</v>
      </c>
      <c r="BS3774" s="2">
        <v>1</v>
      </c>
      <c r="CI3774" s="2">
        <v>0.88119999999999998</v>
      </c>
    </row>
    <row r="3775" spans="1:98" ht="15" hidden="1" customHeight="1" x14ac:dyDescent="0.2">
      <c r="B3775" s="2">
        <v>32226</v>
      </c>
      <c r="J3775" s="2">
        <v>0.89449999000000002</v>
      </c>
      <c r="K3775" s="2">
        <v>2.2904999899999998</v>
      </c>
      <c r="N3775" s="2">
        <v>0.1966</v>
      </c>
      <c r="V3775" s="2">
        <v>1.24249999</v>
      </c>
      <c r="X3775" s="2">
        <v>9.8820000000000002E-3</v>
      </c>
      <c r="AY3775" s="2">
        <v>0.15920000000000001</v>
      </c>
      <c r="BH3775" s="2">
        <v>0.92230000000000001</v>
      </c>
      <c r="BL3775" s="2">
        <v>0.2092</v>
      </c>
      <c r="BS3775" s="2">
        <v>1</v>
      </c>
      <c r="CI3775" s="2">
        <v>0.81630000000000003</v>
      </c>
    </row>
    <row r="3776" spans="1:98" ht="15" hidden="1" customHeight="1" x14ac:dyDescent="0.2">
      <c r="B3776" s="2">
        <v>32248</v>
      </c>
      <c r="J3776" s="2">
        <v>0.89900000000000002</v>
      </c>
      <c r="K3776" s="2">
        <v>2.3298999999999999</v>
      </c>
      <c r="N3776" s="2">
        <v>0.19939999999999999</v>
      </c>
      <c r="V3776" s="2">
        <v>1.2333999899999999</v>
      </c>
      <c r="X3776" s="2">
        <v>9.9590000000000008E-3</v>
      </c>
      <c r="AY3776" s="2">
        <v>0.158</v>
      </c>
      <c r="BH3776" s="2">
        <v>0.92230000000000001</v>
      </c>
      <c r="BL3776" s="2">
        <v>0.21049999999999999</v>
      </c>
      <c r="BS3776" s="2">
        <v>1</v>
      </c>
      <c r="CI3776" s="2">
        <v>0.81530000000000002</v>
      </c>
    </row>
    <row r="3777" spans="1:98" ht="15" hidden="1" customHeight="1" x14ac:dyDescent="0.2">
      <c r="B3777" s="2">
        <v>37903</v>
      </c>
      <c r="F3777" s="2">
        <v>0.1192</v>
      </c>
      <c r="J3777" s="2">
        <v>1.0124</v>
      </c>
      <c r="K3777" s="2">
        <v>2.2258</v>
      </c>
      <c r="N3777" s="2">
        <v>0.1903</v>
      </c>
      <c r="V3777" s="2">
        <v>1.3399000000000001</v>
      </c>
      <c r="X3777" s="2">
        <v>1.2253999999999999E-2</v>
      </c>
      <c r="AM3777" s="2">
        <v>1.5670999999999999</v>
      </c>
      <c r="AY3777" s="2">
        <v>0.173405</v>
      </c>
      <c r="BH3777" s="2">
        <v>0.92230000000000001</v>
      </c>
      <c r="BL3777" s="2">
        <v>0.1744</v>
      </c>
      <c r="BS3777" s="2">
        <v>1</v>
      </c>
      <c r="CI3777" s="2">
        <v>0.80320000000000003</v>
      </c>
    </row>
    <row r="3778" spans="1:98" ht="15" hidden="1" customHeight="1" x14ac:dyDescent="0.2">
      <c r="B3778" s="2">
        <v>38226</v>
      </c>
      <c r="F3778" s="2">
        <v>0.1152</v>
      </c>
      <c r="J3778" s="2">
        <v>1.0210999999999999</v>
      </c>
      <c r="K3778" s="2">
        <v>2.3485</v>
      </c>
      <c r="N3778" s="2">
        <v>0.18840000000000001</v>
      </c>
      <c r="V3778" s="2">
        <v>1.3103</v>
      </c>
      <c r="X3778" s="2">
        <v>1.1965999999999999E-2</v>
      </c>
      <c r="AM3778" s="2">
        <v>1.5757000000000001</v>
      </c>
      <c r="AY3778" s="2">
        <v>0.167989</v>
      </c>
      <c r="BH3778" s="2">
        <v>0.92230000000000001</v>
      </c>
      <c r="BL3778" s="2">
        <v>0.17280000000000001</v>
      </c>
      <c r="BS3778" s="2">
        <v>1</v>
      </c>
      <c r="CI3778" s="2">
        <v>0.8579</v>
      </c>
    </row>
    <row r="3779" spans="1:98" ht="15" hidden="1" customHeight="1" x14ac:dyDescent="0.2">
      <c r="A3779" s="2">
        <v>2.726E-2</v>
      </c>
      <c r="B3779" s="2">
        <v>39216</v>
      </c>
      <c r="F3779" s="2">
        <v>0.10249999999999999</v>
      </c>
      <c r="I3779" s="2">
        <v>0.55030000000000001</v>
      </c>
      <c r="J3779" s="2">
        <v>0.90769999999999995</v>
      </c>
      <c r="K3779" s="2">
        <v>2.1918000000000002</v>
      </c>
      <c r="M3779" s="2">
        <v>1.1980000000000001E-3</v>
      </c>
      <c r="N3779" s="2">
        <v>0.18279999999999999</v>
      </c>
      <c r="P3779" s="2">
        <v>0.73019999999999996</v>
      </c>
      <c r="S3779" s="2">
        <v>0.15939999999999999</v>
      </c>
      <c r="T3779" s="2">
        <v>0.27910000000000001</v>
      </c>
      <c r="V3779" s="2">
        <v>1.1069</v>
      </c>
      <c r="X3779" s="2">
        <v>9.1970000000000003E-3</v>
      </c>
      <c r="AM3779" s="2">
        <v>1.4991000000000001</v>
      </c>
      <c r="AO3779" s="2">
        <v>0.14410000000000001</v>
      </c>
      <c r="AR3779" s="2">
        <v>4.292E-2</v>
      </c>
      <c r="AY3779" s="2">
        <v>0.14169699999999999</v>
      </c>
      <c r="BH3779" s="2">
        <v>0.92230000000000001</v>
      </c>
      <c r="BL3779" s="2">
        <v>0.16250000000000001</v>
      </c>
      <c r="BS3779" s="2">
        <v>1</v>
      </c>
      <c r="CI3779" s="2">
        <v>0.81679999999999997</v>
      </c>
    </row>
    <row r="3780" spans="1:98" ht="15" hidden="1" customHeight="1" x14ac:dyDescent="0.2">
      <c r="A3780" s="2">
        <v>2.6089999999999999E-2</v>
      </c>
      <c r="B3780" s="2">
        <v>39289</v>
      </c>
      <c r="F3780" s="2">
        <v>9.5979999999999996E-2</v>
      </c>
      <c r="I3780" s="2">
        <v>0.55400000000000005</v>
      </c>
      <c r="J3780" s="2">
        <v>0.87039999999999995</v>
      </c>
      <c r="K3780" s="2">
        <v>2.1520999999999999</v>
      </c>
      <c r="M3780" s="2">
        <v>1.1440000000000001E-3</v>
      </c>
      <c r="N3780" s="2">
        <v>0.18049999999999999</v>
      </c>
      <c r="P3780" s="2">
        <v>0.69350000000000001</v>
      </c>
      <c r="S3780" s="2">
        <v>0.14949999999999999</v>
      </c>
      <c r="T3780" s="2">
        <v>0.24349999999999999</v>
      </c>
      <c r="V3780" s="2">
        <v>1.0505</v>
      </c>
      <c r="X3780" s="2">
        <v>8.8159999999999992E-3</v>
      </c>
      <c r="AM3780" s="2">
        <v>1.4423999999999999</v>
      </c>
      <c r="AO3780" s="2">
        <v>0.1389</v>
      </c>
      <c r="AR3780" s="2">
        <v>4.1230000000000003E-2</v>
      </c>
      <c r="AY3780" s="2">
        <v>0.134267</v>
      </c>
      <c r="BH3780" s="2">
        <v>0.92230000000000001</v>
      </c>
      <c r="BL3780" s="2">
        <v>0.156</v>
      </c>
      <c r="BS3780" s="2">
        <v>1</v>
      </c>
      <c r="CI3780" s="2">
        <v>0.83109999999999995</v>
      </c>
    </row>
    <row r="3781" spans="1:98" ht="15" hidden="1" customHeight="1" x14ac:dyDescent="0.2">
      <c r="B3781" s="2">
        <v>31300</v>
      </c>
      <c r="J3781" s="2">
        <v>0.56489999999999996</v>
      </c>
      <c r="K3781" s="2">
        <v>1.80319999</v>
      </c>
      <c r="N3781" s="2">
        <v>0.16009999999999999</v>
      </c>
      <c r="V3781" s="2">
        <v>1.37159999</v>
      </c>
      <c r="X3781" s="2">
        <v>5.653E-3</v>
      </c>
      <c r="BH3781" s="2">
        <v>0.9224</v>
      </c>
      <c r="BL3781" s="2">
        <v>0.15939999999999999</v>
      </c>
      <c r="BS3781" s="2">
        <v>1</v>
      </c>
    </row>
    <row r="3782" spans="1:98" ht="15" hidden="1" customHeight="1" x14ac:dyDescent="0.2">
      <c r="B3782" s="2">
        <v>32223</v>
      </c>
      <c r="J3782" s="2">
        <v>0.89249999999999996</v>
      </c>
      <c r="K3782" s="2">
        <v>2.2819999800000001</v>
      </c>
      <c r="N3782" s="2">
        <v>0.19650000000000001</v>
      </c>
      <c r="V3782" s="2">
        <v>1.2488999999999999</v>
      </c>
      <c r="X3782" s="2">
        <v>9.835E-3</v>
      </c>
      <c r="AY3782" s="2">
        <v>0.16</v>
      </c>
      <c r="BH3782" s="2">
        <v>0.9224</v>
      </c>
      <c r="BL3782" s="2">
        <v>0.20910000000000001</v>
      </c>
      <c r="BS3782" s="2">
        <v>1</v>
      </c>
      <c r="CI3782" s="2">
        <v>0.82930000000000004</v>
      </c>
    </row>
    <row r="3783" spans="1:98" ht="15" hidden="1" customHeight="1" x14ac:dyDescent="0.2">
      <c r="B3783" s="2">
        <v>33051</v>
      </c>
      <c r="J3783" s="2">
        <v>0.83140000000000003</v>
      </c>
      <c r="K3783" s="2">
        <v>2.0397999900000001</v>
      </c>
      <c r="N3783" s="2">
        <v>0.1827</v>
      </c>
      <c r="V3783" s="2">
        <v>1.1706000000000001</v>
      </c>
      <c r="X3783" s="2">
        <v>7.5820000000000002E-3</v>
      </c>
      <c r="AY3783" s="2">
        <v>0.15029999999999999</v>
      </c>
      <c r="BH3783" s="2">
        <v>0.9224</v>
      </c>
      <c r="BL3783" s="2">
        <v>0.19400000000000001</v>
      </c>
      <c r="BS3783" s="2">
        <v>1</v>
      </c>
      <c r="CI3783" s="2">
        <v>0.68769999999999998</v>
      </c>
    </row>
    <row r="3784" spans="1:98" ht="15" hidden="1" customHeight="1" x14ac:dyDescent="0.2">
      <c r="B3784" s="2">
        <v>38229</v>
      </c>
      <c r="F3784" s="2">
        <v>0.1153</v>
      </c>
      <c r="J3784" s="2">
        <v>1.0302</v>
      </c>
      <c r="K3784" s="2">
        <v>2.3616999999999999</v>
      </c>
      <c r="N3784" s="2">
        <v>0.18920000000000001</v>
      </c>
      <c r="V3784" s="2">
        <v>1.3172999999999999</v>
      </c>
      <c r="X3784" s="2">
        <v>1.1993E-2</v>
      </c>
      <c r="AM3784" s="2">
        <v>1.587</v>
      </c>
      <c r="AY3784" s="2">
        <v>0.16888500000000001</v>
      </c>
      <c r="BH3784" s="2">
        <v>0.9224</v>
      </c>
      <c r="BL3784" s="2">
        <v>0.1741</v>
      </c>
      <c r="BS3784" s="2">
        <v>1</v>
      </c>
      <c r="CI3784" s="2">
        <v>0.85760000000000003</v>
      </c>
    </row>
    <row r="3785" spans="1:98" ht="15" hidden="1" customHeight="1" x14ac:dyDescent="0.2">
      <c r="A3785" s="2">
        <v>2.4209999999999999E-2</v>
      </c>
      <c r="B3785" s="2">
        <v>39996</v>
      </c>
      <c r="F3785" s="2">
        <v>8.8160000000000002E-2</v>
      </c>
      <c r="I3785" s="2">
        <v>0.59299999999999997</v>
      </c>
      <c r="J3785" s="2">
        <v>1.0707</v>
      </c>
      <c r="K3785" s="2">
        <v>1.9026000000000001</v>
      </c>
      <c r="M3785" s="2">
        <v>9.1E-4</v>
      </c>
      <c r="N3785" s="2">
        <v>0.18099999999999999</v>
      </c>
      <c r="P3785" s="2">
        <v>0.7994</v>
      </c>
      <c r="S3785" s="2">
        <v>0.14810000000000001</v>
      </c>
      <c r="T3785" s="2">
        <v>0.29909999999999998</v>
      </c>
      <c r="V3785" s="2">
        <v>1.1604000000000001</v>
      </c>
      <c r="X3785" s="2">
        <v>1.21E-2</v>
      </c>
      <c r="AM3785" s="2">
        <v>1.6265000000000001</v>
      </c>
      <c r="AO3785" s="2">
        <v>0.1699</v>
      </c>
      <c r="AR3785" s="2">
        <v>3.7139999999999999E-2</v>
      </c>
      <c r="AY3785" s="2">
        <v>0.149726</v>
      </c>
      <c r="BH3785" s="2">
        <v>0.9224</v>
      </c>
      <c r="BL3785" s="2">
        <v>0.14949999999999999</v>
      </c>
      <c r="BS3785" s="2">
        <v>1</v>
      </c>
      <c r="CI3785" s="2">
        <v>0.73019999999999996</v>
      </c>
    </row>
    <row r="3786" spans="1:98" ht="15" hidden="1" customHeight="1" x14ac:dyDescent="0.2">
      <c r="B3786" s="2">
        <v>38576</v>
      </c>
      <c r="F3786" s="2">
        <v>0.1123</v>
      </c>
      <c r="J3786" s="2">
        <v>0.95630000000000004</v>
      </c>
      <c r="K3786" s="2">
        <v>2.1684000000000001</v>
      </c>
      <c r="N3786" s="2">
        <v>0.18779999999999999</v>
      </c>
      <c r="V3786" s="2">
        <v>1.1947000000000001</v>
      </c>
      <c r="X3786" s="2">
        <v>1.0904E-2</v>
      </c>
      <c r="AM3786" s="2">
        <v>1.4843999999999999</v>
      </c>
      <c r="AY3786" s="2">
        <v>0.15376699999999999</v>
      </c>
      <c r="BH3786" s="2">
        <v>0.92249999999999999</v>
      </c>
      <c r="BL3786" s="2">
        <v>0.1595</v>
      </c>
      <c r="BS3786" s="2">
        <v>1</v>
      </c>
      <c r="CI3786" s="2">
        <v>0.84530000000000005</v>
      </c>
    </row>
    <row r="3787" spans="1:98" ht="15" hidden="1" customHeight="1" x14ac:dyDescent="0.2">
      <c r="A3787" s="2">
        <v>2.4719999999999999E-2</v>
      </c>
      <c r="B3787" s="2">
        <v>39519</v>
      </c>
      <c r="F3787" s="2">
        <v>9.1800000000000007E-2</v>
      </c>
      <c r="I3787" s="2">
        <v>0.5887</v>
      </c>
      <c r="J3787" s="2">
        <v>0.96860000000000002</v>
      </c>
      <c r="K3787" s="2">
        <v>2.0001000000000002</v>
      </c>
      <c r="M3787" s="2">
        <v>1.0189999999999999E-3</v>
      </c>
      <c r="N3787" s="2">
        <v>0.19359999999999999</v>
      </c>
      <c r="P3787" s="2">
        <v>0.71409999999999996</v>
      </c>
      <c r="S3787" s="2">
        <v>0.1263</v>
      </c>
      <c r="T3787" s="2">
        <v>0.28620000000000001</v>
      </c>
      <c r="V3787" s="2">
        <v>0.98970000000000002</v>
      </c>
      <c r="X3787" s="2">
        <v>9.6659999999999992E-3</v>
      </c>
      <c r="AM3787" s="2">
        <v>1.5334000000000001</v>
      </c>
      <c r="AO3787" s="2">
        <v>0.1394</v>
      </c>
      <c r="AR3787" s="2">
        <v>4.1689999999999998E-2</v>
      </c>
      <c r="AY3787" s="2">
        <v>0.127085</v>
      </c>
      <c r="BH3787" s="2">
        <v>0.92249999999999999</v>
      </c>
      <c r="BL3787" s="2">
        <v>0.1628</v>
      </c>
      <c r="BS3787" s="2">
        <v>1</v>
      </c>
      <c r="CI3787" s="2">
        <v>0.79800000000000004</v>
      </c>
    </row>
    <row r="3788" spans="1:98" ht="15" hidden="1" customHeight="1" x14ac:dyDescent="0.2">
      <c r="A3788" s="2">
        <v>1.925E-2</v>
      </c>
      <c r="B3788" s="2">
        <v>43606</v>
      </c>
      <c r="F3788" s="2">
        <v>7.0430000000000006E-2</v>
      </c>
      <c r="I3788" s="2">
        <v>0.32950000000000002</v>
      </c>
      <c r="J3788" s="2">
        <v>1.327</v>
      </c>
      <c r="K3788" s="2">
        <v>1.7071000000000001</v>
      </c>
      <c r="M3788" s="2">
        <v>1.124E-3</v>
      </c>
      <c r="N3788" s="2">
        <v>0.15290000000000001</v>
      </c>
      <c r="P3788" s="2">
        <v>0.97360000000000002</v>
      </c>
      <c r="S3788" s="2">
        <v>9.3100000000000002E-2</v>
      </c>
      <c r="V3788" s="2">
        <v>1.3412999999999999</v>
      </c>
      <c r="X3788" s="2">
        <v>1.213E-2</v>
      </c>
      <c r="AM3788" s="2">
        <v>1.4966999999999999</v>
      </c>
      <c r="AO3788" s="2">
        <v>0.1943</v>
      </c>
      <c r="AR3788" s="2">
        <v>2.0799999999999999E-2</v>
      </c>
      <c r="AY3788" s="2">
        <v>0.1709</v>
      </c>
      <c r="BH3788" s="2">
        <v>0.92249999999999999</v>
      </c>
      <c r="BL3788" s="2">
        <v>0.1389</v>
      </c>
      <c r="BS3788" s="2">
        <v>1</v>
      </c>
      <c r="CI3788" s="2">
        <v>0.87250000000000005</v>
      </c>
    </row>
    <row r="3789" spans="1:98" ht="15" hidden="1" customHeight="1" x14ac:dyDescent="0.2">
      <c r="A3789" s="2">
        <v>1.6899999999999998E-2</v>
      </c>
      <c r="B3789" s="2">
        <v>44417</v>
      </c>
      <c r="F3789" s="2">
        <v>6.2640000000000001E-2</v>
      </c>
      <c r="I3789" s="2">
        <v>0.23899999999999999</v>
      </c>
      <c r="J3789" s="2">
        <v>1.3673999999999999</v>
      </c>
      <c r="K3789" s="2">
        <v>1.7414000000000001</v>
      </c>
      <c r="M3789" s="2">
        <v>1.096E-3</v>
      </c>
      <c r="N3789" s="2">
        <v>0.14069999999999999</v>
      </c>
      <c r="P3789" s="2">
        <v>0.92620000000000002</v>
      </c>
      <c r="S3789" s="2">
        <v>8.5400000000000004E-2</v>
      </c>
      <c r="V3789" s="2">
        <v>1.2565</v>
      </c>
      <c r="X3789" s="2">
        <v>1.14E-2</v>
      </c>
      <c r="AM3789" s="2">
        <v>1.4762999999999999</v>
      </c>
      <c r="AO3789" s="2">
        <v>0.1938</v>
      </c>
      <c r="AR3789" s="2">
        <v>1.7100000000000001E-2</v>
      </c>
      <c r="AY3789" s="2">
        <v>0.1615</v>
      </c>
      <c r="BH3789" s="2">
        <v>0.92249999999999999</v>
      </c>
      <c r="BL3789" s="2">
        <v>0.14449999999999999</v>
      </c>
      <c r="BS3789" s="2">
        <v>1</v>
      </c>
      <c r="CI3789" s="2">
        <v>0.88029999999999997</v>
      </c>
    </row>
    <row r="3790" spans="1:98" ht="15" hidden="1" customHeight="1" x14ac:dyDescent="0.2">
      <c r="A3790" s="2">
        <v>2.5239999999999999E-2</v>
      </c>
      <c r="B3790" s="2">
        <v>39541</v>
      </c>
      <c r="F3790" s="2">
        <v>9.5409999999999995E-2</v>
      </c>
      <c r="I3790" s="2">
        <v>0.58440000000000003</v>
      </c>
      <c r="J3790" s="2">
        <v>1</v>
      </c>
      <c r="K3790" s="2">
        <v>2.0125000000000002</v>
      </c>
      <c r="M3790" s="2">
        <v>1.034E-3</v>
      </c>
      <c r="N3790" s="2">
        <v>0.19719999999999999</v>
      </c>
      <c r="P3790" s="2">
        <v>0.72770000000000001</v>
      </c>
      <c r="S3790" s="2">
        <v>0.1298</v>
      </c>
      <c r="T3790" s="2">
        <v>0.28029999999999999</v>
      </c>
      <c r="V3790" s="2">
        <v>1.0082</v>
      </c>
      <c r="X3790" s="2">
        <v>9.8650000000000005E-3</v>
      </c>
      <c r="AM3790" s="2">
        <v>1.5795999999999999</v>
      </c>
      <c r="AO3790" s="2">
        <v>0.14369999999999999</v>
      </c>
      <c r="AR3790" s="2">
        <v>4.2729999999999997E-2</v>
      </c>
      <c r="AY3790" s="2">
        <v>0.12940599999999999</v>
      </c>
      <c r="BH3790" s="2">
        <v>0.92259999999999998</v>
      </c>
      <c r="BL3790" s="2">
        <v>0.16880000000000001</v>
      </c>
      <c r="BS3790" s="2">
        <v>1</v>
      </c>
      <c r="CI3790" s="2">
        <v>0.79269999999999996</v>
      </c>
    </row>
    <row r="3791" spans="1:98" ht="15" hidden="1" customHeight="1" x14ac:dyDescent="0.2">
      <c r="B3791" s="2">
        <v>35999</v>
      </c>
      <c r="F3791" s="2">
        <v>0.16869999999999999</v>
      </c>
      <c r="J3791" s="2">
        <v>0.98929999999999996</v>
      </c>
      <c r="K3791" s="2">
        <v>2.4643000000000002</v>
      </c>
      <c r="N3791" s="2">
        <v>0.19739999999999999</v>
      </c>
      <c r="Q3791" s="2">
        <v>0.1186</v>
      </c>
      <c r="U3791" s="2">
        <v>0.74050000000000005</v>
      </c>
      <c r="V3791" s="2">
        <v>1.4955000000000001</v>
      </c>
      <c r="X3791" s="2">
        <v>1.057E-2</v>
      </c>
      <c r="AB3791" s="2">
        <v>2.0989</v>
      </c>
      <c r="AC3791" s="2">
        <v>8.4699999999999999E-4</v>
      </c>
      <c r="AV3791" s="2">
        <v>0.249</v>
      </c>
      <c r="AY3791" s="2">
        <v>0.19309999999999999</v>
      </c>
      <c r="BH3791" s="2">
        <v>0.92269999999999996</v>
      </c>
      <c r="BL3791" s="2">
        <v>0.188</v>
      </c>
      <c r="BS3791" s="2">
        <v>1</v>
      </c>
      <c r="CI3791" s="2">
        <v>0.77380000000000004</v>
      </c>
      <c r="CK3791" s="2">
        <v>0.83460000000000001</v>
      </c>
      <c r="CS3791" s="2">
        <v>0.27439999999999998</v>
      </c>
      <c r="CT3791" s="2">
        <v>9.8309999999999995E-3</v>
      </c>
    </row>
    <row r="3792" spans="1:98" ht="15" hidden="1" customHeight="1" x14ac:dyDescent="0.2">
      <c r="A3792" s="2">
        <v>2.6919999999999999E-2</v>
      </c>
      <c r="B3792" s="2">
        <v>39120</v>
      </c>
      <c r="F3792" s="2">
        <v>0.10829999999999999</v>
      </c>
      <c r="I3792" s="2">
        <v>0.56830000000000003</v>
      </c>
      <c r="J3792" s="2">
        <v>0.95589999999999997</v>
      </c>
      <c r="K3792" s="2">
        <v>2.3347000000000002</v>
      </c>
      <c r="M3792" s="2">
        <v>1.2700000000000001E-3</v>
      </c>
      <c r="N3792" s="2">
        <v>0.19070000000000001</v>
      </c>
      <c r="S3792" s="2">
        <v>0.16500000000000001</v>
      </c>
      <c r="T3792" s="2">
        <v>0.27939999999999998</v>
      </c>
      <c r="V3792" s="2">
        <v>1.1852</v>
      </c>
      <c r="X3792" s="2">
        <v>9.8230000000000001E-3</v>
      </c>
      <c r="AM3792" s="2">
        <v>1.5430999999999999</v>
      </c>
      <c r="AO3792" s="2">
        <v>0.153</v>
      </c>
      <c r="AR3792" s="2">
        <v>4.478E-2</v>
      </c>
      <c r="AY3792" s="2">
        <v>0.15169099999999999</v>
      </c>
      <c r="BH3792" s="2">
        <v>0.92269999999999996</v>
      </c>
      <c r="BL3792" s="2">
        <v>0.16930000000000001</v>
      </c>
      <c r="BS3792" s="2">
        <v>1</v>
      </c>
      <c r="CI3792" s="2">
        <v>0.81189999999999996</v>
      </c>
    </row>
    <row r="3793" spans="1:98" ht="15" hidden="1" customHeight="1" x14ac:dyDescent="0.2">
      <c r="A3793" s="2">
        <v>1.6670000000000001E-2</v>
      </c>
      <c r="B3793" s="2">
        <v>44503</v>
      </c>
      <c r="F3793" s="2">
        <v>5.9659999999999998E-2</v>
      </c>
      <c r="I3793" s="2">
        <v>0.22020000000000001</v>
      </c>
      <c r="J3793" s="2">
        <v>1.3608</v>
      </c>
      <c r="K3793" s="2">
        <v>1.696</v>
      </c>
      <c r="M3793" s="2">
        <v>1.049E-3</v>
      </c>
      <c r="N3793" s="2">
        <v>0.14560000000000001</v>
      </c>
      <c r="P3793" s="2">
        <v>0.91979999999999995</v>
      </c>
      <c r="S3793" s="2">
        <v>8.0479999999999996E-2</v>
      </c>
      <c r="V3793" s="2">
        <v>1.2417</v>
      </c>
      <c r="X3793" s="2">
        <v>1.089E-2</v>
      </c>
      <c r="AM3793" s="2">
        <v>1.4382999999999999</v>
      </c>
      <c r="AO3793" s="2">
        <v>0.19389999999999999</v>
      </c>
      <c r="AR3793" s="2">
        <v>1.7219999999999999E-2</v>
      </c>
      <c r="AY3793" s="2">
        <v>0.1595</v>
      </c>
      <c r="BH3793" s="2">
        <v>0.92269999999999996</v>
      </c>
      <c r="BL3793" s="2">
        <v>0.14499999999999999</v>
      </c>
      <c r="BS3793" s="2">
        <v>1</v>
      </c>
      <c r="CI3793" s="2">
        <v>0.88629999999999998</v>
      </c>
    </row>
    <row r="3794" spans="1:98" ht="15" hidden="1" customHeight="1" x14ac:dyDescent="0.2">
      <c r="B3794" s="2">
        <v>38573</v>
      </c>
      <c r="F3794" s="2">
        <v>0.11409999999999999</v>
      </c>
      <c r="J3794" s="2">
        <v>0.96230000000000004</v>
      </c>
      <c r="K3794" s="2">
        <v>2.1665000000000001</v>
      </c>
      <c r="N3794" s="2">
        <v>0.18959999999999999</v>
      </c>
      <c r="V3794" s="2">
        <v>1.2141999999999999</v>
      </c>
      <c r="X3794" s="2">
        <v>1.0834E-2</v>
      </c>
      <c r="AM3794" s="2">
        <v>1.4991000000000001</v>
      </c>
      <c r="AY3794" s="2">
        <v>0.15623699999999999</v>
      </c>
      <c r="BH3794" s="2">
        <v>0.92279999999999995</v>
      </c>
      <c r="BL3794" s="2">
        <v>0.16039999999999999</v>
      </c>
      <c r="BS3794" s="2">
        <v>1</v>
      </c>
      <c r="CI3794" s="2">
        <v>0.83930000000000005</v>
      </c>
    </row>
    <row r="3795" spans="1:98" ht="15" hidden="1" customHeight="1" x14ac:dyDescent="0.2">
      <c r="A3795" s="2">
        <v>2.2339999999999999E-2</v>
      </c>
      <c r="B3795" s="2">
        <v>40170</v>
      </c>
      <c r="F3795" s="2">
        <v>8.1320000000000003E-2</v>
      </c>
      <c r="I3795" s="2">
        <v>0.59489999999999998</v>
      </c>
      <c r="J3795" s="2">
        <v>1.0092000000000001</v>
      </c>
      <c r="K3795" s="2">
        <v>1.6713</v>
      </c>
      <c r="M3795" s="2">
        <v>8.8599999999999996E-4</v>
      </c>
      <c r="N3795" s="2">
        <v>0.17979999999999999</v>
      </c>
      <c r="P3795" s="2">
        <v>0.74380000000000002</v>
      </c>
      <c r="S3795" s="2">
        <v>0.13769999999999999</v>
      </c>
      <c r="T3795" s="2">
        <v>0.2757</v>
      </c>
      <c r="V3795" s="2">
        <v>1.0476000000000001</v>
      </c>
      <c r="X3795" s="2">
        <v>1.145E-2</v>
      </c>
      <c r="AM3795" s="2">
        <v>1.5023</v>
      </c>
      <c r="AO3795" s="2">
        <v>0.15340000000000001</v>
      </c>
      <c r="AR3795" s="2">
        <v>3.4680000000000002E-2</v>
      </c>
      <c r="AY3795" s="2">
        <v>0.13511300000000001</v>
      </c>
      <c r="BH3795" s="2">
        <v>0.92279999999999995</v>
      </c>
      <c r="BL3795" s="2">
        <v>0.1439</v>
      </c>
      <c r="BS3795" s="2">
        <v>1</v>
      </c>
      <c r="CI3795" s="2">
        <v>0.73899999999999999</v>
      </c>
    </row>
    <row r="3796" spans="1:98" ht="15" hidden="1" customHeight="1" x14ac:dyDescent="0.2">
      <c r="A3796" s="2">
        <v>1.7299999999999999E-2</v>
      </c>
      <c r="B3796" s="2">
        <v>44439</v>
      </c>
      <c r="F3796" s="2">
        <v>6.2810000000000005E-2</v>
      </c>
      <c r="I3796" s="2">
        <v>0.2447</v>
      </c>
      <c r="J3796" s="2">
        <v>1.3794999999999999</v>
      </c>
      <c r="K3796" s="2">
        <v>1.7364999999999999</v>
      </c>
      <c r="M3796" s="2">
        <v>1.09E-3</v>
      </c>
      <c r="N3796" s="2">
        <v>0.1452</v>
      </c>
      <c r="P3796" s="2">
        <v>0.93869999999999998</v>
      </c>
      <c r="S3796" s="2">
        <v>8.6870000000000003E-2</v>
      </c>
      <c r="V3796" s="2">
        <v>1.2617</v>
      </c>
      <c r="X3796" s="2">
        <v>1.1480000000000001E-2</v>
      </c>
      <c r="AM3796" s="2">
        <v>1.4905999999999999</v>
      </c>
      <c r="AO3796" s="2">
        <v>0.1953</v>
      </c>
      <c r="AR3796" s="2">
        <v>1.72E-2</v>
      </c>
      <c r="AY3796" s="2">
        <v>0.16220000000000001</v>
      </c>
      <c r="BH3796" s="2">
        <v>0.92279999999999995</v>
      </c>
      <c r="BL3796" s="2">
        <v>0.1464</v>
      </c>
      <c r="BS3796" s="2">
        <v>1</v>
      </c>
      <c r="CI3796" s="2">
        <v>0.88939999999999997</v>
      </c>
    </row>
    <row r="3797" spans="1:98" ht="15" hidden="1" customHeight="1" x14ac:dyDescent="0.2">
      <c r="B3797" s="2">
        <v>31302</v>
      </c>
      <c r="J3797" s="2">
        <v>0.56640000000000001</v>
      </c>
      <c r="K3797" s="2">
        <v>1.8096000000000001</v>
      </c>
      <c r="N3797" s="2">
        <v>0.15939999999999999</v>
      </c>
      <c r="V3797" s="2">
        <v>1.373</v>
      </c>
      <c r="X3797" s="2">
        <v>5.6499999999999996E-3</v>
      </c>
      <c r="BH3797" s="2">
        <v>0.92290000000000005</v>
      </c>
      <c r="BL3797" s="2">
        <v>0.1595</v>
      </c>
      <c r="BS3797" s="2">
        <v>1</v>
      </c>
    </row>
    <row r="3798" spans="1:98" ht="15" hidden="1" customHeight="1" x14ac:dyDescent="0.2">
      <c r="B3798" s="2">
        <v>35920</v>
      </c>
      <c r="F3798" s="2">
        <v>0.16980000000000001</v>
      </c>
      <c r="J3798" s="2">
        <v>0.9698</v>
      </c>
      <c r="K3798" s="2">
        <v>2.3892000000000002</v>
      </c>
      <c r="N3798" s="2">
        <v>0.19550000000000001</v>
      </c>
      <c r="Q3798" s="2">
        <v>0.11550000000000001</v>
      </c>
      <c r="U3798" s="2">
        <v>0.72060000000000002</v>
      </c>
      <c r="V3798" s="2">
        <v>1.4387000000000001</v>
      </c>
      <c r="X3798" s="2">
        <v>1.0919999999999999E-2</v>
      </c>
      <c r="AB3798" s="2">
        <v>2.0407999999999999</v>
      </c>
      <c r="AC3798" s="2">
        <v>8.2299999999999995E-4</v>
      </c>
      <c r="AV3798" s="2">
        <v>0.24199999999999999</v>
      </c>
      <c r="AY3798" s="2">
        <v>0.1857</v>
      </c>
      <c r="BH3798" s="2">
        <v>0.92290000000000005</v>
      </c>
      <c r="BL3798" s="2">
        <v>0.18859999999999999</v>
      </c>
      <c r="BS3798" s="2">
        <v>1</v>
      </c>
      <c r="CI3798" s="2">
        <v>0.79339999999999999</v>
      </c>
      <c r="CK3798" s="2">
        <v>0.81179999999999997</v>
      </c>
      <c r="CS3798" s="2">
        <v>0.26729999999999998</v>
      </c>
      <c r="CT3798" s="2">
        <v>9.5600000000000008E-3</v>
      </c>
    </row>
    <row r="3799" spans="1:98" ht="15" hidden="1" customHeight="1" x14ac:dyDescent="0.2">
      <c r="A3799" s="2">
        <v>1.924E-2</v>
      </c>
      <c r="B3799" s="2">
        <v>43607</v>
      </c>
      <c r="F3799" s="2">
        <v>7.0650000000000004E-2</v>
      </c>
      <c r="I3799" s="2">
        <v>0.3327</v>
      </c>
      <c r="J3799" s="2">
        <v>1.3297000000000001</v>
      </c>
      <c r="K3799" s="2">
        <v>1.6981999999999999</v>
      </c>
      <c r="M3799" s="2">
        <v>1.126E-3</v>
      </c>
      <c r="N3799" s="2">
        <v>0.15329999999999999</v>
      </c>
      <c r="P3799" s="2">
        <v>0.97260000000000002</v>
      </c>
      <c r="S3799" s="2">
        <v>9.3289999999999998E-2</v>
      </c>
      <c r="V3799" s="2">
        <v>1.341</v>
      </c>
      <c r="X3799" s="2">
        <v>1.2160000000000001E-2</v>
      </c>
      <c r="AM3799" s="2">
        <v>1.4965999999999999</v>
      </c>
      <c r="AO3799" s="2">
        <v>0.19420000000000001</v>
      </c>
      <c r="AR3799" s="2">
        <v>2.085E-2</v>
      </c>
      <c r="AY3799" s="2">
        <v>0.17080000000000001</v>
      </c>
      <c r="BH3799" s="2">
        <v>0.92290000000000005</v>
      </c>
      <c r="BL3799" s="2">
        <v>0.13919999999999999</v>
      </c>
      <c r="BS3799" s="2">
        <v>1</v>
      </c>
      <c r="CI3799" s="2">
        <v>0.87139999999999995</v>
      </c>
    </row>
    <row r="3800" spans="1:98" ht="15" hidden="1" customHeight="1" x14ac:dyDescent="0.2">
      <c r="A3800" s="2">
        <v>1.9009999999999999E-2</v>
      </c>
      <c r="B3800" s="2">
        <v>43668</v>
      </c>
      <c r="F3800" s="2">
        <v>6.8750000000000006E-2</v>
      </c>
      <c r="I3800" s="2">
        <v>0.35049999999999998</v>
      </c>
      <c r="J3800" s="2">
        <v>1.3352999999999999</v>
      </c>
      <c r="K3800" s="2">
        <v>1.6353</v>
      </c>
      <c r="M3800" s="2">
        <v>1.114E-3</v>
      </c>
      <c r="N3800" s="2">
        <v>0.15240000000000001</v>
      </c>
      <c r="P3800" s="2">
        <v>0.96309999999999996</v>
      </c>
      <c r="S3800" s="2">
        <v>9.4530000000000003E-2</v>
      </c>
      <c r="V3800" s="2">
        <v>1.3103</v>
      </c>
      <c r="X3800" s="2">
        <v>1.2149999999999999E-2</v>
      </c>
      <c r="AM3800" s="2">
        <v>1.4697</v>
      </c>
      <c r="AO3800" s="2">
        <v>0.19040000000000001</v>
      </c>
      <c r="AR3800" s="2">
        <v>2.0799999999999999E-2</v>
      </c>
      <c r="AY3800" s="2">
        <v>0.1678</v>
      </c>
      <c r="BH3800" s="2">
        <v>0.92290000000000005</v>
      </c>
      <c r="BL3800" s="2">
        <v>0.13930000000000001</v>
      </c>
      <c r="BS3800" s="2">
        <v>1</v>
      </c>
      <c r="CI3800" s="2">
        <v>0.88770000000000004</v>
      </c>
    </row>
    <row r="3801" spans="1:98" ht="15" hidden="1" customHeight="1" x14ac:dyDescent="0.2">
      <c r="A3801" s="2">
        <v>1.804E-2</v>
      </c>
      <c r="B3801" s="2">
        <v>43983</v>
      </c>
      <c r="F3801" s="2">
        <v>6.1839999999999999E-2</v>
      </c>
      <c r="I3801" s="2">
        <v>0.25369999999999998</v>
      </c>
      <c r="J3801" s="2">
        <v>1.4175</v>
      </c>
      <c r="K3801" s="2">
        <v>1.6978</v>
      </c>
      <c r="M3801" s="2">
        <v>1.1130000000000001E-3</v>
      </c>
      <c r="N3801" s="2">
        <v>0.14119999999999999</v>
      </c>
      <c r="P3801" s="2">
        <v>0.96779999999999999</v>
      </c>
      <c r="S3801" s="2">
        <v>7.8259999999999996E-2</v>
      </c>
      <c r="V3801" s="2">
        <v>1.363</v>
      </c>
      <c r="X3801" s="2">
        <v>1.2659999999999999E-2</v>
      </c>
      <c r="AM3801" s="2">
        <v>1.5162</v>
      </c>
      <c r="AO3801" s="2">
        <v>0.19109999999999999</v>
      </c>
      <c r="AR3801" s="2">
        <v>1.9630000000000002E-2</v>
      </c>
      <c r="AY3801" s="2">
        <v>0.17580000000000001</v>
      </c>
      <c r="BH3801" s="2">
        <v>0.92290000000000005</v>
      </c>
      <c r="BL3801" s="2">
        <v>0.1452</v>
      </c>
      <c r="BS3801" s="2">
        <v>1</v>
      </c>
      <c r="CI3801" s="2">
        <v>0.85489999999999999</v>
      </c>
    </row>
    <row r="3802" spans="1:98" ht="15" hidden="1" customHeight="1" x14ac:dyDescent="0.2">
      <c r="B3802" s="2">
        <v>37923</v>
      </c>
      <c r="F3802" s="2">
        <v>0.11749999999999999</v>
      </c>
      <c r="J3802" s="2">
        <v>0.98560000000000003</v>
      </c>
      <c r="K3802" s="2">
        <v>2.2254</v>
      </c>
      <c r="N3802" s="2">
        <v>0.18579999999999999</v>
      </c>
      <c r="V3802" s="2">
        <v>1.3097000000000001</v>
      </c>
      <c r="X3802" s="2">
        <v>1.2109999999999999E-2</v>
      </c>
      <c r="AM3802" s="2">
        <v>1.5294000000000001</v>
      </c>
      <c r="AY3802" s="2">
        <v>0.168791</v>
      </c>
      <c r="BH3802" s="2">
        <v>0.92300000000000004</v>
      </c>
      <c r="BL3802" s="2">
        <v>0.16980000000000001</v>
      </c>
      <c r="BS3802" s="2">
        <v>1</v>
      </c>
      <c r="CI3802" s="2">
        <v>0.80169999999999997</v>
      </c>
    </row>
    <row r="3803" spans="1:98" ht="15" hidden="1" customHeight="1" x14ac:dyDescent="0.2">
      <c r="A3803" s="2">
        <v>1.687E-2</v>
      </c>
      <c r="B3803" s="2">
        <v>44405</v>
      </c>
      <c r="F3803" s="2">
        <v>6.2969999999999998E-2</v>
      </c>
      <c r="I3803" s="2">
        <v>0.24379999999999999</v>
      </c>
      <c r="J3803" s="2">
        <v>1.375</v>
      </c>
      <c r="K3803" s="2">
        <v>1.7439</v>
      </c>
      <c r="M3803" s="2">
        <v>1.088E-3</v>
      </c>
      <c r="N3803" s="2">
        <v>0.14199999999999999</v>
      </c>
      <c r="P3803" s="2">
        <v>0.9244</v>
      </c>
      <c r="S3803" s="2">
        <v>8.4790000000000004E-2</v>
      </c>
      <c r="V3803" s="2">
        <v>1.2565999999999999</v>
      </c>
      <c r="X3803" s="2">
        <v>1.141E-2</v>
      </c>
      <c r="AM3803" s="2">
        <v>1.4839</v>
      </c>
      <c r="AO3803" s="2">
        <v>0.19350000000000001</v>
      </c>
      <c r="AR3803" s="2">
        <v>1.7049999999999999E-2</v>
      </c>
      <c r="AY3803" s="2">
        <v>0.1615</v>
      </c>
      <c r="BH3803" s="2">
        <v>0.92300000000000004</v>
      </c>
      <c r="BL3803" s="2">
        <v>0.1457</v>
      </c>
      <c r="BS3803" s="2">
        <v>1</v>
      </c>
      <c r="CI3803" s="2">
        <v>0.87129999999999996</v>
      </c>
    </row>
    <row r="3804" spans="1:98" ht="15" hidden="1" customHeight="1" x14ac:dyDescent="0.2">
      <c r="A3804" s="2">
        <v>1.6619999999999999E-2</v>
      </c>
      <c r="B3804" s="2">
        <v>44502</v>
      </c>
      <c r="F3804" s="2">
        <v>5.9760000000000001E-2</v>
      </c>
      <c r="I3804" s="2">
        <v>0.21840000000000001</v>
      </c>
      <c r="J3804" s="2">
        <v>1.3571</v>
      </c>
      <c r="K3804" s="2">
        <v>1.6900999999999999</v>
      </c>
      <c r="M3804" s="2">
        <v>1.054E-3</v>
      </c>
      <c r="N3804" s="2">
        <v>0.14610000000000001</v>
      </c>
      <c r="P3804" s="2">
        <v>0.91969999999999996</v>
      </c>
      <c r="S3804" s="2">
        <v>8.0390000000000003E-2</v>
      </c>
      <c r="V3804" s="2">
        <v>1.2403999999999999</v>
      </c>
      <c r="X3804" s="2">
        <v>1.09E-2</v>
      </c>
      <c r="AM3804" s="2">
        <v>1.4373</v>
      </c>
      <c r="AO3804" s="2">
        <v>0.1938</v>
      </c>
      <c r="AR3804" s="2">
        <v>1.7299999999999999E-2</v>
      </c>
      <c r="AY3804" s="2">
        <v>0.15939999999999999</v>
      </c>
      <c r="BH3804" s="2">
        <v>0.92300000000000004</v>
      </c>
      <c r="BL3804" s="2">
        <v>0.1449</v>
      </c>
      <c r="BS3804" s="2">
        <v>1</v>
      </c>
      <c r="CI3804" s="2">
        <v>0.88239999999999996</v>
      </c>
    </row>
    <row r="3805" spans="1:98" ht="15" hidden="1" customHeight="1" x14ac:dyDescent="0.2">
      <c r="B3805" s="2">
        <v>37921</v>
      </c>
      <c r="F3805" s="2">
        <v>0.1179</v>
      </c>
      <c r="J3805" s="2">
        <v>0.99580000000000002</v>
      </c>
      <c r="K3805" s="2">
        <v>2.2214</v>
      </c>
      <c r="N3805" s="2">
        <v>0.18679999999999999</v>
      </c>
      <c r="V3805" s="2">
        <v>1.3102</v>
      </c>
      <c r="X3805" s="2">
        <v>1.2090999999999999E-2</v>
      </c>
      <c r="AM3805" s="2">
        <v>1.5411999999999999</v>
      </c>
      <c r="AY3805" s="2">
        <v>0.168985</v>
      </c>
      <c r="BH3805" s="2">
        <v>0.92310000000000003</v>
      </c>
      <c r="BL3805" s="2">
        <v>0.16980000000000001</v>
      </c>
      <c r="BS3805" s="2">
        <v>1</v>
      </c>
      <c r="CI3805" s="2">
        <v>0.7994</v>
      </c>
    </row>
    <row r="3806" spans="1:98" ht="15" hidden="1" customHeight="1" x14ac:dyDescent="0.2">
      <c r="B3806" s="2">
        <v>38369</v>
      </c>
      <c r="F3806" s="2">
        <v>0.10829999999999999</v>
      </c>
      <c r="J3806" s="2">
        <v>1.0288999999999999</v>
      </c>
      <c r="K3806" s="2">
        <v>2.2631000000000001</v>
      </c>
      <c r="N3806" s="2">
        <v>0.19400000000000001</v>
      </c>
      <c r="V3806" s="2">
        <v>1.2164999999999999</v>
      </c>
      <c r="X3806" s="2">
        <v>1.1913999999999999E-2</v>
      </c>
      <c r="AM3806" s="2">
        <v>1.5903</v>
      </c>
      <c r="AY3806" s="2">
        <v>0.15600600000000001</v>
      </c>
      <c r="BH3806" s="2">
        <v>0.92310000000000003</v>
      </c>
      <c r="BL3806" s="2">
        <v>0.17560000000000001</v>
      </c>
      <c r="BS3806" s="2">
        <v>1</v>
      </c>
      <c r="CI3806" s="2">
        <v>0.84830000000000005</v>
      </c>
    </row>
    <row r="3807" spans="1:98" ht="15" hidden="1" customHeight="1" x14ac:dyDescent="0.2">
      <c r="A3807" s="2">
        <v>1.7080000000000001E-2</v>
      </c>
      <c r="B3807" s="2">
        <v>44551</v>
      </c>
      <c r="F3807" s="2">
        <v>6.2190000000000002E-2</v>
      </c>
      <c r="I3807" s="2">
        <v>0.22509999999999999</v>
      </c>
      <c r="J3807" s="2">
        <v>1.3989</v>
      </c>
      <c r="K3807" s="2">
        <v>1.7131000000000001</v>
      </c>
      <c r="M3807" s="2">
        <v>1.085E-3</v>
      </c>
      <c r="N3807" s="2">
        <v>0.14430000000000001</v>
      </c>
      <c r="P3807" s="2">
        <v>0.94699999999999995</v>
      </c>
      <c r="S3807" s="2">
        <v>8.1470000000000001E-2</v>
      </c>
      <c r="V3807" s="2">
        <v>1.2927</v>
      </c>
      <c r="X3807" s="2">
        <v>1.1339999999999999E-2</v>
      </c>
      <c r="AM3807" s="2">
        <v>1.4577</v>
      </c>
      <c r="AO3807" s="2">
        <v>0.2029</v>
      </c>
      <c r="AR3807" s="2">
        <v>1.7500000000000002E-2</v>
      </c>
      <c r="AY3807" s="2">
        <v>0.16569999999999999</v>
      </c>
      <c r="BH3807" s="2">
        <v>0.92310000000000003</v>
      </c>
      <c r="BL3807" s="2">
        <v>0.1414</v>
      </c>
      <c r="BS3807" s="2">
        <v>1</v>
      </c>
      <c r="CI3807" s="2">
        <v>0.87339999999999995</v>
      </c>
    </row>
    <row r="3808" spans="1:98" ht="15" hidden="1" customHeight="1" x14ac:dyDescent="0.2">
      <c r="A3808" s="2">
        <v>2.6610000000000002E-2</v>
      </c>
      <c r="B3808" s="2">
        <v>39099</v>
      </c>
      <c r="F3808" s="2">
        <v>0.1075</v>
      </c>
      <c r="I3808" s="2">
        <v>0.55010000000000003</v>
      </c>
      <c r="J3808" s="2">
        <v>0.94220000000000004</v>
      </c>
      <c r="K3808" s="2">
        <v>2.3146</v>
      </c>
      <c r="M3808" s="2">
        <v>1.253E-3</v>
      </c>
      <c r="N3808" s="2">
        <v>0.18229999999999999</v>
      </c>
      <c r="S3808" s="2">
        <v>0.16370000000000001</v>
      </c>
      <c r="T3808" s="2">
        <v>0.27789999999999998</v>
      </c>
      <c r="V3808" s="2">
        <v>1.1737</v>
      </c>
      <c r="X3808" s="2">
        <v>9.7370000000000009E-3</v>
      </c>
      <c r="AM3808" s="2">
        <v>1.5196000000000001</v>
      </c>
      <c r="AO3808" s="2">
        <v>0.151</v>
      </c>
      <c r="AR3808" s="2">
        <v>4.4209999999999999E-2</v>
      </c>
      <c r="AY3808" s="2">
        <v>0.15039</v>
      </c>
      <c r="BH3808" s="2">
        <v>0.92320000000000002</v>
      </c>
      <c r="BL3808" s="2">
        <v>0.16719999999999999</v>
      </c>
      <c r="BS3808" s="2">
        <v>1</v>
      </c>
      <c r="CI3808" s="2">
        <v>0.81089999999999995</v>
      </c>
    </row>
    <row r="3809" spans="1:98" ht="15" hidden="1" customHeight="1" x14ac:dyDescent="0.2">
      <c r="A3809" s="2">
        <v>2.6409999999999999E-2</v>
      </c>
      <c r="B3809" s="2">
        <v>39140</v>
      </c>
      <c r="F3809" s="2">
        <v>0.10440000000000001</v>
      </c>
      <c r="I3809" s="2">
        <v>0.55279999999999996</v>
      </c>
      <c r="J3809" s="2">
        <v>0.95350000000000001</v>
      </c>
      <c r="K3809" s="2">
        <v>2.2883</v>
      </c>
      <c r="M3809" s="2">
        <v>1.24E-3</v>
      </c>
      <c r="N3809" s="2">
        <v>0.19040000000000001</v>
      </c>
      <c r="S3809" s="2">
        <v>0.16139999999999999</v>
      </c>
      <c r="T3809" s="2">
        <v>0.27650000000000002</v>
      </c>
      <c r="V3809" s="2">
        <v>1.1638999999999999</v>
      </c>
      <c r="X3809" s="2">
        <v>9.8069999999999997E-3</v>
      </c>
      <c r="AM3809" s="2">
        <v>1.5415000000000001</v>
      </c>
      <c r="AO3809" s="2">
        <v>0.15040000000000001</v>
      </c>
      <c r="AR3809" s="2">
        <v>4.4580000000000002E-2</v>
      </c>
      <c r="AY3809" s="2">
        <v>0.148953</v>
      </c>
      <c r="BH3809" s="2">
        <v>0.92320000000000002</v>
      </c>
      <c r="BL3809" s="2">
        <v>0.16689999999999999</v>
      </c>
      <c r="BS3809" s="2">
        <v>1</v>
      </c>
      <c r="CI3809" s="2">
        <v>0.82030000000000003</v>
      </c>
    </row>
    <row r="3810" spans="1:98" ht="15" hidden="1" customHeight="1" x14ac:dyDescent="0.2">
      <c r="A3810" s="2">
        <v>2.257E-2</v>
      </c>
      <c r="B3810" s="2">
        <v>40273</v>
      </c>
      <c r="F3810" s="2">
        <v>8.1680000000000003E-2</v>
      </c>
      <c r="I3810" s="2">
        <v>0.56999999999999995</v>
      </c>
      <c r="J3810" s="2">
        <v>0.94399999999999995</v>
      </c>
      <c r="K3810" s="2">
        <v>1.5321</v>
      </c>
      <c r="M3810" s="2">
        <v>8.9300000000000002E-4</v>
      </c>
      <c r="N3810" s="2">
        <v>0.16869999999999999</v>
      </c>
      <c r="P3810" s="2">
        <v>0.71750000000000003</v>
      </c>
      <c r="S3810" s="2">
        <v>0.13850000000000001</v>
      </c>
      <c r="T3810" s="2">
        <v>0.2717</v>
      </c>
      <c r="V3810" s="2">
        <v>1.0024999999999999</v>
      </c>
      <c r="X3810" s="2">
        <v>1.0630000000000001E-2</v>
      </c>
      <c r="AM3810" s="2">
        <v>1.3520000000000001</v>
      </c>
      <c r="AO3810" s="2">
        <v>0.1469</v>
      </c>
      <c r="AR3810" s="2">
        <v>3.4349999999999999E-2</v>
      </c>
      <c r="AY3810" s="2">
        <v>0.12908600000000001</v>
      </c>
      <c r="BH3810" s="2">
        <v>0.92320000000000002</v>
      </c>
      <c r="BL3810" s="2">
        <v>0.13969999999999999</v>
      </c>
      <c r="BS3810" s="2">
        <v>1</v>
      </c>
      <c r="CI3810" s="2">
        <v>0.70650000000000002</v>
      </c>
    </row>
    <row r="3811" spans="1:98" ht="15" hidden="1" customHeight="1" x14ac:dyDescent="0.2">
      <c r="B3811" s="2">
        <v>32252</v>
      </c>
      <c r="J3811" s="2">
        <v>0.89680000000000004</v>
      </c>
      <c r="K3811" s="2">
        <v>2.3357999899999999</v>
      </c>
      <c r="N3811" s="2">
        <v>0.20030000000000001</v>
      </c>
      <c r="V3811" s="2">
        <v>1.2335999900000001</v>
      </c>
      <c r="X3811" s="2">
        <v>9.9360000000000004E-3</v>
      </c>
      <c r="AY3811" s="2">
        <v>0.15790000000000001</v>
      </c>
      <c r="BH3811" s="2">
        <v>0.92330000000000001</v>
      </c>
      <c r="BL3811" s="2">
        <v>0.2109</v>
      </c>
      <c r="BS3811" s="2">
        <v>1</v>
      </c>
      <c r="CI3811" s="2">
        <v>0.81359999999999999</v>
      </c>
    </row>
    <row r="3812" spans="1:98" ht="15" hidden="1" customHeight="1" x14ac:dyDescent="0.2">
      <c r="B3812" s="2">
        <v>33065</v>
      </c>
      <c r="J3812" s="2">
        <v>0.82659998999999995</v>
      </c>
      <c r="K3812" s="2">
        <v>2.0849999800000001</v>
      </c>
      <c r="N3812" s="2">
        <v>0.18329999999999999</v>
      </c>
      <c r="V3812" s="2">
        <v>1.1593</v>
      </c>
      <c r="X3812" s="2">
        <v>7.796E-3</v>
      </c>
      <c r="AY3812" s="2">
        <v>0.1492</v>
      </c>
      <c r="BH3812" s="2">
        <v>0.92330000000000001</v>
      </c>
      <c r="BL3812" s="2">
        <v>0.19409999999999999</v>
      </c>
      <c r="BS3812" s="2">
        <v>1</v>
      </c>
      <c r="CI3812" s="2">
        <v>0.68689999999999996</v>
      </c>
    </row>
    <row r="3813" spans="1:98" ht="15" hidden="1" customHeight="1" x14ac:dyDescent="0.2">
      <c r="B3813" s="2">
        <v>33100</v>
      </c>
      <c r="J3813" s="2">
        <v>0.87790000000000001</v>
      </c>
      <c r="K3813" s="2">
        <v>2.17249998</v>
      </c>
      <c r="N3813" s="2">
        <v>0.18920000000000001</v>
      </c>
      <c r="V3813" s="2">
        <v>1.1434</v>
      </c>
      <c r="X3813" s="2">
        <v>7.7650000000000002E-3</v>
      </c>
      <c r="AY3813" s="2">
        <v>0.1472</v>
      </c>
      <c r="BH3813" s="2">
        <v>0.92330000000000001</v>
      </c>
      <c r="BL3813" s="2">
        <v>0.1993</v>
      </c>
      <c r="BS3813" s="2">
        <v>1</v>
      </c>
      <c r="CI3813" s="2">
        <v>0.70720000000000005</v>
      </c>
    </row>
    <row r="3814" spans="1:98" ht="15" hidden="1" customHeight="1" x14ac:dyDescent="0.2">
      <c r="B3814" s="2">
        <v>33101</v>
      </c>
      <c r="J3814" s="2">
        <v>0.88119999000000004</v>
      </c>
      <c r="K3814" s="2">
        <v>2.1788999699999998</v>
      </c>
      <c r="N3814" s="2">
        <v>0.1893</v>
      </c>
      <c r="V3814" s="2">
        <v>1.1476999999999999</v>
      </c>
      <c r="X3814" s="2">
        <v>7.731E-3</v>
      </c>
      <c r="AY3814" s="2">
        <v>0.1477</v>
      </c>
      <c r="BH3814" s="2">
        <v>0.92330000000000001</v>
      </c>
      <c r="BL3814" s="2">
        <v>0.19950000000000001</v>
      </c>
      <c r="BS3814" s="2">
        <v>1</v>
      </c>
      <c r="CI3814" s="2">
        <v>0.70989999999999998</v>
      </c>
    </row>
    <row r="3815" spans="1:98" ht="15" hidden="1" customHeight="1" x14ac:dyDescent="0.2">
      <c r="B3815" s="2">
        <v>35990</v>
      </c>
      <c r="F3815" s="2">
        <v>0.16700000000000001</v>
      </c>
      <c r="J3815" s="2">
        <v>0.97289999999999999</v>
      </c>
      <c r="K3815" s="2">
        <v>2.4217</v>
      </c>
      <c r="N3815" s="2">
        <v>0.1928</v>
      </c>
      <c r="Q3815" s="2">
        <v>0.11700000000000001</v>
      </c>
      <c r="U3815" s="2">
        <v>0.72809999999999997</v>
      </c>
      <c r="V3815" s="2">
        <v>1.4789000000000001</v>
      </c>
      <c r="X3815" s="2">
        <v>1.0580000000000001E-2</v>
      </c>
      <c r="AB3815" s="2">
        <v>2.0655999999999999</v>
      </c>
      <c r="AC3815" s="2">
        <v>8.3199999999999995E-4</v>
      </c>
      <c r="AV3815" s="2">
        <v>0.2447</v>
      </c>
      <c r="AY3815" s="2">
        <v>0.19089999999999999</v>
      </c>
      <c r="BH3815" s="2">
        <v>0.92330000000000001</v>
      </c>
      <c r="BL3815" s="2">
        <v>0.1837</v>
      </c>
      <c r="BS3815" s="2">
        <v>1</v>
      </c>
      <c r="CI3815" s="2">
        <v>0.7772</v>
      </c>
      <c r="CK3815" s="2">
        <v>0.82069999999999999</v>
      </c>
      <c r="CS3815" s="2">
        <v>0.27079999999999999</v>
      </c>
      <c r="CT3815" s="2">
        <v>9.672E-3</v>
      </c>
    </row>
    <row r="3816" spans="1:98" ht="15" hidden="1" customHeight="1" x14ac:dyDescent="0.2">
      <c r="A3816" s="2">
        <v>2.6540000000000001E-2</v>
      </c>
      <c r="B3816" s="2">
        <v>39141</v>
      </c>
      <c r="F3816" s="2">
        <v>0.10489999999999999</v>
      </c>
      <c r="I3816" s="2">
        <v>0.55179999999999996</v>
      </c>
      <c r="J3816" s="2">
        <v>0.95989999999999998</v>
      </c>
      <c r="K3816" s="2">
        <v>2.2946</v>
      </c>
      <c r="M3816" s="2">
        <v>1.242E-3</v>
      </c>
      <c r="N3816" s="2">
        <v>0.19070000000000001</v>
      </c>
      <c r="S3816" s="2">
        <v>0.16139999999999999</v>
      </c>
      <c r="T3816" s="2">
        <v>0.27739999999999998</v>
      </c>
      <c r="V3816" s="2">
        <v>1.17</v>
      </c>
      <c r="X3816" s="2">
        <v>9.887E-3</v>
      </c>
      <c r="AM3816" s="2">
        <v>1.5479000000000001</v>
      </c>
      <c r="AO3816" s="2">
        <v>0.1512</v>
      </c>
      <c r="AR3816" s="2">
        <v>4.48E-2</v>
      </c>
      <c r="AY3816" s="2">
        <v>0.14976700000000001</v>
      </c>
      <c r="BH3816" s="2">
        <v>0.92330000000000001</v>
      </c>
      <c r="BL3816" s="2">
        <v>0.16719999999999999</v>
      </c>
      <c r="BS3816" s="2">
        <v>1</v>
      </c>
      <c r="CI3816" s="2">
        <v>0.82020000000000004</v>
      </c>
    </row>
    <row r="3817" spans="1:98" ht="15" hidden="1" customHeight="1" x14ac:dyDescent="0.2">
      <c r="A3817" s="2">
        <v>2.6040000000000001E-2</v>
      </c>
      <c r="B3817" s="2">
        <v>39286</v>
      </c>
      <c r="F3817" s="2">
        <v>9.715E-2</v>
      </c>
      <c r="I3817" s="2">
        <v>0.56720000000000004</v>
      </c>
      <c r="J3817" s="2">
        <v>0.8669</v>
      </c>
      <c r="K3817" s="2">
        <v>2.1513</v>
      </c>
      <c r="M3817" s="2">
        <v>1.142E-3</v>
      </c>
      <c r="N3817" s="2">
        <v>0.1825</v>
      </c>
      <c r="P3817" s="2">
        <v>0.69320000000000004</v>
      </c>
      <c r="S3817" s="2">
        <v>0.1535</v>
      </c>
      <c r="T3817" s="2">
        <v>0.24859999999999999</v>
      </c>
      <c r="V3817" s="2">
        <v>1.0450999999999999</v>
      </c>
      <c r="X3817" s="2">
        <v>8.6130000000000009E-3</v>
      </c>
      <c r="AM3817" s="2">
        <v>1.4440999999999999</v>
      </c>
      <c r="AO3817" s="2">
        <v>0.13819999999999999</v>
      </c>
      <c r="AR3817" s="2">
        <v>4.1149999999999999E-2</v>
      </c>
      <c r="AY3817" s="2">
        <v>0.13363800000000001</v>
      </c>
      <c r="BH3817" s="2">
        <v>0.92330000000000001</v>
      </c>
      <c r="BL3817" s="2">
        <v>0.15709999999999999</v>
      </c>
      <c r="BS3817" s="2">
        <v>1</v>
      </c>
      <c r="CI3817" s="2">
        <v>0.83989999999999998</v>
      </c>
    </row>
    <row r="3818" spans="1:98" ht="15" hidden="1" customHeight="1" x14ac:dyDescent="0.2">
      <c r="A3818" s="2">
        <v>1.9179999999999999E-2</v>
      </c>
      <c r="B3818" s="2">
        <v>43628</v>
      </c>
      <c r="F3818" s="2">
        <v>6.9430000000000006E-2</v>
      </c>
      <c r="I3818" s="2">
        <v>0.3458</v>
      </c>
      <c r="J3818" s="2">
        <v>1.3373999999999999</v>
      </c>
      <c r="K3818" s="2">
        <v>1.6911</v>
      </c>
      <c r="M3818" s="2">
        <v>1.124E-3</v>
      </c>
      <c r="N3818" s="2">
        <v>0.15390000000000001</v>
      </c>
      <c r="P3818" s="2">
        <v>0.97440000000000004</v>
      </c>
      <c r="S3818" s="2">
        <v>8.9709999999999998E-2</v>
      </c>
      <c r="V3818" s="2">
        <v>1.3303</v>
      </c>
      <c r="X3818" s="2">
        <v>1.227E-2</v>
      </c>
      <c r="AM3818" s="2">
        <v>1.5042</v>
      </c>
      <c r="AO3818" s="2">
        <v>0.1923</v>
      </c>
      <c r="AR3818" s="2">
        <v>2.052E-2</v>
      </c>
      <c r="AY3818" s="2">
        <v>0.17</v>
      </c>
      <c r="BH3818" s="2">
        <v>0.92330000000000001</v>
      </c>
      <c r="BL3818" s="2">
        <v>0.14069999999999999</v>
      </c>
      <c r="BS3818" s="2">
        <v>1</v>
      </c>
      <c r="CI3818" s="2">
        <v>0.87519999999999998</v>
      </c>
    </row>
    <row r="3819" spans="1:98" ht="15" hidden="1" customHeight="1" x14ac:dyDescent="0.2">
      <c r="B3819" s="2">
        <v>33102</v>
      </c>
      <c r="J3819" s="2">
        <v>0.89359999000000001</v>
      </c>
      <c r="K3819" s="2">
        <v>2.1962999999999999</v>
      </c>
      <c r="N3819" s="2">
        <v>0.18990000000000001</v>
      </c>
      <c r="V3819" s="2">
        <v>1.1442000000000001</v>
      </c>
      <c r="X3819" s="2">
        <v>7.7600000000000004E-3</v>
      </c>
      <c r="AY3819" s="2">
        <v>0.14729999999999999</v>
      </c>
      <c r="BH3819" s="2">
        <v>0.9234</v>
      </c>
      <c r="BL3819" s="2">
        <v>0.19969999999999999</v>
      </c>
      <c r="BS3819" s="2">
        <v>1</v>
      </c>
      <c r="CI3819" s="2">
        <v>0.70829998999999999</v>
      </c>
    </row>
    <row r="3820" spans="1:98" ht="15" hidden="1" customHeight="1" x14ac:dyDescent="0.2">
      <c r="B3820" s="2">
        <v>32077</v>
      </c>
      <c r="J3820" s="2">
        <v>0.90700000000000003</v>
      </c>
      <c r="K3820" s="2">
        <v>2.23649999</v>
      </c>
      <c r="N3820" s="2">
        <v>0.20169999999999999</v>
      </c>
      <c r="V3820" s="2">
        <v>1.3182999900000001</v>
      </c>
      <c r="X3820" s="2">
        <v>9.3109999999999998E-3</v>
      </c>
      <c r="AY3820" s="2">
        <v>0.16889999999999999</v>
      </c>
      <c r="BH3820" s="2">
        <v>0.92349999000000005</v>
      </c>
      <c r="BL3820" s="2">
        <v>0.2107</v>
      </c>
      <c r="BS3820" s="2">
        <v>1</v>
      </c>
      <c r="CI3820" s="2">
        <v>0.81730000000000003</v>
      </c>
    </row>
    <row r="3821" spans="1:98" ht="15" hidden="1" customHeight="1" x14ac:dyDescent="0.2">
      <c r="B3821" s="2">
        <v>36012</v>
      </c>
      <c r="F3821" s="2">
        <v>0.16839999999999999</v>
      </c>
      <c r="J3821" s="2">
        <v>1.0163</v>
      </c>
      <c r="K3821" s="2">
        <v>2.4786999999999999</v>
      </c>
      <c r="N3821" s="2">
        <v>0.2006</v>
      </c>
      <c r="Q3821" s="2">
        <v>0.1216</v>
      </c>
      <c r="U3821" s="2">
        <v>0.75839999999999996</v>
      </c>
      <c r="V3821" s="2">
        <v>1.516</v>
      </c>
      <c r="X3821" s="2">
        <v>1.0500000000000001E-2</v>
      </c>
      <c r="AB3821" s="2">
        <v>2.1515</v>
      </c>
      <c r="AC3821" s="2">
        <v>8.6700000000000004E-4</v>
      </c>
      <c r="AV3821" s="2">
        <v>0.25519999999999998</v>
      </c>
      <c r="AY3821" s="2">
        <v>0.1956</v>
      </c>
      <c r="BH3821" s="2">
        <v>0.92349999999999999</v>
      </c>
      <c r="BL3821" s="2">
        <v>0.19070000000000001</v>
      </c>
      <c r="BS3821" s="2">
        <v>1</v>
      </c>
      <c r="CI3821" s="2">
        <v>0.78320000000000001</v>
      </c>
      <c r="CK3821" s="2">
        <v>0.85550000000000004</v>
      </c>
      <c r="CS3821" s="2">
        <v>0.28149999999999997</v>
      </c>
      <c r="CT3821" s="2">
        <v>1.008E-2</v>
      </c>
    </row>
    <row r="3822" spans="1:98" ht="15" hidden="1" customHeight="1" x14ac:dyDescent="0.2">
      <c r="B3822" s="2">
        <v>32251</v>
      </c>
      <c r="J3822" s="2">
        <v>0.89900000000000002</v>
      </c>
      <c r="K3822" s="2">
        <v>2.3471999800000001</v>
      </c>
      <c r="N3822" s="2">
        <v>0.20069999999999999</v>
      </c>
      <c r="V3822" s="2">
        <v>1.2321</v>
      </c>
      <c r="X3822" s="2">
        <v>9.9319999999999999E-3</v>
      </c>
      <c r="AY3822" s="2">
        <v>0.15770000000000001</v>
      </c>
      <c r="BH3822" s="2">
        <v>0.92359999999999998</v>
      </c>
      <c r="BL3822" s="2">
        <v>0.2112</v>
      </c>
      <c r="BS3822" s="2">
        <v>1</v>
      </c>
      <c r="CI3822" s="2">
        <v>0.81069999999999998</v>
      </c>
    </row>
    <row r="3823" spans="1:98" ht="15" hidden="1" customHeight="1" x14ac:dyDescent="0.2">
      <c r="B3823" s="2">
        <v>33053</v>
      </c>
      <c r="J3823" s="2">
        <v>0.82379999999999998</v>
      </c>
      <c r="K3823" s="2">
        <v>2.0343</v>
      </c>
      <c r="N3823" s="2">
        <v>0.182</v>
      </c>
      <c r="V3823" s="2">
        <v>1.1660999999999999</v>
      </c>
      <c r="X3823" s="2">
        <v>7.659E-3</v>
      </c>
      <c r="AY3823" s="2">
        <v>0.1497</v>
      </c>
      <c r="BH3823" s="2">
        <v>0.92359999999999998</v>
      </c>
      <c r="BL3823" s="2">
        <v>0.1933</v>
      </c>
      <c r="BS3823" s="2">
        <v>1</v>
      </c>
      <c r="CI3823" s="2">
        <v>0.68679999999999997</v>
      </c>
    </row>
    <row r="3824" spans="1:98" ht="15" hidden="1" customHeight="1" x14ac:dyDescent="0.2">
      <c r="B3824" s="2">
        <v>35804</v>
      </c>
      <c r="F3824" s="2">
        <v>0.1764</v>
      </c>
      <c r="J3824" s="2">
        <v>0.96630000000000005</v>
      </c>
      <c r="K3824" s="2">
        <v>2.3052999999999999</v>
      </c>
      <c r="N3824" s="2">
        <v>0.191</v>
      </c>
      <c r="Q3824" s="2">
        <v>0.1113</v>
      </c>
      <c r="U3824" s="2">
        <v>0.6956</v>
      </c>
      <c r="V3824" s="2">
        <v>1.4263999999999999</v>
      </c>
      <c r="X3824" s="2">
        <v>1.0840000000000001E-2</v>
      </c>
      <c r="AB3824" s="2">
        <v>1.9605999999999999</v>
      </c>
      <c r="AC3824" s="2">
        <v>7.9799999999999999E-4</v>
      </c>
      <c r="AV3824" s="2">
        <v>0.2341</v>
      </c>
      <c r="AY3824" s="2">
        <v>0.18410000000000001</v>
      </c>
      <c r="BH3824" s="2">
        <v>0.92359999999999998</v>
      </c>
      <c r="BL3824" s="2">
        <v>0.17860000000000001</v>
      </c>
      <c r="BS3824" s="2">
        <v>1</v>
      </c>
      <c r="CI3824" s="2">
        <v>0.81730000000000003</v>
      </c>
      <c r="CK3824" s="2">
        <v>0.78400000000000003</v>
      </c>
      <c r="CS3824" s="2">
        <v>0.25850000000000001</v>
      </c>
      <c r="CT3824" s="2">
        <v>9.2589999999999999E-3</v>
      </c>
    </row>
    <row r="3825" spans="1:87" ht="15" hidden="1" customHeight="1" x14ac:dyDescent="0.2">
      <c r="A3825" s="2">
        <v>2.6620000000000001E-2</v>
      </c>
      <c r="B3825" s="2">
        <v>39155</v>
      </c>
      <c r="F3825" s="2">
        <v>0.1051</v>
      </c>
      <c r="I3825" s="2">
        <v>0.55800000000000005</v>
      </c>
      <c r="J3825" s="2">
        <v>0.96819999999999995</v>
      </c>
      <c r="K3825" s="2">
        <v>2.2728999999999999</v>
      </c>
      <c r="M3825" s="2">
        <v>1.242E-3</v>
      </c>
      <c r="N3825" s="2">
        <v>0.19120000000000001</v>
      </c>
      <c r="S3825" s="2">
        <v>0.15709999999999999</v>
      </c>
      <c r="T3825" s="2">
        <v>0.27910000000000001</v>
      </c>
      <c r="V3825" s="2">
        <v>1.1754</v>
      </c>
      <c r="X3825" s="2">
        <v>1.01E-2</v>
      </c>
      <c r="AM3825" s="2">
        <v>1.5544</v>
      </c>
      <c r="AO3825" s="2">
        <v>0.15179999999999999</v>
      </c>
      <c r="AR3825" s="2">
        <v>4.4999999999999998E-2</v>
      </c>
      <c r="AY3825" s="2">
        <v>0.150397</v>
      </c>
      <c r="BH3825" s="2">
        <v>0.92359999999999998</v>
      </c>
      <c r="BL3825" s="2">
        <v>0.16719999999999999</v>
      </c>
      <c r="BS3825" s="2">
        <v>1</v>
      </c>
      <c r="CI3825" s="2">
        <v>0.81140000000000001</v>
      </c>
    </row>
    <row r="3826" spans="1:87" ht="15" hidden="1" customHeight="1" x14ac:dyDescent="0.2">
      <c r="A3826" s="2">
        <v>1.6459999999999999E-2</v>
      </c>
      <c r="B3826" s="2">
        <v>44488</v>
      </c>
      <c r="F3826" s="2">
        <v>6.0949999999999997E-2</v>
      </c>
      <c r="I3826" s="2">
        <v>0.22209999999999999</v>
      </c>
      <c r="J3826" s="2">
        <v>1.3409</v>
      </c>
      <c r="K3826" s="2">
        <v>1.706</v>
      </c>
      <c r="M3826" s="2">
        <v>1.0499999999999999E-3</v>
      </c>
      <c r="N3826" s="2">
        <v>0.1479</v>
      </c>
      <c r="P3826" s="2">
        <v>0.91910000000000003</v>
      </c>
      <c r="S3826" s="2">
        <v>8.4949999999999998E-2</v>
      </c>
      <c r="V3826" s="2">
        <v>1.2357</v>
      </c>
      <c r="X3826" s="2">
        <v>1.081E-2</v>
      </c>
      <c r="AM3826" s="2">
        <v>1.4386000000000001</v>
      </c>
      <c r="AO3826" s="2">
        <v>0.19359999999999999</v>
      </c>
      <c r="AR3826" s="2">
        <v>1.7399999999999999E-2</v>
      </c>
      <c r="AY3826" s="2">
        <v>0.15890000000000001</v>
      </c>
      <c r="BH3826" s="2">
        <v>0.92359999999999998</v>
      </c>
      <c r="BL3826" s="2">
        <v>0.1434</v>
      </c>
      <c r="BS3826" s="2">
        <v>1</v>
      </c>
      <c r="CI3826" s="2">
        <v>0.88480000000000003</v>
      </c>
    </row>
    <row r="3827" spans="1:87" ht="15" hidden="1" customHeight="1" x14ac:dyDescent="0.2">
      <c r="B3827" s="2">
        <v>32244</v>
      </c>
      <c r="J3827" s="2">
        <v>0.88839999999999997</v>
      </c>
      <c r="K3827" s="2">
        <v>2.2988999799999998</v>
      </c>
      <c r="N3827" s="2">
        <v>0.1973</v>
      </c>
      <c r="V3827" s="2">
        <v>1.2393000000000001</v>
      </c>
      <c r="X3827" s="2">
        <v>9.7890000000000008E-3</v>
      </c>
      <c r="AY3827" s="2">
        <v>0.15859999999999999</v>
      </c>
      <c r="BH3827" s="2">
        <v>0.92369999999999997</v>
      </c>
      <c r="BL3827" s="2">
        <v>0.20880000000000001</v>
      </c>
      <c r="BS3827" s="2">
        <v>1</v>
      </c>
      <c r="CI3827" s="2">
        <v>0.81669999999999998</v>
      </c>
    </row>
    <row r="3828" spans="1:87" ht="15" hidden="1" customHeight="1" x14ac:dyDescent="0.2">
      <c r="B3828" s="2">
        <v>32778</v>
      </c>
      <c r="J3828" s="2">
        <v>0.72099999000000004</v>
      </c>
      <c r="K3828" s="2">
        <v>1.8990999900000001</v>
      </c>
      <c r="N3828" s="2">
        <v>0.1699</v>
      </c>
      <c r="V3828" s="2">
        <v>1.1773999900000001</v>
      </c>
      <c r="X3828" s="2">
        <v>8.371E-3</v>
      </c>
      <c r="AY3828" s="2">
        <v>0.15090000000000001</v>
      </c>
      <c r="BH3828" s="2">
        <v>0.92369999999999997</v>
      </c>
      <c r="BL3828" s="2">
        <v>0.18290000000000001</v>
      </c>
      <c r="BS3828" s="2">
        <v>1</v>
      </c>
      <c r="CI3828" s="2">
        <v>0.70350000000000001</v>
      </c>
    </row>
    <row r="3829" spans="1:87" ht="15" hidden="1" customHeight="1" x14ac:dyDescent="0.2">
      <c r="B3829" s="2">
        <v>33099</v>
      </c>
      <c r="J3829" s="2">
        <v>0.878</v>
      </c>
      <c r="K3829" s="2">
        <v>2.1685999900000001</v>
      </c>
      <c r="N3829" s="2">
        <v>0.18820000000000001</v>
      </c>
      <c r="V3829" s="2">
        <v>1.14529999</v>
      </c>
      <c r="X3829" s="2">
        <v>7.6610000000000003E-3</v>
      </c>
      <c r="AY3829" s="2">
        <v>0.1474</v>
      </c>
      <c r="BH3829" s="2">
        <v>0.92369999999999997</v>
      </c>
      <c r="BL3829" s="2">
        <v>0.19850000000000001</v>
      </c>
      <c r="BS3829" s="2">
        <v>1</v>
      </c>
      <c r="CI3829" s="2">
        <v>0.70840000000000003</v>
      </c>
    </row>
    <row r="3830" spans="1:87" ht="15" hidden="1" customHeight="1" x14ac:dyDescent="0.2">
      <c r="A3830" s="2">
        <v>2.2890000000000001E-2</v>
      </c>
      <c r="B3830" s="2">
        <v>40308</v>
      </c>
      <c r="F3830" s="2">
        <v>8.1909999999999997E-2</v>
      </c>
      <c r="I3830" s="2">
        <v>0.57599999999999996</v>
      </c>
      <c r="J3830" s="2">
        <v>0.92589999999999995</v>
      </c>
      <c r="K3830" s="2">
        <v>1.5347</v>
      </c>
      <c r="M3830" s="2">
        <v>9.0499999999999999E-4</v>
      </c>
      <c r="N3830" s="2">
        <v>0.1671</v>
      </c>
      <c r="P3830" s="2">
        <v>0.74209999999999998</v>
      </c>
      <c r="S3830" s="2">
        <v>0.13700000000000001</v>
      </c>
      <c r="T3830" s="2">
        <v>0.27339999999999998</v>
      </c>
      <c r="V3830" s="2">
        <v>1.0246</v>
      </c>
      <c r="X3830" s="2">
        <v>1.0970000000000001E-2</v>
      </c>
      <c r="AM3830" s="2">
        <v>1.3177000000000001</v>
      </c>
      <c r="AO3830" s="2">
        <v>0.15010000000000001</v>
      </c>
      <c r="AR3830" s="2">
        <v>3.3759999999999998E-2</v>
      </c>
      <c r="AY3830" s="2">
        <v>0.13170299999999999</v>
      </c>
      <c r="BH3830" s="2">
        <v>0.92369999999999997</v>
      </c>
      <c r="BL3830" s="2">
        <v>0.1366</v>
      </c>
      <c r="BS3830" s="2">
        <v>1</v>
      </c>
      <c r="CI3830" s="2">
        <v>0.73970000000000002</v>
      </c>
    </row>
    <row r="3831" spans="1:87" ht="15" hidden="1" customHeight="1" x14ac:dyDescent="0.2">
      <c r="A3831" s="2">
        <v>1.7160000000000002E-2</v>
      </c>
      <c r="B3831" s="2">
        <v>44462</v>
      </c>
      <c r="F3831" s="2">
        <v>6.3200000000000006E-2</v>
      </c>
      <c r="I3831" s="2">
        <v>0.23899999999999999</v>
      </c>
      <c r="J3831" s="2">
        <v>1.3701000000000001</v>
      </c>
      <c r="K3831" s="2">
        <v>1.7377</v>
      </c>
      <c r="M3831" s="2">
        <v>1.078E-3</v>
      </c>
      <c r="N3831" s="2">
        <v>0.14760000000000001</v>
      </c>
      <c r="P3831" s="2">
        <v>0.93869999999999998</v>
      </c>
      <c r="S3831" s="2">
        <v>8.6099999999999996E-2</v>
      </c>
      <c r="V3831" s="2">
        <v>1.2653000000000001</v>
      </c>
      <c r="X3831" s="2">
        <v>1.149E-2</v>
      </c>
      <c r="AM3831" s="2">
        <v>1.4854000000000001</v>
      </c>
      <c r="AO3831" s="2">
        <v>0.19589999999999999</v>
      </c>
      <c r="AR3831" s="2">
        <v>1.7399999999999999E-2</v>
      </c>
      <c r="AY3831" s="2">
        <v>0.16250000000000001</v>
      </c>
      <c r="BH3831" s="2">
        <v>0.92369999999999997</v>
      </c>
      <c r="BL3831" s="2">
        <v>0.14660000000000001</v>
      </c>
      <c r="BS3831" s="2">
        <v>1</v>
      </c>
      <c r="CI3831" s="2">
        <v>0.89549999999999996</v>
      </c>
    </row>
    <row r="3832" spans="1:87" ht="15" hidden="1" customHeight="1" x14ac:dyDescent="0.2">
      <c r="B3832" s="2">
        <v>31868</v>
      </c>
      <c r="J3832" s="2">
        <v>0.86070000000000002</v>
      </c>
      <c r="K3832" s="2">
        <v>2.0959999900000001</v>
      </c>
      <c r="N3832" s="2">
        <v>0.19109999999999999</v>
      </c>
      <c r="V3832" s="2">
        <v>1.30919999</v>
      </c>
      <c r="X3832" s="2">
        <v>8.9210000000000001E-3</v>
      </c>
      <c r="AY3832" s="2">
        <v>0.1678</v>
      </c>
      <c r="BH3832" s="2">
        <v>0.92379999999999995</v>
      </c>
      <c r="BL3832" s="2">
        <v>0.20610000000000001</v>
      </c>
      <c r="BS3832" s="2">
        <v>1</v>
      </c>
      <c r="CI3832" s="2">
        <v>0.74719999999999998</v>
      </c>
    </row>
    <row r="3833" spans="1:87" ht="15" hidden="1" customHeight="1" x14ac:dyDescent="0.2">
      <c r="B3833" s="2">
        <v>32681</v>
      </c>
      <c r="J3833" s="2">
        <v>0.70569999999999999</v>
      </c>
      <c r="K3833" s="2">
        <v>1.8493999999999999</v>
      </c>
      <c r="N3833" s="2">
        <v>0.16700000000000001</v>
      </c>
      <c r="V3833" s="2">
        <v>1.19199999</v>
      </c>
      <c r="X3833" s="2">
        <v>8.4449999999999994E-3</v>
      </c>
      <c r="AY3833" s="2">
        <v>0.15290000000000001</v>
      </c>
      <c r="BH3833" s="2">
        <v>0.92379999999999995</v>
      </c>
      <c r="BL3833" s="2">
        <v>0.17960000000000001</v>
      </c>
      <c r="BS3833" s="2">
        <v>1</v>
      </c>
      <c r="CI3833" s="2">
        <v>0.69789999999999996</v>
      </c>
    </row>
    <row r="3834" spans="1:87" ht="15" hidden="1" customHeight="1" x14ac:dyDescent="0.2">
      <c r="A3834" s="2">
        <v>2.4930000000000001E-2</v>
      </c>
      <c r="B3834" s="2">
        <v>39526</v>
      </c>
      <c r="F3834" s="2">
        <v>9.3740000000000004E-2</v>
      </c>
      <c r="I3834" s="2">
        <v>0.5897</v>
      </c>
      <c r="J3834" s="2">
        <v>1.002</v>
      </c>
      <c r="K3834" s="2">
        <v>1.9913000000000001</v>
      </c>
      <c r="M3834" s="2">
        <v>9.9200000000000004E-4</v>
      </c>
      <c r="N3834" s="2">
        <v>0.19470000000000001</v>
      </c>
      <c r="P3834" s="2">
        <v>0.72419999999999995</v>
      </c>
      <c r="S3834" s="2">
        <v>0.12529999999999999</v>
      </c>
      <c r="T3834" s="2">
        <v>0.29680000000000001</v>
      </c>
      <c r="V3834" s="2">
        <v>1.0027999999999999</v>
      </c>
      <c r="X3834" s="2">
        <v>1.009E-2</v>
      </c>
      <c r="AM3834" s="2">
        <v>1.5685</v>
      </c>
      <c r="AO3834" s="2">
        <v>0.1419</v>
      </c>
      <c r="AR3834" s="2">
        <v>4.2470000000000001E-2</v>
      </c>
      <c r="AY3834" s="2">
        <v>0.129023</v>
      </c>
      <c r="BH3834" s="2">
        <v>0.92379999999999995</v>
      </c>
      <c r="BL3834" s="2">
        <v>0.16689999999999999</v>
      </c>
      <c r="BS3834" s="2">
        <v>1</v>
      </c>
      <c r="CI3834" s="2">
        <v>0.80569999999999997</v>
      </c>
    </row>
    <row r="3835" spans="1:87" ht="15" hidden="1" customHeight="1" x14ac:dyDescent="0.2">
      <c r="A3835" s="2">
        <v>2.2280000000000001E-2</v>
      </c>
      <c r="B3835" s="2">
        <v>40060</v>
      </c>
      <c r="F3835" s="2">
        <v>8.1100000000000005E-2</v>
      </c>
      <c r="I3835" s="2">
        <v>0.5897</v>
      </c>
      <c r="J3835" s="2">
        <v>1.0259</v>
      </c>
      <c r="K3835" s="2">
        <v>1.7831999999999999</v>
      </c>
      <c r="M3835" s="2">
        <v>8.8000000000000003E-4</v>
      </c>
      <c r="N3835" s="2">
        <v>0.18060000000000001</v>
      </c>
      <c r="P3835" s="2">
        <v>0.75700000000000001</v>
      </c>
      <c r="S3835" s="2">
        <v>0.1429</v>
      </c>
      <c r="T3835" s="2">
        <v>0.28899999999999998</v>
      </c>
      <c r="V3835" s="2">
        <v>1.0889</v>
      </c>
      <c r="X3835" s="2">
        <v>1.174E-2</v>
      </c>
      <c r="AM3835" s="2">
        <v>1.5547</v>
      </c>
      <c r="AO3835" s="2">
        <v>0.15939999999999999</v>
      </c>
      <c r="AR3835" s="2">
        <v>3.4419999999999999E-2</v>
      </c>
      <c r="AY3835" s="2">
        <v>0.14049400000000001</v>
      </c>
      <c r="BH3835" s="2">
        <v>0.92379999999999995</v>
      </c>
      <c r="BL3835" s="2">
        <v>0.1515</v>
      </c>
      <c r="BS3835" s="2">
        <v>1</v>
      </c>
      <c r="CI3835" s="2">
        <v>0.74709999999999999</v>
      </c>
    </row>
    <row r="3836" spans="1:87" ht="15" hidden="1" customHeight="1" x14ac:dyDescent="0.2">
      <c r="A3836" s="2">
        <v>1.7610000000000001E-2</v>
      </c>
      <c r="B3836" s="2">
        <v>43389</v>
      </c>
      <c r="F3836" s="2">
        <v>6.8949999999999997E-2</v>
      </c>
      <c r="I3836" s="2">
        <v>0.34839999999999999</v>
      </c>
      <c r="J3836" s="2">
        <v>1.3076000000000001</v>
      </c>
      <c r="K3836" s="2">
        <v>1.7081</v>
      </c>
      <c r="M3836" s="2">
        <v>1.1509999999999999E-3</v>
      </c>
      <c r="N3836" s="2">
        <v>0.159</v>
      </c>
      <c r="P3836" s="2">
        <v>0.94179999999999997</v>
      </c>
      <c r="S3836" s="2">
        <v>9.1149999999999995E-2</v>
      </c>
      <c r="V3836" s="2">
        <v>1.2938000000000001</v>
      </c>
      <c r="X3836" s="2">
        <v>1.153E-2</v>
      </c>
      <c r="AM3836" s="2">
        <v>1.4987999999999999</v>
      </c>
      <c r="AO3836" s="2">
        <v>0.18720000000000001</v>
      </c>
      <c r="AR3836" s="2">
        <v>1.9800000000000002E-2</v>
      </c>
      <c r="AY3836" s="2">
        <v>0.1651</v>
      </c>
      <c r="BH3836" s="2">
        <v>0.92379999999999995</v>
      </c>
      <c r="BL3836" s="2">
        <v>0.1454</v>
      </c>
      <c r="BS3836" s="2">
        <v>1</v>
      </c>
      <c r="CI3836" s="2">
        <v>0.85250000000000004</v>
      </c>
    </row>
    <row r="3837" spans="1:87" ht="15" hidden="1" customHeight="1" x14ac:dyDescent="0.2">
      <c r="A3837" s="2">
        <v>1.9130000000000001E-2</v>
      </c>
      <c r="B3837" s="2">
        <v>43627</v>
      </c>
      <c r="F3837" s="2">
        <v>6.9400000000000003E-2</v>
      </c>
      <c r="I3837" s="2">
        <v>0.34399999999999997</v>
      </c>
      <c r="J3837" s="2">
        <v>1.3381000000000001</v>
      </c>
      <c r="K3837" s="2">
        <v>1.6887000000000001</v>
      </c>
      <c r="M3837" s="2">
        <v>1.1249999999999999E-3</v>
      </c>
      <c r="N3837" s="2">
        <v>0.15390000000000001</v>
      </c>
      <c r="P3837" s="2">
        <v>0.97350000000000003</v>
      </c>
      <c r="S3837" s="2">
        <v>9.0340000000000004E-2</v>
      </c>
      <c r="V3837" s="2">
        <v>1.3278000000000001</v>
      </c>
      <c r="X3837" s="2">
        <v>1.223E-2</v>
      </c>
      <c r="AM3837" s="2">
        <v>1.5034000000000001</v>
      </c>
      <c r="AO3837" s="2">
        <v>0.19209999999999999</v>
      </c>
      <c r="AR3837" s="2">
        <v>2.06E-2</v>
      </c>
      <c r="AY3837" s="2">
        <v>0.1694</v>
      </c>
      <c r="BH3837" s="2">
        <v>0.92379999999999995</v>
      </c>
      <c r="BL3837" s="2">
        <v>0.1406</v>
      </c>
      <c r="BS3837" s="2">
        <v>1</v>
      </c>
      <c r="CI3837" s="2">
        <v>0.87390000000000001</v>
      </c>
    </row>
    <row r="3838" spans="1:87" ht="15" hidden="1" customHeight="1" x14ac:dyDescent="0.2">
      <c r="B3838" s="2">
        <v>31765</v>
      </c>
      <c r="J3838" s="2">
        <v>0.81879999000000003</v>
      </c>
      <c r="K3838" s="2">
        <v>1.97649999</v>
      </c>
      <c r="N3838" s="2">
        <v>0.18190000000000001</v>
      </c>
      <c r="V3838" s="2">
        <v>1.3793</v>
      </c>
      <c r="X3838" s="2">
        <v>8.4530000000000004E-3</v>
      </c>
      <c r="AY3838" s="2">
        <v>0.17699999999999999</v>
      </c>
      <c r="BH3838" s="2">
        <v>0.92389999</v>
      </c>
      <c r="BL3838" s="2">
        <v>0.1988</v>
      </c>
      <c r="BS3838" s="2">
        <v>1</v>
      </c>
      <c r="CI3838" s="2">
        <v>0.72</v>
      </c>
    </row>
    <row r="3839" spans="1:87" ht="15" hidden="1" customHeight="1" x14ac:dyDescent="0.2">
      <c r="A3839" s="2">
        <v>2.4379999999999999E-2</v>
      </c>
      <c r="B3839" s="2">
        <v>39678</v>
      </c>
      <c r="F3839" s="2">
        <v>0.1046</v>
      </c>
      <c r="I3839" s="2">
        <v>0.65029999999999999</v>
      </c>
      <c r="J3839" s="2">
        <v>0.9677</v>
      </c>
      <c r="K3839" s="2">
        <v>1.9802999999999999</v>
      </c>
      <c r="M3839" s="2">
        <v>1.0169999999999999E-3</v>
      </c>
      <c r="N3839" s="2">
        <v>0.19600000000000001</v>
      </c>
      <c r="P3839" s="2">
        <v>0.75029999999999997</v>
      </c>
      <c r="S3839" s="2">
        <v>0.13739999999999999</v>
      </c>
      <c r="T3839" s="2">
        <v>0.29680000000000001</v>
      </c>
      <c r="V3839" s="2">
        <v>1.0605</v>
      </c>
      <c r="X3839" s="2">
        <v>9.6360000000000005E-3</v>
      </c>
      <c r="AM3839" s="2">
        <v>1.5621</v>
      </c>
      <c r="AO3839" s="2">
        <v>0.15429999999999999</v>
      </c>
      <c r="AR3839" s="2">
        <v>4.3240000000000001E-2</v>
      </c>
      <c r="AY3839" s="2">
        <v>0.135741</v>
      </c>
      <c r="BH3839" s="2">
        <v>0.92390000000000005</v>
      </c>
      <c r="BL3839" s="2">
        <v>0.1671</v>
      </c>
      <c r="BS3839" s="2">
        <v>1</v>
      </c>
      <c r="CI3839" s="2">
        <v>0.75539999999999996</v>
      </c>
    </row>
    <row r="3840" spans="1:87" ht="15" hidden="1" customHeight="1" x14ac:dyDescent="0.2">
      <c r="A3840" s="2">
        <v>2.4369999999999999E-2</v>
      </c>
      <c r="B3840" s="2">
        <v>39679</v>
      </c>
      <c r="F3840" s="2">
        <v>0.1041</v>
      </c>
      <c r="I3840" s="2">
        <v>0.6472</v>
      </c>
      <c r="J3840" s="2">
        <v>0.97060000000000002</v>
      </c>
      <c r="K3840" s="2">
        <v>1.9785999999999999</v>
      </c>
      <c r="M3840" s="2">
        <v>1.0089999999999999E-3</v>
      </c>
      <c r="N3840" s="2">
        <v>0.19670000000000001</v>
      </c>
      <c r="P3840" s="2">
        <v>0.74909999999999999</v>
      </c>
      <c r="S3840" s="2">
        <v>0.13600000000000001</v>
      </c>
      <c r="T3840" s="2">
        <v>0.2969</v>
      </c>
      <c r="V3840" s="2">
        <v>1.0607</v>
      </c>
      <c r="X3840" s="2">
        <v>9.6699999999999998E-3</v>
      </c>
      <c r="AM3840" s="2">
        <v>1.5641</v>
      </c>
      <c r="AO3840" s="2">
        <v>0.15459999999999999</v>
      </c>
      <c r="AR3840" s="2">
        <v>4.3290000000000002E-2</v>
      </c>
      <c r="AY3840" s="2">
        <v>0.135794</v>
      </c>
      <c r="BH3840" s="2">
        <v>0.92390000000000005</v>
      </c>
      <c r="BL3840" s="2">
        <v>0.16619999999999999</v>
      </c>
      <c r="BS3840" s="2">
        <v>1</v>
      </c>
      <c r="CI3840" s="2">
        <v>0.75539999999999996</v>
      </c>
    </row>
    <row r="3841" spans="1:98" ht="15" hidden="1" customHeight="1" x14ac:dyDescent="0.2">
      <c r="A3841" s="2">
        <v>1.908E-2</v>
      </c>
      <c r="B3841" s="2">
        <v>43626</v>
      </c>
      <c r="F3841" s="2">
        <v>6.9070000000000006E-2</v>
      </c>
      <c r="I3841" s="2">
        <v>0.34200000000000003</v>
      </c>
      <c r="J3841" s="2">
        <v>1.34</v>
      </c>
      <c r="K3841" s="2">
        <v>1.6827000000000001</v>
      </c>
      <c r="M3841" s="2">
        <v>1.1199999999999999E-3</v>
      </c>
      <c r="N3841" s="2">
        <v>0.15329999999999999</v>
      </c>
      <c r="P3841" s="2">
        <v>0.97099999999999997</v>
      </c>
      <c r="S3841" s="2">
        <v>8.9529999999999998E-2</v>
      </c>
      <c r="V3841" s="2">
        <v>1.3267</v>
      </c>
      <c r="X3841" s="2">
        <v>1.223E-2</v>
      </c>
      <c r="AM3841" s="2">
        <v>1.5006999999999999</v>
      </c>
      <c r="AO3841" s="2">
        <v>0.19139999999999999</v>
      </c>
      <c r="AR3841" s="2">
        <v>2.0500000000000001E-2</v>
      </c>
      <c r="AY3841" s="2">
        <v>0.1691</v>
      </c>
      <c r="BH3841" s="2">
        <v>0.92390000000000005</v>
      </c>
      <c r="BL3841" s="2">
        <v>0.1409</v>
      </c>
      <c r="BS3841" s="2">
        <v>1</v>
      </c>
      <c r="CI3841" s="2">
        <v>0.87770000000000004</v>
      </c>
    </row>
    <row r="3842" spans="1:98" ht="15" hidden="1" customHeight="1" x14ac:dyDescent="0.2">
      <c r="A3842" s="2">
        <v>1.6920000000000001E-2</v>
      </c>
      <c r="B3842" s="2">
        <v>44414</v>
      </c>
      <c r="F3842" s="2">
        <v>6.2729999999999994E-2</v>
      </c>
      <c r="I3842" s="2">
        <v>0.23960000000000001</v>
      </c>
      <c r="J3842" s="2">
        <v>1.3737999999999999</v>
      </c>
      <c r="K3842" s="2">
        <v>1.742</v>
      </c>
      <c r="M3842" s="2">
        <v>1.0950000000000001E-3</v>
      </c>
      <c r="N3842" s="2">
        <v>0.14149999999999999</v>
      </c>
      <c r="P3842" s="2">
        <v>0.92669999999999997</v>
      </c>
      <c r="S3842" s="2">
        <v>8.5919999999999996E-2</v>
      </c>
      <c r="V3842" s="2">
        <v>1.2549999999999999</v>
      </c>
      <c r="X3842" s="2">
        <v>1.1390000000000001E-2</v>
      </c>
      <c r="AM3842" s="2">
        <v>1.4767999999999999</v>
      </c>
      <c r="AO3842" s="2">
        <v>0.19359999999999999</v>
      </c>
      <c r="AR3842" s="2">
        <v>1.7100000000000001E-2</v>
      </c>
      <c r="AY3842" s="2">
        <v>0.1613</v>
      </c>
      <c r="BH3842" s="2">
        <v>0.92390000000000005</v>
      </c>
      <c r="BL3842" s="2">
        <v>0.14499999999999999</v>
      </c>
      <c r="BS3842" s="2">
        <v>1</v>
      </c>
      <c r="CI3842" s="2">
        <v>0.88100000000000001</v>
      </c>
    </row>
    <row r="3843" spans="1:98" ht="15" hidden="1" customHeight="1" x14ac:dyDescent="0.2">
      <c r="A3843" s="2">
        <v>1.6830000000000001E-2</v>
      </c>
      <c r="B3843" s="2">
        <v>44508</v>
      </c>
      <c r="F3843" s="2">
        <v>6.1210000000000001E-2</v>
      </c>
      <c r="I3843" s="2">
        <v>0.22420000000000001</v>
      </c>
      <c r="J3843" s="2">
        <v>1.3624000000000001</v>
      </c>
      <c r="K3843" s="2">
        <v>1.6876</v>
      </c>
      <c r="M3843" s="2">
        <v>1.054E-3</v>
      </c>
      <c r="N3843" s="2">
        <v>0.1462</v>
      </c>
      <c r="P3843" s="2">
        <v>0.92390000000000005</v>
      </c>
      <c r="S3843" s="2">
        <v>8.3330000000000001E-2</v>
      </c>
      <c r="V3843" s="2">
        <v>1.2448999999999999</v>
      </c>
      <c r="X3843" s="2">
        <v>1.0999999999999999E-2</v>
      </c>
      <c r="AM3843" s="2">
        <v>1.4421999999999999</v>
      </c>
      <c r="AO3843" s="2">
        <v>0.19470000000000001</v>
      </c>
      <c r="AR3843" s="2">
        <v>1.7489999999999999E-2</v>
      </c>
      <c r="AY3843" s="2">
        <v>0.1598</v>
      </c>
      <c r="BH3843" s="2">
        <v>0.92390000000000005</v>
      </c>
      <c r="BL3843" s="2">
        <v>0.14510000000000001</v>
      </c>
      <c r="BS3843" s="2">
        <v>1</v>
      </c>
      <c r="CI3843" s="2">
        <v>0.89239999999999997</v>
      </c>
    </row>
    <row r="3844" spans="1:98" ht="15" hidden="1" customHeight="1" x14ac:dyDescent="0.2">
      <c r="B3844" s="2">
        <v>32241</v>
      </c>
      <c r="J3844" s="2">
        <v>0.90279999</v>
      </c>
      <c r="K3844" s="2">
        <v>2.3406999700000002</v>
      </c>
      <c r="N3844" s="2">
        <v>0.1996</v>
      </c>
      <c r="V3844" s="2">
        <v>1.2476999900000001</v>
      </c>
      <c r="X3844" s="2">
        <v>9.9419999999999994E-3</v>
      </c>
      <c r="AY3844" s="2">
        <v>0.1598</v>
      </c>
      <c r="BH3844" s="2">
        <v>0.92399998999999999</v>
      </c>
      <c r="BL3844" s="2">
        <v>0.21149999999999999</v>
      </c>
      <c r="BS3844" s="2">
        <v>1</v>
      </c>
      <c r="CI3844" s="2">
        <v>0.81910000000000005</v>
      </c>
    </row>
    <row r="3845" spans="1:98" ht="15" hidden="1" customHeight="1" x14ac:dyDescent="0.2">
      <c r="B3845" s="2">
        <v>38323</v>
      </c>
      <c r="F3845" s="2">
        <v>0.1066</v>
      </c>
      <c r="J3845" s="2">
        <v>1.0331999999999999</v>
      </c>
      <c r="K3845" s="2">
        <v>2.2881999999999998</v>
      </c>
      <c r="N3845" s="2">
        <v>0.19309999999999999</v>
      </c>
      <c r="V3845" s="2">
        <v>1.1899</v>
      </c>
      <c r="X3845" s="2">
        <v>1.1540999999999999E-2</v>
      </c>
      <c r="AM3845" s="2">
        <v>1.5794999999999999</v>
      </c>
      <c r="AY3845" s="2">
        <v>0.15307499999999999</v>
      </c>
      <c r="BH3845" s="2">
        <v>0.92400000000000004</v>
      </c>
      <c r="BL3845" s="2">
        <v>0.17580000000000001</v>
      </c>
      <c r="BS3845" s="2">
        <v>1</v>
      </c>
      <c r="CI3845" s="2">
        <v>0.85470000000000002</v>
      </c>
    </row>
    <row r="3846" spans="1:98" ht="15" hidden="1" customHeight="1" x14ac:dyDescent="0.2">
      <c r="A3846" s="2">
        <v>1.6500000000000001E-2</v>
      </c>
      <c r="B3846" s="2">
        <v>44491</v>
      </c>
      <c r="F3846" s="2">
        <v>6.123E-2</v>
      </c>
      <c r="I3846" s="2">
        <v>0.21709999999999999</v>
      </c>
      <c r="J3846" s="2">
        <v>1.3483000000000001</v>
      </c>
      <c r="K3846" s="2">
        <v>1.7009000000000001</v>
      </c>
      <c r="M3846" s="2">
        <v>1.0499999999999999E-3</v>
      </c>
      <c r="N3846" s="2">
        <v>0.1479</v>
      </c>
      <c r="P3846" s="2">
        <v>0.91659999999999997</v>
      </c>
      <c r="S3846" s="2">
        <v>8.3669999999999994E-2</v>
      </c>
      <c r="V3846" s="2">
        <v>1.2357</v>
      </c>
      <c r="X3846" s="2">
        <v>1.0880000000000001E-2</v>
      </c>
      <c r="AM3846" s="2">
        <v>1.4379</v>
      </c>
      <c r="AO3846" s="2">
        <v>0.19350000000000001</v>
      </c>
      <c r="AR3846" s="2">
        <v>1.7569999999999999E-2</v>
      </c>
      <c r="AY3846" s="2">
        <v>0.159</v>
      </c>
      <c r="BH3846" s="2">
        <v>0.92400000000000004</v>
      </c>
      <c r="BL3846" s="2">
        <v>0.14410000000000001</v>
      </c>
      <c r="BS3846" s="2">
        <v>1</v>
      </c>
      <c r="CI3846" s="2">
        <v>0.88329999999999997</v>
      </c>
    </row>
    <row r="3847" spans="1:98" ht="15" hidden="1" customHeight="1" x14ac:dyDescent="0.2">
      <c r="A3847" s="2">
        <v>1.6990000000000002E-2</v>
      </c>
      <c r="B3847" s="2">
        <v>41488</v>
      </c>
      <c r="F3847" s="2">
        <v>8.1869999999999998E-2</v>
      </c>
      <c r="I3847" s="2">
        <v>0.45369999999999999</v>
      </c>
      <c r="J3847" s="2">
        <v>1.1171</v>
      </c>
      <c r="K3847" s="2">
        <v>1.5862000000000001</v>
      </c>
      <c r="M3847" s="2">
        <v>9.2299999999999999E-4</v>
      </c>
      <c r="N3847" s="2">
        <v>0.17469999999999999</v>
      </c>
      <c r="P3847" s="2">
        <v>0.81620000000000004</v>
      </c>
      <c r="S3847" s="2">
        <v>0.1052</v>
      </c>
      <c r="T3847" s="2">
        <v>0.29149999999999998</v>
      </c>
      <c r="V3847" s="2">
        <v>1.0382</v>
      </c>
      <c r="X3847" s="2">
        <v>1.048E-2</v>
      </c>
      <c r="AM3847" s="2">
        <v>1.3775999999999999</v>
      </c>
      <c r="AO3847" s="2">
        <v>0.1694</v>
      </c>
      <c r="AR3847" s="2">
        <v>3.1620000000000002E-2</v>
      </c>
      <c r="AY3847" s="2">
        <v>0.133855</v>
      </c>
      <c r="BH3847" s="2">
        <v>0.92410000000000003</v>
      </c>
      <c r="BL3847" s="2">
        <v>0.15709999999999999</v>
      </c>
      <c r="BS3847" s="2">
        <v>1</v>
      </c>
      <c r="CI3847" s="2">
        <v>0.81210000000000004</v>
      </c>
    </row>
    <row r="3848" spans="1:98" ht="15" hidden="1" customHeight="1" x14ac:dyDescent="0.2">
      <c r="A3848" s="2">
        <v>1.6500000000000001E-2</v>
      </c>
      <c r="B3848" s="2">
        <v>44490</v>
      </c>
      <c r="F3848" s="2">
        <v>6.0900000000000003E-2</v>
      </c>
      <c r="I3848" s="2">
        <v>0.2185</v>
      </c>
      <c r="J3848" s="2">
        <v>1.3453999999999999</v>
      </c>
      <c r="K3848" s="2">
        <v>1.7044999999999999</v>
      </c>
      <c r="M3848" s="2">
        <v>1.049E-3</v>
      </c>
      <c r="N3848" s="2">
        <v>0.1479</v>
      </c>
      <c r="P3848" s="2">
        <v>0.91720000000000002</v>
      </c>
      <c r="S3848" s="2">
        <v>8.4570000000000006E-2</v>
      </c>
      <c r="V3848" s="2">
        <v>1.2351000000000001</v>
      </c>
      <c r="X3848" s="2">
        <v>1.085E-2</v>
      </c>
      <c r="AM3848" s="2">
        <v>1.4372</v>
      </c>
      <c r="AO3848" s="2">
        <v>0.19309999999999999</v>
      </c>
      <c r="AR3848" s="2">
        <v>1.736E-2</v>
      </c>
      <c r="AY3848" s="2">
        <v>0.15890000000000001</v>
      </c>
      <c r="BH3848" s="2">
        <v>0.92410000000000003</v>
      </c>
      <c r="BL3848" s="2">
        <v>0.14360000000000001</v>
      </c>
      <c r="BS3848" s="2">
        <v>1</v>
      </c>
      <c r="CI3848" s="2">
        <v>0.88460000000000005</v>
      </c>
    </row>
    <row r="3849" spans="1:98" ht="15" hidden="1" customHeight="1" x14ac:dyDescent="0.2">
      <c r="A3849" s="2">
        <v>2.6780000000000002E-2</v>
      </c>
      <c r="B3849" s="2">
        <v>39106</v>
      </c>
      <c r="F3849" s="2">
        <v>0.108</v>
      </c>
      <c r="I3849" s="2">
        <v>0.55520000000000003</v>
      </c>
      <c r="J3849" s="2">
        <v>0.94730000000000003</v>
      </c>
      <c r="K3849" s="2">
        <v>2.3260999999999998</v>
      </c>
      <c r="M3849" s="2">
        <v>1.263E-3</v>
      </c>
      <c r="N3849" s="2">
        <v>0.18609999999999999</v>
      </c>
      <c r="S3849" s="2">
        <v>0.1656</v>
      </c>
      <c r="T3849" s="2">
        <v>0.27939999999999998</v>
      </c>
      <c r="V3849" s="2">
        <v>1.1823999999999999</v>
      </c>
      <c r="X3849" s="2">
        <v>9.7900000000000001E-3</v>
      </c>
      <c r="AM3849" s="2">
        <v>1.5326</v>
      </c>
      <c r="AO3849" s="2">
        <v>0.15210000000000001</v>
      </c>
      <c r="AR3849" s="2">
        <v>4.4580000000000002E-2</v>
      </c>
      <c r="AY3849" s="2">
        <v>0.15151800000000001</v>
      </c>
      <c r="BH3849" s="2">
        <v>0.92420000000000002</v>
      </c>
      <c r="BL3849" s="2">
        <v>0.1691</v>
      </c>
      <c r="BS3849" s="2">
        <v>1</v>
      </c>
      <c r="CI3849" s="2">
        <v>0.82340000000000002</v>
      </c>
    </row>
    <row r="3850" spans="1:98" ht="15" hidden="1" customHeight="1" x14ac:dyDescent="0.2">
      <c r="A3850" s="2">
        <v>2.2939999999999999E-2</v>
      </c>
      <c r="B3850" s="2">
        <v>40214</v>
      </c>
      <c r="F3850" s="2">
        <v>8.1269999999999995E-2</v>
      </c>
      <c r="I3850" s="2">
        <v>0.56910000000000005</v>
      </c>
      <c r="J3850" s="2">
        <v>0.995</v>
      </c>
      <c r="K3850" s="2">
        <v>1.6748000000000001</v>
      </c>
      <c r="M3850" s="2">
        <v>9.1699999999999995E-4</v>
      </c>
      <c r="N3850" s="2">
        <v>0.17829999999999999</v>
      </c>
      <c r="P3850" s="2">
        <v>0.75360000000000005</v>
      </c>
      <c r="S3850" s="2">
        <v>0.13800000000000001</v>
      </c>
      <c r="T3850" s="2">
        <v>0.28649999999999998</v>
      </c>
      <c r="V3850" s="2">
        <v>1.0725</v>
      </c>
      <c r="X3850" s="2">
        <v>1.2019999999999999E-2</v>
      </c>
      <c r="AM3850" s="2">
        <v>1.4594</v>
      </c>
      <c r="AO3850" s="2">
        <v>0.15709999999999999</v>
      </c>
      <c r="AR3850" s="2">
        <v>3.5319999999999997E-2</v>
      </c>
      <c r="AY3850" s="2">
        <v>0.13802200000000001</v>
      </c>
      <c r="BH3850" s="2">
        <v>0.92420000000000002</v>
      </c>
      <c r="BL3850" s="2">
        <v>0.1434</v>
      </c>
      <c r="BS3850" s="2">
        <v>1</v>
      </c>
      <c r="CI3850" s="2">
        <v>0.73329999999999995</v>
      </c>
    </row>
    <row r="3851" spans="1:98" ht="15" hidden="1" customHeight="1" x14ac:dyDescent="0.2">
      <c r="B3851" s="2">
        <v>32777</v>
      </c>
      <c r="J3851" s="2">
        <v>0.71609999999999996</v>
      </c>
      <c r="K3851" s="2">
        <v>1.9049</v>
      </c>
      <c r="N3851" s="2">
        <v>0.16930000000000001</v>
      </c>
      <c r="V3851" s="2">
        <v>1.1743999899999999</v>
      </c>
      <c r="X3851" s="2">
        <v>8.2789999999999999E-3</v>
      </c>
      <c r="AY3851" s="2">
        <v>0.15060000000000001</v>
      </c>
      <c r="BH3851" s="2">
        <v>0.92429998999999996</v>
      </c>
      <c r="BL3851" s="2">
        <v>0.18190000000000001</v>
      </c>
      <c r="BS3851" s="2">
        <v>1</v>
      </c>
      <c r="CI3851" s="2">
        <v>0.70189999999999997</v>
      </c>
    </row>
    <row r="3852" spans="1:98" ht="15" hidden="1" customHeight="1" x14ac:dyDescent="0.2">
      <c r="B3852" s="2">
        <v>33105</v>
      </c>
      <c r="J3852" s="2">
        <v>0.88559999</v>
      </c>
      <c r="K3852" s="2">
        <v>2.19589999</v>
      </c>
      <c r="N3852" s="2">
        <v>0.18920000000000001</v>
      </c>
      <c r="V3852" s="2">
        <v>1.14369999</v>
      </c>
      <c r="X3852" s="2">
        <v>7.7879999999999998E-3</v>
      </c>
      <c r="AY3852" s="2">
        <v>0.1472</v>
      </c>
      <c r="BH3852" s="2">
        <v>0.92429998999999996</v>
      </c>
      <c r="BL3852" s="2">
        <v>0.19889999999999999</v>
      </c>
      <c r="BS3852" s="2">
        <v>1</v>
      </c>
      <c r="CI3852" s="2">
        <v>0.70679999999999998</v>
      </c>
    </row>
    <row r="3853" spans="1:98" ht="15" hidden="1" customHeight="1" x14ac:dyDescent="0.2">
      <c r="B3853" s="2">
        <v>35780</v>
      </c>
      <c r="F3853" s="2">
        <v>0.17610000000000001</v>
      </c>
      <c r="J3853" s="2">
        <v>0.98770000000000002</v>
      </c>
      <c r="K3853" s="2">
        <v>2.3243</v>
      </c>
      <c r="N3853" s="2">
        <v>0.19500000000000001</v>
      </c>
      <c r="Q3853" s="2">
        <v>0.1135</v>
      </c>
      <c r="U3853" s="2">
        <v>0.70860000000000001</v>
      </c>
      <c r="V3853" s="2">
        <v>1.4236</v>
      </c>
      <c r="X3853" s="2">
        <v>1.0880000000000001E-2</v>
      </c>
      <c r="AB3853" s="2">
        <v>2.0642</v>
      </c>
      <c r="AC3853" s="2">
        <v>8.1499999999999997E-4</v>
      </c>
      <c r="AV3853" s="2">
        <v>0.23849999999999999</v>
      </c>
      <c r="AY3853" s="2">
        <v>0.18360000000000001</v>
      </c>
      <c r="BH3853" s="2">
        <v>0.92430000000000001</v>
      </c>
      <c r="BL3853" s="2">
        <v>0.18279999999999999</v>
      </c>
      <c r="BS3853" s="2">
        <v>1</v>
      </c>
      <c r="CI3853" s="2">
        <v>0.82540000000000002</v>
      </c>
      <c r="CK3853" s="2">
        <v>0.79869999999999997</v>
      </c>
      <c r="CS3853" s="2">
        <v>0.26479999999999998</v>
      </c>
      <c r="CT3853" s="2">
        <v>9.4359999999999999E-3</v>
      </c>
    </row>
    <row r="3854" spans="1:98" ht="15" hidden="1" customHeight="1" x14ac:dyDescent="0.2">
      <c r="B3854" s="2">
        <v>37825</v>
      </c>
      <c r="F3854" s="2">
        <v>0.13300000000000001</v>
      </c>
      <c r="J3854" s="2">
        <v>1.0399</v>
      </c>
      <c r="K3854" s="2">
        <v>2.2519</v>
      </c>
      <c r="N3854" s="2">
        <v>0.19370000000000001</v>
      </c>
      <c r="V3854" s="2">
        <v>1.3991</v>
      </c>
      <c r="X3854" s="2">
        <v>1.1782000000000001E-2</v>
      </c>
      <c r="AM3854" s="2">
        <v>1.6069</v>
      </c>
      <c r="AY3854" s="2">
        <v>0.17938699999999999</v>
      </c>
      <c r="BH3854" s="2">
        <v>0.92430000000000001</v>
      </c>
      <c r="BL3854" s="2">
        <v>0.17430000000000001</v>
      </c>
      <c r="BS3854" s="2">
        <v>1</v>
      </c>
      <c r="CI3854" s="2">
        <v>0.81240000000000001</v>
      </c>
    </row>
    <row r="3855" spans="1:98" ht="15" hidden="1" customHeight="1" x14ac:dyDescent="0.2">
      <c r="A3855" s="2">
        <v>2.504E-2</v>
      </c>
      <c r="B3855" s="2">
        <v>39673</v>
      </c>
      <c r="F3855" s="2">
        <v>0.10440000000000001</v>
      </c>
      <c r="I3855" s="2">
        <v>0.65559999999999996</v>
      </c>
      <c r="J3855" s="2">
        <v>0.98160000000000003</v>
      </c>
      <c r="K3855" s="2">
        <v>1.9907999999999999</v>
      </c>
      <c r="M3855" s="2">
        <v>1.0250000000000001E-3</v>
      </c>
      <c r="N3855" s="2">
        <v>0.19769999999999999</v>
      </c>
      <c r="P3855" s="2">
        <v>0.75919999999999999</v>
      </c>
      <c r="S3855" s="2">
        <v>0.13489999999999999</v>
      </c>
      <c r="T3855" s="2">
        <v>0.29549999999999998</v>
      </c>
      <c r="V3855" s="2">
        <v>1.0657000000000001</v>
      </c>
      <c r="X3855" s="2">
        <v>9.8019999999999999E-3</v>
      </c>
      <c r="AM3855" s="2">
        <v>1.5872999999999999</v>
      </c>
      <c r="AO3855" s="2">
        <v>0.15540000000000001</v>
      </c>
      <c r="AR3855" s="2">
        <v>4.3970000000000002E-2</v>
      </c>
      <c r="AY3855" s="2">
        <v>0.13647799999999999</v>
      </c>
      <c r="BH3855" s="2">
        <v>0.92430000000000001</v>
      </c>
      <c r="BL3855" s="2">
        <v>0.1694</v>
      </c>
      <c r="BS3855" s="2">
        <v>1</v>
      </c>
      <c r="CI3855" s="2">
        <v>0.74239999999999995</v>
      </c>
    </row>
    <row r="3856" spans="1:98" ht="15" hidden="1" customHeight="1" x14ac:dyDescent="0.2">
      <c r="A3856" s="2">
        <v>1.7229999999999999E-2</v>
      </c>
      <c r="B3856" s="2">
        <v>44455</v>
      </c>
      <c r="F3856" s="2">
        <v>6.3589999999999994E-2</v>
      </c>
      <c r="I3856" s="2">
        <v>0.2409</v>
      </c>
      <c r="J3856" s="2">
        <v>1.3685</v>
      </c>
      <c r="K3856" s="2">
        <v>1.7475000000000001</v>
      </c>
      <c r="M3856" s="2">
        <v>1.0790000000000001E-3</v>
      </c>
      <c r="N3856" s="2">
        <v>0.14680000000000001</v>
      </c>
      <c r="P3856" s="2">
        <v>0.94210000000000005</v>
      </c>
      <c r="S3856" s="2">
        <v>8.6919999999999997E-2</v>
      </c>
      <c r="V3856" s="2">
        <v>1.2674000000000001</v>
      </c>
      <c r="X3856" s="2">
        <v>1.1560000000000001E-2</v>
      </c>
      <c r="AM3856" s="2">
        <v>1.4903999999999999</v>
      </c>
      <c r="AO3856" s="2">
        <v>0.1963</v>
      </c>
      <c r="AR3856" s="2">
        <v>1.7489999999999999E-2</v>
      </c>
      <c r="AY3856" s="2">
        <v>0.1628</v>
      </c>
      <c r="BH3856" s="2">
        <v>0.92430000000000001</v>
      </c>
      <c r="BL3856" s="2">
        <v>0.14680000000000001</v>
      </c>
      <c r="BS3856" s="2">
        <v>1</v>
      </c>
      <c r="CI3856" s="2">
        <v>0.89690000000000003</v>
      </c>
    </row>
    <row r="3857" spans="1:98" ht="15" hidden="1" customHeight="1" x14ac:dyDescent="0.2">
      <c r="B3857" s="2">
        <v>32112</v>
      </c>
      <c r="J3857" s="2">
        <v>0.97260000000000002</v>
      </c>
      <c r="K3857" s="2">
        <v>2.3896999999999999</v>
      </c>
      <c r="N3857" s="2">
        <v>0.2049</v>
      </c>
      <c r="V3857" s="2">
        <v>1.31349999</v>
      </c>
      <c r="X3857" s="2">
        <v>9.8799999999999999E-3</v>
      </c>
      <c r="AY3857" s="2">
        <v>0.16919999999999999</v>
      </c>
      <c r="BH3857" s="2">
        <v>0.92439998999999995</v>
      </c>
      <c r="BL3857" s="2">
        <v>0.21970000000000001</v>
      </c>
      <c r="BS3857" s="2">
        <v>1</v>
      </c>
      <c r="CI3857" s="2">
        <v>0.8538</v>
      </c>
    </row>
    <row r="3858" spans="1:98" ht="15" hidden="1" customHeight="1" x14ac:dyDescent="0.2">
      <c r="B3858" s="2">
        <v>32247</v>
      </c>
      <c r="J3858" s="2">
        <v>0.90069999999999995</v>
      </c>
      <c r="K3858" s="2">
        <v>2.3199999899999999</v>
      </c>
      <c r="N3858" s="2">
        <v>0.19939999999999999</v>
      </c>
      <c r="V3858" s="2">
        <v>1.2366999999999999</v>
      </c>
      <c r="X3858" s="2">
        <v>0.01</v>
      </c>
      <c r="AY3858" s="2">
        <v>0.15840000000000001</v>
      </c>
      <c r="BH3858" s="2">
        <v>0.92439998999999995</v>
      </c>
      <c r="BL3858" s="2">
        <v>0.2107</v>
      </c>
      <c r="BS3858" s="2">
        <v>1</v>
      </c>
      <c r="CI3858" s="2">
        <v>0.81869999999999998</v>
      </c>
    </row>
    <row r="3859" spans="1:98" ht="15" hidden="1" customHeight="1" x14ac:dyDescent="0.2">
      <c r="B3859" s="2">
        <v>31237</v>
      </c>
      <c r="J3859" s="2">
        <v>0.5474</v>
      </c>
      <c r="K3859" s="2">
        <v>1.8503999900000001</v>
      </c>
      <c r="N3859" s="2">
        <v>0.15890000000000001</v>
      </c>
      <c r="V3859" s="2">
        <v>1.3546</v>
      </c>
      <c r="X3859" s="2">
        <v>5.5469999999999998E-3</v>
      </c>
      <c r="BH3859" s="2">
        <v>0.92449999999999999</v>
      </c>
      <c r="BL3859" s="2">
        <v>0.15820000000000001</v>
      </c>
      <c r="BS3859" s="2">
        <v>1</v>
      </c>
    </row>
    <row r="3860" spans="1:98" ht="15" hidden="1" customHeight="1" x14ac:dyDescent="0.2">
      <c r="A3860" s="2">
        <v>2.5409999999999999E-2</v>
      </c>
      <c r="B3860" s="2">
        <v>39531</v>
      </c>
      <c r="F3860" s="2">
        <v>9.5619999999999997E-2</v>
      </c>
      <c r="I3860" s="2">
        <v>0.58909999999999996</v>
      </c>
      <c r="J3860" s="2">
        <v>0.99719999999999998</v>
      </c>
      <c r="K3860" s="2">
        <v>2.0253999999999999</v>
      </c>
      <c r="M3860" s="2">
        <v>1.023E-3</v>
      </c>
      <c r="N3860" s="2">
        <v>0.19320000000000001</v>
      </c>
      <c r="P3860" s="2">
        <v>0.7339</v>
      </c>
      <c r="S3860" s="2">
        <v>0.1258</v>
      </c>
      <c r="T3860" s="2">
        <v>0.28870000000000001</v>
      </c>
      <c r="V3860" s="2">
        <v>1.0203</v>
      </c>
      <c r="X3860" s="2">
        <v>1.0120000000000001E-2</v>
      </c>
      <c r="AM3860" s="2">
        <v>1.5703</v>
      </c>
      <c r="AO3860" s="2">
        <v>0.14460000000000001</v>
      </c>
      <c r="AR3860" s="2">
        <v>4.2799999999999998E-2</v>
      </c>
      <c r="AY3860" s="2">
        <v>0.131162</v>
      </c>
      <c r="BH3860" s="2">
        <v>0.92449999999999999</v>
      </c>
      <c r="BL3860" s="2">
        <v>0.16619999999999999</v>
      </c>
      <c r="BS3860" s="2">
        <v>1</v>
      </c>
      <c r="CI3860" s="2">
        <v>0.81279999999999997</v>
      </c>
    </row>
    <row r="3861" spans="1:98" ht="15" hidden="1" customHeight="1" x14ac:dyDescent="0.2">
      <c r="B3861" s="2">
        <v>36013</v>
      </c>
      <c r="F3861" s="2">
        <v>0.16930000000000001</v>
      </c>
      <c r="J3861" s="2">
        <v>1.0265</v>
      </c>
      <c r="K3861" s="2">
        <v>2.4975999999999998</v>
      </c>
      <c r="N3861" s="2">
        <v>0.2034</v>
      </c>
      <c r="Q3861" s="2">
        <v>0.1231</v>
      </c>
      <c r="U3861" s="2">
        <v>0.76649999999999996</v>
      </c>
      <c r="V3861" s="2">
        <v>1.5286999999999999</v>
      </c>
      <c r="X3861" s="2">
        <v>1.0580000000000001E-2</v>
      </c>
      <c r="AB3861" s="2">
        <v>2.1707999999999998</v>
      </c>
      <c r="AC3861" s="2">
        <v>8.7600000000000004E-4</v>
      </c>
      <c r="AV3861" s="2">
        <v>0.25769999999999998</v>
      </c>
      <c r="AY3861" s="2">
        <v>0.19739999999999999</v>
      </c>
      <c r="BH3861" s="2">
        <v>0.92459999999999998</v>
      </c>
      <c r="BL3861" s="2">
        <v>0.19170000000000001</v>
      </c>
      <c r="BS3861" s="2">
        <v>1</v>
      </c>
      <c r="CI3861" s="2">
        <v>0.78639999999999999</v>
      </c>
      <c r="CK3861" s="2">
        <v>0.86450000000000005</v>
      </c>
      <c r="CS3861" s="2">
        <v>0.2848</v>
      </c>
      <c r="CT3861" s="2">
        <v>1.0184E-2</v>
      </c>
    </row>
    <row r="3862" spans="1:98" ht="15" hidden="1" customHeight="1" x14ac:dyDescent="0.2">
      <c r="B3862" s="2">
        <v>36073</v>
      </c>
      <c r="F3862" s="2">
        <v>0.15290000000000001</v>
      </c>
      <c r="J3862" s="2">
        <v>1.1561999999999999</v>
      </c>
      <c r="K3862" s="2">
        <v>2.6320999999999999</v>
      </c>
      <c r="N3862" s="2">
        <v>0.20830000000000001</v>
      </c>
      <c r="Q3862" s="2">
        <v>0.1351</v>
      </c>
      <c r="U3862" s="2">
        <v>0.84499999999999997</v>
      </c>
      <c r="V3862" s="2">
        <v>1.5578000000000001</v>
      </c>
      <c r="X3862" s="2">
        <v>1.158E-2</v>
      </c>
      <c r="AB3862" s="2">
        <v>2.3822999999999999</v>
      </c>
      <c r="AC3862" s="2">
        <v>9.6400000000000001E-4</v>
      </c>
      <c r="AV3862" s="2">
        <v>0.28420000000000001</v>
      </c>
      <c r="AY3862" s="2">
        <v>0.2011</v>
      </c>
      <c r="BH3862" s="2">
        <v>0.92459999999999998</v>
      </c>
      <c r="BL3862" s="2">
        <v>0.19320000000000001</v>
      </c>
      <c r="BS3862" s="2">
        <v>1</v>
      </c>
      <c r="CI3862" s="2">
        <v>0.77410000000000001</v>
      </c>
      <c r="CK3862" s="2">
        <v>0.9526</v>
      </c>
      <c r="CS3862" s="2">
        <v>0.31219999999999998</v>
      </c>
      <c r="CT3862" s="2">
        <v>1.1218000000000001E-2</v>
      </c>
    </row>
    <row r="3863" spans="1:98" ht="15" hidden="1" customHeight="1" x14ac:dyDescent="0.2">
      <c r="B3863" s="2">
        <v>37922</v>
      </c>
      <c r="F3863" s="2">
        <v>0.11849999999999999</v>
      </c>
      <c r="J3863" s="2">
        <v>0.98660000000000003</v>
      </c>
      <c r="K3863" s="2">
        <v>2.2229000000000001</v>
      </c>
      <c r="N3863" s="2">
        <v>0.18629999999999999</v>
      </c>
      <c r="V3863" s="2">
        <v>1.3107</v>
      </c>
      <c r="X3863" s="2">
        <v>1.21E-2</v>
      </c>
      <c r="AM3863" s="2">
        <v>1.5322</v>
      </c>
      <c r="AY3863" s="2">
        <v>0.168959</v>
      </c>
      <c r="BH3863" s="2">
        <v>0.92459999999999998</v>
      </c>
      <c r="BL3863" s="2">
        <v>0.16919999999999999</v>
      </c>
      <c r="BS3863" s="2">
        <v>1</v>
      </c>
      <c r="CI3863" s="2">
        <v>0.80269999999999997</v>
      </c>
    </row>
    <row r="3864" spans="1:98" ht="15" hidden="1" customHeight="1" x14ac:dyDescent="0.2">
      <c r="A3864" s="2">
        <v>2.2169999999999999E-2</v>
      </c>
      <c r="B3864" s="2">
        <v>40387</v>
      </c>
      <c r="F3864" s="2">
        <v>8.1689999999999999E-2</v>
      </c>
      <c r="I3864" s="2">
        <v>0.58720000000000006</v>
      </c>
      <c r="J3864" s="2">
        <v>0.9788</v>
      </c>
      <c r="K3864" s="2">
        <v>1.6168</v>
      </c>
      <c r="M3864" s="2">
        <v>8.7299999999999997E-4</v>
      </c>
      <c r="N3864" s="2">
        <v>0.16830000000000001</v>
      </c>
      <c r="P3864" s="2">
        <v>0.7581</v>
      </c>
      <c r="S3864" s="2">
        <v>0.14130000000000001</v>
      </c>
      <c r="T3864" s="2">
        <v>0.27229999999999999</v>
      </c>
      <c r="V3864" s="2">
        <v>1.0357000000000001</v>
      </c>
      <c r="X3864" s="2">
        <v>1.1820000000000001E-2</v>
      </c>
      <c r="AM3864" s="2">
        <v>1.3463000000000001</v>
      </c>
      <c r="AO3864" s="2">
        <v>0.15279999999999999</v>
      </c>
      <c r="AR3864" s="2">
        <v>3.4270000000000002E-2</v>
      </c>
      <c r="AY3864" s="2">
        <v>0.13336600000000001</v>
      </c>
      <c r="BH3864" s="2">
        <v>0.92459999999999998</v>
      </c>
      <c r="BL3864" s="2">
        <v>0.1419</v>
      </c>
      <c r="BS3864" s="2">
        <v>1</v>
      </c>
      <c r="CI3864" s="2">
        <v>0.75319999999999998</v>
      </c>
    </row>
    <row r="3865" spans="1:98" ht="15" hidden="1" customHeight="1" x14ac:dyDescent="0.2">
      <c r="A3865" s="2">
        <v>1.7559999999999999E-2</v>
      </c>
      <c r="B3865" s="2">
        <v>43374</v>
      </c>
      <c r="F3865" s="2">
        <v>6.8629999999999997E-2</v>
      </c>
      <c r="I3865" s="2">
        <v>0.31819999999999998</v>
      </c>
      <c r="J3865" s="2">
        <v>1.3011999999999999</v>
      </c>
      <c r="K3865" s="2">
        <v>1.6702999999999999</v>
      </c>
      <c r="M3865" s="2">
        <v>1.1509999999999999E-3</v>
      </c>
      <c r="N3865" s="2">
        <v>0.157</v>
      </c>
      <c r="P3865" s="2">
        <v>0.93369999999999997</v>
      </c>
      <c r="S3865" s="2">
        <v>9.0200000000000002E-2</v>
      </c>
      <c r="V3865" s="2">
        <v>1.2803</v>
      </c>
      <c r="X3865" s="2">
        <v>1.123E-2</v>
      </c>
      <c r="AM3865" s="2">
        <v>1.4831000000000001</v>
      </c>
      <c r="AO3865" s="2">
        <v>0.18640000000000001</v>
      </c>
      <c r="AR3865" s="2">
        <v>1.958E-2</v>
      </c>
      <c r="AY3865" s="2">
        <v>0.1636</v>
      </c>
      <c r="BH3865" s="2">
        <v>0.92459999999999998</v>
      </c>
      <c r="BL3865" s="2">
        <v>0.14330000000000001</v>
      </c>
      <c r="BS3865" s="2">
        <v>1</v>
      </c>
      <c r="CI3865" s="2">
        <v>0.84660000000000002</v>
      </c>
    </row>
    <row r="3866" spans="1:98" ht="15" hidden="1" customHeight="1" x14ac:dyDescent="0.2">
      <c r="A3866" s="2">
        <v>1.6899999999999998E-2</v>
      </c>
      <c r="B3866" s="2">
        <v>44398</v>
      </c>
      <c r="F3866" s="2">
        <v>6.2370000000000002E-2</v>
      </c>
      <c r="I3866" s="2">
        <v>0.24079999999999999</v>
      </c>
      <c r="J3866" s="2">
        <v>1.3698999999999999</v>
      </c>
      <c r="K3866" s="2">
        <v>1.7230000000000001</v>
      </c>
      <c r="M3866" s="2">
        <v>1.093E-3</v>
      </c>
      <c r="N3866" s="2">
        <v>0.14130000000000001</v>
      </c>
      <c r="P3866" s="2">
        <v>0.92230000000000001</v>
      </c>
      <c r="S3866" s="2">
        <v>8.6190000000000003E-2</v>
      </c>
      <c r="V3866" s="2">
        <v>1.2588999999999999</v>
      </c>
      <c r="X3866" s="2">
        <v>1.142E-2</v>
      </c>
      <c r="AM3866" s="2">
        <v>1.4842</v>
      </c>
      <c r="AO3866" s="2">
        <v>0.1946</v>
      </c>
      <c r="AR3866" s="2">
        <v>1.7010000000000001E-2</v>
      </c>
      <c r="AY3866" s="2">
        <v>0.16200000000000001</v>
      </c>
      <c r="BH3866" s="2">
        <v>0.92459999999999998</v>
      </c>
      <c r="BL3866" s="2">
        <v>0.14480000000000001</v>
      </c>
      <c r="BS3866" s="2">
        <v>1</v>
      </c>
      <c r="CI3866" s="2">
        <v>0.87560000000000004</v>
      </c>
    </row>
    <row r="3867" spans="1:98" ht="15" hidden="1" customHeight="1" x14ac:dyDescent="0.2">
      <c r="B3867" s="2">
        <v>38329</v>
      </c>
      <c r="F3867" s="2">
        <v>0.1086</v>
      </c>
      <c r="J3867" s="2">
        <v>1.0585</v>
      </c>
      <c r="K3867" s="2">
        <v>2.3633999999999999</v>
      </c>
      <c r="N3867" s="2">
        <v>0.19750000000000001</v>
      </c>
      <c r="V3867" s="2">
        <v>1.2251000000000001</v>
      </c>
      <c r="X3867" s="2">
        <v>1.1702000000000001E-2</v>
      </c>
      <c r="AM3867" s="2">
        <v>1.6247</v>
      </c>
      <c r="AY3867" s="2">
        <v>0.157663</v>
      </c>
      <c r="BH3867" s="2">
        <v>0.92469999999999997</v>
      </c>
      <c r="BL3867" s="2">
        <v>0.18079999999999999</v>
      </c>
      <c r="BS3867" s="2">
        <v>1</v>
      </c>
      <c r="CI3867" s="2">
        <v>0.86409999999999998</v>
      </c>
    </row>
    <row r="3868" spans="1:98" ht="15" hidden="1" customHeight="1" x14ac:dyDescent="0.2">
      <c r="A3868" s="2">
        <v>2.664E-2</v>
      </c>
      <c r="B3868" s="2">
        <v>39086</v>
      </c>
      <c r="F3868" s="2">
        <v>0.10829999999999999</v>
      </c>
      <c r="I3868" s="2">
        <v>0.54910000000000003</v>
      </c>
      <c r="J3868" s="2">
        <v>0.95550000000000002</v>
      </c>
      <c r="K3868" s="2">
        <v>2.2877000000000001</v>
      </c>
      <c r="M3868" s="2">
        <v>1.263E-3</v>
      </c>
      <c r="N3868" s="2">
        <v>0.186</v>
      </c>
      <c r="S3868" s="2">
        <v>0.16619999999999999</v>
      </c>
      <c r="T3868" s="2">
        <v>0.27829999999999999</v>
      </c>
      <c r="V3868" s="2">
        <v>1.1767000000000001</v>
      </c>
      <c r="X3868" s="2">
        <v>9.8639999999999995E-3</v>
      </c>
      <c r="AM3868" s="2">
        <v>1.5407</v>
      </c>
      <c r="AO3868" s="2">
        <v>0.15079999999999999</v>
      </c>
      <c r="AR3868" s="2">
        <v>4.4600000000000001E-2</v>
      </c>
      <c r="AY3868" s="2">
        <v>0.15107699999999999</v>
      </c>
      <c r="BH3868" s="2">
        <v>0.92469999999999997</v>
      </c>
      <c r="BL3868" s="2">
        <v>0.16969999999999999</v>
      </c>
      <c r="BS3868" s="2">
        <v>1</v>
      </c>
      <c r="CI3868" s="2">
        <v>0.82120000000000004</v>
      </c>
    </row>
    <row r="3869" spans="1:98" ht="15" hidden="1" customHeight="1" x14ac:dyDescent="0.2">
      <c r="A3869" s="2">
        <v>2.76E-2</v>
      </c>
      <c r="B3869" s="2">
        <v>39198</v>
      </c>
      <c r="F3869" s="2">
        <v>0.10249999999999999</v>
      </c>
      <c r="I3869" s="2">
        <v>0.55400000000000005</v>
      </c>
      <c r="J3869" s="2">
        <v>0.9264</v>
      </c>
      <c r="K3869" s="2">
        <v>2.2294999999999998</v>
      </c>
      <c r="M3869" s="2">
        <v>1.206E-3</v>
      </c>
      <c r="N3869" s="2">
        <v>0.18720000000000001</v>
      </c>
      <c r="S3869" s="2">
        <v>0.15970000000000001</v>
      </c>
      <c r="T3869" s="2">
        <v>0.2782</v>
      </c>
      <c r="V3869" s="2">
        <v>1.1202000000000001</v>
      </c>
      <c r="X3869" s="2">
        <v>9.3729999999999994E-3</v>
      </c>
      <c r="AM3869" s="2">
        <v>1.5224</v>
      </c>
      <c r="AO3869" s="2">
        <v>0.14499999999999999</v>
      </c>
      <c r="AR3869" s="2">
        <v>4.351E-2</v>
      </c>
      <c r="AY3869" s="2">
        <v>0.14322499999999999</v>
      </c>
      <c r="BH3869" s="2">
        <v>0.92469999999999997</v>
      </c>
      <c r="BL3869" s="2">
        <v>0.16639999999999999</v>
      </c>
      <c r="BS3869" s="2">
        <v>1</v>
      </c>
      <c r="CI3869" s="2">
        <v>0.82579999999999998</v>
      </c>
    </row>
    <row r="3870" spans="1:98" ht="15" hidden="1" customHeight="1" x14ac:dyDescent="0.2">
      <c r="B3870" s="2">
        <v>32111</v>
      </c>
      <c r="J3870" s="2">
        <v>0.97250000000000003</v>
      </c>
      <c r="K3870" s="2">
        <v>2.3883999899999999</v>
      </c>
      <c r="N3870" s="2">
        <v>0.20519999999999999</v>
      </c>
      <c r="V3870" s="2">
        <v>1.3080000000000001</v>
      </c>
      <c r="X3870" s="2">
        <v>9.8750000000000001E-3</v>
      </c>
      <c r="AY3870" s="2">
        <v>0.16830000000000001</v>
      </c>
      <c r="BH3870" s="2">
        <v>0.92479999000000002</v>
      </c>
      <c r="BL3870" s="2">
        <v>0.21990000000000001</v>
      </c>
      <c r="BS3870" s="2">
        <v>1</v>
      </c>
      <c r="CI3870" s="2">
        <v>0.84819999999999995</v>
      </c>
    </row>
    <row r="3871" spans="1:98" ht="15" hidden="1" customHeight="1" x14ac:dyDescent="0.2">
      <c r="B3871" s="2">
        <v>37853</v>
      </c>
      <c r="F3871" s="2">
        <v>0.12939999999999999</v>
      </c>
      <c r="J3871" s="2">
        <v>1.0087999999999999</v>
      </c>
      <c r="K3871" s="2">
        <v>2.2343999999999999</v>
      </c>
      <c r="N3871" s="2">
        <v>0.18770000000000001</v>
      </c>
      <c r="V3871" s="2">
        <v>1.4024000000000001</v>
      </c>
      <c r="X3871" s="2">
        <v>1.1864E-2</v>
      </c>
      <c r="AM3871" s="2">
        <v>1.5576000000000001</v>
      </c>
      <c r="AY3871" s="2">
        <v>0.17983299999999999</v>
      </c>
      <c r="BH3871" s="2">
        <v>0.92479999999999996</v>
      </c>
      <c r="BL3871" s="2">
        <v>0.1686</v>
      </c>
      <c r="BS3871" s="2">
        <v>1</v>
      </c>
      <c r="CI3871" s="2">
        <v>0.82679999999999998</v>
      </c>
    </row>
    <row r="3872" spans="1:98" ht="15" hidden="1" customHeight="1" x14ac:dyDescent="0.2">
      <c r="A3872" s="2">
        <v>2.4680000000000001E-2</v>
      </c>
      <c r="B3872" s="2">
        <v>39674</v>
      </c>
      <c r="F3872" s="2">
        <v>0.10440000000000001</v>
      </c>
      <c r="I3872" s="2">
        <v>0.65439999999999998</v>
      </c>
      <c r="J3872" s="2">
        <v>0.97319999999999995</v>
      </c>
      <c r="K3872" s="2">
        <v>1.9874000000000001</v>
      </c>
      <c r="M3872" s="2">
        <v>1.021E-3</v>
      </c>
      <c r="N3872" s="2">
        <v>0.19769999999999999</v>
      </c>
      <c r="P3872" s="2">
        <v>0.75309999999999999</v>
      </c>
      <c r="S3872" s="2">
        <v>0.13539999999999999</v>
      </c>
      <c r="T3872" s="2">
        <v>0.29620000000000002</v>
      </c>
      <c r="V3872" s="2">
        <v>1.0620000000000001</v>
      </c>
      <c r="X3872" s="2">
        <v>9.6760000000000006E-3</v>
      </c>
      <c r="AM3872" s="2">
        <v>1.5778000000000001</v>
      </c>
      <c r="AO3872" s="2">
        <v>0.1547</v>
      </c>
      <c r="AR3872" s="2">
        <v>4.3630000000000002E-2</v>
      </c>
      <c r="AY3872" s="2">
        <v>0.13597999999999999</v>
      </c>
      <c r="BH3872" s="2">
        <v>0.92479999999999996</v>
      </c>
      <c r="BL3872" s="2">
        <v>0.16850000000000001</v>
      </c>
      <c r="BS3872" s="2">
        <v>1</v>
      </c>
      <c r="CI3872" s="2">
        <v>0.7429</v>
      </c>
    </row>
    <row r="3873" spans="1:98" ht="15" hidden="1" customHeight="1" x14ac:dyDescent="0.2">
      <c r="B3873" s="2">
        <v>31588</v>
      </c>
      <c r="J3873" s="2">
        <v>0.76259999999999994</v>
      </c>
      <c r="K3873" s="2">
        <v>2.1027</v>
      </c>
      <c r="N3873" s="2">
        <v>0.18329999999999999</v>
      </c>
      <c r="V3873" s="2">
        <v>1.38579999</v>
      </c>
      <c r="X3873" s="2">
        <v>8.3429999999999997E-3</v>
      </c>
      <c r="AY3873" s="2">
        <v>0.1774</v>
      </c>
      <c r="BH3873" s="2">
        <v>0.92490000000000006</v>
      </c>
      <c r="BL3873" s="2">
        <v>0.19350000000000001</v>
      </c>
      <c r="BS3873" s="2">
        <v>1</v>
      </c>
      <c r="CI3873" s="2">
        <v>0.73629999999999995</v>
      </c>
    </row>
    <row r="3874" spans="1:98" ht="15" hidden="1" customHeight="1" x14ac:dyDescent="0.2">
      <c r="A3874" s="2">
        <v>2.2270000000000002E-2</v>
      </c>
      <c r="B3874" s="2">
        <v>40379</v>
      </c>
      <c r="F3874" s="2">
        <v>8.1930000000000003E-2</v>
      </c>
      <c r="I3874" s="2">
        <v>0.59150000000000003</v>
      </c>
      <c r="J3874" s="2">
        <v>1.0041</v>
      </c>
      <c r="K3874" s="2">
        <v>1.6056999999999999</v>
      </c>
      <c r="M3874" s="2">
        <v>8.7200000000000005E-4</v>
      </c>
      <c r="N3874" s="2">
        <v>0.16739999999999999</v>
      </c>
      <c r="P3874" s="2">
        <v>0.76570000000000005</v>
      </c>
      <c r="S3874" s="2">
        <v>0.13880000000000001</v>
      </c>
      <c r="T3874" s="2">
        <v>0.27300000000000002</v>
      </c>
      <c r="V3874" s="2">
        <v>1.0526</v>
      </c>
      <c r="X3874" s="2">
        <v>1.2070000000000001E-2</v>
      </c>
      <c r="AM3874" s="2">
        <v>1.3584000000000001</v>
      </c>
      <c r="AO3874" s="2">
        <v>0.15529999999999999</v>
      </c>
      <c r="AR3874" s="2">
        <v>3.4540000000000001E-2</v>
      </c>
      <c r="AY3874" s="2">
        <v>0.13539999999999999</v>
      </c>
      <c r="BH3874" s="2">
        <v>0.92490000000000006</v>
      </c>
      <c r="BL3874" s="2">
        <v>0.14280000000000001</v>
      </c>
      <c r="BS3874" s="2">
        <v>1</v>
      </c>
      <c r="CI3874" s="2">
        <v>0.74939999999999996</v>
      </c>
    </row>
    <row r="3875" spans="1:98" ht="15" hidden="1" customHeight="1" x14ac:dyDescent="0.2">
      <c r="B3875" s="2">
        <v>38366</v>
      </c>
      <c r="F3875" s="2">
        <v>0.1086</v>
      </c>
      <c r="J3875" s="2">
        <v>1.0324</v>
      </c>
      <c r="K3875" s="2">
        <v>2.2822</v>
      </c>
      <c r="N3875" s="2">
        <v>0.19500000000000001</v>
      </c>
      <c r="V3875" s="2">
        <v>1.2205999999999999</v>
      </c>
      <c r="X3875" s="2">
        <v>1.1905000000000001E-2</v>
      </c>
      <c r="AM3875" s="2">
        <v>1.5992</v>
      </c>
      <c r="AY3875" s="2">
        <v>0.15656100000000001</v>
      </c>
      <c r="BH3875" s="2">
        <v>0.92500000000000004</v>
      </c>
      <c r="BL3875" s="2">
        <v>0.17660000000000001</v>
      </c>
      <c r="BS3875" s="2">
        <v>1</v>
      </c>
      <c r="CI3875" s="2">
        <v>0.85160000000000002</v>
      </c>
    </row>
    <row r="3876" spans="1:98" ht="15" hidden="1" customHeight="1" x14ac:dyDescent="0.2">
      <c r="A3876" s="2">
        <v>2.6540000000000001E-2</v>
      </c>
      <c r="B3876" s="2">
        <v>39101</v>
      </c>
      <c r="F3876" s="2">
        <v>0.1076</v>
      </c>
      <c r="I3876" s="2">
        <v>0.55059999999999998</v>
      </c>
      <c r="J3876" s="2">
        <v>0.93910000000000005</v>
      </c>
      <c r="K3876" s="2">
        <v>2.3157999999999999</v>
      </c>
      <c r="M3876" s="2">
        <v>1.2520000000000001E-3</v>
      </c>
      <c r="N3876" s="2">
        <v>0.18179999999999999</v>
      </c>
      <c r="S3876" s="2">
        <v>0.16420000000000001</v>
      </c>
      <c r="T3876" s="2">
        <v>0.27779999999999999</v>
      </c>
      <c r="V3876" s="2">
        <v>1.1719999999999999</v>
      </c>
      <c r="X3876" s="2">
        <v>9.6679999999999995E-3</v>
      </c>
      <c r="AM3876" s="2">
        <v>1.5198</v>
      </c>
      <c r="AO3876" s="2">
        <v>0.1507</v>
      </c>
      <c r="AR3876" s="2">
        <v>4.4170000000000001E-2</v>
      </c>
      <c r="AY3876" s="2">
        <v>0.150113</v>
      </c>
      <c r="BH3876" s="2">
        <v>0.92500000000000004</v>
      </c>
      <c r="BL3876" s="2">
        <v>0.16689999999999999</v>
      </c>
      <c r="BS3876" s="2">
        <v>1</v>
      </c>
      <c r="CI3876" s="2">
        <v>0.81499999999999995</v>
      </c>
    </row>
    <row r="3877" spans="1:98" ht="15" hidden="1" customHeight="1" x14ac:dyDescent="0.2">
      <c r="B3877" s="2">
        <v>37924</v>
      </c>
      <c r="F3877" s="2">
        <v>0.1177</v>
      </c>
      <c r="J3877" s="2">
        <v>0.98660000000000003</v>
      </c>
      <c r="K3877" s="2">
        <v>2.2256</v>
      </c>
      <c r="N3877" s="2">
        <v>0.18609999999999999</v>
      </c>
      <c r="V3877" s="2">
        <v>1.3071999999999999</v>
      </c>
      <c r="X3877" s="2">
        <v>1.2076E-2</v>
      </c>
      <c r="AM3877" s="2">
        <v>1.5286999999999999</v>
      </c>
      <c r="AY3877" s="2">
        <v>0.168406</v>
      </c>
      <c r="BH3877" s="2">
        <v>0.92520000000000002</v>
      </c>
      <c r="BL3877" s="2">
        <v>0.1694</v>
      </c>
      <c r="BS3877" s="2">
        <v>1</v>
      </c>
      <c r="CI3877" s="2">
        <v>0.80169999999999997</v>
      </c>
    </row>
    <row r="3878" spans="1:98" ht="15" hidden="1" customHeight="1" x14ac:dyDescent="0.2">
      <c r="A3878" s="2">
        <v>2.4420000000000001E-2</v>
      </c>
      <c r="B3878" s="2">
        <v>39521</v>
      </c>
      <c r="F3878" s="2">
        <v>9.1719999999999996E-2</v>
      </c>
      <c r="I3878" s="2">
        <v>0.57850000000000001</v>
      </c>
      <c r="J3878" s="2">
        <v>0.98</v>
      </c>
      <c r="K3878" s="2">
        <v>2.0028000000000001</v>
      </c>
      <c r="M3878" s="2">
        <v>9.8999999999999999E-4</v>
      </c>
      <c r="N3878" s="2">
        <v>0.19220000000000001</v>
      </c>
      <c r="P3878" s="2">
        <v>0.71450000000000002</v>
      </c>
      <c r="S3878" s="2">
        <v>0.12470000000000001</v>
      </c>
      <c r="T3878" s="2">
        <v>0.2848</v>
      </c>
      <c r="V3878" s="2">
        <v>0.98699999999999999</v>
      </c>
      <c r="X3878" s="2">
        <v>9.8490000000000001E-3</v>
      </c>
      <c r="AM3878" s="2">
        <v>1.5402</v>
      </c>
      <c r="AO3878" s="2">
        <v>0.13919999999999999</v>
      </c>
      <c r="AR3878" s="2">
        <v>4.1739999999999999E-2</v>
      </c>
      <c r="AY3878" s="2">
        <v>0.12681200000000001</v>
      </c>
      <c r="BH3878" s="2">
        <v>0.92520000000000002</v>
      </c>
      <c r="BL3878" s="2">
        <v>0.16289999999999999</v>
      </c>
      <c r="BS3878" s="2">
        <v>1</v>
      </c>
      <c r="CI3878" s="2">
        <v>0.80410000000000004</v>
      </c>
    </row>
    <row r="3879" spans="1:98" ht="15" hidden="1" customHeight="1" x14ac:dyDescent="0.2">
      <c r="B3879" s="2">
        <v>35991</v>
      </c>
      <c r="F3879" s="2">
        <v>0.16769999999999999</v>
      </c>
      <c r="J3879" s="2">
        <v>0.98099999999999998</v>
      </c>
      <c r="K3879" s="2">
        <v>2.4257</v>
      </c>
      <c r="N3879" s="2">
        <v>0.19450000000000001</v>
      </c>
      <c r="Q3879" s="2">
        <v>0.1171</v>
      </c>
      <c r="U3879" s="2">
        <v>0.73140000000000005</v>
      </c>
      <c r="V3879" s="2">
        <v>1.4847999999999999</v>
      </c>
      <c r="X3879" s="2">
        <v>1.056E-2</v>
      </c>
      <c r="AB3879" s="2">
        <v>2.0743999999999998</v>
      </c>
      <c r="AC3879" s="2">
        <v>8.3600000000000005E-4</v>
      </c>
      <c r="AV3879" s="2">
        <v>0.24590000000000001</v>
      </c>
      <c r="AY3879" s="2">
        <v>0.1915</v>
      </c>
      <c r="BH3879" s="2">
        <v>0.92530000000000001</v>
      </c>
      <c r="BL3879" s="2">
        <v>0.185</v>
      </c>
      <c r="BS3879" s="2">
        <v>1</v>
      </c>
      <c r="CI3879" s="2">
        <v>0.77600000000000002</v>
      </c>
      <c r="CK3879" s="2">
        <v>0.82469999999999999</v>
      </c>
      <c r="CS3879" s="2">
        <v>0.27100000000000002</v>
      </c>
      <c r="CT3879" s="2">
        <v>9.7079999999999996E-3</v>
      </c>
    </row>
    <row r="3880" spans="1:98" ht="15" hidden="1" customHeight="1" x14ac:dyDescent="0.2">
      <c r="A3880" s="2">
        <v>2.3859999999999999E-2</v>
      </c>
      <c r="B3880" s="2">
        <v>39989</v>
      </c>
      <c r="F3880" s="2">
        <v>8.7160000000000001E-2</v>
      </c>
      <c r="I3880" s="2">
        <v>0.5897</v>
      </c>
      <c r="J3880" s="2">
        <v>1.0566</v>
      </c>
      <c r="K3880" s="2">
        <v>1.8914</v>
      </c>
      <c r="M3880" s="2">
        <v>8.9800000000000004E-4</v>
      </c>
      <c r="N3880" s="2">
        <v>0.17780000000000001</v>
      </c>
      <c r="P3880" s="2">
        <v>0.79479999999999995</v>
      </c>
      <c r="S3880" s="2">
        <v>0.1447</v>
      </c>
      <c r="T3880" s="2">
        <v>0.29160000000000003</v>
      </c>
      <c r="V3880" s="2">
        <v>1.1579999999999999</v>
      </c>
      <c r="X3880" s="2">
        <v>1.2030000000000001E-2</v>
      </c>
      <c r="AM3880" s="2">
        <v>1.6157999999999999</v>
      </c>
      <c r="AO3880" s="2">
        <v>0.1694</v>
      </c>
      <c r="AR3880" s="2">
        <v>3.6970000000000003E-2</v>
      </c>
      <c r="AY3880" s="2">
        <v>0.149422</v>
      </c>
      <c r="BH3880" s="2">
        <v>0.92530000000000001</v>
      </c>
      <c r="BL3880" s="2">
        <v>0.1457</v>
      </c>
      <c r="BS3880" s="2">
        <v>1</v>
      </c>
      <c r="CI3880" s="2">
        <v>0.74450000000000005</v>
      </c>
    </row>
    <row r="3881" spans="1:98" ht="15" hidden="1" customHeight="1" x14ac:dyDescent="0.2">
      <c r="A3881" s="2">
        <v>2.249E-2</v>
      </c>
      <c r="B3881" s="2">
        <v>40056</v>
      </c>
      <c r="F3881" s="2">
        <v>8.2199999999999995E-2</v>
      </c>
      <c r="I3881" s="2">
        <v>0.58599999999999997</v>
      </c>
      <c r="J3881" s="2">
        <v>1.0375000000000001</v>
      </c>
      <c r="K3881" s="2">
        <v>1.7888999999999999</v>
      </c>
      <c r="M3881" s="2">
        <v>8.7799999999999998E-4</v>
      </c>
      <c r="N3881" s="2">
        <v>0.1825</v>
      </c>
      <c r="P3881" s="2">
        <v>0.76080000000000003</v>
      </c>
      <c r="S3881" s="2">
        <v>0.1409</v>
      </c>
      <c r="T3881" s="2">
        <v>0.28899999999999998</v>
      </c>
      <c r="V3881" s="2">
        <v>1.0967</v>
      </c>
      <c r="X3881" s="2">
        <v>1.1809999999999999E-2</v>
      </c>
      <c r="AM3881" s="2">
        <v>1.5741000000000001</v>
      </c>
      <c r="AO3881" s="2">
        <v>0.16059999999999999</v>
      </c>
      <c r="AR3881" s="2">
        <v>3.4509999999999999E-2</v>
      </c>
      <c r="AY3881" s="2">
        <v>0.14150299999999999</v>
      </c>
      <c r="BH3881" s="2">
        <v>0.92530000000000001</v>
      </c>
      <c r="BL3881" s="2">
        <v>0.1542</v>
      </c>
      <c r="BS3881" s="2">
        <v>1</v>
      </c>
      <c r="CI3881" s="2">
        <v>0.75170000000000003</v>
      </c>
    </row>
    <row r="3882" spans="1:98" ht="15" hidden="1" customHeight="1" x14ac:dyDescent="0.2">
      <c r="A3882" s="2">
        <v>2.257E-2</v>
      </c>
      <c r="B3882" s="2">
        <v>40291</v>
      </c>
      <c r="F3882" s="2">
        <v>8.2170000000000007E-2</v>
      </c>
      <c r="I3882" s="2">
        <v>0.56859999999999999</v>
      </c>
      <c r="J3882" s="2">
        <v>0.93320000000000003</v>
      </c>
      <c r="K3882" s="2">
        <v>1.5403</v>
      </c>
      <c r="M3882" s="2">
        <v>9.0399999999999996E-4</v>
      </c>
      <c r="N3882" s="2">
        <v>0.1701</v>
      </c>
      <c r="P3882" s="2">
        <v>0.73140000000000005</v>
      </c>
      <c r="S3882" s="2">
        <v>0.1346</v>
      </c>
      <c r="T3882" s="2">
        <v>0.26939999999999997</v>
      </c>
      <c r="V3882" s="2">
        <v>1.0026999999999999</v>
      </c>
      <c r="X3882" s="2">
        <v>1.064E-2</v>
      </c>
      <c r="AM3882" s="2">
        <v>1.3396999999999999</v>
      </c>
      <c r="AO3882" s="2">
        <v>0.1469</v>
      </c>
      <c r="AR3882" s="2">
        <v>3.4419999999999999E-2</v>
      </c>
      <c r="AY3882" s="2">
        <v>0.129166</v>
      </c>
      <c r="BH3882" s="2">
        <v>0.92530000000000001</v>
      </c>
      <c r="BL3882" s="2">
        <v>0.1396</v>
      </c>
      <c r="BS3882" s="2">
        <v>1</v>
      </c>
      <c r="CI3882" s="2">
        <v>0.71650000000000003</v>
      </c>
    </row>
    <row r="3883" spans="1:98" ht="15" hidden="1" customHeight="1" x14ac:dyDescent="0.2">
      <c r="A3883" s="2">
        <v>2.2519999999999998E-2</v>
      </c>
      <c r="B3883" s="2">
        <v>40274</v>
      </c>
      <c r="F3883" s="2">
        <v>8.1670000000000006E-2</v>
      </c>
      <c r="I3883" s="2">
        <v>0.56859999999999999</v>
      </c>
      <c r="J3883" s="2">
        <v>0.93420000000000003</v>
      </c>
      <c r="K3883" s="2">
        <v>1.5229999999999999</v>
      </c>
      <c r="M3883" s="2">
        <v>8.8900000000000003E-4</v>
      </c>
      <c r="N3883" s="2">
        <v>0.1671</v>
      </c>
      <c r="P3883" s="2">
        <v>0.71599999999999997</v>
      </c>
      <c r="S3883" s="2">
        <v>0.1376</v>
      </c>
      <c r="T3883" s="2">
        <v>0.27100000000000002</v>
      </c>
      <c r="V3883" s="2">
        <v>1.0001</v>
      </c>
      <c r="X3883" s="2">
        <v>1.0659999999999999E-2</v>
      </c>
      <c r="AM3883" s="2">
        <v>1.3378000000000001</v>
      </c>
      <c r="AO3883" s="2">
        <v>0.14649999999999999</v>
      </c>
      <c r="AR3883" s="2">
        <v>3.4099999999999998E-2</v>
      </c>
      <c r="AY3883" s="2">
        <v>0.12878800000000001</v>
      </c>
      <c r="BH3883" s="2">
        <v>0.9254</v>
      </c>
      <c r="BL3883" s="2">
        <v>0.1384</v>
      </c>
      <c r="BS3883" s="2">
        <v>1</v>
      </c>
      <c r="CI3883" s="2">
        <v>0.70099999999999996</v>
      </c>
    </row>
    <row r="3884" spans="1:98" ht="15" hidden="1" customHeight="1" x14ac:dyDescent="0.2">
      <c r="A3884" s="2">
        <v>2.2020000000000001E-2</v>
      </c>
      <c r="B3884" s="2">
        <v>40381</v>
      </c>
      <c r="F3884" s="2">
        <v>8.1339999999999996E-2</v>
      </c>
      <c r="I3884" s="2">
        <v>0.58819999999999995</v>
      </c>
      <c r="J3884" s="2">
        <v>0.99719999999999998</v>
      </c>
      <c r="K3884" s="2">
        <v>1.5857000000000001</v>
      </c>
      <c r="M3884" s="2">
        <v>8.6200000000000003E-4</v>
      </c>
      <c r="N3884" s="2">
        <v>0.16789999999999999</v>
      </c>
      <c r="P3884" s="2">
        <v>0.75560000000000005</v>
      </c>
      <c r="S3884" s="2">
        <v>0.13950000000000001</v>
      </c>
      <c r="T3884" s="2">
        <v>0.26869999999999999</v>
      </c>
      <c r="V3884" s="2">
        <v>1.0376000000000001</v>
      </c>
      <c r="X3884" s="2">
        <v>1.193E-2</v>
      </c>
      <c r="AM3884" s="2">
        <v>1.3387</v>
      </c>
      <c r="AO3884" s="2">
        <v>0.153</v>
      </c>
      <c r="AR3884" s="2">
        <v>3.4200000000000001E-2</v>
      </c>
      <c r="AY3884" s="2">
        <v>0.13347100000000001</v>
      </c>
      <c r="BH3884" s="2">
        <v>0.9254</v>
      </c>
      <c r="BL3884" s="2">
        <v>0.1419</v>
      </c>
      <c r="BS3884" s="2">
        <v>1</v>
      </c>
      <c r="CI3884" s="2">
        <v>0.75070000000000003</v>
      </c>
    </row>
    <row r="3885" spans="1:98" ht="15" hidden="1" customHeight="1" x14ac:dyDescent="0.2">
      <c r="A3885" s="2">
        <v>2.2110000000000001E-2</v>
      </c>
      <c r="B3885" s="2">
        <v>40408</v>
      </c>
      <c r="F3885" s="2">
        <v>8.1670000000000006E-2</v>
      </c>
      <c r="I3885" s="2">
        <v>0.58730000000000004</v>
      </c>
      <c r="J3885" s="2">
        <v>0.9889</v>
      </c>
      <c r="K3885" s="2">
        <v>1.6069</v>
      </c>
      <c r="M3885" s="2">
        <v>8.7600000000000004E-4</v>
      </c>
      <c r="N3885" s="2">
        <v>0.1671</v>
      </c>
      <c r="P3885" s="2">
        <v>0.76270000000000004</v>
      </c>
      <c r="S3885" s="2">
        <v>0.14180000000000001</v>
      </c>
      <c r="T3885" s="2">
        <v>0.2727</v>
      </c>
      <c r="V3885" s="2">
        <v>1.0288999999999999</v>
      </c>
      <c r="X3885" s="2">
        <v>1.206E-2</v>
      </c>
      <c r="AM3885" s="2">
        <v>1.3243</v>
      </c>
      <c r="AO3885" s="2">
        <v>0.1515</v>
      </c>
      <c r="AR3885" s="2">
        <v>3.3840000000000002E-2</v>
      </c>
      <c r="AY3885" s="2">
        <v>0.13243099999999999</v>
      </c>
      <c r="BH3885" s="2">
        <v>0.9254</v>
      </c>
      <c r="BL3885" s="2">
        <v>0.14019999999999999</v>
      </c>
      <c r="BS3885" s="2">
        <v>1</v>
      </c>
      <c r="CI3885" s="2">
        <v>0.73640000000000005</v>
      </c>
    </row>
    <row r="3886" spans="1:98" ht="15" hidden="1" customHeight="1" x14ac:dyDescent="0.2">
      <c r="B3886" s="2">
        <v>31369</v>
      </c>
      <c r="J3886" s="2">
        <v>0.64249999999999996</v>
      </c>
      <c r="K3886" s="2">
        <v>1.96179999</v>
      </c>
      <c r="N3886" s="2">
        <v>0.1749</v>
      </c>
      <c r="V3886" s="2">
        <v>1.3761999899999999</v>
      </c>
      <c r="X3886" s="2">
        <v>6.764E-3</v>
      </c>
      <c r="BH3886" s="2">
        <v>0.92549999999999999</v>
      </c>
      <c r="BL3886" s="2">
        <v>0.17519999999999999</v>
      </c>
      <c r="BS3886" s="2">
        <v>1</v>
      </c>
    </row>
    <row r="3887" spans="1:98" ht="15" hidden="1" customHeight="1" x14ac:dyDescent="0.2">
      <c r="A3887" s="2">
        <v>1.7670000000000002E-2</v>
      </c>
      <c r="B3887" s="2">
        <v>43390</v>
      </c>
      <c r="F3887" s="2">
        <v>6.9040000000000004E-2</v>
      </c>
      <c r="I3887" s="2">
        <v>0.35210000000000002</v>
      </c>
      <c r="J3887" s="2">
        <v>1.3082</v>
      </c>
      <c r="K3887" s="2">
        <v>1.7058</v>
      </c>
      <c r="M3887" s="2">
        <v>1.1529999999999999E-3</v>
      </c>
      <c r="N3887" s="2">
        <v>0.15859999999999999</v>
      </c>
      <c r="P3887" s="2">
        <v>0.94450000000000001</v>
      </c>
      <c r="S3887" s="2">
        <v>9.1600000000000001E-2</v>
      </c>
      <c r="V3887" s="2">
        <v>1.2994000000000001</v>
      </c>
      <c r="X3887" s="2">
        <v>1.157E-2</v>
      </c>
      <c r="AM3887" s="2">
        <v>1.4978</v>
      </c>
      <c r="AO3887" s="2">
        <v>0.18759999999999999</v>
      </c>
      <c r="AR3887" s="2">
        <v>1.9859999999999999E-2</v>
      </c>
      <c r="AY3887" s="2">
        <v>0.1658</v>
      </c>
      <c r="BH3887" s="2">
        <v>0.92549999999999999</v>
      </c>
      <c r="BL3887" s="2">
        <v>0.1452</v>
      </c>
      <c r="BS3887" s="2">
        <v>1</v>
      </c>
      <c r="CI3887" s="2">
        <v>0.85340000000000005</v>
      </c>
    </row>
    <row r="3888" spans="1:98" ht="15" hidden="1" customHeight="1" x14ac:dyDescent="0.2">
      <c r="A3888" s="2">
        <v>1.686E-2</v>
      </c>
      <c r="B3888" s="2">
        <v>44413</v>
      </c>
      <c r="F3888" s="2">
        <v>6.2710000000000002E-2</v>
      </c>
      <c r="I3888" s="2">
        <v>0.2417</v>
      </c>
      <c r="J3888" s="2">
        <v>1.3786</v>
      </c>
      <c r="K3888" s="2">
        <v>1.7405999999999999</v>
      </c>
      <c r="M3888" s="2">
        <v>1.0939999999999999E-3</v>
      </c>
      <c r="N3888" s="2">
        <v>0.14180000000000001</v>
      </c>
      <c r="P3888" s="2">
        <v>0.92520000000000002</v>
      </c>
      <c r="S3888" s="2">
        <v>8.6849999999999997E-2</v>
      </c>
      <c r="V3888" s="2">
        <v>1.2497</v>
      </c>
      <c r="X3888" s="2">
        <v>1.1390000000000001E-2</v>
      </c>
      <c r="AM3888" s="2">
        <v>1.4796</v>
      </c>
      <c r="AO3888" s="2">
        <v>0.19339999999999999</v>
      </c>
      <c r="AR3888" s="2">
        <v>1.7100000000000001E-2</v>
      </c>
      <c r="AY3888" s="2">
        <v>0.16070000000000001</v>
      </c>
      <c r="BH3888" s="2">
        <v>0.92549999999999999</v>
      </c>
      <c r="BL3888" s="2">
        <v>0.14510000000000001</v>
      </c>
      <c r="BS3888" s="2">
        <v>1</v>
      </c>
      <c r="CI3888" s="2">
        <v>0.88239999999999996</v>
      </c>
    </row>
    <row r="3889" spans="1:98" ht="15" hidden="1" customHeight="1" x14ac:dyDescent="0.2">
      <c r="A3889" s="2">
        <v>1.728E-2</v>
      </c>
      <c r="B3889" s="2">
        <v>44461</v>
      </c>
      <c r="F3889" s="2">
        <v>6.3630000000000006E-2</v>
      </c>
      <c r="I3889" s="2">
        <v>0.24160000000000001</v>
      </c>
      <c r="J3889" s="2">
        <v>1.3816999999999999</v>
      </c>
      <c r="K3889" s="2">
        <v>1.7405999999999999</v>
      </c>
      <c r="M3889" s="2">
        <v>1.078E-3</v>
      </c>
      <c r="N3889" s="2">
        <v>0.1477</v>
      </c>
      <c r="P3889" s="2">
        <v>0.94389999999999996</v>
      </c>
      <c r="S3889" s="2">
        <v>8.6410000000000001E-2</v>
      </c>
      <c r="V3889" s="2">
        <v>1.2756000000000001</v>
      </c>
      <c r="X3889" s="2">
        <v>1.1639999999999999E-2</v>
      </c>
      <c r="AM3889" s="2">
        <v>1.4961</v>
      </c>
      <c r="AO3889" s="2">
        <v>0.19739999999999999</v>
      </c>
      <c r="AR3889" s="2">
        <v>1.753E-2</v>
      </c>
      <c r="AY3889" s="2">
        <v>0.1638</v>
      </c>
      <c r="BH3889" s="2">
        <v>0.92549999999999999</v>
      </c>
      <c r="BL3889" s="2">
        <v>0.1472</v>
      </c>
      <c r="BS3889" s="2">
        <v>1</v>
      </c>
      <c r="CI3889" s="2">
        <v>0.89559999999999995</v>
      </c>
    </row>
    <row r="3890" spans="1:98" ht="15" hidden="1" customHeight="1" x14ac:dyDescent="0.2">
      <c r="B3890" s="2">
        <v>31174</v>
      </c>
      <c r="J3890" s="2">
        <v>0.51859999000000001</v>
      </c>
      <c r="K3890" s="2">
        <v>1.6825999899999999</v>
      </c>
      <c r="N3890" s="2">
        <v>0.15160000000000001</v>
      </c>
      <c r="V3890" s="2">
        <v>1.3809</v>
      </c>
      <c r="X3890" s="2">
        <v>5.4609999999999997E-3</v>
      </c>
      <c r="BH3890" s="2">
        <v>0.92559999999999998</v>
      </c>
      <c r="BL3890" s="2">
        <v>0.15110000000000001</v>
      </c>
      <c r="BS3890" s="2">
        <v>1</v>
      </c>
    </row>
    <row r="3891" spans="1:98" ht="15" hidden="1" customHeight="1" x14ac:dyDescent="0.2">
      <c r="A3891" s="2">
        <v>2.2519999999999998E-2</v>
      </c>
      <c r="B3891" s="2">
        <v>40171</v>
      </c>
      <c r="F3891" s="2">
        <v>8.1409999999999996E-2</v>
      </c>
      <c r="I3891" s="2">
        <v>0.59509999999999996</v>
      </c>
      <c r="J3891" s="2">
        <v>1.0114000000000001</v>
      </c>
      <c r="K3891" s="2">
        <v>1.6717</v>
      </c>
      <c r="M3891" s="2">
        <v>8.9300000000000002E-4</v>
      </c>
      <c r="N3891" s="2">
        <v>0.18029999999999999</v>
      </c>
      <c r="P3891" s="2">
        <v>0.74519999999999997</v>
      </c>
      <c r="S3891" s="2">
        <v>0.1396</v>
      </c>
      <c r="T3891" s="2">
        <v>0.27560000000000001</v>
      </c>
      <c r="V3891" s="2">
        <v>1.0488</v>
      </c>
      <c r="X3891" s="2">
        <v>1.1440000000000001E-2</v>
      </c>
      <c r="AM3891" s="2">
        <v>1.5067999999999999</v>
      </c>
      <c r="AO3891" s="2">
        <v>0.15359999999999999</v>
      </c>
      <c r="AR3891" s="2">
        <v>3.5430000000000003E-2</v>
      </c>
      <c r="AY3891" s="2">
        <v>0.13522100000000001</v>
      </c>
      <c r="BH3891" s="2">
        <v>0.92569999999999997</v>
      </c>
      <c r="BL3891" s="2">
        <v>0.14380000000000001</v>
      </c>
      <c r="BS3891" s="2">
        <v>1</v>
      </c>
      <c r="CI3891" s="2">
        <v>0.7389</v>
      </c>
    </row>
    <row r="3892" spans="1:98" ht="15" hidden="1" customHeight="1" x14ac:dyDescent="0.2">
      <c r="A3892" s="2">
        <v>2.248E-2</v>
      </c>
      <c r="B3892" s="2">
        <v>40290</v>
      </c>
      <c r="F3892" s="2">
        <v>8.1629999999999994E-2</v>
      </c>
      <c r="I3892" s="2">
        <v>0.56589999999999996</v>
      </c>
      <c r="J3892" s="2">
        <v>0.92900000000000005</v>
      </c>
      <c r="K3892" s="2">
        <v>1.5386</v>
      </c>
      <c r="M3892" s="2">
        <v>9.0300000000000005E-4</v>
      </c>
      <c r="N3892" s="2">
        <v>0.16869999999999999</v>
      </c>
      <c r="P3892" s="2">
        <v>0.72899999999999998</v>
      </c>
      <c r="S3892" s="2">
        <v>0.1333</v>
      </c>
      <c r="T3892" s="2">
        <v>0.2681</v>
      </c>
      <c r="V3892" s="2">
        <v>1.0013000000000001</v>
      </c>
      <c r="X3892" s="2">
        <v>1.076E-2</v>
      </c>
      <c r="AM3892" s="2">
        <v>1.3313999999999999</v>
      </c>
      <c r="AO3892" s="2">
        <v>0.1467</v>
      </c>
      <c r="AR3892" s="2">
        <v>3.4259999999999999E-2</v>
      </c>
      <c r="AY3892" s="2">
        <v>0.12898200000000001</v>
      </c>
      <c r="BH3892" s="2">
        <v>0.92569999999999997</v>
      </c>
      <c r="BL3892" s="2">
        <v>0.13819999999999999</v>
      </c>
      <c r="BS3892" s="2">
        <v>1</v>
      </c>
      <c r="CI3892" s="2">
        <v>0.71040000000000003</v>
      </c>
    </row>
    <row r="3893" spans="1:98" ht="15" hidden="1" customHeight="1" x14ac:dyDescent="0.2">
      <c r="A3893" s="2">
        <v>1.6480000000000002E-2</v>
      </c>
      <c r="B3893" s="2">
        <v>44489</v>
      </c>
      <c r="F3893" s="2">
        <v>6.1080000000000002E-2</v>
      </c>
      <c r="I3893" s="2">
        <v>0.222</v>
      </c>
      <c r="J3893" s="2">
        <v>1.3399000000000001</v>
      </c>
      <c r="K3893" s="2">
        <v>1.7027000000000001</v>
      </c>
      <c r="M3893" s="2">
        <v>1.0499999999999999E-3</v>
      </c>
      <c r="N3893" s="2">
        <v>0.1477</v>
      </c>
      <c r="P3893" s="2">
        <v>0.91769999999999996</v>
      </c>
      <c r="S3893" s="2">
        <v>8.548E-2</v>
      </c>
      <c r="V3893" s="2">
        <v>1.2329000000000001</v>
      </c>
      <c r="X3893" s="2">
        <v>1.0789999999999999E-2</v>
      </c>
      <c r="AM3893" s="2">
        <v>1.4359</v>
      </c>
      <c r="AO3893" s="2">
        <v>0.1928</v>
      </c>
      <c r="AR3893" s="2">
        <v>1.7399999999999999E-2</v>
      </c>
      <c r="AY3893" s="2">
        <v>0.15859999999999999</v>
      </c>
      <c r="BH3893" s="2">
        <v>0.92569999999999997</v>
      </c>
      <c r="BL3893" s="2">
        <v>0.1434</v>
      </c>
      <c r="BS3893" s="2">
        <v>1</v>
      </c>
      <c r="CI3893" s="2">
        <v>0.8871</v>
      </c>
    </row>
    <row r="3894" spans="1:98" ht="15" hidden="1" customHeight="1" x14ac:dyDescent="0.2">
      <c r="B3894" s="2">
        <v>31301</v>
      </c>
      <c r="J3894" s="2">
        <v>0.56279999999999997</v>
      </c>
      <c r="K3894" s="2">
        <v>1.79669999</v>
      </c>
      <c r="N3894" s="2">
        <v>0.1595</v>
      </c>
      <c r="V3894" s="2">
        <v>1.3725999900000001</v>
      </c>
      <c r="X3894" s="2">
        <v>5.6369999999999996E-3</v>
      </c>
      <c r="BH3894" s="2">
        <v>0.92579999999999996</v>
      </c>
      <c r="BL3894" s="2">
        <v>0.1588</v>
      </c>
      <c r="BS3894" s="2">
        <v>1</v>
      </c>
    </row>
    <row r="3895" spans="1:98" ht="15" hidden="1" customHeight="1" x14ac:dyDescent="0.2">
      <c r="B3895" s="2">
        <v>31874</v>
      </c>
      <c r="J3895" s="2">
        <v>0.86199999999999999</v>
      </c>
      <c r="K3895" s="2">
        <v>2.1129999800000001</v>
      </c>
      <c r="N3895" s="2">
        <v>0.1915</v>
      </c>
      <c r="V3895" s="2">
        <v>1.3052999999999999</v>
      </c>
      <c r="X3895" s="2">
        <v>8.9820000000000004E-3</v>
      </c>
      <c r="AY3895" s="2">
        <v>0.1673</v>
      </c>
      <c r="BH3895" s="2">
        <v>0.92579999999999996</v>
      </c>
      <c r="BL3895" s="2">
        <v>0.20549999999999999</v>
      </c>
      <c r="BS3895" s="2">
        <v>1</v>
      </c>
      <c r="CI3895" s="2">
        <v>0.74529999999999996</v>
      </c>
    </row>
    <row r="3896" spans="1:98" ht="15" hidden="1" customHeight="1" x14ac:dyDescent="0.2">
      <c r="A3896" s="2">
        <v>2.6440000000000002E-2</v>
      </c>
      <c r="B3896" s="2">
        <v>39085</v>
      </c>
      <c r="F3896" s="2">
        <v>0.1087</v>
      </c>
      <c r="I3896" s="2">
        <v>0.54690000000000005</v>
      </c>
      <c r="J3896" s="2">
        <v>0.95389999999999997</v>
      </c>
      <c r="K3896" s="2">
        <v>2.2812000000000001</v>
      </c>
      <c r="M3896" s="2">
        <v>1.263E-3</v>
      </c>
      <c r="N3896" s="2">
        <v>0.18679999999999999</v>
      </c>
      <c r="S3896" s="2">
        <v>0.16869999999999999</v>
      </c>
      <c r="T3896" s="2">
        <v>0.27950000000000003</v>
      </c>
      <c r="V3896" s="2">
        <v>1.1698999999999999</v>
      </c>
      <c r="X3896" s="2">
        <v>9.7820000000000008E-3</v>
      </c>
      <c r="AM3896" s="2">
        <v>1.5407</v>
      </c>
      <c r="AO3896" s="2">
        <v>0.1497</v>
      </c>
      <c r="AR3896" s="2">
        <v>4.4470000000000003E-2</v>
      </c>
      <c r="AY3896" s="2">
        <v>0.15023900000000001</v>
      </c>
      <c r="BH3896" s="2">
        <v>0.92579999999999996</v>
      </c>
      <c r="BL3896" s="2">
        <v>0.17069999999999999</v>
      </c>
      <c r="BS3896" s="2">
        <v>1</v>
      </c>
      <c r="CI3896" s="2">
        <v>0.82489999999999997</v>
      </c>
    </row>
    <row r="3897" spans="1:98" ht="15" hidden="1" customHeight="1" x14ac:dyDescent="0.2">
      <c r="A3897" s="2">
        <v>2.2179999999999998E-2</v>
      </c>
      <c r="B3897" s="2">
        <v>40071</v>
      </c>
      <c r="F3897" s="2">
        <v>8.0680000000000002E-2</v>
      </c>
      <c r="I3897" s="2">
        <v>0.5958</v>
      </c>
      <c r="J3897" s="2">
        <v>1.0373000000000001</v>
      </c>
      <c r="K3897" s="2">
        <v>1.7687999999999999</v>
      </c>
      <c r="M3897" s="2">
        <v>8.83E-4</v>
      </c>
      <c r="N3897" s="2">
        <v>0.1822</v>
      </c>
      <c r="P3897" s="2">
        <v>0.75680000000000003</v>
      </c>
      <c r="S3897" s="2">
        <v>0.14549999999999999</v>
      </c>
      <c r="T3897" s="2">
        <v>0.28649999999999998</v>
      </c>
      <c r="V3897" s="2">
        <v>1.0763</v>
      </c>
      <c r="X3897" s="2">
        <v>1.183E-2</v>
      </c>
      <c r="AM3897" s="2">
        <v>1.5730999999999999</v>
      </c>
      <c r="AO3897" s="2">
        <v>0.15759999999999999</v>
      </c>
      <c r="AR3897" s="2">
        <v>3.492E-2</v>
      </c>
      <c r="AY3897" s="2">
        <v>0.138878</v>
      </c>
      <c r="BH3897" s="2">
        <v>0.92579999999999996</v>
      </c>
      <c r="BL3897" s="2">
        <v>0.15409999999999999</v>
      </c>
      <c r="BS3897" s="2">
        <v>1</v>
      </c>
      <c r="CI3897" s="2">
        <v>0.75509999999999999</v>
      </c>
    </row>
    <row r="3898" spans="1:98" ht="15" hidden="1" customHeight="1" x14ac:dyDescent="0.2">
      <c r="A3898" s="2">
        <v>1.917E-2</v>
      </c>
      <c r="B3898" s="2">
        <v>43602</v>
      </c>
      <c r="F3898" s="2">
        <v>7.0279999999999995E-2</v>
      </c>
      <c r="I3898" s="2">
        <v>0.32940000000000003</v>
      </c>
      <c r="J3898" s="2">
        <v>1.3324</v>
      </c>
      <c r="K3898" s="2">
        <v>1.7153</v>
      </c>
      <c r="M3898" s="2">
        <v>1.1280000000000001E-3</v>
      </c>
      <c r="N3898" s="2">
        <v>0.15340000000000001</v>
      </c>
      <c r="P3898" s="2">
        <v>0.97809999999999997</v>
      </c>
      <c r="S3898" s="2">
        <v>9.3460000000000001E-2</v>
      </c>
      <c r="V3898" s="2">
        <v>1.3468</v>
      </c>
      <c r="X3898" s="2">
        <v>1.226E-2</v>
      </c>
      <c r="AM3898" s="2">
        <v>1.5038</v>
      </c>
      <c r="AO3898" s="2">
        <v>0.19470000000000001</v>
      </c>
      <c r="AR3898" s="2">
        <v>2.0820000000000002E-2</v>
      </c>
      <c r="AY3898" s="2">
        <v>0.1716</v>
      </c>
      <c r="BH3898" s="2">
        <v>0.92579999999999996</v>
      </c>
      <c r="BL3898" s="2">
        <v>0.13969999999999999</v>
      </c>
      <c r="BS3898" s="2">
        <v>1</v>
      </c>
      <c r="CI3898" s="2">
        <v>0.87849999999999995</v>
      </c>
    </row>
    <row r="3899" spans="1:98" ht="15" hidden="1" customHeight="1" x14ac:dyDescent="0.2">
      <c r="A3899" s="2">
        <v>1.687E-2</v>
      </c>
      <c r="B3899" s="2">
        <v>44403</v>
      </c>
      <c r="F3899" s="2">
        <v>6.2640000000000001E-2</v>
      </c>
      <c r="I3899" s="2">
        <v>0.2422</v>
      </c>
      <c r="J3899" s="2">
        <v>1.3694</v>
      </c>
      <c r="K3899" s="2">
        <v>1.7337</v>
      </c>
      <c r="M3899" s="2">
        <v>1.088E-3</v>
      </c>
      <c r="N3899" s="2">
        <v>0.1421</v>
      </c>
      <c r="P3899" s="2">
        <v>0.92359999999999998</v>
      </c>
      <c r="S3899" s="2">
        <v>8.473E-2</v>
      </c>
      <c r="V3899" s="2">
        <v>1.2548999999999999</v>
      </c>
      <c r="X3899" s="2">
        <v>1.137E-2</v>
      </c>
      <c r="AM3899" s="2">
        <v>1.4813000000000001</v>
      </c>
      <c r="AO3899" s="2">
        <v>0.19359999999999999</v>
      </c>
      <c r="AR3899" s="2">
        <v>1.7000000000000001E-2</v>
      </c>
      <c r="AY3899" s="2">
        <v>0.1613</v>
      </c>
      <c r="BH3899" s="2">
        <v>0.92579999999999996</v>
      </c>
      <c r="BL3899" s="2">
        <v>0.14530000000000001</v>
      </c>
      <c r="BS3899" s="2">
        <v>1</v>
      </c>
      <c r="CI3899" s="2">
        <v>0.87770000000000004</v>
      </c>
    </row>
    <row r="3900" spans="1:98" ht="15" hidden="1" customHeight="1" x14ac:dyDescent="0.2">
      <c r="B3900" s="2">
        <v>35919</v>
      </c>
      <c r="F3900" s="2">
        <v>0.16919999999999999</v>
      </c>
      <c r="J3900" s="2">
        <v>0.96350000000000002</v>
      </c>
      <c r="K3900" s="2">
        <v>2.3913000000000002</v>
      </c>
      <c r="N3900" s="2">
        <v>0.19409999999999999</v>
      </c>
      <c r="Q3900" s="2">
        <v>0.1144</v>
      </c>
      <c r="U3900" s="2">
        <v>0.71540000000000004</v>
      </c>
      <c r="V3900" s="2">
        <v>1.4349000000000001</v>
      </c>
      <c r="X3900" s="2">
        <v>1.0789999999999999E-2</v>
      </c>
      <c r="AB3900" s="2">
        <v>2.0270999999999999</v>
      </c>
      <c r="AC3900" s="2">
        <v>8.1599999999999999E-4</v>
      </c>
      <c r="AV3900" s="2">
        <v>0.2404</v>
      </c>
      <c r="AY3900" s="2">
        <v>0.1852</v>
      </c>
      <c r="BH3900" s="2">
        <v>0.92589999999999995</v>
      </c>
      <c r="BL3900" s="2">
        <v>0.1867</v>
      </c>
      <c r="BS3900" s="2">
        <v>1</v>
      </c>
      <c r="CI3900" s="2">
        <v>0.79459999999999997</v>
      </c>
      <c r="CK3900" s="2">
        <v>0.80600000000000005</v>
      </c>
      <c r="CS3900" s="2">
        <v>0.26490000000000002</v>
      </c>
      <c r="CT3900" s="2">
        <v>9.4800000000000006E-3</v>
      </c>
    </row>
    <row r="3901" spans="1:98" ht="15" hidden="1" customHeight="1" x14ac:dyDescent="0.2">
      <c r="A3901" s="2">
        <v>2.6939999999999999E-2</v>
      </c>
      <c r="B3901" s="2">
        <v>39121</v>
      </c>
      <c r="F3901" s="2">
        <v>0.1081</v>
      </c>
      <c r="I3901" s="2">
        <v>0.56499999999999995</v>
      </c>
      <c r="J3901" s="2">
        <v>0.95030000000000003</v>
      </c>
      <c r="K3901" s="2">
        <v>2.3214999999999999</v>
      </c>
      <c r="M3901" s="2">
        <v>1.268E-3</v>
      </c>
      <c r="N3901" s="2">
        <v>0.1903</v>
      </c>
      <c r="S3901" s="2">
        <v>0.16520000000000001</v>
      </c>
      <c r="T3901" s="2">
        <v>0.28010000000000002</v>
      </c>
      <c r="V3901" s="2">
        <v>1.1853</v>
      </c>
      <c r="X3901" s="2">
        <v>9.7800000000000005E-3</v>
      </c>
      <c r="AM3901" s="2">
        <v>1.5449999999999999</v>
      </c>
      <c r="AO3901" s="2">
        <v>0.153</v>
      </c>
      <c r="AR3901" s="2">
        <v>4.5019999999999998E-2</v>
      </c>
      <c r="AY3901" s="2">
        <v>0.15168200000000001</v>
      </c>
      <c r="BH3901" s="2">
        <v>0.92589999999999995</v>
      </c>
      <c r="BL3901" s="2">
        <v>0.17</v>
      </c>
      <c r="BS3901" s="2">
        <v>1</v>
      </c>
      <c r="CI3901" s="2">
        <v>0.8135</v>
      </c>
    </row>
    <row r="3902" spans="1:98" ht="15" hidden="1" customHeight="1" x14ac:dyDescent="0.2">
      <c r="A3902" s="2">
        <v>2.436E-2</v>
      </c>
      <c r="B3902" s="2">
        <v>39680</v>
      </c>
      <c r="F3902" s="2">
        <v>0.1048</v>
      </c>
      <c r="I3902" s="2">
        <v>0.65449999999999997</v>
      </c>
      <c r="J3902" s="2">
        <v>0.96540000000000004</v>
      </c>
      <c r="K3902" s="2">
        <v>1.9770000000000001</v>
      </c>
      <c r="M3902" s="2">
        <v>1.0150000000000001E-3</v>
      </c>
      <c r="N3902" s="2">
        <v>0.19639999999999999</v>
      </c>
      <c r="P3902" s="2">
        <v>0.75109999999999999</v>
      </c>
      <c r="S3902" s="2">
        <v>0.13700000000000001</v>
      </c>
      <c r="T3902" s="2">
        <v>0.2974</v>
      </c>
      <c r="V3902" s="2">
        <v>1.0628</v>
      </c>
      <c r="X3902" s="2">
        <v>9.6629999999999997E-3</v>
      </c>
      <c r="AM3902" s="2">
        <v>1.5624</v>
      </c>
      <c r="AO3902" s="2">
        <v>0.155</v>
      </c>
      <c r="AR3902" s="2">
        <v>4.3479999999999998E-2</v>
      </c>
      <c r="AY3902" s="2">
        <v>0.136097</v>
      </c>
      <c r="BH3902" s="2">
        <v>0.92589999999999995</v>
      </c>
      <c r="BL3902" s="2">
        <v>0.16639999999999999</v>
      </c>
      <c r="BS3902" s="2">
        <v>1</v>
      </c>
      <c r="CI3902" s="2">
        <v>0.75549999999999995</v>
      </c>
    </row>
    <row r="3903" spans="1:98" ht="15" hidden="1" customHeight="1" x14ac:dyDescent="0.2">
      <c r="B3903" s="2">
        <v>31875</v>
      </c>
      <c r="J3903" s="2">
        <v>0.85450000000000004</v>
      </c>
      <c r="K3903" s="2">
        <v>2.1081999800000002</v>
      </c>
      <c r="N3903" s="2">
        <v>0.1905</v>
      </c>
      <c r="V3903" s="2">
        <v>1.30739999</v>
      </c>
      <c r="X3903" s="2">
        <v>8.9189999999999998E-3</v>
      </c>
      <c r="AY3903" s="2">
        <v>0.16750000000000001</v>
      </c>
      <c r="BH3903" s="2">
        <v>0.92600000000000005</v>
      </c>
      <c r="BL3903" s="2">
        <v>0.20469999999999999</v>
      </c>
      <c r="BS3903" s="2">
        <v>1</v>
      </c>
      <c r="CI3903" s="2">
        <v>0.75180000000000002</v>
      </c>
    </row>
    <row r="3904" spans="1:98" ht="15" hidden="1" customHeight="1" x14ac:dyDescent="0.2">
      <c r="B3904" s="2">
        <v>38203</v>
      </c>
      <c r="F3904" s="2">
        <v>0.1149</v>
      </c>
      <c r="J3904" s="2">
        <v>1.032</v>
      </c>
      <c r="K3904" s="2">
        <v>2.4009</v>
      </c>
      <c r="N3904" s="2">
        <v>0.1888</v>
      </c>
      <c r="V3904" s="2">
        <v>1.3154999999999999</v>
      </c>
      <c r="X3904" s="2">
        <v>1.1823999999999999E-2</v>
      </c>
      <c r="AM3904" s="2">
        <v>1.5860000000000001</v>
      </c>
      <c r="AY3904" s="2">
        <v>0.168658</v>
      </c>
      <c r="BH3904" s="2">
        <v>0.92600000000000005</v>
      </c>
      <c r="BL3904" s="2">
        <v>0.1724</v>
      </c>
      <c r="BS3904" s="2">
        <v>1</v>
      </c>
      <c r="CI3904" s="2">
        <v>0.84899999999999998</v>
      </c>
    </row>
    <row r="3905" spans="1:87" ht="15" hidden="1" customHeight="1" x14ac:dyDescent="0.2">
      <c r="B3905" s="2">
        <v>38574</v>
      </c>
      <c r="F3905" s="2">
        <v>0.1144</v>
      </c>
      <c r="J3905" s="2">
        <v>0.96099999999999997</v>
      </c>
      <c r="K3905" s="2">
        <v>2.1713</v>
      </c>
      <c r="N3905" s="2">
        <v>0.18940000000000001</v>
      </c>
      <c r="V3905" s="2">
        <v>1.2115</v>
      </c>
      <c r="X3905" s="2">
        <v>1.0944000000000001E-2</v>
      </c>
      <c r="AM3905" s="2">
        <v>1.4959</v>
      </c>
      <c r="AY3905" s="2">
        <v>0.15592800000000001</v>
      </c>
      <c r="BH3905" s="2">
        <v>0.92600000000000005</v>
      </c>
      <c r="BL3905" s="2">
        <v>0.16020000000000001</v>
      </c>
      <c r="BS3905" s="2">
        <v>1</v>
      </c>
      <c r="CI3905" s="2">
        <v>0.84079999999999999</v>
      </c>
    </row>
    <row r="3906" spans="1:87" ht="15" hidden="1" customHeight="1" x14ac:dyDescent="0.2">
      <c r="B3906" s="2">
        <v>38370</v>
      </c>
      <c r="F3906" s="2">
        <v>0.1086</v>
      </c>
      <c r="J3906" s="2">
        <v>1.0319</v>
      </c>
      <c r="K3906" s="2">
        <v>2.2844000000000002</v>
      </c>
      <c r="N3906" s="2">
        <v>0.1953</v>
      </c>
      <c r="V3906" s="2">
        <v>1.2223999999999999</v>
      </c>
      <c r="X3906" s="2">
        <v>1.1932999999999999E-2</v>
      </c>
      <c r="AM3906" s="2">
        <v>1.5943000000000001</v>
      </c>
      <c r="AY3906" s="2">
        <v>0.15673400000000001</v>
      </c>
      <c r="BH3906" s="2">
        <v>0.92610000000000003</v>
      </c>
      <c r="BL3906" s="2">
        <v>0.1764</v>
      </c>
      <c r="BS3906" s="2">
        <v>1</v>
      </c>
      <c r="CI3906" s="2">
        <v>0.85289999999999999</v>
      </c>
    </row>
    <row r="3907" spans="1:87" ht="15" hidden="1" customHeight="1" x14ac:dyDescent="0.2">
      <c r="A3907" s="2">
        <v>2.401E-2</v>
      </c>
      <c r="B3907" s="2">
        <v>40001</v>
      </c>
      <c r="F3907" s="2">
        <v>8.763E-2</v>
      </c>
      <c r="I3907" s="2">
        <v>0.59119999999999995</v>
      </c>
      <c r="J3907" s="2">
        <v>1.0710999999999999</v>
      </c>
      <c r="K3907" s="2">
        <v>1.8791</v>
      </c>
      <c r="M3907" s="2">
        <v>9.1299999999999997E-4</v>
      </c>
      <c r="N3907" s="2">
        <v>0.1792</v>
      </c>
      <c r="P3907" s="2">
        <v>0.79759999999999998</v>
      </c>
      <c r="S3907" s="2">
        <v>0.1449</v>
      </c>
      <c r="T3907" s="2">
        <v>0.29730000000000001</v>
      </c>
      <c r="V3907" s="2">
        <v>1.1631</v>
      </c>
      <c r="X3907" s="2">
        <v>1.223E-2</v>
      </c>
      <c r="AM3907" s="2">
        <v>1.6242000000000001</v>
      </c>
      <c r="AO3907" s="2">
        <v>0.17019999999999999</v>
      </c>
      <c r="AR3907" s="2">
        <v>3.6920000000000001E-2</v>
      </c>
      <c r="AY3907" s="2">
        <v>0.15007499999999999</v>
      </c>
      <c r="BH3907" s="2">
        <v>0.92610000000000003</v>
      </c>
      <c r="BL3907" s="2">
        <v>0.14729999999999999</v>
      </c>
      <c r="BS3907" s="2">
        <v>1</v>
      </c>
      <c r="CI3907" s="2">
        <v>0.73870000000000002</v>
      </c>
    </row>
    <row r="3908" spans="1:87" ht="15" hidden="1" customHeight="1" x14ac:dyDescent="0.2">
      <c r="A3908" s="2">
        <v>1.7850000000000001E-2</v>
      </c>
      <c r="B3908" s="2">
        <v>43398</v>
      </c>
      <c r="F3908" s="2">
        <v>6.719E-2</v>
      </c>
      <c r="I3908" s="2">
        <v>0.35320000000000001</v>
      </c>
      <c r="J3908" s="2">
        <v>1.3070999999999999</v>
      </c>
      <c r="K3908" s="2">
        <v>1.6783999999999999</v>
      </c>
      <c r="M3908" s="2">
        <v>1.1509999999999999E-3</v>
      </c>
      <c r="N3908" s="2">
        <v>0.15690000000000001</v>
      </c>
      <c r="P3908" s="2">
        <v>0.94720000000000004</v>
      </c>
      <c r="S3908" s="2">
        <v>8.9800000000000005E-2</v>
      </c>
      <c r="V3908" s="2">
        <v>1.3076000000000001</v>
      </c>
      <c r="X3908" s="2">
        <v>1.162E-2</v>
      </c>
      <c r="AM3908" s="2">
        <v>1.4878</v>
      </c>
      <c r="AO3908" s="2">
        <v>0.18820000000000001</v>
      </c>
      <c r="AR3908" s="2">
        <v>1.993E-2</v>
      </c>
      <c r="AY3908" s="2">
        <v>0.1668</v>
      </c>
      <c r="BH3908" s="2">
        <v>0.92610000000000003</v>
      </c>
      <c r="BL3908" s="2">
        <v>0.14349999999999999</v>
      </c>
      <c r="BS3908" s="2">
        <v>1</v>
      </c>
      <c r="CI3908" s="2">
        <v>0.85299999999999998</v>
      </c>
    </row>
    <row r="3909" spans="1:87" ht="15" hidden="1" customHeight="1" x14ac:dyDescent="0.2">
      <c r="B3909" s="2">
        <v>31365</v>
      </c>
      <c r="J3909" s="2">
        <v>0.64290000000000003</v>
      </c>
      <c r="K3909" s="2">
        <v>1.9681</v>
      </c>
      <c r="N3909" s="2">
        <v>0.17519999999999999</v>
      </c>
      <c r="V3909" s="2">
        <v>1.3781999899999999</v>
      </c>
      <c r="X3909" s="2">
        <v>6.7790000000000003E-3</v>
      </c>
      <c r="BH3909" s="2">
        <v>0.92619998999999997</v>
      </c>
      <c r="BL3909" s="2">
        <v>0.1754</v>
      </c>
      <c r="BS3909" s="2">
        <v>1</v>
      </c>
    </row>
    <row r="3910" spans="1:87" ht="15" hidden="1" customHeight="1" x14ac:dyDescent="0.2">
      <c r="B3910" s="2">
        <v>32869</v>
      </c>
      <c r="J3910" s="2">
        <v>0.75489998999999997</v>
      </c>
      <c r="K3910" s="2">
        <v>1.8835999999999999</v>
      </c>
      <c r="N3910" s="2">
        <v>0.1764</v>
      </c>
      <c r="V3910" s="2">
        <v>1.1587999899999999</v>
      </c>
      <c r="X3910" s="2">
        <v>8.1550000000000008E-3</v>
      </c>
      <c r="AY3910" s="2">
        <v>0.1484</v>
      </c>
      <c r="BH3910" s="2">
        <v>0.92619998999999997</v>
      </c>
      <c r="BL3910" s="2">
        <v>0.18729999999999999</v>
      </c>
      <c r="BS3910" s="2">
        <v>1</v>
      </c>
      <c r="CI3910" s="2">
        <v>0.69350000000000001</v>
      </c>
    </row>
    <row r="3911" spans="1:87" ht="15" hidden="1" customHeight="1" x14ac:dyDescent="0.2">
      <c r="B3911" s="2">
        <v>33049</v>
      </c>
      <c r="J3911" s="2">
        <v>0.83650000000000002</v>
      </c>
      <c r="K3911" s="2">
        <v>2.0404</v>
      </c>
      <c r="N3911" s="2">
        <v>0.183</v>
      </c>
      <c r="V3911" s="2">
        <v>1.1790999900000001</v>
      </c>
      <c r="X3911" s="2">
        <v>7.5900000000000004E-3</v>
      </c>
      <c r="AY3911" s="2">
        <v>0.1515</v>
      </c>
      <c r="BH3911" s="2">
        <v>0.92619998999999997</v>
      </c>
      <c r="BL3911" s="2">
        <v>0.19439999999999999</v>
      </c>
      <c r="BS3911" s="2">
        <v>1</v>
      </c>
      <c r="CI3911" s="2">
        <v>0.69040000000000001</v>
      </c>
    </row>
    <row r="3912" spans="1:87" ht="15" hidden="1" customHeight="1" x14ac:dyDescent="0.2">
      <c r="A3912" s="2">
        <v>2.6610000000000002E-2</v>
      </c>
      <c r="B3912" s="2">
        <v>39100</v>
      </c>
      <c r="F3912" s="2">
        <v>0.1076</v>
      </c>
      <c r="I3912" s="2">
        <v>0.55120000000000002</v>
      </c>
      <c r="J3912" s="2">
        <v>0.94</v>
      </c>
      <c r="K3912" s="2">
        <v>2.3165</v>
      </c>
      <c r="M3912" s="2">
        <v>1.255E-3</v>
      </c>
      <c r="N3912" s="2">
        <v>0.18160000000000001</v>
      </c>
      <c r="S3912" s="2">
        <v>0.16420000000000001</v>
      </c>
      <c r="T3912" s="2">
        <v>0.27839999999999998</v>
      </c>
      <c r="V3912" s="2">
        <v>1.1752</v>
      </c>
      <c r="X3912" s="2">
        <v>9.6860000000000002E-3</v>
      </c>
      <c r="AM3912" s="2">
        <v>1.5207999999999999</v>
      </c>
      <c r="AO3912" s="2">
        <v>0.1512</v>
      </c>
      <c r="AR3912" s="2">
        <v>4.4290000000000003E-2</v>
      </c>
      <c r="AY3912" s="2">
        <v>0.15046599999999999</v>
      </c>
      <c r="BH3912" s="2">
        <v>0.92620000000000002</v>
      </c>
      <c r="BL3912" s="2">
        <v>0.1668</v>
      </c>
      <c r="BS3912" s="2">
        <v>1</v>
      </c>
      <c r="CI3912" s="2">
        <v>0.81610000000000005</v>
      </c>
    </row>
    <row r="3913" spans="1:87" ht="15" hidden="1" customHeight="1" x14ac:dyDescent="0.2">
      <c r="A3913" s="2">
        <v>2.4490000000000001E-2</v>
      </c>
      <c r="B3913" s="2">
        <v>39520</v>
      </c>
      <c r="F3913" s="2">
        <v>9.1310000000000002E-2</v>
      </c>
      <c r="I3913" s="2">
        <v>0.57879999999999998</v>
      </c>
      <c r="J3913" s="2">
        <v>0.97270000000000001</v>
      </c>
      <c r="K3913" s="2">
        <v>1.9990000000000001</v>
      </c>
      <c r="M3913" s="2">
        <v>1.0020000000000001E-3</v>
      </c>
      <c r="N3913" s="2">
        <v>0.19259999999999999</v>
      </c>
      <c r="P3913" s="2">
        <v>0.71340000000000003</v>
      </c>
      <c r="S3913" s="2">
        <v>0.124</v>
      </c>
      <c r="T3913" s="2">
        <v>0.28599999999999998</v>
      </c>
      <c r="V3913" s="2">
        <v>0.98419999999999996</v>
      </c>
      <c r="X3913" s="2">
        <v>9.7850000000000003E-3</v>
      </c>
      <c r="AM3913" s="2">
        <v>1.5336000000000001</v>
      </c>
      <c r="AO3913" s="2">
        <v>0.13880000000000001</v>
      </c>
      <c r="AR3913" s="2">
        <v>4.1579999999999999E-2</v>
      </c>
      <c r="AY3913" s="2">
        <v>0.12640699999999999</v>
      </c>
      <c r="BH3913" s="2">
        <v>0.92620000000000002</v>
      </c>
      <c r="BL3913" s="2">
        <v>0.16239999999999999</v>
      </c>
      <c r="BS3913" s="2">
        <v>1</v>
      </c>
      <c r="CI3913" s="2">
        <v>0.8004</v>
      </c>
    </row>
    <row r="3914" spans="1:87" ht="15" hidden="1" customHeight="1" x14ac:dyDescent="0.2">
      <c r="A3914" s="2">
        <v>1.6889999999999999E-2</v>
      </c>
      <c r="B3914" s="2">
        <v>44404</v>
      </c>
      <c r="F3914" s="2">
        <v>6.293E-2</v>
      </c>
      <c r="I3914" s="2">
        <v>0.24310000000000001</v>
      </c>
      <c r="J3914" s="2">
        <v>1.3758999999999999</v>
      </c>
      <c r="K3914" s="2">
        <v>1.7434000000000001</v>
      </c>
      <c r="M3914" s="2">
        <v>1.0889999999999999E-3</v>
      </c>
      <c r="N3914" s="2">
        <v>0.14180000000000001</v>
      </c>
      <c r="P3914" s="2">
        <v>0.92469999999999997</v>
      </c>
      <c r="S3914" s="2">
        <v>8.4919999999999995E-2</v>
      </c>
      <c r="V3914" s="2">
        <v>1.2578</v>
      </c>
      <c r="X3914" s="2">
        <v>1.146E-2</v>
      </c>
      <c r="AM3914" s="2">
        <v>1.4872000000000001</v>
      </c>
      <c r="AO3914" s="2">
        <v>0.1933</v>
      </c>
      <c r="AR3914" s="2">
        <v>1.7080000000000001E-2</v>
      </c>
      <c r="AY3914" s="2">
        <v>0.16159999999999999</v>
      </c>
      <c r="BH3914" s="2">
        <v>0.92620000000000002</v>
      </c>
      <c r="BL3914" s="2">
        <v>0.14599999999999999</v>
      </c>
      <c r="BS3914" s="2">
        <v>1</v>
      </c>
      <c r="CI3914" s="2">
        <v>0.87539999999999996</v>
      </c>
    </row>
    <row r="3915" spans="1:87" ht="15" hidden="1" customHeight="1" x14ac:dyDescent="0.2">
      <c r="A3915" s="2">
        <v>1.7080000000000001E-2</v>
      </c>
      <c r="B3915" s="2">
        <v>44554</v>
      </c>
      <c r="F3915" s="2">
        <v>6.2190000000000002E-2</v>
      </c>
      <c r="I3915" s="2">
        <v>0.2258</v>
      </c>
      <c r="J3915" s="2">
        <v>1.3943000000000001</v>
      </c>
      <c r="K3915" s="2">
        <v>1.7177</v>
      </c>
      <c r="M3915" s="2">
        <v>1.08E-3</v>
      </c>
      <c r="N3915" s="2">
        <v>0.1449</v>
      </c>
      <c r="P3915" s="2">
        <v>0.94440000000000002</v>
      </c>
      <c r="S3915" s="2">
        <v>8.251E-2</v>
      </c>
      <c r="V3915" s="2">
        <v>1.2813000000000001</v>
      </c>
      <c r="X3915" s="2">
        <v>1.12E-2</v>
      </c>
      <c r="AM3915" s="2">
        <v>1.4501999999999999</v>
      </c>
      <c r="AO3915" s="2">
        <v>0.20119999999999999</v>
      </c>
      <c r="AR3915" s="2">
        <v>1.7399999999999999E-2</v>
      </c>
      <c r="AY3915" s="2">
        <v>0.1643</v>
      </c>
      <c r="BH3915" s="2">
        <v>0.92620000000000002</v>
      </c>
      <c r="BL3915" s="2">
        <v>0.14050000000000001</v>
      </c>
      <c r="BS3915" s="2">
        <v>1</v>
      </c>
      <c r="CI3915" s="2">
        <v>0.87390000000000001</v>
      </c>
    </row>
    <row r="3916" spans="1:87" ht="15" hidden="1" customHeight="1" x14ac:dyDescent="0.2">
      <c r="B3916" s="2">
        <v>38362</v>
      </c>
      <c r="F3916" s="2">
        <v>0.1084</v>
      </c>
      <c r="J3916" s="2">
        <v>1.0343</v>
      </c>
      <c r="K3916" s="2">
        <v>2.2871000000000001</v>
      </c>
      <c r="N3916" s="2">
        <v>0.19450000000000001</v>
      </c>
      <c r="V3916" s="2">
        <v>1.2198</v>
      </c>
      <c r="X3916" s="2">
        <v>1.1691E-2</v>
      </c>
      <c r="AM3916" s="2">
        <v>1.5989</v>
      </c>
      <c r="AY3916" s="2">
        <v>0.15648300000000001</v>
      </c>
      <c r="BH3916" s="2">
        <v>0.92630000000000001</v>
      </c>
      <c r="BL3916" s="2">
        <v>0.17710000000000001</v>
      </c>
      <c r="BS3916" s="2">
        <v>1</v>
      </c>
      <c r="CI3916" s="2">
        <v>0.84730000000000005</v>
      </c>
    </row>
    <row r="3917" spans="1:87" ht="15" hidden="1" customHeight="1" x14ac:dyDescent="0.2">
      <c r="A3917" s="2">
        <v>2.2409999999999999E-2</v>
      </c>
      <c r="B3917" s="2">
        <v>40289</v>
      </c>
      <c r="F3917" s="2">
        <v>8.1970000000000001E-2</v>
      </c>
      <c r="I3917" s="2">
        <v>0.56999999999999995</v>
      </c>
      <c r="J3917" s="2">
        <v>0.93230000000000002</v>
      </c>
      <c r="K3917" s="2">
        <v>1.5370999999999999</v>
      </c>
      <c r="M3917" s="2">
        <v>9.01E-4</v>
      </c>
      <c r="N3917" s="2">
        <v>0.16900000000000001</v>
      </c>
      <c r="P3917" s="2">
        <v>0.72729999999999995</v>
      </c>
      <c r="S3917" s="2">
        <v>0.13469999999999999</v>
      </c>
      <c r="T3917" s="2">
        <v>0.26719999999999999</v>
      </c>
      <c r="V3917" s="2">
        <v>0.99839999999999995</v>
      </c>
      <c r="X3917" s="2">
        <v>1.0710000000000001E-2</v>
      </c>
      <c r="AM3917" s="2">
        <v>1.3360000000000001</v>
      </c>
      <c r="AO3917" s="2">
        <v>0.1462</v>
      </c>
      <c r="AR3917" s="2">
        <v>3.4270000000000002E-2</v>
      </c>
      <c r="AY3917" s="2">
        <v>0.12859699999999999</v>
      </c>
      <c r="BH3917" s="2">
        <v>0.92630000000000001</v>
      </c>
      <c r="BL3917" s="2">
        <v>0.1389</v>
      </c>
      <c r="BS3917" s="2">
        <v>1</v>
      </c>
      <c r="CI3917" s="2">
        <v>0.70789999999999997</v>
      </c>
    </row>
    <row r="3918" spans="1:87" ht="15" hidden="1" customHeight="1" x14ac:dyDescent="0.2">
      <c r="A3918" s="2">
        <v>1.788E-2</v>
      </c>
      <c r="B3918" s="2">
        <v>44124</v>
      </c>
      <c r="F3918" s="2">
        <v>6.2230000000000001E-2</v>
      </c>
      <c r="I3918" s="2">
        <v>0.2354</v>
      </c>
      <c r="J3918" s="2">
        <v>1.4483999999999999</v>
      </c>
      <c r="K3918" s="2">
        <v>1.7004999999999999</v>
      </c>
      <c r="M3918" s="2">
        <v>1.1540000000000001E-3</v>
      </c>
      <c r="N3918" s="2">
        <v>0.14169999999999999</v>
      </c>
      <c r="P3918" s="2">
        <v>0.96830000000000005</v>
      </c>
      <c r="S3918" s="2">
        <v>7.9729999999999995E-2</v>
      </c>
      <c r="V3918" s="2">
        <v>1.3138000000000001</v>
      </c>
      <c r="X3918" s="2">
        <v>1.244E-2</v>
      </c>
      <c r="AM3918" s="2">
        <v>1.5536000000000001</v>
      </c>
      <c r="AO3918" s="2">
        <v>0.19670000000000001</v>
      </c>
      <c r="AR3918" s="2">
        <v>1.695E-2</v>
      </c>
      <c r="AY3918" s="2">
        <v>0.16950000000000001</v>
      </c>
      <c r="BH3918" s="2">
        <v>0.92630000000000001</v>
      </c>
      <c r="BL3918" s="2">
        <v>0.15</v>
      </c>
      <c r="BS3918" s="2">
        <v>1</v>
      </c>
      <c r="CI3918" s="2">
        <v>0.86439999999999995</v>
      </c>
    </row>
    <row r="3919" spans="1:87" ht="15" hidden="1" customHeight="1" x14ac:dyDescent="0.2">
      <c r="A3919" s="2">
        <v>2.2589999999999999E-2</v>
      </c>
      <c r="B3919" s="2">
        <v>40169</v>
      </c>
      <c r="F3919" s="2">
        <v>8.1479999999999997E-2</v>
      </c>
      <c r="I3919" s="2">
        <v>0.59199999999999997</v>
      </c>
      <c r="J3919" s="2">
        <v>1.0066999999999999</v>
      </c>
      <c r="K3919" s="2">
        <v>1.6842999999999999</v>
      </c>
      <c r="M3919" s="2">
        <v>8.9599999999999999E-4</v>
      </c>
      <c r="N3919" s="2">
        <v>0.1794</v>
      </c>
      <c r="P3919" s="2">
        <v>0.74970000000000003</v>
      </c>
      <c r="S3919" s="2">
        <v>0.13639999999999999</v>
      </c>
      <c r="T3919" s="2">
        <v>0.27779999999999999</v>
      </c>
      <c r="V3919" s="2">
        <v>1.0556000000000001</v>
      </c>
      <c r="X3919" s="2">
        <v>1.1509999999999999E-2</v>
      </c>
      <c r="AM3919" s="2">
        <v>1.5034000000000001</v>
      </c>
      <c r="AO3919" s="2">
        <v>0.15459999999999999</v>
      </c>
      <c r="AR3919" s="2">
        <v>3.4509999999999999E-2</v>
      </c>
      <c r="AY3919" s="2">
        <v>0.136157</v>
      </c>
      <c r="BH3919" s="2">
        <v>0.9264</v>
      </c>
      <c r="BL3919" s="2">
        <v>0.14399999999999999</v>
      </c>
      <c r="BS3919" s="2">
        <v>1</v>
      </c>
      <c r="CI3919" s="2">
        <v>0.74119999999999997</v>
      </c>
    </row>
    <row r="3920" spans="1:87" ht="15" hidden="1" customHeight="1" x14ac:dyDescent="0.2">
      <c r="A3920" s="2">
        <v>1.728E-2</v>
      </c>
      <c r="B3920" s="2">
        <v>44456</v>
      </c>
      <c r="F3920" s="2">
        <v>6.3670000000000004E-2</v>
      </c>
      <c r="I3920" s="2">
        <v>0.24010000000000001</v>
      </c>
      <c r="J3920" s="2">
        <v>1.3667</v>
      </c>
      <c r="K3920" s="2">
        <v>1.7504</v>
      </c>
      <c r="M3920" s="2">
        <v>1.078E-3</v>
      </c>
      <c r="N3920" s="2">
        <v>0.14680000000000001</v>
      </c>
      <c r="P3920" s="2">
        <v>0.94399999999999995</v>
      </c>
      <c r="S3920" s="2">
        <v>8.6480000000000001E-2</v>
      </c>
      <c r="V3920" s="2">
        <v>1.2721</v>
      </c>
      <c r="X3920" s="2">
        <v>1.157E-2</v>
      </c>
      <c r="AM3920" s="2">
        <v>1.4937</v>
      </c>
      <c r="AO3920" s="2">
        <v>0.1968</v>
      </c>
      <c r="AR3920" s="2">
        <v>1.7489999999999999E-2</v>
      </c>
      <c r="AY3920" s="2">
        <v>0.16350000000000001</v>
      </c>
      <c r="BH3920" s="2">
        <v>0.9264</v>
      </c>
      <c r="BL3920" s="2">
        <v>0.14680000000000001</v>
      </c>
      <c r="BS3920" s="2">
        <v>1</v>
      </c>
      <c r="CI3920" s="2">
        <v>0.89639999999999997</v>
      </c>
    </row>
    <row r="3921" spans="1:98" ht="15" hidden="1" customHeight="1" x14ac:dyDescent="0.2">
      <c r="B3921" s="2">
        <v>31138</v>
      </c>
      <c r="J3921" s="2">
        <v>0.51829999999999998</v>
      </c>
      <c r="K3921" s="2">
        <v>1.67009999</v>
      </c>
      <c r="N3921" s="2">
        <v>0.1522</v>
      </c>
      <c r="V3921" s="2">
        <v>1.36749999</v>
      </c>
      <c r="X3921" s="2">
        <v>5.4169999999999999E-3</v>
      </c>
      <c r="BH3921" s="2">
        <v>0.92649999000000005</v>
      </c>
      <c r="BL3921" s="2">
        <v>0.15179999999999999</v>
      </c>
      <c r="BS3921" s="2">
        <v>1</v>
      </c>
    </row>
    <row r="3922" spans="1:98" ht="15" hidden="1" customHeight="1" x14ac:dyDescent="0.2">
      <c r="B3922" s="2">
        <v>31995</v>
      </c>
      <c r="J3922" s="2">
        <v>0.8468</v>
      </c>
      <c r="K3922" s="2">
        <v>2.0839999900000001</v>
      </c>
      <c r="N3922" s="2">
        <v>0.1928</v>
      </c>
      <c r="V3922" s="2">
        <v>1.32319999</v>
      </c>
      <c r="X3922" s="2">
        <v>8.7399999999999995E-3</v>
      </c>
      <c r="AY3922" s="2">
        <v>0.16950000000000001</v>
      </c>
      <c r="BH3922" s="2">
        <v>0.92649999000000005</v>
      </c>
      <c r="BL3922" s="2">
        <v>0.20180000000000001</v>
      </c>
      <c r="BS3922" s="2">
        <v>1</v>
      </c>
      <c r="CI3922" s="2">
        <v>0.75949999999999995</v>
      </c>
    </row>
    <row r="3923" spans="1:98" ht="15" hidden="1" customHeight="1" x14ac:dyDescent="0.2">
      <c r="B3923" s="2">
        <v>32643</v>
      </c>
      <c r="J3923" s="2">
        <v>0.68520000000000003</v>
      </c>
      <c r="K3923" s="2">
        <v>1.95249999</v>
      </c>
      <c r="N3923" s="2">
        <v>0.1699</v>
      </c>
      <c r="V3923" s="2">
        <v>1.1909000000000001</v>
      </c>
      <c r="X3923" s="2">
        <v>8.6800000000000002E-3</v>
      </c>
      <c r="AY3923" s="2">
        <v>0.15310000000000001</v>
      </c>
      <c r="BH3923" s="2">
        <v>0.92649999000000005</v>
      </c>
      <c r="BL3923" s="2">
        <v>0.18190000000000001</v>
      </c>
      <c r="BS3923" s="2">
        <v>1</v>
      </c>
      <c r="CI3923" s="2">
        <v>0.72819999999999996</v>
      </c>
    </row>
    <row r="3924" spans="1:98" ht="15" hidden="1" customHeight="1" x14ac:dyDescent="0.2">
      <c r="B3924" s="2">
        <v>38197</v>
      </c>
      <c r="F3924" s="2">
        <v>0.1158</v>
      </c>
      <c r="J3924" s="2">
        <v>1.0390999999999999</v>
      </c>
      <c r="K3924" s="2">
        <v>2.4076</v>
      </c>
      <c r="N3924" s="2">
        <v>0.18890000000000001</v>
      </c>
      <c r="V3924" s="2">
        <v>1.3248</v>
      </c>
      <c r="X3924" s="2">
        <v>1.1845E-2</v>
      </c>
      <c r="AM3924" s="2">
        <v>1.5992</v>
      </c>
      <c r="AY3924" s="2">
        <v>0.169849</v>
      </c>
      <c r="BH3924" s="2">
        <v>0.92649999999999999</v>
      </c>
      <c r="BL3924" s="2">
        <v>0.17319999999999999</v>
      </c>
      <c r="BS3924" s="2">
        <v>1</v>
      </c>
      <c r="CI3924" s="2">
        <v>0.83989999999999998</v>
      </c>
    </row>
    <row r="3925" spans="1:98" ht="15" hidden="1" customHeight="1" x14ac:dyDescent="0.2">
      <c r="A3925" s="2">
        <v>2.206E-2</v>
      </c>
      <c r="B3925" s="2">
        <v>40073</v>
      </c>
      <c r="F3925" s="2">
        <v>8.0019999999999994E-2</v>
      </c>
      <c r="I3925" s="2">
        <v>0.58640000000000003</v>
      </c>
      <c r="J3925" s="2">
        <v>1.0314000000000001</v>
      </c>
      <c r="K3925" s="2">
        <v>1.7533000000000001</v>
      </c>
      <c r="M3925" s="2">
        <v>8.7900000000000001E-4</v>
      </c>
      <c r="N3925" s="2">
        <v>0.18140000000000001</v>
      </c>
      <c r="P3925" s="2">
        <v>0.75070000000000003</v>
      </c>
      <c r="S3925" s="2">
        <v>0.14360000000000001</v>
      </c>
      <c r="T3925" s="2">
        <v>0.28399999999999997</v>
      </c>
      <c r="V3925" s="2">
        <v>1.0612999999999999</v>
      </c>
      <c r="X3925" s="2">
        <v>1.1639999999999999E-2</v>
      </c>
      <c r="AM3925" s="2">
        <v>1.5638000000000001</v>
      </c>
      <c r="AO3925" s="2">
        <v>0.1555</v>
      </c>
      <c r="AR3925" s="2">
        <v>3.499E-2</v>
      </c>
      <c r="AY3925" s="2">
        <v>0.13694200000000001</v>
      </c>
      <c r="BH3925" s="2">
        <v>0.92649999999999999</v>
      </c>
      <c r="BL3925" s="2">
        <v>0.15459999999999999</v>
      </c>
      <c r="BS3925" s="2">
        <v>1</v>
      </c>
      <c r="CI3925" s="2">
        <v>0.75470000000000004</v>
      </c>
    </row>
    <row r="3926" spans="1:98" ht="15" hidden="1" customHeight="1" x14ac:dyDescent="0.2">
      <c r="A3926" s="2">
        <v>1.6899999999999998E-2</v>
      </c>
      <c r="B3926" s="2">
        <v>44411</v>
      </c>
      <c r="F3926" s="2">
        <v>6.3100000000000003E-2</v>
      </c>
      <c r="I3926" s="2">
        <v>0.2399</v>
      </c>
      <c r="J3926" s="2">
        <v>1.3876999999999999</v>
      </c>
      <c r="K3926" s="2">
        <v>1.7450000000000001</v>
      </c>
      <c r="M3926" s="2">
        <v>1.091E-3</v>
      </c>
      <c r="N3926" s="2">
        <v>0.1424</v>
      </c>
      <c r="P3926" s="2">
        <v>0.92800000000000005</v>
      </c>
      <c r="S3926" s="2">
        <v>8.745E-2</v>
      </c>
      <c r="V3926" s="2">
        <v>1.2544999999999999</v>
      </c>
      <c r="X3926" s="2">
        <v>1.15E-2</v>
      </c>
      <c r="AM3926" s="2">
        <v>1.4888999999999999</v>
      </c>
      <c r="AO3926" s="2">
        <v>0.19389999999999999</v>
      </c>
      <c r="AR3926" s="2">
        <v>1.72E-2</v>
      </c>
      <c r="AY3926" s="2">
        <v>0.1613</v>
      </c>
      <c r="BH3926" s="2">
        <v>0.92649999999999999</v>
      </c>
      <c r="BL3926" s="2">
        <v>0.1459</v>
      </c>
      <c r="BS3926" s="2">
        <v>1</v>
      </c>
      <c r="CI3926" s="2">
        <v>0.879</v>
      </c>
    </row>
    <row r="3927" spans="1:98" ht="15" hidden="1" customHeight="1" x14ac:dyDescent="0.2">
      <c r="A3927" s="2">
        <v>1.736E-2</v>
      </c>
      <c r="B3927" s="2">
        <v>44460</v>
      </c>
      <c r="F3927" s="2">
        <v>6.361E-2</v>
      </c>
      <c r="I3927" s="2">
        <v>0.24160000000000001</v>
      </c>
      <c r="J3927" s="2">
        <v>1.3858999999999999</v>
      </c>
      <c r="K3927" s="2">
        <v>1.7487999999999999</v>
      </c>
      <c r="M3927" s="2">
        <v>1.08E-3</v>
      </c>
      <c r="N3927" s="2">
        <v>0.14749999999999999</v>
      </c>
      <c r="P3927" s="2">
        <v>0.9466</v>
      </c>
      <c r="S3927" s="2">
        <v>8.6260000000000003E-2</v>
      </c>
      <c r="V3927" s="2">
        <v>1.2801</v>
      </c>
      <c r="X3927" s="2">
        <v>1.171E-2</v>
      </c>
      <c r="AM3927" s="2">
        <v>1.5013000000000001</v>
      </c>
      <c r="AO3927" s="2">
        <v>0.19800000000000001</v>
      </c>
      <c r="AR3927" s="2">
        <v>1.7500000000000002E-2</v>
      </c>
      <c r="AY3927" s="2">
        <v>0.16439999999999999</v>
      </c>
      <c r="BH3927" s="2">
        <v>0.92649999999999999</v>
      </c>
      <c r="BL3927" s="2">
        <v>0.14749999999999999</v>
      </c>
      <c r="BS3927" s="2">
        <v>1</v>
      </c>
      <c r="CI3927" s="2">
        <v>0.89759999999999995</v>
      </c>
    </row>
    <row r="3928" spans="1:98" ht="15" hidden="1" customHeight="1" x14ac:dyDescent="0.2">
      <c r="B3928" s="2">
        <v>36556</v>
      </c>
      <c r="F3928" s="2">
        <v>0.15060000000000001</v>
      </c>
      <c r="J3928" s="2">
        <v>0.88</v>
      </c>
      <c r="K3928" s="2">
        <v>2.3485</v>
      </c>
      <c r="N3928" s="2">
        <v>0.17499999999999999</v>
      </c>
      <c r="Q3928" s="2">
        <v>0.10290000000000001</v>
      </c>
      <c r="U3928" s="2">
        <v>0.64229999999999998</v>
      </c>
      <c r="V3928" s="2">
        <v>1.4512</v>
      </c>
      <c r="X3928" s="2">
        <v>1.3520000000000001E-2</v>
      </c>
      <c r="AB3928" s="2">
        <v>1.7970999999999999</v>
      </c>
      <c r="AC3928" s="2">
        <v>7.3099999999999999E-4</v>
      </c>
      <c r="AM3928" s="2">
        <v>1.4154</v>
      </c>
      <c r="AV3928" s="2">
        <v>0.21579999999999999</v>
      </c>
      <c r="AY3928" s="2">
        <v>0.18651699999999999</v>
      </c>
      <c r="BH3928" s="2">
        <v>0.92659999999999998</v>
      </c>
      <c r="BL3928" s="2">
        <v>0.16489999999999999</v>
      </c>
      <c r="BS3928" s="2">
        <v>1</v>
      </c>
      <c r="CI3928" s="2">
        <v>0.71850000000000003</v>
      </c>
      <c r="CK3928" s="2">
        <v>0.72370000000000001</v>
      </c>
      <c r="CS3928" s="2">
        <v>0.23799999999999999</v>
      </c>
      <c r="CT3928" s="2">
        <v>8.5059999999999997E-3</v>
      </c>
    </row>
    <row r="3929" spans="1:98" ht="15" hidden="1" customHeight="1" x14ac:dyDescent="0.2">
      <c r="A3929" s="2">
        <v>1.9879999999999998E-2</v>
      </c>
      <c r="B3929" s="2">
        <v>42255</v>
      </c>
      <c r="F3929" s="2">
        <v>7.8609999999999999E-2</v>
      </c>
      <c r="I3929" s="2">
        <v>0.34649999999999997</v>
      </c>
      <c r="J3929" s="2">
        <v>1.3492</v>
      </c>
      <c r="K3929" s="2">
        <v>2.0293999999999999</v>
      </c>
      <c r="M3929" s="2">
        <v>1.103E-3</v>
      </c>
      <c r="N3929" s="2">
        <v>0.1603</v>
      </c>
      <c r="P3929" s="2">
        <v>0.92989999999999995</v>
      </c>
      <c r="S3929" s="2">
        <v>9.5990000000000006E-2</v>
      </c>
      <c r="T3929" s="2">
        <v>0.33789999999999998</v>
      </c>
      <c r="V3929" s="2">
        <v>1.3194999999999999</v>
      </c>
      <c r="X3929" s="2">
        <v>1.102E-2</v>
      </c>
      <c r="AM3929" s="2">
        <v>1.4753000000000001</v>
      </c>
      <c r="AO3929" s="2">
        <v>0.2072</v>
      </c>
      <c r="AR3929" s="2">
        <v>1.9390000000000001E-2</v>
      </c>
      <c r="AY3929" s="2">
        <v>0.170234</v>
      </c>
      <c r="BH3929" s="2">
        <v>0.92659999999999998</v>
      </c>
      <c r="BL3929" s="2">
        <v>0.15690000000000001</v>
      </c>
      <c r="BS3929" s="2">
        <v>1</v>
      </c>
      <c r="CI3929" s="2">
        <v>0.83740000000000003</v>
      </c>
    </row>
    <row r="3930" spans="1:98" ht="15" hidden="1" customHeight="1" x14ac:dyDescent="0.2">
      <c r="B3930" s="2">
        <v>35797</v>
      </c>
      <c r="F3930" s="2">
        <v>0.1769</v>
      </c>
      <c r="J3930" s="2">
        <v>0.97170000000000001</v>
      </c>
      <c r="K3930" s="2">
        <v>2.3397000000000001</v>
      </c>
      <c r="N3930" s="2">
        <v>0.19339999999999999</v>
      </c>
      <c r="Q3930" s="2">
        <v>0.1123</v>
      </c>
      <c r="U3930" s="2">
        <v>0.70130000000000003</v>
      </c>
      <c r="V3930" s="2">
        <v>1.425</v>
      </c>
      <c r="X3930" s="2">
        <v>1.076E-2</v>
      </c>
      <c r="AB3930" s="2">
        <v>2.0234999999999999</v>
      </c>
      <c r="AC3930" s="2">
        <v>8.0400000000000003E-4</v>
      </c>
      <c r="AV3930" s="2">
        <v>0.23619999999999999</v>
      </c>
      <c r="AY3930" s="2">
        <v>0.18379999999999999</v>
      </c>
      <c r="BH3930" s="2">
        <v>0.92669999999999997</v>
      </c>
      <c r="BL3930" s="2">
        <v>0.1787</v>
      </c>
      <c r="BS3930" s="2">
        <v>1</v>
      </c>
      <c r="CI3930" s="2">
        <v>0.82250000000000001</v>
      </c>
      <c r="CK3930" s="2">
        <v>0.79039999999999999</v>
      </c>
      <c r="CS3930" s="2">
        <v>0.2611</v>
      </c>
      <c r="CT3930" s="2">
        <v>9.3340000000000003E-3</v>
      </c>
    </row>
    <row r="3931" spans="1:98" ht="15" hidden="1" customHeight="1" x14ac:dyDescent="0.2">
      <c r="A3931" s="2">
        <v>1.7809999999999999E-2</v>
      </c>
      <c r="B3931" s="2">
        <v>43396</v>
      </c>
      <c r="F3931" s="2">
        <v>6.7610000000000003E-2</v>
      </c>
      <c r="I3931" s="2">
        <v>0.35370000000000001</v>
      </c>
      <c r="J3931" s="2">
        <v>1.3165</v>
      </c>
      <c r="K3931" s="2">
        <v>1.702</v>
      </c>
      <c r="M3931" s="2">
        <v>1.152E-3</v>
      </c>
      <c r="N3931" s="2">
        <v>0.158</v>
      </c>
      <c r="P3931" s="2">
        <v>0.95020000000000004</v>
      </c>
      <c r="S3931" s="2">
        <v>9.1389999999999999E-2</v>
      </c>
      <c r="V3931" s="2">
        <v>1.3098000000000001</v>
      </c>
      <c r="X3931" s="2">
        <v>1.167E-2</v>
      </c>
      <c r="AM3931" s="2">
        <v>1.5028999999999999</v>
      </c>
      <c r="AO3931" s="2">
        <v>0.1888</v>
      </c>
      <c r="AR3931" s="2">
        <v>2.001E-2</v>
      </c>
      <c r="AY3931" s="2">
        <v>0.1671</v>
      </c>
      <c r="BH3931" s="2">
        <v>0.92669999999999997</v>
      </c>
      <c r="BL3931" s="2">
        <v>0.14499999999999999</v>
      </c>
      <c r="BS3931" s="2">
        <v>1</v>
      </c>
      <c r="CI3931" s="2">
        <v>0.85860000000000003</v>
      </c>
    </row>
    <row r="3932" spans="1:98" ht="15" hidden="1" customHeight="1" x14ac:dyDescent="0.2">
      <c r="A3932" s="2">
        <v>1.6570000000000001E-2</v>
      </c>
      <c r="B3932" s="2">
        <v>44379</v>
      </c>
      <c r="F3932" s="2">
        <v>6.2289999999999998E-2</v>
      </c>
      <c r="I3932" s="2">
        <v>0.24529999999999999</v>
      </c>
      <c r="J3932" s="2">
        <v>1.3388</v>
      </c>
      <c r="K3932" s="2">
        <v>1.7047000000000001</v>
      </c>
      <c r="M3932" s="2">
        <v>1.09E-3</v>
      </c>
      <c r="N3932" s="2">
        <v>0.1434</v>
      </c>
      <c r="P3932" s="2">
        <v>0.91639999999999999</v>
      </c>
      <c r="S3932" s="2">
        <v>8.6419999999999997E-2</v>
      </c>
      <c r="V3932" s="2">
        <v>1.2353000000000001</v>
      </c>
      <c r="X3932" s="2">
        <v>1.111E-2</v>
      </c>
      <c r="AM3932" s="2">
        <v>1.4638</v>
      </c>
      <c r="AO3932" s="2">
        <v>0.1908</v>
      </c>
      <c r="AR3932" s="2">
        <v>1.6830000000000001E-2</v>
      </c>
      <c r="AY3932" s="2">
        <v>0.15909999999999999</v>
      </c>
      <c r="BH3932" s="2">
        <v>0.92679999999999996</v>
      </c>
      <c r="BL3932" s="2">
        <v>0.14430000000000001</v>
      </c>
      <c r="BS3932" s="2">
        <v>1</v>
      </c>
      <c r="CI3932" s="2">
        <v>0.86570000000000003</v>
      </c>
    </row>
    <row r="3933" spans="1:98" ht="15" hidden="1" customHeight="1" x14ac:dyDescent="0.2">
      <c r="A3933" s="2">
        <v>1.721E-2</v>
      </c>
      <c r="B3933" s="2">
        <v>44454</v>
      </c>
      <c r="F3933" s="2">
        <v>6.3619999999999996E-2</v>
      </c>
      <c r="I3933" s="2">
        <v>0.24079999999999999</v>
      </c>
      <c r="J3933" s="2">
        <v>1.3762000000000001</v>
      </c>
      <c r="K3933" s="2">
        <v>1.7501</v>
      </c>
      <c r="M3933" s="2">
        <v>1.083E-3</v>
      </c>
      <c r="N3933" s="2">
        <v>0.1474</v>
      </c>
      <c r="P3933" s="2">
        <v>0.94330000000000003</v>
      </c>
      <c r="S3933" s="2">
        <v>8.7830000000000005E-2</v>
      </c>
      <c r="V3933" s="2">
        <v>1.2650999999999999</v>
      </c>
      <c r="X3933" s="2">
        <v>1.157E-2</v>
      </c>
      <c r="AM3933" s="2">
        <v>1.4944999999999999</v>
      </c>
      <c r="AO3933" s="2">
        <v>0.19670000000000001</v>
      </c>
      <c r="AR3933" s="2">
        <v>1.746E-2</v>
      </c>
      <c r="AY3933" s="2">
        <v>0.16259999999999999</v>
      </c>
      <c r="BH3933" s="2">
        <v>0.92679999999999996</v>
      </c>
      <c r="BL3933" s="2">
        <v>0.1474</v>
      </c>
      <c r="BS3933" s="2">
        <v>1</v>
      </c>
      <c r="CI3933" s="2">
        <v>0.89849999999999997</v>
      </c>
    </row>
    <row r="3934" spans="1:98" ht="15" hidden="1" customHeight="1" x14ac:dyDescent="0.2">
      <c r="B3934" s="2">
        <v>32254</v>
      </c>
      <c r="J3934" s="2">
        <v>0.89700000000000002</v>
      </c>
      <c r="K3934" s="2">
        <v>2.3415999699999999</v>
      </c>
      <c r="N3934" s="2">
        <v>0.20100000000000001</v>
      </c>
      <c r="V3934" s="2">
        <v>1.2333999899999999</v>
      </c>
      <c r="X3934" s="2">
        <v>9.9310000000000006E-3</v>
      </c>
      <c r="AY3934" s="2">
        <v>0.15790000000000001</v>
      </c>
      <c r="BH3934" s="2">
        <v>0.92689999999999995</v>
      </c>
      <c r="BL3934" s="2">
        <v>0.21099999999999999</v>
      </c>
      <c r="BS3934" s="2">
        <v>1</v>
      </c>
      <c r="CI3934" s="2">
        <v>0.82079999999999997</v>
      </c>
    </row>
    <row r="3935" spans="1:98" ht="15" hidden="1" customHeight="1" x14ac:dyDescent="0.2">
      <c r="B3935" s="2">
        <v>32773</v>
      </c>
      <c r="J3935" s="2">
        <v>0.69930000000000003</v>
      </c>
      <c r="K3935" s="2">
        <v>1.8603999899999999</v>
      </c>
      <c r="N3935" s="2">
        <v>0.1661</v>
      </c>
      <c r="V3935" s="2">
        <v>1.1807999899999999</v>
      </c>
      <c r="X3935" s="2">
        <v>8.1099999999999992E-3</v>
      </c>
      <c r="AY3935" s="2">
        <v>0.15129999999999999</v>
      </c>
      <c r="BH3935" s="2">
        <v>0.92689999999999995</v>
      </c>
      <c r="BL3935" s="2">
        <v>0.17899999999999999</v>
      </c>
      <c r="BS3935" s="2">
        <v>1</v>
      </c>
      <c r="CI3935" s="2">
        <v>0.70119999</v>
      </c>
    </row>
    <row r="3936" spans="1:98" ht="15" hidden="1" customHeight="1" x14ac:dyDescent="0.2">
      <c r="A3936" s="2">
        <v>2.6669999999999999E-2</v>
      </c>
      <c r="B3936" s="2">
        <v>39156</v>
      </c>
      <c r="F3936" s="2">
        <v>0.1055</v>
      </c>
      <c r="I3936" s="2">
        <v>0.56200000000000006</v>
      </c>
      <c r="J3936" s="2">
        <v>0.96819999999999995</v>
      </c>
      <c r="K3936" s="2">
        <v>2.2770999999999999</v>
      </c>
      <c r="M3936" s="2">
        <v>1.2440000000000001E-3</v>
      </c>
      <c r="N3936" s="2">
        <v>0.1918</v>
      </c>
      <c r="S3936" s="2">
        <v>0.15859999999999999</v>
      </c>
      <c r="T3936" s="2">
        <v>0.2792</v>
      </c>
      <c r="V3936" s="2">
        <v>1.1758</v>
      </c>
      <c r="X3936" s="2">
        <v>1.0030000000000001E-2</v>
      </c>
      <c r="AM3936" s="2">
        <v>1.5576000000000001</v>
      </c>
      <c r="AO3936" s="2">
        <v>0.15179999999999999</v>
      </c>
      <c r="AR3936" s="2">
        <v>4.5030000000000001E-2</v>
      </c>
      <c r="AY3936" s="2">
        <v>0.15051500000000001</v>
      </c>
      <c r="BH3936" s="2">
        <v>0.92689999999999995</v>
      </c>
      <c r="BL3936" s="2">
        <v>0.16819999999999999</v>
      </c>
      <c r="BS3936" s="2">
        <v>1</v>
      </c>
      <c r="CI3936" s="2">
        <v>0.81710000000000005</v>
      </c>
    </row>
    <row r="3937" spans="1:98" ht="15" hidden="1" customHeight="1" x14ac:dyDescent="0.2">
      <c r="A3937" s="2">
        <v>2.734E-2</v>
      </c>
      <c r="B3937" s="2">
        <v>39199</v>
      </c>
      <c r="F3937" s="2">
        <v>0.1021</v>
      </c>
      <c r="I3937" s="2">
        <v>0.54900000000000004</v>
      </c>
      <c r="J3937" s="2">
        <v>0.92300000000000004</v>
      </c>
      <c r="K3937" s="2">
        <v>2.2286000000000001</v>
      </c>
      <c r="M3937" s="2">
        <v>1.1999999999999999E-3</v>
      </c>
      <c r="N3937" s="2">
        <v>0.18679999999999999</v>
      </c>
      <c r="S3937" s="2">
        <v>0.15809999999999999</v>
      </c>
      <c r="T3937" s="2">
        <v>0.27750000000000002</v>
      </c>
      <c r="V3937" s="2">
        <v>1.1153</v>
      </c>
      <c r="X3937" s="2">
        <v>9.325E-3</v>
      </c>
      <c r="AM3937" s="2">
        <v>1.5196000000000001</v>
      </c>
      <c r="AO3937" s="2">
        <v>0.1444</v>
      </c>
      <c r="AR3937" s="2">
        <v>4.3380000000000002E-2</v>
      </c>
      <c r="AY3937" s="2">
        <v>0.142595</v>
      </c>
      <c r="BH3937" s="2">
        <v>0.92689999999999995</v>
      </c>
      <c r="BL3937" s="2">
        <v>0.16619999999999999</v>
      </c>
      <c r="BS3937" s="2">
        <v>1</v>
      </c>
      <c r="CI3937" s="2">
        <v>0.82640000000000002</v>
      </c>
    </row>
    <row r="3938" spans="1:98" ht="15" hidden="1" customHeight="1" x14ac:dyDescent="0.2">
      <c r="A3938" s="2">
        <v>1.6889999999999999E-2</v>
      </c>
      <c r="B3938" s="2">
        <v>44400</v>
      </c>
      <c r="F3938" s="2">
        <v>6.2729999999999994E-2</v>
      </c>
      <c r="I3938" s="2">
        <v>0.24249999999999999</v>
      </c>
      <c r="J3938" s="2">
        <v>1.3662000000000001</v>
      </c>
      <c r="K3938" s="2">
        <v>1.7299</v>
      </c>
      <c r="M3938" s="2">
        <v>1.091E-3</v>
      </c>
      <c r="N3938" s="2">
        <v>0.1419</v>
      </c>
      <c r="P3938" s="2">
        <v>0.92479999999999996</v>
      </c>
      <c r="S3938" s="2">
        <v>8.4940000000000002E-2</v>
      </c>
      <c r="V3938" s="2">
        <v>1.2575000000000001</v>
      </c>
      <c r="X3938" s="2">
        <v>1.1379999999999999E-2</v>
      </c>
      <c r="AM3938" s="2">
        <v>1.4799</v>
      </c>
      <c r="AO3938" s="2">
        <v>0.19409999999999999</v>
      </c>
      <c r="AR3938" s="2">
        <v>1.7059999999999999E-2</v>
      </c>
      <c r="AY3938" s="2">
        <v>0.16189999999999999</v>
      </c>
      <c r="BH3938" s="2">
        <v>0.92689999999999995</v>
      </c>
      <c r="BL3938" s="2">
        <v>0.14480000000000001</v>
      </c>
      <c r="BS3938" s="2">
        <v>1</v>
      </c>
      <c r="CI3938" s="2">
        <v>0.87790000000000001</v>
      </c>
    </row>
    <row r="3939" spans="1:98" ht="15" hidden="1" customHeight="1" x14ac:dyDescent="0.2">
      <c r="A3939" s="2">
        <v>2.733E-2</v>
      </c>
      <c r="B3939" s="2">
        <v>39213</v>
      </c>
      <c r="F3939" s="2">
        <v>0.10290000000000001</v>
      </c>
      <c r="I3939" s="2">
        <v>0.55169999999999997</v>
      </c>
      <c r="J3939" s="2">
        <v>0.91369999999999996</v>
      </c>
      <c r="K3939" s="2">
        <v>2.2073</v>
      </c>
      <c r="M3939" s="2">
        <v>1.2019999999999999E-3</v>
      </c>
      <c r="N3939" s="2">
        <v>0.18410000000000001</v>
      </c>
      <c r="P3939" s="2">
        <v>0.73380000000000001</v>
      </c>
      <c r="S3939" s="2">
        <v>0.1598</v>
      </c>
      <c r="T3939" s="2">
        <v>0.28029999999999999</v>
      </c>
      <c r="V3939" s="2">
        <v>1.1134999999999999</v>
      </c>
      <c r="X3939" s="2">
        <v>9.2639999999999997E-3</v>
      </c>
      <c r="AM3939" s="2">
        <v>1.5053000000000001</v>
      </c>
      <c r="AO3939" s="2">
        <v>0.14510000000000001</v>
      </c>
      <c r="AR3939" s="2">
        <v>4.3119999999999999E-2</v>
      </c>
      <c r="AY3939" s="2">
        <v>0.14238500000000001</v>
      </c>
      <c r="BH3939" s="2">
        <v>0.92700000000000005</v>
      </c>
      <c r="BL3939" s="2">
        <v>0.16300000000000001</v>
      </c>
      <c r="BS3939" s="2">
        <v>1</v>
      </c>
      <c r="CI3939" s="2">
        <v>0.81730000000000003</v>
      </c>
    </row>
    <row r="3940" spans="1:98" ht="15" hidden="1" customHeight="1" x14ac:dyDescent="0.2">
      <c r="A3940" s="2">
        <v>1.6879999999999999E-2</v>
      </c>
      <c r="B3940" s="2">
        <v>44399</v>
      </c>
      <c r="F3940" s="2">
        <v>6.2379999999999998E-2</v>
      </c>
      <c r="I3940" s="2">
        <v>0.24160000000000001</v>
      </c>
      <c r="J3940" s="2">
        <v>1.3677999999999999</v>
      </c>
      <c r="K3940" s="2">
        <v>1.7298</v>
      </c>
      <c r="M3940" s="2">
        <v>1.093E-3</v>
      </c>
      <c r="N3940" s="2">
        <v>0.14199999999999999</v>
      </c>
      <c r="P3940" s="2">
        <v>0.92430000000000001</v>
      </c>
      <c r="S3940" s="2">
        <v>8.5629999999999998E-2</v>
      </c>
      <c r="V3940" s="2">
        <v>1.2566999999999999</v>
      </c>
      <c r="X3940" s="2">
        <v>1.141E-2</v>
      </c>
      <c r="AM3940" s="2">
        <v>1.4803999999999999</v>
      </c>
      <c r="AO3940" s="2">
        <v>0.1943</v>
      </c>
      <c r="AR3940" s="2">
        <v>1.7000000000000001E-2</v>
      </c>
      <c r="AY3940" s="2">
        <v>0.16170000000000001</v>
      </c>
      <c r="BH3940" s="2">
        <v>0.92700000000000005</v>
      </c>
      <c r="BL3940" s="2">
        <v>0.1449</v>
      </c>
      <c r="BS3940" s="2">
        <v>1</v>
      </c>
      <c r="CI3940" s="2">
        <v>0.87560000000000004</v>
      </c>
    </row>
    <row r="3941" spans="1:98" ht="15" hidden="1" customHeight="1" x14ac:dyDescent="0.2">
      <c r="A3941" s="2">
        <v>1.704E-2</v>
      </c>
      <c r="B3941" s="2">
        <v>44552</v>
      </c>
      <c r="F3941" s="2">
        <v>6.2E-2</v>
      </c>
      <c r="I3941" s="2">
        <v>0.2258</v>
      </c>
      <c r="J3941" s="2">
        <v>1.3973</v>
      </c>
      <c r="K3941" s="2">
        <v>1.7165999999999999</v>
      </c>
      <c r="M3941" s="2">
        <v>1.0809999999999999E-3</v>
      </c>
      <c r="N3941" s="2">
        <v>0.14480000000000001</v>
      </c>
      <c r="P3941" s="2">
        <v>0.94389999999999996</v>
      </c>
      <c r="S3941" s="2">
        <v>8.1269999999999995E-2</v>
      </c>
      <c r="V3941" s="2">
        <v>1.2865</v>
      </c>
      <c r="X3941" s="2">
        <v>1.1259999999999999E-2</v>
      </c>
      <c r="AM3941" s="2">
        <v>1.4567000000000001</v>
      </c>
      <c r="AO3941" s="2">
        <v>0.20200000000000001</v>
      </c>
      <c r="AR3941" s="2">
        <v>1.7440000000000001E-2</v>
      </c>
      <c r="AY3941" s="2">
        <v>0.16489999999999999</v>
      </c>
      <c r="BH3941" s="2">
        <v>0.92700000000000005</v>
      </c>
      <c r="BL3941" s="2">
        <v>0.14149999999999999</v>
      </c>
      <c r="BS3941" s="2">
        <v>1</v>
      </c>
      <c r="CI3941" s="2">
        <v>0.87580000000000002</v>
      </c>
    </row>
    <row r="3942" spans="1:98" ht="15" hidden="1" customHeight="1" x14ac:dyDescent="0.2">
      <c r="B3942" s="2">
        <v>32260</v>
      </c>
      <c r="J3942" s="2">
        <v>0.88529999999999998</v>
      </c>
      <c r="K3942" s="2">
        <v>2.3060999799999999</v>
      </c>
      <c r="N3942" s="2">
        <v>0.19919999999999999</v>
      </c>
      <c r="V3942" s="2">
        <v>1.22829999</v>
      </c>
      <c r="X3942" s="2">
        <v>9.8189999999999996E-3</v>
      </c>
      <c r="AY3942" s="2">
        <v>0.15709999999999999</v>
      </c>
      <c r="BH3942" s="2">
        <v>0.92710000000000004</v>
      </c>
      <c r="BL3942" s="2">
        <v>0.2092</v>
      </c>
      <c r="BS3942" s="2">
        <v>1</v>
      </c>
      <c r="CI3942" s="2">
        <v>0.82110000000000005</v>
      </c>
    </row>
    <row r="3943" spans="1:98" ht="15" hidden="1" customHeight="1" x14ac:dyDescent="0.2">
      <c r="A3943" s="2">
        <v>2.639E-2</v>
      </c>
      <c r="B3943" s="2">
        <v>39084</v>
      </c>
      <c r="F3943" s="2">
        <v>0.1081</v>
      </c>
      <c r="I3943" s="2">
        <v>0.54569999999999996</v>
      </c>
      <c r="J3943" s="2">
        <v>0.96060000000000001</v>
      </c>
      <c r="K3943" s="2">
        <v>2.2989999999999999</v>
      </c>
      <c r="M3943" s="2">
        <v>1.2589999999999999E-3</v>
      </c>
      <c r="N3943" s="2">
        <v>0.18840000000000001</v>
      </c>
      <c r="S3943" s="2">
        <v>0.16919999999999999</v>
      </c>
      <c r="T3943" s="2">
        <v>0.27750000000000002</v>
      </c>
      <c r="V3943" s="2">
        <v>1.1649</v>
      </c>
      <c r="X3943" s="2">
        <v>9.8040000000000002E-3</v>
      </c>
      <c r="AM3943" s="2">
        <v>1.5478000000000001</v>
      </c>
      <c r="AO3943" s="2">
        <v>0.14899999999999999</v>
      </c>
      <c r="AR3943" s="2">
        <v>4.428E-2</v>
      </c>
      <c r="AY3943" s="2">
        <v>0.14973</v>
      </c>
      <c r="BH3943" s="2">
        <v>0.92710000000000004</v>
      </c>
      <c r="BL3943" s="2">
        <v>0.1716</v>
      </c>
      <c r="BS3943" s="2">
        <v>1</v>
      </c>
      <c r="CI3943" s="2">
        <v>0.82520000000000004</v>
      </c>
    </row>
    <row r="3944" spans="1:98" ht="15" hidden="1" customHeight="1" x14ac:dyDescent="0.2">
      <c r="A3944" s="2">
        <v>1.9859999999999999E-2</v>
      </c>
      <c r="B3944" s="2">
        <v>42248</v>
      </c>
      <c r="F3944" s="2">
        <v>7.8100000000000003E-2</v>
      </c>
      <c r="I3944" s="2">
        <v>0.3589</v>
      </c>
      <c r="J3944" s="2">
        <v>1.3696999999999999</v>
      </c>
      <c r="K3944" s="2">
        <v>2.0217000000000001</v>
      </c>
      <c r="M3944" s="2">
        <v>1.116E-3</v>
      </c>
      <c r="N3944" s="2">
        <v>0.15909999999999999</v>
      </c>
      <c r="P3944" s="2">
        <v>0.93300000000000005</v>
      </c>
      <c r="S3944" s="2">
        <v>9.8339999999999997E-2</v>
      </c>
      <c r="T3944" s="2">
        <v>0.33560000000000001</v>
      </c>
      <c r="V3944" s="2">
        <v>1.3179000000000001</v>
      </c>
      <c r="X3944" s="2">
        <v>1.099E-2</v>
      </c>
      <c r="AM3944" s="2">
        <v>1.4843999999999999</v>
      </c>
      <c r="AO3944" s="2">
        <v>0.20710000000000001</v>
      </c>
      <c r="AR3944" s="2">
        <v>1.9859999999999999E-2</v>
      </c>
      <c r="AY3944" s="2">
        <v>0.17005100000000001</v>
      </c>
      <c r="BH3944" s="2">
        <v>0.92710000000000004</v>
      </c>
      <c r="BL3944" s="2">
        <v>0.15570000000000001</v>
      </c>
      <c r="BS3944" s="2">
        <v>1</v>
      </c>
      <c r="CI3944" s="2">
        <v>0.83609999999999995</v>
      </c>
    </row>
    <row r="3945" spans="1:98" ht="15" hidden="1" customHeight="1" x14ac:dyDescent="0.2">
      <c r="A3945" s="2">
        <v>1.9970000000000002E-2</v>
      </c>
      <c r="B3945" s="2">
        <v>42250</v>
      </c>
      <c r="F3945" s="2">
        <v>7.8609999999999999E-2</v>
      </c>
      <c r="I3945" s="2">
        <v>0.35139999999999999</v>
      </c>
      <c r="J3945" s="2">
        <v>1.3513999999999999</v>
      </c>
      <c r="K3945" s="2">
        <v>2.0129999999999999</v>
      </c>
      <c r="M3945" s="2">
        <v>1.1100000000000001E-3</v>
      </c>
      <c r="N3945" s="2">
        <v>0.15939999999999999</v>
      </c>
      <c r="P3945" s="2">
        <v>0.93140000000000001</v>
      </c>
      <c r="S3945" s="2">
        <v>9.7530000000000006E-2</v>
      </c>
      <c r="T3945" s="2">
        <v>0.3357</v>
      </c>
      <c r="V3945" s="2">
        <v>1.3199000000000001</v>
      </c>
      <c r="X3945" s="2">
        <v>1.098E-2</v>
      </c>
      <c r="AM3945" s="2">
        <v>1.4654</v>
      </c>
      <c r="AO3945" s="2">
        <v>0.2077</v>
      </c>
      <c r="AR3945" s="2">
        <v>1.9720000000000001E-2</v>
      </c>
      <c r="AY3945" s="2">
        <v>0.170292</v>
      </c>
      <c r="BH3945" s="2">
        <v>0.92710000000000004</v>
      </c>
      <c r="BL3945" s="2">
        <v>0.15659999999999999</v>
      </c>
      <c r="BS3945" s="2">
        <v>1</v>
      </c>
      <c r="CI3945" s="2">
        <v>0.84470000000000001</v>
      </c>
    </row>
    <row r="3946" spans="1:98" ht="15" hidden="1" customHeight="1" x14ac:dyDescent="0.2">
      <c r="A3946" s="2">
        <v>1.6910000000000001E-2</v>
      </c>
      <c r="B3946" s="2">
        <v>44412</v>
      </c>
      <c r="F3946" s="2">
        <v>6.2939999999999996E-2</v>
      </c>
      <c r="I3946" s="2">
        <v>0.24099999999999999</v>
      </c>
      <c r="J3946" s="2">
        <v>1.3854</v>
      </c>
      <c r="K3946" s="2">
        <v>1.7452000000000001</v>
      </c>
      <c r="M3946" s="2">
        <v>1.0970000000000001E-3</v>
      </c>
      <c r="N3946" s="2">
        <v>0.1421</v>
      </c>
      <c r="P3946" s="2">
        <v>0.92910000000000004</v>
      </c>
      <c r="S3946" s="2">
        <v>8.7499999999999994E-2</v>
      </c>
      <c r="V3946" s="2">
        <v>1.2544999999999999</v>
      </c>
      <c r="X3946" s="2">
        <v>1.1469999999999999E-2</v>
      </c>
      <c r="AM3946" s="2">
        <v>1.4866999999999999</v>
      </c>
      <c r="AO3946" s="2">
        <v>0.19409999999999999</v>
      </c>
      <c r="AR3946" s="2">
        <v>1.7160000000000002E-2</v>
      </c>
      <c r="AY3946" s="2">
        <v>0.1613</v>
      </c>
      <c r="BH3946" s="2">
        <v>0.92710000000000004</v>
      </c>
      <c r="BL3946" s="2">
        <v>0.1459</v>
      </c>
      <c r="BS3946" s="2">
        <v>1</v>
      </c>
      <c r="CI3946" s="2">
        <v>0.88500000000000001</v>
      </c>
    </row>
    <row r="3947" spans="1:98" ht="15" hidden="1" customHeight="1" x14ac:dyDescent="0.2">
      <c r="B3947" s="2">
        <v>32147</v>
      </c>
      <c r="J3947" s="2">
        <v>0.97719999000000002</v>
      </c>
      <c r="K3947" s="2">
        <v>2.3700999899999999</v>
      </c>
      <c r="N3947" s="2">
        <v>0.2051</v>
      </c>
      <c r="V3947" s="2">
        <v>1.2961999900000001</v>
      </c>
      <c r="X3947" s="2">
        <v>1.021E-2</v>
      </c>
      <c r="AY3947" s="2">
        <v>0.1666</v>
      </c>
      <c r="BH3947" s="2">
        <v>0.92720000000000002</v>
      </c>
      <c r="BL3947" s="2">
        <v>0.21929999999999999</v>
      </c>
      <c r="BS3947" s="2">
        <v>1</v>
      </c>
      <c r="CI3947" s="2">
        <v>0.84770000000000001</v>
      </c>
    </row>
    <row r="3948" spans="1:98" ht="15" hidden="1" customHeight="1" x14ac:dyDescent="0.2">
      <c r="B3948" s="2">
        <v>35913</v>
      </c>
      <c r="F3948" s="2">
        <v>0.1696</v>
      </c>
      <c r="J3948" s="2">
        <v>0.96419999999999995</v>
      </c>
      <c r="K3948" s="2">
        <v>2.3984999999999999</v>
      </c>
      <c r="N3948" s="2">
        <v>0.1928</v>
      </c>
      <c r="Q3948" s="2">
        <v>0.1138</v>
      </c>
      <c r="U3948" s="2">
        <v>0.71309999999999996</v>
      </c>
      <c r="V3948" s="2">
        <v>1.4387000000000001</v>
      </c>
      <c r="X3948" s="2">
        <v>1.0880000000000001E-2</v>
      </c>
      <c r="AB3948" s="2">
        <v>2.0249999999999999</v>
      </c>
      <c r="AC3948" s="2">
        <v>8.12E-4</v>
      </c>
      <c r="AV3948" s="2">
        <v>0.2392</v>
      </c>
      <c r="AY3948" s="2">
        <v>0.18559999999999999</v>
      </c>
      <c r="BH3948" s="2">
        <v>0.92720000000000002</v>
      </c>
      <c r="BL3948" s="2">
        <v>0.18540000000000001</v>
      </c>
      <c r="BS3948" s="2">
        <v>1</v>
      </c>
      <c r="CI3948" s="2">
        <v>0.79339999999999999</v>
      </c>
      <c r="CK3948" s="2">
        <v>0.80189999999999995</v>
      </c>
      <c r="CS3948" s="2">
        <v>0.26400000000000001</v>
      </c>
      <c r="CT3948" s="2">
        <v>9.4439999999999993E-3</v>
      </c>
    </row>
    <row r="3949" spans="1:98" ht="15" hidden="1" customHeight="1" x14ac:dyDescent="0.2">
      <c r="A3949" s="2">
        <v>2.009E-2</v>
      </c>
      <c r="B3949" s="2">
        <v>42282</v>
      </c>
      <c r="F3949" s="2">
        <v>7.8340000000000007E-2</v>
      </c>
      <c r="I3949" s="2">
        <v>0.33610000000000001</v>
      </c>
      <c r="J3949" s="2">
        <v>1.3423</v>
      </c>
      <c r="K3949" s="2">
        <v>1.9843</v>
      </c>
      <c r="M3949" s="2">
        <v>1.129E-3</v>
      </c>
      <c r="N3949" s="2">
        <v>0.15570000000000001</v>
      </c>
      <c r="P3949" s="2">
        <v>0.92169999999999996</v>
      </c>
      <c r="S3949" s="2">
        <v>9.6369999999999997E-2</v>
      </c>
      <c r="T3949" s="2">
        <v>0.33760000000000001</v>
      </c>
      <c r="V3949" s="2">
        <v>1.3085</v>
      </c>
      <c r="X3949" s="2">
        <v>1.0869999999999999E-2</v>
      </c>
      <c r="AM3949" s="2">
        <v>1.4653</v>
      </c>
      <c r="AO3949" s="2">
        <v>0.2059</v>
      </c>
      <c r="AR3949" s="2">
        <v>2.026E-2</v>
      </c>
      <c r="AY3949" s="2">
        <v>0.16883200000000001</v>
      </c>
      <c r="BH3949" s="2">
        <v>0.92720000000000002</v>
      </c>
      <c r="BL3949" s="2">
        <v>0.15690000000000001</v>
      </c>
      <c r="BS3949" s="2">
        <v>1</v>
      </c>
      <c r="CI3949" s="2">
        <v>0.85109999999999997</v>
      </c>
    </row>
    <row r="3950" spans="1:98" ht="15" hidden="1" customHeight="1" x14ac:dyDescent="0.2">
      <c r="A3950" s="2">
        <v>1.7170000000000001E-2</v>
      </c>
      <c r="B3950" s="2">
        <v>44560</v>
      </c>
      <c r="F3950" s="2">
        <v>6.2269999999999999E-2</v>
      </c>
      <c r="I3950" s="2">
        <v>0.22900000000000001</v>
      </c>
      <c r="J3950" s="2">
        <v>1.3969</v>
      </c>
      <c r="K3950" s="2">
        <v>1.7243999999999999</v>
      </c>
      <c r="M3950" s="2">
        <v>1.0740000000000001E-3</v>
      </c>
      <c r="N3950" s="2">
        <v>0.14510000000000001</v>
      </c>
      <c r="P3950" s="2">
        <v>0.9446</v>
      </c>
      <c r="S3950" s="2">
        <v>8.0149999999999999E-2</v>
      </c>
      <c r="V3950" s="2">
        <v>1.2776000000000001</v>
      </c>
      <c r="X3950" s="2">
        <v>1.11E-2</v>
      </c>
      <c r="AM3950" s="2">
        <v>1.4461999999999999</v>
      </c>
      <c r="AO3950" s="2">
        <v>0.20050000000000001</v>
      </c>
      <c r="AR3950" s="2">
        <v>1.7100000000000001E-2</v>
      </c>
      <c r="AY3950" s="2">
        <v>0.1638</v>
      </c>
      <c r="BH3950" s="2">
        <v>0.92720000000000002</v>
      </c>
      <c r="BL3950" s="2">
        <v>0.14119999999999999</v>
      </c>
      <c r="BS3950" s="2">
        <v>1</v>
      </c>
      <c r="CI3950" s="2">
        <v>0.87339999999999995</v>
      </c>
    </row>
    <row r="3951" spans="1:98" ht="15" hidden="1" customHeight="1" x14ac:dyDescent="0.2">
      <c r="B3951" s="2">
        <v>36006</v>
      </c>
      <c r="F3951" s="2">
        <v>0.1694</v>
      </c>
      <c r="J3951" s="2">
        <v>1.0147999999999999</v>
      </c>
      <c r="K3951" s="2">
        <v>2.4759000000000002</v>
      </c>
      <c r="N3951" s="2">
        <v>0.20019999999999999</v>
      </c>
      <c r="Q3951" s="2">
        <v>0.1211</v>
      </c>
      <c r="U3951" s="2">
        <v>0.75360000000000005</v>
      </c>
      <c r="V3951" s="2">
        <v>1.5083</v>
      </c>
      <c r="X3951" s="2">
        <v>1.0580000000000001E-2</v>
      </c>
      <c r="AB3951" s="2">
        <v>2.1353</v>
      </c>
      <c r="AC3951" s="2">
        <v>8.61E-4</v>
      </c>
      <c r="AV3951" s="2">
        <v>0.2535</v>
      </c>
      <c r="AY3951" s="2">
        <v>0.19470000000000001</v>
      </c>
      <c r="BH3951" s="2">
        <v>0.92730000000000001</v>
      </c>
      <c r="BL3951" s="2">
        <v>0.19020000000000001</v>
      </c>
      <c r="BS3951" s="2">
        <v>1</v>
      </c>
      <c r="CI3951" s="2">
        <v>0.78129999999999999</v>
      </c>
      <c r="CK3951" s="2">
        <v>0.84909999999999997</v>
      </c>
      <c r="CS3951" s="2">
        <v>0.28010000000000002</v>
      </c>
      <c r="CT3951" s="2">
        <v>1.001E-2</v>
      </c>
    </row>
    <row r="3952" spans="1:98" ht="15" hidden="1" customHeight="1" x14ac:dyDescent="0.2">
      <c r="A3952" s="2">
        <v>2.249E-2</v>
      </c>
      <c r="B3952" s="2">
        <v>40241</v>
      </c>
      <c r="F3952" s="2">
        <v>8.1049999999999997E-2</v>
      </c>
      <c r="I3952" s="2">
        <v>0.57569999999999999</v>
      </c>
      <c r="J3952" s="2">
        <v>0.95640000000000003</v>
      </c>
      <c r="K3952" s="2">
        <v>1.5494000000000001</v>
      </c>
      <c r="M3952" s="2">
        <v>8.9999999999999998E-4</v>
      </c>
      <c r="N3952" s="2">
        <v>0.1736</v>
      </c>
      <c r="P3952" s="2">
        <v>0.73619999999999997</v>
      </c>
      <c r="S3952" s="2">
        <v>0.13780000000000001</v>
      </c>
      <c r="T3952" s="2">
        <v>0.27239999999999998</v>
      </c>
      <c r="V3952" s="2">
        <v>1.0308999999999999</v>
      </c>
      <c r="X3952" s="2">
        <v>1.158E-2</v>
      </c>
      <c r="AM3952" s="2">
        <v>1.3989</v>
      </c>
      <c r="AO3952" s="2">
        <v>0.151</v>
      </c>
      <c r="AR3952" s="2">
        <v>3.4520000000000002E-2</v>
      </c>
      <c r="AY3952" s="2">
        <v>0.13279199999999999</v>
      </c>
      <c r="BH3952" s="2">
        <v>0.92730000000000001</v>
      </c>
      <c r="BL3952" s="2">
        <v>0.1439</v>
      </c>
      <c r="BS3952" s="2">
        <v>1</v>
      </c>
      <c r="CI3952" s="2">
        <v>0.70840000000000003</v>
      </c>
    </row>
    <row r="3953" spans="1:87" ht="15" hidden="1" customHeight="1" x14ac:dyDescent="0.2">
      <c r="A3953" s="2">
        <v>2.2960000000000001E-2</v>
      </c>
      <c r="B3953" s="2">
        <v>40305</v>
      </c>
      <c r="F3953" s="2">
        <v>8.1309999999999993E-2</v>
      </c>
      <c r="I3953" s="2">
        <v>0.56799999999999995</v>
      </c>
      <c r="J3953" s="2">
        <v>0.94089999999999996</v>
      </c>
      <c r="K3953" s="2">
        <v>1.5371999999999999</v>
      </c>
      <c r="M3953" s="2">
        <v>9.0300000000000005E-4</v>
      </c>
      <c r="N3953" s="2">
        <v>0.16639999999999999</v>
      </c>
      <c r="P3953" s="2">
        <v>0.74750000000000005</v>
      </c>
      <c r="S3953" s="2">
        <v>0.13650000000000001</v>
      </c>
      <c r="T3953" s="2">
        <v>0.2752</v>
      </c>
      <c r="V3953" s="2">
        <v>1.0430999999999999</v>
      </c>
      <c r="X3953" s="2">
        <v>1.1379999999999999E-2</v>
      </c>
      <c r="AM3953" s="2">
        <v>1.3266</v>
      </c>
      <c r="AO3953" s="2">
        <v>0.15279999999999999</v>
      </c>
      <c r="AR3953" s="2">
        <v>3.4169999999999999E-2</v>
      </c>
      <c r="AY3953" s="2">
        <v>0.13408300000000001</v>
      </c>
      <c r="BH3953" s="2">
        <v>0.92730000000000001</v>
      </c>
      <c r="BL3953" s="2">
        <v>0.1356</v>
      </c>
      <c r="BS3953" s="2">
        <v>1</v>
      </c>
      <c r="CI3953" s="2">
        <v>0.74580000000000002</v>
      </c>
    </row>
    <row r="3954" spans="1:87" ht="15" hidden="1" customHeight="1" x14ac:dyDescent="0.2">
      <c r="A3954" s="2">
        <v>1.6490000000000001E-2</v>
      </c>
      <c r="B3954" s="2">
        <v>44494</v>
      </c>
      <c r="F3954" s="2">
        <v>6.13E-2</v>
      </c>
      <c r="I3954" s="2">
        <v>0.22170000000000001</v>
      </c>
      <c r="J3954" s="2">
        <v>1.3466</v>
      </c>
      <c r="K3954" s="2">
        <v>1.7039</v>
      </c>
      <c r="M3954" s="2">
        <v>1.06E-3</v>
      </c>
      <c r="N3954" s="2">
        <v>0.1482</v>
      </c>
      <c r="P3954" s="2">
        <v>0.91890000000000005</v>
      </c>
      <c r="S3954" s="2">
        <v>8.4059999999999996E-2</v>
      </c>
      <c r="V3954" s="2">
        <v>1.2379</v>
      </c>
      <c r="X3954" s="2">
        <v>1.089E-2</v>
      </c>
      <c r="AM3954" s="2">
        <v>1.4371</v>
      </c>
      <c r="AO3954" s="2">
        <v>0.1938</v>
      </c>
      <c r="AR3954" s="2">
        <v>1.7729999999999999E-2</v>
      </c>
      <c r="AY3954" s="2">
        <v>0.15920000000000001</v>
      </c>
      <c r="BH3954" s="2">
        <v>0.92730000000000001</v>
      </c>
      <c r="BL3954" s="2">
        <v>0.14380000000000001</v>
      </c>
      <c r="BS3954" s="2">
        <v>1</v>
      </c>
      <c r="CI3954" s="2">
        <v>0.88660000000000005</v>
      </c>
    </row>
    <row r="3955" spans="1:87" ht="15" hidden="1" customHeight="1" x14ac:dyDescent="0.2">
      <c r="B3955" s="2">
        <v>38566</v>
      </c>
      <c r="F3955" s="2">
        <v>0.1144</v>
      </c>
      <c r="J3955" s="2">
        <v>0.95069999999999999</v>
      </c>
      <c r="K3955" s="2">
        <v>2.1495000000000002</v>
      </c>
      <c r="N3955" s="2">
        <v>0.18859999999999999</v>
      </c>
      <c r="V3955" s="2">
        <v>1.2124999999999999</v>
      </c>
      <c r="X3955" s="2">
        <v>1.0895999999999999E-2</v>
      </c>
      <c r="AM3955" s="2">
        <v>1.48</v>
      </c>
      <c r="AY3955" s="2">
        <v>0.156</v>
      </c>
      <c r="BH3955" s="2">
        <v>0.9274</v>
      </c>
      <c r="BL3955" s="2">
        <v>0.15790000000000001</v>
      </c>
      <c r="BS3955" s="2">
        <v>1</v>
      </c>
      <c r="CI3955" s="2">
        <v>0.8337</v>
      </c>
    </row>
    <row r="3956" spans="1:87" ht="15" hidden="1" customHeight="1" x14ac:dyDescent="0.2">
      <c r="A3956" s="2">
        <v>2.257E-2</v>
      </c>
      <c r="B3956" s="2">
        <v>40059</v>
      </c>
      <c r="F3956" s="2">
        <v>8.1309999999999993E-2</v>
      </c>
      <c r="I3956" s="2">
        <v>0.58879999999999999</v>
      </c>
      <c r="J3956" s="2">
        <v>1.0410999999999999</v>
      </c>
      <c r="K3956" s="2">
        <v>1.8043</v>
      </c>
      <c r="M3956" s="2">
        <v>8.8599999999999996E-4</v>
      </c>
      <c r="N3956" s="2">
        <v>0.1827</v>
      </c>
      <c r="P3956" s="2">
        <v>0.76659999999999995</v>
      </c>
      <c r="S3956" s="2">
        <v>0.14360000000000001</v>
      </c>
      <c r="T3956" s="2">
        <v>0.29249999999999998</v>
      </c>
      <c r="V3956" s="2">
        <v>1.1033999999999999</v>
      </c>
      <c r="X3956" s="2">
        <v>1.192E-2</v>
      </c>
      <c r="AM3956" s="2">
        <v>1.5752999999999999</v>
      </c>
      <c r="AO3956" s="2">
        <v>0.1615</v>
      </c>
      <c r="AR3956" s="2">
        <v>3.4759999999999999E-2</v>
      </c>
      <c r="AY3956" s="2">
        <v>0.14235500000000001</v>
      </c>
      <c r="BH3956" s="2">
        <v>0.9274</v>
      </c>
      <c r="BL3956" s="2">
        <v>0.1527</v>
      </c>
      <c r="BS3956" s="2">
        <v>1</v>
      </c>
      <c r="CI3956" s="2">
        <v>0.74870000000000003</v>
      </c>
    </row>
    <row r="3957" spans="1:87" ht="15" hidden="1" customHeight="1" x14ac:dyDescent="0.2">
      <c r="A3957" s="2">
        <v>2.2040000000000001E-2</v>
      </c>
      <c r="B3957" s="2">
        <v>40395</v>
      </c>
      <c r="F3957" s="2">
        <v>8.0960000000000004E-2</v>
      </c>
      <c r="I3957" s="2">
        <v>0.57809999999999995</v>
      </c>
      <c r="J3957" s="2">
        <v>0.96960000000000002</v>
      </c>
      <c r="K3957" s="2">
        <v>1.6109</v>
      </c>
      <c r="M3957" s="2">
        <v>8.7000000000000001E-4</v>
      </c>
      <c r="N3957" s="2">
        <v>0.1691</v>
      </c>
      <c r="P3957" s="2">
        <v>0.75080000000000002</v>
      </c>
      <c r="S3957" s="2">
        <v>0.1401</v>
      </c>
      <c r="T3957" s="2">
        <v>0.26929999999999998</v>
      </c>
      <c r="V3957" s="2">
        <v>1.0158</v>
      </c>
      <c r="X3957" s="2">
        <v>1.183E-2</v>
      </c>
      <c r="AM3957" s="2">
        <v>1.3365</v>
      </c>
      <c r="AO3957" s="2">
        <v>0.15</v>
      </c>
      <c r="AR3957" s="2">
        <v>3.3989999999999999E-2</v>
      </c>
      <c r="AY3957" s="2">
        <v>0.13084299999999999</v>
      </c>
      <c r="BH3957" s="2">
        <v>0.9274</v>
      </c>
      <c r="BL3957" s="2">
        <v>0.14230000000000001</v>
      </c>
      <c r="BS3957" s="2">
        <v>1</v>
      </c>
      <c r="CI3957" s="2">
        <v>0.73829999999999996</v>
      </c>
    </row>
    <row r="3958" spans="1:87" ht="15" hidden="1" customHeight="1" x14ac:dyDescent="0.2">
      <c r="A3958" s="2">
        <v>1.7610000000000001E-2</v>
      </c>
      <c r="B3958" s="2">
        <v>43384</v>
      </c>
      <c r="F3958" s="2">
        <v>6.855E-2</v>
      </c>
      <c r="I3958" s="2">
        <v>0.34710000000000002</v>
      </c>
      <c r="J3958" s="2">
        <v>1.3174999999999999</v>
      </c>
      <c r="K3958" s="2">
        <v>1.7235</v>
      </c>
      <c r="M3958" s="2">
        <v>1.147E-3</v>
      </c>
      <c r="N3958" s="2">
        <v>0.15870000000000001</v>
      </c>
      <c r="P3958" s="2">
        <v>0.94610000000000005</v>
      </c>
      <c r="S3958" s="2">
        <v>8.9270000000000002E-2</v>
      </c>
      <c r="V3958" s="2">
        <v>1.3038000000000001</v>
      </c>
      <c r="X3958" s="2">
        <v>1.162E-2</v>
      </c>
      <c r="AM3958" s="2">
        <v>1.5093000000000001</v>
      </c>
      <c r="AO3958" s="2">
        <v>0.18909999999999999</v>
      </c>
      <c r="AR3958" s="2">
        <v>1.9689999999999999E-2</v>
      </c>
      <c r="AY3958" s="2">
        <v>0.16639999999999999</v>
      </c>
      <c r="BH3958" s="2">
        <v>0.9274</v>
      </c>
      <c r="BL3958" s="2">
        <v>0.1449</v>
      </c>
      <c r="BS3958" s="2">
        <v>1</v>
      </c>
      <c r="CI3958" s="2">
        <v>0.84960000000000002</v>
      </c>
    </row>
    <row r="3959" spans="1:87" ht="15" hidden="1" customHeight="1" x14ac:dyDescent="0.2">
      <c r="A3959" s="2">
        <v>1.771E-2</v>
      </c>
      <c r="B3959" s="2">
        <v>43385</v>
      </c>
      <c r="F3959" s="2">
        <v>6.8930000000000005E-2</v>
      </c>
      <c r="I3959" s="2">
        <v>0.34449999999999997</v>
      </c>
      <c r="J3959" s="2">
        <v>1.3143</v>
      </c>
      <c r="K3959" s="2">
        <v>1.7158</v>
      </c>
      <c r="M3959" s="2">
        <v>1.1509999999999999E-3</v>
      </c>
      <c r="N3959" s="2">
        <v>0.1593</v>
      </c>
      <c r="P3959" s="2">
        <v>0.94579999999999997</v>
      </c>
      <c r="S3959" s="2">
        <v>8.9760000000000006E-2</v>
      </c>
      <c r="V3959" s="2">
        <v>1.3030999999999999</v>
      </c>
      <c r="X3959" s="2">
        <v>1.162E-2</v>
      </c>
      <c r="AM3959" s="2">
        <v>1.5063</v>
      </c>
      <c r="AO3959" s="2">
        <v>0.1883</v>
      </c>
      <c r="AR3959" s="2">
        <v>1.9689999999999999E-2</v>
      </c>
      <c r="AY3959" s="2">
        <v>0.1663</v>
      </c>
      <c r="BH3959" s="2">
        <v>0.9274</v>
      </c>
      <c r="BL3959" s="2">
        <v>0.14530000000000001</v>
      </c>
      <c r="BS3959" s="2">
        <v>1</v>
      </c>
      <c r="CI3959" s="2">
        <v>0.84830000000000005</v>
      </c>
    </row>
    <row r="3960" spans="1:87" ht="15" hidden="1" customHeight="1" x14ac:dyDescent="0.2">
      <c r="A3960" s="2">
        <v>1.7840000000000002E-2</v>
      </c>
      <c r="B3960" s="2">
        <v>43399</v>
      </c>
      <c r="F3960" s="2">
        <v>6.7339999999999997E-2</v>
      </c>
      <c r="I3960" s="2">
        <v>0.35699999999999998</v>
      </c>
      <c r="J3960" s="2">
        <v>1.3122</v>
      </c>
      <c r="K3960" s="2">
        <v>1.6806000000000001</v>
      </c>
      <c r="M3960" s="2">
        <v>1.1479999999999999E-3</v>
      </c>
      <c r="N3960" s="2">
        <v>0.15690000000000001</v>
      </c>
      <c r="P3960" s="2">
        <v>0.94889999999999997</v>
      </c>
      <c r="S3960" s="2">
        <v>8.9539999999999995E-2</v>
      </c>
      <c r="V3960" s="2">
        <v>1.3108</v>
      </c>
      <c r="X3960" s="2">
        <v>1.172E-2</v>
      </c>
      <c r="AM3960" s="2">
        <v>1.4921</v>
      </c>
      <c r="AO3960" s="2">
        <v>0.18870000000000001</v>
      </c>
      <c r="AR3960" s="2">
        <v>1.993E-2</v>
      </c>
      <c r="AY3960" s="2">
        <v>0.16719999999999999</v>
      </c>
      <c r="BH3960" s="2">
        <v>0.9274</v>
      </c>
      <c r="BL3960" s="2">
        <v>0.14349999999999999</v>
      </c>
      <c r="BS3960" s="2">
        <v>1</v>
      </c>
      <c r="CI3960" s="2">
        <v>0.85309999999999997</v>
      </c>
    </row>
    <row r="3961" spans="1:87" ht="15" hidden="1" customHeight="1" x14ac:dyDescent="0.2">
      <c r="B3961" s="2">
        <v>33057</v>
      </c>
      <c r="J3961" s="2">
        <v>0.83379999999999999</v>
      </c>
      <c r="K3961" s="2">
        <v>2.0676999999999999</v>
      </c>
      <c r="N3961" s="2">
        <v>0.18279999999999999</v>
      </c>
      <c r="V3961" s="2">
        <v>1.1622999899999999</v>
      </c>
      <c r="X3961" s="2">
        <v>7.6870000000000003E-3</v>
      </c>
      <c r="AY3961" s="2">
        <v>0.1492</v>
      </c>
      <c r="BH3961" s="2">
        <v>0.92749999000000005</v>
      </c>
      <c r="BL3961" s="2">
        <v>0.1938</v>
      </c>
      <c r="BS3961" s="2">
        <v>1</v>
      </c>
      <c r="CI3961" s="2">
        <v>0.68689999999999996</v>
      </c>
    </row>
    <row r="3962" spans="1:87" ht="15" hidden="1" customHeight="1" x14ac:dyDescent="0.2">
      <c r="A3962" s="2">
        <v>1.7610000000000001E-2</v>
      </c>
      <c r="B3962" s="2">
        <v>43388</v>
      </c>
      <c r="F3962" s="2">
        <v>6.9059999999999996E-2</v>
      </c>
      <c r="I3962" s="2">
        <v>0.34820000000000001</v>
      </c>
      <c r="J3962" s="2">
        <v>1.3163</v>
      </c>
      <c r="K3962" s="2">
        <v>1.7091000000000001</v>
      </c>
      <c r="M3962" s="2">
        <v>1.15E-3</v>
      </c>
      <c r="N3962" s="2">
        <v>0.15939999999999999</v>
      </c>
      <c r="P3962" s="2">
        <v>0.94420000000000004</v>
      </c>
      <c r="S3962" s="2">
        <v>9.0450000000000003E-2</v>
      </c>
      <c r="V3962" s="2">
        <v>1.2992999999999999</v>
      </c>
      <c r="X3962" s="2">
        <v>1.162E-2</v>
      </c>
      <c r="AM3962" s="2">
        <v>1.5053000000000001</v>
      </c>
      <c r="AO3962" s="2">
        <v>0.18779999999999999</v>
      </c>
      <c r="AR3962" s="2">
        <v>1.9820000000000001E-2</v>
      </c>
      <c r="AY3962" s="2">
        <v>0.1658</v>
      </c>
      <c r="BH3962" s="2">
        <v>0.92749999999999999</v>
      </c>
      <c r="BL3962" s="2">
        <v>0.1452</v>
      </c>
      <c r="BS3962" s="2">
        <v>1</v>
      </c>
      <c r="CI3962" s="2">
        <v>0.85040000000000004</v>
      </c>
    </row>
    <row r="3963" spans="1:87" ht="15" hidden="1" customHeight="1" x14ac:dyDescent="0.2">
      <c r="B3963" s="2">
        <v>31992</v>
      </c>
      <c r="J3963" s="2">
        <v>0.85789998999999995</v>
      </c>
      <c r="K3963" s="2">
        <v>2.0963999900000001</v>
      </c>
      <c r="N3963" s="2">
        <v>0.1943</v>
      </c>
      <c r="V3963" s="2">
        <v>1.3239000000000001</v>
      </c>
      <c r="X3963" s="2">
        <v>8.7989999999999995E-3</v>
      </c>
      <c r="AY3963" s="2">
        <v>0.1696</v>
      </c>
      <c r="BH3963" s="2">
        <v>0.92759999999999998</v>
      </c>
      <c r="BL3963" s="2">
        <v>0.2036</v>
      </c>
      <c r="BS3963" s="2">
        <v>1</v>
      </c>
      <c r="CI3963" s="2">
        <v>0.76259999999999994</v>
      </c>
    </row>
    <row r="3964" spans="1:87" ht="15" hidden="1" customHeight="1" x14ac:dyDescent="0.2">
      <c r="B3964" s="2">
        <v>31999</v>
      </c>
      <c r="J3964" s="2">
        <v>0.84469998999999996</v>
      </c>
      <c r="K3964" s="2">
        <v>2.0824999800000001</v>
      </c>
      <c r="N3964" s="2">
        <v>0.19239999999999999</v>
      </c>
      <c r="V3964" s="2">
        <v>1.3286999900000001</v>
      </c>
      <c r="X3964" s="2">
        <v>8.7950000000000007E-3</v>
      </c>
      <c r="AY3964" s="2">
        <v>0.1701</v>
      </c>
      <c r="BH3964" s="2">
        <v>0.92759999999999998</v>
      </c>
      <c r="BL3964" s="2">
        <v>0.2014</v>
      </c>
      <c r="BS3964" s="2">
        <v>1</v>
      </c>
      <c r="CI3964" s="2">
        <v>0.76070000000000004</v>
      </c>
    </row>
    <row r="3965" spans="1:87" ht="15" hidden="1" customHeight="1" x14ac:dyDescent="0.2">
      <c r="B3965" s="2">
        <v>38196</v>
      </c>
      <c r="F3965" s="2">
        <v>0.1159</v>
      </c>
      <c r="J3965" s="2">
        <v>1.0427999999999999</v>
      </c>
      <c r="K3965" s="2">
        <v>2.4243999999999999</v>
      </c>
      <c r="N3965" s="2">
        <v>0.18990000000000001</v>
      </c>
      <c r="V3965" s="2">
        <v>1.3305</v>
      </c>
      <c r="X3965" s="2">
        <v>1.1901E-2</v>
      </c>
      <c r="AM3965" s="2">
        <v>1.6026</v>
      </c>
      <c r="AY3965" s="2">
        <v>0.17057900000000001</v>
      </c>
      <c r="BH3965" s="2">
        <v>0.92759999999999998</v>
      </c>
      <c r="BL3965" s="2">
        <v>0.17369999999999999</v>
      </c>
      <c r="BS3965" s="2">
        <v>1</v>
      </c>
      <c r="CI3965" s="2">
        <v>0.83499999999999996</v>
      </c>
    </row>
    <row r="3966" spans="1:87" ht="15" hidden="1" customHeight="1" x14ac:dyDescent="0.2">
      <c r="B3966" s="2">
        <v>38204</v>
      </c>
      <c r="F3966" s="2">
        <v>0.11509999999999999</v>
      </c>
      <c r="J3966" s="2">
        <v>1.0326</v>
      </c>
      <c r="K3966" s="2">
        <v>2.4026999999999998</v>
      </c>
      <c r="N3966" s="2">
        <v>0.19009999999999999</v>
      </c>
      <c r="V3966" s="2">
        <v>1.3178000000000001</v>
      </c>
      <c r="X3966" s="2">
        <v>1.1816999999999999E-2</v>
      </c>
      <c r="AM3966" s="2">
        <v>1.5880000000000001</v>
      </c>
      <c r="AY3966" s="2">
        <v>0.168957</v>
      </c>
      <c r="BH3966" s="2">
        <v>0.92759999999999998</v>
      </c>
      <c r="BL3966" s="2">
        <v>0.1731</v>
      </c>
      <c r="BS3966" s="2">
        <v>1</v>
      </c>
      <c r="CI3966" s="2">
        <v>0.85</v>
      </c>
    </row>
    <row r="3967" spans="1:87" ht="15" hidden="1" customHeight="1" x14ac:dyDescent="0.2">
      <c r="A3967" s="2">
        <v>1.917E-2</v>
      </c>
      <c r="B3967" s="2">
        <v>43601</v>
      </c>
      <c r="F3967" s="2">
        <v>7.0440000000000003E-2</v>
      </c>
      <c r="I3967" s="2">
        <v>0.33460000000000001</v>
      </c>
      <c r="J3967" s="2">
        <v>1.3307</v>
      </c>
      <c r="K3967" s="2">
        <v>1.72</v>
      </c>
      <c r="M3967" s="2">
        <v>1.129E-3</v>
      </c>
      <c r="N3967" s="2">
        <v>0.15390000000000001</v>
      </c>
      <c r="P3967" s="2">
        <v>0.98029999999999995</v>
      </c>
      <c r="S3967" s="2">
        <v>9.4490000000000005E-2</v>
      </c>
      <c r="V3967" s="2">
        <v>1.3439000000000001</v>
      </c>
      <c r="X3967" s="2">
        <v>1.2239999999999999E-2</v>
      </c>
      <c r="AM3967" s="2">
        <v>1.5025999999999999</v>
      </c>
      <c r="AO3967" s="2">
        <v>0.1953</v>
      </c>
      <c r="AR3967" s="2">
        <v>2.0799999999999999E-2</v>
      </c>
      <c r="AY3967" s="2">
        <v>0.17119999999999999</v>
      </c>
      <c r="BH3967" s="2">
        <v>0.92759999999999998</v>
      </c>
      <c r="BL3967" s="2">
        <v>0.1396</v>
      </c>
      <c r="BS3967" s="2">
        <v>1</v>
      </c>
      <c r="CI3967" s="2">
        <v>0.88009999999999999</v>
      </c>
    </row>
    <row r="3968" spans="1:87" ht="15" hidden="1" customHeight="1" x14ac:dyDescent="0.2">
      <c r="B3968" s="2">
        <v>38363</v>
      </c>
      <c r="F3968" s="2">
        <v>0.10829999999999999</v>
      </c>
      <c r="J3968" s="2">
        <v>1.0322</v>
      </c>
      <c r="K3968" s="2">
        <v>2.2835000000000001</v>
      </c>
      <c r="N3968" s="2">
        <v>0.19489999999999999</v>
      </c>
      <c r="V3968" s="2">
        <v>1.2150000000000001</v>
      </c>
      <c r="X3968" s="2">
        <v>1.1752E-2</v>
      </c>
      <c r="AM3968" s="2">
        <v>1.5986</v>
      </c>
      <c r="AY3968" s="2">
        <v>0.15585499999999999</v>
      </c>
      <c r="BH3968" s="2">
        <v>0.92769999999999997</v>
      </c>
      <c r="BL3968" s="2">
        <v>0.17699999999999999</v>
      </c>
      <c r="BS3968" s="2">
        <v>1</v>
      </c>
      <c r="CI3968" s="2">
        <v>0.85060000000000002</v>
      </c>
    </row>
    <row r="3969" spans="1:98" ht="15" hidden="1" customHeight="1" x14ac:dyDescent="0.2">
      <c r="A3969" s="2">
        <v>2.6749999999999999E-2</v>
      </c>
      <c r="B3969" s="2">
        <v>39162</v>
      </c>
      <c r="F3969" s="2">
        <v>0.1045</v>
      </c>
      <c r="I3969" s="2">
        <v>0.55759999999999998</v>
      </c>
      <c r="J3969" s="2">
        <v>0.95269999999999999</v>
      </c>
      <c r="K3969" s="2">
        <v>2.2688000000000001</v>
      </c>
      <c r="M3969" s="2">
        <v>1.2340000000000001E-3</v>
      </c>
      <c r="N3969" s="2">
        <v>0.18790000000000001</v>
      </c>
      <c r="S3969" s="2">
        <v>0.15759999999999999</v>
      </c>
      <c r="T3969" s="2">
        <v>0.27660000000000001</v>
      </c>
      <c r="V3969" s="2">
        <v>1.1577999999999999</v>
      </c>
      <c r="X3969" s="2">
        <v>9.8259999999999997E-3</v>
      </c>
      <c r="AM3969" s="2">
        <v>1.5404</v>
      </c>
      <c r="AO3969" s="2">
        <v>0.1497</v>
      </c>
      <c r="AR3969" s="2">
        <v>4.4479999999999999E-2</v>
      </c>
      <c r="AY3969" s="2">
        <v>0.148228</v>
      </c>
      <c r="BH3969" s="2">
        <v>0.92769999999999997</v>
      </c>
      <c r="BL3969" s="2">
        <v>0.16569999999999999</v>
      </c>
      <c r="BS3969" s="2">
        <v>1</v>
      </c>
      <c r="CI3969" s="2">
        <v>0.81579999999999997</v>
      </c>
    </row>
    <row r="3970" spans="1:98" ht="15" hidden="1" customHeight="1" x14ac:dyDescent="0.2">
      <c r="B3970" s="2">
        <v>31366</v>
      </c>
      <c r="J3970" s="2">
        <v>0.64039999999999997</v>
      </c>
      <c r="K3970" s="2">
        <v>1.95819999</v>
      </c>
      <c r="N3970" s="2">
        <v>0.17499999999999999</v>
      </c>
      <c r="V3970" s="2">
        <v>1.3766</v>
      </c>
      <c r="X3970" s="2">
        <v>6.7400000000000003E-3</v>
      </c>
      <c r="BH3970" s="2">
        <v>0.92779999999999996</v>
      </c>
      <c r="BL3970" s="2">
        <v>0.17499999999999999</v>
      </c>
      <c r="BS3970" s="2">
        <v>1</v>
      </c>
    </row>
    <row r="3971" spans="1:98" ht="15" hidden="1" customHeight="1" x14ac:dyDescent="0.2">
      <c r="B3971" s="2">
        <v>31989</v>
      </c>
      <c r="J3971" s="2">
        <v>0.86299999999999999</v>
      </c>
      <c r="K3971" s="2">
        <v>2.1133999800000001</v>
      </c>
      <c r="N3971" s="2">
        <v>0.1956</v>
      </c>
      <c r="V3971" s="2">
        <v>1.3276999899999999</v>
      </c>
      <c r="X3971" s="2">
        <v>8.8570000000000003E-3</v>
      </c>
      <c r="AY3971" s="2">
        <v>0.1701</v>
      </c>
      <c r="BH3971" s="2">
        <v>0.92779999999999996</v>
      </c>
      <c r="BL3971" s="2">
        <v>0.2051</v>
      </c>
      <c r="BS3971" s="2">
        <v>1</v>
      </c>
      <c r="CI3971" s="2">
        <v>0.75409999999999999</v>
      </c>
    </row>
    <row r="3972" spans="1:98" ht="15" hidden="1" customHeight="1" x14ac:dyDescent="0.2">
      <c r="B3972" s="2">
        <v>35809</v>
      </c>
      <c r="F3972" s="2">
        <v>0.17510000000000001</v>
      </c>
      <c r="J3972" s="2">
        <v>0.96779999999999999</v>
      </c>
      <c r="K3972" s="2">
        <v>2.3386999999999998</v>
      </c>
      <c r="N3972" s="2">
        <v>0.19059999999999999</v>
      </c>
      <c r="Q3972" s="2">
        <v>0.1116</v>
      </c>
      <c r="U3972" s="2">
        <v>0.69830000000000003</v>
      </c>
      <c r="V3972" s="2">
        <v>1.4345000000000001</v>
      </c>
      <c r="X3972" s="2">
        <v>1.093E-2</v>
      </c>
      <c r="AB3972" s="2">
        <v>1.9673</v>
      </c>
      <c r="AC3972" s="2">
        <v>8.0000000000000004E-4</v>
      </c>
      <c r="AV3972" s="2">
        <v>0.23499999999999999</v>
      </c>
      <c r="AY3972" s="2">
        <v>0.1852</v>
      </c>
      <c r="BH3972" s="2">
        <v>0.92779999999999996</v>
      </c>
      <c r="BL3972" s="2">
        <v>0.1787</v>
      </c>
      <c r="BS3972" s="2">
        <v>1</v>
      </c>
      <c r="CI3972" s="2">
        <v>0.82830000000000004</v>
      </c>
      <c r="CK3972" s="2">
        <v>0.78710000000000002</v>
      </c>
      <c r="CS3972" s="2">
        <v>0.25940000000000002</v>
      </c>
      <c r="CT3972" s="2">
        <v>9.2929999999999992E-3</v>
      </c>
    </row>
    <row r="3973" spans="1:98" ht="15" hidden="1" customHeight="1" x14ac:dyDescent="0.2">
      <c r="A3973" s="2">
        <v>1.6580000000000001E-2</v>
      </c>
      <c r="B3973" s="2">
        <v>44350</v>
      </c>
      <c r="F3973" s="2">
        <v>6.0290000000000003E-2</v>
      </c>
      <c r="I3973" s="2">
        <v>0.23830000000000001</v>
      </c>
      <c r="J3973" s="2">
        <v>1.3391999999999999</v>
      </c>
      <c r="K3973" s="2">
        <v>1.7081</v>
      </c>
      <c r="M3973" s="2">
        <v>1.0839999999999999E-3</v>
      </c>
      <c r="N3973" s="2">
        <v>0.14449999999999999</v>
      </c>
      <c r="P3973" s="2">
        <v>0.91169999999999995</v>
      </c>
      <c r="S3973" s="2">
        <v>8.881E-2</v>
      </c>
      <c r="V3973" s="2">
        <v>1.2102999999999999</v>
      </c>
      <c r="X3973" s="2">
        <v>1.098E-2</v>
      </c>
      <c r="AM3973" s="2">
        <v>1.4688000000000001</v>
      </c>
      <c r="AO3973" s="2">
        <v>0.189</v>
      </c>
      <c r="AR3973" s="2">
        <v>1.6500000000000001E-2</v>
      </c>
      <c r="AY3973" s="2">
        <v>0.156</v>
      </c>
      <c r="BH3973" s="2">
        <v>0.92779999999999996</v>
      </c>
      <c r="BL3973" s="2">
        <v>0.14530000000000001</v>
      </c>
      <c r="BS3973" s="2">
        <v>1</v>
      </c>
      <c r="CI3973" s="2">
        <v>0.86560000000000004</v>
      </c>
    </row>
    <row r="3974" spans="1:98" ht="15" hidden="1" customHeight="1" x14ac:dyDescent="0.2">
      <c r="B3974" s="2">
        <v>31993</v>
      </c>
      <c r="J3974" s="2">
        <v>0.84599999000000004</v>
      </c>
      <c r="K3974" s="2">
        <v>2.0806999799999999</v>
      </c>
      <c r="N3974" s="2">
        <v>0.19259999999999999</v>
      </c>
      <c r="V3974" s="2">
        <v>1.3257000000000001</v>
      </c>
      <c r="X3974" s="2">
        <v>8.7240000000000009E-3</v>
      </c>
      <c r="AY3974" s="2">
        <v>0.16980000000000001</v>
      </c>
      <c r="BH3974" s="2">
        <v>0.92789999000000001</v>
      </c>
      <c r="BL3974" s="2">
        <v>0.2016</v>
      </c>
      <c r="BS3974" s="2">
        <v>1</v>
      </c>
      <c r="CI3974" s="2">
        <v>0.75560000000000005</v>
      </c>
    </row>
    <row r="3975" spans="1:98" ht="15" hidden="1" customHeight="1" x14ac:dyDescent="0.2">
      <c r="A3975" s="2">
        <v>2.4299999999999999E-2</v>
      </c>
      <c r="B3975" s="2">
        <v>39997</v>
      </c>
      <c r="F3975" s="2">
        <v>8.7709999999999996E-2</v>
      </c>
      <c r="I3975" s="2">
        <v>0.59489999999999998</v>
      </c>
      <c r="J3975" s="2">
        <v>1.0696000000000001</v>
      </c>
      <c r="K3975" s="2">
        <v>1.8980999999999999</v>
      </c>
      <c r="M3975" s="2">
        <v>9.1799999999999998E-4</v>
      </c>
      <c r="N3975" s="2">
        <v>0.1812</v>
      </c>
      <c r="P3975" s="2">
        <v>0.79949999999999999</v>
      </c>
      <c r="S3975" s="2">
        <v>0.1469</v>
      </c>
      <c r="T3975" s="2">
        <v>0.2994</v>
      </c>
      <c r="V3975" s="2">
        <v>1.1620999999999999</v>
      </c>
      <c r="X3975" s="2">
        <v>1.2109999999999999E-2</v>
      </c>
      <c r="AM3975" s="2">
        <v>1.6257999999999999</v>
      </c>
      <c r="AO3975" s="2">
        <v>0.1701</v>
      </c>
      <c r="AR3975" s="2">
        <v>3.7170000000000002E-2</v>
      </c>
      <c r="AY3975" s="2">
        <v>0.149951</v>
      </c>
      <c r="BH3975" s="2">
        <v>0.92789999999999995</v>
      </c>
      <c r="BL3975" s="2">
        <v>0.14949999999999999</v>
      </c>
      <c r="BS3975" s="2">
        <v>1</v>
      </c>
      <c r="CI3975" s="2">
        <v>0.7329</v>
      </c>
    </row>
    <row r="3976" spans="1:98" ht="15" hidden="1" customHeight="1" x14ac:dyDescent="0.2">
      <c r="A3976" s="2">
        <v>2.2579999999999999E-2</v>
      </c>
      <c r="B3976" s="2">
        <v>40294</v>
      </c>
      <c r="F3976" s="2">
        <v>8.233E-2</v>
      </c>
      <c r="I3976" s="2">
        <v>0.57350000000000001</v>
      </c>
      <c r="J3976" s="2">
        <v>0.93059999999999998</v>
      </c>
      <c r="K3976" s="2">
        <v>1.5479000000000001</v>
      </c>
      <c r="M3976" s="2">
        <v>9.0600000000000001E-4</v>
      </c>
      <c r="N3976" s="2">
        <v>0.17030000000000001</v>
      </c>
      <c r="P3976" s="2">
        <v>0.73160000000000003</v>
      </c>
      <c r="S3976" s="2">
        <v>0.13639999999999999</v>
      </c>
      <c r="T3976" s="2">
        <v>0.26910000000000001</v>
      </c>
      <c r="V3976" s="2">
        <v>1.0008999999999999</v>
      </c>
      <c r="X3976" s="2">
        <v>1.064E-2</v>
      </c>
      <c r="AM3976" s="2">
        <v>1.3347</v>
      </c>
      <c r="AO3976" s="2">
        <v>0.14660000000000001</v>
      </c>
      <c r="AR3976" s="2">
        <v>3.4389999999999997E-2</v>
      </c>
      <c r="AY3976" s="2">
        <v>0.12892500000000001</v>
      </c>
      <c r="BH3976" s="2">
        <v>0.92789999999999995</v>
      </c>
      <c r="BL3976" s="2">
        <v>0.1396</v>
      </c>
      <c r="BS3976" s="2">
        <v>1</v>
      </c>
      <c r="CI3976" s="2">
        <v>0.72440000000000004</v>
      </c>
    </row>
    <row r="3977" spans="1:98" ht="15" hidden="1" customHeight="1" x14ac:dyDescent="0.2">
      <c r="A3977" s="2">
        <v>2.1919999999999999E-2</v>
      </c>
      <c r="B3977" s="2">
        <v>40385</v>
      </c>
      <c r="F3977" s="2">
        <v>8.1220000000000001E-2</v>
      </c>
      <c r="I3977" s="2">
        <v>0.58289999999999997</v>
      </c>
      <c r="J3977" s="2">
        <v>0.98380000000000001</v>
      </c>
      <c r="K3977" s="2">
        <v>1.5972</v>
      </c>
      <c r="M3977" s="2">
        <v>8.6600000000000002E-4</v>
      </c>
      <c r="N3977" s="2">
        <v>0.1673</v>
      </c>
      <c r="P3977" s="2">
        <v>0.75749999999999995</v>
      </c>
      <c r="S3977" s="2">
        <v>0.1401</v>
      </c>
      <c r="T3977" s="2">
        <v>0.26919999999999999</v>
      </c>
      <c r="V3977" s="2">
        <v>1.0311999999999999</v>
      </c>
      <c r="X3977" s="2">
        <v>1.183E-2</v>
      </c>
      <c r="AM3977" s="2">
        <v>1.3387</v>
      </c>
      <c r="AO3977" s="2">
        <v>0.15210000000000001</v>
      </c>
      <c r="AR3977" s="2">
        <v>3.4099999999999998E-2</v>
      </c>
      <c r="AY3977" s="2">
        <v>0.13278100000000001</v>
      </c>
      <c r="BH3977" s="2">
        <v>0.92789999999999995</v>
      </c>
      <c r="BL3977" s="2">
        <v>0.14149999999999999</v>
      </c>
      <c r="BS3977" s="2">
        <v>1</v>
      </c>
      <c r="CI3977" s="2">
        <v>0.75480000000000003</v>
      </c>
    </row>
    <row r="3978" spans="1:98" ht="15" hidden="1" customHeight="1" x14ac:dyDescent="0.2">
      <c r="A3978" s="2">
        <v>1.787E-2</v>
      </c>
      <c r="B3978" s="2">
        <v>43402</v>
      </c>
      <c r="F3978" s="2">
        <v>6.6159999999999997E-2</v>
      </c>
      <c r="I3978" s="2">
        <v>0.35820000000000002</v>
      </c>
      <c r="J3978" s="2">
        <v>1.3108</v>
      </c>
      <c r="K3978" s="2">
        <v>1.6805000000000001</v>
      </c>
      <c r="M3978" s="2">
        <v>1.15E-3</v>
      </c>
      <c r="N3978" s="2">
        <v>0.15670000000000001</v>
      </c>
      <c r="P3978" s="2">
        <v>0.94869999999999999</v>
      </c>
      <c r="S3978" s="2">
        <v>9.0090000000000003E-2</v>
      </c>
      <c r="V3978" s="2">
        <v>1.3119000000000001</v>
      </c>
      <c r="X3978" s="2">
        <v>1.167E-2</v>
      </c>
      <c r="AM3978" s="2">
        <v>1.4935</v>
      </c>
      <c r="AO3978" s="2">
        <v>0.1885</v>
      </c>
      <c r="AR3978" s="2">
        <v>0.02</v>
      </c>
      <c r="AY3978" s="2">
        <v>0.1673</v>
      </c>
      <c r="BH3978" s="2">
        <v>0.92789999999999995</v>
      </c>
      <c r="BL3978" s="2">
        <v>0.14360000000000001</v>
      </c>
      <c r="BS3978" s="2">
        <v>1</v>
      </c>
      <c r="CI3978" s="2">
        <v>0.85680000000000001</v>
      </c>
    </row>
    <row r="3979" spans="1:98" ht="15" hidden="1" customHeight="1" x14ac:dyDescent="0.2">
      <c r="A3979" s="2">
        <v>1.7069999999999998E-2</v>
      </c>
      <c r="B3979" s="2">
        <v>44553</v>
      </c>
      <c r="F3979" s="2">
        <v>6.2030000000000002E-2</v>
      </c>
      <c r="I3979" s="2">
        <v>0.22559999999999999</v>
      </c>
      <c r="J3979" s="2">
        <v>1.3946000000000001</v>
      </c>
      <c r="K3979" s="2">
        <v>1.7191000000000001</v>
      </c>
      <c r="M3979" s="2">
        <v>1.0790000000000001E-3</v>
      </c>
      <c r="N3979" s="2">
        <v>0.14499999999999999</v>
      </c>
      <c r="P3979" s="2">
        <v>0.94289999999999996</v>
      </c>
      <c r="S3979" s="2">
        <v>8.1900000000000001E-2</v>
      </c>
      <c r="V3979" s="2">
        <v>1.2816000000000001</v>
      </c>
      <c r="X3979" s="2">
        <v>1.12E-2</v>
      </c>
      <c r="AM3979" s="2">
        <v>1.4509000000000001</v>
      </c>
      <c r="AO3979" s="2">
        <v>0.20119999999999999</v>
      </c>
      <c r="AR3979" s="2">
        <v>1.7479999999999999E-2</v>
      </c>
      <c r="AY3979" s="2">
        <v>0.1643</v>
      </c>
      <c r="BH3979" s="2">
        <v>0.92789999999999995</v>
      </c>
      <c r="BL3979" s="2">
        <v>0.1409</v>
      </c>
      <c r="BS3979" s="2">
        <v>1</v>
      </c>
      <c r="CI3979" s="2">
        <v>0.87460000000000004</v>
      </c>
    </row>
    <row r="3980" spans="1:98" ht="15" hidden="1" customHeight="1" x14ac:dyDescent="0.2">
      <c r="A3980" s="2">
        <v>1.7170000000000001E-2</v>
      </c>
      <c r="B3980" s="2">
        <v>44559</v>
      </c>
      <c r="F3980" s="2">
        <v>6.2230000000000001E-2</v>
      </c>
      <c r="I3980" s="2">
        <v>0.22539999999999999</v>
      </c>
      <c r="J3980" s="2">
        <v>1.3992</v>
      </c>
      <c r="K3980" s="2">
        <v>1.7256</v>
      </c>
      <c r="M3980" s="2">
        <v>1.08E-3</v>
      </c>
      <c r="N3980" s="2">
        <v>0.14560000000000001</v>
      </c>
      <c r="P3980" s="2">
        <v>0.94669999999999999</v>
      </c>
      <c r="S3980" s="2">
        <v>8.0449999999999994E-2</v>
      </c>
      <c r="V3980" s="2">
        <v>1.2804</v>
      </c>
      <c r="X3980" s="2">
        <v>1.1140000000000001E-2</v>
      </c>
      <c r="AM3980" s="2">
        <v>1.4517</v>
      </c>
      <c r="AO3980" s="2">
        <v>0.20100000000000001</v>
      </c>
      <c r="AR3980" s="2">
        <v>1.7299999999999999E-2</v>
      </c>
      <c r="AY3980" s="2">
        <v>0.16420000000000001</v>
      </c>
      <c r="BH3980" s="2">
        <v>0.92789999999999995</v>
      </c>
      <c r="BL3980" s="2">
        <v>0.1416</v>
      </c>
      <c r="BS3980" s="2">
        <v>1</v>
      </c>
      <c r="CI3980" s="2">
        <v>0.87380000000000002</v>
      </c>
    </row>
    <row r="3981" spans="1:98" ht="15" hidden="1" customHeight="1" x14ac:dyDescent="0.2">
      <c r="B3981" s="2">
        <v>35899</v>
      </c>
      <c r="F3981" s="2">
        <v>0.16900000000000001</v>
      </c>
      <c r="J3981" s="2">
        <v>0.9617</v>
      </c>
      <c r="K3981" s="2">
        <v>2.4175</v>
      </c>
      <c r="N3981" s="2">
        <v>0.1915</v>
      </c>
      <c r="Q3981" s="2">
        <v>0.11310000000000001</v>
      </c>
      <c r="U3981" s="2">
        <v>0.70630000000000004</v>
      </c>
      <c r="V3981" s="2">
        <v>1.4348000000000001</v>
      </c>
      <c r="X3981" s="2">
        <v>1.11E-2</v>
      </c>
      <c r="AB3981" s="2">
        <v>2.0061</v>
      </c>
      <c r="AC3981" s="2">
        <v>8.0500000000000005E-4</v>
      </c>
      <c r="AV3981" s="2">
        <v>0.23719999999999999</v>
      </c>
      <c r="AY3981" s="2">
        <v>0.18509999999999999</v>
      </c>
      <c r="BH3981" s="2">
        <v>0.92800000000000005</v>
      </c>
      <c r="BL3981" s="2">
        <v>0.1847</v>
      </c>
      <c r="BS3981" s="2">
        <v>1</v>
      </c>
      <c r="CI3981" s="2">
        <v>0.78810000000000002</v>
      </c>
      <c r="CK3981" s="2">
        <v>0.79549999999999998</v>
      </c>
      <c r="CS3981" s="2">
        <v>0.2621</v>
      </c>
      <c r="CT3981" s="2">
        <v>9.3650000000000001E-3</v>
      </c>
    </row>
    <row r="3982" spans="1:98" ht="15" hidden="1" customHeight="1" x14ac:dyDescent="0.2">
      <c r="A3982" s="2">
        <v>2.3220000000000001E-2</v>
      </c>
      <c r="B3982" s="2">
        <v>40213</v>
      </c>
      <c r="F3982" s="2">
        <v>8.2000000000000003E-2</v>
      </c>
      <c r="I3982" s="2">
        <v>0.56889999999999996</v>
      </c>
      <c r="J3982" s="2">
        <v>1.0074000000000001</v>
      </c>
      <c r="K3982" s="2">
        <v>1.6918</v>
      </c>
      <c r="M3982" s="2">
        <v>9.3599999999999998E-4</v>
      </c>
      <c r="N3982" s="2">
        <v>0.1802</v>
      </c>
      <c r="P3982" s="2">
        <v>0.75529999999999997</v>
      </c>
      <c r="S3982" s="2">
        <v>0.13969999999999999</v>
      </c>
      <c r="T3982" s="2">
        <v>0.28620000000000001</v>
      </c>
      <c r="V3982" s="2">
        <v>1.0733999999999999</v>
      </c>
      <c r="X3982" s="2">
        <v>1.204E-2</v>
      </c>
      <c r="AM3982" s="2">
        <v>1.4769000000000001</v>
      </c>
      <c r="AO3982" s="2">
        <v>0.15720000000000001</v>
      </c>
      <c r="AR3982" s="2">
        <v>3.5569999999999997E-2</v>
      </c>
      <c r="AY3982" s="2">
        <v>0.13819600000000001</v>
      </c>
      <c r="BH3982" s="2">
        <v>0.92800000000000005</v>
      </c>
      <c r="BL3982" s="2">
        <v>0.14510000000000001</v>
      </c>
      <c r="BS3982" s="2">
        <v>1</v>
      </c>
      <c r="CI3982" s="2">
        <v>0.73760000000000003</v>
      </c>
    </row>
    <row r="3983" spans="1:98" ht="15" hidden="1" customHeight="1" x14ac:dyDescent="0.2">
      <c r="A3983" s="2">
        <v>2.2110000000000001E-2</v>
      </c>
      <c r="B3983" s="2">
        <v>40382</v>
      </c>
      <c r="F3983" s="2">
        <v>8.1240000000000007E-2</v>
      </c>
      <c r="I3983" s="2">
        <v>0.58850000000000002</v>
      </c>
      <c r="J3983" s="2">
        <v>0.98509999999999998</v>
      </c>
      <c r="K3983" s="2">
        <v>1.5993999999999999</v>
      </c>
      <c r="M3983" s="2">
        <v>8.6499999999999999E-4</v>
      </c>
      <c r="N3983" s="2">
        <v>0.1673</v>
      </c>
      <c r="P3983" s="2">
        <v>0.75660000000000005</v>
      </c>
      <c r="S3983" s="2">
        <v>0.1396</v>
      </c>
      <c r="T3983" s="2">
        <v>0.26889999999999997</v>
      </c>
      <c r="V3983" s="2">
        <v>1.0373000000000001</v>
      </c>
      <c r="X3983" s="2">
        <v>1.188E-2</v>
      </c>
      <c r="AM3983" s="2">
        <v>1.3343</v>
      </c>
      <c r="AO3983" s="2">
        <v>0.153</v>
      </c>
      <c r="AR3983" s="2">
        <v>3.4139999999999997E-2</v>
      </c>
      <c r="AY3983" s="2">
        <v>0.13355900000000001</v>
      </c>
      <c r="BH3983" s="2">
        <v>0.92800000000000005</v>
      </c>
      <c r="BL3983" s="2">
        <v>0.1411</v>
      </c>
      <c r="BS3983" s="2">
        <v>1</v>
      </c>
      <c r="CI3983" s="2">
        <v>0.75590000000000002</v>
      </c>
    </row>
    <row r="3984" spans="1:98" ht="15" hidden="1" customHeight="1" x14ac:dyDescent="0.2">
      <c r="B3984" s="2">
        <v>32051</v>
      </c>
      <c r="J3984" s="2">
        <v>0.84869998999999996</v>
      </c>
      <c r="K3984" s="2">
        <v>2.11209998</v>
      </c>
      <c r="N3984" s="2">
        <v>0.1938</v>
      </c>
      <c r="V3984" s="2">
        <v>1.30659999</v>
      </c>
      <c r="X3984" s="2">
        <v>8.8940000000000009E-3</v>
      </c>
      <c r="AY3984" s="2">
        <v>0.16739999999999999</v>
      </c>
      <c r="BH3984" s="2">
        <v>0.92810000000000004</v>
      </c>
      <c r="BL3984" s="2">
        <v>0.2021</v>
      </c>
      <c r="BS3984" s="2">
        <v>1</v>
      </c>
      <c r="CI3984" s="2">
        <v>0.83819999999999995</v>
      </c>
    </row>
    <row r="3985" spans="1:98" ht="15" hidden="1" customHeight="1" x14ac:dyDescent="0.2">
      <c r="B3985" s="2">
        <v>33060</v>
      </c>
      <c r="J3985" s="2">
        <v>0.82979999000000004</v>
      </c>
      <c r="K3985" s="2">
        <v>2.0776999900000002</v>
      </c>
      <c r="N3985" s="2">
        <v>0.1832</v>
      </c>
      <c r="V3985" s="2">
        <v>1.1629999900000001</v>
      </c>
      <c r="X3985" s="2">
        <v>7.7019999999999996E-3</v>
      </c>
      <c r="AY3985" s="2">
        <v>0.14940000000000001</v>
      </c>
      <c r="BH3985" s="2">
        <v>0.92810000000000004</v>
      </c>
      <c r="BL3985" s="2">
        <v>0.19389999999999999</v>
      </c>
      <c r="BS3985" s="2">
        <v>1</v>
      </c>
      <c r="CI3985" s="2">
        <v>0.68679999999999997</v>
      </c>
    </row>
    <row r="3986" spans="1:98" ht="15" hidden="1" customHeight="1" x14ac:dyDescent="0.2">
      <c r="A3986" s="2">
        <v>2.665E-2</v>
      </c>
      <c r="B3986" s="2">
        <v>39104</v>
      </c>
      <c r="F3986" s="2">
        <v>0.10780000000000001</v>
      </c>
      <c r="I3986" s="2">
        <v>0.5514</v>
      </c>
      <c r="J3986" s="2">
        <v>0.94189999999999996</v>
      </c>
      <c r="K3986" s="2">
        <v>2.3249</v>
      </c>
      <c r="M3986" s="2">
        <v>1.2509999999999999E-3</v>
      </c>
      <c r="N3986" s="2">
        <v>0.18229999999999999</v>
      </c>
      <c r="S3986" s="2">
        <v>0.16569999999999999</v>
      </c>
      <c r="T3986" s="2">
        <v>0.2787</v>
      </c>
      <c r="V3986" s="2">
        <v>1.1758999999999999</v>
      </c>
      <c r="X3986" s="2">
        <v>9.6729999999999993E-3</v>
      </c>
      <c r="AM3986" s="2">
        <v>1.5236000000000001</v>
      </c>
      <c r="AO3986" s="2">
        <v>0.15129999999999999</v>
      </c>
      <c r="AR3986" s="2">
        <v>4.4310000000000002E-2</v>
      </c>
      <c r="AY3986" s="2">
        <v>0.15080299999999999</v>
      </c>
      <c r="BH3986" s="2">
        <v>0.92810000000000004</v>
      </c>
      <c r="BL3986" s="2">
        <v>0.16700000000000001</v>
      </c>
      <c r="BS3986" s="2">
        <v>1</v>
      </c>
      <c r="CI3986" s="2">
        <v>0.82240000000000002</v>
      </c>
    </row>
    <row r="3987" spans="1:98" ht="15" hidden="1" customHeight="1" x14ac:dyDescent="0.2">
      <c r="A3987" s="2">
        <v>2.2579999999999999E-2</v>
      </c>
      <c r="B3987" s="2">
        <v>40269</v>
      </c>
      <c r="F3987" s="2">
        <v>8.1909999999999997E-2</v>
      </c>
      <c r="I3987" s="2">
        <v>0.57040000000000002</v>
      </c>
      <c r="J3987" s="2">
        <v>0.95409999999999995</v>
      </c>
      <c r="K3987" s="2">
        <v>1.5404</v>
      </c>
      <c r="M3987" s="2">
        <v>8.9400000000000005E-4</v>
      </c>
      <c r="N3987" s="2">
        <v>0.17030000000000001</v>
      </c>
      <c r="P3987" s="2">
        <v>0.72119999999999995</v>
      </c>
      <c r="S3987" s="2">
        <v>0.13869999999999999</v>
      </c>
      <c r="T3987" s="2">
        <v>0.27300000000000002</v>
      </c>
      <c r="V3987" s="2">
        <v>1.0075000000000001</v>
      </c>
      <c r="X3987" s="2">
        <v>1.074E-2</v>
      </c>
      <c r="AM3987" s="2">
        <v>1.3671</v>
      </c>
      <c r="AO3987" s="2">
        <v>0.14760000000000001</v>
      </c>
      <c r="AR3987" s="2">
        <v>3.4430000000000002E-2</v>
      </c>
      <c r="AY3987" s="2">
        <v>0.12970999999999999</v>
      </c>
      <c r="BH3987" s="2">
        <v>0.92810000000000004</v>
      </c>
      <c r="BL3987" s="2">
        <v>0.14050000000000001</v>
      </c>
      <c r="BS3987" s="2">
        <v>1</v>
      </c>
      <c r="CI3987" s="2">
        <v>0.71309999999999996</v>
      </c>
    </row>
    <row r="3988" spans="1:98" ht="15" hidden="1" customHeight="1" x14ac:dyDescent="0.2">
      <c r="B3988" s="2">
        <v>31988</v>
      </c>
      <c r="J3988" s="2">
        <v>0.86579998999999996</v>
      </c>
      <c r="K3988" s="2">
        <v>2.1239999799999998</v>
      </c>
      <c r="N3988" s="2">
        <v>0.19650000000000001</v>
      </c>
      <c r="V3988" s="2">
        <v>1.3320999899999999</v>
      </c>
      <c r="X3988" s="2">
        <v>8.9040000000000005E-3</v>
      </c>
      <c r="AY3988" s="2">
        <v>0.1706</v>
      </c>
      <c r="BH3988" s="2">
        <v>0.92820000000000003</v>
      </c>
      <c r="BL3988" s="2">
        <v>0.20580000000000001</v>
      </c>
      <c r="BS3988" s="2">
        <v>1</v>
      </c>
      <c r="CI3988" s="2">
        <v>0.75</v>
      </c>
    </row>
    <row r="3989" spans="1:98" ht="15" hidden="1" customHeight="1" x14ac:dyDescent="0.2">
      <c r="B3989" s="2">
        <v>31996</v>
      </c>
      <c r="J3989" s="2">
        <v>0.84360000000000002</v>
      </c>
      <c r="K3989" s="2">
        <v>2.0784999700000002</v>
      </c>
      <c r="N3989" s="2">
        <v>0.1923</v>
      </c>
      <c r="V3989" s="2">
        <v>1.3259999899999999</v>
      </c>
      <c r="X3989" s="2">
        <v>8.7510000000000001E-3</v>
      </c>
      <c r="AY3989" s="2">
        <v>0.16969999999999999</v>
      </c>
      <c r="BH3989" s="2">
        <v>0.92820000000000003</v>
      </c>
      <c r="BL3989" s="2">
        <v>0.2014</v>
      </c>
      <c r="BS3989" s="2">
        <v>1</v>
      </c>
      <c r="CI3989" s="2">
        <v>0.7611</v>
      </c>
    </row>
    <row r="3990" spans="1:98" ht="15" hidden="1" customHeight="1" x14ac:dyDescent="0.2">
      <c r="B3990" s="2">
        <v>35902</v>
      </c>
      <c r="F3990" s="2">
        <v>0.1686</v>
      </c>
      <c r="J3990" s="2">
        <v>0.95269999999999999</v>
      </c>
      <c r="K3990" s="2">
        <v>2.4083000000000001</v>
      </c>
      <c r="N3990" s="2">
        <v>0.19070000000000001</v>
      </c>
      <c r="Q3990" s="2">
        <v>0.11260000000000001</v>
      </c>
      <c r="U3990" s="2">
        <v>0.7016</v>
      </c>
      <c r="V3990" s="2">
        <v>1.4295</v>
      </c>
      <c r="X3990" s="2">
        <v>1.0829999999999999E-2</v>
      </c>
      <c r="AB3990" s="2">
        <v>1.9928999999999999</v>
      </c>
      <c r="AC3990" s="2">
        <v>8.0000000000000004E-4</v>
      </c>
      <c r="AV3990" s="2">
        <v>0.23569999999999999</v>
      </c>
      <c r="AY3990" s="2">
        <v>0.1845</v>
      </c>
      <c r="BH3990" s="2">
        <v>0.92820000000000003</v>
      </c>
      <c r="BL3990" s="2">
        <v>0.18379999999999999</v>
      </c>
      <c r="BS3990" s="2">
        <v>1</v>
      </c>
      <c r="CI3990" s="2">
        <v>0.79769999999999996</v>
      </c>
      <c r="CK3990" s="2">
        <v>0.79020000000000001</v>
      </c>
      <c r="CS3990" s="2">
        <v>0.26100000000000001</v>
      </c>
      <c r="CT3990" s="2">
        <v>9.306E-3</v>
      </c>
    </row>
    <row r="3991" spans="1:98" ht="15" hidden="1" customHeight="1" x14ac:dyDescent="0.2">
      <c r="B3991" s="2">
        <v>38572</v>
      </c>
      <c r="F3991" s="2">
        <v>0.1144</v>
      </c>
      <c r="J3991" s="2">
        <v>0.96199999999999997</v>
      </c>
      <c r="K3991" s="2">
        <v>2.1669</v>
      </c>
      <c r="N3991" s="2">
        <v>0.18940000000000001</v>
      </c>
      <c r="V3991" s="2">
        <v>1.2132000000000001</v>
      </c>
      <c r="X3991" s="2">
        <v>1.0841999999999999E-2</v>
      </c>
      <c r="AM3991" s="2">
        <v>1.4995000000000001</v>
      </c>
      <c r="AY3991" s="2">
        <v>0.15611800000000001</v>
      </c>
      <c r="BH3991" s="2">
        <v>0.92820000000000003</v>
      </c>
      <c r="BL3991" s="2">
        <v>0.1605</v>
      </c>
      <c r="BS3991" s="2">
        <v>1</v>
      </c>
      <c r="CI3991" s="2">
        <v>0.8407</v>
      </c>
    </row>
    <row r="3992" spans="1:98" ht="15" hidden="1" customHeight="1" x14ac:dyDescent="0.2">
      <c r="A3992" s="2">
        <v>2.232E-2</v>
      </c>
      <c r="B3992" s="2">
        <v>40253</v>
      </c>
      <c r="F3992" s="2">
        <v>8.1040000000000001E-2</v>
      </c>
      <c r="I3992" s="2">
        <v>0.5756</v>
      </c>
      <c r="J3992" s="2">
        <v>0.96120000000000005</v>
      </c>
      <c r="K3992" s="2">
        <v>1.5418000000000001</v>
      </c>
      <c r="M3992" s="2">
        <v>8.9499999999999996E-4</v>
      </c>
      <c r="N3992" s="2">
        <v>0.17419999999999999</v>
      </c>
      <c r="P3992" s="2">
        <v>0.72740000000000005</v>
      </c>
      <c r="S3992" s="2">
        <v>0.13769999999999999</v>
      </c>
      <c r="T3992" s="2">
        <v>0.27239999999999998</v>
      </c>
      <c r="V3992" s="2">
        <v>1.0147999999999999</v>
      </c>
      <c r="X3992" s="2">
        <v>1.1220000000000001E-2</v>
      </c>
      <c r="AM3992" s="2">
        <v>1.3962000000000001</v>
      </c>
      <c r="AO3992" s="2">
        <v>0.1487</v>
      </c>
      <c r="AR3992" s="2">
        <v>3.4630000000000001E-2</v>
      </c>
      <c r="AY3992" s="2">
        <v>0.13076299999999999</v>
      </c>
      <c r="BH3992" s="2">
        <v>0.92820000000000003</v>
      </c>
      <c r="BL3992" s="2">
        <v>0.14360000000000001</v>
      </c>
      <c r="BS3992" s="2">
        <v>1</v>
      </c>
      <c r="CI3992" s="2">
        <v>0.71789999999999998</v>
      </c>
    </row>
    <row r="3993" spans="1:98" ht="15" hidden="1" customHeight="1" x14ac:dyDescent="0.2">
      <c r="A3993" s="2">
        <v>2.0219999999999998E-2</v>
      </c>
      <c r="B3993" s="2">
        <v>42279</v>
      </c>
      <c r="F3993" s="2">
        <v>7.8570000000000001E-2</v>
      </c>
      <c r="I3993" s="2">
        <v>0.33260000000000001</v>
      </c>
      <c r="J3993" s="2">
        <v>1.3645</v>
      </c>
      <c r="K3993" s="2">
        <v>2.0105</v>
      </c>
      <c r="M3993" s="2">
        <v>1.1230000000000001E-3</v>
      </c>
      <c r="N3993" s="2">
        <v>0.1585</v>
      </c>
      <c r="P3993" s="2">
        <v>0.92130000000000001</v>
      </c>
      <c r="S3993" s="2">
        <v>9.5829999999999999E-2</v>
      </c>
      <c r="T3993" s="2">
        <v>0.33679999999999999</v>
      </c>
      <c r="V3993" s="2">
        <v>1.3213999999999999</v>
      </c>
      <c r="X3993" s="2">
        <v>1.107E-2</v>
      </c>
      <c r="AM3993" s="2">
        <v>1.4899</v>
      </c>
      <c r="AO3993" s="2">
        <v>0.2079</v>
      </c>
      <c r="AR3993" s="2">
        <v>1.9900000000000001E-2</v>
      </c>
      <c r="AY3993" s="2">
        <v>0.17050199999999999</v>
      </c>
      <c r="BH3993" s="2">
        <v>0.92820000000000003</v>
      </c>
      <c r="BL3993" s="2">
        <v>0.1588</v>
      </c>
      <c r="BS3993" s="2">
        <v>1</v>
      </c>
      <c r="CI3993" s="2">
        <v>0.84989999999999999</v>
      </c>
    </row>
    <row r="3994" spans="1:98" ht="15" hidden="1" customHeight="1" x14ac:dyDescent="0.2">
      <c r="B3994" s="2">
        <v>31139</v>
      </c>
      <c r="J3994" s="2">
        <v>0.51649999999999996</v>
      </c>
      <c r="K3994" s="2">
        <v>1.6566000000000001</v>
      </c>
      <c r="N3994" s="2">
        <v>0.15160000000000001</v>
      </c>
      <c r="V3994" s="2">
        <v>1.3741999899999999</v>
      </c>
      <c r="X3994" s="2">
        <v>5.4050000000000001E-3</v>
      </c>
      <c r="BH3994" s="2">
        <v>0.92829998999999996</v>
      </c>
      <c r="BL3994" s="2">
        <v>0.15129999999999999</v>
      </c>
      <c r="BS3994" s="2">
        <v>1</v>
      </c>
    </row>
    <row r="3995" spans="1:98" ht="15" hidden="1" customHeight="1" x14ac:dyDescent="0.2">
      <c r="B3995" s="2">
        <v>31870</v>
      </c>
      <c r="J3995" s="2">
        <v>0.85980000000000001</v>
      </c>
      <c r="K3995" s="2">
        <v>2.1055999999999999</v>
      </c>
      <c r="N3995" s="2">
        <v>0.1918</v>
      </c>
      <c r="V3995" s="2">
        <v>1.30739999</v>
      </c>
      <c r="X3995" s="2">
        <v>8.9429999999999996E-3</v>
      </c>
      <c r="AY3995" s="2">
        <v>0.1676</v>
      </c>
      <c r="BH3995" s="2">
        <v>0.92829998999999996</v>
      </c>
      <c r="BL3995" s="2">
        <v>0.2064</v>
      </c>
      <c r="BS3995" s="2">
        <v>1</v>
      </c>
      <c r="CI3995" s="2">
        <v>0.74909999999999999</v>
      </c>
    </row>
    <row r="3996" spans="1:98" ht="15" hidden="1" customHeight="1" x14ac:dyDescent="0.2">
      <c r="B3996" s="2">
        <v>38313</v>
      </c>
      <c r="F3996" s="2">
        <v>0.104</v>
      </c>
      <c r="J3996" s="2">
        <v>1.0188999999999999</v>
      </c>
      <c r="K3996" s="2">
        <v>2.2017000000000002</v>
      </c>
      <c r="N3996" s="2">
        <v>0.18940000000000001</v>
      </c>
      <c r="V3996" s="2">
        <v>1.1843999999999999</v>
      </c>
      <c r="X3996" s="2">
        <v>1.1475000000000001E-2</v>
      </c>
      <c r="AM3996" s="2">
        <v>1.5451999999999999</v>
      </c>
      <c r="AY3996" s="2">
        <v>0.15237100000000001</v>
      </c>
      <c r="BH3996" s="2">
        <v>0.92830000000000001</v>
      </c>
      <c r="BL3996" s="2">
        <v>0.1721</v>
      </c>
      <c r="BS3996" s="2">
        <v>1</v>
      </c>
      <c r="CI3996" s="2">
        <v>0.8407</v>
      </c>
    </row>
    <row r="3997" spans="1:98" ht="15" hidden="1" customHeight="1" x14ac:dyDescent="0.2">
      <c r="A3997" s="2">
        <v>2.2429999999999999E-2</v>
      </c>
      <c r="B3997" s="2">
        <v>40409</v>
      </c>
      <c r="F3997" s="2">
        <v>8.1680000000000003E-2</v>
      </c>
      <c r="I3997" s="2">
        <v>0.58979999999999999</v>
      </c>
      <c r="J3997" s="2">
        <v>1.0084</v>
      </c>
      <c r="K3997" s="2">
        <v>1.6234</v>
      </c>
      <c r="M3997" s="2">
        <v>8.8599999999999996E-4</v>
      </c>
      <c r="N3997" s="2">
        <v>0.16830000000000001</v>
      </c>
      <c r="P3997" s="2">
        <v>0.76759999999999995</v>
      </c>
      <c r="S3997" s="2">
        <v>0.14269999999999999</v>
      </c>
      <c r="T3997" s="2">
        <v>0.27450000000000002</v>
      </c>
      <c r="V3997" s="2">
        <v>1.0399</v>
      </c>
      <c r="X3997" s="2">
        <v>1.2189999999999999E-2</v>
      </c>
      <c r="AM3997" s="2">
        <v>1.3348</v>
      </c>
      <c r="AO3997" s="2">
        <v>0.1532</v>
      </c>
      <c r="AR3997" s="2">
        <v>3.4110000000000001E-2</v>
      </c>
      <c r="AY3997" s="2">
        <v>0.13383600000000001</v>
      </c>
      <c r="BH3997" s="2">
        <v>0.92830000000000001</v>
      </c>
      <c r="BL3997" s="2">
        <v>0.1409</v>
      </c>
      <c r="BS3997" s="2">
        <v>1</v>
      </c>
      <c r="CI3997" s="2">
        <v>0.73529999999999995</v>
      </c>
    </row>
    <row r="3998" spans="1:98" ht="15" hidden="1" customHeight="1" x14ac:dyDescent="0.2">
      <c r="B3998" s="2">
        <v>33046</v>
      </c>
      <c r="J3998" s="2">
        <v>0.83879999999999999</v>
      </c>
      <c r="K3998" s="2">
        <v>2.0481999800000001</v>
      </c>
      <c r="N3998" s="2">
        <v>0.1832</v>
      </c>
      <c r="V3998" s="2">
        <v>1.18189999</v>
      </c>
      <c r="X3998" s="2">
        <v>7.6369999999999997E-3</v>
      </c>
      <c r="AY3998" s="2">
        <v>0.15179999999999999</v>
      </c>
      <c r="BH3998" s="2">
        <v>0.92839998999999995</v>
      </c>
      <c r="BL3998" s="2">
        <v>0.19439999999999999</v>
      </c>
      <c r="BS3998" s="2">
        <v>1</v>
      </c>
      <c r="CI3998" s="2">
        <v>0.69320000000000004</v>
      </c>
    </row>
    <row r="3999" spans="1:98" ht="15" hidden="1" customHeight="1" x14ac:dyDescent="0.2">
      <c r="B3999" s="2">
        <v>37826</v>
      </c>
      <c r="F3999" s="2">
        <v>0.13270000000000001</v>
      </c>
      <c r="J3999" s="2">
        <v>1.0330999999999999</v>
      </c>
      <c r="K3999" s="2">
        <v>2.2496999999999998</v>
      </c>
      <c r="N3999" s="2">
        <v>0.19320000000000001</v>
      </c>
      <c r="V3999" s="2">
        <v>1.3962000000000001</v>
      </c>
      <c r="X3999" s="2">
        <v>1.1709000000000001E-2</v>
      </c>
      <c r="AM3999" s="2">
        <v>1.5971</v>
      </c>
      <c r="AY3999" s="2">
        <v>0.17902199999999999</v>
      </c>
      <c r="BH3999" s="2">
        <v>0.9284</v>
      </c>
      <c r="BL3999" s="2">
        <v>0.1736</v>
      </c>
      <c r="BS3999" s="2">
        <v>1</v>
      </c>
      <c r="CI3999" s="2">
        <v>0.81979999999999997</v>
      </c>
    </row>
    <row r="4000" spans="1:98" ht="15" hidden="1" customHeight="1" x14ac:dyDescent="0.2">
      <c r="A4000" s="2">
        <v>1.933E-2</v>
      </c>
      <c r="B4000" s="2">
        <v>43608</v>
      </c>
      <c r="F4000" s="2">
        <v>7.077E-2</v>
      </c>
      <c r="I4000" s="2">
        <v>0.33300000000000002</v>
      </c>
      <c r="J4000" s="2">
        <v>1.3409</v>
      </c>
      <c r="K4000" s="2">
        <v>1.706</v>
      </c>
      <c r="M4000" s="2">
        <v>1.132E-3</v>
      </c>
      <c r="N4000" s="2">
        <v>0.15379999999999999</v>
      </c>
      <c r="P4000" s="2">
        <v>0.97650000000000003</v>
      </c>
      <c r="S4000" s="2">
        <v>9.3100000000000002E-2</v>
      </c>
      <c r="V4000" s="2">
        <v>1.3478000000000001</v>
      </c>
      <c r="X4000" s="2">
        <v>1.2290000000000001E-2</v>
      </c>
      <c r="AM4000" s="2">
        <v>1.5043</v>
      </c>
      <c r="AO4000" s="2">
        <v>0.19500000000000001</v>
      </c>
      <c r="AR4000" s="2">
        <v>2.0799999999999999E-2</v>
      </c>
      <c r="AY4000" s="2">
        <v>0.17169999999999999</v>
      </c>
      <c r="BH4000" s="2">
        <v>0.9284</v>
      </c>
      <c r="BL4000" s="2">
        <v>0.1399</v>
      </c>
      <c r="BS4000" s="2">
        <v>1</v>
      </c>
      <c r="CI4000" s="2">
        <v>0.87760000000000005</v>
      </c>
    </row>
    <row r="4001" spans="1:98" ht="15" hidden="1" customHeight="1" x14ac:dyDescent="0.2">
      <c r="A4001" s="2">
        <v>2.7459999999999998E-2</v>
      </c>
      <c r="B4001" s="2">
        <v>39197</v>
      </c>
      <c r="F4001" s="2">
        <v>0.1019</v>
      </c>
      <c r="I4001" s="2">
        <v>0.55089999999999995</v>
      </c>
      <c r="J4001" s="2">
        <v>0.92649999999999999</v>
      </c>
      <c r="K4001" s="2">
        <v>2.2334999999999998</v>
      </c>
      <c r="M4001" s="2">
        <v>1.2030000000000001E-3</v>
      </c>
      <c r="N4001" s="2">
        <v>0.18690000000000001</v>
      </c>
      <c r="S4001" s="2">
        <v>0.15959999999999999</v>
      </c>
      <c r="T4001" s="2">
        <v>0.27760000000000001</v>
      </c>
      <c r="V4001" s="2">
        <v>1.1145</v>
      </c>
      <c r="X4001" s="2">
        <v>9.3939999999999996E-3</v>
      </c>
      <c r="AM4001" s="2">
        <v>1.5207999999999999</v>
      </c>
      <c r="AO4001" s="2">
        <v>0.1444</v>
      </c>
      <c r="AR4001" s="2">
        <v>4.3389999999999998E-2</v>
      </c>
      <c r="AY4001" s="2">
        <v>0.14255100000000001</v>
      </c>
      <c r="BH4001" s="2">
        <v>0.92849999999999999</v>
      </c>
      <c r="BL4001" s="2">
        <v>0.16600000000000001</v>
      </c>
      <c r="BS4001" s="2">
        <v>1</v>
      </c>
      <c r="CI4001" s="2">
        <v>0.83040000000000003</v>
      </c>
    </row>
    <row r="4002" spans="1:98" ht="15" hidden="1" customHeight="1" x14ac:dyDescent="0.2">
      <c r="B4002" s="2">
        <v>33045</v>
      </c>
      <c r="J4002" s="2">
        <v>0.83019999</v>
      </c>
      <c r="K4002" s="2">
        <v>2.0264000000000002</v>
      </c>
      <c r="N4002" s="2">
        <v>0.18179999999999999</v>
      </c>
      <c r="V4002" s="2">
        <v>1.1746999899999999</v>
      </c>
      <c r="X4002" s="2">
        <v>7.5890000000000003E-3</v>
      </c>
      <c r="AY4002" s="2">
        <v>0.15079999999999999</v>
      </c>
      <c r="BH4002" s="2">
        <v>0.92859999999999998</v>
      </c>
      <c r="BL4002" s="2">
        <v>0.19320000000000001</v>
      </c>
      <c r="BS4002" s="2">
        <v>1</v>
      </c>
      <c r="CI4002" s="2">
        <v>0.69010000000000005</v>
      </c>
    </row>
    <row r="4003" spans="1:98" ht="15" hidden="1" customHeight="1" x14ac:dyDescent="0.2">
      <c r="B4003" s="2">
        <v>34359</v>
      </c>
      <c r="F4003" s="2">
        <v>0.42259999999999998</v>
      </c>
      <c r="J4003" s="2">
        <v>0.89159999999999995</v>
      </c>
      <c r="K4003" s="2">
        <v>1.9581999999999999</v>
      </c>
      <c r="N4003" s="2">
        <v>0.17419999999999999</v>
      </c>
      <c r="V4003" s="2">
        <v>1.3116000000000001</v>
      </c>
      <c r="X4003" s="2">
        <v>1.1809999999999999E-2</v>
      </c>
      <c r="AY4003" s="2">
        <v>0.1699</v>
      </c>
      <c r="BH4003" s="2">
        <v>0.92859999999999998</v>
      </c>
      <c r="BL4003" s="2">
        <v>0.16339999999999999</v>
      </c>
      <c r="BS4003" s="2">
        <v>1</v>
      </c>
      <c r="CI4003" s="2">
        <v>0.74429999999999996</v>
      </c>
    </row>
    <row r="4004" spans="1:98" ht="15" hidden="1" customHeight="1" x14ac:dyDescent="0.2">
      <c r="B4004" s="2">
        <v>38306</v>
      </c>
      <c r="F4004" s="2">
        <v>0.10589999999999999</v>
      </c>
      <c r="J4004" s="2">
        <v>1.0204</v>
      </c>
      <c r="K4004" s="2">
        <v>2.2231999999999998</v>
      </c>
      <c r="N4004" s="2">
        <v>0.1925</v>
      </c>
      <c r="V4004" s="2">
        <v>1.2031000000000001</v>
      </c>
      <c r="X4004" s="2">
        <v>1.1398999999999999E-2</v>
      </c>
      <c r="AM4004" s="2">
        <v>1.5569</v>
      </c>
      <c r="AY4004" s="2">
        <v>0.15473999999999999</v>
      </c>
      <c r="BH4004" s="2">
        <v>0.92859999999999998</v>
      </c>
      <c r="BL4004" s="2">
        <v>0.1739</v>
      </c>
      <c r="BS4004" s="2">
        <v>1</v>
      </c>
      <c r="CI4004" s="2">
        <v>0.84019999999999995</v>
      </c>
    </row>
    <row r="4005" spans="1:98" ht="15" hidden="1" customHeight="1" x14ac:dyDescent="0.2">
      <c r="A4005" s="2">
        <v>2.5319999999999999E-2</v>
      </c>
      <c r="B4005" s="2">
        <v>39499</v>
      </c>
      <c r="F4005" s="2">
        <v>9.3410000000000007E-2</v>
      </c>
      <c r="I4005" s="2">
        <v>0.59130000000000005</v>
      </c>
      <c r="J4005" s="2">
        <v>0.92390000000000005</v>
      </c>
      <c r="K4005" s="2">
        <v>1.9786999999999999</v>
      </c>
      <c r="M4005" s="2">
        <v>1.0640000000000001E-3</v>
      </c>
      <c r="N4005" s="2">
        <v>0.18990000000000001</v>
      </c>
      <c r="P4005" s="2">
        <v>0.71530000000000005</v>
      </c>
      <c r="S4005" s="2">
        <v>0.13009999999999999</v>
      </c>
      <c r="T4005" s="2">
        <v>0.28010000000000002</v>
      </c>
      <c r="V4005" s="2">
        <v>1.0086999999999999</v>
      </c>
      <c r="X4005" s="2">
        <v>9.3740000000000004E-3</v>
      </c>
      <c r="AM4005" s="2">
        <v>1.494</v>
      </c>
      <c r="AO4005" s="2">
        <v>0.14130000000000001</v>
      </c>
      <c r="AR4005" s="2">
        <v>4.1200000000000001E-2</v>
      </c>
      <c r="AY4005" s="2">
        <v>0.129333</v>
      </c>
      <c r="BH4005" s="2">
        <v>0.92859999999999998</v>
      </c>
      <c r="BL4005" s="2">
        <v>0.16039999999999999</v>
      </c>
      <c r="BS4005" s="2">
        <v>1</v>
      </c>
      <c r="CI4005" s="2">
        <v>0.80759999999999998</v>
      </c>
    </row>
    <row r="4006" spans="1:98" ht="15" hidden="1" customHeight="1" x14ac:dyDescent="0.2">
      <c r="A4006" s="2">
        <v>2.4459999999999999E-2</v>
      </c>
      <c r="B4006" s="2">
        <v>39510</v>
      </c>
      <c r="F4006" s="2">
        <v>9.2240000000000003E-2</v>
      </c>
      <c r="I4006" s="2">
        <v>0.58860000000000001</v>
      </c>
      <c r="J4006" s="2">
        <v>0.94610000000000005</v>
      </c>
      <c r="K4006" s="2">
        <v>1.9590000000000001</v>
      </c>
      <c r="M4006" s="2">
        <v>1.042E-3</v>
      </c>
      <c r="N4006" s="2">
        <v>0.1905</v>
      </c>
      <c r="P4006" s="2">
        <v>0.70930000000000004</v>
      </c>
      <c r="S4006" s="2">
        <v>0.12690000000000001</v>
      </c>
      <c r="T4006" s="2">
        <v>0.27150000000000002</v>
      </c>
      <c r="V4006" s="2">
        <v>0.98699999999999999</v>
      </c>
      <c r="X4006" s="2">
        <v>9.5309999999999995E-3</v>
      </c>
      <c r="AM4006" s="2">
        <v>1.4996</v>
      </c>
      <c r="AO4006" s="2">
        <v>0.1389</v>
      </c>
      <c r="AR4006" s="2">
        <v>4.1059999999999999E-2</v>
      </c>
      <c r="AY4006" s="2">
        <v>0.12679299999999999</v>
      </c>
      <c r="BH4006" s="2">
        <v>0.92859999999999998</v>
      </c>
      <c r="BL4006" s="2">
        <v>0.16020000000000001</v>
      </c>
      <c r="BS4006" s="2">
        <v>1</v>
      </c>
      <c r="CI4006" s="2">
        <v>0.79620000000000002</v>
      </c>
    </row>
    <row r="4007" spans="1:98" ht="15" hidden="1" customHeight="1" x14ac:dyDescent="0.2">
      <c r="A4007" s="2">
        <v>2.401E-2</v>
      </c>
      <c r="B4007" s="2">
        <v>39990</v>
      </c>
      <c r="F4007" s="2">
        <v>8.7069999999999995E-2</v>
      </c>
      <c r="I4007" s="2">
        <v>0.59289999999999998</v>
      </c>
      <c r="J4007" s="2">
        <v>1.0620000000000001</v>
      </c>
      <c r="K4007" s="2">
        <v>1.9021999999999999</v>
      </c>
      <c r="M4007" s="2">
        <v>8.9899999999999995E-4</v>
      </c>
      <c r="N4007" s="2">
        <v>0.17829999999999999</v>
      </c>
      <c r="P4007" s="2">
        <v>0.79320000000000002</v>
      </c>
      <c r="S4007" s="2">
        <v>0.14580000000000001</v>
      </c>
      <c r="T4007" s="2">
        <v>0.29070000000000001</v>
      </c>
      <c r="V4007" s="2">
        <v>1.1531</v>
      </c>
      <c r="X4007" s="2">
        <v>1.2109999999999999E-2</v>
      </c>
      <c r="AM4007" s="2">
        <v>1.6207</v>
      </c>
      <c r="AO4007" s="2">
        <v>0.16869999999999999</v>
      </c>
      <c r="AR4007" s="2">
        <v>3.6999999999999998E-2</v>
      </c>
      <c r="AY4007" s="2">
        <v>0.148786</v>
      </c>
      <c r="BH4007" s="2">
        <v>0.92859999999999998</v>
      </c>
      <c r="BL4007" s="2">
        <v>0.1482</v>
      </c>
      <c r="BS4007" s="2">
        <v>1</v>
      </c>
      <c r="CI4007" s="2">
        <v>0.74260000000000004</v>
      </c>
    </row>
    <row r="4008" spans="1:98" ht="15" hidden="1" customHeight="1" x14ac:dyDescent="0.2">
      <c r="A4008" s="2">
        <v>1.719E-2</v>
      </c>
      <c r="B4008" s="2">
        <v>44453</v>
      </c>
      <c r="F4008" s="2">
        <v>6.3630000000000006E-2</v>
      </c>
      <c r="I4008" s="2">
        <v>0.2419</v>
      </c>
      <c r="J4008" s="2">
        <v>1.3769</v>
      </c>
      <c r="K4008" s="2">
        <v>1.7536</v>
      </c>
      <c r="M4008" s="2">
        <v>1.083E-3</v>
      </c>
      <c r="N4008" s="2">
        <v>0.14680000000000001</v>
      </c>
      <c r="P4008" s="2">
        <v>0.94330000000000003</v>
      </c>
      <c r="S4008" s="2">
        <v>8.8650000000000007E-2</v>
      </c>
      <c r="V4008" s="2">
        <v>1.2661</v>
      </c>
      <c r="X4008" s="2">
        <v>1.154E-2</v>
      </c>
      <c r="AM4008" s="2">
        <v>1.4965999999999999</v>
      </c>
      <c r="AO4008" s="2">
        <v>0.1966</v>
      </c>
      <c r="AR4008" s="2">
        <v>1.7389999999999999E-2</v>
      </c>
      <c r="AY4008" s="2">
        <v>0.1628</v>
      </c>
      <c r="BH4008" s="2">
        <v>0.92859999999999998</v>
      </c>
      <c r="BL4008" s="2">
        <v>0.1474</v>
      </c>
      <c r="BS4008" s="2">
        <v>1</v>
      </c>
      <c r="CI4008" s="2">
        <v>0.9</v>
      </c>
    </row>
    <row r="4009" spans="1:98" ht="15" hidden="1" customHeight="1" x14ac:dyDescent="0.2">
      <c r="B4009" s="2">
        <v>35906</v>
      </c>
      <c r="F4009" s="2">
        <v>0.16930000000000001</v>
      </c>
      <c r="J4009" s="2">
        <v>0.96540000000000004</v>
      </c>
      <c r="K4009" s="2">
        <v>2.3988999999999998</v>
      </c>
      <c r="N4009" s="2">
        <v>0.19259999999999999</v>
      </c>
      <c r="Q4009" s="2">
        <v>0.11360000000000001</v>
      </c>
      <c r="U4009" s="2">
        <v>0.71050000000000002</v>
      </c>
      <c r="V4009" s="2">
        <v>1.4309000000000001</v>
      </c>
      <c r="X4009" s="2">
        <v>1.089E-2</v>
      </c>
      <c r="AB4009" s="2">
        <v>2.0175999999999998</v>
      </c>
      <c r="AC4009" s="2">
        <v>8.0900000000000004E-4</v>
      </c>
      <c r="AV4009" s="2">
        <v>0.23880000000000001</v>
      </c>
      <c r="AY4009" s="2">
        <v>0.18459999999999999</v>
      </c>
      <c r="BH4009" s="2">
        <v>0.92869999999999997</v>
      </c>
      <c r="BL4009" s="2">
        <v>0.18659999999999999</v>
      </c>
      <c r="BS4009" s="2">
        <v>1</v>
      </c>
      <c r="CI4009" s="2">
        <v>0.80059999999999998</v>
      </c>
      <c r="CK4009" s="2">
        <v>0.79979999999999996</v>
      </c>
      <c r="CS4009" s="2">
        <v>0.26329999999999998</v>
      </c>
      <c r="CT4009" s="2">
        <v>9.4299999999999991E-3</v>
      </c>
    </row>
    <row r="4010" spans="1:98" ht="15" hidden="1" customHeight="1" x14ac:dyDescent="0.2">
      <c r="A4010" s="2">
        <v>1.9890000000000001E-2</v>
      </c>
      <c r="B4010" s="2">
        <v>42256</v>
      </c>
      <c r="F4010" s="2">
        <v>7.8700000000000006E-2</v>
      </c>
      <c r="I4010" s="2">
        <v>0.34889999999999999</v>
      </c>
      <c r="J4010" s="2">
        <v>1.3529</v>
      </c>
      <c r="K4010" s="2">
        <v>2.0314000000000001</v>
      </c>
      <c r="M4010" s="2">
        <v>1.1130000000000001E-3</v>
      </c>
      <c r="N4010" s="2">
        <v>0.16089999999999999</v>
      </c>
      <c r="P4010" s="2">
        <v>0.93440000000000001</v>
      </c>
      <c r="S4010" s="2">
        <v>9.6329999999999999E-2</v>
      </c>
      <c r="T4010" s="2">
        <v>0.3397</v>
      </c>
      <c r="V4010" s="2">
        <v>1.3223</v>
      </c>
      <c r="X4010" s="2">
        <v>1.093E-2</v>
      </c>
      <c r="AM4010" s="2">
        <v>1.4762999999999999</v>
      </c>
      <c r="AO4010" s="2">
        <v>0.20730000000000001</v>
      </c>
      <c r="AR4010" s="2">
        <v>1.9400000000000001E-2</v>
      </c>
      <c r="AY4010" s="2">
        <v>0.17058400000000001</v>
      </c>
      <c r="BH4010" s="2">
        <v>0.92869999999999997</v>
      </c>
      <c r="BL4010" s="2">
        <v>0.15720000000000001</v>
      </c>
      <c r="BS4010" s="2">
        <v>1</v>
      </c>
      <c r="CI4010" s="2">
        <v>0.84630000000000005</v>
      </c>
    </row>
    <row r="4011" spans="1:98" ht="15" hidden="1" customHeight="1" x14ac:dyDescent="0.2">
      <c r="B4011" s="2">
        <v>35808</v>
      </c>
      <c r="F4011" s="2">
        <v>0.1759</v>
      </c>
      <c r="J4011" s="2">
        <v>0.97240000000000004</v>
      </c>
      <c r="K4011" s="2">
        <v>2.3443000000000001</v>
      </c>
      <c r="N4011" s="2">
        <v>0.19070000000000001</v>
      </c>
      <c r="Q4011" s="2">
        <v>0.1125</v>
      </c>
      <c r="U4011" s="2">
        <v>0.70020000000000004</v>
      </c>
      <c r="V4011" s="2">
        <v>1.4359999999999999</v>
      </c>
      <c r="X4011" s="2">
        <v>1.09E-2</v>
      </c>
      <c r="AB4011" s="2">
        <v>1.9749000000000001</v>
      </c>
      <c r="AC4011" s="2">
        <v>8.0199999999999998E-4</v>
      </c>
      <c r="AV4011" s="2">
        <v>0.2356</v>
      </c>
      <c r="AY4011" s="2">
        <v>0.18540000000000001</v>
      </c>
      <c r="BH4011" s="2">
        <v>0.92879999999999996</v>
      </c>
      <c r="BL4011" s="2">
        <v>0.1789</v>
      </c>
      <c r="BS4011" s="2">
        <v>1</v>
      </c>
      <c r="CI4011" s="2">
        <v>0.82340000000000002</v>
      </c>
      <c r="CK4011" s="2">
        <v>0.78910000000000002</v>
      </c>
      <c r="CS4011" s="2">
        <v>0.26119999999999999</v>
      </c>
      <c r="CT4011" s="2">
        <v>9.3100000000000006E-3</v>
      </c>
    </row>
    <row r="4012" spans="1:98" ht="15" hidden="1" customHeight="1" x14ac:dyDescent="0.2">
      <c r="B4012" s="2">
        <v>36000</v>
      </c>
      <c r="F4012" s="2">
        <v>0.16880000000000001</v>
      </c>
      <c r="J4012" s="2">
        <v>1.0026999999999999</v>
      </c>
      <c r="K4012" s="2">
        <v>2.4872999999999998</v>
      </c>
      <c r="N4012" s="2">
        <v>0.19889999999999999</v>
      </c>
      <c r="Q4012" s="2">
        <v>0.1197</v>
      </c>
      <c r="U4012" s="2">
        <v>0.74709999999999999</v>
      </c>
      <c r="V4012" s="2">
        <v>1.498</v>
      </c>
      <c r="X4012" s="2">
        <v>1.0630000000000001E-2</v>
      </c>
      <c r="AB4012" s="2">
        <v>2.1173999999999999</v>
      </c>
      <c r="AC4012" s="2">
        <v>8.5400000000000005E-4</v>
      </c>
      <c r="AV4012" s="2">
        <v>0.25119999999999998</v>
      </c>
      <c r="AY4012" s="2">
        <v>0.19339999999999999</v>
      </c>
      <c r="BH4012" s="2">
        <v>0.92879999999999996</v>
      </c>
      <c r="BL4012" s="2">
        <v>0.19009999999999999</v>
      </c>
      <c r="BS4012" s="2">
        <v>1</v>
      </c>
      <c r="CI4012" s="2">
        <v>0.7782</v>
      </c>
      <c r="CK4012" s="2">
        <v>0.84199999999999997</v>
      </c>
      <c r="CS4012" s="2">
        <v>0.27710000000000001</v>
      </c>
      <c r="CT4012" s="2">
        <v>9.9179999999999997E-3</v>
      </c>
    </row>
    <row r="4013" spans="1:98" ht="15" hidden="1" customHeight="1" x14ac:dyDescent="0.2">
      <c r="A4013" s="2">
        <v>1.7270000000000001E-2</v>
      </c>
      <c r="B4013" s="2">
        <v>44440</v>
      </c>
      <c r="F4013" s="2">
        <v>6.3109999999999999E-2</v>
      </c>
      <c r="I4013" s="2">
        <v>0.24410000000000001</v>
      </c>
      <c r="J4013" s="2">
        <v>1.3776999999999999</v>
      </c>
      <c r="K4013" s="2">
        <v>1.7376</v>
      </c>
      <c r="M4013" s="2">
        <v>1.09E-3</v>
      </c>
      <c r="N4013" s="2">
        <v>0.1452</v>
      </c>
      <c r="P4013" s="2">
        <v>0.93779999999999997</v>
      </c>
      <c r="S4013" s="2">
        <v>8.7540000000000007E-2</v>
      </c>
      <c r="V4013" s="2">
        <v>1.2606999999999999</v>
      </c>
      <c r="X4013" s="2">
        <v>1.146E-2</v>
      </c>
      <c r="AM4013" s="2">
        <v>1.4932000000000001</v>
      </c>
      <c r="AO4013" s="2">
        <v>0.1951</v>
      </c>
      <c r="AR4013" s="2">
        <v>1.728E-2</v>
      </c>
      <c r="AY4013" s="2">
        <v>0.16209999999999999</v>
      </c>
      <c r="BH4013" s="2">
        <v>0.92879999999999996</v>
      </c>
      <c r="BL4013" s="2">
        <v>0.14649999999999999</v>
      </c>
      <c r="BS4013" s="2">
        <v>1</v>
      </c>
      <c r="CI4013" s="2">
        <v>0.89080000000000004</v>
      </c>
    </row>
    <row r="4014" spans="1:98" ht="15" hidden="1" customHeight="1" x14ac:dyDescent="0.2">
      <c r="B4014" s="2">
        <v>38554</v>
      </c>
      <c r="F4014" s="2">
        <v>0.115</v>
      </c>
      <c r="J4014" s="2">
        <v>0.94489999999999996</v>
      </c>
      <c r="K4014" s="2">
        <v>2.1273</v>
      </c>
      <c r="N4014" s="2">
        <v>0.18529999999999999</v>
      </c>
      <c r="V4014" s="2">
        <v>1.2178</v>
      </c>
      <c r="X4014" s="2">
        <v>1.1024000000000001E-2</v>
      </c>
      <c r="AM4014" s="2">
        <v>1.4751000000000001</v>
      </c>
      <c r="AY4014" s="2">
        <v>0.156751</v>
      </c>
      <c r="BH4014" s="2">
        <v>0.92889999999999995</v>
      </c>
      <c r="BL4014" s="2">
        <v>0.156</v>
      </c>
      <c r="BS4014" s="2">
        <v>1</v>
      </c>
      <c r="CI4014" s="2">
        <v>0.83309999999999995</v>
      </c>
    </row>
    <row r="4015" spans="1:98" ht="15" hidden="1" customHeight="1" x14ac:dyDescent="0.2">
      <c r="A4015" s="2">
        <v>2.23E-2</v>
      </c>
      <c r="B4015" s="2">
        <v>40066</v>
      </c>
      <c r="F4015" s="2">
        <v>8.0670000000000006E-2</v>
      </c>
      <c r="I4015" s="2">
        <v>0.59379999999999999</v>
      </c>
      <c r="J4015" s="2">
        <v>1.0397000000000001</v>
      </c>
      <c r="K4015" s="2">
        <v>1.8</v>
      </c>
      <c r="M4015" s="2">
        <v>8.8400000000000002E-4</v>
      </c>
      <c r="N4015" s="2">
        <v>0.18140000000000001</v>
      </c>
      <c r="P4015" s="2">
        <v>0.75770000000000004</v>
      </c>
      <c r="S4015" s="2">
        <v>0.14269999999999999</v>
      </c>
      <c r="T4015" s="2">
        <v>0.28539999999999999</v>
      </c>
      <c r="V4015" s="2">
        <v>1.0811999999999999</v>
      </c>
      <c r="X4015" s="2">
        <v>1.1769999999999999E-2</v>
      </c>
      <c r="AM4015" s="2">
        <v>1.575</v>
      </c>
      <c r="AO4015" s="2">
        <v>0.1583</v>
      </c>
      <c r="AR4015" s="2">
        <v>3.5009999999999999E-2</v>
      </c>
      <c r="AY4015" s="2">
        <v>0.13950199999999999</v>
      </c>
      <c r="BH4015" s="2">
        <v>0.92900000000000005</v>
      </c>
      <c r="BL4015" s="2">
        <v>0.15359999999999999</v>
      </c>
      <c r="BS4015" s="2">
        <v>1</v>
      </c>
      <c r="CI4015" s="2">
        <v>0.75460000000000005</v>
      </c>
    </row>
    <row r="4016" spans="1:98" ht="15" hidden="1" customHeight="1" x14ac:dyDescent="0.2">
      <c r="A4016" s="2">
        <v>2.239E-2</v>
      </c>
      <c r="B4016" s="2">
        <v>40262</v>
      </c>
      <c r="F4016" s="2">
        <v>8.1559999999999994E-2</v>
      </c>
      <c r="I4016" s="2">
        <v>0.56430000000000002</v>
      </c>
      <c r="J4016" s="2">
        <v>0.95240000000000002</v>
      </c>
      <c r="K4016" s="2">
        <v>1.5163</v>
      </c>
      <c r="M4016" s="2">
        <v>8.92E-4</v>
      </c>
      <c r="N4016" s="2">
        <v>0.1681</v>
      </c>
      <c r="P4016" s="2">
        <v>0.72470000000000001</v>
      </c>
      <c r="S4016" s="2">
        <v>0.1368</v>
      </c>
      <c r="T4016" s="2">
        <v>0.27289999999999998</v>
      </c>
      <c r="V4016" s="2">
        <v>1.0187999999999999</v>
      </c>
      <c r="X4016" s="2">
        <v>1.099E-2</v>
      </c>
      <c r="AM4016" s="2">
        <v>1.3594999999999999</v>
      </c>
      <c r="AO4016" s="2">
        <v>0.1492</v>
      </c>
      <c r="AR4016" s="2">
        <v>3.449E-2</v>
      </c>
      <c r="AY4016" s="2">
        <v>0.131273</v>
      </c>
      <c r="BH4016" s="2">
        <v>0.92900000000000005</v>
      </c>
      <c r="BL4016" s="2">
        <v>0.14099999999999999</v>
      </c>
      <c r="BS4016" s="2">
        <v>1</v>
      </c>
      <c r="CI4016" s="2">
        <v>0.7218</v>
      </c>
    </row>
    <row r="4017" spans="1:98" ht="15" hidden="1" customHeight="1" x14ac:dyDescent="0.2">
      <c r="B4017" s="2">
        <v>31876</v>
      </c>
      <c r="J4017" s="2">
        <v>0.86019999999999996</v>
      </c>
      <c r="K4017" s="2">
        <v>2.1077999799999998</v>
      </c>
      <c r="N4017" s="2">
        <v>0.1908</v>
      </c>
      <c r="V4017" s="2">
        <v>1.3027</v>
      </c>
      <c r="X4017" s="2">
        <v>9.0039999999999999E-3</v>
      </c>
      <c r="AY4017" s="2">
        <v>0.16689999999999999</v>
      </c>
      <c r="BH4017" s="2">
        <v>0.92910000000000004</v>
      </c>
      <c r="BL4017" s="2">
        <v>0.20499999999999999</v>
      </c>
      <c r="BS4017" s="2">
        <v>1</v>
      </c>
      <c r="CI4017" s="2">
        <v>0.75129999999999997</v>
      </c>
    </row>
    <row r="4018" spans="1:98" ht="15" hidden="1" customHeight="1" x14ac:dyDescent="0.2">
      <c r="A4018" s="2">
        <v>1.7819999999999999E-2</v>
      </c>
      <c r="B4018" s="2">
        <v>43395</v>
      </c>
      <c r="F4018" s="2">
        <v>6.769E-2</v>
      </c>
      <c r="I4018" s="2">
        <v>0.35539999999999999</v>
      </c>
      <c r="J4018" s="2">
        <v>1.3151999999999999</v>
      </c>
      <c r="K4018" s="2">
        <v>1.7002999999999999</v>
      </c>
      <c r="M4018" s="2">
        <v>1.157E-3</v>
      </c>
      <c r="N4018" s="2">
        <v>0.1588</v>
      </c>
      <c r="P4018" s="2">
        <v>0.94969999999999999</v>
      </c>
      <c r="S4018" s="2">
        <v>9.1609999999999997E-2</v>
      </c>
      <c r="V4018" s="2">
        <v>1.3105</v>
      </c>
      <c r="X4018" s="2">
        <v>1.162E-2</v>
      </c>
      <c r="AM4018" s="2">
        <v>1.5036</v>
      </c>
      <c r="AO4018" s="2">
        <v>0.18870000000000001</v>
      </c>
      <c r="AR4018" s="2">
        <v>2.01E-2</v>
      </c>
      <c r="AY4018" s="2">
        <v>0.16719999999999999</v>
      </c>
      <c r="BH4018" s="2">
        <v>0.92910000000000004</v>
      </c>
      <c r="BL4018" s="2">
        <v>0.1457</v>
      </c>
      <c r="BS4018" s="2">
        <v>1</v>
      </c>
      <c r="CI4018" s="2">
        <v>0.85960000000000003</v>
      </c>
    </row>
    <row r="4019" spans="1:98" ht="15" hidden="1" customHeight="1" x14ac:dyDescent="0.2">
      <c r="A4019" s="2">
        <v>1.652E-2</v>
      </c>
      <c r="B4019" s="2">
        <v>44495</v>
      </c>
      <c r="F4019" s="2">
        <v>6.13E-2</v>
      </c>
      <c r="I4019" s="2">
        <v>0.222</v>
      </c>
      <c r="J4019" s="2">
        <v>1.3452999999999999</v>
      </c>
      <c r="K4019" s="2">
        <v>1.7053</v>
      </c>
      <c r="M4019" s="2">
        <v>1.0610000000000001E-3</v>
      </c>
      <c r="N4019" s="2">
        <v>0.1482</v>
      </c>
      <c r="P4019" s="2">
        <v>0.91869999999999996</v>
      </c>
      <c r="S4019" s="2">
        <v>8.3500000000000005E-2</v>
      </c>
      <c r="V4019" s="2">
        <v>1.2376</v>
      </c>
      <c r="X4019" s="2">
        <v>1.0840000000000001E-2</v>
      </c>
      <c r="AM4019" s="2">
        <v>1.4357</v>
      </c>
      <c r="AO4019" s="2">
        <v>0.19389999999999999</v>
      </c>
      <c r="AR4019" s="2">
        <v>1.78E-2</v>
      </c>
      <c r="AY4019" s="2">
        <v>0.15920000000000001</v>
      </c>
      <c r="BH4019" s="2">
        <v>0.92910000000000004</v>
      </c>
      <c r="BL4019" s="2">
        <v>0.14380000000000001</v>
      </c>
      <c r="BS4019" s="2">
        <v>1</v>
      </c>
      <c r="CI4019" s="2">
        <v>0.88700000000000001</v>
      </c>
    </row>
    <row r="4020" spans="1:98" ht="15" hidden="1" customHeight="1" x14ac:dyDescent="0.2">
      <c r="B4020" s="2">
        <v>38315</v>
      </c>
      <c r="F4020" s="2">
        <v>0.1046</v>
      </c>
      <c r="J4020" s="2">
        <v>1.0277000000000001</v>
      </c>
      <c r="K4020" s="2">
        <v>2.2229000000000001</v>
      </c>
      <c r="N4020" s="2">
        <v>0.19070000000000001</v>
      </c>
      <c r="V4020" s="2">
        <v>1.1814</v>
      </c>
      <c r="X4020" s="2">
        <v>1.1476E-2</v>
      </c>
      <c r="AM4020" s="2">
        <v>1.5551999999999999</v>
      </c>
      <c r="AY4020" s="2">
        <v>0.15198</v>
      </c>
      <c r="BH4020" s="2">
        <v>0.92920000000000003</v>
      </c>
      <c r="BL4020" s="2">
        <v>0.1741</v>
      </c>
      <c r="BS4020" s="2">
        <v>1</v>
      </c>
      <c r="CI4020" s="2">
        <v>0.83940000000000003</v>
      </c>
    </row>
    <row r="4021" spans="1:98" ht="15" hidden="1" customHeight="1" x14ac:dyDescent="0.2">
      <c r="A4021" s="2">
        <v>1.7999999999999999E-2</v>
      </c>
      <c r="B4021" s="2">
        <v>43984</v>
      </c>
      <c r="F4021" s="2">
        <v>6.2140000000000001E-2</v>
      </c>
      <c r="I4021" s="2">
        <v>0.25769999999999998</v>
      </c>
      <c r="J4021" s="2">
        <v>1.4048</v>
      </c>
      <c r="K4021" s="2">
        <v>1.6954</v>
      </c>
      <c r="M4021" s="2">
        <v>1.108E-3</v>
      </c>
      <c r="N4021" s="2">
        <v>0.14149999999999999</v>
      </c>
      <c r="P4021" s="2">
        <v>0.96479999999999999</v>
      </c>
      <c r="S4021" s="2">
        <v>7.8600000000000003E-2</v>
      </c>
      <c r="V4021" s="2">
        <v>1.3514999999999999</v>
      </c>
      <c r="X4021" s="2">
        <v>1.2449999999999999E-2</v>
      </c>
      <c r="AM4021" s="2">
        <v>1.5101</v>
      </c>
      <c r="AO4021" s="2">
        <v>0.1903</v>
      </c>
      <c r="AR4021" s="2">
        <v>1.966E-2</v>
      </c>
      <c r="AY4021" s="2">
        <v>0.1744</v>
      </c>
      <c r="BH4021" s="2">
        <v>0.92920000000000003</v>
      </c>
      <c r="BL4021" s="2">
        <v>0.14460000000000001</v>
      </c>
      <c r="BS4021" s="2">
        <v>1</v>
      </c>
      <c r="CI4021" s="2">
        <v>0.85780000000000001</v>
      </c>
    </row>
    <row r="4022" spans="1:98" ht="15" hidden="1" customHeight="1" x14ac:dyDescent="0.2">
      <c r="A4022" s="2">
        <v>1.6469999999999999E-2</v>
      </c>
      <c r="B4022" s="2">
        <v>44496</v>
      </c>
      <c r="F4022" s="2">
        <v>6.1120000000000001E-2</v>
      </c>
      <c r="I4022" s="2">
        <v>0.22189999999999999</v>
      </c>
      <c r="J4022" s="2">
        <v>1.3466</v>
      </c>
      <c r="K4022" s="2">
        <v>1.6980999999999999</v>
      </c>
      <c r="M4022" s="2">
        <v>1.0549999999999999E-3</v>
      </c>
      <c r="N4022" s="2">
        <v>0.14710000000000001</v>
      </c>
      <c r="P4022" s="2">
        <v>0.91659999999999997</v>
      </c>
      <c r="S4022" s="2">
        <v>8.2280000000000006E-2</v>
      </c>
      <c r="V4022" s="2">
        <v>1.2358</v>
      </c>
      <c r="X4022" s="2">
        <v>1.0869999999999999E-2</v>
      </c>
      <c r="AM4022" s="2">
        <v>1.4345000000000001</v>
      </c>
      <c r="AO4022" s="2">
        <v>0.1933</v>
      </c>
      <c r="AR4022" s="2">
        <v>1.755E-2</v>
      </c>
      <c r="AY4022" s="2">
        <v>0.15890000000000001</v>
      </c>
      <c r="BH4022" s="2">
        <v>0.92920000000000003</v>
      </c>
      <c r="BL4022" s="2">
        <v>0.14410000000000001</v>
      </c>
      <c r="BS4022" s="2">
        <v>1</v>
      </c>
      <c r="CI4022" s="2">
        <v>0.88660000000000005</v>
      </c>
    </row>
    <row r="4023" spans="1:98" ht="15" hidden="1" customHeight="1" x14ac:dyDescent="0.2">
      <c r="A4023" s="2">
        <v>2.2200000000000001E-2</v>
      </c>
      <c r="B4023" s="2">
        <v>40067</v>
      </c>
      <c r="F4023" s="2">
        <v>8.0589999999999995E-2</v>
      </c>
      <c r="I4023" s="2">
        <v>0.59260000000000002</v>
      </c>
      <c r="J4023" s="2">
        <v>1.036</v>
      </c>
      <c r="K4023" s="2">
        <v>1.7938000000000001</v>
      </c>
      <c r="M4023" s="2">
        <v>8.8000000000000003E-4</v>
      </c>
      <c r="N4023" s="2">
        <v>0.18160000000000001</v>
      </c>
      <c r="P4023" s="2">
        <v>0.75570000000000004</v>
      </c>
      <c r="S4023" s="2">
        <v>0.14419999999999999</v>
      </c>
      <c r="T4023" s="2">
        <v>0.28420000000000001</v>
      </c>
      <c r="V4023" s="2">
        <v>1.0746</v>
      </c>
      <c r="X4023" s="2">
        <v>1.1900000000000001E-2</v>
      </c>
      <c r="AM4023" s="2">
        <v>1.5672999999999999</v>
      </c>
      <c r="AO4023" s="2">
        <v>0.15740000000000001</v>
      </c>
      <c r="AR4023" s="2">
        <v>3.5060000000000001E-2</v>
      </c>
      <c r="AY4023" s="2">
        <v>0.13866000000000001</v>
      </c>
      <c r="BH4023" s="2">
        <v>0.92930000000000001</v>
      </c>
      <c r="BL4023" s="2">
        <v>0.1535</v>
      </c>
      <c r="BS4023" s="2">
        <v>1</v>
      </c>
      <c r="CI4023" s="2">
        <v>0.76049999999999995</v>
      </c>
    </row>
    <row r="4024" spans="1:98" ht="15" hidden="1" customHeight="1" x14ac:dyDescent="0.2">
      <c r="B4024" s="2">
        <v>31972</v>
      </c>
      <c r="J4024" s="2">
        <v>0.85540000000000005</v>
      </c>
      <c r="K4024" s="2">
        <v>2.1227999899999999</v>
      </c>
      <c r="N4024" s="2">
        <v>0.19500000000000001</v>
      </c>
      <c r="V4024" s="2">
        <v>1.3177999899999999</v>
      </c>
      <c r="X4024" s="2">
        <v>8.7250000000000001E-3</v>
      </c>
      <c r="AY4024" s="2">
        <v>0.16869999999999999</v>
      </c>
      <c r="BH4024" s="2">
        <v>0.9294</v>
      </c>
      <c r="BL4024" s="2">
        <v>0.20480000000000001</v>
      </c>
      <c r="BS4024" s="2">
        <v>1</v>
      </c>
      <c r="CI4024" s="2">
        <v>0.79</v>
      </c>
    </row>
    <row r="4025" spans="1:98" ht="15" hidden="1" customHeight="1" x14ac:dyDescent="0.2">
      <c r="B4025" s="2">
        <v>35998</v>
      </c>
      <c r="F4025" s="2">
        <v>0.16869999999999999</v>
      </c>
      <c r="J4025" s="2">
        <v>0.99</v>
      </c>
      <c r="K4025" s="2">
        <v>2.4559000000000002</v>
      </c>
      <c r="N4025" s="2">
        <v>0.19769999999999999</v>
      </c>
      <c r="Q4025" s="2">
        <v>0.1188</v>
      </c>
      <c r="U4025" s="2">
        <v>0.74170000000000003</v>
      </c>
      <c r="V4025" s="2">
        <v>1.4954000000000001</v>
      </c>
      <c r="X4025" s="2">
        <v>1.06E-2</v>
      </c>
      <c r="AB4025" s="2">
        <v>2.1025</v>
      </c>
      <c r="AC4025" s="2">
        <v>8.4800000000000001E-4</v>
      </c>
      <c r="AV4025" s="2">
        <v>0.24940000000000001</v>
      </c>
      <c r="AY4025" s="2">
        <v>0.19309999999999999</v>
      </c>
      <c r="BH4025" s="2">
        <v>0.9294</v>
      </c>
      <c r="BL4025" s="2">
        <v>0.188</v>
      </c>
      <c r="BS4025" s="2">
        <v>1</v>
      </c>
      <c r="CI4025" s="2">
        <v>0.77900000000000003</v>
      </c>
      <c r="CK4025" s="2">
        <v>0.83630000000000004</v>
      </c>
      <c r="CS4025" s="2">
        <v>0.27489999999999998</v>
      </c>
      <c r="CT4025" s="2">
        <v>9.8429999999999993E-3</v>
      </c>
    </row>
    <row r="4026" spans="1:98" ht="15" hidden="1" customHeight="1" x14ac:dyDescent="0.2">
      <c r="B4026" s="2">
        <v>36488</v>
      </c>
      <c r="F4026" s="2">
        <v>0.15759999999999999</v>
      </c>
      <c r="J4026" s="2">
        <v>0.93430000000000002</v>
      </c>
      <c r="K4026" s="2">
        <v>2.3631000000000002</v>
      </c>
      <c r="N4026" s="2">
        <v>0.18340000000000001</v>
      </c>
      <c r="Q4026" s="2">
        <v>0.1086</v>
      </c>
      <c r="U4026" s="2">
        <v>0.67830000000000001</v>
      </c>
      <c r="V4026" s="2">
        <v>1.4686999999999999</v>
      </c>
      <c r="X4026" s="2">
        <v>1.404E-2</v>
      </c>
      <c r="AB4026" s="2">
        <v>1.8978999999999999</v>
      </c>
      <c r="AC4026" s="2">
        <v>7.7200000000000001E-4</v>
      </c>
      <c r="AM4026" s="2">
        <v>1.4946999999999999</v>
      </c>
      <c r="AV4026" s="2">
        <v>0.22789999999999999</v>
      </c>
      <c r="AY4026" s="2">
        <v>0.18897900000000001</v>
      </c>
      <c r="BH4026" s="2">
        <v>0.9294</v>
      </c>
      <c r="BL4026" s="2">
        <v>0.1739</v>
      </c>
      <c r="BS4026" s="2">
        <v>1</v>
      </c>
      <c r="CI4026" s="2">
        <v>0.74990000000000001</v>
      </c>
      <c r="CK4026" s="2">
        <v>0.76419999999999999</v>
      </c>
      <c r="CS4026" s="2">
        <v>0.25140000000000001</v>
      </c>
      <c r="CT4026" s="2">
        <v>8.9829999999999997E-3</v>
      </c>
    </row>
    <row r="4027" spans="1:98" ht="15" hidden="1" customHeight="1" x14ac:dyDescent="0.2">
      <c r="A4027" s="2">
        <v>2.232E-2</v>
      </c>
      <c r="B4027" s="2">
        <v>40074</v>
      </c>
      <c r="F4027" s="2">
        <v>8.0930000000000002E-2</v>
      </c>
      <c r="I4027" s="2">
        <v>0.5927</v>
      </c>
      <c r="J4027" s="2">
        <v>1.0418000000000001</v>
      </c>
      <c r="K4027" s="2">
        <v>1.7443</v>
      </c>
      <c r="M4027" s="2">
        <v>8.8800000000000001E-4</v>
      </c>
      <c r="N4027" s="2">
        <v>0.1827</v>
      </c>
      <c r="P4027" s="2">
        <v>0.75719999999999998</v>
      </c>
      <c r="S4027" s="2">
        <v>0.14430000000000001</v>
      </c>
      <c r="T4027" s="2">
        <v>0.2868</v>
      </c>
      <c r="V4027" s="2">
        <v>1.0724</v>
      </c>
      <c r="X4027" s="2">
        <v>1.174E-2</v>
      </c>
      <c r="AM4027" s="2">
        <v>1.5767</v>
      </c>
      <c r="AO4027" s="2">
        <v>0.15709999999999999</v>
      </c>
      <c r="AR4027" s="2">
        <v>3.5430000000000003E-2</v>
      </c>
      <c r="AY4027" s="2">
        <v>0.13836899999999999</v>
      </c>
      <c r="BH4027" s="2">
        <v>0.9294</v>
      </c>
      <c r="BL4027" s="2">
        <v>0.15609999999999999</v>
      </c>
      <c r="BS4027" s="2">
        <v>1</v>
      </c>
      <c r="CI4027" s="2">
        <v>0.76019999999999999</v>
      </c>
    </row>
    <row r="4028" spans="1:98" ht="15" hidden="1" customHeight="1" x14ac:dyDescent="0.2">
      <c r="A4028" s="2">
        <v>1.661E-2</v>
      </c>
      <c r="B4028" s="2">
        <v>44382</v>
      </c>
      <c r="F4028" s="2">
        <v>6.2179999999999999E-2</v>
      </c>
      <c r="I4028" s="2">
        <v>0.2432</v>
      </c>
      <c r="J4028" s="2">
        <v>1.3387</v>
      </c>
      <c r="K4028" s="2">
        <v>1.7096</v>
      </c>
      <c r="M4028" s="2">
        <v>1.0920000000000001E-3</v>
      </c>
      <c r="N4028" s="2">
        <v>0.14399999999999999</v>
      </c>
      <c r="P4028" s="2">
        <v>0.91769999999999996</v>
      </c>
      <c r="S4028" s="2">
        <v>8.6629999999999999E-2</v>
      </c>
      <c r="V4028" s="2">
        <v>1.2343</v>
      </c>
      <c r="X4028" s="2">
        <v>1.1129999999999999E-2</v>
      </c>
      <c r="AM4028" s="2">
        <v>1.4645999999999999</v>
      </c>
      <c r="AO4028" s="2">
        <v>0.191</v>
      </c>
      <c r="AR4028" s="2">
        <v>1.6799999999999999E-2</v>
      </c>
      <c r="AY4028" s="2">
        <v>0.15890000000000001</v>
      </c>
      <c r="BH4028" s="2">
        <v>0.9294</v>
      </c>
      <c r="BL4028" s="2">
        <v>0.1444</v>
      </c>
      <c r="BS4028" s="2">
        <v>1</v>
      </c>
      <c r="CI4028" s="2">
        <v>0.86680000000000001</v>
      </c>
    </row>
    <row r="4029" spans="1:98" ht="15" hidden="1" customHeight="1" x14ac:dyDescent="0.2">
      <c r="A4029" s="2">
        <v>1.7420000000000001E-2</v>
      </c>
      <c r="B4029" s="2">
        <v>44459</v>
      </c>
      <c r="F4029" s="2">
        <v>6.361E-2</v>
      </c>
      <c r="I4029" s="2">
        <v>0.24030000000000001</v>
      </c>
      <c r="J4029" s="2">
        <v>1.3819999999999999</v>
      </c>
      <c r="K4029" s="2">
        <v>1.7524</v>
      </c>
      <c r="M4029" s="2">
        <v>1.08E-3</v>
      </c>
      <c r="N4029" s="2">
        <v>0.1469</v>
      </c>
      <c r="P4029" s="2">
        <v>0.94889999999999997</v>
      </c>
      <c r="S4029" s="2">
        <v>8.6679999999999993E-2</v>
      </c>
      <c r="V4029" s="2">
        <v>1.2827999999999999</v>
      </c>
      <c r="X4029" s="2">
        <v>1.172E-2</v>
      </c>
      <c r="AM4029" s="2">
        <v>1.5039</v>
      </c>
      <c r="AO4029" s="2">
        <v>0.19839999999999999</v>
      </c>
      <c r="AR4029" s="2">
        <v>1.7430000000000001E-2</v>
      </c>
      <c r="AY4029" s="2">
        <v>0.16470000000000001</v>
      </c>
      <c r="BH4029" s="2">
        <v>0.9294</v>
      </c>
      <c r="BL4029" s="2">
        <v>0.1474</v>
      </c>
      <c r="BS4029" s="2">
        <v>1</v>
      </c>
      <c r="CI4029" s="2">
        <v>0.90110000000000001</v>
      </c>
    </row>
    <row r="4030" spans="1:98" ht="15" hidden="1" customHeight="1" x14ac:dyDescent="0.2">
      <c r="A4030" s="2">
        <v>2.5510000000000001E-2</v>
      </c>
      <c r="B4030" s="2">
        <v>39540</v>
      </c>
      <c r="F4030" s="2">
        <v>9.6439999999999998E-2</v>
      </c>
      <c r="I4030" s="2">
        <v>0.5897</v>
      </c>
      <c r="J4030" s="2">
        <v>1.0027999999999999</v>
      </c>
      <c r="K4030" s="2">
        <v>2.0177</v>
      </c>
      <c r="M4030" s="2">
        <v>1.044E-3</v>
      </c>
      <c r="N4030" s="2">
        <v>0.1976</v>
      </c>
      <c r="P4030" s="2">
        <v>0.7379</v>
      </c>
      <c r="S4030" s="2">
        <v>0.13039999999999999</v>
      </c>
      <c r="T4030" s="2">
        <v>0.2858</v>
      </c>
      <c r="V4030" s="2">
        <v>1.0177</v>
      </c>
      <c r="X4030" s="2">
        <v>9.9030000000000003E-3</v>
      </c>
      <c r="AM4030" s="2">
        <v>1.5893999999999999</v>
      </c>
      <c r="AO4030" s="2">
        <v>0.14499999999999999</v>
      </c>
      <c r="AR4030" s="2">
        <v>4.3060000000000001E-2</v>
      </c>
      <c r="AY4030" s="2">
        <v>0.13067000000000001</v>
      </c>
      <c r="BH4030" s="2">
        <v>0.92949999999999999</v>
      </c>
      <c r="BL4030" s="2">
        <v>0.16980000000000001</v>
      </c>
      <c r="BS4030" s="2">
        <v>1</v>
      </c>
      <c r="CI4030" s="2">
        <v>0.80430000000000001</v>
      </c>
    </row>
    <row r="4031" spans="1:98" ht="15" hidden="1" customHeight="1" x14ac:dyDescent="0.2">
      <c r="A4031" s="2">
        <v>2.223E-2</v>
      </c>
      <c r="B4031" s="2">
        <v>40064</v>
      </c>
      <c r="F4031" s="2">
        <v>8.0990000000000006E-2</v>
      </c>
      <c r="I4031" s="2">
        <v>0.58960000000000001</v>
      </c>
      <c r="J4031" s="2">
        <v>1.0286999999999999</v>
      </c>
      <c r="K4031" s="2">
        <v>1.7771999999999999</v>
      </c>
      <c r="M4031" s="2">
        <v>8.8000000000000003E-4</v>
      </c>
      <c r="N4031" s="2">
        <v>0.18179999999999999</v>
      </c>
      <c r="P4031" s="2">
        <v>0.75480000000000003</v>
      </c>
      <c r="S4031" s="2">
        <v>0.1426</v>
      </c>
      <c r="T4031" s="2">
        <v>0.28420000000000001</v>
      </c>
      <c r="V4031" s="2">
        <v>1.0764</v>
      </c>
      <c r="X4031" s="2">
        <v>1.167E-2</v>
      </c>
      <c r="AM4031" s="2">
        <v>1.5603</v>
      </c>
      <c r="AO4031" s="2">
        <v>0.15770000000000001</v>
      </c>
      <c r="AR4031" s="2">
        <v>3.4450000000000001E-2</v>
      </c>
      <c r="AY4031" s="2">
        <v>0.13888900000000001</v>
      </c>
      <c r="BH4031" s="2">
        <v>0.92949999999999999</v>
      </c>
      <c r="BL4031" s="2">
        <v>0.15310000000000001</v>
      </c>
      <c r="BS4031" s="2">
        <v>1</v>
      </c>
      <c r="CI4031" s="2">
        <v>0.74980000000000002</v>
      </c>
    </row>
    <row r="4032" spans="1:98" ht="15" hidden="1" customHeight="1" x14ac:dyDescent="0.2">
      <c r="A4032" s="2">
        <v>2.2839999999999999E-2</v>
      </c>
      <c r="B4032" s="2">
        <v>40217</v>
      </c>
      <c r="F4032" s="2">
        <v>8.133E-2</v>
      </c>
      <c r="I4032" s="2">
        <v>0.57320000000000004</v>
      </c>
      <c r="J4032" s="2">
        <v>0.99939999999999996</v>
      </c>
      <c r="K4032" s="2">
        <v>1.6732</v>
      </c>
      <c r="M4032" s="2">
        <v>9.1299999999999997E-4</v>
      </c>
      <c r="N4032" s="2">
        <v>0.17979999999999999</v>
      </c>
      <c r="P4032" s="2">
        <v>0.75209999999999999</v>
      </c>
      <c r="S4032" s="2">
        <v>0.13819999999999999</v>
      </c>
      <c r="T4032" s="2">
        <v>0.2868</v>
      </c>
      <c r="V4032" s="2">
        <v>1.0691999999999999</v>
      </c>
      <c r="X4032" s="2">
        <v>1.197E-2</v>
      </c>
      <c r="AM4032" s="2">
        <v>1.4645999999999999</v>
      </c>
      <c r="AO4032" s="2">
        <v>0.15659999999999999</v>
      </c>
      <c r="AR4032" s="2">
        <v>3.5020000000000003E-2</v>
      </c>
      <c r="AY4032" s="2">
        <v>0.13760600000000001</v>
      </c>
      <c r="BH4032" s="2">
        <v>0.92949999999999999</v>
      </c>
      <c r="BL4032" s="2">
        <v>0.1444</v>
      </c>
      <c r="BS4032" s="2">
        <v>1</v>
      </c>
      <c r="CI4032" s="2">
        <v>0.73519999999999996</v>
      </c>
    </row>
    <row r="4033" spans="1:87" ht="15" hidden="1" customHeight="1" x14ac:dyDescent="0.2">
      <c r="A4033" s="2">
        <v>2.257E-2</v>
      </c>
      <c r="B4033" s="2">
        <v>40281</v>
      </c>
      <c r="F4033" s="2">
        <v>8.2189999999999999E-2</v>
      </c>
      <c r="I4033" s="2">
        <v>0.56940000000000002</v>
      </c>
      <c r="J4033" s="2">
        <v>0.94969999999999999</v>
      </c>
      <c r="K4033" s="2">
        <v>1.5412999999999999</v>
      </c>
      <c r="M4033" s="2">
        <v>8.92E-4</v>
      </c>
      <c r="N4033" s="2">
        <v>0.17050000000000001</v>
      </c>
      <c r="P4033" s="2">
        <v>0.71970000000000001</v>
      </c>
      <c r="S4033" s="2">
        <v>0.13750000000000001</v>
      </c>
      <c r="T4033" s="2">
        <v>0.27150000000000002</v>
      </c>
      <c r="V4033" s="2">
        <v>1.0027999999999999</v>
      </c>
      <c r="X4033" s="2">
        <v>1.076E-2</v>
      </c>
      <c r="AM4033" s="2">
        <v>1.3617999999999999</v>
      </c>
      <c r="AO4033" s="2">
        <v>0.1469</v>
      </c>
      <c r="AR4033" s="2">
        <v>3.4459999999999998E-2</v>
      </c>
      <c r="AY4033" s="2">
        <v>0.129218</v>
      </c>
      <c r="BH4033" s="2">
        <v>0.92949999999999999</v>
      </c>
      <c r="BL4033" s="2">
        <v>0.13969999999999999</v>
      </c>
      <c r="BS4033" s="2">
        <v>1</v>
      </c>
      <c r="CI4033" s="2">
        <v>0.7137</v>
      </c>
    </row>
    <row r="4034" spans="1:87" ht="15" hidden="1" customHeight="1" x14ac:dyDescent="0.2">
      <c r="A4034" s="2">
        <v>1.7760000000000001E-2</v>
      </c>
      <c r="B4034" s="2">
        <v>43391</v>
      </c>
      <c r="F4034" s="2">
        <v>6.8419999999999995E-2</v>
      </c>
      <c r="I4034" s="2">
        <v>0.3528</v>
      </c>
      <c r="J4034" s="2">
        <v>1.3116000000000001</v>
      </c>
      <c r="K4034" s="2">
        <v>1.7053</v>
      </c>
      <c r="M4034" s="2">
        <v>1.1479999999999999E-3</v>
      </c>
      <c r="N4034" s="2">
        <v>0.1583</v>
      </c>
      <c r="P4034" s="2">
        <v>0.94589999999999996</v>
      </c>
      <c r="S4034" s="2">
        <v>9.0880000000000002E-2</v>
      </c>
      <c r="V4034" s="2">
        <v>1.3057000000000001</v>
      </c>
      <c r="X4034" s="2">
        <v>1.163E-2</v>
      </c>
      <c r="AM4034" s="2">
        <v>1.4991000000000001</v>
      </c>
      <c r="AO4034" s="2">
        <v>0.18820000000000001</v>
      </c>
      <c r="AR4034" s="2">
        <v>1.9890000000000001E-2</v>
      </c>
      <c r="AY4034" s="2">
        <v>0.1666</v>
      </c>
      <c r="BH4034" s="2">
        <v>0.92949999999999999</v>
      </c>
      <c r="BL4034" s="2">
        <v>0.14480000000000001</v>
      </c>
      <c r="BS4034" s="2">
        <v>1</v>
      </c>
      <c r="CI4034" s="2">
        <v>0.85599999999999998</v>
      </c>
    </row>
    <row r="4035" spans="1:87" ht="15" hidden="1" customHeight="1" x14ac:dyDescent="0.2">
      <c r="A4035" s="2">
        <v>1.6670000000000001E-2</v>
      </c>
      <c r="B4035" s="2">
        <v>44377</v>
      </c>
      <c r="F4035" s="2">
        <v>6.2280000000000002E-2</v>
      </c>
      <c r="I4035" s="2">
        <v>0.24809999999999999</v>
      </c>
      <c r="J4035" s="2">
        <v>1.3398000000000001</v>
      </c>
      <c r="K4035" s="2">
        <v>1.7125999999999999</v>
      </c>
      <c r="M4035" s="2">
        <v>1.0970000000000001E-3</v>
      </c>
      <c r="N4035" s="2">
        <v>0.14410000000000001</v>
      </c>
      <c r="P4035" s="2">
        <v>0.92149999999999999</v>
      </c>
      <c r="S4035" s="2">
        <v>8.6739999999999998E-2</v>
      </c>
      <c r="V4035" s="2">
        <v>1.2394000000000001</v>
      </c>
      <c r="X4035" s="2">
        <v>1.1169999999999999E-2</v>
      </c>
      <c r="AM4035" s="2">
        <v>1.4699</v>
      </c>
      <c r="AO4035" s="2">
        <v>0.19189999999999999</v>
      </c>
      <c r="AR4035" s="2">
        <v>1.6979999999999999E-2</v>
      </c>
      <c r="AY4035" s="2">
        <v>0.15959999999999999</v>
      </c>
      <c r="BH4035" s="2">
        <v>0.92949999999999999</v>
      </c>
      <c r="BL4035" s="2">
        <v>0.14510000000000001</v>
      </c>
      <c r="BS4035" s="2">
        <v>1</v>
      </c>
      <c r="CI4035" s="2">
        <v>0.86529999999999996</v>
      </c>
    </row>
    <row r="4036" spans="1:87" ht="15" hidden="1" customHeight="1" x14ac:dyDescent="0.2">
      <c r="B4036" s="2">
        <v>31873</v>
      </c>
      <c r="J4036" s="2">
        <v>0.86070000000000002</v>
      </c>
      <c r="K4036" s="2">
        <v>2.1146999900000001</v>
      </c>
      <c r="N4036" s="2">
        <v>0.19139999999999999</v>
      </c>
      <c r="V4036" s="2">
        <v>1.30739999</v>
      </c>
      <c r="X4036" s="2">
        <v>8.9519999999999999E-3</v>
      </c>
      <c r="AY4036" s="2">
        <v>0.1676</v>
      </c>
      <c r="BH4036" s="2">
        <v>0.92959999000000004</v>
      </c>
      <c r="BL4036" s="2">
        <v>0.20580000000000001</v>
      </c>
      <c r="BS4036" s="2">
        <v>1</v>
      </c>
      <c r="CI4036" s="2">
        <v>0.74850000000000005</v>
      </c>
    </row>
    <row r="4037" spans="1:87" ht="15" hidden="1" customHeight="1" x14ac:dyDescent="0.2">
      <c r="B4037" s="2">
        <v>32259</v>
      </c>
      <c r="J4037" s="2">
        <v>0.88619999999999999</v>
      </c>
      <c r="K4037" s="2">
        <v>2.3043999999999998</v>
      </c>
      <c r="N4037" s="2">
        <v>0.1988</v>
      </c>
      <c r="V4037" s="2">
        <v>1.2286999999999999</v>
      </c>
      <c r="X4037" s="2">
        <v>9.8530000000000006E-3</v>
      </c>
      <c r="AY4037" s="2">
        <v>0.1573</v>
      </c>
      <c r="BH4037" s="2">
        <v>0.92959999000000004</v>
      </c>
      <c r="BL4037" s="2">
        <v>0.20910000000000001</v>
      </c>
      <c r="BS4037" s="2">
        <v>1</v>
      </c>
      <c r="CI4037" s="2">
        <v>0.82020000000000004</v>
      </c>
    </row>
    <row r="4038" spans="1:87" ht="15" hidden="1" customHeight="1" x14ac:dyDescent="0.2">
      <c r="B4038" s="2">
        <v>32776</v>
      </c>
      <c r="J4038" s="2">
        <v>0.71079999999999999</v>
      </c>
      <c r="K4038" s="2">
        <v>1.8934</v>
      </c>
      <c r="N4038" s="2">
        <v>0.16869999999999999</v>
      </c>
      <c r="V4038" s="2">
        <v>1.1774999900000001</v>
      </c>
      <c r="X4038" s="2">
        <v>8.2520000000000007E-3</v>
      </c>
      <c r="AY4038" s="2">
        <v>0.15079999999999999</v>
      </c>
      <c r="BH4038" s="2">
        <v>0.92959999000000004</v>
      </c>
      <c r="BL4038" s="2">
        <v>0.18129999999999999</v>
      </c>
      <c r="BS4038" s="2">
        <v>1</v>
      </c>
      <c r="CI4038" s="2">
        <v>0.70589999999999997</v>
      </c>
    </row>
    <row r="4039" spans="1:87" ht="15" hidden="1" customHeight="1" x14ac:dyDescent="0.2">
      <c r="A4039" s="2">
        <v>2.5479999999999999E-2</v>
      </c>
      <c r="B4039" s="2">
        <v>39532</v>
      </c>
      <c r="F4039" s="2">
        <v>9.5269999999999994E-2</v>
      </c>
      <c r="I4039" s="2">
        <v>0.58440000000000003</v>
      </c>
      <c r="J4039" s="2">
        <v>1.0087999999999999</v>
      </c>
      <c r="K4039" s="2">
        <v>2.0350999999999999</v>
      </c>
      <c r="M4039" s="2">
        <v>1.0430000000000001E-3</v>
      </c>
      <c r="N4039" s="2">
        <v>0.19620000000000001</v>
      </c>
      <c r="P4039" s="2">
        <v>0.73529999999999995</v>
      </c>
      <c r="S4039" s="2">
        <v>0.12659999999999999</v>
      </c>
      <c r="T4039" s="2">
        <v>0.29160000000000003</v>
      </c>
      <c r="V4039" s="2">
        <v>1.0177</v>
      </c>
      <c r="X4039" s="2">
        <v>1.017E-2</v>
      </c>
      <c r="AM4039" s="2">
        <v>1.5871</v>
      </c>
      <c r="AO4039" s="2">
        <v>0.14430000000000001</v>
      </c>
      <c r="AR4039" s="2">
        <v>4.2999999999999997E-2</v>
      </c>
      <c r="AY4039" s="2">
        <v>0.13083800000000001</v>
      </c>
      <c r="BH4039" s="2">
        <v>0.92959999999999998</v>
      </c>
      <c r="BL4039" s="2">
        <v>0.16889999999999999</v>
      </c>
      <c r="BS4039" s="2">
        <v>1</v>
      </c>
      <c r="CI4039" s="2">
        <v>0.81779999999999997</v>
      </c>
    </row>
    <row r="4040" spans="1:87" ht="15" hidden="1" customHeight="1" x14ac:dyDescent="0.2">
      <c r="B4040" s="2">
        <v>38167</v>
      </c>
      <c r="F4040" s="2">
        <v>0.1168</v>
      </c>
      <c r="J4040" s="2">
        <v>1.0670999999999999</v>
      </c>
      <c r="K4040" s="2">
        <v>2.4346000000000001</v>
      </c>
      <c r="N4040" s="2">
        <v>0.19520000000000001</v>
      </c>
      <c r="V4040" s="2">
        <v>1.3460000000000001</v>
      </c>
      <c r="X4040" s="2">
        <v>1.2442E-2</v>
      </c>
      <c r="AM4040" s="2">
        <v>1.6322000000000001</v>
      </c>
      <c r="AY4040" s="2">
        <v>0.17257400000000001</v>
      </c>
      <c r="BH4040" s="2">
        <v>0.92969999999999997</v>
      </c>
      <c r="BL4040" s="2">
        <v>0.1787</v>
      </c>
      <c r="BS4040" s="2">
        <v>1</v>
      </c>
      <c r="CI4040" s="2">
        <v>0.85160000000000002</v>
      </c>
    </row>
    <row r="4041" spans="1:87" ht="15" hidden="1" customHeight="1" x14ac:dyDescent="0.2">
      <c r="A4041" s="2">
        <v>2.53E-2</v>
      </c>
      <c r="B4041" s="2">
        <v>39542</v>
      </c>
      <c r="F4041" s="2">
        <v>9.5500000000000002E-2</v>
      </c>
      <c r="I4041" s="2">
        <v>0.58979999999999999</v>
      </c>
      <c r="J4041" s="2">
        <v>1.0038</v>
      </c>
      <c r="K4041" s="2">
        <v>2.0125999999999999</v>
      </c>
      <c r="M4041" s="2">
        <v>1.036E-3</v>
      </c>
      <c r="N4041" s="2">
        <v>0.19900000000000001</v>
      </c>
      <c r="P4041" s="2">
        <v>0.73040000000000005</v>
      </c>
      <c r="S4041" s="2">
        <v>0.1293</v>
      </c>
      <c r="T4041" s="2">
        <v>0.27810000000000001</v>
      </c>
      <c r="V4041" s="2">
        <v>1.0091000000000001</v>
      </c>
      <c r="X4041" s="2">
        <v>9.9159999999999995E-3</v>
      </c>
      <c r="AM4041" s="2">
        <v>1.5878000000000001</v>
      </c>
      <c r="AO4041" s="2">
        <v>0.14380000000000001</v>
      </c>
      <c r="AR4041" s="2">
        <v>4.2860000000000002E-2</v>
      </c>
      <c r="AY4041" s="2">
        <v>0.129519</v>
      </c>
      <c r="BH4041" s="2">
        <v>0.92969999999999997</v>
      </c>
      <c r="BL4041" s="2">
        <v>0.16930000000000001</v>
      </c>
      <c r="BS4041" s="2">
        <v>1</v>
      </c>
      <c r="CI4041" s="2">
        <v>0.79530000000000001</v>
      </c>
    </row>
    <row r="4042" spans="1:87" ht="15" hidden="1" customHeight="1" x14ac:dyDescent="0.2">
      <c r="B4042" s="2">
        <v>33059</v>
      </c>
      <c r="J4042" s="2">
        <v>0.83130000000000004</v>
      </c>
      <c r="K4042" s="2">
        <v>2.07189998</v>
      </c>
      <c r="N4042" s="2">
        <v>0.1835</v>
      </c>
      <c r="V4042" s="2">
        <v>1.1629999900000001</v>
      </c>
      <c r="X4042" s="2">
        <v>7.7169999999999999E-3</v>
      </c>
      <c r="AY4042" s="2">
        <v>0.14940000000000001</v>
      </c>
      <c r="BH4042" s="2">
        <v>0.92979999999999996</v>
      </c>
      <c r="BL4042" s="2">
        <v>0.1943</v>
      </c>
      <c r="BS4042" s="2">
        <v>1</v>
      </c>
      <c r="CI4042" s="2">
        <v>0.68679999999999997</v>
      </c>
    </row>
    <row r="4043" spans="1:87" ht="15" hidden="1" customHeight="1" x14ac:dyDescent="0.2">
      <c r="B4043" s="2">
        <v>38202</v>
      </c>
      <c r="F4043" s="2">
        <v>0.1157</v>
      </c>
      <c r="J4043" s="2">
        <v>1.0318000000000001</v>
      </c>
      <c r="K4043" s="2">
        <v>2.4068000000000001</v>
      </c>
      <c r="N4043" s="2">
        <v>0.1885</v>
      </c>
      <c r="V4043" s="2">
        <v>1.3190999999999999</v>
      </c>
      <c r="X4043" s="2">
        <v>1.1926000000000001E-2</v>
      </c>
      <c r="AM4043" s="2">
        <v>1.5893999999999999</v>
      </c>
      <c r="AY4043" s="2">
        <v>0.16911999999999999</v>
      </c>
      <c r="BH4043" s="2">
        <v>0.92979999999999996</v>
      </c>
      <c r="BL4043" s="2">
        <v>0.17269999999999999</v>
      </c>
      <c r="BS4043" s="2">
        <v>1</v>
      </c>
      <c r="CI4043" s="2">
        <v>0.85050000000000003</v>
      </c>
    </row>
    <row r="4044" spans="1:87" ht="15" hidden="1" customHeight="1" x14ac:dyDescent="0.2">
      <c r="A4044" s="2">
        <v>2.248E-2</v>
      </c>
      <c r="B4044" s="2">
        <v>40288</v>
      </c>
      <c r="F4044" s="2">
        <v>8.1699999999999995E-2</v>
      </c>
      <c r="I4044" s="2">
        <v>0.57020000000000004</v>
      </c>
      <c r="J4044" s="2">
        <v>0.9355</v>
      </c>
      <c r="K4044" s="2">
        <v>1.5351999999999999</v>
      </c>
      <c r="M4044" s="2">
        <v>8.9300000000000002E-4</v>
      </c>
      <c r="N4044" s="2">
        <v>0.1691</v>
      </c>
      <c r="P4044" s="2">
        <v>0.72619999999999996</v>
      </c>
      <c r="S4044" s="2">
        <v>0.1351</v>
      </c>
      <c r="T4044" s="2">
        <v>0.2681</v>
      </c>
      <c r="V4044" s="2">
        <v>0.99860000000000004</v>
      </c>
      <c r="X4044" s="2">
        <v>1.0699999999999999E-2</v>
      </c>
      <c r="AM4044" s="2">
        <v>1.3426</v>
      </c>
      <c r="AO4044" s="2">
        <v>0.14630000000000001</v>
      </c>
      <c r="AR4044" s="2">
        <v>3.4279999999999998E-2</v>
      </c>
      <c r="AY4044" s="2">
        <v>0.12862799999999999</v>
      </c>
      <c r="BH4044" s="2">
        <v>0.92979999999999996</v>
      </c>
      <c r="BL4044" s="2">
        <v>0.13969999999999999</v>
      </c>
      <c r="BS4044" s="2">
        <v>1</v>
      </c>
      <c r="CI4044" s="2">
        <v>0.71060000000000001</v>
      </c>
    </row>
    <row r="4045" spans="1:87" ht="15" hidden="1" customHeight="1" x14ac:dyDescent="0.2">
      <c r="B4045" s="2">
        <v>32891</v>
      </c>
      <c r="J4045" s="2">
        <v>0.77069999</v>
      </c>
      <c r="K4045" s="2">
        <v>1.9258999999999999</v>
      </c>
      <c r="N4045" s="2">
        <v>0.1784</v>
      </c>
      <c r="V4045" s="2">
        <v>1.1710999900000001</v>
      </c>
      <c r="X4045" s="2">
        <v>8.0180000000000008E-3</v>
      </c>
      <c r="AY4045" s="2">
        <v>0.15</v>
      </c>
      <c r="BH4045" s="2">
        <v>0.92989999999999995</v>
      </c>
      <c r="BL4045" s="2">
        <v>0.189</v>
      </c>
      <c r="BS4045" s="2">
        <v>1</v>
      </c>
      <c r="CI4045" s="2">
        <v>0.71960000000000002</v>
      </c>
    </row>
    <row r="4046" spans="1:87" ht="15" hidden="1" customHeight="1" x14ac:dyDescent="0.2">
      <c r="B4046" s="2">
        <v>33106</v>
      </c>
      <c r="J4046" s="2">
        <v>0.88629999999999998</v>
      </c>
      <c r="K4046" s="2">
        <v>2.1896999799999999</v>
      </c>
      <c r="N4046" s="2">
        <v>0.18840000000000001</v>
      </c>
      <c r="V4046" s="2">
        <v>1.13929999</v>
      </c>
      <c r="X4046" s="2">
        <v>7.7869999999999997E-3</v>
      </c>
      <c r="AY4046" s="2">
        <v>0.14649999999999999</v>
      </c>
      <c r="BH4046" s="2">
        <v>0.92989999999999995</v>
      </c>
      <c r="BL4046" s="2">
        <v>0.19839999999999999</v>
      </c>
      <c r="BS4046" s="2">
        <v>1</v>
      </c>
      <c r="CI4046" s="2">
        <v>0.70860000000000001</v>
      </c>
    </row>
    <row r="4047" spans="1:87" ht="15" hidden="1" customHeight="1" x14ac:dyDescent="0.2">
      <c r="A4047" s="2">
        <v>1.934E-2</v>
      </c>
      <c r="B4047" s="2">
        <v>43612</v>
      </c>
      <c r="F4047" s="2">
        <v>7.0550000000000002E-2</v>
      </c>
      <c r="I4047" s="2">
        <v>0.33389999999999997</v>
      </c>
      <c r="J4047" s="2">
        <v>1.3383</v>
      </c>
      <c r="K4047" s="2">
        <v>1.7041999999999999</v>
      </c>
      <c r="M4047" s="2">
        <v>1.1349999999999999E-3</v>
      </c>
      <c r="N4047" s="2">
        <v>0.15429999999999999</v>
      </c>
      <c r="P4047" s="2">
        <v>0.97770000000000001</v>
      </c>
      <c r="S4047" s="2">
        <v>9.3060000000000004E-2</v>
      </c>
      <c r="V4047" s="2">
        <v>1.3442000000000001</v>
      </c>
      <c r="X4047" s="2">
        <v>1.227E-2</v>
      </c>
      <c r="AM4047" s="2">
        <v>1.5048999999999999</v>
      </c>
      <c r="AO4047" s="2">
        <v>0.19489999999999999</v>
      </c>
      <c r="AR4047" s="2">
        <v>2.0899999999999998E-2</v>
      </c>
      <c r="AY4047" s="2">
        <v>0.17130000000000001</v>
      </c>
      <c r="BH4047" s="2">
        <v>0.92989999999999995</v>
      </c>
      <c r="BL4047" s="2">
        <v>0.14030000000000001</v>
      </c>
      <c r="BS4047" s="2">
        <v>1</v>
      </c>
      <c r="CI4047" s="2">
        <v>0.87960000000000005</v>
      </c>
    </row>
    <row r="4048" spans="1:87" ht="15" hidden="1" customHeight="1" x14ac:dyDescent="0.2">
      <c r="A4048" s="2">
        <v>2.2769999999999999E-2</v>
      </c>
      <c r="B4048" s="2">
        <v>40263</v>
      </c>
      <c r="F4048" s="2">
        <v>8.2000000000000003E-2</v>
      </c>
      <c r="I4048" s="2">
        <v>0.56469999999999998</v>
      </c>
      <c r="J4048" s="2">
        <v>0.96460000000000001</v>
      </c>
      <c r="K4048" s="2">
        <v>1.5329999999999999</v>
      </c>
      <c r="M4048" s="2">
        <v>9.0300000000000005E-4</v>
      </c>
      <c r="N4048" s="2">
        <v>0.17030000000000001</v>
      </c>
      <c r="P4048" s="2">
        <v>0.7329</v>
      </c>
      <c r="S4048" s="2">
        <v>0.1381</v>
      </c>
      <c r="T4048" s="2">
        <v>0.27510000000000001</v>
      </c>
      <c r="V4048" s="2">
        <v>1.0285</v>
      </c>
      <c r="X4048" s="2">
        <v>1.111E-2</v>
      </c>
      <c r="AM4048" s="2">
        <v>1.3779999999999999</v>
      </c>
      <c r="AO4048" s="2">
        <v>0.1507</v>
      </c>
      <c r="AR4048" s="2">
        <v>3.474E-2</v>
      </c>
      <c r="AY4048" s="2">
        <v>0.132496</v>
      </c>
      <c r="BH4048" s="2">
        <v>0.93</v>
      </c>
      <c r="BL4048" s="2">
        <v>0.14180000000000001</v>
      </c>
      <c r="BS4048" s="2">
        <v>1</v>
      </c>
      <c r="CI4048" s="2">
        <v>0.72360000000000002</v>
      </c>
    </row>
    <row r="4049" spans="1:87" ht="15" hidden="1" customHeight="1" x14ac:dyDescent="0.2">
      <c r="B4049" s="2">
        <v>38537</v>
      </c>
      <c r="F4049" s="2">
        <v>0.1154</v>
      </c>
      <c r="J4049" s="2">
        <v>0.9516</v>
      </c>
      <c r="K4049" s="2">
        <v>2.1819999999999999</v>
      </c>
      <c r="N4049" s="2">
        <v>0.187</v>
      </c>
      <c r="V4049" s="2">
        <v>1.2401</v>
      </c>
      <c r="X4049" s="2">
        <v>1.1114000000000001E-2</v>
      </c>
      <c r="AM4049" s="2">
        <v>1.4764999999999999</v>
      </c>
      <c r="AY4049" s="2">
        <v>0.159527</v>
      </c>
      <c r="BH4049" s="2">
        <v>0.93010000000000004</v>
      </c>
      <c r="BL4049" s="2">
        <v>0.156</v>
      </c>
      <c r="BS4049" s="2">
        <v>1</v>
      </c>
      <c r="CI4049" s="2">
        <v>0.84299999999999997</v>
      </c>
    </row>
    <row r="4050" spans="1:87" ht="15" hidden="1" customHeight="1" x14ac:dyDescent="0.2">
      <c r="B4050" s="2">
        <v>32133</v>
      </c>
      <c r="J4050" s="2">
        <v>0.98679998999999996</v>
      </c>
      <c r="K4050" s="2">
        <v>2.39029998</v>
      </c>
      <c r="N4050" s="2">
        <v>0.20480000000000001</v>
      </c>
      <c r="V4050" s="2">
        <v>1.3055999899999999</v>
      </c>
      <c r="X4050" s="2">
        <v>1.0319999999999999E-2</v>
      </c>
      <c r="AY4050" s="2">
        <v>0.1678</v>
      </c>
      <c r="BH4050" s="2">
        <v>0.93020000000000003</v>
      </c>
      <c r="BL4050" s="2">
        <v>0.22009999999999999</v>
      </c>
      <c r="BS4050" s="2">
        <v>1</v>
      </c>
      <c r="CI4050" s="2">
        <v>0.84799999999999998</v>
      </c>
    </row>
    <row r="4051" spans="1:87" ht="15" hidden="1" customHeight="1" x14ac:dyDescent="0.2">
      <c r="B4051" s="2">
        <v>38575</v>
      </c>
      <c r="F4051" s="2">
        <v>0.11360000000000001</v>
      </c>
      <c r="J4051" s="2">
        <v>0.96289999999999998</v>
      </c>
      <c r="K4051" s="2">
        <v>2.1728999999999998</v>
      </c>
      <c r="N4051" s="2">
        <v>0.18959999999999999</v>
      </c>
      <c r="V4051" s="2">
        <v>1.2025999999999999</v>
      </c>
      <c r="X4051" s="2">
        <v>1.0937000000000001E-2</v>
      </c>
      <c r="AM4051" s="2">
        <v>1.4951000000000001</v>
      </c>
      <c r="AY4051" s="2">
        <v>0.15479399999999999</v>
      </c>
      <c r="BH4051" s="2">
        <v>0.93020000000000003</v>
      </c>
      <c r="BL4051" s="2">
        <v>0.1608</v>
      </c>
      <c r="BS4051" s="2">
        <v>1</v>
      </c>
      <c r="CI4051" s="2">
        <v>0.84770000000000001</v>
      </c>
    </row>
    <row r="4052" spans="1:87" ht="15" hidden="1" customHeight="1" x14ac:dyDescent="0.2">
      <c r="A4052" s="2">
        <v>2.7550000000000002E-2</v>
      </c>
      <c r="B4052" s="2">
        <v>39196</v>
      </c>
      <c r="F4052" s="2">
        <v>0.1021</v>
      </c>
      <c r="I4052" s="2">
        <v>0.55130000000000001</v>
      </c>
      <c r="J4052" s="2">
        <v>0.93320000000000003</v>
      </c>
      <c r="K4052" s="2">
        <v>2.2488000000000001</v>
      </c>
      <c r="M4052" s="2">
        <v>1.2110000000000001E-3</v>
      </c>
      <c r="N4052" s="2">
        <v>0.18870000000000001</v>
      </c>
      <c r="S4052" s="2">
        <v>0.15959999999999999</v>
      </c>
      <c r="T4052" s="2">
        <v>0.27579999999999999</v>
      </c>
      <c r="V4052" s="2">
        <v>1.1229</v>
      </c>
      <c r="X4052" s="2">
        <v>9.4739999999999998E-3</v>
      </c>
      <c r="AM4052" s="2">
        <v>1.5296000000000001</v>
      </c>
      <c r="AO4052" s="2">
        <v>0.14530000000000001</v>
      </c>
      <c r="AR4052" s="2">
        <v>4.367E-2</v>
      </c>
      <c r="AY4052" s="2">
        <v>0.14366899999999999</v>
      </c>
      <c r="BH4052" s="2">
        <v>0.93020000000000003</v>
      </c>
      <c r="BL4052" s="2">
        <v>0.1663</v>
      </c>
      <c r="BS4052" s="2">
        <v>1</v>
      </c>
      <c r="CI4052" s="2">
        <v>0.83379999999999999</v>
      </c>
    </row>
    <row r="4053" spans="1:87" ht="15" hidden="1" customHeight="1" x14ac:dyDescent="0.2">
      <c r="A4053" s="2">
        <v>2.2550000000000001E-2</v>
      </c>
      <c r="B4053" s="2">
        <v>40276</v>
      </c>
      <c r="F4053" s="2">
        <v>8.1890000000000004E-2</v>
      </c>
      <c r="I4053" s="2">
        <v>0.56340000000000001</v>
      </c>
      <c r="J4053" s="2">
        <v>0.93420000000000003</v>
      </c>
      <c r="K4053" s="2">
        <v>1.5302</v>
      </c>
      <c r="M4053" s="2">
        <v>8.92E-4</v>
      </c>
      <c r="N4053" s="2">
        <v>0.16830000000000001</v>
      </c>
      <c r="P4053" s="2">
        <v>0.71870000000000001</v>
      </c>
      <c r="S4053" s="2">
        <v>0.13780000000000001</v>
      </c>
      <c r="T4053" s="2">
        <v>0.27129999999999999</v>
      </c>
      <c r="V4053" s="2">
        <v>1.002</v>
      </c>
      <c r="X4053" s="2">
        <v>1.0749999999999999E-2</v>
      </c>
      <c r="AM4053" s="2">
        <v>1.3386</v>
      </c>
      <c r="AO4053" s="2">
        <v>0.14680000000000001</v>
      </c>
      <c r="AR4053" s="2">
        <v>3.4049999999999997E-2</v>
      </c>
      <c r="AY4053" s="2">
        <v>0.12915299999999999</v>
      </c>
      <c r="BH4053" s="2">
        <v>0.93020000000000003</v>
      </c>
      <c r="BL4053" s="2">
        <v>0.13850000000000001</v>
      </c>
      <c r="BS4053" s="2">
        <v>1</v>
      </c>
      <c r="CI4053" s="2">
        <v>0.70809999999999995</v>
      </c>
    </row>
    <row r="4054" spans="1:87" ht="15" hidden="1" customHeight="1" x14ac:dyDescent="0.2">
      <c r="A4054" s="2">
        <v>1.9140000000000001E-2</v>
      </c>
      <c r="B4054" s="2">
        <v>43623</v>
      </c>
      <c r="F4054" s="2">
        <v>6.762E-2</v>
      </c>
      <c r="I4054" s="2">
        <v>0.34379999999999999</v>
      </c>
      <c r="J4054" s="2">
        <v>1.3452</v>
      </c>
      <c r="K4054" s="2">
        <v>1.6927000000000001</v>
      </c>
      <c r="M4054" s="2">
        <v>1.124E-3</v>
      </c>
      <c r="N4054" s="2">
        <v>0.15390000000000001</v>
      </c>
      <c r="P4054" s="2">
        <v>0.9748</v>
      </c>
      <c r="S4054" s="2">
        <v>8.8739999999999999E-2</v>
      </c>
      <c r="V4054" s="2">
        <v>1.3283</v>
      </c>
      <c r="X4054" s="2">
        <v>1.2290000000000001E-2</v>
      </c>
      <c r="AM4054" s="2">
        <v>1.5048999999999999</v>
      </c>
      <c r="AO4054" s="2">
        <v>0.19220000000000001</v>
      </c>
      <c r="AR4054" s="2">
        <v>2.0490000000000001E-2</v>
      </c>
      <c r="AY4054" s="2">
        <v>0.1694</v>
      </c>
      <c r="BH4054" s="2">
        <v>0.93020000000000003</v>
      </c>
      <c r="BL4054" s="2">
        <v>0.14130000000000001</v>
      </c>
      <c r="BS4054" s="2">
        <v>1</v>
      </c>
      <c r="CI4054" s="2">
        <v>0.8851</v>
      </c>
    </row>
    <row r="4055" spans="1:87" ht="15" hidden="1" customHeight="1" x14ac:dyDescent="0.2">
      <c r="B4055" s="2">
        <v>34360</v>
      </c>
      <c r="F4055" s="2">
        <v>0.42309999999999998</v>
      </c>
      <c r="J4055" s="2">
        <v>0.89270000000000005</v>
      </c>
      <c r="K4055" s="2">
        <v>1.9618</v>
      </c>
      <c r="N4055" s="2">
        <v>0.1749</v>
      </c>
      <c r="V4055" s="2">
        <v>1.3130999999999999</v>
      </c>
      <c r="X4055" s="2">
        <v>1.191E-2</v>
      </c>
      <c r="AY4055" s="2">
        <v>0.17</v>
      </c>
      <c r="BH4055" s="2">
        <v>0.93030000000000002</v>
      </c>
      <c r="BL4055" s="2">
        <v>0.1648</v>
      </c>
      <c r="BS4055" s="2">
        <v>1</v>
      </c>
      <c r="CI4055" s="2">
        <v>0.74650000000000005</v>
      </c>
    </row>
    <row r="4056" spans="1:87" ht="15" hidden="1" customHeight="1" x14ac:dyDescent="0.2">
      <c r="B4056" s="2">
        <v>38317</v>
      </c>
      <c r="F4056" s="2">
        <v>0.1047</v>
      </c>
      <c r="J4056" s="2">
        <v>1.0334000000000001</v>
      </c>
      <c r="K4056" s="2">
        <v>2.2330999999999999</v>
      </c>
      <c r="N4056" s="2">
        <v>0.19289999999999999</v>
      </c>
      <c r="V4056" s="2">
        <v>1.1774</v>
      </c>
      <c r="X4056" s="2">
        <v>1.1483999999999999E-2</v>
      </c>
      <c r="AM4056" s="2">
        <v>1.5645</v>
      </c>
      <c r="AY4056" s="2">
        <v>0.151472</v>
      </c>
      <c r="BH4056" s="2">
        <v>0.93030000000000002</v>
      </c>
      <c r="BL4056" s="2">
        <v>0.1754</v>
      </c>
      <c r="BS4056" s="2">
        <v>1</v>
      </c>
      <c r="CI4056" s="2">
        <v>0.84619999999999995</v>
      </c>
    </row>
    <row r="4057" spans="1:87" ht="15" hidden="1" customHeight="1" x14ac:dyDescent="0.2">
      <c r="B4057" s="2">
        <v>38320</v>
      </c>
      <c r="F4057" s="2">
        <v>0.1051</v>
      </c>
      <c r="J4057" s="2">
        <v>1.0392999999999999</v>
      </c>
      <c r="K4057" s="2">
        <v>2.2452999999999999</v>
      </c>
      <c r="N4057" s="2">
        <v>0.19439999999999999</v>
      </c>
      <c r="V4057" s="2">
        <v>1.1850000000000001</v>
      </c>
      <c r="X4057" s="2">
        <v>1.1545E-2</v>
      </c>
      <c r="AM4057" s="2">
        <v>1.5742</v>
      </c>
      <c r="AY4057" s="2">
        <v>0.15238699999999999</v>
      </c>
      <c r="BH4057" s="2">
        <v>0.93030000000000002</v>
      </c>
      <c r="BL4057" s="2">
        <v>0.17680000000000001</v>
      </c>
      <c r="BS4057" s="2">
        <v>1</v>
      </c>
      <c r="CI4057" s="2">
        <v>0.84840000000000004</v>
      </c>
    </row>
    <row r="4058" spans="1:87" ht="15" hidden="1" customHeight="1" x14ac:dyDescent="0.2">
      <c r="B4058" s="2">
        <v>38558</v>
      </c>
      <c r="F4058" s="2">
        <v>0.1142</v>
      </c>
      <c r="J4058" s="2">
        <v>0.94030000000000002</v>
      </c>
      <c r="K4058" s="2">
        <v>2.1278999999999999</v>
      </c>
      <c r="N4058" s="2">
        <v>0.1857</v>
      </c>
      <c r="V4058" s="2">
        <v>1.2191000000000001</v>
      </c>
      <c r="X4058" s="2">
        <v>1.0925000000000001E-2</v>
      </c>
      <c r="AM4058" s="2">
        <v>1.4694</v>
      </c>
      <c r="AY4058" s="2">
        <v>0.15681999999999999</v>
      </c>
      <c r="BH4058" s="2">
        <v>0.93030000000000002</v>
      </c>
      <c r="BL4058" s="2">
        <v>0.15609999999999999</v>
      </c>
      <c r="BS4058" s="2">
        <v>1</v>
      </c>
      <c r="CI4058" s="2">
        <v>0.83350000000000002</v>
      </c>
    </row>
    <row r="4059" spans="1:87" ht="15" hidden="1" customHeight="1" x14ac:dyDescent="0.2">
      <c r="A4059" s="2">
        <v>2.215E-2</v>
      </c>
      <c r="B4059" s="2">
        <v>40072</v>
      </c>
      <c r="F4059" s="2">
        <v>8.0879999999999994E-2</v>
      </c>
      <c r="I4059" s="2">
        <v>0.59250000000000003</v>
      </c>
      <c r="J4059" s="2">
        <v>1.0324</v>
      </c>
      <c r="K4059" s="2">
        <v>1.7594000000000001</v>
      </c>
      <c r="M4059" s="2">
        <v>8.83E-4</v>
      </c>
      <c r="N4059" s="2">
        <v>0.182</v>
      </c>
      <c r="P4059" s="2">
        <v>0.75509999999999999</v>
      </c>
      <c r="S4059" s="2">
        <v>0.14560000000000001</v>
      </c>
      <c r="T4059" s="2">
        <v>0.28399999999999997</v>
      </c>
      <c r="V4059" s="2">
        <v>1.0663</v>
      </c>
      <c r="X4059" s="2">
        <v>1.172E-2</v>
      </c>
      <c r="AM4059" s="2">
        <v>1.5671999999999999</v>
      </c>
      <c r="AO4059" s="2">
        <v>0.15620000000000001</v>
      </c>
      <c r="AR4059" s="2">
        <v>3.4849999999999999E-2</v>
      </c>
      <c r="AY4059" s="2">
        <v>0.13758999999999999</v>
      </c>
      <c r="BH4059" s="2">
        <v>0.93030000000000002</v>
      </c>
      <c r="BL4059" s="2">
        <v>0.15479999999999999</v>
      </c>
      <c r="BS4059" s="2">
        <v>1</v>
      </c>
      <c r="CI4059" s="2">
        <v>0.76019999999999999</v>
      </c>
    </row>
    <row r="4060" spans="1:87" ht="15" hidden="1" customHeight="1" x14ac:dyDescent="0.2">
      <c r="A4060" s="2">
        <v>1.7219999999999999E-2</v>
      </c>
      <c r="B4060" s="2">
        <v>44441</v>
      </c>
      <c r="F4060" s="2">
        <v>6.2960000000000002E-2</v>
      </c>
      <c r="I4060" s="2">
        <v>0.24310000000000001</v>
      </c>
      <c r="J4060" s="2">
        <v>1.3735999999999999</v>
      </c>
      <c r="K4060" s="2">
        <v>1.7376</v>
      </c>
      <c r="M4060" s="2">
        <v>1.085E-3</v>
      </c>
      <c r="N4060" s="2">
        <v>0.1452</v>
      </c>
      <c r="P4060" s="2">
        <v>0.93620000000000003</v>
      </c>
      <c r="S4060" s="2">
        <v>8.7169999999999997E-2</v>
      </c>
      <c r="V4060" s="2">
        <v>1.2573000000000001</v>
      </c>
      <c r="X4060" s="2">
        <v>1.1429999999999999E-2</v>
      </c>
      <c r="AM4060" s="2">
        <v>1.4914000000000001</v>
      </c>
      <c r="AO4060" s="2">
        <v>0.19470000000000001</v>
      </c>
      <c r="AR4060" s="2">
        <v>1.7250000000000001E-2</v>
      </c>
      <c r="AY4060" s="2">
        <v>0.1618</v>
      </c>
      <c r="BH4060" s="2">
        <v>0.93030000000000002</v>
      </c>
      <c r="BL4060" s="2">
        <v>0.14649999999999999</v>
      </c>
      <c r="BS4060" s="2">
        <v>1</v>
      </c>
      <c r="CI4060" s="2">
        <v>0.89370000000000005</v>
      </c>
    </row>
    <row r="4061" spans="1:87" ht="15" hidden="1" customHeight="1" x14ac:dyDescent="0.2">
      <c r="A4061" s="2">
        <v>1.9369999999999998E-2</v>
      </c>
      <c r="B4061" s="2">
        <v>43609</v>
      </c>
      <c r="F4061" s="2">
        <v>7.0550000000000002E-2</v>
      </c>
      <c r="I4061" s="2">
        <v>0.33400000000000002</v>
      </c>
      <c r="J4061" s="2">
        <v>1.3423</v>
      </c>
      <c r="K4061" s="2">
        <v>1.7073</v>
      </c>
      <c r="M4061" s="2">
        <v>1.1329999999999999E-3</v>
      </c>
      <c r="N4061" s="2">
        <v>0.15459999999999999</v>
      </c>
      <c r="P4061" s="2">
        <v>0.97760000000000002</v>
      </c>
      <c r="S4061" s="2">
        <v>9.3280000000000002E-2</v>
      </c>
      <c r="V4061" s="2">
        <v>1.3447</v>
      </c>
      <c r="X4061" s="2">
        <v>1.2290000000000001E-2</v>
      </c>
      <c r="AM4061" s="2">
        <v>1.5064</v>
      </c>
      <c r="AO4061" s="2">
        <v>0.19489999999999999</v>
      </c>
      <c r="AR4061" s="2">
        <v>2.085E-2</v>
      </c>
      <c r="AY4061" s="2">
        <v>0.17130000000000001</v>
      </c>
      <c r="BH4061" s="2">
        <v>0.9304</v>
      </c>
      <c r="BL4061" s="2">
        <v>0.14080000000000001</v>
      </c>
      <c r="BS4061" s="2">
        <v>1</v>
      </c>
      <c r="CI4061" s="2">
        <v>0.88080000000000003</v>
      </c>
    </row>
    <row r="4062" spans="1:87" ht="15" hidden="1" customHeight="1" x14ac:dyDescent="0.2">
      <c r="B4062" s="2">
        <v>31370</v>
      </c>
      <c r="J4062" s="2">
        <v>0.64669999</v>
      </c>
      <c r="K4062" s="2">
        <v>1.9737999900000001</v>
      </c>
      <c r="N4062" s="2">
        <v>0.1759</v>
      </c>
      <c r="V4062" s="2">
        <v>1.37549999</v>
      </c>
      <c r="X4062" s="2">
        <v>6.7759999999999999E-3</v>
      </c>
      <c r="BH4062" s="2">
        <v>0.93049999000000005</v>
      </c>
      <c r="BL4062" s="2">
        <v>0.1762</v>
      </c>
      <c r="BS4062" s="2">
        <v>1</v>
      </c>
    </row>
    <row r="4063" spans="1:87" ht="15" hidden="1" customHeight="1" x14ac:dyDescent="0.2">
      <c r="B4063" s="2">
        <v>32640</v>
      </c>
      <c r="J4063" s="2">
        <v>0.69130000000000003</v>
      </c>
      <c r="K4063" s="2">
        <v>1.9708000000000001</v>
      </c>
      <c r="N4063" s="2">
        <v>0.17100000000000001</v>
      </c>
      <c r="V4063" s="2">
        <v>1.1868999899999999</v>
      </c>
      <c r="X4063" s="2">
        <v>8.7299999999999999E-3</v>
      </c>
      <c r="AY4063" s="2">
        <v>0.15260000000000001</v>
      </c>
      <c r="BH4063" s="2">
        <v>0.93049999000000005</v>
      </c>
      <c r="BL4063" s="2">
        <v>0.18279999999999999</v>
      </c>
      <c r="BS4063" s="2">
        <v>1</v>
      </c>
      <c r="CI4063" s="2">
        <v>0.73649998999999999</v>
      </c>
    </row>
    <row r="4064" spans="1:87" ht="15" hidden="1" customHeight="1" x14ac:dyDescent="0.2">
      <c r="A4064" s="2">
        <v>2.2460000000000001E-2</v>
      </c>
      <c r="B4064" s="2">
        <v>40077</v>
      </c>
      <c r="F4064" s="2">
        <v>8.0759999999999998E-2</v>
      </c>
      <c r="I4064" s="2">
        <v>0.59399999999999997</v>
      </c>
      <c r="J4064" s="2">
        <v>1.0445</v>
      </c>
      <c r="K4064" s="2">
        <v>1.7487999999999999</v>
      </c>
      <c r="M4064" s="2">
        <v>8.9400000000000005E-4</v>
      </c>
      <c r="N4064" s="2">
        <v>0.18240000000000001</v>
      </c>
      <c r="P4064" s="2">
        <v>0.76070000000000004</v>
      </c>
      <c r="S4064" s="2">
        <v>0.14399999999999999</v>
      </c>
      <c r="T4064" s="2">
        <v>0.28760000000000002</v>
      </c>
      <c r="V4064" s="2">
        <v>1.0777000000000001</v>
      </c>
      <c r="X4064" s="2">
        <v>1.1730000000000001E-2</v>
      </c>
      <c r="AM4064" s="2">
        <v>1.5831999999999999</v>
      </c>
      <c r="AO4064" s="2">
        <v>0.1578</v>
      </c>
      <c r="AR4064" s="2">
        <v>3.5499999999999997E-2</v>
      </c>
      <c r="AY4064" s="2">
        <v>0.139048</v>
      </c>
      <c r="BH4064" s="2">
        <v>0.93049999999999999</v>
      </c>
      <c r="BL4064" s="2">
        <v>0.15590000000000001</v>
      </c>
      <c r="BS4064" s="2">
        <v>1</v>
      </c>
      <c r="CI4064" s="2">
        <v>0.76219999999999999</v>
      </c>
    </row>
    <row r="4065" spans="1:98" ht="15" hidden="1" customHeight="1" x14ac:dyDescent="0.2">
      <c r="A4065" s="2">
        <v>1.652E-2</v>
      </c>
      <c r="B4065" s="2">
        <v>44501</v>
      </c>
      <c r="F4065" s="2">
        <v>5.9450000000000003E-2</v>
      </c>
      <c r="I4065" s="2">
        <v>0.21820000000000001</v>
      </c>
      <c r="J4065" s="2">
        <v>1.3573999999999999</v>
      </c>
      <c r="K4065" s="2">
        <v>1.6908000000000001</v>
      </c>
      <c r="M4065" s="2">
        <v>1.0499999999999999E-3</v>
      </c>
      <c r="N4065" s="2">
        <v>0.14710000000000001</v>
      </c>
      <c r="P4065" s="2">
        <v>0.91710000000000003</v>
      </c>
      <c r="S4065" s="2">
        <v>8.0390000000000003E-2</v>
      </c>
      <c r="V4065" s="2">
        <v>1.2367999999999999</v>
      </c>
      <c r="X4065" s="2">
        <v>1.0840000000000001E-2</v>
      </c>
      <c r="AM4065" s="2">
        <v>1.4331</v>
      </c>
      <c r="AO4065" s="2">
        <v>0.1933</v>
      </c>
      <c r="AR4065" s="2">
        <v>1.7340000000000001E-2</v>
      </c>
      <c r="AY4065" s="2">
        <v>0.15890000000000001</v>
      </c>
      <c r="BH4065" s="2">
        <v>0.93049999999999999</v>
      </c>
      <c r="BL4065" s="2">
        <v>0.1449</v>
      </c>
      <c r="BS4065" s="2">
        <v>1</v>
      </c>
      <c r="CI4065" s="2">
        <v>0.8891</v>
      </c>
    </row>
    <row r="4066" spans="1:98" ht="15" hidden="1" customHeight="1" x14ac:dyDescent="0.2">
      <c r="B4066" s="2">
        <v>34361</v>
      </c>
      <c r="F4066" s="2">
        <v>0.42259999999999998</v>
      </c>
      <c r="J4066" s="2">
        <v>0.89159999999999995</v>
      </c>
      <c r="K4066" s="2">
        <v>1.9595</v>
      </c>
      <c r="N4066" s="2">
        <v>0.17480000000000001</v>
      </c>
      <c r="V4066" s="2">
        <v>1.3116000000000001</v>
      </c>
      <c r="X4066" s="2">
        <v>1.197E-2</v>
      </c>
      <c r="AY4066" s="2">
        <v>0.1699</v>
      </c>
      <c r="BH4066" s="2">
        <v>0.93059999999999998</v>
      </c>
      <c r="BL4066" s="2">
        <v>0.1646</v>
      </c>
      <c r="BS4066" s="2">
        <v>1</v>
      </c>
      <c r="CI4066" s="2">
        <v>0.74560000000000004</v>
      </c>
    </row>
    <row r="4067" spans="1:98" ht="15" hidden="1" customHeight="1" x14ac:dyDescent="0.2">
      <c r="B4067" s="2">
        <v>35887</v>
      </c>
      <c r="F4067" s="2">
        <v>0.1668</v>
      </c>
      <c r="J4067" s="2">
        <v>0.92679999999999996</v>
      </c>
      <c r="K4067" s="2">
        <v>2.3664999999999998</v>
      </c>
      <c r="N4067" s="2">
        <v>0.1852</v>
      </c>
      <c r="Q4067" s="2">
        <v>0.1091</v>
      </c>
      <c r="U4067" s="2">
        <v>0.67979999999999996</v>
      </c>
      <c r="V4067" s="2">
        <v>1.419</v>
      </c>
      <c r="X4067" s="2">
        <v>1.0630000000000001E-2</v>
      </c>
      <c r="AB4067" s="2">
        <v>1.9262999999999999</v>
      </c>
      <c r="AC4067" s="2">
        <v>7.7700000000000002E-4</v>
      </c>
      <c r="AV4067" s="2">
        <v>0.2286</v>
      </c>
      <c r="AY4067" s="2">
        <v>0.18310000000000001</v>
      </c>
      <c r="BH4067" s="2">
        <v>0.93059999999999998</v>
      </c>
      <c r="BL4067" s="2">
        <v>0.17680000000000001</v>
      </c>
      <c r="BS4067" s="2">
        <v>1</v>
      </c>
      <c r="CI4067" s="2">
        <v>0.77900000000000003</v>
      </c>
      <c r="CK4067" s="2">
        <v>0.76639999999999997</v>
      </c>
      <c r="CS4067" s="2">
        <v>0.25259999999999999</v>
      </c>
      <c r="CT4067" s="2">
        <v>9.0290000000000006E-3</v>
      </c>
    </row>
    <row r="4068" spans="1:98" ht="15" hidden="1" customHeight="1" x14ac:dyDescent="0.2">
      <c r="A4068" s="2">
        <v>2.24E-2</v>
      </c>
      <c r="B4068" s="2">
        <v>40256</v>
      </c>
      <c r="F4068" s="2">
        <v>8.0850000000000005E-2</v>
      </c>
      <c r="I4068" s="2">
        <v>0.56459999999999999</v>
      </c>
      <c r="J4068" s="2">
        <v>0.95669999999999999</v>
      </c>
      <c r="K4068" s="2">
        <v>1.5246</v>
      </c>
      <c r="M4068" s="2">
        <v>8.9599999999999999E-4</v>
      </c>
      <c r="N4068" s="2">
        <v>0.17230000000000001</v>
      </c>
      <c r="P4068" s="2">
        <v>0.72619999999999996</v>
      </c>
      <c r="S4068" s="2">
        <v>0.1384</v>
      </c>
      <c r="T4068" s="2">
        <v>0.27150000000000002</v>
      </c>
      <c r="V4068" s="2">
        <v>1.0155000000000001</v>
      </c>
      <c r="X4068" s="2">
        <v>1.1220000000000001E-2</v>
      </c>
      <c r="AM4068" s="2">
        <v>1.3740000000000001</v>
      </c>
      <c r="AO4068" s="2">
        <v>0.14879999999999999</v>
      </c>
      <c r="AR4068" s="2">
        <v>3.4660000000000003E-2</v>
      </c>
      <c r="AY4068" s="2">
        <v>0.13087199999999999</v>
      </c>
      <c r="BH4068" s="2">
        <v>0.93059999999999998</v>
      </c>
      <c r="BL4068" s="2">
        <v>0.14180000000000001</v>
      </c>
      <c r="BS4068" s="2">
        <v>1</v>
      </c>
      <c r="CI4068" s="2">
        <v>0.72</v>
      </c>
    </row>
    <row r="4069" spans="1:98" ht="15" hidden="1" customHeight="1" x14ac:dyDescent="0.2">
      <c r="A4069" s="2">
        <v>1.6619999999999999E-2</v>
      </c>
      <c r="B4069" s="2">
        <v>44369</v>
      </c>
      <c r="F4069" s="2">
        <v>6.0240000000000002E-2</v>
      </c>
      <c r="I4069" s="2">
        <v>0.24679999999999999</v>
      </c>
      <c r="J4069" s="2">
        <v>1.3442000000000001</v>
      </c>
      <c r="K4069" s="2">
        <v>1.7202999999999999</v>
      </c>
      <c r="M4069" s="2">
        <v>1.088E-3</v>
      </c>
      <c r="N4069" s="2">
        <v>0.14419999999999999</v>
      </c>
      <c r="P4069" s="2">
        <v>0.91839999999999999</v>
      </c>
      <c r="S4069" s="2">
        <v>8.6349999999999996E-2</v>
      </c>
      <c r="V4069" s="2">
        <v>1.2356</v>
      </c>
      <c r="X4069" s="2">
        <v>1.116E-2</v>
      </c>
      <c r="AM4069" s="2">
        <v>1.4725999999999999</v>
      </c>
      <c r="AO4069" s="2">
        <v>0.19070000000000001</v>
      </c>
      <c r="AR4069" s="2">
        <v>1.6899999999999998E-2</v>
      </c>
      <c r="AY4069" s="2">
        <v>0.15909999999999999</v>
      </c>
      <c r="BH4069" s="2">
        <v>0.93059999999999998</v>
      </c>
      <c r="BL4069" s="2">
        <v>0.14530000000000001</v>
      </c>
      <c r="BS4069" s="2">
        <v>1</v>
      </c>
      <c r="CI4069" s="2">
        <v>0.86560000000000004</v>
      </c>
    </row>
    <row r="4070" spans="1:98" ht="15" hidden="1" customHeight="1" x14ac:dyDescent="0.2">
      <c r="B4070" s="2">
        <v>31359</v>
      </c>
      <c r="J4070" s="2">
        <v>0.63869999</v>
      </c>
      <c r="K4070" s="2">
        <v>1.95009999</v>
      </c>
      <c r="N4070" s="2">
        <v>0.1744</v>
      </c>
      <c r="V4070" s="2">
        <v>1.3767</v>
      </c>
      <c r="X4070" s="2">
        <v>6.6899999999999998E-3</v>
      </c>
      <c r="BH4070" s="2">
        <v>0.93069999999999997</v>
      </c>
      <c r="BL4070" s="2">
        <v>0.17460000000000001</v>
      </c>
      <c r="BS4070" s="2">
        <v>1</v>
      </c>
    </row>
    <row r="4071" spans="1:98" ht="15" hidden="1" customHeight="1" x14ac:dyDescent="0.2">
      <c r="B4071" s="2">
        <v>31994</v>
      </c>
      <c r="J4071" s="2">
        <v>0.85089999000000005</v>
      </c>
      <c r="K4071" s="2">
        <v>2.0918999899999999</v>
      </c>
      <c r="N4071" s="2">
        <v>0.19320000000000001</v>
      </c>
      <c r="V4071" s="2">
        <v>1.3248</v>
      </c>
      <c r="X4071" s="2">
        <v>8.7910000000000002E-3</v>
      </c>
      <c r="AY4071" s="2">
        <v>0.16969999999999999</v>
      </c>
      <c r="BH4071" s="2">
        <v>0.93069999999999997</v>
      </c>
      <c r="BL4071" s="2">
        <v>0.20219999999999999</v>
      </c>
      <c r="BS4071" s="2">
        <v>1</v>
      </c>
      <c r="CI4071" s="2">
        <v>0.76370000000000005</v>
      </c>
    </row>
    <row r="4072" spans="1:98" ht="15" hidden="1" customHeight="1" x14ac:dyDescent="0.2">
      <c r="B4072" s="2">
        <v>38562</v>
      </c>
      <c r="F4072" s="2">
        <v>0.11559999999999999</v>
      </c>
      <c r="J4072" s="2">
        <v>0.95240000000000002</v>
      </c>
      <c r="K4072" s="2">
        <v>2.1566999999999998</v>
      </c>
      <c r="N4072" s="2">
        <v>0.18909999999999999</v>
      </c>
      <c r="V4072" s="2">
        <v>1.2259</v>
      </c>
      <c r="X4072" s="2">
        <v>1.0919E-2</v>
      </c>
      <c r="AM4072" s="2">
        <v>1.4867999999999999</v>
      </c>
      <c r="AY4072" s="2">
        <v>0.15767</v>
      </c>
      <c r="BH4072" s="2">
        <v>0.93069999999999997</v>
      </c>
      <c r="BL4072" s="2">
        <v>0.15790000000000001</v>
      </c>
      <c r="BS4072" s="2">
        <v>1</v>
      </c>
      <c r="CI4072" s="2">
        <v>0.83740000000000003</v>
      </c>
    </row>
    <row r="4073" spans="1:98" ht="15" hidden="1" customHeight="1" x14ac:dyDescent="0.2">
      <c r="A4073" s="2">
        <v>2.266E-2</v>
      </c>
      <c r="B4073" s="2">
        <v>40221</v>
      </c>
      <c r="F4073" s="2">
        <v>8.1110000000000002E-2</v>
      </c>
      <c r="I4073" s="2">
        <v>0.56530000000000002</v>
      </c>
      <c r="J4073" s="2">
        <v>0.97789999999999999</v>
      </c>
      <c r="K4073" s="2">
        <v>1.65</v>
      </c>
      <c r="M4073" s="2">
        <v>9.1399999999999999E-4</v>
      </c>
      <c r="N4073" s="2">
        <v>0.17799999999999999</v>
      </c>
      <c r="P4073" s="2">
        <v>0.74580000000000002</v>
      </c>
      <c r="S4073" s="2">
        <v>0.13669999999999999</v>
      </c>
      <c r="T4073" s="2">
        <v>0.28010000000000002</v>
      </c>
      <c r="V4073" s="2">
        <v>1.0530999999999999</v>
      </c>
      <c r="X4073" s="2">
        <v>1.17E-2</v>
      </c>
      <c r="AM4073" s="2">
        <v>1.4348000000000001</v>
      </c>
      <c r="AO4073" s="2">
        <v>0.15409999999999999</v>
      </c>
      <c r="AR4073" s="2">
        <v>3.4869999999999998E-2</v>
      </c>
      <c r="AY4073" s="2">
        <v>0.13553799999999999</v>
      </c>
      <c r="BH4073" s="2">
        <v>0.93069999999999997</v>
      </c>
      <c r="BL4073" s="2">
        <v>0.14499999999999999</v>
      </c>
      <c r="BS4073" s="2">
        <v>1</v>
      </c>
      <c r="CI4073" s="2">
        <v>0.73170000000000002</v>
      </c>
    </row>
    <row r="4074" spans="1:98" ht="15" hidden="1" customHeight="1" x14ac:dyDescent="0.2">
      <c r="A4074" s="2">
        <v>1.6670000000000001E-2</v>
      </c>
      <c r="B4074" s="2">
        <v>44376</v>
      </c>
      <c r="F4074" s="2">
        <v>6.2480000000000001E-2</v>
      </c>
      <c r="I4074" s="2">
        <v>0.25059999999999999</v>
      </c>
      <c r="J4074" s="2">
        <v>1.3442000000000001</v>
      </c>
      <c r="K4074" s="2">
        <v>1.7138</v>
      </c>
      <c r="M4074" s="2">
        <v>1.0939999999999999E-3</v>
      </c>
      <c r="N4074" s="2">
        <v>0.14460000000000001</v>
      </c>
      <c r="P4074" s="2">
        <v>0.92049999999999998</v>
      </c>
      <c r="S4074" s="2">
        <v>8.6330000000000004E-2</v>
      </c>
      <c r="V4074" s="2">
        <v>1.2383999999999999</v>
      </c>
      <c r="X4074" s="2">
        <v>1.12E-2</v>
      </c>
      <c r="AM4074" s="2">
        <v>1.4733000000000001</v>
      </c>
      <c r="AO4074" s="2">
        <v>0.19159999999999999</v>
      </c>
      <c r="AR4074" s="2">
        <v>1.7000000000000001E-2</v>
      </c>
      <c r="AY4074" s="2">
        <v>0.1595</v>
      </c>
      <c r="BH4074" s="2">
        <v>0.93069999999999997</v>
      </c>
      <c r="BL4074" s="2">
        <v>0.1452</v>
      </c>
      <c r="BS4074" s="2">
        <v>1</v>
      </c>
      <c r="CI4074" s="2">
        <v>0.86570000000000003</v>
      </c>
    </row>
    <row r="4075" spans="1:98" ht="15" hidden="1" customHeight="1" x14ac:dyDescent="0.2">
      <c r="B4075" s="2">
        <v>32258</v>
      </c>
      <c r="J4075" s="2">
        <v>0.88689998999999997</v>
      </c>
      <c r="K4075" s="2">
        <v>2.3090999700000001</v>
      </c>
      <c r="N4075" s="2">
        <v>0.19939999999999999</v>
      </c>
      <c r="V4075" s="2">
        <v>1.2315</v>
      </c>
      <c r="X4075" s="2">
        <v>9.8639999999999995E-3</v>
      </c>
      <c r="AY4075" s="2">
        <v>0.15759999999999999</v>
      </c>
      <c r="BH4075" s="2">
        <v>0.93079999999999996</v>
      </c>
      <c r="BL4075" s="2">
        <v>0.2094</v>
      </c>
      <c r="BS4075" s="2">
        <v>1</v>
      </c>
      <c r="CI4075" s="2">
        <v>0.8276</v>
      </c>
    </row>
    <row r="4076" spans="1:98" ht="15" hidden="1" customHeight="1" x14ac:dyDescent="0.2">
      <c r="B4076" s="2">
        <v>33063</v>
      </c>
      <c r="J4076" s="2">
        <v>0.83089999999999997</v>
      </c>
      <c r="K4076" s="2">
        <v>2.0932999799999998</v>
      </c>
      <c r="N4076" s="2">
        <v>0.18329999999999999</v>
      </c>
      <c r="V4076" s="2">
        <v>1.1591</v>
      </c>
      <c r="X4076" s="2">
        <v>7.6740000000000003E-3</v>
      </c>
      <c r="AY4076" s="2">
        <v>0.1492</v>
      </c>
      <c r="BH4076" s="2">
        <v>0.93079999999999996</v>
      </c>
      <c r="BL4076" s="2">
        <v>0.1943</v>
      </c>
      <c r="BS4076" s="2">
        <v>1</v>
      </c>
      <c r="CI4076" s="2">
        <v>0.68559999999999999</v>
      </c>
    </row>
    <row r="4077" spans="1:98" ht="15" hidden="1" customHeight="1" x14ac:dyDescent="0.2">
      <c r="B4077" s="2">
        <v>38230</v>
      </c>
      <c r="F4077" s="2">
        <v>0.1158</v>
      </c>
      <c r="J4077" s="2">
        <v>1.0412999999999999</v>
      </c>
      <c r="K4077" s="2">
        <v>2.3736999999999999</v>
      </c>
      <c r="N4077" s="2">
        <v>0.1913</v>
      </c>
      <c r="V4077" s="2">
        <v>1.3167</v>
      </c>
      <c r="X4077" s="2">
        <v>1.2081E-2</v>
      </c>
      <c r="AM4077" s="2">
        <v>1.6043000000000001</v>
      </c>
      <c r="AY4077" s="2">
        <v>0.16880999999999999</v>
      </c>
      <c r="BH4077" s="2">
        <v>0.93079999999999996</v>
      </c>
      <c r="BL4077" s="2">
        <v>0.1757</v>
      </c>
      <c r="BS4077" s="2">
        <v>1</v>
      </c>
      <c r="CI4077" s="2">
        <v>0.86409999999999998</v>
      </c>
    </row>
    <row r="4078" spans="1:98" ht="15" hidden="1" customHeight="1" x14ac:dyDescent="0.2">
      <c r="A4078" s="2">
        <v>1.7770000000000001E-2</v>
      </c>
      <c r="B4078" s="2">
        <v>43404</v>
      </c>
      <c r="F4078" s="2">
        <v>6.479E-2</v>
      </c>
      <c r="I4078" s="2">
        <v>0.35339999999999999</v>
      </c>
      <c r="J4078" s="2">
        <v>1.3049999999999999</v>
      </c>
      <c r="K4078" s="2">
        <v>1.6775</v>
      </c>
      <c r="M4078" s="2">
        <v>1.152E-3</v>
      </c>
      <c r="N4078" s="2">
        <v>0.15579999999999999</v>
      </c>
      <c r="P4078" s="2">
        <v>0.94799999999999995</v>
      </c>
      <c r="S4078" s="2">
        <v>8.8870000000000005E-2</v>
      </c>
      <c r="V4078" s="2">
        <v>1.3142</v>
      </c>
      <c r="X4078" s="2">
        <v>1.162E-2</v>
      </c>
      <c r="AM4078" s="2">
        <v>1.4876</v>
      </c>
      <c r="AO4078" s="2">
        <v>0.18840000000000001</v>
      </c>
      <c r="AR4078" s="2">
        <v>1.9990000000000001E-2</v>
      </c>
      <c r="AY4078" s="2">
        <v>0.1676</v>
      </c>
      <c r="BH4078" s="2">
        <v>0.93079999999999996</v>
      </c>
      <c r="BL4078" s="2">
        <v>0.14330000000000001</v>
      </c>
      <c r="BS4078" s="2">
        <v>1</v>
      </c>
      <c r="CI4078" s="2">
        <v>0.8579</v>
      </c>
    </row>
    <row r="4079" spans="1:98" ht="15" hidden="1" customHeight="1" x14ac:dyDescent="0.2">
      <c r="A4079" s="2">
        <v>2.5749999999999999E-2</v>
      </c>
      <c r="B4079" s="2">
        <v>39539</v>
      </c>
      <c r="F4079" s="2">
        <v>9.6879999999999994E-2</v>
      </c>
      <c r="I4079" s="2">
        <v>0.58940000000000003</v>
      </c>
      <c r="J4079" s="2">
        <v>1.016</v>
      </c>
      <c r="K4079" s="2">
        <v>2.0306000000000002</v>
      </c>
      <c r="M4079" s="2">
        <v>1.044E-3</v>
      </c>
      <c r="N4079" s="2">
        <v>0.19789999999999999</v>
      </c>
      <c r="P4079" s="2">
        <v>0.74509999999999998</v>
      </c>
      <c r="S4079" s="2">
        <v>0.12790000000000001</v>
      </c>
      <c r="T4079" s="2">
        <v>0.28910000000000002</v>
      </c>
      <c r="V4079" s="2">
        <v>1.0269999999999999</v>
      </c>
      <c r="X4079" s="2">
        <v>1.009E-2</v>
      </c>
      <c r="AM4079" s="2">
        <v>1.6035999999999999</v>
      </c>
      <c r="AO4079" s="2">
        <v>0.14649999999999999</v>
      </c>
      <c r="AR4079" s="2">
        <v>4.3450000000000003E-2</v>
      </c>
      <c r="AY4079" s="2">
        <v>0.131886</v>
      </c>
      <c r="BH4079" s="2">
        <v>0.93089999999999995</v>
      </c>
      <c r="BL4079" s="2">
        <v>0.17080000000000001</v>
      </c>
      <c r="BS4079" s="2">
        <v>1</v>
      </c>
      <c r="CI4079" s="2">
        <v>0.80210000000000004</v>
      </c>
    </row>
    <row r="4080" spans="1:98" ht="15" hidden="1" customHeight="1" x14ac:dyDescent="0.2">
      <c r="A4080" s="2">
        <v>2.2540000000000001E-2</v>
      </c>
      <c r="B4080" s="2">
        <v>40280</v>
      </c>
      <c r="F4080" s="2">
        <v>8.2299999999999998E-2</v>
      </c>
      <c r="I4080" s="2">
        <v>0.56969999999999998</v>
      </c>
      <c r="J4080" s="2">
        <v>0.94489999999999996</v>
      </c>
      <c r="K4080" s="2">
        <v>1.5390999999999999</v>
      </c>
      <c r="M4080" s="2">
        <v>8.9899999999999995E-4</v>
      </c>
      <c r="N4080" s="2">
        <v>0.1701</v>
      </c>
      <c r="P4080" s="2">
        <v>0.72030000000000005</v>
      </c>
      <c r="S4080" s="2">
        <v>0.13789999999999999</v>
      </c>
      <c r="T4080" s="2">
        <v>0.27200000000000002</v>
      </c>
      <c r="V4080" s="2">
        <v>1.0015000000000001</v>
      </c>
      <c r="X4080" s="2">
        <v>1.074E-2</v>
      </c>
      <c r="AM4080" s="2">
        <v>1.3606</v>
      </c>
      <c r="AO4080" s="2">
        <v>0.1467</v>
      </c>
      <c r="AR4080" s="2">
        <v>3.4529999999999998E-2</v>
      </c>
      <c r="AY4080" s="2">
        <v>0.12909100000000001</v>
      </c>
      <c r="BH4080" s="2">
        <v>0.93089999999999995</v>
      </c>
      <c r="BL4080" s="2">
        <v>0.13930000000000001</v>
      </c>
      <c r="BS4080" s="2">
        <v>1</v>
      </c>
      <c r="CI4080" s="2">
        <v>0.71430000000000005</v>
      </c>
    </row>
    <row r="4081" spans="1:87" ht="15" hidden="1" customHeight="1" x14ac:dyDescent="0.2">
      <c r="A4081" s="2">
        <v>1.651E-2</v>
      </c>
      <c r="B4081" s="2">
        <v>44497</v>
      </c>
      <c r="F4081" s="2">
        <v>6.0659999999999999E-2</v>
      </c>
      <c r="I4081" s="2">
        <v>0.22009999999999999</v>
      </c>
      <c r="J4081" s="2">
        <v>1.3517999999999999</v>
      </c>
      <c r="K4081" s="2">
        <v>1.7024999999999999</v>
      </c>
      <c r="M4081" s="2">
        <v>1.057E-3</v>
      </c>
      <c r="N4081" s="2">
        <v>0.14799999999999999</v>
      </c>
      <c r="P4081" s="2">
        <v>0.91820000000000002</v>
      </c>
      <c r="S4081" s="2">
        <v>8.165E-2</v>
      </c>
      <c r="V4081" s="2">
        <v>1.2349000000000001</v>
      </c>
      <c r="X4081" s="2">
        <v>1.0880000000000001E-2</v>
      </c>
      <c r="AM4081" s="2">
        <v>1.4408000000000001</v>
      </c>
      <c r="AO4081" s="2">
        <v>0.19309999999999999</v>
      </c>
      <c r="AR4081" s="2">
        <v>1.7600000000000001E-2</v>
      </c>
      <c r="AY4081" s="2">
        <v>0.1588</v>
      </c>
      <c r="BH4081" s="2">
        <v>0.93089999999999995</v>
      </c>
      <c r="BL4081" s="2">
        <v>0.14460000000000001</v>
      </c>
      <c r="BS4081" s="2">
        <v>1</v>
      </c>
      <c r="CI4081" s="2">
        <v>0.88880000000000003</v>
      </c>
    </row>
    <row r="4082" spans="1:87" ht="15" hidden="1" customHeight="1" x14ac:dyDescent="0.2">
      <c r="B4082" s="2">
        <v>31183</v>
      </c>
      <c r="J4082" s="2">
        <v>0.52969999999999995</v>
      </c>
      <c r="K4082" s="2">
        <v>1.7274999900000001</v>
      </c>
      <c r="N4082" s="2">
        <v>0.1537</v>
      </c>
      <c r="V4082" s="2">
        <v>1.3721000000000001</v>
      </c>
      <c r="X4082" s="2">
        <v>5.457E-3</v>
      </c>
      <c r="BH4082" s="2">
        <v>0.93099999</v>
      </c>
      <c r="BL4082" s="2">
        <v>0.1537</v>
      </c>
      <c r="BS4082" s="2">
        <v>1</v>
      </c>
    </row>
    <row r="4083" spans="1:87" ht="15" hidden="1" customHeight="1" x14ac:dyDescent="0.2">
      <c r="B4083" s="2">
        <v>38559</v>
      </c>
      <c r="F4083" s="2">
        <v>0.1149</v>
      </c>
      <c r="J4083" s="2">
        <v>0.94469999999999998</v>
      </c>
      <c r="K4083" s="2">
        <v>2.1394000000000002</v>
      </c>
      <c r="N4083" s="2">
        <v>0.18659999999999999</v>
      </c>
      <c r="V4083" s="2">
        <v>1.2296</v>
      </c>
      <c r="X4083" s="2">
        <v>1.0944000000000001E-2</v>
      </c>
      <c r="AM4083" s="2">
        <v>1.4758</v>
      </c>
      <c r="AY4083" s="2">
        <v>0.15811500000000001</v>
      </c>
      <c r="BH4083" s="2">
        <v>0.93100000000000005</v>
      </c>
      <c r="BL4083" s="2">
        <v>0.15620000000000001</v>
      </c>
      <c r="BS4083" s="2">
        <v>1</v>
      </c>
      <c r="CI4083" s="2">
        <v>0.83950000000000002</v>
      </c>
    </row>
    <row r="4084" spans="1:87" ht="15" hidden="1" customHeight="1" x14ac:dyDescent="0.2">
      <c r="A4084" s="2">
        <v>1.7069999999999998E-2</v>
      </c>
      <c r="B4084" s="2">
        <v>41492</v>
      </c>
      <c r="F4084" s="2">
        <v>8.208E-2</v>
      </c>
      <c r="I4084" s="2">
        <v>0.4526</v>
      </c>
      <c r="J4084" s="2">
        <v>1.1197999999999999</v>
      </c>
      <c r="K4084" s="2">
        <v>1.5948</v>
      </c>
      <c r="M4084" s="2">
        <v>9.3199999999999999E-4</v>
      </c>
      <c r="N4084" s="2">
        <v>0.17510000000000001</v>
      </c>
      <c r="P4084" s="2">
        <v>0.81840000000000002</v>
      </c>
      <c r="S4084" s="2">
        <v>0.1047</v>
      </c>
      <c r="T4084" s="2">
        <v>0.29260000000000003</v>
      </c>
      <c r="V4084" s="2">
        <v>1.0379</v>
      </c>
      <c r="X4084" s="2">
        <v>1.061E-2</v>
      </c>
      <c r="AM4084" s="2">
        <v>1.3797999999999999</v>
      </c>
      <c r="AO4084" s="2">
        <v>0.16950000000000001</v>
      </c>
      <c r="AR4084" s="2">
        <v>3.1480000000000001E-2</v>
      </c>
      <c r="AY4084" s="2">
        <v>0.13381499999999999</v>
      </c>
      <c r="BH4084" s="2">
        <v>0.93100000000000005</v>
      </c>
      <c r="BL4084" s="2">
        <v>0.15809999999999999</v>
      </c>
      <c r="BS4084" s="2">
        <v>1</v>
      </c>
      <c r="CI4084" s="2">
        <v>0.81830000000000003</v>
      </c>
    </row>
    <row r="4085" spans="1:87" ht="15" hidden="1" customHeight="1" x14ac:dyDescent="0.2">
      <c r="A4085" s="2">
        <v>1.8030000000000001E-2</v>
      </c>
      <c r="B4085" s="2">
        <v>43355</v>
      </c>
      <c r="F4085" s="2">
        <v>6.8250000000000005E-2</v>
      </c>
      <c r="I4085" s="2">
        <v>0.31509999999999999</v>
      </c>
      <c r="J4085" s="2">
        <v>1.3402000000000001</v>
      </c>
      <c r="K4085" s="2">
        <v>1.6962999999999999</v>
      </c>
      <c r="M4085" s="2">
        <v>1.1590000000000001E-3</v>
      </c>
      <c r="N4085" s="2">
        <v>0.15740000000000001</v>
      </c>
      <c r="P4085" s="2">
        <v>0.94730000000000003</v>
      </c>
      <c r="S4085" s="2">
        <v>8.6830000000000004E-2</v>
      </c>
      <c r="V4085" s="2">
        <v>1.3013999999999999</v>
      </c>
      <c r="X4085" s="2">
        <v>1.1690000000000001E-2</v>
      </c>
      <c r="AM4085" s="2">
        <v>1.5122</v>
      </c>
      <c r="AO4085" s="2">
        <v>0.18959999999999999</v>
      </c>
      <c r="AR4085" s="2">
        <v>1.8859999999999998E-2</v>
      </c>
      <c r="AY4085" s="2">
        <v>0.1658</v>
      </c>
      <c r="BH4085" s="2">
        <v>0.93100000000000005</v>
      </c>
      <c r="BL4085" s="2">
        <v>0.1447</v>
      </c>
      <c r="BS4085" s="2">
        <v>1</v>
      </c>
      <c r="CI4085" s="2">
        <v>0.85199999999999998</v>
      </c>
    </row>
    <row r="4086" spans="1:87" ht="15" hidden="1" customHeight="1" x14ac:dyDescent="0.2">
      <c r="A4086" s="2">
        <v>1.652E-2</v>
      </c>
      <c r="B4086" s="2">
        <v>44498</v>
      </c>
      <c r="F4086" s="2">
        <v>6.0299999999999999E-2</v>
      </c>
      <c r="I4086" s="2">
        <v>0.21959999999999999</v>
      </c>
      <c r="J4086" s="2">
        <v>1.3540000000000001</v>
      </c>
      <c r="K4086" s="2">
        <v>1.6981999999999999</v>
      </c>
      <c r="M4086" s="2">
        <v>1.0549999999999999E-3</v>
      </c>
      <c r="N4086" s="2">
        <v>0.14680000000000001</v>
      </c>
      <c r="P4086" s="2">
        <v>0.91839999999999999</v>
      </c>
      <c r="S4086" s="2">
        <v>8.1189999999999998E-2</v>
      </c>
      <c r="V4086" s="2">
        <v>1.2383999999999999</v>
      </c>
      <c r="X4086" s="2">
        <v>1.0869999999999999E-2</v>
      </c>
      <c r="AM4086" s="2">
        <v>1.4338</v>
      </c>
      <c r="AO4086" s="2">
        <v>0.19339999999999999</v>
      </c>
      <c r="AR4086" s="2">
        <v>1.7500000000000002E-2</v>
      </c>
      <c r="AY4086" s="2">
        <v>0.15920000000000001</v>
      </c>
      <c r="BH4086" s="2">
        <v>0.93100000000000005</v>
      </c>
      <c r="BL4086" s="2">
        <v>0.1444</v>
      </c>
      <c r="BS4086" s="2">
        <v>1</v>
      </c>
      <c r="CI4086" s="2">
        <v>0.8861</v>
      </c>
    </row>
    <row r="4087" spans="1:87" ht="15" hidden="1" customHeight="1" x14ac:dyDescent="0.2">
      <c r="B4087" s="2">
        <v>38327</v>
      </c>
      <c r="F4087" s="2">
        <v>0.1079</v>
      </c>
      <c r="J4087" s="2">
        <v>1.0556000000000001</v>
      </c>
      <c r="K4087" s="2">
        <v>2.3336999999999999</v>
      </c>
      <c r="N4087" s="2">
        <v>0.1981</v>
      </c>
      <c r="V4087" s="2">
        <v>1.2014</v>
      </c>
      <c r="X4087" s="2">
        <v>1.1698E-2</v>
      </c>
      <c r="AM4087" s="2">
        <v>1.6140000000000001</v>
      </c>
      <c r="AY4087" s="2">
        <v>0.154617</v>
      </c>
      <c r="BH4087" s="2">
        <v>0.93110000000000004</v>
      </c>
      <c r="BL4087" s="2">
        <v>0.18099999999999999</v>
      </c>
      <c r="BS4087" s="2">
        <v>1</v>
      </c>
      <c r="CI4087" s="2">
        <v>0.86539999999999995</v>
      </c>
    </row>
    <row r="4088" spans="1:87" ht="15" hidden="1" customHeight="1" x14ac:dyDescent="0.2">
      <c r="A4088" s="2">
        <v>2.2280000000000001E-2</v>
      </c>
      <c r="B4088" s="2">
        <v>40388</v>
      </c>
      <c r="F4088" s="2">
        <v>8.1460000000000005E-2</v>
      </c>
      <c r="I4088" s="2">
        <v>0.58650000000000002</v>
      </c>
      <c r="J4088" s="2">
        <v>0.99590000000000001</v>
      </c>
      <c r="K4088" s="2">
        <v>1.6166</v>
      </c>
      <c r="M4088" s="2">
        <v>8.7399999999999999E-4</v>
      </c>
      <c r="N4088" s="2">
        <v>0.1696</v>
      </c>
      <c r="P4088" s="2">
        <v>0.76070000000000004</v>
      </c>
      <c r="S4088" s="2">
        <v>0.1411</v>
      </c>
      <c r="T4088" s="2">
        <v>0.27379999999999999</v>
      </c>
      <c r="V4088" s="2">
        <v>1.0369999999999999</v>
      </c>
      <c r="X4088" s="2">
        <v>1.1939999999999999E-2</v>
      </c>
      <c r="AM4088" s="2">
        <v>1.3546</v>
      </c>
      <c r="AO4088" s="2">
        <v>0.153</v>
      </c>
      <c r="AR4088" s="2">
        <v>3.4340000000000002E-2</v>
      </c>
      <c r="AY4088" s="2">
        <v>0.13353300000000001</v>
      </c>
      <c r="BH4088" s="2">
        <v>0.93110000000000004</v>
      </c>
      <c r="BL4088" s="2">
        <v>0.14299999999999999</v>
      </c>
      <c r="BS4088" s="2">
        <v>1</v>
      </c>
      <c r="CI4088" s="2">
        <v>0.74870000000000003</v>
      </c>
    </row>
    <row r="4089" spans="1:87" ht="15" hidden="1" customHeight="1" x14ac:dyDescent="0.2">
      <c r="A4089" s="2">
        <v>1.78E-2</v>
      </c>
      <c r="B4089" s="2">
        <v>44000</v>
      </c>
      <c r="F4089" s="2">
        <v>6.0069999999999998E-2</v>
      </c>
      <c r="I4089" s="2">
        <v>0.254</v>
      </c>
      <c r="J4089" s="2">
        <v>1.4287000000000001</v>
      </c>
      <c r="K4089" s="2">
        <v>1.6889000000000001</v>
      </c>
      <c r="M4089" s="2">
        <v>1.122E-3</v>
      </c>
      <c r="N4089" s="2">
        <v>0.1424</v>
      </c>
      <c r="P4089" s="2">
        <v>0.9748</v>
      </c>
      <c r="S4089" s="2">
        <v>7.7920000000000003E-2</v>
      </c>
      <c r="V4089" s="2">
        <v>1.3589</v>
      </c>
      <c r="X4089" s="2">
        <v>1.272E-2</v>
      </c>
      <c r="AM4089" s="2">
        <v>1.5238</v>
      </c>
      <c r="AO4089" s="2">
        <v>0.19170000000000001</v>
      </c>
      <c r="AR4089" s="2">
        <v>1.95E-2</v>
      </c>
      <c r="AY4089" s="2">
        <v>0.17530000000000001</v>
      </c>
      <c r="BH4089" s="2">
        <v>0.93110000000000004</v>
      </c>
      <c r="BL4089" s="2">
        <v>0.14430000000000001</v>
      </c>
      <c r="BS4089" s="2">
        <v>1</v>
      </c>
      <c r="CI4089" s="2">
        <v>0.87409999999999999</v>
      </c>
    </row>
    <row r="4090" spans="1:87" ht="15" hidden="1" customHeight="1" x14ac:dyDescent="0.2">
      <c r="A4090" s="2">
        <v>1.668E-2</v>
      </c>
      <c r="B4090" s="2">
        <v>44344</v>
      </c>
      <c r="F4090" s="2">
        <v>6.0580000000000002E-2</v>
      </c>
      <c r="I4090" s="2">
        <v>0.23119999999999999</v>
      </c>
      <c r="J4090" s="2">
        <v>1.3426</v>
      </c>
      <c r="K4090" s="2">
        <v>1.7135</v>
      </c>
      <c r="M4090" s="2">
        <v>1.0839999999999999E-3</v>
      </c>
      <c r="N4090" s="2">
        <v>0.14460000000000001</v>
      </c>
      <c r="P4090" s="2">
        <v>0.9133</v>
      </c>
      <c r="S4090" s="2">
        <v>8.7679999999999994E-2</v>
      </c>
      <c r="V4090" s="2">
        <v>1.2085999999999999</v>
      </c>
      <c r="X4090" s="2">
        <v>1.0999999999999999E-2</v>
      </c>
      <c r="AM4090" s="2">
        <v>1.4722999999999999</v>
      </c>
      <c r="AO4090" s="2">
        <v>0.18970000000000001</v>
      </c>
      <c r="AR4090" s="2">
        <v>1.6500000000000001E-2</v>
      </c>
      <c r="AY4090" s="2">
        <v>0.15570000000000001</v>
      </c>
      <c r="BH4090" s="2">
        <v>0.93110000000000004</v>
      </c>
      <c r="BL4090" s="2">
        <v>0.1454</v>
      </c>
      <c r="BS4090" s="2">
        <v>1</v>
      </c>
      <c r="CI4090" s="2">
        <v>0.87580000000000002</v>
      </c>
    </row>
    <row r="4091" spans="1:87" ht="15" hidden="1" customHeight="1" x14ac:dyDescent="0.2">
      <c r="B4091" s="2">
        <v>31987</v>
      </c>
      <c r="J4091" s="2">
        <v>0.86499999000000005</v>
      </c>
      <c r="K4091" s="2">
        <v>2.1326999999999998</v>
      </c>
      <c r="N4091" s="2">
        <v>0.1963</v>
      </c>
      <c r="V4091" s="2">
        <v>1.3325</v>
      </c>
      <c r="X4091" s="2">
        <v>8.8400000000000006E-3</v>
      </c>
      <c r="AY4091" s="2">
        <v>0.17069999999999999</v>
      </c>
      <c r="BH4091" s="2">
        <v>0.93120000000000003</v>
      </c>
      <c r="BL4091" s="2">
        <v>0.2059</v>
      </c>
      <c r="BS4091" s="2">
        <v>1</v>
      </c>
      <c r="CI4091" s="2">
        <v>0.77349999999999997</v>
      </c>
    </row>
    <row r="4092" spans="1:87" ht="15" hidden="1" customHeight="1" x14ac:dyDescent="0.2">
      <c r="B4092" s="2">
        <v>32057</v>
      </c>
      <c r="J4092" s="2">
        <v>0.85650000000000004</v>
      </c>
      <c r="K4092" s="2">
        <v>2.1409999700000002</v>
      </c>
      <c r="N4092" s="2">
        <v>0.1956</v>
      </c>
      <c r="V4092" s="2">
        <v>1.30509999</v>
      </c>
      <c r="X4092" s="2">
        <v>8.9639999999999997E-3</v>
      </c>
      <c r="AY4092" s="2">
        <v>0.16719999999999999</v>
      </c>
      <c r="BH4092" s="2">
        <v>0.93120000000000003</v>
      </c>
      <c r="BL4092" s="2">
        <v>0.2039</v>
      </c>
      <c r="BS4092" s="2">
        <v>1</v>
      </c>
      <c r="CI4092" s="2">
        <v>0.86460000000000004</v>
      </c>
    </row>
    <row r="4093" spans="1:87" ht="15" hidden="1" customHeight="1" x14ac:dyDescent="0.2">
      <c r="A4093" s="2">
        <v>2.2579999999999999E-2</v>
      </c>
      <c r="B4093" s="2">
        <v>40268</v>
      </c>
      <c r="F4093" s="2">
        <v>8.2559999999999995E-2</v>
      </c>
      <c r="I4093" s="2">
        <v>0.5706</v>
      </c>
      <c r="J4093" s="2">
        <v>0.96460000000000001</v>
      </c>
      <c r="K4093" s="2">
        <v>1.5422</v>
      </c>
      <c r="M4093" s="2">
        <v>8.9800000000000004E-4</v>
      </c>
      <c r="N4093" s="2">
        <v>0.1709</v>
      </c>
      <c r="P4093" s="2">
        <v>0.72599999999999998</v>
      </c>
      <c r="S4093" s="2">
        <v>0.13850000000000001</v>
      </c>
      <c r="T4093" s="2">
        <v>0.27489999999999998</v>
      </c>
      <c r="V4093" s="2">
        <v>1.0156000000000001</v>
      </c>
      <c r="X4093" s="2">
        <v>1.0869999999999999E-2</v>
      </c>
      <c r="AM4093" s="2">
        <v>1.3736999999999999</v>
      </c>
      <c r="AO4093" s="2">
        <v>0.14879999999999999</v>
      </c>
      <c r="AR4093" s="2">
        <v>3.4509999999999999E-2</v>
      </c>
      <c r="AY4093" s="2">
        <v>0.13079499999999999</v>
      </c>
      <c r="BH4093" s="2">
        <v>0.93120000000000003</v>
      </c>
      <c r="BL4093" s="2">
        <v>0.14099999999999999</v>
      </c>
      <c r="BS4093" s="2">
        <v>1</v>
      </c>
      <c r="CI4093" s="2">
        <v>0.7208</v>
      </c>
    </row>
    <row r="4094" spans="1:87" ht="15" hidden="1" customHeight="1" x14ac:dyDescent="0.2">
      <c r="B4094" s="2">
        <v>38324</v>
      </c>
      <c r="F4094" s="2">
        <v>0.1079</v>
      </c>
      <c r="J4094" s="2">
        <v>1.0521</v>
      </c>
      <c r="K4094" s="2">
        <v>2.3212000000000002</v>
      </c>
      <c r="N4094" s="2">
        <v>0.1968</v>
      </c>
      <c r="V4094" s="2">
        <v>1.1983999999999999</v>
      </c>
      <c r="X4094" s="2">
        <v>1.1691999999999999E-2</v>
      </c>
      <c r="AM4094" s="2">
        <v>1.605</v>
      </c>
      <c r="AY4094" s="2">
        <v>0.15418499999999999</v>
      </c>
      <c r="BH4094" s="2">
        <v>0.93130000000000002</v>
      </c>
      <c r="BL4094" s="2">
        <v>0.1802</v>
      </c>
      <c r="BS4094" s="2">
        <v>1</v>
      </c>
      <c r="CI4094" s="2">
        <v>0.86050000000000004</v>
      </c>
    </row>
    <row r="4095" spans="1:87" ht="15" hidden="1" customHeight="1" x14ac:dyDescent="0.2">
      <c r="A4095" s="2">
        <v>2.2419999999999999E-2</v>
      </c>
      <c r="B4095" s="2">
        <v>40252</v>
      </c>
      <c r="F4095" s="2">
        <v>8.1299999999999997E-2</v>
      </c>
      <c r="I4095" s="2">
        <v>0.57809999999999995</v>
      </c>
      <c r="J4095" s="2">
        <v>0.96060000000000001</v>
      </c>
      <c r="K4095" s="2">
        <v>1.5368999999999999</v>
      </c>
      <c r="M4095" s="2">
        <v>8.9999999999999998E-4</v>
      </c>
      <c r="N4095" s="2">
        <v>0.1739</v>
      </c>
      <c r="P4095" s="2">
        <v>0.73080000000000001</v>
      </c>
      <c r="S4095" s="2">
        <v>0.1376</v>
      </c>
      <c r="T4095" s="2">
        <v>0.27410000000000001</v>
      </c>
      <c r="V4095" s="2">
        <v>1.0217000000000001</v>
      </c>
      <c r="X4095" s="2">
        <v>1.129E-2</v>
      </c>
      <c r="AM4095" s="2">
        <v>1.3948</v>
      </c>
      <c r="AO4095" s="2">
        <v>0.1497</v>
      </c>
      <c r="AR4095" s="2">
        <v>3.4709999999999998E-2</v>
      </c>
      <c r="AY4095" s="2">
        <v>0.13168099999999999</v>
      </c>
      <c r="BH4095" s="2">
        <v>0.93130000000000002</v>
      </c>
      <c r="BL4095" s="2">
        <v>0.14330000000000001</v>
      </c>
      <c r="BS4095" s="2">
        <v>1</v>
      </c>
      <c r="CI4095" s="2">
        <v>0.71509999999999996</v>
      </c>
    </row>
    <row r="4096" spans="1:87" ht="15" hidden="1" customHeight="1" x14ac:dyDescent="0.2">
      <c r="A4096" s="2">
        <v>2.231E-2</v>
      </c>
      <c r="B4096" s="2">
        <v>40403</v>
      </c>
      <c r="F4096" s="2">
        <v>8.1739999999999993E-2</v>
      </c>
      <c r="I4096" s="2">
        <v>0.58689999999999998</v>
      </c>
      <c r="J4096" s="2">
        <v>0.9879</v>
      </c>
      <c r="K4096" s="2">
        <v>1.6206</v>
      </c>
      <c r="M4096" s="2">
        <v>8.7900000000000001E-4</v>
      </c>
      <c r="N4096" s="2">
        <v>0.1676</v>
      </c>
      <c r="P4096" s="2">
        <v>0.76329999999999998</v>
      </c>
      <c r="S4096" s="2">
        <v>0.1421</v>
      </c>
      <c r="T4096" s="2">
        <v>0.27329999999999999</v>
      </c>
      <c r="V4096" s="2">
        <v>1.0402</v>
      </c>
      <c r="X4096" s="2">
        <v>1.2070000000000001E-2</v>
      </c>
      <c r="AM4096" s="2">
        <v>1.3280000000000001</v>
      </c>
      <c r="AO4096" s="2">
        <v>0.15310000000000001</v>
      </c>
      <c r="AR4096" s="2">
        <v>3.406E-2</v>
      </c>
      <c r="AY4096" s="2">
        <v>0.13383300000000001</v>
      </c>
      <c r="BH4096" s="2">
        <v>0.93130000000000002</v>
      </c>
      <c r="BL4096" s="2">
        <v>0.1399</v>
      </c>
      <c r="BS4096" s="2">
        <v>1</v>
      </c>
      <c r="CI4096" s="2">
        <v>0.73650000000000004</v>
      </c>
    </row>
    <row r="4097" spans="1:98" ht="15" hidden="1" customHeight="1" x14ac:dyDescent="0.2">
      <c r="B4097" s="2">
        <v>36487</v>
      </c>
      <c r="F4097" s="2">
        <v>0.15690000000000001</v>
      </c>
      <c r="J4097" s="2">
        <v>0.93910000000000005</v>
      </c>
      <c r="K4097" s="2">
        <v>2.3784999999999998</v>
      </c>
      <c r="N4097" s="2">
        <v>0.18429999999999999</v>
      </c>
      <c r="Q4097" s="2">
        <v>0.10920000000000001</v>
      </c>
      <c r="U4097" s="2">
        <v>0.68210000000000004</v>
      </c>
      <c r="V4097" s="2">
        <v>1.4646999999999999</v>
      </c>
      <c r="X4097" s="2">
        <v>1.406E-2</v>
      </c>
      <c r="AB4097" s="2">
        <v>1.9085000000000001</v>
      </c>
      <c r="AC4097" s="2">
        <v>7.76E-4</v>
      </c>
      <c r="AM4097" s="2">
        <v>1.5031000000000001</v>
      </c>
      <c r="AV4097" s="2">
        <v>0.2291</v>
      </c>
      <c r="AY4097" s="2">
        <v>0.18845100000000001</v>
      </c>
      <c r="BH4097" s="2">
        <v>0.93140000000000001</v>
      </c>
      <c r="BL4097" s="2">
        <v>0.17499999999999999</v>
      </c>
      <c r="BS4097" s="2">
        <v>1</v>
      </c>
      <c r="CI4097" s="2">
        <v>0.74860000000000004</v>
      </c>
      <c r="CK4097" s="2">
        <v>0.76849999999999996</v>
      </c>
      <c r="CS4097" s="2">
        <v>0.25280000000000002</v>
      </c>
      <c r="CT4097" s="2">
        <v>9.0340000000000004E-3</v>
      </c>
    </row>
    <row r="4098" spans="1:98" ht="15" hidden="1" customHeight="1" x14ac:dyDescent="0.2">
      <c r="A4098" s="2">
        <v>2.2550000000000001E-2</v>
      </c>
      <c r="B4098" s="2">
        <v>40275</v>
      </c>
      <c r="F4098" s="2">
        <v>8.201E-2</v>
      </c>
      <c r="I4098" s="2">
        <v>0.56950000000000001</v>
      </c>
      <c r="J4098" s="2">
        <v>0.93579999999999997</v>
      </c>
      <c r="K4098" s="2">
        <v>1.5290999999999999</v>
      </c>
      <c r="M4098" s="2">
        <v>8.9499999999999996E-4</v>
      </c>
      <c r="N4098" s="2">
        <v>0.1681</v>
      </c>
      <c r="P4098" s="2">
        <v>0.71919999999999995</v>
      </c>
      <c r="S4098" s="2">
        <v>0.13789999999999999</v>
      </c>
      <c r="T4098" s="2">
        <v>0.27139999999999997</v>
      </c>
      <c r="V4098" s="2">
        <v>1.0029999999999999</v>
      </c>
      <c r="X4098" s="2">
        <v>1.072E-2</v>
      </c>
      <c r="AM4098" s="2">
        <v>1.3403</v>
      </c>
      <c r="AO4098" s="2">
        <v>0.14699999999999999</v>
      </c>
      <c r="AR4098" s="2">
        <v>3.4229999999999997E-2</v>
      </c>
      <c r="AY4098" s="2">
        <v>0.129221</v>
      </c>
      <c r="BH4098" s="2">
        <v>0.93140000000000001</v>
      </c>
      <c r="BL4098" s="2">
        <v>0.13869999999999999</v>
      </c>
      <c r="BS4098" s="2">
        <v>1</v>
      </c>
      <c r="CI4098" s="2">
        <v>0.71009999999999995</v>
      </c>
    </row>
    <row r="4099" spans="1:98" ht="15" hidden="1" customHeight="1" x14ac:dyDescent="0.2">
      <c r="A4099" s="2">
        <v>1.6760000000000001E-2</v>
      </c>
      <c r="B4099" s="2">
        <v>44365</v>
      </c>
      <c r="F4099" s="2">
        <v>6.021E-2</v>
      </c>
      <c r="I4099" s="2">
        <v>0.2462</v>
      </c>
      <c r="J4099" s="2">
        <v>1.3476999999999999</v>
      </c>
      <c r="K4099" s="2">
        <v>1.7174</v>
      </c>
      <c r="M4099" s="2">
        <v>1.0939999999999999E-3</v>
      </c>
      <c r="N4099" s="2">
        <v>0.14330000000000001</v>
      </c>
      <c r="P4099" s="2">
        <v>0.92379999999999995</v>
      </c>
      <c r="S4099" s="2">
        <v>8.6980000000000002E-2</v>
      </c>
      <c r="V4099" s="2">
        <v>1.2419</v>
      </c>
      <c r="X4099" s="2">
        <v>1.1270000000000001E-2</v>
      </c>
      <c r="AM4099" s="2">
        <v>1.4745999999999999</v>
      </c>
      <c r="AO4099" s="2">
        <v>0.1925</v>
      </c>
      <c r="AR4099" s="2">
        <v>1.711E-2</v>
      </c>
      <c r="AY4099" s="2">
        <v>0.16</v>
      </c>
      <c r="BH4099" s="2">
        <v>0.93140000000000001</v>
      </c>
      <c r="BL4099" s="2">
        <v>0.14419999999999999</v>
      </c>
      <c r="BS4099" s="2">
        <v>1</v>
      </c>
      <c r="CI4099" s="2">
        <v>0.86250000000000004</v>
      </c>
    </row>
    <row r="4100" spans="1:98" ht="15" hidden="1" customHeight="1" x14ac:dyDescent="0.2">
      <c r="B4100" s="2">
        <v>35795</v>
      </c>
      <c r="F4100" s="2">
        <v>0.17710000000000001</v>
      </c>
      <c r="J4100" s="2">
        <v>0.97770000000000001</v>
      </c>
      <c r="K4100" s="2">
        <v>2.3472</v>
      </c>
      <c r="N4100" s="2">
        <v>0.19339999999999999</v>
      </c>
      <c r="Q4100" s="2">
        <v>0.11310000000000001</v>
      </c>
      <c r="U4100" s="2">
        <v>0.70479999999999998</v>
      </c>
      <c r="V4100" s="2">
        <v>1.4291</v>
      </c>
      <c r="X4100" s="2">
        <v>1.095E-2</v>
      </c>
      <c r="AB4100" s="2">
        <v>2.0339999999999998</v>
      </c>
      <c r="AC4100" s="2">
        <v>8.0800000000000002E-4</v>
      </c>
      <c r="AV4100" s="2">
        <v>0.2374</v>
      </c>
      <c r="AY4100" s="2">
        <v>0.18440000000000001</v>
      </c>
      <c r="BH4100" s="2">
        <v>0.93149999999999999</v>
      </c>
      <c r="BL4100" s="2">
        <v>0.1799</v>
      </c>
      <c r="BS4100" s="2">
        <v>1</v>
      </c>
      <c r="CI4100" s="2">
        <v>0.82989999999999997</v>
      </c>
      <c r="CK4100" s="2">
        <v>0.7944</v>
      </c>
      <c r="CS4100" s="2">
        <v>0.26240000000000002</v>
      </c>
      <c r="CT4100" s="2">
        <v>9.3810000000000004E-3</v>
      </c>
    </row>
    <row r="4101" spans="1:98" ht="15" hidden="1" customHeight="1" x14ac:dyDescent="0.2">
      <c r="A4101" s="2">
        <v>1.6570000000000001E-2</v>
      </c>
      <c r="B4101" s="2">
        <v>44370</v>
      </c>
      <c r="F4101" s="2">
        <v>6.0720000000000003E-2</v>
      </c>
      <c r="I4101" s="2">
        <v>0.2477</v>
      </c>
      <c r="J4101" s="2">
        <v>1.3391999999999999</v>
      </c>
      <c r="K4101" s="2">
        <v>1.7170000000000001</v>
      </c>
      <c r="M4101" s="2">
        <v>1.083E-3</v>
      </c>
      <c r="N4101" s="2">
        <v>0.14430000000000001</v>
      </c>
      <c r="P4101" s="2">
        <v>0.91379999999999995</v>
      </c>
      <c r="S4101" s="2">
        <v>8.6540000000000006E-2</v>
      </c>
      <c r="V4101" s="2">
        <v>1.2286999999999999</v>
      </c>
      <c r="X4101" s="2">
        <v>1.108E-2</v>
      </c>
      <c r="AM4101" s="2">
        <v>1.4675</v>
      </c>
      <c r="AO4101" s="2">
        <v>0.1898</v>
      </c>
      <c r="AR4101" s="2">
        <v>1.6899999999999998E-2</v>
      </c>
      <c r="AY4101" s="2">
        <v>0.15820000000000001</v>
      </c>
      <c r="BH4101" s="2">
        <v>0.93149999999999999</v>
      </c>
      <c r="BL4101" s="2">
        <v>0.1449</v>
      </c>
      <c r="BS4101" s="2">
        <v>1</v>
      </c>
      <c r="CI4101" s="2">
        <v>0.86629999999999996</v>
      </c>
    </row>
    <row r="4102" spans="1:98" ht="15" hidden="1" customHeight="1" x14ac:dyDescent="0.2">
      <c r="B4102" s="2">
        <v>35912</v>
      </c>
      <c r="F4102" s="2">
        <v>0.16900000000000001</v>
      </c>
      <c r="J4102" s="2">
        <v>0.96779999999999999</v>
      </c>
      <c r="K4102" s="2">
        <v>2.4068999999999998</v>
      </c>
      <c r="N4102" s="2">
        <v>0.19350000000000001</v>
      </c>
      <c r="Q4102" s="2">
        <v>0.11409999999999999</v>
      </c>
      <c r="U4102" s="2">
        <v>0.71609999999999996</v>
      </c>
      <c r="V4102" s="2">
        <v>1.4387000000000001</v>
      </c>
      <c r="X4102" s="2">
        <v>1.089E-2</v>
      </c>
      <c r="AB4102" s="2">
        <v>2.0335999999999999</v>
      </c>
      <c r="AC4102" s="2">
        <v>8.1499999999999997E-4</v>
      </c>
      <c r="AV4102" s="2">
        <v>0.24010000000000001</v>
      </c>
      <c r="AY4102" s="2">
        <v>0.18559999999999999</v>
      </c>
      <c r="BH4102" s="2">
        <v>0.93159999999999998</v>
      </c>
      <c r="BL4102" s="2">
        <v>0.18659999999999999</v>
      </c>
      <c r="BS4102" s="2">
        <v>1</v>
      </c>
      <c r="CI4102" s="2">
        <v>0.79700000000000004</v>
      </c>
      <c r="CK4102" s="2">
        <v>0.80469999999999997</v>
      </c>
      <c r="CS4102" s="2">
        <v>0.2646</v>
      </c>
      <c r="CT4102" s="2">
        <v>9.4780000000000003E-3</v>
      </c>
    </row>
    <row r="4103" spans="1:98" ht="15" hidden="1" customHeight="1" x14ac:dyDescent="0.2">
      <c r="B4103" s="2">
        <v>38168</v>
      </c>
      <c r="F4103" s="2">
        <v>0.1162</v>
      </c>
      <c r="J4103" s="2">
        <v>1.0705</v>
      </c>
      <c r="K4103" s="2">
        <v>2.4297</v>
      </c>
      <c r="N4103" s="2">
        <v>0.19320000000000001</v>
      </c>
      <c r="V4103" s="2">
        <v>1.3404</v>
      </c>
      <c r="X4103" s="2">
        <v>1.2255E-2</v>
      </c>
      <c r="AM4103" s="2">
        <v>1.6327</v>
      </c>
      <c r="AY4103" s="2">
        <v>0.171852</v>
      </c>
      <c r="BH4103" s="2">
        <v>0.93159999999999998</v>
      </c>
      <c r="BL4103" s="2">
        <v>0.17810000000000001</v>
      </c>
      <c r="BS4103" s="2">
        <v>1</v>
      </c>
      <c r="CI4103" s="2">
        <v>0.84770000000000001</v>
      </c>
    </row>
    <row r="4104" spans="1:98" ht="15" hidden="1" customHeight="1" x14ac:dyDescent="0.2">
      <c r="A4104" s="2">
        <v>1.9140000000000001E-2</v>
      </c>
      <c r="B4104" s="2">
        <v>43600</v>
      </c>
      <c r="F4104" s="2">
        <v>7.0370000000000002E-2</v>
      </c>
      <c r="I4104" s="2">
        <v>0.3367</v>
      </c>
      <c r="J4104" s="2">
        <v>1.3334999999999999</v>
      </c>
      <c r="K4104" s="2">
        <v>1.7293000000000001</v>
      </c>
      <c r="M4104" s="2">
        <v>1.132E-3</v>
      </c>
      <c r="N4104" s="2">
        <v>0.15409999999999999</v>
      </c>
      <c r="P4104" s="2">
        <v>0.98270000000000002</v>
      </c>
      <c r="S4104" s="2">
        <v>9.4570000000000001E-2</v>
      </c>
      <c r="V4104" s="2">
        <v>1.3451</v>
      </c>
      <c r="X4104" s="2">
        <v>1.2290000000000001E-2</v>
      </c>
      <c r="AM4104" s="2">
        <v>1.5065</v>
      </c>
      <c r="AO4104" s="2">
        <v>0.1956</v>
      </c>
      <c r="AR4104" s="2">
        <v>2.0799999999999999E-2</v>
      </c>
      <c r="AY4104" s="2">
        <v>0.1714</v>
      </c>
      <c r="BH4104" s="2">
        <v>0.93159999999999998</v>
      </c>
      <c r="BL4104" s="2">
        <v>0.14000000000000001</v>
      </c>
      <c r="BS4104" s="2">
        <v>1</v>
      </c>
      <c r="CI4104" s="2">
        <v>0.88229999999999997</v>
      </c>
    </row>
    <row r="4105" spans="1:98" ht="15" hidden="1" customHeight="1" x14ac:dyDescent="0.2">
      <c r="A4105" s="2">
        <v>2.512E-2</v>
      </c>
      <c r="B4105" s="2">
        <v>39672</v>
      </c>
      <c r="F4105" s="2">
        <v>0.1046</v>
      </c>
      <c r="I4105" s="2">
        <v>0.65569999999999995</v>
      </c>
      <c r="J4105" s="2">
        <v>0.9778</v>
      </c>
      <c r="K4105" s="2">
        <v>2.0219999999999998</v>
      </c>
      <c r="M4105" s="2">
        <v>1.0280000000000001E-3</v>
      </c>
      <c r="N4105" s="2">
        <v>0.19769999999999999</v>
      </c>
      <c r="P4105" s="2">
        <v>0.75539999999999996</v>
      </c>
      <c r="S4105" s="2">
        <v>0.13600000000000001</v>
      </c>
      <c r="T4105" s="2">
        <v>0.29680000000000001</v>
      </c>
      <c r="V4105" s="2">
        <v>1.0640000000000001</v>
      </c>
      <c r="X4105" s="2">
        <v>9.691E-3</v>
      </c>
      <c r="AM4105" s="2">
        <v>1.5854999999999999</v>
      </c>
      <c r="AO4105" s="2">
        <v>0.155</v>
      </c>
      <c r="AR4105" s="2">
        <v>4.3830000000000001E-2</v>
      </c>
      <c r="AY4105" s="2">
        <v>0.13627600000000001</v>
      </c>
      <c r="BH4105" s="2">
        <v>0.93169999999999997</v>
      </c>
      <c r="BL4105" s="2">
        <v>0.16880000000000001</v>
      </c>
      <c r="BS4105" s="2">
        <v>1</v>
      </c>
      <c r="CI4105" s="2">
        <v>0.74360000000000004</v>
      </c>
    </row>
    <row r="4106" spans="1:98" ht="15" hidden="1" customHeight="1" x14ac:dyDescent="0.2">
      <c r="A4106" s="2">
        <v>2.231E-2</v>
      </c>
      <c r="B4106" s="2">
        <v>40065</v>
      </c>
      <c r="F4106" s="2">
        <v>8.0280000000000004E-2</v>
      </c>
      <c r="I4106" s="2">
        <v>0.58950000000000002</v>
      </c>
      <c r="J4106" s="2">
        <v>1.0366</v>
      </c>
      <c r="K4106" s="2">
        <v>1.7859</v>
      </c>
      <c r="M4106" s="2">
        <v>8.83E-4</v>
      </c>
      <c r="N4106" s="2">
        <v>0.1832</v>
      </c>
      <c r="P4106" s="2">
        <v>0.75760000000000005</v>
      </c>
      <c r="S4106" s="2">
        <v>0.14399999999999999</v>
      </c>
      <c r="T4106" s="2">
        <v>0.28639999999999999</v>
      </c>
      <c r="V4106" s="2">
        <v>1.0787</v>
      </c>
      <c r="X4106" s="2">
        <v>1.174E-2</v>
      </c>
      <c r="AM4106" s="2">
        <v>1.5719000000000001</v>
      </c>
      <c r="AO4106" s="2">
        <v>0.158</v>
      </c>
      <c r="AR4106" s="2">
        <v>3.4759999999999999E-2</v>
      </c>
      <c r="AY4106" s="2">
        <v>0.13918</v>
      </c>
      <c r="BH4106" s="2">
        <v>0.93169999999999997</v>
      </c>
      <c r="BL4106" s="2">
        <v>0.154</v>
      </c>
      <c r="BS4106" s="2">
        <v>1</v>
      </c>
      <c r="CI4106" s="2">
        <v>0.75190000000000001</v>
      </c>
    </row>
    <row r="4107" spans="1:98" ht="15" hidden="1" customHeight="1" x14ac:dyDescent="0.2">
      <c r="B4107" s="2">
        <v>38555</v>
      </c>
      <c r="F4107" s="2">
        <v>0.11459999999999999</v>
      </c>
      <c r="J4107" s="2">
        <v>0.93979999999999997</v>
      </c>
      <c r="K4107" s="2">
        <v>2.1185999999999998</v>
      </c>
      <c r="N4107" s="2">
        <v>0.18479999999999999</v>
      </c>
      <c r="V4107" s="2">
        <v>1.2179</v>
      </c>
      <c r="X4107" s="2">
        <v>1.0956E-2</v>
      </c>
      <c r="AM4107" s="2">
        <v>1.4701</v>
      </c>
      <c r="AY4107" s="2">
        <v>0.156667</v>
      </c>
      <c r="BH4107" s="2">
        <v>0.93179999999999996</v>
      </c>
      <c r="BL4107" s="2">
        <v>0.15570000000000001</v>
      </c>
      <c r="BS4107" s="2">
        <v>1</v>
      </c>
      <c r="CI4107" s="2">
        <v>0.83560000000000001</v>
      </c>
    </row>
    <row r="4108" spans="1:98" ht="15" hidden="1" customHeight="1" x14ac:dyDescent="0.2">
      <c r="A4108" s="2">
        <v>2.2190000000000001E-2</v>
      </c>
      <c r="B4108" s="2">
        <v>40389</v>
      </c>
      <c r="F4108" s="2">
        <v>8.1379999999999994E-2</v>
      </c>
      <c r="I4108" s="2">
        <v>0.58479999999999999</v>
      </c>
      <c r="J4108" s="2">
        <v>0.98829999999999996</v>
      </c>
      <c r="K4108" s="2">
        <v>1.6169</v>
      </c>
      <c r="M4108" s="2">
        <v>8.7000000000000001E-4</v>
      </c>
      <c r="N4108" s="2">
        <v>0.1701</v>
      </c>
      <c r="P4108" s="2">
        <v>0.75680000000000003</v>
      </c>
      <c r="S4108" s="2">
        <v>0.1411</v>
      </c>
      <c r="T4108" s="2">
        <v>0.27150000000000002</v>
      </c>
      <c r="V4108" s="2">
        <v>1.0289999999999999</v>
      </c>
      <c r="X4108" s="2">
        <v>1.1900000000000001E-2</v>
      </c>
      <c r="AM4108" s="2">
        <v>1.3447</v>
      </c>
      <c r="AO4108" s="2">
        <v>0.15190000000000001</v>
      </c>
      <c r="AR4108" s="2">
        <v>3.4020000000000002E-2</v>
      </c>
      <c r="AY4108" s="2">
        <v>0.13247700000000001</v>
      </c>
      <c r="BH4108" s="2">
        <v>0.93179999999999996</v>
      </c>
      <c r="BL4108" s="2">
        <v>0.1429</v>
      </c>
      <c r="BS4108" s="2">
        <v>1</v>
      </c>
      <c r="CI4108" s="2">
        <v>0.74729999999999996</v>
      </c>
    </row>
    <row r="4109" spans="1:98" ht="15" hidden="1" customHeight="1" x14ac:dyDescent="0.2">
      <c r="A4109" s="2">
        <v>1.789E-2</v>
      </c>
      <c r="B4109" s="2">
        <v>43994</v>
      </c>
      <c r="F4109" s="2">
        <v>6.0789999999999997E-2</v>
      </c>
      <c r="I4109" s="2">
        <v>0.26919999999999999</v>
      </c>
      <c r="J4109" s="2">
        <v>1.4297</v>
      </c>
      <c r="K4109" s="2">
        <v>1.7042999999999999</v>
      </c>
      <c r="M4109" s="2">
        <v>1.129E-3</v>
      </c>
      <c r="N4109" s="2">
        <v>0.14099999999999999</v>
      </c>
      <c r="P4109" s="2">
        <v>0.97640000000000005</v>
      </c>
      <c r="S4109" s="2">
        <v>7.9659999999999995E-2</v>
      </c>
      <c r="V4109" s="2">
        <v>1.3595999999999999</v>
      </c>
      <c r="X4109" s="2">
        <v>1.2659999999999999E-2</v>
      </c>
      <c r="AM4109" s="2">
        <v>1.5308999999999999</v>
      </c>
      <c r="AO4109" s="2">
        <v>0.192</v>
      </c>
      <c r="AR4109" s="2">
        <v>1.9519999999999999E-2</v>
      </c>
      <c r="AY4109" s="2">
        <v>0.1754</v>
      </c>
      <c r="BH4109" s="2">
        <v>0.93179999999999996</v>
      </c>
      <c r="BL4109" s="2">
        <v>0.14560000000000001</v>
      </c>
      <c r="BS4109" s="2">
        <v>1</v>
      </c>
      <c r="CI4109" s="2">
        <v>0.87450000000000006</v>
      </c>
    </row>
    <row r="4110" spans="1:98" ht="15" hidden="1" customHeight="1" x14ac:dyDescent="0.2">
      <c r="A4110" s="2">
        <v>1.719E-2</v>
      </c>
      <c r="B4110" s="2">
        <v>44449</v>
      </c>
      <c r="F4110" s="2">
        <v>6.3560000000000005E-2</v>
      </c>
      <c r="I4110" s="2">
        <v>0.24149999999999999</v>
      </c>
      <c r="J4110" s="2">
        <v>1.3764000000000001</v>
      </c>
      <c r="K4110" s="2">
        <v>1.75</v>
      </c>
      <c r="M4110" s="2">
        <v>1.0809999999999999E-3</v>
      </c>
      <c r="N4110" s="2">
        <v>0.14610000000000001</v>
      </c>
      <c r="P4110" s="2">
        <v>0.9425</v>
      </c>
      <c r="S4110" s="2">
        <v>8.9219999999999994E-2</v>
      </c>
      <c r="V4110" s="2">
        <v>1.2630999999999999</v>
      </c>
      <c r="X4110" s="2">
        <v>1.149E-2</v>
      </c>
      <c r="AM4110" s="2">
        <v>1.4934000000000001</v>
      </c>
      <c r="AO4110" s="2">
        <v>0.1961</v>
      </c>
      <c r="AR4110" s="2">
        <v>1.7299999999999999E-2</v>
      </c>
      <c r="AY4110" s="2">
        <v>0.16239999999999999</v>
      </c>
      <c r="BH4110" s="2">
        <v>0.93179999999999996</v>
      </c>
      <c r="BL4110" s="2">
        <v>0.14660000000000001</v>
      </c>
      <c r="BS4110" s="2">
        <v>1</v>
      </c>
      <c r="CI4110" s="2">
        <v>0.90090000000000003</v>
      </c>
    </row>
    <row r="4111" spans="1:98" ht="15" hidden="1" customHeight="1" x14ac:dyDescent="0.2">
      <c r="B4111" s="2">
        <v>36486</v>
      </c>
      <c r="F4111" s="2">
        <v>0.15690000000000001</v>
      </c>
      <c r="J4111" s="2">
        <v>0.94259999999999999</v>
      </c>
      <c r="K4111" s="2">
        <v>2.3693</v>
      </c>
      <c r="N4111" s="2">
        <v>0.18459999999999999</v>
      </c>
      <c r="Q4111" s="2">
        <v>0.10970000000000001</v>
      </c>
      <c r="U4111" s="2">
        <v>0.68520000000000003</v>
      </c>
      <c r="V4111" s="2">
        <v>1.4618</v>
      </c>
      <c r="X4111" s="2">
        <v>1.3939999999999999E-2</v>
      </c>
      <c r="AB4111" s="2">
        <v>1.9172</v>
      </c>
      <c r="AC4111" s="2">
        <v>7.7999999999999999E-4</v>
      </c>
      <c r="AM4111" s="2">
        <v>1.5099</v>
      </c>
      <c r="AV4111" s="2">
        <v>0.23019999999999999</v>
      </c>
      <c r="AY4111" s="2">
        <v>0.188078</v>
      </c>
      <c r="BH4111" s="2">
        <v>0.93189999999999995</v>
      </c>
      <c r="BL4111" s="2">
        <v>0.17530000000000001</v>
      </c>
      <c r="BS4111" s="2">
        <v>1</v>
      </c>
      <c r="CI4111" s="2">
        <v>0.74650000000000005</v>
      </c>
      <c r="CK4111" s="2">
        <v>0.77200000000000002</v>
      </c>
      <c r="CS4111" s="2">
        <v>0.25390000000000001</v>
      </c>
      <c r="CT4111" s="2">
        <v>9.0749999999999997E-3</v>
      </c>
    </row>
    <row r="4112" spans="1:98" ht="15" hidden="1" customHeight="1" x14ac:dyDescent="0.2">
      <c r="B4112" s="2">
        <v>37928</v>
      </c>
      <c r="F4112" s="2">
        <v>0.12130000000000001</v>
      </c>
      <c r="J4112" s="2">
        <v>0.97919999999999996</v>
      </c>
      <c r="K4112" s="2">
        <v>2.2370000000000001</v>
      </c>
      <c r="N4112" s="2">
        <v>0.18529999999999999</v>
      </c>
      <c r="V4112" s="2">
        <v>1.3323</v>
      </c>
      <c r="X4112" s="2">
        <v>1.1982E-2</v>
      </c>
      <c r="AM4112" s="2">
        <v>1.5261</v>
      </c>
      <c r="AY4112" s="2">
        <v>0.17153599999999999</v>
      </c>
      <c r="BH4112" s="2">
        <v>0.93189999999999995</v>
      </c>
      <c r="BL4112" s="2">
        <v>0.16830000000000001</v>
      </c>
      <c r="BS4112" s="2">
        <v>1</v>
      </c>
      <c r="CI4112" s="2">
        <v>0.81210000000000004</v>
      </c>
    </row>
    <row r="4113" spans="1:98" ht="15" hidden="1" customHeight="1" x14ac:dyDescent="0.2">
      <c r="B4113" s="2">
        <v>31986</v>
      </c>
      <c r="J4113" s="2">
        <v>0.86699999999999999</v>
      </c>
      <c r="K4113" s="2">
        <v>2.1320999899999999</v>
      </c>
      <c r="N4113" s="2">
        <v>0.1956</v>
      </c>
      <c r="V4113" s="2">
        <v>1.3333999999999999</v>
      </c>
      <c r="X4113" s="2">
        <v>8.8669999999999999E-3</v>
      </c>
      <c r="AY4113" s="2">
        <v>0.17080000000000001</v>
      </c>
      <c r="BH4113" s="2">
        <v>0.93200000000000005</v>
      </c>
      <c r="BL4113" s="2">
        <v>0.2059</v>
      </c>
      <c r="BS4113" s="2">
        <v>1</v>
      </c>
      <c r="CI4113" s="2">
        <v>0.78139999999999998</v>
      </c>
    </row>
    <row r="4114" spans="1:98" ht="15" hidden="1" customHeight="1" x14ac:dyDescent="0.2">
      <c r="B4114" s="2">
        <v>32122</v>
      </c>
      <c r="J4114" s="2">
        <v>0.98140000000000005</v>
      </c>
      <c r="K4114" s="2">
        <v>2.3998999900000002</v>
      </c>
      <c r="N4114" s="2">
        <v>0.20530000000000001</v>
      </c>
      <c r="V4114" s="2">
        <v>1.3056999899999999</v>
      </c>
      <c r="X4114" s="2">
        <v>1.0161E-2</v>
      </c>
      <c r="AY4114" s="2">
        <v>0.16839999999999999</v>
      </c>
      <c r="BH4114" s="2">
        <v>0.93200000000000005</v>
      </c>
      <c r="BL4114" s="2">
        <v>0.21990000000000001</v>
      </c>
      <c r="BS4114" s="2">
        <v>1</v>
      </c>
      <c r="CI4114" s="2">
        <v>0.83830000000000005</v>
      </c>
    </row>
    <row r="4115" spans="1:98" ht="15" hidden="1" customHeight="1" x14ac:dyDescent="0.2">
      <c r="B4115" s="2">
        <v>35914</v>
      </c>
      <c r="F4115" s="2">
        <v>0.1691</v>
      </c>
      <c r="J4115" s="2">
        <v>0.96130000000000004</v>
      </c>
      <c r="K4115" s="2">
        <v>2.4011999999999998</v>
      </c>
      <c r="N4115" s="2">
        <v>0.19259999999999999</v>
      </c>
      <c r="Q4115" s="2">
        <v>0.1138</v>
      </c>
      <c r="U4115" s="2">
        <v>0.71150000000000002</v>
      </c>
      <c r="V4115" s="2">
        <v>1.4376</v>
      </c>
      <c r="X4115" s="2">
        <v>1.09E-2</v>
      </c>
      <c r="AB4115" s="2">
        <v>2.0219999999999998</v>
      </c>
      <c r="AC4115" s="2">
        <v>8.1099999999999998E-4</v>
      </c>
      <c r="AV4115" s="2">
        <v>0.2389</v>
      </c>
      <c r="AY4115" s="2">
        <v>0.18559999999999999</v>
      </c>
      <c r="BH4115" s="2">
        <v>0.93200000000000005</v>
      </c>
      <c r="BL4115" s="2">
        <v>0.18529999999999999</v>
      </c>
      <c r="BS4115" s="2">
        <v>1</v>
      </c>
      <c r="CI4115" s="2">
        <v>0.79569999999999996</v>
      </c>
      <c r="CK4115" s="2">
        <v>0.80089999999999995</v>
      </c>
      <c r="CS4115" s="2">
        <v>0.26379999999999998</v>
      </c>
      <c r="CT4115" s="2">
        <v>9.4319999999999994E-3</v>
      </c>
    </row>
    <row r="4116" spans="1:98" ht="15" hidden="1" customHeight="1" x14ac:dyDescent="0.2">
      <c r="A4116" s="2">
        <v>2.5399999999999999E-2</v>
      </c>
      <c r="B4116" s="2">
        <v>39498</v>
      </c>
      <c r="F4116" s="2">
        <v>9.4359999999999999E-2</v>
      </c>
      <c r="I4116" s="2">
        <v>0.58730000000000004</v>
      </c>
      <c r="J4116" s="2">
        <v>0.92610000000000003</v>
      </c>
      <c r="K4116" s="2">
        <v>1.9772000000000001</v>
      </c>
      <c r="M4116" s="2">
        <v>1.077E-3</v>
      </c>
      <c r="N4116" s="2">
        <v>0.18959999999999999</v>
      </c>
      <c r="P4116" s="2">
        <v>0.72199999999999998</v>
      </c>
      <c r="S4116" s="2">
        <v>0.129</v>
      </c>
      <c r="T4116" s="2">
        <v>0.28100000000000003</v>
      </c>
      <c r="V4116" s="2">
        <v>1.0189999999999999</v>
      </c>
      <c r="X4116" s="2">
        <v>9.4369999999999992E-3</v>
      </c>
      <c r="AM4116" s="2">
        <v>1.4941</v>
      </c>
      <c r="AO4116" s="2">
        <v>0.1426</v>
      </c>
      <c r="AR4116" s="2">
        <v>4.1410000000000002E-2</v>
      </c>
      <c r="AY4116" s="2">
        <v>0.13062399999999999</v>
      </c>
      <c r="BH4116" s="2">
        <v>0.93200000000000005</v>
      </c>
      <c r="BL4116" s="2">
        <v>0.1603</v>
      </c>
      <c r="BS4116" s="2">
        <v>1</v>
      </c>
      <c r="CI4116" s="2">
        <v>0.8095</v>
      </c>
    </row>
    <row r="4117" spans="1:98" ht="15" hidden="1" customHeight="1" x14ac:dyDescent="0.2">
      <c r="A4117" s="2">
        <v>2.2620000000000001E-2</v>
      </c>
      <c r="B4117" s="2">
        <v>40224</v>
      </c>
      <c r="F4117" s="2">
        <v>8.1009999999999999E-2</v>
      </c>
      <c r="I4117" s="2">
        <v>0.56510000000000005</v>
      </c>
      <c r="J4117" s="2">
        <v>0.97270000000000001</v>
      </c>
      <c r="K4117" s="2">
        <v>1.6414</v>
      </c>
      <c r="M4117" s="2">
        <v>9.1299999999999997E-4</v>
      </c>
      <c r="N4117" s="2">
        <v>0.17710000000000001</v>
      </c>
      <c r="P4117" s="2">
        <v>0.74229999999999996</v>
      </c>
      <c r="S4117" s="2">
        <v>0.1358</v>
      </c>
      <c r="T4117" s="2">
        <v>0.27939999999999998</v>
      </c>
      <c r="V4117" s="2">
        <v>1.048</v>
      </c>
      <c r="X4117" s="2">
        <v>1.1650000000000001E-2</v>
      </c>
      <c r="AM4117" s="2">
        <v>1.4258999999999999</v>
      </c>
      <c r="AO4117" s="2">
        <v>0.15340000000000001</v>
      </c>
      <c r="AR4117" s="2">
        <v>3.4680000000000002E-2</v>
      </c>
      <c r="AY4117" s="2">
        <v>0.134848</v>
      </c>
      <c r="BH4117" s="2">
        <v>0.93200000000000005</v>
      </c>
      <c r="BL4117" s="2">
        <v>0.14480000000000001</v>
      </c>
      <c r="BS4117" s="2">
        <v>1</v>
      </c>
      <c r="CI4117" s="2">
        <v>0.73170000000000002</v>
      </c>
    </row>
    <row r="4118" spans="1:98" ht="15" hidden="1" customHeight="1" x14ac:dyDescent="0.2">
      <c r="A4118" s="2">
        <v>2.2519999999999998E-2</v>
      </c>
      <c r="B4118" s="2">
        <v>40282</v>
      </c>
      <c r="F4118" s="2">
        <v>8.1699999999999995E-2</v>
      </c>
      <c r="I4118" s="2">
        <v>0.57089999999999996</v>
      </c>
      <c r="J4118" s="2">
        <v>0.9476</v>
      </c>
      <c r="K4118" s="2">
        <v>1.5423</v>
      </c>
      <c r="M4118" s="2">
        <v>8.9599999999999999E-4</v>
      </c>
      <c r="N4118" s="2">
        <v>0.1704</v>
      </c>
      <c r="P4118" s="2">
        <v>0.72529999999999994</v>
      </c>
      <c r="S4118" s="2">
        <v>0.13639999999999999</v>
      </c>
      <c r="T4118" s="2">
        <v>0.26900000000000002</v>
      </c>
      <c r="V4118" s="2">
        <v>0.99609999999999999</v>
      </c>
      <c r="X4118" s="2">
        <v>1.0710000000000001E-2</v>
      </c>
      <c r="AM4118" s="2">
        <v>1.3612</v>
      </c>
      <c r="AO4118" s="2">
        <v>0.1459</v>
      </c>
      <c r="AR4118" s="2">
        <v>3.4419999999999999E-2</v>
      </c>
      <c r="AY4118" s="2">
        <v>0.12835299999999999</v>
      </c>
      <c r="BH4118" s="2">
        <v>0.93200000000000005</v>
      </c>
      <c r="BL4118" s="2">
        <v>0.13980000000000001</v>
      </c>
      <c r="BS4118" s="2">
        <v>1</v>
      </c>
      <c r="CI4118" s="2">
        <v>0.71199999999999997</v>
      </c>
    </row>
    <row r="4119" spans="1:98" ht="15" hidden="1" customHeight="1" x14ac:dyDescent="0.2">
      <c r="A4119" s="2">
        <v>2.0029999999999999E-2</v>
      </c>
      <c r="B4119" s="2">
        <v>42318</v>
      </c>
      <c r="F4119" s="2">
        <v>7.9089999999999994E-2</v>
      </c>
      <c r="I4119" s="2">
        <v>0.34910000000000002</v>
      </c>
      <c r="J4119" s="2">
        <v>1.3153999999999999</v>
      </c>
      <c r="K4119" s="2">
        <v>2.0032000000000001</v>
      </c>
      <c r="M4119" s="2">
        <v>1.1429999999999999E-3</v>
      </c>
      <c r="N4119" s="2">
        <v>0.15329999999999999</v>
      </c>
      <c r="P4119" s="2">
        <v>0.93220000000000003</v>
      </c>
      <c r="S4119" s="2">
        <v>9.2929999999999999E-2</v>
      </c>
      <c r="T4119" s="2">
        <v>0.33879999999999999</v>
      </c>
      <c r="V4119" s="2">
        <v>1.3259000000000001</v>
      </c>
      <c r="X4119" s="2">
        <v>1.076E-2</v>
      </c>
      <c r="AM4119" s="2">
        <v>1.4168000000000001</v>
      </c>
      <c r="AO4119" s="2">
        <v>0.2084</v>
      </c>
      <c r="AR4119" s="2">
        <v>2.0559999999999998E-2</v>
      </c>
      <c r="AY4119" s="2">
        <v>0.17105500000000001</v>
      </c>
      <c r="BH4119" s="2">
        <v>0.93200000000000005</v>
      </c>
      <c r="BL4119" s="2">
        <v>0.15210000000000001</v>
      </c>
      <c r="BS4119" s="2">
        <v>1</v>
      </c>
      <c r="CI4119" s="2">
        <v>0.86629999999999996</v>
      </c>
    </row>
    <row r="4120" spans="1:98" ht="15" hidden="1" customHeight="1" x14ac:dyDescent="0.2">
      <c r="A4120" s="2">
        <v>1.669E-2</v>
      </c>
      <c r="B4120" s="2">
        <v>44368</v>
      </c>
      <c r="F4120" s="2">
        <v>6.0170000000000001E-2</v>
      </c>
      <c r="I4120" s="2">
        <v>0.24579999999999999</v>
      </c>
      <c r="J4120" s="2">
        <v>1.3468</v>
      </c>
      <c r="K4120" s="2">
        <v>1.722</v>
      </c>
      <c r="M4120" s="2">
        <v>1.091E-3</v>
      </c>
      <c r="N4120" s="2">
        <v>0.14399999999999999</v>
      </c>
      <c r="P4120" s="2">
        <v>0.92100000000000004</v>
      </c>
      <c r="S4120" s="2">
        <v>8.6900000000000005E-2</v>
      </c>
      <c r="V4120" s="2">
        <v>1.2377</v>
      </c>
      <c r="X4120" s="2">
        <v>1.123E-2</v>
      </c>
      <c r="AM4120" s="2">
        <v>1.4741</v>
      </c>
      <c r="AO4120" s="2">
        <v>0.19139999999999999</v>
      </c>
      <c r="AR4120" s="2">
        <v>1.6910000000000001E-2</v>
      </c>
      <c r="AY4120" s="2">
        <v>0.15939999999999999</v>
      </c>
      <c r="BH4120" s="2">
        <v>0.93200000000000005</v>
      </c>
      <c r="BL4120" s="2">
        <v>0.14480000000000001</v>
      </c>
      <c r="BS4120" s="2">
        <v>1</v>
      </c>
      <c r="CI4120" s="2">
        <v>0.86480000000000001</v>
      </c>
    </row>
    <row r="4121" spans="1:98" ht="15" hidden="1" customHeight="1" x14ac:dyDescent="0.2">
      <c r="B4121" s="2">
        <v>31590</v>
      </c>
      <c r="J4121" s="2">
        <v>0.76819999999999999</v>
      </c>
      <c r="K4121" s="2">
        <v>2.12199998</v>
      </c>
      <c r="N4121" s="2">
        <v>0.1842</v>
      </c>
      <c r="V4121" s="2">
        <v>1.3882999899999999</v>
      </c>
      <c r="X4121" s="2">
        <v>8.3940000000000004E-3</v>
      </c>
      <c r="AY4121" s="2">
        <v>0.1777</v>
      </c>
      <c r="BH4121" s="2">
        <v>0.93210000000000004</v>
      </c>
      <c r="BL4121" s="2">
        <v>0.19439999999999999</v>
      </c>
      <c r="BS4121" s="2">
        <v>1</v>
      </c>
      <c r="CI4121" s="2">
        <v>0.75360000000000005</v>
      </c>
    </row>
    <row r="4122" spans="1:98" ht="15" hidden="1" customHeight="1" x14ac:dyDescent="0.2">
      <c r="B4122" s="2">
        <v>31965</v>
      </c>
      <c r="J4122" s="2">
        <v>0.86229999000000002</v>
      </c>
      <c r="K4122" s="2">
        <v>2.1435999899999998</v>
      </c>
      <c r="N4122" s="2">
        <v>0.1968</v>
      </c>
      <c r="V4122" s="2">
        <v>1.32319999</v>
      </c>
      <c r="X4122" s="2">
        <v>8.8389999999999996E-3</v>
      </c>
      <c r="AY4122" s="2">
        <v>0.16950000000000001</v>
      </c>
      <c r="BH4122" s="2">
        <v>0.93210000000000004</v>
      </c>
      <c r="BL4122" s="2">
        <v>0.20660000000000001</v>
      </c>
      <c r="BS4122" s="2">
        <v>1</v>
      </c>
      <c r="CI4122" s="2">
        <v>0.78400000000000003</v>
      </c>
    </row>
    <row r="4123" spans="1:98" ht="15" hidden="1" customHeight="1" x14ac:dyDescent="0.2">
      <c r="B4123" s="2">
        <v>32129</v>
      </c>
      <c r="J4123" s="2">
        <v>0.98450000000000004</v>
      </c>
      <c r="K4123" s="2">
        <v>2.3860999899999999</v>
      </c>
      <c r="N4123" s="2">
        <v>0.20419999999999999</v>
      </c>
      <c r="V4123" s="2">
        <v>1.3063999900000001</v>
      </c>
      <c r="X4123" s="2">
        <v>1.0279999999999999E-2</v>
      </c>
      <c r="AY4123" s="2">
        <v>0.16789999999999999</v>
      </c>
      <c r="BH4123" s="2">
        <v>0.93210000000000004</v>
      </c>
      <c r="BL4123" s="2">
        <v>0.22009999999999999</v>
      </c>
      <c r="BS4123" s="2">
        <v>1</v>
      </c>
      <c r="CI4123" s="2">
        <v>0.84650000000000003</v>
      </c>
    </row>
    <row r="4124" spans="1:98" ht="15" hidden="1" customHeight="1" x14ac:dyDescent="0.2">
      <c r="A4124" s="2">
        <v>2.239E-2</v>
      </c>
      <c r="B4124" s="2">
        <v>40249</v>
      </c>
      <c r="F4124" s="2">
        <v>8.1189999999999998E-2</v>
      </c>
      <c r="I4124" s="2">
        <v>0.57769999999999999</v>
      </c>
      <c r="J4124" s="2">
        <v>0.96099999999999997</v>
      </c>
      <c r="K4124" s="2">
        <v>1.5470999999999999</v>
      </c>
      <c r="M4124" s="2">
        <v>9.0200000000000002E-4</v>
      </c>
      <c r="N4124" s="2">
        <v>0.17460000000000001</v>
      </c>
      <c r="P4124" s="2">
        <v>0.73060000000000003</v>
      </c>
      <c r="S4124" s="2">
        <v>0.13789999999999999</v>
      </c>
      <c r="T4124" s="2">
        <v>0.27400000000000002</v>
      </c>
      <c r="V4124" s="2">
        <v>1.0186999999999999</v>
      </c>
      <c r="X4124" s="2">
        <v>1.1259999999999999E-2</v>
      </c>
      <c r="AM4124" s="2">
        <v>1.4011</v>
      </c>
      <c r="AO4124" s="2">
        <v>0.1492</v>
      </c>
      <c r="AR4124" s="2">
        <v>3.4779999999999998E-2</v>
      </c>
      <c r="AY4124" s="2">
        <v>0.13132099999999999</v>
      </c>
      <c r="BH4124" s="2">
        <v>0.93210000000000004</v>
      </c>
      <c r="BL4124" s="2">
        <v>0.14430000000000001</v>
      </c>
      <c r="BS4124" s="2">
        <v>1</v>
      </c>
      <c r="CI4124" s="2">
        <v>0.71350000000000002</v>
      </c>
    </row>
    <row r="4125" spans="1:98" ht="15" hidden="1" customHeight="1" x14ac:dyDescent="0.2">
      <c r="A4125" s="2">
        <v>1.677E-2</v>
      </c>
      <c r="B4125" s="2">
        <v>44385</v>
      </c>
      <c r="F4125" s="2">
        <v>6.268E-2</v>
      </c>
      <c r="I4125" s="2">
        <v>0.23849999999999999</v>
      </c>
      <c r="J4125" s="2">
        <v>1.3696999999999999</v>
      </c>
      <c r="K4125" s="2">
        <v>1.7269000000000001</v>
      </c>
      <c r="M4125" s="2">
        <v>1.091E-3</v>
      </c>
      <c r="N4125" s="2">
        <v>0.14269999999999999</v>
      </c>
      <c r="P4125" s="2">
        <v>0.92700000000000005</v>
      </c>
      <c r="S4125" s="2">
        <v>8.7489999999999998E-2</v>
      </c>
      <c r="V4125" s="2">
        <v>1.254</v>
      </c>
      <c r="X4125" s="2">
        <v>1.1429999999999999E-2</v>
      </c>
      <c r="AM4125" s="2">
        <v>1.4855</v>
      </c>
      <c r="AO4125" s="2">
        <v>0.19320000000000001</v>
      </c>
      <c r="AR4125" s="2">
        <v>1.6740000000000001E-2</v>
      </c>
      <c r="AY4125" s="2">
        <v>0.16139999999999999</v>
      </c>
      <c r="BH4125" s="2">
        <v>0.93210000000000004</v>
      </c>
      <c r="BL4125" s="2">
        <v>0.14599999999999999</v>
      </c>
      <c r="BS4125" s="2">
        <v>1</v>
      </c>
      <c r="CI4125" s="2">
        <v>0.87180000000000002</v>
      </c>
    </row>
    <row r="4126" spans="1:98" ht="15" hidden="1" customHeight="1" x14ac:dyDescent="0.2">
      <c r="B4126" s="2">
        <v>31978</v>
      </c>
      <c r="J4126" s="2">
        <v>0.85050000000000003</v>
      </c>
      <c r="K4126" s="2">
        <v>2.1131999800000001</v>
      </c>
      <c r="N4126" s="2">
        <v>0.19439999999999999</v>
      </c>
      <c r="V4126" s="2">
        <v>1.31869999</v>
      </c>
      <c r="X4126" s="2">
        <v>8.6289999999999995E-3</v>
      </c>
      <c r="AY4126" s="2">
        <v>0.16889999999999999</v>
      </c>
      <c r="BH4126" s="2">
        <v>0.93220000000000003</v>
      </c>
      <c r="BL4126" s="2">
        <v>0.2036</v>
      </c>
      <c r="BS4126" s="2">
        <v>1</v>
      </c>
      <c r="CI4126" s="2">
        <v>0.80049999999999999</v>
      </c>
    </row>
    <row r="4127" spans="1:98" ht="15" hidden="1" customHeight="1" x14ac:dyDescent="0.2">
      <c r="B4127" s="2">
        <v>32255</v>
      </c>
      <c r="J4127" s="2">
        <v>0.89149999999999996</v>
      </c>
      <c r="K4127" s="2">
        <v>2.3295999799999998</v>
      </c>
      <c r="N4127" s="2">
        <v>0.20030000000000001</v>
      </c>
      <c r="V4127" s="2">
        <v>1.2328999899999999</v>
      </c>
      <c r="X4127" s="2">
        <v>9.8910000000000005E-3</v>
      </c>
      <c r="AY4127" s="2">
        <v>0.1578</v>
      </c>
      <c r="BH4127" s="2">
        <v>0.93220000000000003</v>
      </c>
      <c r="BL4127" s="2">
        <v>0.2102</v>
      </c>
      <c r="BS4127" s="2">
        <v>1</v>
      </c>
      <c r="CI4127" s="2">
        <v>0.8347</v>
      </c>
    </row>
    <row r="4128" spans="1:98" ht="15" hidden="1" customHeight="1" x14ac:dyDescent="0.2">
      <c r="B4128" s="2">
        <v>36490</v>
      </c>
      <c r="F4128" s="2">
        <v>0.15679999999999999</v>
      </c>
      <c r="J4128" s="2">
        <v>0.92910000000000004</v>
      </c>
      <c r="K4128" s="2">
        <v>2.3567999999999998</v>
      </c>
      <c r="N4128" s="2">
        <v>0.1835</v>
      </c>
      <c r="Q4128" s="2">
        <v>0.1082</v>
      </c>
      <c r="U4128" s="2">
        <v>0.6754</v>
      </c>
      <c r="V4128" s="2">
        <v>1.4681999999999999</v>
      </c>
      <c r="X4128" s="2">
        <v>1.4370000000000001E-2</v>
      </c>
      <c r="AB4128" s="2">
        <v>1.89</v>
      </c>
      <c r="AC4128" s="2">
        <v>7.6900000000000004E-4</v>
      </c>
      <c r="AM4128" s="2">
        <v>1.4884999999999999</v>
      </c>
      <c r="AV4128" s="2">
        <v>0.22689999999999999</v>
      </c>
      <c r="AY4128" s="2">
        <v>0.188913</v>
      </c>
      <c r="BH4128" s="2">
        <v>0.93220000000000003</v>
      </c>
      <c r="BL4128" s="2">
        <v>0.1734</v>
      </c>
      <c r="BS4128" s="2">
        <v>1</v>
      </c>
      <c r="CI4128" s="2">
        <v>0.75070000000000003</v>
      </c>
      <c r="CK4128" s="2">
        <v>0.76100000000000001</v>
      </c>
      <c r="CS4128" s="2">
        <v>0.25030000000000002</v>
      </c>
      <c r="CT4128" s="2">
        <v>8.9460000000000008E-3</v>
      </c>
    </row>
    <row r="4129" spans="1:87" ht="15" hidden="1" customHeight="1" x14ac:dyDescent="0.2">
      <c r="A4129" s="2">
        <v>2.2919999999999999E-2</v>
      </c>
      <c r="B4129" s="2">
        <v>40302</v>
      </c>
      <c r="F4129" s="2">
        <v>8.2269999999999996E-2</v>
      </c>
      <c r="I4129" s="2">
        <v>0.58309999999999995</v>
      </c>
      <c r="J4129" s="2">
        <v>0.92969999999999997</v>
      </c>
      <c r="K4129" s="2">
        <v>1.546</v>
      </c>
      <c r="M4129" s="2">
        <v>9.1600000000000004E-4</v>
      </c>
      <c r="N4129" s="2">
        <v>0.1699</v>
      </c>
      <c r="P4129" s="2">
        <v>0.74099999999999999</v>
      </c>
      <c r="S4129" s="2">
        <v>0.1353</v>
      </c>
      <c r="T4129" s="2">
        <v>0.27250000000000002</v>
      </c>
      <c r="V4129" s="2">
        <v>1.0216000000000001</v>
      </c>
      <c r="X4129" s="2">
        <v>1.0800000000000001E-2</v>
      </c>
      <c r="AM4129" s="2">
        <v>1.3319000000000001</v>
      </c>
      <c r="AO4129" s="2">
        <v>0.1497</v>
      </c>
      <c r="AR4129" s="2">
        <v>3.458E-2</v>
      </c>
      <c r="AY4129" s="2">
        <v>0.13157099999999999</v>
      </c>
      <c r="BH4129" s="2">
        <v>0.93220000000000003</v>
      </c>
      <c r="BL4129" s="2">
        <v>0.1384</v>
      </c>
      <c r="BS4129" s="2">
        <v>1</v>
      </c>
      <c r="CI4129" s="2">
        <v>0.73870000000000002</v>
      </c>
    </row>
    <row r="4130" spans="1:87" ht="15" hidden="1" customHeight="1" x14ac:dyDescent="0.2">
      <c r="B4130" s="2">
        <v>32134</v>
      </c>
      <c r="J4130" s="2">
        <v>0.98170000000000002</v>
      </c>
      <c r="K4130" s="2">
        <v>2.3845000000000001</v>
      </c>
      <c r="N4130" s="2">
        <v>0.20469999999999999</v>
      </c>
      <c r="V4130" s="2">
        <v>1.30659999</v>
      </c>
      <c r="X4130" s="2">
        <v>1.031E-2</v>
      </c>
      <c r="AY4130" s="2">
        <v>0.16800000000000001</v>
      </c>
      <c r="BH4130" s="2">
        <v>0.93229998999999997</v>
      </c>
      <c r="BL4130" s="2">
        <v>0.21959999999999999</v>
      </c>
      <c r="BS4130" s="2">
        <v>1</v>
      </c>
      <c r="CI4130" s="2">
        <v>0.84799999999999998</v>
      </c>
    </row>
    <row r="4131" spans="1:87" ht="15" hidden="1" customHeight="1" x14ac:dyDescent="0.2">
      <c r="B4131" s="2">
        <v>38141</v>
      </c>
      <c r="F4131" s="2">
        <v>0.11899999999999999</v>
      </c>
      <c r="J4131" s="2">
        <v>1.087</v>
      </c>
      <c r="K4131" s="2">
        <v>2.5017</v>
      </c>
      <c r="N4131" s="2">
        <v>0.20250000000000001</v>
      </c>
      <c r="V4131" s="2">
        <v>1.3607</v>
      </c>
      <c r="X4131" s="2">
        <v>1.2239999999999999E-2</v>
      </c>
      <c r="AM4131" s="2">
        <v>1.6607000000000001</v>
      </c>
      <c r="AY4131" s="2">
        <v>0.17453299999999999</v>
      </c>
      <c r="BH4131" s="2">
        <v>0.93230000000000002</v>
      </c>
      <c r="BL4131" s="2">
        <v>0.18140000000000001</v>
      </c>
      <c r="BS4131" s="2">
        <v>1</v>
      </c>
      <c r="CI4131" s="2">
        <v>0.83860000000000001</v>
      </c>
    </row>
    <row r="4132" spans="1:87" ht="15" hidden="1" customHeight="1" x14ac:dyDescent="0.2">
      <c r="B4132" s="2">
        <v>38160</v>
      </c>
      <c r="F4132" s="2">
        <v>0.1201</v>
      </c>
      <c r="J4132" s="2">
        <v>1.0866</v>
      </c>
      <c r="K4132" s="2">
        <v>2.4758</v>
      </c>
      <c r="N4132" s="2">
        <v>0.1973</v>
      </c>
      <c r="V4132" s="2">
        <v>1.359</v>
      </c>
      <c r="X4132" s="2">
        <v>1.247E-2</v>
      </c>
      <c r="AM4132" s="2">
        <v>1.6435</v>
      </c>
      <c r="AY4132" s="2">
        <v>0.17424600000000001</v>
      </c>
      <c r="BH4132" s="2">
        <v>0.93230000000000002</v>
      </c>
      <c r="BL4132" s="2">
        <v>0.17929999999999999</v>
      </c>
      <c r="BS4132" s="2">
        <v>1</v>
      </c>
      <c r="CI4132" s="2">
        <v>0.85219999999999996</v>
      </c>
    </row>
    <row r="4133" spans="1:87" ht="15" hidden="1" customHeight="1" x14ac:dyDescent="0.2">
      <c r="B4133" s="2">
        <v>38560</v>
      </c>
      <c r="F4133" s="2">
        <v>0.11600000000000001</v>
      </c>
      <c r="J4133" s="2">
        <v>0.95030000000000003</v>
      </c>
      <c r="K4133" s="2">
        <v>2.1520000000000001</v>
      </c>
      <c r="N4133" s="2">
        <v>0.18759999999999999</v>
      </c>
      <c r="V4133" s="2">
        <v>1.2342</v>
      </c>
      <c r="X4133" s="2">
        <v>1.099E-2</v>
      </c>
      <c r="AM4133" s="2">
        <v>1.4801</v>
      </c>
      <c r="AY4133" s="2">
        <v>0.158692</v>
      </c>
      <c r="BH4133" s="2">
        <v>0.93230000000000002</v>
      </c>
      <c r="BL4133" s="2">
        <v>0.15740000000000001</v>
      </c>
      <c r="BS4133" s="2">
        <v>1</v>
      </c>
      <c r="CI4133" s="2">
        <v>0.83950000000000002</v>
      </c>
    </row>
    <row r="4134" spans="1:87" ht="15" hidden="1" customHeight="1" x14ac:dyDescent="0.2">
      <c r="A4134" s="2">
        <v>2.2599999999999999E-2</v>
      </c>
      <c r="B4134" s="2">
        <v>40242</v>
      </c>
      <c r="F4134" s="2">
        <v>8.1250000000000003E-2</v>
      </c>
      <c r="I4134" s="2">
        <v>0.57840000000000003</v>
      </c>
      <c r="J4134" s="2">
        <v>0.95660000000000001</v>
      </c>
      <c r="K4134" s="2">
        <v>1.5546</v>
      </c>
      <c r="M4134" s="2">
        <v>9.0700000000000004E-4</v>
      </c>
      <c r="N4134" s="2">
        <v>0.17419999999999999</v>
      </c>
      <c r="P4134" s="2">
        <v>0.73509999999999998</v>
      </c>
      <c r="S4134" s="2">
        <v>0.13850000000000001</v>
      </c>
      <c r="T4134" s="2">
        <v>0.2727</v>
      </c>
      <c r="V4134" s="2">
        <v>1.0286</v>
      </c>
      <c r="X4134" s="2">
        <v>1.1390000000000001E-2</v>
      </c>
      <c r="AM4134" s="2">
        <v>1.3996</v>
      </c>
      <c r="AO4134" s="2">
        <v>0.1507</v>
      </c>
      <c r="AR4134" s="2">
        <v>3.4529999999999998E-2</v>
      </c>
      <c r="AY4134" s="2">
        <v>0.132494</v>
      </c>
      <c r="BH4134" s="2">
        <v>0.93230000000000002</v>
      </c>
      <c r="BL4134" s="2">
        <v>0.14430000000000001</v>
      </c>
      <c r="BS4134" s="2">
        <v>1</v>
      </c>
      <c r="CI4134" s="2">
        <v>0.71499999999999997</v>
      </c>
    </row>
    <row r="4135" spans="1:87" ht="15" hidden="1" customHeight="1" x14ac:dyDescent="0.2">
      <c r="A4135" s="2">
        <v>2.2519999999999998E-2</v>
      </c>
      <c r="B4135" s="2">
        <v>40410</v>
      </c>
      <c r="F4135" s="2">
        <v>8.2220000000000001E-2</v>
      </c>
      <c r="I4135" s="2">
        <v>0.59589999999999999</v>
      </c>
      <c r="J4135" s="2">
        <v>1.0123</v>
      </c>
      <c r="K4135" s="2">
        <v>1.629</v>
      </c>
      <c r="M4135" s="2">
        <v>8.8699999999999998E-4</v>
      </c>
      <c r="N4135" s="2">
        <v>0.1678</v>
      </c>
      <c r="P4135" s="2">
        <v>0.77300000000000002</v>
      </c>
      <c r="S4135" s="2">
        <v>0.1431</v>
      </c>
      <c r="T4135" s="2">
        <v>0.27550000000000002</v>
      </c>
      <c r="V4135" s="2">
        <v>1.05</v>
      </c>
      <c r="X4135" s="2">
        <v>1.226E-2</v>
      </c>
      <c r="AM4135" s="2">
        <v>1.3321000000000001</v>
      </c>
      <c r="AO4135" s="2">
        <v>0.15459999999999999</v>
      </c>
      <c r="AR4135" s="2">
        <v>3.424E-2</v>
      </c>
      <c r="AY4135" s="2">
        <v>0.13502400000000001</v>
      </c>
      <c r="BH4135" s="2">
        <v>0.93230000000000002</v>
      </c>
      <c r="BL4135" s="2">
        <v>0.14119999999999999</v>
      </c>
      <c r="BS4135" s="2">
        <v>1</v>
      </c>
      <c r="CI4135" s="2">
        <v>0.73740000000000006</v>
      </c>
    </row>
    <row r="4136" spans="1:87" ht="15" hidden="1" customHeight="1" x14ac:dyDescent="0.2">
      <c r="A4136" s="2">
        <v>1.7059999999999999E-2</v>
      </c>
      <c r="B4136" s="2">
        <v>44397</v>
      </c>
      <c r="F4136" s="2">
        <v>6.3240000000000005E-2</v>
      </c>
      <c r="I4136" s="2">
        <v>0.24310000000000001</v>
      </c>
      <c r="J4136" s="2">
        <v>1.3812</v>
      </c>
      <c r="K4136" s="2">
        <v>1.7329000000000001</v>
      </c>
      <c r="M4136" s="2">
        <v>1.108E-3</v>
      </c>
      <c r="N4136" s="2">
        <v>0.14099999999999999</v>
      </c>
      <c r="P4136" s="2">
        <v>0.93100000000000005</v>
      </c>
      <c r="S4136" s="2">
        <v>8.702E-2</v>
      </c>
      <c r="V4136" s="2">
        <v>1.2729999999999999</v>
      </c>
      <c r="X4136" s="2">
        <v>1.1599999999999999E-2</v>
      </c>
      <c r="AM4136" s="2">
        <v>1.4987999999999999</v>
      </c>
      <c r="AO4136" s="2">
        <v>0.1963</v>
      </c>
      <c r="AR4136" s="2">
        <v>1.7100000000000001E-2</v>
      </c>
      <c r="AY4136" s="2">
        <v>0.1638</v>
      </c>
      <c r="BH4136" s="2">
        <v>0.93230000000000002</v>
      </c>
      <c r="BL4136" s="2">
        <v>0.1462</v>
      </c>
      <c r="BS4136" s="2">
        <v>1</v>
      </c>
      <c r="CI4136" s="2">
        <v>0.87960000000000005</v>
      </c>
    </row>
    <row r="4137" spans="1:87" ht="15" hidden="1" customHeight="1" x14ac:dyDescent="0.2">
      <c r="B4137" s="2">
        <v>31768</v>
      </c>
      <c r="J4137" s="2">
        <v>0.83019999</v>
      </c>
      <c r="K4137" s="2">
        <v>1.9865999999999999</v>
      </c>
      <c r="N4137" s="2">
        <v>0.1832</v>
      </c>
      <c r="V4137" s="2">
        <v>1.37769999</v>
      </c>
      <c r="X4137" s="2">
        <v>8.4659999999999996E-3</v>
      </c>
      <c r="AY4137" s="2">
        <v>0.17660000000000001</v>
      </c>
      <c r="BH4137" s="2">
        <v>0.93240000000000001</v>
      </c>
      <c r="BL4137" s="2">
        <v>0.20030000000000001</v>
      </c>
      <c r="BS4137" s="2">
        <v>1</v>
      </c>
      <c r="CI4137" s="2">
        <v>0.72599999999999998</v>
      </c>
    </row>
    <row r="4138" spans="1:87" ht="15" hidden="1" customHeight="1" x14ac:dyDescent="0.2">
      <c r="B4138" s="2">
        <v>38314</v>
      </c>
      <c r="F4138" s="2">
        <v>0.1045</v>
      </c>
      <c r="J4138" s="2">
        <v>1.0245</v>
      </c>
      <c r="K4138" s="2">
        <v>2.2201</v>
      </c>
      <c r="N4138" s="2">
        <v>0.19020000000000001</v>
      </c>
      <c r="V4138" s="2">
        <v>1.1865000000000001</v>
      </c>
      <c r="X4138" s="2">
        <v>1.1469999999999999E-2</v>
      </c>
      <c r="AM4138" s="2">
        <v>1.5529999999999999</v>
      </c>
      <c r="AY4138" s="2">
        <v>0.152587</v>
      </c>
      <c r="BH4138" s="2">
        <v>0.93240000000000001</v>
      </c>
      <c r="BL4138" s="2">
        <v>0.17319999999999999</v>
      </c>
      <c r="BS4138" s="2">
        <v>1</v>
      </c>
      <c r="CI4138" s="2">
        <v>0.84599999999999997</v>
      </c>
    </row>
    <row r="4139" spans="1:87" ht="15" hidden="1" customHeight="1" x14ac:dyDescent="0.2">
      <c r="A4139" s="2">
        <v>2.0029999999999999E-2</v>
      </c>
      <c r="B4139" s="2">
        <v>42283</v>
      </c>
      <c r="F4139" s="2">
        <v>7.825E-2</v>
      </c>
      <c r="I4139" s="2">
        <v>0.33989999999999998</v>
      </c>
      <c r="J4139" s="2">
        <v>1.3492</v>
      </c>
      <c r="K4139" s="2">
        <v>1.9879</v>
      </c>
      <c r="M4139" s="2">
        <v>1.124E-3</v>
      </c>
      <c r="N4139" s="2">
        <v>0.15740000000000001</v>
      </c>
      <c r="P4139" s="2">
        <v>0.91849999999999998</v>
      </c>
      <c r="S4139" s="2">
        <v>9.6530000000000005E-2</v>
      </c>
      <c r="T4139" s="2">
        <v>0.33860000000000001</v>
      </c>
      <c r="V4139" s="2">
        <v>1.3056000000000001</v>
      </c>
      <c r="X4139" s="2">
        <v>1.086E-2</v>
      </c>
      <c r="AM4139" s="2">
        <v>1.4708000000000001</v>
      </c>
      <c r="AO4139" s="2">
        <v>0.2054</v>
      </c>
      <c r="AR4139" s="2">
        <v>2.0500000000000001E-2</v>
      </c>
      <c r="AY4139" s="2">
        <v>0.168463</v>
      </c>
      <c r="BH4139" s="2">
        <v>0.93240000000000001</v>
      </c>
      <c r="BL4139" s="2">
        <v>0.1585</v>
      </c>
      <c r="BS4139" s="2">
        <v>1</v>
      </c>
      <c r="CI4139" s="2">
        <v>0.85329999999999995</v>
      </c>
    </row>
    <row r="4140" spans="1:87" ht="15" hidden="1" customHeight="1" x14ac:dyDescent="0.2">
      <c r="A4140" s="2">
        <v>1.72E-2</v>
      </c>
      <c r="B4140" s="2">
        <v>44452</v>
      </c>
      <c r="F4140" s="2">
        <v>6.3719999999999999E-2</v>
      </c>
      <c r="I4140" s="2">
        <v>0.2424</v>
      </c>
      <c r="J4140" s="2">
        <v>1.3732</v>
      </c>
      <c r="K4140" s="2">
        <v>1.7519</v>
      </c>
      <c r="M4140" s="2">
        <v>1.078E-3</v>
      </c>
      <c r="N4140" s="2">
        <v>0.14649999999999999</v>
      </c>
      <c r="P4140" s="2">
        <v>0.94320000000000004</v>
      </c>
      <c r="S4140" s="2">
        <v>8.9399999999999993E-2</v>
      </c>
      <c r="V4140" s="2">
        <v>1.2662</v>
      </c>
      <c r="X4140" s="2">
        <v>1.1509999999999999E-2</v>
      </c>
      <c r="AM4140" s="2">
        <v>1.4942</v>
      </c>
      <c r="AO4140" s="2">
        <v>0.19620000000000001</v>
      </c>
      <c r="AR4140" s="2">
        <v>1.7399999999999999E-2</v>
      </c>
      <c r="AY4140" s="2">
        <v>0.1628</v>
      </c>
      <c r="BH4140" s="2">
        <v>0.93240000000000001</v>
      </c>
      <c r="BL4140" s="2">
        <v>0.1469</v>
      </c>
      <c r="BS4140" s="2">
        <v>1</v>
      </c>
      <c r="CI4140" s="2">
        <v>0.9002</v>
      </c>
    </row>
    <row r="4141" spans="1:87" ht="15" hidden="1" customHeight="1" x14ac:dyDescent="0.2">
      <c r="B4141" s="2">
        <v>33107</v>
      </c>
      <c r="J4141" s="2">
        <v>0.89219999000000005</v>
      </c>
      <c r="K4141" s="2">
        <v>2.19059998</v>
      </c>
      <c r="N4141" s="2">
        <v>0.1883</v>
      </c>
      <c r="V4141" s="2">
        <v>1.1362000000000001</v>
      </c>
      <c r="X4141" s="2">
        <v>7.796E-3</v>
      </c>
      <c r="AY4141" s="2">
        <v>0.14599999999999999</v>
      </c>
      <c r="BH4141" s="2">
        <v>0.9325</v>
      </c>
      <c r="BL4141" s="2">
        <v>0.1976</v>
      </c>
      <c r="BS4141" s="2">
        <v>1</v>
      </c>
      <c r="CI4141" s="2">
        <v>0.71179999000000005</v>
      </c>
    </row>
    <row r="4142" spans="1:87" ht="15" hidden="1" customHeight="1" x14ac:dyDescent="0.2">
      <c r="B4142" s="2">
        <v>38334</v>
      </c>
      <c r="F4142" s="2">
        <v>0.10879999999999999</v>
      </c>
      <c r="J4142" s="2">
        <v>1.0650999999999999</v>
      </c>
      <c r="K4142" s="2">
        <v>2.3639999999999999</v>
      </c>
      <c r="N4142" s="2">
        <v>0.1991</v>
      </c>
      <c r="V4142" s="2">
        <v>1.2289000000000001</v>
      </c>
      <c r="X4142" s="2">
        <v>1.174E-2</v>
      </c>
      <c r="AM4142" s="2">
        <v>1.6359999999999999</v>
      </c>
      <c r="AY4142" s="2">
        <v>0.158056</v>
      </c>
      <c r="BH4142" s="2">
        <v>0.93259999999999998</v>
      </c>
      <c r="BL4142" s="2">
        <v>0.18279999999999999</v>
      </c>
      <c r="BS4142" s="2">
        <v>1</v>
      </c>
      <c r="CI4142" s="2">
        <v>0.87260000000000004</v>
      </c>
    </row>
    <row r="4143" spans="1:87" ht="15" hidden="1" customHeight="1" x14ac:dyDescent="0.2">
      <c r="A4143" s="2">
        <v>1.694E-2</v>
      </c>
      <c r="B4143" s="2">
        <v>41485</v>
      </c>
      <c r="F4143" s="2">
        <v>8.0689999999999998E-2</v>
      </c>
      <c r="I4143" s="2">
        <v>0.45269999999999999</v>
      </c>
      <c r="J4143" s="2">
        <v>1.1068</v>
      </c>
      <c r="K4143" s="2">
        <v>1.569</v>
      </c>
      <c r="M4143" s="2">
        <v>9.2199999999999997E-4</v>
      </c>
      <c r="N4143" s="2">
        <v>0.1736</v>
      </c>
      <c r="P4143" s="2">
        <v>0.81059999999999999</v>
      </c>
      <c r="S4143" s="2">
        <v>0.105</v>
      </c>
      <c r="T4143" s="2">
        <v>0.28810000000000002</v>
      </c>
      <c r="V4143" s="2">
        <v>1.0293000000000001</v>
      </c>
      <c r="X4143" s="2">
        <v>1.0500000000000001E-2</v>
      </c>
      <c r="AM4143" s="2">
        <v>1.3654999999999999</v>
      </c>
      <c r="AO4143" s="2">
        <v>0.16789999999999999</v>
      </c>
      <c r="AR4143" s="2">
        <v>3.1220000000000001E-2</v>
      </c>
      <c r="AY4143" s="2">
        <v>0.13272700000000001</v>
      </c>
      <c r="BH4143" s="2">
        <v>0.93259999999999998</v>
      </c>
      <c r="BL4143" s="2">
        <v>0.1573</v>
      </c>
      <c r="BS4143" s="2">
        <v>1</v>
      </c>
      <c r="CI4143" s="2">
        <v>0.82069999999999999</v>
      </c>
    </row>
    <row r="4144" spans="1:87" ht="15" hidden="1" customHeight="1" x14ac:dyDescent="0.2">
      <c r="A4144" s="2">
        <v>2.0150000000000001E-2</v>
      </c>
      <c r="B4144" s="2">
        <v>42270</v>
      </c>
      <c r="F4144" s="2">
        <v>7.7840000000000006E-2</v>
      </c>
      <c r="I4144" s="2">
        <v>0.32390000000000002</v>
      </c>
      <c r="J4144" s="2">
        <v>1.3613</v>
      </c>
      <c r="K4144" s="2">
        <v>2.0295000000000001</v>
      </c>
      <c r="M4144" s="2">
        <v>1.1150000000000001E-3</v>
      </c>
      <c r="N4144" s="2">
        <v>0.16059999999999999</v>
      </c>
      <c r="P4144" s="2">
        <v>0.9325</v>
      </c>
      <c r="S4144" s="2">
        <v>9.6290000000000001E-2</v>
      </c>
      <c r="T4144" s="2">
        <v>0.33689999999999998</v>
      </c>
      <c r="V4144" s="2">
        <v>1.3314999999999999</v>
      </c>
      <c r="X4144" s="2">
        <v>1.1089999999999999E-2</v>
      </c>
      <c r="AM4144" s="2">
        <v>1.486</v>
      </c>
      <c r="AO4144" s="2">
        <v>0.20860000000000001</v>
      </c>
      <c r="AR4144" s="2">
        <v>2.0160000000000001E-2</v>
      </c>
      <c r="AY4144" s="2">
        <v>0.17180500000000001</v>
      </c>
      <c r="BH4144" s="2">
        <v>0.93259999999999998</v>
      </c>
      <c r="BL4144" s="2">
        <v>0.1578</v>
      </c>
      <c r="BS4144" s="2">
        <v>1</v>
      </c>
      <c r="CI4144" s="2">
        <v>0.83130000000000004</v>
      </c>
    </row>
    <row r="4145" spans="1:98" ht="15" hidden="1" customHeight="1" x14ac:dyDescent="0.2">
      <c r="A4145" s="2">
        <v>2.0150000000000001E-2</v>
      </c>
      <c r="B4145" s="2">
        <v>42306</v>
      </c>
      <c r="F4145" s="2">
        <v>7.9259999999999997E-2</v>
      </c>
      <c r="I4145" s="2">
        <v>0.33800000000000002</v>
      </c>
      <c r="J4145" s="2">
        <v>1.3278000000000001</v>
      </c>
      <c r="K4145" s="2">
        <v>2.0141</v>
      </c>
      <c r="M4145" s="2">
        <v>1.152E-3</v>
      </c>
      <c r="N4145" s="2">
        <v>0.15359999999999999</v>
      </c>
      <c r="P4145" s="2">
        <v>0.93779999999999997</v>
      </c>
      <c r="S4145" s="2">
        <v>9.5159999999999995E-2</v>
      </c>
      <c r="T4145" s="2">
        <v>0.34010000000000001</v>
      </c>
      <c r="V4145" s="2">
        <v>1.3169999999999999</v>
      </c>
      <c r="X4145" s="2">
        <v>1.0869999999999999E-2</v>
      </c>
      <c r="AM4145" s="2">
        <v>1.4434</v>
      </c>
      <c r="AO4145" s="2">
        <v>0.2072</v>
      </c>
      <c r="AR4145" s="2">
        <v>2.052E-2</v>
      </c>
      <c r="AY4145" s="2">
        <v>0.169933</v>
      </c>
      <c r="BH4145" s="2">
        <v>0.93259999999999998</v>
      </c>
      <c r="BL4145" s="2">
        <v>0.15390000000000001</v>
      </c>
      <c r="BS4145" s="2">
        <v>1</v>
      </c>
      <c r="CI4145" s="2">
        <v>0.87970000000000004</v>
      </c>
    </row>
    <row r="4146" spans="1:98" ht="15" hidden="1" customHeight="1" x14ac:dyDescent="0.2">
      <c r="A4146" s="2">
        <v>1.7829999999999999E-2</v>
      </c>
      <c r="B4146" s="2">
        <v>44001</v>
      </c>
      <c r="F4146" s="2">
        <v>6.0109999999999997E-2</v>
      </c>
      <c r="I4146" s="2">
        <v>0.25459999999999999</v>
      </c>
      <c r="J4146" s="2">
        <v>1.4287000000000001</v>
      </c>
      <c r="K4146" s="2">
        <v>1.6807000000000001</v>
      </c>
      <c r="M4146" s="2">
        <v>1.1230000000000001E-3</v>
      </c>
      <c r="N4146" s="2">
        <v>0.1416</v>
      </c>
      <c r="P4146" s="2">
        <v>0.97360000000000002</v>
      </c>
      <c r="S4146" s="2">
        <v>7.8399999999999997E-2</v>
      </c>
      <c r="V4146" s="2">
        <v>1.3587</v>
      </c>
      <c r="X4146" s="2">
        <v>1.2710000000000001E-2</v>
      </c>
      <c r="AM4146" s="2">
        <v>1.5221</v>
      </c>
      <c r="AO4146" s="2">
        <v>0.19209999999999999</v>
      </c>
      <c r="AR4146" s="2">
        <v>1.9560000000000001E-2</v>
      </c>
      <c r="AY4146" s="2">
        <v>0.17530000000000001</v>
      </c>
      <c r="BH4146" s="2">
        <v>0.93259999999999998</v>
      </c>
      <c r="BL4146" s="2">
        <v>0.1439</v>
      </c>
      <c r="BS4146" s="2">
        <v>1</v>
      </c>
      <c r="CI4146" s="2">
        <v>0.87319999999999998</v>
      </c>
    </row>
    <row r="4147" spans="1:98" ht="15" hidden="1" customHeight="1" x14ac:dyDescent="0.2">
      <c r="A4147" s="2">
        <v>1.6719999999999999E-2</v>
      </c>
      <c r="B4147" s="2">
        <v>44389</v>
      </c>
      <c r="F4147" s="2">
        <v>6.275E-2</v>
      </c>
      <c r="I4147" s="2">
        <v>0.2394</v>
      </c>
      <c r="J4147" s="2">
        <v>1.3624000000000001</v>
      </c>
      <c r="K4147" s="2">
        <v>1.7303999999999999</v>
      </c>
      <c r="M4147" s="2">
        <v>1.088E-3</v>
      </c>
      <c r="N4147" s="2">
        <v>0.1434</v>
      </c>
      <c r="P4147" s="2">
        <v>0.92249999999999999</v>
      </c>
      <c r="S4147" s="2">
        <v>8.6499999999999994E-2</v>
      </c>
      <c r="V4147" s="2">
        <v>1.2471000000000001</v>
      </c>
      <c r="X4147" s="2">
        <v>1.1310000000000001E-2</v>
      </c>
      <c r="AM4147" s="2">
        <v>1.4789000000000001</v>
      </c>
      <c r="AO4147" s="2">
        <v>0.19259999999999999</v>
      </c>
      <c r="AR4147" s="2">
        <v>1.6729999999999998E-2</v>
      </c>
      <c r="AY4147" s="2">
        <v>0.16059999999999999</v>
      </c>
      <c r="BH4147" s="2">
        <v>0.93259999999999998</v>
      </c>
      <c r="BL4147" s="2">
        <v>0.14530000000000001</v>
      </c>
      <c r="BS4147" s="2">
        <v>1</v>
      </c>
      <c r="CI4147" s="2">
        <v>0.87029999999999996</v>
      </c>
    </row>
    <row r="4148" spans="1:98" ht="15" hidden="1" customHeight="1" x14ac:dyDescent="0.2">
      <c r="B4148" s="2">
        <v>32050</v>
      </c>
      <c r="J4148" s="2">
        <v>0.85340000000000005</v>
      </c>
      <c r="K4148" s="2">
        <v>2.1281999900000002</v>
      </c>
      <c r="N4148" s="2">
        <v>0.19489999999999999</v>
      </c>
      <c r="V4148" s="2">
        <v>1.30909999</v>
      </c>
      <c r="X4148" s="2">
        <v>8.94E-3</v>
      </c>
      <c r="AY4148" s="2">
        <v>0.16769999999999999</v>
      </c>
      <c r="BH4148" s="2">
        <v>0.93269999000000003</v>
      </c>
      <c r="BL4148" s="2">
        <v>0.20300000000000001</v>
      </c>
      <c r="BS4148" s="2">
        <v>1</v>
      </c>
      <c r="CI4148" s="2">
        <v>0.85089999999999999</v>
      </c>
    </row>
    <row r="4149" spans="1:98" ht="15" hidden="1" customHeight="1" x14ac:dyDescent="0.2">
      <c r="B4149" s="2">
        <v>35993</v>
      </c>
      <c r="F4149" s="2">
        <v>0.16869999999999999</v>
      </c>
      <c r="J4149" s="2">
        <v>0.9889</v>
      </c>
      <c r="K4149" s="2">
        <v>2.4460000000000002</v>
      </c>
      <c r="N4149" s="2">
        <v>0.1978</v>
      </c>
      <c r="Q4149" s="2">
        <v>0.11840000000000001</v>
      </c>
      <c r="U4149" s="2">
        <v>0.7399</v>
      </c>
      <c r="V4149" s="2">
        <v>1.4883</v>
      </c>
      <c r="X4149" s="2">
        <v>1.0659999999999999E-2</v>
      </c>
      <c r="AB4149" s="2">
        <v>2.0958000000000001</v>
      </c>
      <c r="AC4149" s="2">
        <v>8.4599999999999996E-4</v>
      </c>
      <c r="AV4149" s="2">
        <v>0.24859999999999999</v>
      </c>
      <c r="AY4149" s="2">
        <v>0.19209999999999999</v>
      </c>
      <c r="BH4149" s="2">
        <v>0.93269999999999997</v>
      </c>
      <c r="BL4149" s="2">
        <v>0.188</v>
      </c>
      <c r="BS4149" s="2">
        <v>1</v>
      </c>
      <c r="CI4149" s="2">
        <v>0.78490000000000004</v>
      </c>
      <c r="CK4149" s="2">
        <v>0.83450000000000002</v>
      </c>
      <c r="CS4149" s="2">
        <v>0.27400000000000002</v>
      </c>
      <c r="CT4149" s="2">
        <v>9.8289999999999992E-3</v>
      </c>
    </row>
    <row r="4150" spans="1:98" ht="15" hidden="1" customHeight="1" x14ac:dyDescent="0.2">
      <c r="B4150" s="2">
        <v>38338</v>
      </c>
      <c r="F4150" s="2">
        <v>0.10920000000000001</v>
      </c>
      <c r="J4150" s="2">
        <v>1.0593999999999999</v>
      </c>
      <c r="K4150" s="2">
        <v>2.3776999999999999</v>
      </c>
      <c r="N4150" s="2">
        <v>0.19850000000000001</v>
      </c>
      <c r="V4150" s="2">
        <v>1.2262</v>
      </c>
      <c r="X4150" s="2">
        <v>1.176E-2</v>
      </c>
      <c r="AM4150" s="2">
        <v>1.6298999999999999</v>
      </c>
      <c r="AY4150" s="2">
        <v>0.157607</v>
      </c>
      <c r="BH4150" s="2">
        <v>0.93269999999999997</v>
      </c>
      <c r="BL4150" s="2">
        <v>0.1817</v>
      </c>
      <c r="BS4150" s="2">
        <v>1</v>
      </c>
      <c r="CI4150" s="2">
        <v>0.87580000000000002</v>
      </c>
    </row>
    <row r="4151" spans="1:98" ht="15" hidden="1" customHeight="1" x14ac:dyDescent="0.2">
      <c r="A4151" s="2">
        <v>2.3009999999999999E-2</v>
      </c>
      <c r="B4151" s="2">
        <v>40219</v>
      </c>
      <c r="F4151" s="2">
        <v>8.1729999999999997E-2</v>
      </c>
      <c r="I4151" s="2">
        <v>0.57430000000000003</v>
      </c>
      <c r="J4151" s="2">
        <v>0.99890000000000001</v>
      </c>
      <c r="K4151" s="2">
        <v>1.6652</v>
      </c>
      <c r="M4151" s="2">
        <v>9.1799999999999998E-4</v>
      </c>
      <c r="N4151" s="2">
        <v>0.1804</v>
      </c>
      <c r="P4151" s="2">
        <v>0.75239999999999996</v>
      </c>
      <c r="S4151" s="2">
        <v>0.13780000000000001</v>
      </c>
      <c r="T4151" s="2">
        <v>0.28439999999999999</v>
      </c>
      <c r="V4151" s="2">
        <v>1.0670999999999999</v>
      </c>
      <c r="X4151" s="2">
        <v>1.187E-2</v>
      </c>
      <c r="AM4151" s="2">
        <v>1.4641999999999999</v>
      </c>
      <c r="AO4151" s="2">
        <v>0.15629999999999999</v>
      </c>
      <c r="AR4151" s="2">
        <v>3.526E-2</v>
      </c>
      <c r="AY4151" s="2">
        <v>0.13730800000000001</v>
      </c>
      <c r="BH4151" s="2">
        <v>0.93269999999999997</v>
      </c>
      <c r="BL4151" s="2">
        <v>0.14580000000000001</v>
      </c>
      <c r="BS4151" s="2">
        <v>1</v>
      </c>
      <c r="CI4151" s="2">
        <v>0.73839999999999995</v>
      </c>
    </row>
    <row r="4152" spans="1:98" ht="15" hidden="1" customHeight="1" x14ac:dyDescent="0.2">
      <c r="A4152" s="2">
        <v>2.231E-2</v>
      </c>
      <c r="B4152" s="2">
        <v>40255</v>
      </c>
      <c r="F4152" s="2">
        <v>8.1290000000000001E-2</v>
      </c>
      <c r="I4152" s="2">
        <v>0.5665</v>
      </c>
      <c r="J4152" s="2">
        <v>0.95369999999999999</v>
      </c>
      <c r="K4152" s="2">
        <v>1.5459000000000001</v>
      </c>
      <c r="M4152" s="2">
        <v>8.9599999999999999E-4</v>
      </c>
      <c r="N4152" s="2">
        <v>0.17219999999999999</v>
      </c>
      <c r="P4152" s="2">
        <v>0.72599999999999998</v>
      </c>
      <c r="S4152" s="2">
        <v>0.13880000000000001</v>
      </c>
      <c r="T4152" s="2">
        <v>0.2717</v>
      </c>
      <c r="V4152" s="2">
        <v>1.0139</v>
      </c>
      <c r="X4152" s="2">
        <v>1.1209999999999999E-2</v>
      </c>
      <c r="AM4152" s="2">
        <v>1.3791</v>
      </c>
      <c r="AO4152" s="2">
        <v>0.14849999999999999</v>
      </c>
      <c r="AR4152" s="2">
        <v>3.4569999999999997E-2</v>
      </c>
      <c r="AY4152" s="2">
        <v>0.13064300000000001</v>
      </c>
      <c r="BH4152" s="2">
        <v>0.93269999999999997</v>
      </c>
      <c r="BL4152" s="2">
        <v>0.1419</v>
      </c>
      <c r="BS4152" s="2">
        <v>1</v>
      </c>
      <c r="CI4152" s="2">
        <v>0.72340000000000004</v>
      </c>
    </row>
    <row r="4153" spans="1:98" ht="15" hidden="1" customHeight="1" x14ac:dyDescent="0.2">
      <c r="A4153" s="2">
        <v>2.2530000000000001E-2</v>
      </c>
      <c r="B4153" s="2">
        <v>40297</v>
      </c>
      <c r="F4153" s="2">
        <v>8.2159999999999997E-2</v>
      </c>
      <c r="I4153" s="2">
        <v>0.58079999999999998</v>
      </c>
      <c r="J4153" s="2">
        <v>0.92859999999999998</v>
      </c>
      <c r="K4153" s="2">
        <v>1.5385</v>
      </c>
      <c r="M4153" s="2">
        <v>9.0200000000000002E-4</v>
      </c>
      <c r="N4153" s="2">
        <v>0.1699</v>
      </c>
      <c r="P4153" s="2">
        <v>0.73460000000000003</v>
      </c>
      <c r="S4153" s="2">
        <v>0.13650000000000001</v>
      </c>
      <c r="T4153" s="2">
        <v>0.26979999999999998</v>
      </c>
      <c r="V4153" s="2">
        <v>1.0054000000000001</v>
      </c>
      <c r="X4153" s="2">
        <v>1.068E-2</v>
      </c>
      <c r="AM4153" s="2">
        <v>1.3313999999999999</v>
      </c>
      <c r="AO4153" s="2">
        <v>0.14729999999999999</v>
      </c>
      <c r="AR4153" s="2">
        <v>3.44E-2</v>
      </c>
      <c r="AY4153" s="2">
        <v>0.12948399999999999</v>
      </c>
      <c r="BH4153" s="2">
        <v>0.93269999999999997</v>
      </c>
      <c r="BL4153" s="2">
        <v>0.1386</v>
      </c>
      <c r="BS4153" s="2">
        <v>1</v>
      </c>
      <c r="CI4153" s="2">
        <v>0.72689999999999999</v>
      </c>
    </row>
    <row r="4154" spans="1:98" ht="15" hidden="1" customHeight="1" x14ac:dyDescent="0.2">
      <c r="A4154" s="2">
        <v>1.7149999999999999E-2</v>
      </c>
      <c r="B4154" s="2">
        <v>44442</v>
      </c>
      <c r="F4154" s="2">
        <v>6.2899999999999998E-2</v>
      </c>
      <c r="I4154" s="2">
        <v>0.24179999999999999</v>
      </c>
      <c r="J4154" s="2">
        <v>1.3703000000000001</v>
      </c>
      <c r="K4154" s="2">
        <v>1.7356</v>
      </c>
      <c r="M4154" s="2">
        <v>1.0839999999999999E-3</v>
      </c>
      <c r="N4154" s="2">
        <v>0.1447</v>
      </c>
      <c r="P4154" s="2">
        <v>0.93330000000000002</v>
      </c>
      <c r="S4154" s="2">
        <v>8.7569999999999995E-2</v>
      </c>
      <c r="V4154" s="2">
        <v>1.2518</v>
      </c>
      <c r="X4154" s="2">
        <v>1.141E-2</v>
      </c>
      <c r="AM4154" s="2">
        <v>1.488</v>
      </c>
      <c r="AO4154" s="2">
        <v>0.19420000000000001</v>
      </c>
      <c r="AR4154" s="2">
        <v>1.72E-2</v>
      </c>
      <c r="AY4154" s="2">
        <v>0.16109999999999999</v>
      </c>
      <c r="BH4154" s="2">
        <v>0.93269999999999997</v>
      </c>
      <c r="BL4154" s="2">
        <v>0.14649999999999999</v>
      </c>
      <c r="BS4154" s="2">
        <v>1</v>
      </c>
      <c r="CI4154" s="2">
        <v>0.8952</v>
      </c>
    </row>
    <row r="4155" spans="1:98" ht="15" hidden="1" customHeight="1" x14ac:dyDescent="0.2">
      <c r="B4155" s="2">
        <v>35888</v>
      </c>
      <c r="F4155" s="2">
        <v>0.1663</v>
      </c>
      <c r="J4155" s="2">
        <v>0.92959999999999998</v>
      </c>
      <c r="K4155" s="2">
        <v>2.3561000000000001</v>
      </c>
      <c r="N4155" s="2">
        <v>0.1857</v>
      </c>
      <c r="Q4155" s="2">
        <v>0.1094</v>
      </c>
      <c r="U4155" s="2">
        <v>0.68120000000000003</v>
      </c>
      <c r="V4155" s="2">
        <v>1.4209000000000001</v>
      </c>
      <c r="X4155" s="2">
        <v>1.0529999999999999E-2</v>
      </c>
      <c r="AB4155" s="2">
        <v>1.9317</v>
      </c>
      <c r="AC4155" s="2">
        <v>7.7800000000000005E-4</v>
      </c>
      <c r="AV4155" s="2">
        <v>0.22889999999999999</v>
      </c>
      <c r="AY4155" s="2">
        <v>0.18340000000000001</v>
      </c>
      <c r="BH4155" s="2">
        <v>0.93279999999999996</v>
      </c>
      <c r="BL4155" s="2">
        <v>0.17730000000000001</v>
      </c>
      <c r="BS4155" s="2">
        <v>1</v>
      </c>
      <c r="CI4155" s="2">
        <v>0.78290000000000004</v>
      </c>
      <c r="CK4155" s="2">
        <v>0.76759999999999995</v>
      </c>
      <c r="CS4155" s="2">
        <v>0.2535</v>
      </c>
      <c r="CT4155" s="2">
        <v>9.0469999999999995E-3</v>
      </c>
    </row>
    <row r="4156" spans="1:98" ht="15" hidden="1" customHeight="1" x14ac:dyDescent="0.2">
      <c r="A4156" s="2">
        <v>2.2890000000000001E-2</v>
      </c>
      <c r="B4156" s="2">
        <v>40295</v>
      </c>
      <c r="F4156" s="2">
        <v>8.2909999999999998E-2</v>
      </c>
      <c r="I4156" s="2">
        <v>0.57620000000000005</v>
      </c>
      <c r="J4156" s="2">
        <v>0.93869999999999998</v>
      </c>
      <c r="K4156" s="2">
        <v>1.5548</v>
      </c>
      <c r="M4156" s="2">
        <v>9.1600000000000004E-4</v>
      </c>
      <c r="N4156" s="2">
        <v>0.17150000000000001</v>
      </c>
      <c r="P4156" s="2">
        <v>0.74129999999999996</v>
      </c>
      <c r="S4156" s="2">
        <v>0.1368</v>
      </c>
      <c r="T4156" s="2">
        <v>0.27139999999999997</v>
      </c>
      <c r="V4156" s="2">
        <v>1.0173000000000001</v>
      </c>
      <c r="X4156" s="2">
        <v>1.094E-2</v>
      </c>
      <c r="AM4156" s="2">
        <v>1.3459000000000001</v>
      </c>
      <c r="AO4156" s="2">
        <v>0.14899999999999999</v>
      </c>
      <c r="AR4156" s="2">
        <v>3.474E-2</v>
      </c>
      <c r="AY4156" s="2">
        <v>0.131024</v>
      </c>
      <c r="BH4156" s="2">
        <v>0.93279999999999996</v>
      </c>
      <c r="BL4156" s="2">
        <v>0.14019999999999999</v>
      </c>
      <c r="BS4156" s="2">
        <v>1</v>
      </c>
      <c r="CI4156" s="2">
        <v>0.72309999999999997</v>
      </c>
    </row>
    <row r="4157" spans="1:98" ht="15" hidden="1" customHeight="1" x14ac:dyDescent="0.2">
      <c r="A4157" s="2">
        <v>2.2120000000000001E-2</v>
      </c>
      <c r="B4157" s="2">
        <v>40394</v>
      </c>
      <c r="F4157" s="2">
        <v>8.1180000000000002E-2</v>
      </c>
      <c r="I4157" s="2">
        <v>0.57920000000000005</v>
      </c>
      <c r="J4157" s="2">
        <v>0.96830000000000005</v>
      </c>
      <c r="K4157" s="2">
        <v>1.6180000000000001</v>
      </c>
      <c r="M4157" s="2">
        <v>8.7200000000000005E-4</v>
      </c>
      <c r="N4157" s="2">
        <v>0.1699</v>
      </c>
      <c r="P4157" s="2">
        <v>0.75319999999999998</v>
      </c>
      <c r="S4157" s="2">
        <v>0.1401</v>
      </c>
      <c r="T4157" s="2">
        <v>0.27029999999999998</v>
      </c>
      <c r="V4157" s="2">
        <v>1.0185</v>
      </c>
      <c r="X4157" s="2">
        <v>1.1809999999999999E-2</v>
      </c>
      <c r="AM4157" s="2">
        <v>1.3401000000000001</v>
      </c>
      <c r="AO4157" s="2">
        <v>0.15040000000000001</v>
      </c>
      <c r="AR4157" s="2">
        <v>3.4160000000000003E-2</v>
      </c>
      <c r="AY4157" s="2">
        <v>0.131187</v>
      </c>
      <c r="BH4157" s="2">
        <v>0.93279999999999996</v>
      </c>
      <c r="BL4157" s="2">
        <v>0.1426</v>
      </c>
      <c r="BS4157" s="2">
        <v>1</v>
      </c>
      <c r="CI4157" s="2">
        <v>0.74809999999999999</v>
      </c>
    </row>
    <row r="4158" spans="1:98" ht="15" hidden="1" customHeight="1" x14ac:dyDescent="0.2">
      <c r="A4158" s="2">
        <v>2.019E-2</v>
      </c>
      <c r="B4158" s="2">
        <v>42278</v>
      </c>
      <c r="F4158" s="2">
        <v>7.8399999999999997E-2</v>
      </c>
      <c r="I4158" s="2">
        <v>0.33110000000000001</v>
      </c>
      <c r="J4158" s="2">
        <v>1.3586</v>
      </c>
      <c r="K4158" s="2">
        <v>2.0076999999999998</v>
      </c>
      <c r="M4158" s="2">
        <v>1.121E-3</v>
      </c>
      <c r="N4158" s="2">
        <v>0.15690000000000001</v>
      </c>
      <c r="P4158" s="2">
        <v>0.92659999999999998</v>
      </c>
      <c r="S4158" s="2">
        <v>9.5460000000000003E-2</v>
      </c>
      <c r="T4158" s="2">
        <v>0.33660000000000001</v>
      </c>
      <c r="V4158" s="2">
        <v>1.3242</v>
      </c>
      <c r="X4158" s="2">
        <v>1.107E-2</v>
      </c>
      <c r="AM4158" s="2">
        <v>1.4831000000000001</v>
      </c>
      <c r="AO4158" s="2">
        <v>0.20830000000000001</v>
      </c>
      <c r="AR4158" s="2">
        <v>2.0199999999999999E-2</v>
      </c>
      <c r="AY4158" s="2">
        <v>0.17086299999999999</v>
      </c>
      <c r="BH4158" s="2">
        <v>0.93279999999999996</v>
      </c>
      <c r="BL4158" s="2">
        <v>0.1583</v>
      </c>
      <c r="BS4158" s="2">
        <v>1</v>
      </c>
      <c r="CI4158" s="2">
        <v>0.84870000000000001</v>
      </c>
    </row>
    <row r="4159" spans="1:98" ht="15" hidden="1" customHeight="1" x14ac:dyDescent="0.2">
      <c r="A4159" s="2">
        <v>1.8079999999999999E-2</v>
      </c>
      <c r="B4159" s="2">
        <v>43354</v>
      </c>
      <c r="F4159" s="2">
        <v>6.8210000000000007E-2</v>
      </c>
      <c r="I4159" s="2">
        <v>0.31590000000000001</v>
      </c>
      <c r="J4159" s="2">
        <v>1.3493999999999999</v>
      </c>
      <c r="K4159" s="2">
        <v>1.7089000000000001</v>
      </c>
      <c r="M4159" s="2">
        <v>1.1659999999999999E-3</v>
      </c>
      <c r="N4159" s="2">
        <v>0.15740000000000001</v>
      </c>
      <c r="P4159" s="2">
        <v>0.95399999999999996</v>
      </c>
      <c r="S4159" s="2">
        <v>8.6900000000000005E-2</v>
      </c>
      <c r="V4159" s="2">
        <v>1.3141</v>
      </c>
      <c r="X4159" s="2">
        <v>1.1780000000000001E-2</v>
      </c>
      <c r="AM4159" s="2">
        <v>1.5225</v>
      </c>
      <c r="AO4159" s="2">
        <v>0.19120000000000001</v>
      </c>
      <c r="AR4159" s="2">
        <v>1.8839999999999999E-2</v>
      </c>
      <c r="AY4159" s="2">
        <v>0.16739999999999999</v>
      </c>
      <c r="BH4159" s="2">
        <v>0.93279999999999996</v>
      </c>
      <c r="BL4159" s="2">
        <v>0.14499999999999999</v>
      </c>
      <c r="BS4159" s="2">
        <v>1</v>
      </c>
      <c r="CI4159" s="2">
        <v>0.85519999999999996</v>
      </c>
    </row>
    <row r="4160" spans="1:98" ht="15" hidden="1" customHeight="1" x14ac:dyDescent="0.2">
      <c r="A4160" s="2">
        <v>1.7850000000000001E-2</v>
      </c>
      <c r="B4160" s="2">
        <v>43993</v>
      </c>
      <c r="F4160" s="2">
        <v>6.0220000000000003E-2</v>
      </c>
      <c r="I4160" s="2">
        <v>0.27229999999999999</v>
      </c>
      <c r="J4160" s="2">
        <v>1.4403999999999999</v>
      </c>
      <c r="K4160" s="2">
        <v>1.7118</v>
      </c>
      <c r="M4160" s="2">
        <v>1.1280000000000001E-3</v>
      </c>
      <c r="N4160" s="2">
        <v>0.14230000000000001</v>
      </c>
      <c r="P4160" s="2">
        <v>0.97509999999999997</v>
      </c>
      <c r="S4160" s="2">
        <v>7.9409999999999994E-2</v>
      </c>
      <c r="V4160" s="2">
        <v>1.3552999999999999</v>
      </c>
      <c r="X4160" s="2">
        <v>1.269E-2</v>
      </c>
      <c r="AM4160" s="2">
        <v>1.5384</v>
      </c>
      <c r="AO4160" s="2">
        <v>0.1918</v>
      </c>
      <c r="AR4160" s="2">
        <v>1.9439999999999999E-2</v>
      </c>
      <c r="AY4160" s="2">
        <v>0.1749</v>
      </c>
      <c r="BH4160" s="2">
        <v>0.93279999999999996</v>
      </c>
      <c r="BL4160" s="2">
        <v>0.14630000000000001</v>
      </c>
      <c r="BS4160" s="2">
        <v>1</v>
      </c>
      <c r="CI4160" s="2">
        <v>0.87490000000000001</v>
      </c>
    </row>
    <row r="4161" spans="1:98" ht="15" hidden="1" customHeight="1" x14ac:dyDescent="0.2">
      <c r="A4161" s="2">
        <v>1.7180000000000001E-2</v>
      </c>
      <c r="B4161" s="2">
        <v>44446</v>
      </c>
      <c r="F4161" s="2">
        <v>6.3280000000000003E-2</v>
      </c>
      <c r="I4161" s="2">
        <v>0.24410000000000001</v>
      </c>
      <c r="J4161" s="2">
        <v>1.375</v>
      </c>
      <c r="K4161" s="2">
        <v>1.7399</v>
      </c>
      <c r="M4161" s="2">
        <v>1.085E-3</v>
      </c>
      <c r="N4161" s="2">
        <v>0.14549999999999999</v>
      </c>
      <c r="P4161" s="2">
        <v>0.93799999999999994</v>
      </c>
      <c r="S4161" s="2">
        <v>8.8200000000000001E-2</v>
      </c>
      <c r="V4161" s="2">
        <v>1.2621</v>
      </c>
      <c r="X4161" s="2">
        <v>1.145E-2</v>
      </c>
      <c r="AM4161" s="2">
        <v>1.4954000000000001</v>
      </c>
      <c r="AO4161" s="2">
        <v>0.19520000000000001</v>
      </c>
      <c r="AR4161" s="2">
        <v>1.7219999999999999E-2</v>
      </c>
      <c r="AY4161" s="2">
        <v>0.1623</v>
      </c>
      <c r="BH4161" s="2">
        <v>0.93279999999999996</v>
      </c>
      <c r="BL4161" s="2">
        <v>0.14710000000000001</v>
      </c>
      <c r="BS4161" s="2">
        <v>1</v>
      </c>
      <c r="CI4161" s="2">
        <v>0.89659999999999995</v>
      </c>
    </row>
    <row r="4162" spans="1:98" ht="15" hidden="1" customHeight="1" x14ac:dyDescent="0.2">
      <c r="B4162" s="2">
        <v>31306</v>
      </c>
      <c r="J4162" s="2">
        <v>0.57769999999999999</v>
      </c>
      <c r="K4162" s="2">
        <v>1.84719999</v>
      </c>
      <c r="N4162" s="2">
        <v>0.16189999999999999</v>
      </c>
      <c r="V4162" s="2">
        <v>1.3743999899999999</v>
      </c>
      <c r="X4162" s="2">
        <v>5.6979999999999999E-3</v>
      </c>
      <c r="BH4162" s="2">
        <v>0.93289999999999995</v>
      </c>
      <c r="BL4162" s="2">
        <v>0.16139999999999999</v>
      </c>
      <c r="BS4162" s="2">
        <v>1</v>
      </c>
    </row>
    <row r="4163" spans="1:98" ht="15" hidden="1" customHeight="1" x14ac:dyDescent="0.2">
      <c r="B4163" s="2">
        <v>32265</v>
      </c>
      <c r="J4163" s="2">
        <v>0.88060000000000005</v>
      </c>
      <c r="K4163" s="2">
        <v>2.3039999899999999</v>
      </c>
      <c r="N4163" s="2">
        <v>0.1993</v>
      </c>
      <c r="V4163" s="2">
        <v>1.2310999899999999</v>
      </c>
      <c r="X4163" s="2">
        <v>9.8569999999999994E-3</v>
      </c>
      <c r="AY4163" s="2">
        <v>0.1575</v>
      </c>
      <c r="BH4163" s="2">
        <v>0.93289999999999995</v>
      </c>
      <c r="BL4163" s="2">
        <v>0.2094</v>
      </c>
      <c r="BS4163" s="2">
        <v>1</v>
      </c>
      <c r="CI4163" s="2">
        <v>0.82789999999999997</v>
      </c>
    </row>
    <row r="4164" spans="1:98" ht="15" hidden="1" customHeight="1" x14ac:dyDescent="0.2">
      <c r="B4164" s="2">
        <v>35915</v>
      </c>
      <c r="F4164" s="2">
        <v>0.16869999999999999</v>
      </c>
      <c r="J4164" s="2">
        <v>0.95309999999999995</v>
      </c>
      <c r="K4164" s="2">
        <v>2.3923000000000001</v>
      </c>
      <c r="N4164" s="2">
        <v>0.1918</v>
      </c>
      <c r="Q4164" s="2">
        <v>0.1134</v>
      </c>
      <c r="U4164" s="2">
        <v>0.70799999999999996</v>
      </c>
      <c r="V4164" s="2">
        <v>1.4301999999999999</v>
      </c>
      <c r="X4164" s="2">
        <v>1.081E-2</v>
      </c>
      <c r="AB4164" s="2">
        <v>2.0083000000000002</v>
      </c>
      <c r="AC4164" s="2">
        <v>8.0699999999999999E-4</v>
      </c>
      <c r="AV4164" s="2">
        <v>0.2379</v>
      </c>
      <c r="AY4164" s="2">
        <v>0.18459999999999999</v>
      </c>
      <c r="BH4164" s="2">
        <v>0.93289999999999995</v>
      </c>
      <c r="BL4164" s="2">
        <v>0.18479999999999999</v>
      </c>
      <c r="BS4164" s="2">
        <v>1</v>
      </c>
      <c r="CI4164" s="2">
        <v>0.79449999999999998</v>
      </c>
      <c r="CK4164" s="2">
        <v>0.79720000000000002</v>
      </c>
      <c r="CS4164" s="2">
        <v>0.26300000000000001</v>
      </c>
      <c r="CT4164" s="2">
        <v>9.391E-3</v>
      </c>
    </row>
    <row r="4165" spans="1:98" ht="15" hidden="1" customHeight="1" x14ac:dyDescent="0.2">
      <c r="B4165" s="2">
        <v>36489</v>
      </c>
      <c r="F4165" s="2">
        <v>0.15790000000000001</v>
      </c>
      <c r="J4165" s="2">
        <v>0.93600000000000005</v>
      </c>
      <c r="K4165" s="2">
        <v>2.3713000000000002</v>
      </c>
      <c r="N4165" s="2">
        <v>0.184</v>
      </c>
      <c r="Q4165" s="2">
        <v>0.10879999999999999</v>
      </c>
      <c r="U4165" s="2">
        <v>0.67959999999999998</v>
      </c>
      <c r="V4165" s="2">
        <v>1.4684999999999999</v>
      </c>
      <c r="X4165" s="2">
        <v>1.4069999999999999E-2</v>
      </c>
      <c r="AB4165" s="2">
        <v>1.9016999999999999</v>
      </c>
      <c r="AC4165" s="2">
        <v>7.7399999999999995E-4</v>
      </c>
      <c r="AM4165" s="2">
        <v>1.4977</v>
      </c>
      <c r="AV4165" s="2">
        <v>0.2283</v>
      </c>
      <c r="AY4165" s="2">
        <v>0.18896399999999999</v>
      </c>
      <c r="BH4165" s="2">
        <v>0.93289999999999995</v>
      </c>
      <c r="BL4165" s="2">
        <v>0.1749</v>
      </c>
      <c r="BS4165" s="2">
        <v>1</v>
      </c>
      <c r="CI4165" s="2">
        <v>0.75409999999999999</v>
      </c>
      <c r="CK4165" s="2">
        <v>0.76580000000000004</v>
      </c>
      <c r="CS4165" s="2">
        <v>0.25190000000000001</v>
      </c>
      <c r="CT4165" s="2">
        <v>9.0010000000000003E-3</v>
      </c>
    </row>
    <row r="4166" spans="1:98" ht="15" hidden="1" customHeight="1" x14ac:dyDescent="0.2">
      <c r="A4166" s="2">
        <v>2.673E-2</v>
      </c>
      <c r="B4166" s="2">
        <v>39161</v>
      </c>
      <c r="F4166" s="2">
        <v>0.1048</v>
      </c>
      <c r="I4166" s="2">
        <v>0.56079999999999997</v>
      </c>
      <c r="J4166" s="2">
        <v>0.95879999999999999</v>
      </c>
      <c r="K4166" s="2">
        <v>2.2787999999999999</v>
      </c>
      <c r="M4166" s="2">
        <v>1.2359999999999999E-3</v>
      </c>
      <c r="N4166" s="2">
        <v>0.18890000000000001</v>
      </c>
      <c r="S4166" s="2">
        <v>0.1573</v>
      </c>
      <c r="T4166" s="2">
        <v>0.2767</v>
      </c>
      <c r="V4166" s="2">
        <v>1.1638999999999999</v>
      </c>
      <c r="X4166" s="2">
        <v>9.9190000000000007E-3</v>
      </c>
      <c r="AM4166" s="2">
        <v>1.5468</v>
      </c>
      <c r="AO4166" s="2">
        <v>0.15040000000000001</v>
      </c>
      <c r="AR4166" s="2">
        <v>4.4670000000000001E-2</v>
      </c>
      <c r="AY4166" s="2">
        <v>0.148975</v>
      </c>
      <c r="BH4166" s="2">
        <v>0.93289999999999995</v>
      </c>
      <c r="BL4166" s="2">
        <v>0.1666</v>
      </c>
      <c r="BS4166" s="2">
        <v>1</v>
      </c>
      <c r="CI4166" s="2">
        <v>0.8196</v>
      </c>
    </row>
    <row r="4167" spans="1:98" ht="15" hidden="1" customHeight="1" x14ac:dyDescent="0.2">
      <c r="A4167" s="2">
        <v>2.2329999999999999E-2</v>
      </c>
      <c r="B4167" s="2">
        <v>40254</v>
      </c>
      <c r="F4167" s="2">
        <v>8.1000000000000003E-2</v>
      </c>
      <c r="I4167" s="2">
        <v>0.57269999999999999</v>
      </c>
      <c r="J4167" s="2">
        <v>0.95840000000000003</v>
      </c>
      <c r="K4167" s="2">
        <v>1.5468</v>
      </c>
      <c r="M4167" s="2">
        <v>8.9599999999999999E-4</v>
      </c>
      <c r="N4167" s="2">
        <v>0.17380000000000001</v>
      </c>
      <c r="P4167" s="2">
        <v>0.7258</v>
      </c>
      <c r="S4167" s="2">
        <v>0.13880000000000001</v>
      </c>
      <c r="T4167" s="2">
        <v>0.27189999999999998</v>
      </c>
      <c r="V4167" s="2">
        <v>1.0113000000000001</v>
      </c>
      <c r="X4167" s="2">
        <v>1.1180000000000001E-2</v>
      </c>
      <c r="AM4167" s="2">
        <v>1.3894</v>
      </c>
      <c r="AO4167" s="2">
        <v>0.1482</v>
      </c>
      <c r="AR4167" s="2">
        <v>3.4669999999999999E-2</v>
      </c>
      <c r="AY4167" s="2">
        <v>0.1303</v>
      </c>
      <c r="BH4167" s="2">
        <v>0.93289999999999995</v>
      </c>
      <c r="BL4167" s="2">
        <v>0.1429</v>
      </c>
      <c r="BS4167" s="2">
        <v>1</v>
      </c>
      <c r="CI4167" s="2">
        <v>0.72389999999999999</v>
      </c>
    </row>
    <row r="4168" spans="1:98" ht="15" hidden="1" customHeight="1" x14ac:dyDescent="0.2">
      <c r="B4168" s="2">
        <v>31589</v>
      </c>
      <c r="J4168" s="2">
        <v>0.76619999999999999</v>
      </c>
      <c r="K4168" s="2">
        <v>2.11759999</v>
      </c>
      <c r="N4168" s="2">
        <v>0.18429999999999999</v>
      </c>
      <c r="V4168" s="2">
        <v>1.39379999</v>
      </c>
      <c r="X4168" s="2">
        <v>8.397E-3</v>
      </c>
      <c r="AY4168" s="2">
        <v>0.17849999999999999</v>
      </c>
      <c r="BH4168" s="2">
        <v>0.93300000000000005</v>
      </c>
      <c r="BL4168" s="2">
        <v>0.19439999999999999</v>
      </c>
      <c r="BS4168" s="2">
        <v>1</v>
      </c>
      <c r="CI4168" s="2">
        <v>0.74329999999999996</v>
      </c>
    </row>
    <row r="4169" spans="1:98" ht="15" hidden="1" customHeight="1" x14ac:dyDescent="0.2">
      <c r="B4169" s="2">
        <v>32000</v>
      </c>
      <c r="J4169" s="2">
        <v>0.84319999999999995</v>
      </c>
      <c r="K4169" s="2">
        <v>2.0872999700000001</v>
      </c>
      <c r="N4169" s="2">
        <v>0.19259999999999999</v>
      </c>
      <c r="V4169" s="2">
        <v>1.32949999</v>
      </c>
      <c r="X4169" s="2">
        <v>8.7620000000000007E-3</v>
      </c>
      <c r="AY4169" s="2">
        <v>0.17019999999999999</v>
      </c>
      <c r="BH4169" s="2">
        <v>0.93300000000000005</v>
      </c>
      <c r="BL4169" s="2">
        <v>0.20169999999999999</v>
      </c>
      <c r="BS4169" s="2">
        <v>1</v>
      </c>
      <c r="CI4169" s="2">
        <v>0.77280000000000004</v>
      </c>
    </row>
    <row r="4170" spans="1:98" ht="15" hidden="1" customHeight="1" x14ac:dyDescent="0.2">
      <c r="A4170" s="2">
        <v>2.2519999999999998E-2</v>
      </c>
      <c r="B4170" s="2">
        <v>40228</v>
      </c>
      <c r="F4170" s="2">
        <v>8.1250000000000003E-2</v>
      </c>
      <c r="I4170" s="2">
        <v>0.57720000000000005</v>
      </c>
      <c r="J4170" s="2">
        <v>0.96260000000000001</v>
      </c>
      <c r="K4170" s="2">
        <v>1.6084000000000001</v>
      </c>
      <c r="M4170" s="2">
        <v>9.0300000000000005E-4</v>
      </c>
      <c r="N4170" s="2">
        <v>0.17460000000000001</v>
      </c>
      <c r="P4170" s="2">
        <v>0.73719999999999997</v>
      </c>
      <c r="S4170" s="2">
        <v>0.13589999999999999</v>
      </c>
      <c r="T4170" s="2">
        <v>0.2762</v>
      </c>
      <c r="V4170" s="2">
        <v>1.042</v>
      </c>
      <c r="X4170" s="2">
        <v>1.133E-2</v>
      </c>
      <c r="AM4170" s="2">
        <v>1.4106000000000001</v>
      </c>
      <c r="AO4170" s="2">
        <v>0.15260000000000001</v>
      </c>
      <c r="AR4170" s="2">
        <v>3.4660000000000003E-2</v>
      </c>
      <c r="AY4170" s="2">
        <v>0.13417399999999999</v>
      </c>
      <c r="BH4170" s="2">
        <v>0.93300000000000005</v>
      </c>
      <c r="BL4170" s="2">
        <v>0.14369999999999999</v>
      </c>
      <c r="BS4170" s="2">
        <v>1</v>
      </c>
      <c r="CI4170" s="2">
        <v>0.72489999999999999</v>
      </c>
    </row>
    <row r="4171" spans="1:98" ht="15" hidden="1" customHeight="1" x14ac:dyDescent="0.2">
      <c r="A4171" s="2">
        <v>2.24E-2</v>
      </c>
      <c r="B4171" s="2">
        <v>40259</v>
      </c>
      <c r="F4171" s="2">
        <v>8.0790000000000001E-2</v>
      </c>
      <c r="I4171" s="2">
        <v>0.5655</v>
      </c>
      <c r="J4171" s="2">
        <v>0.96340000000000003</v>
      </c>
      <c r="K4171" s="2">
        <v>1.5361</v>
      </c>
      <c r="M4171" s="2">
        <v>8.9800000000000004E-4</v>
      </c>
      <c r="N4171" s="2">
        <v>0.17119999999999999</v>
      </c>
      <c r="P4171" s="2">
        <v>0.72660000000000002</v>
      </c>
      <c r="S4171" s="2">
        <v>0.1389</v>
      </c>
      <c r="T4171" s="2">
        <v>0.27260000000000001</v>
      </c>
      <c r="V4171" s="2">
        <v>1.0193000000000001</v>
      </c>
      <c r="X4171" s="2">
        <v>1.132E-2</v>
      </c>
      <c r="AM4171" s="2">
        <v>1.3791</v>
      </c>
      <c r="AO4171" s="2">
        <v>0.14929999999999999</v>
      </c>
      <c r="AR4171" s="2">
        <v>3.4470000000000001E-2</v>
      </c>
      <c r="AY4171" s="2">
        <v>0.13133800000000001</v>
      </c>
      <c r="BH4171" s="2">
        <v>0.93300000000000005</v>
      </c>
      <c r="BL4171" s="2">
        <v>0.1414</v>
      </c>
      <c r="BS4171" s="2">
        <v>1</v>
      </c>
      <c r="CI4171" s="2">
        <v>0.71909999999999996</v>
      </c>
    </row>
    <row r="4172" spans="1:98" ht="15" hidden="1" customHeight="1" x14ac:dyDescent="0.2">
      <c r="A4172" s="2">
        <v>2.3029999999999998E-2</v>
      </c>
      <c r="B4172" s="2">
        <v>40304</v>
      </c>
      <c r="F4172" s="2">
        <v>8.1189999999999998E-2</v>
      </c>
      <c r="I4172" s="2">
        <v>0.56820000000000004</v>
      </c>
      <c r="J4172" s="2">
        <v>0.94079999999999997</v>
      </c>
      <c r="K4172" s="2">
        <v>1.5541</v>
      </c>
      <c r="M4172" s="2">
        <v>9.1500000000000001E-4</v>
      </c>
      <c r="N4172" s="2">
        <v>0.16889999999999999</v>
      </c>
      <c r="P4172" s="2">
        <v>0.74660000000000004</v>
      </c>
      <c r="S4172" s="2">
        <v>0.1343</v>
      </c>
      <c r="T4172" s="2">
        <v>0.27439999999999998</v>
      </c>
      <c r="V4172" s="2">
        <v>1.0437000000000001</v>
      </c>
      <c r="X4172" s="2">
        <v>1.1310000000000001E-2</v>
      </c>
      <c r="AM4172" s="2">
        <v>1.3244</v>
      </c>
      <c r="AO4172" s="2">
        <v>0.15290000000000001</v>
      </c>
      <c r="AR4172" s="2">
        <v>3.424E-2</v>
      </c>
      <c r="AY4172" s="2">
        <v>0.13427800000000001</v>
      </c>
      <c r="BH4172" s="2">
        <v>0.93300000000000005</v>
      </c>
      <c r="BL4172" s="2">
        <v>0.1358</v>
      </c>
      <c r="BS4172" s="2">
        <v>1</v>
      </c>
      <c r="CI4172" s="2">
        <v>0.74550000000000005</v>
      </c>
    </row>
    <row r="4173" spans="1:98" ht="15" hidden="1" customHeight="1" x14ac:dyDescent="0.2">
      <c r="A4173" s="2">
        <v>1.6639999999999999E-2</v>
      </c>
      <c r="B4173" s="2">
        <v>44364</v>
      </c>
      <c r="F4173" s="2">
        <v>6.0319999999999999E-2</v>
      </c>
      <c r="I4173" s="2">
        <v>0.24529999999999999</v>
      </c>
      <c r="J4173" s="2">
        <v>1.3464</v>
      </c>
      <c r="K4173" s="2">
        <v>1.7191000000000001</v>
      </c>
      <c r="M4173" s="2">
        <v>1.088E-3</v>
      </c>
      <c r="N4173" s="2">
        <v>0.14460000000000001</v>
      </c>
      <c r="P4173" s="2">
        <v>0.91990000000000005</v>
      </c>
      <c r="S4173" s="2">
        <v>8.7550000000000003E-2</v>
      </c>
      <c r="V4173" s="2">
        <v>1.2341</v>
      </c>
      <c r="X4173" s="2">
        <v>1.1180000000000001E-2</v>
      </c>
      <c r="AM4173" s="2">
        <v>1.4711000000000001</v>
      </c>
      <c r="AO4173" s="2">
        <v>0.19139999999999999</v>
      </c>
      <c r="AR4173" s="2">
        <v>1.7080000000000001E-2</v>
      </c>
      <c r="AY4173" s="2">
        <v>0.15890000000000001</v>
      </c>
      <c r="BH4173" s="2">
        <v>0.93300000000000005</v>
      </c>
      <c r="BL4173" s="2">
        <v>0.14460000000000001</v>
      </c>
      <c r="BS4173" s="2">
        <v>1</v>
      </c>
      <c r="CI4173" s="2">
        <v>0.86480000000000001</v>
      </c>
    </row>
    <row r="4174" spans="1:98" ht="15" hidden="1" customHeight="1" x14ac:dyDescent="0.2">
      <c r="A4174" s="2">
        <v>1.6879999999999999E-2</v>
      </c>
      <c r="B4174" s="2">
        <v>44393</v>
      </c>
      <c r="F4174" s="2">
        <v>6.3409999999999994E-2</v>
      </c>
      <c r="I4174" s="2">
        <v>0.24690000000000001</v>
      </c>
      <c r="J4174" s="2">
        <v>1.3695999999999999</v>
      </c>
      <c r="K4174" s="2">
        <v>1.7363</v>
      </c>
      <c r="M4174" s="2">
        <v>1.103E-3</v>
      </c>
      <c r="N4174" s="2">
        <v>0.14249999999999999</v>
      </c>
      <c r="P4174" s="2">
        <v>0.92859999999999998</v>
      </c>
      <c r="S4174" s="2">
        <v>8.7410000000000002E-2</v>
      </c>
      <c r="V4174" s="2">
        <v>1.2593000000000001</v>
      </c>
      <c r="X4174" s="2">
        <v>1.1429999999999999E-2</v>
      </c>
      <c r="AM4174" s="2">
        <v>1.4869000000000001</v>
      </c>
      <c r="AO4174" s="2">
        <v>0.19439999999999999</v>
      </c>
      <c r="AR4174" s="2">
        <v>1.6990000000000002E-2</v>
      </c>
      <c r="AY4174" s="2">
        <v>0.16209999999999999</v>
      </c>
      <c r="BH4174" s="2">
        <v>0.93300000000000005</v>
      </c>
      <c r="BL4174" s="2">
        <v>0.14510000000000001</v>
      </c>
      <c r="BS4174" s="2">
        <v>1</v>
      </c>
      <c r="CI4174" s="2">
        <v>0.88260000000000005</v>
      </c>
    </row>
    <row r="4175" spans="1:98" ht="15" hidden="1" customHeight="1" x14ac:dyDescent="0.2">
      <c r="B4175" s="2">
        <v>38337</v>
      </c>
      <c r="F4175" s="2">
        <v>0.11</v>
      </c>
      <c r="J4175" s="2">
        <v>1.0694999999999999</v>
      </c>
      <c r="K4175" s="2">
        <v>2.3913000000000002</v>
      </c>
      <c r="N4175" s="2">
        <v>0.20030000000000001</v>
      </c>
      <c r="V4175" s="2">
        <v>1.2355</v>
      </c>
      <c r="X4175" s="2">
        <v>1.184E-2</v>
      </c>
      <c r="AM4175" s="2">
        <v>1.6416999999999999</v>
      </c>
      <c r="AY4175" s="2">
        <v>0.158886</v>
      </c>
      <c r="BH4175" s="2">
        <v>0.93310000000000004</v>
      </c>
      <c r="BL4175" s="2">
        <v>0.18279999999999999</v>
      </c>
      <c r="BS4175" s="2">
        <v>1</v>
      </c>
      <c r="CI4175" s="2">
        <v>0.876</v>
      </c>
    </row>
    <row r="4176" spans="1:98" ht="15" hidden="1" customHeight="1" x14ac:dyDescent="0.2">
      <c r="A4176" s="2">
        <v>2.6630000000000001E-2</v>
      </c>
      <c r="B4176" s="2">
        <v>39157</v>
      </c>
      <c r="F4176" s="2">
        <v>0.1052</v>
      </c>
      <c r="I4176" s="2">
        <v>0.56159999999999999</v>
      </c>
      <c r="J4176" s="2">
        <v>0.97189999999999999</v>
      </c>
      <c r="K4176" s="2">
        <v>2.2799999999999998</v>
      </c>
      <c r="M4176" s="2">
        <v>1.243E-3</v>
      </c>
      <c r="N4176" s="2">
        <v>0.192</v>
      </c>
      <c r="S4176" s="2">
        <v>0.157</v>
      </c>
      <c r="T4176" s="2">
        <v>0.27900000000000003</v>
      </c>
      <c r="V4176" s="2">
        <v>1.1739999999999999</v>
      </c>
      <c r="X4176" s="2">
        <v>1.005E-2</v>
      </c>
      <c r="AM4176" s="2">
        <v>1.5623</v>
      </c>
      <c r="AO4176" s="2">
        <v>0.15179999999999999</v>
      </c>
      <c r="AR4176" s="2">
        <v>4.5100000000000001E-2</v>
      </c>
      <c r="AY4176" s="2">
        <v>0.15029799999999999</v>
      </c>
      <c r="BH4176" s="2">
        <v>0.93310000000000004</v>
      </c>
      <c r="BL4176" s="2">
        <v>0.16839999999999999</v>
      </c>
      <c r="BS4176" s="2">
        <v>1</v>
      </c>
      <c r="CI4176" s="2">
        <v>0.81910000000000005</v>
      </c>
    </row>
    <row r="4177" spans="1:87" ht="15" hidden="1" customHeight="1" x14ac:dyDescent="0.2">
      <c r="A4177" s="2">
        <v>2.0109999999999999E-2</v>
      </c>
      <c r="B4177" s="2">
        <v>42249</v>
      </c>
      <c r="F4177" s="2">
        <v>7.8560000000000005E-2</v>
      </c>
      <c r="I4177" s="2">
        <v>0.35589999999999999</v>
      </c>
      <c r="J4177" s="2">
        <v>1.3734</v>
      </c>
      <c r="K4177" s="2">
        <v>2.0377999999999998</v>
      </c>
      <c r="M4177" s="2">
        <v>1.124E-3</v>
      </c>
      <c r="N4177" s="2">
        <v>0.16120000000000001</v>
      </c>
      <c r="P4177" s="2">
        <v>0.9395</v>
      </c>
      <c r="S4177" s="2">
        <v>9.8720000000000002E-2</v>
      </c>
      <c r="T4177" s="2">
        <v>0.3387</v>
      </c>
      <c r="V4177" s="2">
        <v>1.3310999999999999</v>
      </c>
      <c r="X4177" s="2">
        <v>1.1089999999999999E-2</v>
      </c>
      <c r="AM4177" s="2">
        <v>1.4962</v>
      </c>
      <c r="AO4177" s="2">
        <v>0.2094</v>
      </c>
      <c r="AR4177" s="2">
        <v>1.9709999999999998E-2</v>
      </c>
      <c r="AY4177" s="2">
        <v>0.17175399999999999</v>
      </c>
      <c r="BH4177" s="2">
        <v>0.93310000000000004</v>
      </c>
      <c r="BL4177" s="2">
        <v>0.158</v>
      </c>
      <c r="BS4177" s="2">
        <v>1</v>
      </c>
      <c r="CI4177" s="2">
        <v>0.84430000000000005</v>
      </c>
    </row>
    <row r="4178" spans="1:87" ht="15" hidden="1" customHeight="1" x14ac:dyDescent="0.2">
      <c r="A4178" s="2">
        <v>1.7840000000000002E-2</v>
      </c>
      <c r="B4178" s="2">
        <v>43403</v>
      </c>
      <c r="F4178" s="2">
        <v>6.5600000000000006E-2</v>
      </c>
      <c r="I4178" s="2">
        <v>0.35410000000000003</v>
      </c>
      <c r="J4178" s="2">
        <v>1.3085</v>
      </c>
      <c r="K4178" s="2">
        <v>1.6719999999999999</v>
      </c>
      <c r="M4178" s="2">
        <v>1.1529999999999999E-3</v>
      </c>
      <c r="N4178" s="2">
        <v>0.15629999999999999</v>
      </c>
      <c r="P4178" s="2">
        <v>0.94879999999999998</v>
      </c>
      <c r="S4178" s="2">
        <v>8.9810000000000001E-2</v>
      </c>
      <c r="V4178" s="2">
        <v>1.3132999999999999</v>
      </c>
      <c r="X4178" s="2">
        <v>1.1639999999999999E-2</v>
      </c>
      <c r="AM4178" s="2">
        <v>1.4917</v>
      </c>
      <c r="AO4178" s="2">
        <v>0.1885</v>
      </c>
      <c r="AR4178" s="2">
        <v>0.02</v>
      </c>
      <c r="AY4178" s="2">
        <v>0.16739999999999999</v>
      </c>
      <c r="BH4178" s="2">
        <v>0.93310000000000004</v>
      </c>
      <c r="BL4178" s="2">
        <v>0.14330000000000001</v>
      </c>
      <c r="BS4178" s="2">
        <v>1</v>
      </c>
      <c r="CI4178" s="2">
        <v>0.86129999999999995</v>
      </c>
    </row>
    <row r="4179" spans="1:87" ht="15" hidden="1" customHeight="1" x14ac:dyDescent="0.2">
      <c r="A4179" s="2">
        <v>1.796E-2</v>
      </c>
      <c r="B4179" s="2">
        <v>44123</v>
      </c>
      <c r="F4179" s="2">
        <v>6.2230000000000001E-2</v>
      </c>
      <c r="I4179" s="2">
        <v>0.23530000000000001</v>
      </c>
      <c r="J4179" s="2">
        <v>1.4472</v>
      </c>
      <c r="K4179" s="2">
        <v>1.7093</v>
      </c>
      <c r="M4179" s="2">
        <v>1.155E-3</v>
      </c>
      <c r="N4179" s="2">
        <v>0.14149999999999999</v>
      </c>
      <c r="P4179" s="2">
        <v>0.97</v>
      </c>
      <c r="S4179" s="2">
        <v>7.9869999999999997E-2</v>
      </c>
      <c r="V4179" s="2">
        <v>1.3165</v>
      </c>
      <c r="X4179" s="2">
        <v>1.2489999999999999E-2</v>
      </c>
      <c r="AM4179" s="2">
        <v>1.5509999999999999</v>
      </c>
      <c r="AO4179" s="2">
        <v>0.19700000000000001</v>
      </c>
      <c r="AR4179" s="2">
        <v>1.6979999999999999E-2</v>
      </c>
      <c r="AY4179" s="2">
        <v>0.1699</v>
      </c>
      <c r="BH4179" s="2">
        <v>0.93310000000000004</v>
      </c>
      <c r="BL4179" s="2">
        <v>0.14949999999999999</v>
      </c>
      <c r="BS4179" s="2">
        <v>1</v>
      </c>
      <c r="CI4179" s="2">
        <v>0.87260000000000004</v>
      </c>
    </row>
    <row r="4180" spans="1:87" ht="15" hidden="1" customHeight="1" x14ac:dyDescent="0.2">
      <c r="A4180" s="2">
        <v>1.678E-2</v>
      </c>
      <c r="B4180" s="2">
        <v>44390</v>
      </c>
      <c r="F4180" s="2">
        <v>6.25E-2</v>
      </c>
      <c r="I4180" s="2">
        <v>0.2419</v>
      </c>
      <c r="J4180" s="2">
        <v>1.3635999999999999</v>
      </c>
      <c r="K4180" s="2">
        <v>1.7306999999999999</v>
      </c>
      <c r="M4180" s="2">
        <v>1.09E-3</v>
      </c>
      <c r="N4180" s="2">
        <v>0.1429</v>
      </c>
      <c r="P4180" s="2">
        <v>0.92390000000000005</v>
      </c>
      <c r="S4180" s="2">
        <v>8.541E-2</v>
      </c>
      <c r="V4180" s="2">
        <v>1.2514000000000001</v>
      </c>
      <c r="X4180" s="2">
        <v>1.133E-2</v>
      </c>
      <c r="AM4180" s="2">
        <v>1.4773000000000001</v>
      </c>
      <c r="AO4180" s="2">
        <v>0.19339999999999999</v>
      </c>
      <c r="AR4180" s="2">
        <v>1.686E-2</v>
      </c>
      <c r="AY4180" s="2">
        <v>0.16109999999999999</v>
      </c>
      <c r="BH4180" s="2">
        <v>0.93310000000000004</v>
      </c>
      <c r="BL4180" s="2">
        <v>0.1449</v>
      </c>
      <c r="BS4180" s="2">
        <v>1</v>
      </c>
      <c r="CI4180" s="2">
        <v>0.87029999999999996</v>
      </c>
    </row>
    <row r="4181" spans="1:87" ht="15" hidden="1" customHeight="1" x14ac:dyDescent="0.2">
      <c r="B4181" s="2">
        <v>32126</v>
      </c>
      <c r="J4181" s="2">
        <v>0.98440000000000005</v>
      </c>
      <c r="K4181" s="2">
        <v>2.39429998</v>
      </c>
      <c r="N4181" s="2">
        <v>0.2054</v>
      </c>
      <c r="V4181" s="2">
        <v>1.30729999</v>
      </c>
      <c r="X4181" s="2">
        <v>1.025E-2</v>
      </c>
      <c r="AY4181" s="2">
        <v>0.1686</v>
      </c>
      <c r="BH4181" s="2">
        <v>0.93319998999999998</v>
      </c>
      <c r="BL4181" s="2">
        <v>0.22040000000000001</v>
      </c>
      <c r="BS4181" s="2">
        <v>1</v>
      </c>
      <c r="CI4181" s="2">
        <v>0.84450000000000003</v>
      </c>
    </row>
    <row r="4182" spans="1:87" ht="15" hidden="1" customHeight="1" x14ac:dyDescent="0.2">
      <c r="B4182" s="2">
        <v>38371</v>
      </c>
      <c r="F4182" s="2">
        <v>0.10920000000000001</v>
      </c>
      <c r="J4182" s="2">
        <v>1.0367</v>
      </c>
      <c r="K4182" s="2">
        <v>2.2976000000000001</v>
      </c>
      <c r="N4182" s="2">
        <v>0.19570000000000001</v>
      </c>
      <c r="V4182" s="2">
        <v>1.2273000000000001</v>
      </c>
      <c r="X4182" s="2">
        <v>1.1972E-2</v>
      </c>
      <c r="AM4182" s="2">
        <v>1.5985</v>
      </c>
      <c r="AY4182" s="2">
        <v>0.15737400000000001</v>
      </c>
      <c r="BH4182" s="2">
        <v>0.93320000000000003</v>
      </c>
      <c r="BL4182" s="2">
        <v>0.1772</v>
      </c>
      <c r="BS4182" s="2">
        <v>1</v>
      </c>
      <c r="CI4182" s="2">
        <v>0.86260000000000003</v>
      </c>
    </row>
    <row r="4183" spans="1:87" ht="15" hidden="1" customHeight="1" x14ac:dyDescent="0.2">
      <c r="A4183" s="2">
        <v>2.232E-2</v>
      </c>
      <c r="B4183" s="2">
        <v>40078</v>
      </c>
      <c r="F4183" s="2">
        <v>8.0140000000000003E-2</v>
      </c>
      <c r="I4183" s="2">
        <v>0.59250000000000003</v>
      </c>
      <c r="J4183" s="2">
        <v>1.0435000000000001</v>
      </c>
      <c r="K4183" s="2">
        <v>1.7498</v>
      </c>
      <c r="M4183" s="2">
        <v>8.8599999999999996E-4</v>
      </c>
      <c r="N4183" s="2">
        <v>0.18310000000000001</v>
      </c>
      <c r="P4183" s="2">
        <v>0.75639999999999996</v>
      </c>
      <c r="S4183" s="2">
        <v>0.14460000000000001</v>
      </c>
      <c r="T4183" s="2">
        <v>0.28660000000000002</v>
      </c>
      <c r="V4183" s="2">
        <v>1.0683</v>
      </c>
      <c r="X4183" s="2">
        <v>1.1730000000000001E-2</v>
      </c>
      <c r="AM4183" s="2">
        <v>1.5804</v>
      </c>
      <c r="AO4183" s="2">
        <v>0.1565</v>
      </c>
      <c r="AR4183" s="2">
        <v>3.5459999999999998E-2</v>
      </c>
      <c r="AY4183" s="2">
        <v>0.13784399999999999</v>
      </c>
      <c r="BH4183" s="2">
        <v>0.93320000000000003</v>
      </c>
      <c r="BL4183" s="2">
        <v>0.157</v>
      </c>
      <c r="BS4183" s="2">
        <v>1</v>
      </c>
      <c r="CI4183" s="2">
        <v>0.77090000000000003</v>
      </c>
    </row>
    <row r="4184" spans="1:87" ht="15" hidden="1" customHeight="1" x14ac:dyDescent="0.2">
      <c r="A4184" s="2">
        <v>2.2339999999999999E-2</v>
      </c>
      <c r="B4184" s="2">
        <v>40176</v>
      </c>
      <c r="F4184" s="2">
        <v>7.9560000000000006E-2</v>
      </c>
      <c r="I4184" s="2">
        <v>0.59850000000000003</v>
      </c>
      <c r="J4184" s="2">
        <v>1.0034000000000001</v>
      </c>
      <c r="K4184" s="2">
        <v>1.6534</v>
      </c>
      <c r="M4184" s="2">
        <v>8.92E-4</v>
      </c>
      <c r="N4184" s="2">
        <v>0.17910000000000001</v>
      </c>
      <c r="P4184" s="2">
        <v>0.74060000000000004</v>
      </c>
      <c r="S4184" s="2">
        <v>0.14030000000000001</v>
      </c>
      <c r="T4184" s="2">
        <v>0.2742</v>
      </c>
      <c r="V4184" s="2">
        <v>1.0405</v>
      </c>
      <c r="X4184" s="2">
        <v>1.1310000000000001E-2</v>
      </c>
      <c r="AM4184" s="2">
        <v>1.4936</v>
      </c>
      <c r="AO4184" s="2">
        <v>0.15240000000000001</v>
      </c>
      <c r="AR4184" s="2">
        <v>3.4500000000000003E-2</v>
      </c>
      <c r="AY4184" s="2">
        <v>0.13417499999999999</v>
      </c>
      <c r="BH4184" s="2">
        <v>0.93320000000000003</v>
      </c>
      <c r="BL4184" s="2">
        <v>0.1444</v>
      </c>
      <c r="BS4184" s="2">
        <v>1</v>
      </c>
      <c r="CI4184" s="2">
        <v>0.749</v>
      </c>
    </row>
    <row r="4185" spans="1:87" ht="15" hidden="1" customHeight="1" x14ac:dyDescent="0.2">
      <c r="A4185" s="2">
        <v>2.2599999999999999E-2</v>
      </c>
      <c r="B4185" s="2">
        <v>40261</v>
      </c>
      <c r="F4185" s="2">
        <v>8.1890000000000004E-2</v>
      </c>
      <c r="I4185" s="2">
        <v>0.57410000000000005</v>
      </c>
      <c r="J4185" s="2">
        <v>0.96030000000000004</v>
      </c>
      <c r="K4185" s="2">
        <v>1.5311999999999999</v>
      </c>
      <c r="M4185" s="2">
        <v>9.0200000000000002E-4</v>
      </c>
      <c r="N4185" s="2">
        <v>0.1704</v>
      </c>
      <c r="P4185" s="2">
        <v>0.73050000000000004</v>
      </c>
      <c r="S4185" s="2">
        <v>0.13930000000000001</v>
      </c>
      <c r="T4185" s="2">
        <v>0.27360000000000001</v>
      </c>
      <c r="V4185" s="2">
        <v>1.0266999999999999</v>
      </c>
      <c r="X4185" s="2">
        <v>1.1169999999999999E-2</v>
      </c>
      <c r="AM4185" s="2">
        <v>1.3703000000000001</v>
      </c>
      <c r="AO4185" s="2">
        <v>0.15040000000000001</v>
      </c>
      <c r="AR4185" s="2">
        <v>3.4619999999999998E-2</v>
      </c>
      <c r="AY4185" s="2">
        <v>0.13229299999999999</v>
      </c>
      <c r="BH4185" s="2">
        <v>0.93320000000000003</v>
      </c>
      <c r="BL4185" s="2">
        <v>0.14130000000000001</v>
      </c>
      <c r="BS4185" s="2">
        <v>1</v>
      </c>
      <c r="CI4185" s="2">
        <v>0.72109999999999996</v>
      </c>
    </row>
    <row r="4186" spans="1:87" ht="15" hidden="1" customHeight="1" x14ac:dyDescent="0.2">
      <c r="A4186" s="2">
        <v>0.02</v>
      </c>
      <c r="B4186" s="2">
        <v>42307</v>
      </c>
      <c r="F4186" s="2">
        <v>7.9140000000000002E-2</v>
      </c>
      <c r="I4186" s="2">
        <v>0.34029999999999999</v>
      </c>
      <c r="J4186" s="2">
        <v>1.3269</v>
      </c>
      <c r="K4186" s="2">
        <v>2.0203000000000002</v>
      </c>
      <c r="M4186" s="2">
        <v>1.147E-3</v>
      </c>
      <c r="N4186" s="2">
        <v>0.1545</v>
      </c>
      <c r="P4186" s="2">
        <v>0.93420000000000003</v>
      </c>
      <c r="S4186" s="2">
        <v>9.4689999999999996E-2</v>
      </c>
      <c r="T4186" s="2">
        <v>0.33829999999999999</v>
      </c>
      <c r="V4186" s="2">
        <v>1.3083</v>
      </c>
      <c r="X4186" s="2">
        <v>1.0840000000000001E-2</v>
      </c>
      <c r="AM4186" s="2">
        <v>1.4446000000000001</v>
      </c>
      <c r="AO4186" s="2">
        <v>0.20710000000000001</v>
      </c>
      <c r="AR4186" s="2">
        <v>2.0500000000000001E-2</v>
      </c>
      <c r="AY4186" s="2">
        <v>0.16881099999999999</v>
      </c>
      <c r="BH4186" s="2">
        <v>0.93320000000000003</v>
      </c>
      <c r="BL4186" s="2">
        <v>0.154</v>
      </c>
      <c r="BS4186" s="2">
        <v>1</v>
      </c>
      <c r="CI4186" s="2">
        <v>0.88490000000000002</v>
      </c>
    </row>
    <row r="4187" spans="1:87" ht="15" hidden="1" customHeight="1" x14ac:dyDescent="0.2">
      <c r="B4187" s="2">
        <v>32262</v>
      </c>
      <c r="J4187" s="2">
        <v>0.88229999999999997</v>
      </c>
      <c r="K4187" s="2">
        <v>2.30949998</v>
      </c>
      <c r="N4187" s="2">
        <v>0.19950000000000001</v>
      </c>
      <c r="V4187" s="2">
        <v>1.2290999899999999</v>
      </c>
      <c r="X4187" s="2">
        <v>9.8449999999999996E-3</v>
      </c>
      <c r="AY4187" s="2">
        <v>0.15720000000000001</v>
      </c>
      <c r="BH4187" s="2">
        <v>0.93330000000000002</v>
      </c>
      <c r="BL4187" s="2">
        <v>0.2094</v>
      </c>
      <c r="BS4187" s="2">
        <v>1</v>
      </c>
      <c r="CI4187" s="2">
        <v>0.8266</v>
      </c>
    </row>
    <row r="4188" spans="1:87" ht="15" hidden="1" customHeight="1" x14ac:dyDescent="0.2">
      <c r="A4188" s="2">
        <v>1.933E-2</v>
      </c>
      <c r="B4188" s="2">
        <v>43615</v>
      </c>
      <c r="F4188" s="2">
        <v>7.0690000000000003E-2</v>
      </c>
      <c r="I4188" s="2">
        <v>0.3402</v>
      </c>
      <c r="J4188" s="2">
        <v>1.3394999999999999</v>
      </c>
      <c r="K4188" s="2">
        <v>1.7029000000000001</v>
      </c>
      <c r="M4188" s="2">
        <v>1.1349999999999999E-3</v>
      </c>
      <c r="N4188" s="2">
        <v>0.154</v>
      </c>
      <c r="P4188" s="2">
        <v>0.97899999999999998</v>
      </c>
      <c r="S4188" s="2">
        <v>9.1990000000000002E-2</v>
      </c>
      <c r="V4188" s="2">
        <v>1.3501000000000001</v>
      </c>
      <c r="X4188" s="2">
        <v>1.231E-2</v>
      </c>
      <c r="AM4188" s="2">
        <v>1.5031000000000001</v>
      </c>
      <c r="AO4188" s="2">
        <v>0.1956</v>
      </c>
      <c r="AR4188" s="2">
        <v>2.0729999999999998E-2</v>
      </c>
      <c r="AY4188" s="2">
        <v>0.17199999999999999</v>
      </c>
      <c r="BH4188" s="2">
        <v>0.93330000000000002</v>
      </c>
      <c r="BL4188" s="2">
        <v>0.1416</v>
      </c>
      <c r="BS4188" s="2">
        <v>1</v>
      </c>
      <c r="CI4188" s="2">
        <v>0.87870000000000004</v>
      </c>
    </row>
    <row r="4189" spans="1:87" ht="15" hidden="1" customHeight="1" x14ac:dyDescent="0.2">
      <c r="A4189" s="2">
        <v>1.66E-2</v>
      </c>
      <c r="B4189" s="2">
        <v>44375</v>
      </c>
      <c r="F4189" s="2">
        <v>6.2239999999999997E-2</v>
      </c>
      <c r="I4189" s="2">
        <v>0.2495</v>
      </c>
      <c r="J4189" s="2">
        <v>1.3414999999999999</v>
      </c>
      <c r="K4189" s="2">
        <v>1.7134</v>
      </c>
      <c r="M4189" s="2">
        <v>1.091E-3</v>
      </c>
      <c r="N4189" s="2">
        <v>0.1447</v>
      </c>
      <c r="P4189" s="2">
        <v>0.91830000000000001</v>
      </c>
      <c r="S4189" s="2">
        <v>8.6650000000000005E-2</v>
      </c>
      <c r="V4189" s="2">
        <v>1.2335</v>
      </c>
      <c r="X4189" s="2">
        <v>1.115E-2</v>
      </c>
      <c r="AM4189" s="2">
        <v>1.4709000000000001</v>
      </c>
      <c r="AO4189" s="2">
        <v>0.191</v>
      </c>
      <c r="AR4189" s="2">
        <v>1.7100000000000001E-2</v>
      </c>
      <c r="AY4189" s="2">
        <v>0.15890000000000001</v>
      </c>
      <c r="BH4189" s="2">
        <v>0.93330000000000002</v>
      </c>
      <c r="BL4189" s="2">
        <v>0.14510000000000001</v>
      </c>
      <c r="BS4189" s="2">
        <v>1</v>
      </c>
      <c r="CI4189" s="2">
        <v>0.86880000000000002</v>
      </c>
    </row>
    <row r="4190" spans="1:87" ht="15" hidden="1" customHeight="1" x14ac:dyDescent="0.2">
      <c r="A4190" s="2">
        <v>1.6740000000000001E-2</v>
      </c>
      <c r="B4190" s="2">
        <v>44386</v>
      </c>
      <c r="F4190" s="2">
        <v>6.2759999999999996E-2</v>
      </c>
      <c r="I4190" s="2">
        <v>0.23719999999999999</v>
      </c>
      <c r="J4190" s="2">
        <v>1.3636999999999999</v>
      </c>
      <c r="K4190" s="2">
        <v>1.7290000000000001</v>
      </c>
      <c r="M4190" s="2">
        <v>1.09E-3</v>
      </c>
      <c r="N4190" s="2">
        <v>0.1434</v>
      </c>
      <c r="P4190" s="2">
        <v>0.92300000000000004</v>
      </c>
      <c r="S4190" s="2">
        <v>8.7559999999999999E-2</v>
      </c>
      <c r="V4190" s="2">
        <v>1.2476</v>
      </c>
      <c r="X4190" s="2">
        <v>1.133E-2</v>
      </c>
      <c r="AM4190" s="2">
        <v>1.4805999999999999</v>
      </c>
      <c r="AO4190" s="2">
        <v>0.19259999999999999</v>
      </c>
      <c r="AR4190" s="2">
        <v>1.6789999999999999E-2</v>
      </c>
      <c r="AY4190" s="2">
        <v>0.16059999999999999</v>
      </c>
      <c r="BH4190" s="2">
        <v>0.93330000000000002</v>
      </c>
      <c r="BL4190" s="2">
        <v>0.1454</v>
      </c>
      <c r="BS4190" s="2">
        <v>1</v>
      </c>
      <c r="CI4190" s="2">
        <v>0.87190000000000001</v>
      </c>
    </row>
    <row r="4191" spans="1:87" ht="15" hidden="1" customHeight="1" x14ac:dyDescent="0.2">
      <c r="B4191" s="2">
        <v>38533</v>
      </c>
      <c r="F4191" s="2">
        <v>0.1138</v>
      </c>
      <c r="J4191" s="2">
        <v>0.95550000000000002</v>
      </c>
      <c r="K4191" s="2">
        <v>2.1972999999999998</v>
      </c>
      <c r="N4191" s="2">
        <v>0.18740000000000001</v>
      </c>
      <c r="V4191" s="2">
        <v>1.2256</v>
      </c>
      <c r="X4191" s="2">
        <v>1.1049E-2</v>
      </c>
      <c r="AM4191" s="2">
        <v>1.4826999999999999</v>
      </c>
      <c r="AY4191" s="2">
        <v>0.157691</v>
      </c>
      <c r="BH4191" s="2">
        <v>0.93340000000000001</v>
      </c>
      <c r="BL4191" s="2">
        <v>0.15709999999999999</v>
      </c>
      <c r="BS4191" s="2">
        <v>1</v>
      </c>
      <c r="CI4191" s="2">
        <v>0.8528</v>
      </c>
    </row>
    <row r="4192" spans="1:87" ht="15" hidden="1" customHeight="1" x14ac:dyDescent="0.2">
      <c r="B4192" s="2">
        <v>32132</v>
      </c>
      <c r="J4192" s="2">
        <v>0.98370000000000002</v>
      </c>
      <c r="K4192" s="2">
        <v>2.38799998</v>
      </c>
      <c r="N4192" s="2">
        <v>0.2051</v>
      </c>
      <c r="V4192" s="2">
        <v>1.30739999</v>
      </c>
      <c r="X4192" s="2">
        <v>1.0290000000000001E-2</v>
      </c>
      <c r="AY4192" s="2">
        <v>0.16800000000000001</v>
      </c>
      <c r="BH4192" s="2">
        <v>0.9335</v>
      </c>
      <c r="BL4192" s="2">
        <v>0.22</v>
      </c>
      <c r="BS4192" s="2">
        <v>1</v>
      </c>
      <c r="CI4192" s="2">
        <v>0.84519999999999995</v>
      </c>
    </row>
    <row r="4193" spans="1:87" ht="15" hidden="1" customHeight="1" x14ac:dyDescent="0.2">
      <c r="A4193" s="2">
        <v>2.538E-2</v>
      </c>
      <c r="B4193" s="2">
        <v>39534</v>
      </c>
      <c r="F4193" s="2">
        <v>9.4869999999999996E-2</v>
      </c>
      <c r="I4193" s="2">
        <v>0.58589999999999998</v>
      </c>
      <c r="J4193" s="2">
        <v>1.0216000000000001</v>
      </c>
      <c r="K4193" s="2">
        <v>2.0390000000000001</v>
      </c>
      <c r="M4193" s="2">
        <v>1.0269999999999999E-3</v>
      </c>
      <c r="N4193" s="2">
        <v>0.1996</v>
      </c>
      <c r="P4193" s="2">
        <v>0.73570000000000002</v>
      </c>
      <c r="S4193" s="2">
        <v>0.12720000000000001</v>
      </c>
      <c r="T4193" s="2">
        <v>0.2893</v>
      </c>
      <c r="V4193" s="2">
        <v>1.0146999999999999</v>
      </c>
      <c r="X4193" s="2">
        <v>1.0160000000000001E-2</v>
      </c>
      <c r="AM4193" s="2">
        <v>1.603</v>
      </c>
      <c r="AO4193" s="2">
        <v>0.1447</v>
      </c>
      <c r="AR4193" s="2">
        <v>4.3200000000000002E-2</v>
      </c>
      <c r="AY4193" s="2">
        <v>0.13039999999999999</v>
      </c>
      <c r="BH4193" s="2">
        <v>0.9335</v>
      </c>
      <c r="BL4193" s="2">
        <v>0.17050000000000001</v>
      </c>
      <c r="BS4193" s="2">
        <v>1</v>
      </c>
      <c r="CI4193" s="2">
        <v>0.81559999999999999</v>
      </c>
    </row>
    <row r="4194" spans="1:87" ht="15" hidden="1" customHeight="1" x14ac:dyDescent="0.2">
      <c r="A4194" s="2">
        <v>2.4119999999999999E-2</v>
      </c>
      <c r="B4194" s="2">
        <v>39993</v>
      </c>
      <c r="F4194" s="2">
        <v>8.7849999999999998E-2</v>
      </c>
      <c r="I4194" s="2">
        <v>0.59150000000000003</v>
      </c>
      <c r="J4194" s="2">
        <v>1.0676000000000001</v>
      </c>
      <c r="K4194" s="2">
        <v>1.9148000000000001</v>
      </c>
      <c r="M4194" s="2">
        <v>9.0300000000000005E-4</v>
      </c>
      <c r="N4194" s="2">
        <v>0.18029999999999999</v>
      </c>
      <c r="P4194" s="2">
        <v>0.79720000000000002</v>
      </c>
      <c r="S4194" s="2">
        <v>0.1479</v>
      </c>
      <c r="T4194" s="2">
        <v>0.29470000000000002</v>
      </c>
      <c r="V4194" s="2">
        <v>1.1583000000000001</v>
      </c>
      <c r="X4194" s="2">
        <v>1.208E-2</v>
      </c>
      <c r="AM4194" s="2">
        <v>1.6283000000000001</v>
      </c>
      <c r="AO4194" s="2">
        <v>0.16950000000000001</v>
      </c>
      <c r="AR4194" s="2">
        <v>3.7109999999999997E-2</v>
      </c>
      <c r="AY4194" s="2">
        <v>0.14945900000000001</v>
      </c>
      <c r="BH4194" s="2">
        <v>0.9335</v>
      </c>
      <c r="BL4194" s="2">
        <v>0.14979999999999999</v>
      </c>
      <c r="BS4194" s="2">
        <v>1</v>
      </c>
      <c r="CI4194" s="2">
        <v>0.75290000000000001</v>
      </c>
    </row>
    <row r="4195" spans="1:87" ht="15" hidden="1" customHeight="1" x14ac:dyDescent="0.2">
      <c r="A4195" s="2">
        <v>2.2579999999999999E-2</v>
      </c>
      <c r="B4195" s="2">
        <v>40283</v>
      </c>
      <c r="F4195" s="2">
        <v>8.2089999999999996E-2</v>
      </c>
      <c r="I4195" s="2">
        <v>0.57450000000000001</v>
      </c>
      <c r="J4195" s="2">
        <v>0.94510000000000005</v>
      </c>
      <c r="K4195" s="2">
        <v>1.5487</v>
      </c>
      <c r="M4195" s="2">
        <v>9.0399999999999996E-4</v>
      </c>
      <c r="N4195" s="2">
        <v>0.17050000000000001</v>
      </c>
      <c r="P4195" s="2">
        <v>0.72850000000000004</v>
      </c>
      <c r="S4195" s="2">
        <v>0.13639999999999999</v>
      </c>
      <c r="T4195" s="2">
        <v>0.27089999999999997</v>
      </c>
      <c r="V4195" s="2">
        <v>1.0014000000000001</v>
      </c>
      <c r="X4195" s="2">
        <v>1.076E-2</v>
      </c>
      <c r="AM4195" s="2">
        <v>1.3559000000000001</v>
      </c>
      <c r="AO4195" s="2">
        <v>0.1467</v>
      </c>
      <c r="AR4195" s="2">
        <v>3.4479999999999997E-2</v>
      </c>
      <c r="AY4195" s="2">
        <v>0.129029</v>
      </c>
      <c r="BH4195" s="2">
        <v>0.9335</v>
      </c>
      <c r="BL4195" s="2">
        <v>0.1399</v>
      </c>
      <c r="BS4195" s="2">
        <v>1</v>
      </c>
      <c r="CI4195" s="2">
        <v>0.7117</v>
      </c>
    </row>
    <row r="4196" spans="1:87" ht="15" hidden="1" customHeight="1" x14ac:dyDescent="0.2">
      <c r="A4196" s="2">
        <v>2.2530000000000001E-2</v>
      </c>
      <c r="B4196" s="2">
        <v>40240</v>
      </c>
      <c r="F4196" s="2">
        <v>8.1079999999999999E-2</v>
      </c>
      <c r="I4196" s="2">
        <v>0.57899999999999996</v>
      </c>
      <c r="J4196" s="2">
        <v>0.96560000000000001</v>
      </c>
      <c r="K4196" s="2">
        <v>1.5557000000000001</v>
      </c>
      <c r="M4196" s="2">
        <v>8.9999999999999998E-4</v>
      </c>
      <c r="N4196" s="2">
        <v>0.17549999999999999</v>
      </c>
      <c r="P4196" s="2">
        <v>0.73529999999999995</v>
      </c>
      <c r="S4196" s="2">
        <v>0.13700000000000001</v>
      </c>
      <c r="T4196" s="2">
        <v>0.27279999999999999</v>
      </c>
      <c r="V4196" s="2">
        <v>1.0286999999999999</v>
      </c>
      <c r="X4196" s="2">
        <v>1.163E-2</v>
      </c>
      <c r="AM4196" s="2">
        <v>1.4125000000000001</v>
      </c>
      <c r="AO4196" s="2">
        <v>0.1507</v>
      </c>
      <c r="AR4196" s="2">
        <v>3.458E-2</v>
      </c>
      <c r="AY4196" s="2">
        <v>0.13253100000000001</v>
      </c>
      <c r="BH4196" s="2">
        <v>0.93359999999999999</v>
      </c>
      <c r="BL4196" s="2">
        <v>0.1444</v>
      </c>
      <c r="BS4196" s="2">
        <v>1</v>
      </c>
      <c r="CI4196" s="2">
        <v>0.71450000000000002</v>
      </c>
    </row>
    <row r="4197" spans="1:87" ht="15" hidden="1" customHeight="1" x14ac:dyDescent="0.2">
      <c r="A4197" s="2">
        <v>2.2720000000000001E-2</v>
      </c>
      <c r="B4197" s="2">
        <v>40266</v>
      </c>
      <c r="F4197" s="2">
        <v>8.1869999999999998E-2</v>
      </c>
      <c r="I4197" s="2">
        <v>0.56420000000000003</v>
      </c>
      <c r="J4197" s="2">
        <v>0.95930000000000004</v>
      </c>
      <c r="K4197" s="2">
        <v>1.5271999999999999</v>
      </c>
      <c r="M4197" s="2">
        <v>8.9899999999999995E-4</v>
      </c>
      <c r="N4197" s="2">
        <v>0.1706</v>
      </c>
      <c r="P4197" s="2">
        <v>0.72940000000000005</v>
      </c>
      <c r="S4197" s="2">
        <v>0.1376</v>
      </c>
      <c r="T4197" s="2">
        <v>0.2752</v>
      </c>
      <c r="V4197" s="2">
        <v>1.0203</v>
      </c>
      <c r="X4197" s="2">
        <v>1.1010000000000001E-2</v>
      </c>
      <c r="AM4197" s="2">
        <v>1.3737999999999999</v>
      </c>
      <c r="AO4197" s="2">
        <v>0.14949999999999999</v>
      </c>
      <c r="AR4197" s="2">
        <v>3.458E-2</v>
      </c>
      <c r="AY4197" s="2">
        <v>0.131414</v>
      </c>
      <c r="BH4197" s="2">
        <v>0.93359999999999999</v>
      </c>
      <c r="BL4197" s="2">
        <v>0.14069999999999999</v>
      </c>
      <c r="BS4197" s="2">
        <v>1</v>
      </c>
      <c r="CI4197" s="2">
        <v>0.72309999999999997</v>
      </c>
    </row>
    <row r="4198" spans="1:87" ht="15" hidden="1" customHeight="1" x14ac:dyDescent="0.2">
      <c r="A4198" s="2">
        <v>2.273E-2</v>
      </c>
      <c r="B4198" s="2">
        <v>40296</v>
      </c>
      <c r="F4198" s="2">
        <v>8.1559999999999994E-2</v>
      </c>
      <c r="I4198" s="2">
        <v>0.57410000000000005</v>
      </c>
      <c r="J4198" s="2">
        <v>0.92730000000000001</v>
      </c>
      <c r="K4198" s="2">
        <v>1.5348999999999999</v>
      </c>
      <c r="M4198" s="2">
        <v>9.0499999999999999E-4</v>
      </c>
      <c r="N4198" s="2">
        <v>0.16889999999999999</v>
      </c>
      <c r="P4198" s="2">
        <v>0.73580000000000001</v>
      </c>
      <c r="S4198" s="2">
        <v>0.1353</v>
      </c>
      <c r="T4198" s="2">
        <v>0.27060000000000001</v>
      </c>
      <c r="V4198" s="2">
        <v>1.0127999999999999</v>
      </c>
      <c r="X4198" s="2">
        <v>1.076E-2</v>
      </c>
      <c r="AM4198" s="2">
        <v>1.3298000000000001</v>
      </c>
      <c r="AO4198" s="2">
        <v>0.1484</v>
      </c>
      <c r="AR4198" s="2">
        <v>3.4430000000000002E-2</v>
      </c>
      <c r="AY4198" s="2">
        <v>0.130385</v>
      </c>
      <c r="BH4198" s="2">
        <v>0.93359999999999999</v>
      </c>
      <c r="BL4198" s="2">
        <v>0.13780000000000001</v>
      </c>
      <c r="BS4198" s="2">
        <v>1</v>
      </c>
      <c r="CI4198" s="2">
        <v>0.72570000000000001</v>
      </c>
    </row>
    <row r="4199" spans="1:87" ht="15" hidden="1" customHeight="1" x14ac:dyDescent="0.2">
      <c r="A4199" s="2">
        <v>2.29E-2</v>
      </c>
      <c r="B4199" s="2">
        <v>40303</v>
      </c>
      <c r="F4199" s="2">
        <v>8.1290000000000001E-2</v>
      </c>
      <c r="I4199" s="2">
        <v>0.5756</v>
      </c>
      <c r="J4199" s="2">
        <v>0.92310000000000003</v>
      </c>
      <c r="K4199" s="2">
        <v>1.5535000000000001</v>
      </c>
      <c r="M4199" s="2">
        <v>9.2000000000000003E-4</v>
      </c>
      <c r="N4199" s="2">
        <v>0.17</v>
      </c>
      <c r="P4199" s="2">
        <v>0.73760000000000003</v>
      </c>
      <c r="S4199" s="2">
        <v>0.13450000000000001</v>
      </c>
      <c r="T4199" s="2">
        <v>0.27229999999999999</v>
      </c>
      <c r="V4199" s="2">
        <v>1.0266</v>
      </c>
      <c r="X4199" s="2">
        <v>1.089E-2</v>
      </c>
      <c r="AM4199" s="2">
        <v>1.3232999999999999</v>
      </c>
      <c r="AO4199" s="2">
        <v>0.15040000000000001</v>
      </c>
      <c r="AR4199" s="2">
        <v>3.4250000000000003E-2</v>
      </c>
      <c r="AY4199" s="2">
        <v>0.13218099999999999</v>
      </c>
      <c r="BH4199" s="2">
        <v>0.93359999999999999</v>
      </c>
      <c r="BL4199" s="2">
        <v>0.13700000000000001</v>
      </c>
      <c r="BS4199" s="2">
        <v>1</v>
      </c>
      <c r="CI4199" s="2">
        <v>0.73699999999999999</v>
      </c>
    </row>
    <row r="4200" spans="1:87" ht="15" hidden="1" customHeight="1" x14ac:dyDescent="0.2">
      <c r="A4200" s="2">
        <v>1.9369999999999998E-2</v>
      </c>
      <c r="B4200" s="2">
        <v>43613</v>
      </c>
      <c r="F4200" s="2">
        <v>7.0360000000000006E-2</v>
      </c>
      <c r="I4200" s="2">
        <v>0.33479999999999999</v>
      </c>
      <c r="J4200" s="2">
        <v>1.3375999999999999</v>
      </c>
      <c r="K4200" s="2">
        <v>1.7072000000000001</v>
      </c>
      <c r="M4200" s="2">
        <v>1.134E-3</v>
      </c>
      <c r="N4200" s="2">
        <v>0.155</v>
      </c>
      <c r="P4200" s="2">
        <v>0.97789999999999999</v>
      </c>
      <c r="S4200" s="2">
        <v>9.1789999999999997E-2</v>
      </c>
      <c r="V4200" s="2">
        <v>1.3476999999999999</v>
      </c>
      <c r="X4200" s="2">
        <v>1.231E-2</v>
      </c>
      <c r="AM4200" s="2">
        <v>1.5063</v>
      </c>
      <c r="AO4200" s="2">
        <v>0.19500000000000001</v>
      </c>
      <c r="AR4200" s="2">
        <v>2.0840000000000001E-2</v>
      </c>
      <c r="AY4200" s="2">
        <v>0.17169999999999999</v>
      </c>
      <c r="BH4200" s="2">
        <v>0.93359999999999999</v>
      </c>
      <c r="BL4200" s="2">
        <v>0.1409</v>
      </c>
      <c r="BS4200" s="2">
        <v>1</v>
      </c>
      <c r="CI4200" s="2">
        <v>0.88229999999999997</v>
      </c>
    </row>
    <row r="4201" spans="1:87" ht="15" hidden="1" customHeight="1" x14ac:dyDescent="0.2">
      <c r="A4201" s="2">
        <v>1.651E-2</v>
      </c>
      <c r="B4201" s="2">
        <v>44349</v>
      </c>
      <c r="F4201" s="2">
        <v>6.0490000000000002E-2</v>
      </c>
      <c r="I4201" s="2">
        <v>0.2361</v>
      </c>
      <c r="J4201" s="2">
        <v>1.3408</v>
      </c>
      <c r="K4201" s="2">
        <v>1.7077</v>
      </c>
      <c r="M4201" s="2">
        <v>1.085E-3</v>
      </c>
      <c r="N4201" s="2">
        <v>0.14510000000000001</v>
      </c>
      <c r="P4201" s="2">
        <v>0.91120000000000001</v>
      </c>
      <c r="S4201" s="2">
        <v>8.8620000000000004E-2</v>
      </c>
      <c r="V4201" s="2">
        <v>1.2052</v>
      </c>
      <c r="X4201" s="2">
        <v>1.099E-2</v>
      </c>
      <c r="AM4201" s="2">
        <v>1.4709000000000001</v>
      </c>
      <c r="AO4201" s="2">
        <v>0.1888</v>
      </c>
      <c r="AR4201" s="2">
        <v>1.6459999999999999E-2</v>
      </c>
      <c r="AY4201" s="2">
        <v>0.15529999999999999</v>
      </c>
      <c r="BH4201" s="2">
        <v>0.93359999999999999</v>
      </c>
      <c r="BL4201" s="2">
        <v>0.1457</v>
      </c>
      <c r="BS4201" s="2">
        <v>1</v>
      </c>
      <c r="CI4201" s="2">
        <v>0.87229999999999996</v>
      </c>
    </row>
    <row r="4202" spans="1:87" ht="15" hidden="1" customHeight="1" x14ac:dyDescent="0.2">
      <c r="B4202" s="2">
        <v>31303</v>
      </c>
      <c r="J4202" s="2">
        <v>0.57350000000000001</v>
      </c>
      <c r="K4202" s="2">
        <v>1.83899999</v>
      </c>
      <c r="N4202" s="2">
        <v>0.1618</v>
      </c>
      <c r="V4202" s="2">
        <v>1.3721000000000001</v>
      </c>
      <c r="X4202" s="2">
        <v>5.6699999999999997E-3</v>
      </c>
      <c r="BH4202" s="2">
        <v>0.93369999999999997</v>
      </c>
      <c r="BL4202" s="2">
        <v>0.1608</v>
      </c>
      <c r="BS4202" s="2">
        <v>1</v>
      </c>
    </row>
    <row r="4203" spans="1:87" ht="15" hidden="1" customHeight="1" x14ac:dyDescent="0.2">
      <c r="B4203" s="2">
        <v>33058</v>
      </c>
      <c r="J4203" s="2">
        <v>0.83539998999999998</v>
      </c>
      <c r="K4203" s="2">
        <v>2.07319999</v>
      </c>
      <c r="N4203" s="2">
        <v>0.1835</v>
      </c>
      <c r="V4203" s="2">
        <v>1.16209999</v>
      </c>
      <c r="X4203" s="2">
        <v>7.7580000000000001E-3</v>
      </c>
      <c r="AY4203" s="2">
        <v>0.14929999999999999</v>
      </c>
      <c r="BH4203" s="2">
        <v>0.93369999999999997</v>
      </c>
      <c r="BL4203" s="2">
        <v>0.1943</v>
      </c>
      <c r="BS4203" s="2">
        <v>1</v>
      </c>
      <c r="CI4203" s="2">
        <v>0.68740000000000001</v>
      </c>
    </row>
    <row r="4204" spans="1:87" ht="15" hidden="1" customHeight="1" x14ac:dyDescent="0.2">
      <c r="B4204" s="2">
        <v>37942</v>
      </c>
      <c r="F4204" s="2">
        <v>0.11749999999999999</v>
      </c>
      <c r="J4204" s="2">
        <v>0.99170000000000003</v>
      </c>
      <c r="K4204" s="2">
        <v>2.2185999999999999</v>
      </c>
      <c r="N4204" s="2">
        <v>0.18809999999999999</v>
      </c>
      <c r="V4204" s="2">
        <v>1.3137000000000001</v>
      </c>
      <c r="X4204" s="2">
        <v>1.2052999999999999E-2</v>
      </c>
      <c r="AM4204" s="2">
        <v>1.5429999999999999</v>
      </c>
      <c r="AY4204" s="2">
        <v>0.169207</v>
      </c>
      <c r="BH4204" s="2">
        <v>0.93369999999999997</v>
      </c>
      <c r="BL4204" s="2">
        <v>0.1721</v>
      </c>
      <c r="BS4204" s="2">
        <v>1</v>
      </c>
      <c r="CI4204" s="2">
        <v>0.8226</v>
      </c>
    </row>
    <row r="4205" spans="1:87" ht="15" hidden="1" customHeight="1" x14ac:dyDescent="0.2">
      <c r="A4205" s="2">
        <v>2.2429999999999999E-2</v>
      </c>
      <c r="B4205" s="2">
        <v>40239</v>
      </c>
      <c r="F4205" s="2">
        <v>8.1189999999999998E-2</v>
      </c>
      <c r="I4205" s="2">
        <v>0.57930000000000004</v>
      </c>
      <c r="J4205" s="2">
        <v>0.95689999999999997</v>
      </c>
      <c r="K4205" s="2">
        <v>1.5426</v>
      </c>
      <c r="M4205" s="2">
        <v>8.9899999999999995E-4</v>
      </c>
      <c r="N4205" s="2">
        <v>0.1736</v>
      </c>
      <c r="P4205" s="2">
        <v>0.73550000000000004</v>
      </c>
      <c r="S4205" s="2">
        <v>0.13589999999999999</v>
      </c>
      <c r="T4205" s="2">
        <v>0.27239999999999998</v>
      </c>
      <c r="V4205" s="2">
        <v>1.0326</v>
      </c>
      <c r="X4205" s="2">
        <v>1.1610000000000001E-2</v>
      </c>
      <c r="AM4205" s="2">
        <v>1.4005000000000001</v>
      </c>
      <c r="AO4205" s="2">
        <v>0.15129999999999999</v>
      </c>
      <c r="AR4205" s="2">
        <v>3.4549999999999997E-2</v>
      </c>
      <c r="AY4205" s="2">
        <v>0.133018</v>
      </c>
      <c r="BH4205" s="2">
        <v>0.93369999999999997</v>
      </c>
      <c r="BL4205" s="2">
        <v>0.14360000000000001</v>
      </c>
      <c r="BS4205" s="2">
        <v>1</v>
      </c>
      <c r="CI4205" s="2">
        <v>0.71870000000000001</v>
      </c>
    </row>
    <row r="4206" spans="1:87" ht="15" hidden="1" customHeight="1" x14ac:dyDescent="0.2">
      <c r="A4206" s="2">
        <v>1.6559999999999998E-2</v>
      </c>
      <c r="B4206" s="2">
        <v>44337</v>
      </c>
      <c r="F4206" s="2">
        <v>6.0479999999999999E-2</v>
      </c>
      <c r="I4206" s="2">
        <v>0.22670000000000001</v>
      </c>
      <c r="J4206" s="2">
        <v>1.3424</v>
      </c>
      <c r="K4206" s="2">
        <v>1.7087000000000001</v>
      </c>
      <c r="M4206" s="2">
        <v>1.0709999999999999E-3</v>
      </c>
      <c r="N4206" s="2">
        <v>0.14399999999999999</v>
      </c>
      <c r="P4206" s="2">
        <v>0.90590000000000004</v>
      </c>
      <c r="S4206" s="2">
        <v>8.6480000000000001E-2</v>
      </c>
      <c r="V4206" s="2">
        <v>1.2060999999999999</v>
      </c>
      <c r="X4206" s="2">
        <v>1.108E-2</v>
      </c>
      <c r="AM4206" s="2">
        <v>1.4694</v>
      </c>
      <c r="AO4206" s="2">
        <v>0.1875</v>
      </c>
      <c r="AR4206" s="2">
        <v>1.6400000000000001E-2</v>
      </c>
      <c r="AY4206" s="2">
        <v>0.15529999999999999</v>
      </c>
      <c r="BH4206" s="2">
        <v>0.93369999999999997</v>
      </c>
      <c r="BL4206" s="2">
        <v>0.14499999999999999</v>
      </c>
      <c r="BS4206" s="2">
        <v>1</v>
      </c>
      <c r="CI4206" s="2">
        <v>0.86570000000000003</v>
      </c>
    </row>
    <row r="4207" spans="1:87" ht="15" hidden="1" customHeight="1" x14ac:dyDescent="0.2">
      <c r="A4207" s="2">
        <v>1.653E-2</v>
      </c>
      <c r="B4207" s="2">
        <v>44348</v>
      </c>
      <c r="F4207" s="2">
        <v>6.0449999999999997E-2</v>
      </c>
      <c r="I4207" s="2">
        <v>0.23319999999999999</v>
      </c>
      <c r="J4207" s="2">
        <v>1.3428</v>
      </c>
      <c r="K4207" s="2">
        <v>1.7057</v>
      </c>
      <c r="M4207" s="2">
        <v>1.0870000000000001E-3</v>
      </c>
      <c r="N4207" s="2">
        <v>0.14510000000000001</v>
      </c>
      <c r="P4207" s="2">
        <v>0.91080000000000005</v>
      </c>
      <c r="S4207" s="2">
        <v>8.7499999999999994E-2</v>
      </c>
      <c r="V4207" s="2">
        <v>1.204</v>
      </c>
      <c r="X4207" s="2">
        <v>1.0999999999999999E-2</v>
      </c>
      <c r="AM4207" s="2">
        <v>1.4729000000000001</v>
      </c>
      <c r="AO4207" s="2">
        <v>0.18870000000000001</v>
      </c>
      <c r="AR4207" s="2">
        <v>1.6389999999999998E-2</v>
      </c>
      <c r="AY4207" s="2">
        <v>0.1552</v>
      </c>
      <c r="BH4207" s="2">
        <v>0.93369999999999997</v>
      </c>
      <c r="BL4207" s="2">
        <v>0.1457</v>
      </c>
      <c r="BS4207" s="2">
        <v>1</v>
      </c>
      <c r="CI4207" s="2">
        <v>0.87360000000000004</v>
      </c>
    </row>
    <row r="4208" spans="1:87" ht="15" hidden="1" customHeight="1" x14ac:dyDescent="0.2">
      <c r="A4208" s="2">
        <v>1.72E-2</v>
      </c>
      <c r="B4208" s="2">
        <v>44448</v>
      </c>
      <c r="F4208" s="2">
        <v>6.3490000000000005E-2</v>
      </c>
      <c r="I4208" s="2">
        <v>0.23930000000000001</v>
      </c>
      <c r="J4208" s="2">
        <v>1.3791</v>
      </c>
      <c r="K4208" s="2">
        <v>1.7518</v>
      </c>
      <c r="M4208" s="2">
        <v>1.0820000000000001E-3</v>
      </c>
      <c r="N4208" s="2">
        <v>0.1459</v>
      </c>
      <c r="P4208" s="2">
        <v>0.9425</v>
      </c>
      <c r="S4208" s="2">
        <v>8.9340000000000003E-2</v>
      </c>
      <c r="V4208" s="2">
        <v>1.2654000000000001</v>
      </c>
      <c r="X4208" s="2">
        <v>1.153E-2</v>
      </c>
      <c r="AM4208" s="2">
        <v>1.4964999999999999</v>
      </c>
      <c r="AO4208" s="2">
        <v>0.19600000000000001</v>
      </c>
      <c r="AR4208" s="2">
        <v>1.7350000000000001E-2</v>
      </c>
      <c r="AY4208" s="2">
        <v>0.16270000000000001</v>
      </c>
      <c r="BH4208" s="2">
        <v>0.93369999999999997</v>
      </c>
      <c r="BL4208" s="2">
        <v>0.14699999999999999</v>
      </c>
      <c r="BS4208" s="2">
        <v>1</v>
      </c>
      <c r="CI4208" s="2">
        <v>0.90090000000000003</v>
      </c>
    </row>
    <row r="4209" spans="1:98" ht="15" hidden="1" customHeight="1" x14ac:dyDescent="0.2">
      <c r="B4209" s="2">
        <v>31971</v>
      </c>
      <c r="J4209" s="2">
        <v>0.85899999999999999</v>
      </c>
      <c r="K4209" s="2">
        <v>2.1355999699999999</v>
      </c>
      <c r="N4209" s="2">
        <v>0.19600000000000001</v>
      </c>
      <c r="V4209" s="2">
        <v>1.3198999899999999</v>
      </c>
      <c r="X4209" s="2">
        <v>8.744E-3</v>
      </c>
      <c r="AY4209" s="2">
        <v>0.16889999999999999</v>
      </c>
      <c r="BH4209" s="2">
        <v>0.93379999999999996</v>
      </c>
      <c r="BL4209" s="2">
        <v>0.20549999999999999</v>
      </c>
      <c r="BS4209" s="2">
        <v>1</v>
      </c>
      <c r="CI4209" s="2">
        <v>0.79590000000000005</v>
      </c>
    </row>
    <row r="4210" spans="1:98" ht="15" hidden="1" customHeight="1" x14ac:dyDescent="0.2">
      <c r="A4210" s="2">
        <v>2.707E-2</v>
      </c>
      <c r="B4210" s="2">
        <v>39169</v>
      </c>
      <c r="F4210" s="2">
        <v>0.10440000000000001</v>
      </c>
      <c r="I4210" s="2">
        <v>0.55820000000000003</v>
      </c>
      <c r="J4210" s="2">
        <v>0.95299999999999996</v>
      </c>
      <c r="K4210" s="2">
        <v>2.2707000000000002</v>
      </c>
      <c r="M4210" s="2">
        <v>1.2329999999999999E-3</v>
      </c>
      <c r="N4210" s="2">
        <v>0.19040000000000001</v>
      </c>
      <c r="S4210" s="2">
        <v>0.15809999999999999</v>
      </c>
      <c r="T4210" s="2">
        <v>0.27710000000000001</v>
      </c>
      <c r="V4210" s="2">
        <v>1.1579999999999999</v>
      </c>
      <c r="X4210" s="2">
        <v>9.9129999999999999E-3</v>
      </c>
      <c r="AM4210" s="2">
        <v>1.5438000000000001</v>
      </c>
      <c r="AO4210" s="2">
        <v>0.14979999999999999</v>
      </c>
      <c r="AR4210" s="2">
        <v>4.453E-2</v>
      </c>
      <c r="AY4210" s="2">
        <v>0.14819299999999999</v>
      </c>
      <c r="BH4210" s="2">
        <v>0.93379999999999996</v>
      </c>
      <c r="BL4210" s="2">
        <v>0.16520000000000001</v>
      </c>
      <c r="BS4210" s="2">
        <v>1</v>
      </c>
      <c r="CI4210" s="2">
        <v>0.82299999999999995</v>
      </c>
    </row>
    <row r="4211" spans="1:98" ht="15" hidden="1" customHeight="1" x14ac:dyDescent="0.2">
      <c r="A4211" s="2">
        <v>2.2200000000000001E-2</v>
      </c>
      <c r="B4211" s="2">
        <v>40386</v>
      </c>
      <c r="F4211" s="2">
        <v>8.183E-2</v>
      </c>
      <c r="I4211" s="2">
        <v>0.58699999999999997</v>
      </c>
      <c r="J4211" s="2">
        <v>0.97509999999999997</v>
      </c>
      <c r="K4211" s="2">
        <v>1.6092</v>
      </c>
      <c r="M4211" s="2">
        <v>8.7600000000000004E-4</v>
      </c>
      <c r="N4211" s="2">
        <v>0.1681</v>
      </c>
      <c r="P4211" s="2">
        <v>0.7601</v>
      </c>
      <c r="S4211" s="2">
        <v>0.14149999999999999</v>
      </c>
      <c r="T4211" s="2">
        <v>0.27179999999999999</v>
      </c>
      <c r="V4211" s="2">
        <v>1.0357000000000001</v>
      </c>
      <c r="X4211" s="2">
        <v>1.1780000000000001E-2</v>
      </c>
      <c r="AM4211" s="2">
        <v>1.3446</v>
      </c>
      <c r="AO4211" s="2">
        <v>0.15279999999999999</v>
      </c>
      <c r="AR4211" s="2">
        <v>3.424E-2</v>
      </c>
      <c r="AY4211" s="2">
        <v>0.13337499999999999</v>
      </c>
      <c r="BH4211" s="2">
        <v>0.93379999999999996</v>
      </c>
      <c r="BL4211" s="2">
        <v>0.1419</v>
      </c>
      <c r="BS4211" s="2">
        <v>1</v>
      </c>
      <c r="CI4211" s="2">
        <v>0.75890000000000002</v>
      </c>
    </row>
    <row r="4212" spans="1:98" ht="15" hidden="1" customHeight="1" x14ac:dyDescent="0.2">
      <c r="A4212" s="2">
        <v>1.661E-2</v>
      </c>
      <c r="B4212" s="2">
        <v>44371</v>
      </c>
      <c r="F4212" s="2">
        <v>6.1609999999999998E-2</v>
      </c>
      <c r="I4212" s="2">
        <v>0.25019999999999998</v>
      </c>
      <c r="J4212" s="2">
        <v>1.3411</v>
      </c>
      <c r="K4212" s="2">
        <v>1.7141</v>
      </c>
      <c r="M4212" s="2">
        <v>1.088E-3</v>
      </c>
      <c r="N4212" s="2">
        <v>0.14480000000000001</v>
      </c>
      <c r="P4212" s="2">
        <v>0.91700000000000004</v>
      </c>
      <c r="S4212" s="2">
        <v>8.6660000000000001E-2</v>
      </c>
      <c r="V4212" s="2">
        <v>1.2316</v>
      </c>
      <c r="X4212" s="2">
        <v>1.111E-2</v>
      </c>
      <c r="AM4212" s="2">
        <v>1.4699</v>
      </c>
      <c r="AO4212" s="2">
        <v>0.1903</v>
      </c>
      <c r="AR4212" s="2">
        <v>1.704E-2</v>
      </c>
      <c r="AY4212" s="2">
        <v>0.15859999999999999</v>
      </c>
      <c r="BH4212" s="2">
        <v>0.93379999999999996</v>
      </c>
      <c r="BL4212" s="2">
        <v>0.14549999999999999</v>
      </c>
      <c r="BS4212" s="2">
        <v>1</v>
      </c>
      <c r="CI4212" s="2">
        <v>0.86980000000000002</v>
      </c>
    </row>
    <row r="4213" spans="1:98" ht="15" hidden="1" customHeight="1" x14ac:dyDescent="0.2">
      <c r="B4213" s="2">
        <v>33064</v>
      </c>
      <c r="J4213" s="2">
        <v>0.82889999000000003</v>
      </c>
      <c r="K4213" s="2">
        <v>2.1014999699999999</v>
      </c>
      <c r="N4213" s="2">
        <v>0.18379999999999999</v>
      </c>
      <c r="V4213" s="2">
        <v>1.1571999900000001</v>
      </c>
      <c r="X4213" s="2">
        <v>7.7739999999999997E-3</v>
      </c>
      <c r="AY4213" s="2">
        <v>0.14899999999999999</v>
      </c>
      <c r="BH4213" s="2">
        <v>0.93389999999999995</v>
      </c>
      <c r="BL4213" s="2">
        <v>0.1943</v>
      </c>
      <c r="BS4213" s="2">
        <v>1</v>
      </c>
      <c r="CI4213" s="2">
        <v>0.68740000000000001</v>
      </c>
    </row>
    <row r="4214" spans="1:98" ht="15" hidden="1" customHeight="1" x14ac:dyDescent="0.2">
      <c r="B4214" s="2">
        <v>35901</v>
      </c>
      <c r="F4214" s="2">
        <v>0.16900000000000001</v>
      </c>
      <c r="J4214" s="2">
        <v>0.95540000000000003</v>
      </c>
      <c r="K4214" s="2">
        <v>2.4300000000000002</v>
      </c>
      <c r="N4214" s="2">
        <v>0.1915</v>
      </c>
      <c r="Q4214" s="2">
        <v>0.1129</v>
      </c>
      <c r="U4214" s="2">
        <v>0.70620000000000005</v>
      </c>
      <c r="V4214" s="2">
        <v>1.4367000000000001</v>
      </c>
      <c r="X4214" s="2">
        <v>1.09E-2</v>
      </c>
      <c r="AB4214" s="2">
        <v>2.0032000000000001</v>
      </c>
      <c r="AC4214" s="2">
        <v>8.0500000000000005E-4</v>
      </c>
      <c r="AV4214" s="2">
        <v>0.23730000000000001</v>
      </c>
      <c r="AY4214" s="2">
        <v>0.1855</v>
      </c>
      <c r="BH4214" s="2">
        <v>0.93389999999999995</v>
      </c>
      <c r="BL4214" s="2">
        <v>0.1855</v>
      </c>
      <c r="BS4214" s="2">
        <v>1</v>
      </c>
      <c r="CI4214" s="2">
        <v>0.7944</v>
      </c>
      <c r="CK4214" s="2">
        <v>0.79510000000000003</v>
      </c>
      <c r="CS4214" s="2">
        <v>0.26179999999999998</v>
      </c>
      <c r="CT4214" s="2">
        <v>9.3640000000000008E-3</v>
      </c>
    </row>
    <row r="4215" spans="1:98" ht="15" hidden="1" customHeight="1" x14ac:dyDescent="0.2">
      <c r="B4215" s="2">
        <v>37937</v>
      </c>
      <c r="F4215" s="2">
        <v>0.1176</v>
      </c>
      <c r="J4215" s="2">
        <v>0.96550000000000002</v>
      </c>
      <c r="K4215" s="2">
        <v>2.1812</v>
      </c>
      <c r="N4215" s="2">
        <v>0.185</v>
      </c>
      <c r="V4215" s="2">
        <v>1.3004</v>
      </c>
      <c r="X4215" s="2">
        <v>1.1981E-2</v>
      </c>
      <c r="AM4215" s="2">
        <v>1.5145</v>
      </c>
      <c r="AY4215" s="2">
        <v>0.16752800000000001</v>
      </c>
      <c r="BH4215" s="2">
        <v>0.93389999999999995</v>
      </c>
      <c r="BL4215" s="2">
        <v>0.16889999999999999</v>
      </c>
      <c r="BS4215" s="2">
        <v>1</v>
      </c>
      <c r="CI4215" s="2">
        <v>0.81489999999999996</v>
      </c>
    </row>
    <row r="4216" spans="1:98" ht="15" hidden="1" customHeight="1" x14ac:dyDescent="0.2">
      <c r="A4216" s="2">
        <v>1.7780000000000001E-2</v>
      </c>
      <c r="B4216" s="2">
        <v>43991</v>
      </c>
      <c r="F4216" s="2">
        <v>6.1629999999999997E-2</v>
      </c>
      <c r="I4216" s="2">
        <v>0.27410000000000001</v>
      </c>
      <c r="J4216" s="2">
        <v>1.4121999999999999</v>
      </c>
      <c r="K4216" s="2">
        <v>1.7072000000000001</v>
      </c>
      <c r="M4216" s="2">
        <v>1.1199999999999999E-3</v>
      </c>
      <c r="N4216" s="2">
        <v>0.14449999999999999</v>
      </c>
      <c r="P4216" s="2">
        <v>0.96619999999999995</v>
      </c>
      <c r="S4216" s="2">
        <v>8.0530000000000004E-2</v>
      </c>
      <c r="V4216" s="2">
        <v>1.3423</v>
      </c>
      <c r="X4216" s="2">
        <v>1.2449999999999999E-2</v>
      </c>
      <c r="AM4216" s="2">
        <v>1.5216000000000001</v>
      </c>
      <c r="AO4216" s="2">
        <v>0.18959999999999999</v>
      </c>
      <c r="AR4216" s="2">
        <v>1.9570000000000001E-2</v>
      </c>
      <c r="AY4216" s="2">
        <v>0.17319999999999999</v>
      </c>
      <c r="BH4216" s="2">
        <v>0.93389999999999995</v>
      </c>
      <c r="BL4216" s="2">
        <v>0.14610000000000001</v>
      </c>
      <c r="BS4216" s="2">
        <v>1</v>
      </c>
      <c r="CI4216" s="2">
        <v>0.87439999999999996</v>
      </c>
    </row>
    <row r="4217" spans="1:98" ht="15" hidden="1" customHeight="1" x14ac:dyDescent="0.2">
      <c r="A4217" s="2">
        <v>1.779E-2</v>
      </c>
      <c r="B4217" s="2">
        <v>44137</v>
      </c>
      <c r="F4217" s="2">
        <v>6.1940000000000002E-2</v>
      </c>
      <c r="I4217" s="2">
        <v>0.23080000000000001</v>
      </c>
      <c r="J4217" s="2">
        <v>1.4414</v>
      </c>
      <c r="K4217" s="2">
        <v>1.7111000000000001</v>
      </c>
      <c r="M4217" s="2">
        <v>1.1689999999999999E-3</v>
      </c>
      <c r="N4217" s="2">
        <v>0.13850000000000001</v>
      </c>
      <c r="P4217" s="2">
        <v>0.97050000000000003</v>
      </c>
      <c r="S4217" s="2">
        <v>8.1570000000000004E-2</v>
      </c>
      <c r="V4217" s="2">
        <v>1.3257000000000001</v>
      </c>
      <c r="X4217" s="2">
        <v>1.265E-2</v>
      </c>
      <c r="AM4217" s="2">
        <v>1.5421</v>
      </c>
      <c r="AO4217" s="2">
        <v>0.1981</v>
      </c>
      <c r="AR4217" s="2">
        <v>1.644E-2</v>
      </c>
      <c r="AY4217" s="2">
        <v>0.17100000000000001</v>
      </c>
      <c r="BH4217" s="2">
        <v>0.93389999999999995</v>
      </c>
      <c r="BL4217" s="2">
        <v>0.14860000000000001</v>
      </c>
      <c r="BS4217" s="2">
        <v>1</v>
      </c>
      <c r="CI4217" s="2">
        <v>0.87819999999999998</v>
      </c>
    </row>
    <row r="4218" spans="1:98" ht="15" hidden="1" customHeight="1" x14ac:dyDescent="0.2">
      <c r="A4218" s="2">
        <v>1.6580000000000001E-2</v>
      </c>
      <c r="B4218" s="2">
        <v>44372</v>
      </c>
      <c r="F4218" s="2">
        <v>6.2100000000000002E-2</v>
      </c>
      <c r="I4218" s="2">
        <v>0.2492</v>
      </c>
      <c r="J4218" s="2">
        <v>1.3409</v>
      </c>
      <c r="K4218" s="2">
        <v>1.7088000000000001</v>
      </c>
      <c r="M4218" s="2">
        <v>1.091E-3</v>
      </c>
      <c r="N4218" s="2">
        <v>0.1449</v>
      </c>
      <c r="P4218" s="2">
        <v>0.91610000000000003</v>
      </c>
      <c r="S4218" s="2">
        <v>8.7139999999999995E-2</v>
      </c>
      <c r="V4218" s="2">
        <v>1.2294</v>
      </c>
      <c r="X4218" s="2">
        <v>1.11E-2</v>
      </c>
      <c r="AM4218" s="2">
        <v>1.4684999999999999</v>
      </c>
      <c r="AO4218" s="2">
        <v>0.1905</v>
      </c>
      <c r="AR4218" s="2">
        <v>1.7010000000000001E-2</v>
      </c>
      <c r="AY4218" s="2">
        <v>0.15840000000000001</v>
      </c>
      <c r="BH4218" s="2">
        <v>0.93389999999999995</v>
      </c>
      <c r="BL4218" s="2">
        <v>0.14499999999999999</v>
      </c>
      <c r="BS4218" s="2">
        <v>1</v>
      </c>
      <c r="CI4218" s="2">
        <v>0.86980000000000002</v>
      </c>
    </row>
    <row r="4219" spans="1:98" ht="15" hidden="1" customHeight="1" x14ac:dyDescent="0.2">
      <c r="B4219" s="2">
        <v>35779</v>
      </c>
      <c r="F4219" s="2">
        <v>0.17469999999999999</v>
      </c>
      <c r="J4219" s="2">
        <v>0.99429999999999996</v>
      </c>
      <c r="K4219" s="2">
        <v>2.3222</v>
      </c>
      <c r="N4219" s="2">
        <v>0.1951</v>
      </c>
      <c r="Q4219" s="2">
        <v>0.1138</v>
      </c>
      <c r="U4219" s="2">
        <v>0.71130000000000004</v>
      </c>
      <c r="V4219" s="2">
        <v>1.4209000000000001</v>
      </c>
      <c r="X4219" s="2">
        <v>1.0840000000000001E-2</v>
      </c>
      <c r="AB4219" s="2">
        <v>2.0623999999999998</v>
      </c>
      <c r="AC4219" s="2">
        <v>8.1800000000000004E-4</v>
      </c>
      <c r="AV4219" s="2">
        <v>0.23949999999999999</v>
      </c>
      <c r="AY4219" s="2">
        <v>0.18329999999999999</v>
      </c>
      <c r="BH4219" s="2">
        <v>0.93400000000000005</v>
      </c>
      <c r="BL4219" s="2">
        <v>0.1832</v>
      </c>
      <c r="BS4219" s="2">
        <v>1</v>
      </c>
      <c r="CI4219" s="2">
        <v>0.84119999999999995</v>
      </c>
      <c r="CK4219" s="2">
        <v>0.80230000000000001</v>
      </c>
      <c r="CS4219" s="2">
        <v>0.26529999999999998</v>
      </c>
      <c r="CT4219" s="2">
        <v>9.4660000000000005E-3</v>
      </c>
    </row>
    <row r="4220" spans="1:98" ht="15" hidden="1" customHeight="1" x14ac:dyDescent="0.2">
      <c r="B4220" s="2">
        <v>35886</v>
      </c>
      <c r="F4220" s="2">
        <v>0.16639999999999999</v>
      </c>
      <c r="J4220" s="2">
        <v>0.92430000000000001</v>
      </c>
      <c r="K4220" s="2">
        <v>2.3706999999999998</v>
      </c>
      <c r="N4220" s="2">
        <v>0.18479999999999999</v>
      </c>
      <c r="Q4220" s="2">
        <v>0.109</v>
      </c>
      <c r="U4220" s="2">
        <v>0.67830000000000001</v>
      </c>
      <c r="V4220" s="2">
        <v>1.4173</v>
      </c>
      <c r="X4220" s="2">
        <v>1.061E-2</v>
      </c>
      <c r="AB4220" s="2">
        <v>1.9212</v>
      </c>
      <c r="AC4220" s="2">
        <v>7.76E-4</v>
      </c>
      <c r="AV4220" s="2">
        <v>0.2281</v>
      </c>
      <c r="AY4220" s="2">
        <v>0.1817</v>
      </c>
      <c r="BH4220" s="2">
        <v>0.93400000000000005</v>
      </c>
      <c r="BL4220" s="2">
        <v>0.17630000000000001</v>
      </c>
      <c r="BS4220" s="2">
        <v>1</v>
      </c>
      <c r="CI4220" s="2">
        <v>0.77880000000000005</v>
      </c>
      <c r="CK4220" s="2">
        <v>0.76470000000000005</v>
      </c>
      <c r="CS4220" s="2">
        <v>0.25259999999999999</v>
      </c>
      <c r="CT4220" s="2">
        <v>9.0069999999999994E-3</v>
      </c>
    </row>
    <row r="4221" spans="1:98" ht="15" hidden="1" customHeight="1" x14ac:dyDescent="0.2">
      <c r="B4221" s="2">
        <v>35907</v>
      </c>
      <c r="F4221" s="2">
        <v>0.1694</v>
      </c>
      <c r="J4221" s="2">
        <v>0.96589999999999998</v>
      </c>
      <c r="K4221" s="2">
        <v>2.3986000000000001</v>
      </c>
      <c r="N4221" s="2">
        <v>0.1925</v>
      </c>
      <c r="Q4221" s="2">
        <v>0.1135</v>
      </c>
      <c r="U4221" s="2">
        <v>0.70989999999999998</v>
      </c>
      <c r="V4221" s="2">
        <v>1.4325000000000001</v>
      </c>
      <c r="X4221" s="2">
        <v>1.0959999999999999E-2</v>
      </c>
      <c r="AB4221" s="2">
        <v>2.0148000000000001</v>
      </c>
      <c r="AC4221" s="2">
        <v>8.0900000000000004E-4</v>
      </c>
      <c r="AV4221" s="2">
        <v>0.23849999999999999</v>
      </c>
      <c r="AY4221" s="2">
        <v>0.18479999999999999</v>
      </c>
      <c r="BH4221" s="2">
        <v>0.93400000000000005</v>
      </c>
      <c r="BL4221" s="2">
        <v>0.1865</v>
      </c>
      <c r="BS4221" s="2">
        <v>1</v>
      </c>
      <c r="CI4221" s="2">
        <v>0.80149999999999999</v>
      </c>
      <c r="CK4221" s="2">
        <v>0.79930000000000001</v>
      </c>
      <c r="CS4221" s="2">
        <v>0.26300000000000001</v>
      </c>
      <c r="CT4221" s="2">
        <v>9.4090000000000007E-3</v>
      </c>
    </row>
    <row r="4222" spans="1:98" ht="15" hidden="1" customHeight="1" x14ac:dyDescent="0.2">
      <c r="A4222" s="2">
        <v>2.23E-2</v>
      </c>
      <c r="B4222" s="2">
        <v>40070</v>
      </c>
      <c r="F4222" s="2">
        <v>8.0930000000000002E-2</v>
      </c>
      <c r="I4222" s="2">
        <v>0.59770000000000001</v>
      </c>
      <c r="J4222" s="2">
        <v>1.0481</v>
      </c>
      <c r="K4222" s="2">
        <v>1.8007</v>
      </c>
      <c r="M4222" s="2">
        <v>8.8800000000000001E-4</v>
      </c>
      <c r="N4222" s="2">
        <v>0.18290000000000001</v>
      </c>
      <c r="P4222" s="2">
        <v>0.76319999999999999</v>
      </c>
      <c r="S4222" s="2">
        <v>0.14549999999999999</v>
      </c>
      <c r="T4222" s="2">
        <v>0.28739999999999999</v>
      </c>
      <c r="V4222" s="2">
        <v>1.0857000000000001</v>
      </c>
      <c r="X4222" s="2">
        <v>1.1950000000000001E-2</v>
      </c>
      <c r="AM4222" s="2">
        <v>1.5865</v>
      </c>
      <c r="AO4222" s="2">
        <v>0.159</v>
      </c>
      <c r="AR4222" s="2">
        <v>3.5249999999999997E-2</v>
      </c>
      <c r="AY4222" s="2">
        <v>0.14009199999999999</v>
      </c>
      <c r="BH4222" s="2">
        <v>0.93400000000000005</v>
      </c>
      <c r="BL4222" s="2">
        <v>0.155</v>
      </c>
      <c r="BS4222" s="2">
        <v>1</v>
      </c>
      <c r="CI4222" s="2">
        <v>0.75980000000000003</v>
      </c>
    </row>
    <row r="4223" spans="1:98" ht="15" hidden="1" customHeight="1" x14ac:dyDescent="0.2">
      <c r="A4223" s="2">
        <v>2.0129999999999999E-2</v>
      </c>
      <c r="B4223" s="2">
        <v>42271</v>
      </c>
      <c r="F4223" s="2">
        <v>7.8219999999999998E-2</v>
      </c>
      <c r="I4223" s="2">
        <v>0.32050000000000001</v>
      </c>
      <c r="J4223" s="2">
        <v>1.3721000000000001</v>
      </c>
      <c r="K4223" s="2">
        <v>2.0363000000000002</v>
      </c>
      <c r="M4223" s="2">
        <v>1.116E-3</v>
      </c>
      <c r="N4223" s="2">
        <v>0.15770000000000001</v>
      </c>
      <c r="P4223" s="2">
        <v>0.93689999999999996</v>
      </c>
      <c r="S4223" s="2">
        <v>9.5750000000000002E-2</v>
      </c>
      <c r="T4223" s="2">
        <v>0.34010000000000001</v>
      </c>
      <c r="V4223" s="2">
        <v>1.3351</v>
      </c>
      <c r="X4223" s="2">
        <v>1.1169999999999999E-2</v>
      </c>
      <c r="AM4223" s="2">
        <v>1.5023</v>
      </c>
      <c r="AO4223" s="2">
        <v>0.2092</v>
      </c>
      <c r="AR4223" s="2">
        <v>2.0119999999999999E-2</v>
      </c>
      <c r="AY4223" s="2">
        <v>0.172264</v>
      </c>
      <c r="BH4223" s="2">
        <v>0.93400000000000005</v>
      </c>
      <c r="BL4223" s="2">
        <v>0.15909999999999999</v>
      </c>
      <c r="BS4223" s="2">
        <v>1</v>
      </c>
      <c r="CI4223" s="2">
        <v>0.84589999999999999</v>
      </c>
    </row>
    <row r="4224" spans="1:98" ht="15" hidden="1" customHeight="1" x14ac:dyDescent="0.2">
      <c r="B4224" s="2">
        <v>31097</v>
      </c>
      <c r="J4224" s="2">
        <v>0.47949999999999998</v>
      </c>
      <c r="K4224" s="2">
        <v>1.4727999899999999</v>
      </c>
      <c r="N4224" s="2">
        <v>0.14180000000000001</v>
      </c>
      <c r="V4224" s="2">
        <v>1.34689999</v>
      </c>
      <c r="X4224" s="2">
        <v>5.1669999999999997E-3</v>
      </c>
      <c r="BH4224" s="2">
        <v>0.93409998999999999</v>
      </c>
      <c r="BL4224" s="2">
        <v>0.14410000000000001</v>
      </c>
      <c r="BS4224" s="2">
        <v>1</v>
      </c>
    </row>
    <row r="4225" spans="1:98" ht="15" hidden="1" customHeight="1" x14ac:dyDescent="0.2">
      <c r="B4225" s="2">
        <v>35894</v>
      </c>
      <c r="F4225" s="2">
        <v>0.16769999999999999</v>
      </c>
      <c r="J4225" s="2">
        <v>0.94189999999999996</v>
      </c>
      <c r="K4225" s="2">
        <v>2.3839000000000001</v>
      </c>
      <c r="N4225" s="2">
        <v>0.1888</v>
      </c>
      <c r="Q4225" s="2">
        <v>0.1115</v>
      </c>
      <c r="U4225" s="2">
        <v>0.69499999999999995</v>
      </c>
      <c r="V4225" s="2">
        <v>1.425</v>
      </c>
      <c r="X4225" s="2">
        <v>1.095E-2</v>
      </c>
      <c r="AB4225" s="2">
        <v>1.9715</v>
      </c>
      <c r="AC4225" s="2">
        <v>7.9199999999999995E-4</v>
      </c>
      <c r="AV4225" s="2">
        <v>0.2334</v>
      </c>
      <c r="AY4225" s="2">
        <v>0.18379999999999999</v>
      </c>
      <c r="BH4225" s="2">
        <v>0.93410000000000004</v>
      </c>
      <c r="BL4225" s="2">
        <v>0.18099999999999999</v>
      </c>
      <c r="BS4225" s="2">
        <v>1</v>
      </c>
      <c r="CI4225" s="2">
        <v>0.78800000000000003</v>
      </c>
      <c r="CK4225" s="2">
        <v>0.78200000000000003</v>
      </c>
      <c r="CS4225" s="2">
        <v>0.25840000000000002</v>
      </c>
      <c r="CT4225" s="2">
        <v>9.2239999999999996E-3</v>
      </c>
    </row>
    <row r="4226" spans="1:98" ht="15" hidden="1" customHeight="1" x14ac:dyDescent="0.2">
      <c r="B4226" s="2">
        <v>36469</v>
      </c>
      <c r="F4226" s="2">
        <v>0.1547</v>
      </c>
      <c r="J4226" s="2">
        <v>0.94269999999999998</v>
      </c>
      <c r="K4226" s="2">
        <v>2.3702999999999999</v>
      </c>
      <c r="N4226" s="2">
        <v>0.18490000000000001</v>
      </c>
      <c r="Q4226" s="2">
        <v>0.1106</v>
      </c>
      <c r="U4226" s="2">
        <v>0.6905</v>
      </c>
      <c r="V4226" s="2">
        <v>1.4629000000000001</v>
      </c>
      <c r="X4226" s="2">
        <v>1.376E-2</v>
      </c>
      <c r="AB4226" s="2">
        <v>1.9321999999999999</v>
      </c>
      <c r="AC4226" s="2">
        <v>7.8600000000000002E-4</v>
      </c>
      <c r="AM4226" s="2">
        <v>1.5217000000000001</v>
      </c>
      <c r="AV4226" s="2">
        <v>0.23200000000000001</v>
      </c>
      <c r="AY4226" s="2">
        <v>0.18826200000000001</v>
      </c>
      <c r="BH4226" s="2">
        <v>0.93410000000000004</v>
      </c>
      <c r="BL4226" s="2">
        <v>0.17610000000000001</v>
      </c>
      <c r="BS4226" s="2">
        <v>1</v>
      </c>
      <c r="CI4226" s="2">
        <v>0.74970000000000003</v>
      </c>
      <c r="CK4226" s="2">
        <v>0.77800000000000002</v>
      </c>
      <c r="CS4226" s="2">
        <v>0.25590000000000002</v>
      </c>
      <c r="CT4226" s="2">
        <v>9.1459999999999996E-3</v>
      </c>
    </row>
    <row r="4227" spans="1:98" ht="15" hidden="1" customHeight="1" x14ac:dyDescent="0.2">
      <c r="B4227" s="2">
        <v>38217</v>
      </c>
      <c r="F4227" s="2">
        <v>0.1152</v>
      </c>
      <c r="J4227" s="2">
        <v>1.0463</v>
      </c>
      <c r="K4227" s="2">
        <v>2.383</v>
      </c>
      <c r="N4227" s="2">
        <v>0.19339999999999999</v>
      </c>
      <c r="V4227" s="2">
        <v>1.3072999999999999</v>
      </c>
      <c r="X4227" s="2">
        <v>1.1915E-2</v>
      </c>
      <c r="AM4227" s="2">
        <v>1.6081000000000001</v>
      </c>
      <c r="AY4227" s="2">
        <v>0.16760700000000001</v>
      </c>
      <c r="BH4227" s="2">
        <v>0.93410000000000004</v>
      </c>
      <c r="BL4227" s="2">
        <v>0.17430000000000001</v>
      </c>
      <c r="BS4227" s="2">
        <v>1</v>
      </c>
      <c r="CI4227" s="2">
        <v>0.86799999999999999</v>
      </c>
    </row>
    <row r="4228" spans="1:98" ht="15" hidden="1" customHeight="1" x14ac:dyDescent="0.2">
      <c r="B4228" s="2">
        <v>38308</v>
      </c>
      <c r="F4228" s="2">
        <v>0.1053</v>
      </c>
      <c r="J4228" s="2">
        <v>1.0241</v>
      </c>
      <c r="K4228" s="2">
        <v>2.2164000000000001</v>
      </c>
      <c r="N4228" s="2">
        <v>0.1915</v>
      </c>
      <c r="V4228" s="2">
        <v>1.1923999999999999</v>
      </c>
      <c r="X4228" s="2">
        <v>1.1448E-2</v>
      </c>
      <c r="AM4228" s="2">
        <v>1.5545</v>
      </c>
      <c r="AY4228" s="2">
        <v>0.15337600000000001</v>
      </c>
      <c r="BH4228" s="2">
        <v>0.93410000000000004</v>
      </c>
      <c r="BL4228" s="2">
        <v>0.17319999999999999</v>
      </c>
      <c r="BS4228" s="2">
        <v>1</v>
      </c>
      <c r="CI4228" s="2">
        <v>0.84519999999999995</v>
      </c>
    </row>
    <row r="4229" spans="1:98" ht="15" hidden="1" customHeight="1" x14ac:dyDescent="0.2">
      <c r="A4229" s="2">
        <v>1.7819999999999999E-2</v>
      </c>
      <c r="B4229" s="2">
        <v>44125</v>
      </c>
      <c r="F4229" s="2">
        <v>6.2289999999999998E-2</v>
      </c>
      <c r="I4229" s="2">
        <v>0.23430000000000001</v>
      </c>
      <c r="J4229" s="2">
        <v>1.4512</v>
      </c>
      <c r="K4229" s="2">
        <v>1.7241</v>
      </c>
      <c r="M4229" s="2">
        <v>1.1590000000000001E-3</v>
      </c>
      <c r="N4229" s="2">
        <v>0.1426</v>
      </c>
      <c r="P4229" s="2">
        <v>0.96899999999999997</v>
      </c>
      <c r="S4229" s="2">
        <v>8.0490000000000006E-2</v>
      </c>
      <c r="V4229" s="2">
        <v>1.3122</v>
      </c>
      <c r="X4229" s="2">
        <v>1.255E-2</v>
      </c>
      <c r="AM4229" s="2">
        <v>1.5570999999999999</v>
      </c>
      <c r="AO4229" s="2">
        <v>0.1973</v>
      </c>
      <c r="AR4229" s="2">
        <v>1.7080000000000001E-2</v>
      </c>
      <c r="AY4229" s="2">
        <v>0.16930000000000001</v>
      </c>
      <c r="BH4229" s="2">
        <v>0.93410000000000004</v>
      </c>
      <c r="BL4229" s="2">
        <v>0.15040000000000001</v>
      </c>
      <c r="BS4229" s="2">
        <v>1</v>
      </c>
      <c r="CI4229" s="2">
        <v>0.87409999999999999</v>
      </c>
    </row>
    <row r="4230" spans="1:98" ht="15" hidden="1" customHeight="1" x14ac:dyDescent="0.2">
      <c r="A4230" s="2">
        <v>1.6650000000000002E-2</v>
      </c>
      <c r="B4230" s="2">
        <v>44347</v>
      </c>
      <c r="F4230" s="2">
        <v>6.0580000000000002E-2</v>
      </c>
      <c r="I4230" s="2">
        <v>0.23069999999999999</v>
      </c>
      <c r="J4230" s="2">
        <v>1.3423</v>
      </c>
      <c r="K4230" s="2">
        <v>1.7137</v>
      </c>
      <c r="M4230" s="2">
        <v>1.0889999999999999E-3</v>
      </c>
      <c r="N4230" s="2">
        <v>0.1449</v>
      </c>
      <c r="P4230" s="2">
        <v>0.91349999999999998</v>
      </c>
      <c r="S4230" s="2">
        <v>8.7819999999999995E-2</v>
      </c>
      <c r="V4230" s="2">
        <v>1.2072000000000001</v>
      </c>
      <c r="X4230" s="2">
        <v>1.102E-2</v>
      </c>
      <c r="AM4230" s="2">
        <v>1.4749000000000001</v>
      </c>
      <c r="AO4230" s="2">
        <v>0.1895</v>
      </c>
      <c r="AR4230" s="2">
        <v>1.643E-2</v>
      </c>
      <c r="AY4230" s="2">
        <v>0.1555</v>
      </c>
      <c r="BH4230" s="2">
        <v>0.93410000000000004</v>
      </c>
      <c r="BL4230" s="2">
        <v>0.14560000000000001</v>
      </c>
      <c r="BS4230" s="2">
        <v>1</v>
      </c>
      <c r="CI4230" s="2">
        <v>0.87819999999999998</v>
      </c>
    </row>
    <row r="4231" spans="1:98" ht="15" hidden="1" customHeight="1" x14ac:dyDescent="0.2">
      <c r="A4231" s="2">
        <v>1.932E-2</v>
      </c>
      <c r="B4231" s="2">
        <v>43622</v>
      </c>
      <c r="F4231" s="2">
        <v>6.7849999999999994E-2</v>
      </c>
      <c r="I4231" s="2">
        <v>0.34520000000000001</v>
      </c>
      <c r="J4231" s="2">
        <v>1.3508</v>
      </c>
      <c r="K4231" s="2">
        <v>1.7001999999999999</v>
      </c>
      <c r="M4231" s="2">
        <v>1.134E-3</v>
      </c>
      <c r="N4231" s="2">
        <v>0.1537</v>
      </c>
      <c r="P4231" s="2">
        <v>0.98099999999999998</v>
      </c>
      <c r="S4231" s="2">
        <v>8.9419999999999999E-2</v>
      </c>
      <c r="V4231" s="2">
        <v>1.3378000000000001</v>
      </c>
      <c r="X4231" s="2">
        <v>1.2359999999999999E-2</v>
      </c>
      <c r="AM4231" s="2">
        <v>1.5091000000000001</v>
      </c>
      <c r="AO4231" s="2">
        <v>0.19359999999999999</v>
      </c>
      <c r="AR4231" s="2">
        <v>2.053E-2</v>
      </c>
      <c r="AY4231" s="2">
        <v>0.1706</v>
      </c>
      <c r="BH4231" s="2">
        <v>0.93420000000000003</v>
      </c>
      <c r="BL4231" s="2">
        <v>0.1421</v>
      </c>
      <c r="BS4231" s="2">
        <v>1</v>
      </c>
      <c r="CI4231" s="2">
        <v>0.88739999999999997</v>
      </c>
    </row>
    <row r="4232" spans="1:98" ht="15" hidden="1" customHeight="1" x14ac:dyDescent="0.2">
      <c r="A4232" s="2">
        <v>1.687E-2</v>
      </c>
      <c r="B4232" s="2">
        <v>44392</v>
      </c>
      <c r="F4232" s="2">
        <v>6.3009999999999997E-2</v>
      </c>
      <c r="I4232" s="2">
        <v>0.24610000000000001</v>
      </c>
      <c r="J4232" s="2">
        <v>1.3694</v>
      </c>
      <c r="K4232" s="2">
        <v>1.7396</v>
      </c>
      <c r="M4232" s="2">
        <v>1.101E-3</v>
      </c>
      <c r="N4232" s="2">
        <v>0.1426</v>
      </c>
      <c r="P4232" s="2">
        <v>0.92810000000000004</v>
      </c>
      <c r="S4232" s="2">
        <v>8.6319999999999994E-2</v>
      </c>
      <c r="V4232" s="2">
        <v>1.2572000000000001</v>
      </c>
      <c r="X4232" s="2">
        <v>1.1429999999999999E-2</v>
      </c>
      <c r="AM4232" s="2">
        <v>1.4846999999999999</v>
      </c>
      <c r="AO4232" s="2">
        <v>0.1946</v>
      </c>
      <c r="AR4232" s="2">
        <v>1.6910000000000001E-2</v>
      </c>
      <c r="AY4232" s="2">
        <v>0.16189999999999999</v>
      </c>
      <c r="BH4232" s="2">
        <v>0.93420000000000003</v>
      </c>
      <c r="BL4232" s="2">
        <v>0.14499999999999999</v>
      </c>
      <c r="BS4232" s="2">
        <v>1</v>
      </c>
      <c r="CI4232" s="2">
        <v>0.87829999999999997</v>
      </c>
    </row>
    <row r="4233" spans="1:98" ht="15" hidden="1" customHeight="1" x14ac:dyDescent="0.2">
      <c r="B4233" s="2">
        <v>32135</v>
      </c>
      <c r="J4233" s="2">
        <v>0.98919999999999997</v>
      </c>
      <c r="K4233" s="2">
        <v>2.3969</v>
      </c>
      <c r="N4233" s="2">
        <v>0.20480000000000001</v>
      </c>
      <c r="V4233" s="2">
        <v>1.30669999</v>
      </c>
      <c r="X4233" s="2">
        <v>1.0370000000000001E-2</v>
      </c>
      <c r="AY4233" s="2">
        <v>0.16819999999999999</v>
      </c>
      <c r="BH4233" s="2">
        <v>0.93430000000000002</v>
      </c>
      <c r="BL4233" s="2">
        <v>0.22059999999999999</v>
      </c>
      <c r="BS4233" s="2">
        <v>1</v>
      </c>
      <c r="CI4233" s="2">
        <v>0.84940000000000004</v>
      </c>
    </row>
    <row r="4234" spans="1:98" ht="15" hidden="1" customHeight="1" x14ac:dyDescent="0.2">
      <c r="B4234" s="2">
        <v>35810</v>
      </c>
      <c r="F4234" s="2">
        <v>0.17349999999999999</v>
      </c>
      <c r="J4234" s="2">
        <v>0.96240000000000003</v>
      </c>
      <c r="K4234" s="2">
        <v>2.3433000000000002</v>
      </c>
      <c r="N4234" s="2">
        <v>0.19040000000000001</v>
      </c>
      <c r="Q4234" s="2">
        <v>0.1119</v>
      </c>
      <c r="U4234" s="2">
        <v>0.69640000000000002</v>
      </c>
      <c r="V4234" s="2">
        <v>1.4367000000000001</v>
      </c>
      <c r="X4234" s="2">
        <v>1.102E-2</v>
      </c>
      <c r="AB4234" s="2">
        <v>1.9709000000000001</v>
      </c>
      <c r="AC4234" s="2">
        <v>7.9799999999999999E-4</v>
      </c>
      <c r="AV4234" s="2">
        <v>0.23430000000000001</v>
      </c>
      <c r="AY4234" s="2">
        <v>0.18559999999999999</v>
      </c>
      <c r="BH4234" s="2">
        <v>0.93430000000000002</v>
      </c>
      <c r="BL4234" s="2">
        <v>0.17899999999999999</v>
      </c>
      <c r="BS4234" s="2">
        <v>1</v>
      </c>
      <c r="CI4234" s="2">
        <v>0.83140000000000003</v>
      </c>
      <c r="CK4234" s="2">
        <v>0.78449999999999998</v>
      </c>
      <c r="CS4234" s="2">
        <v>0.26</v>
      </c>
      <c r="CT4234" s="2">
        <v>9.2619999999999994E-3</v>
      </c>
    </row>
    <row r="4235" spans="1:98" ht="15" hidden="1" customHeight="1" x14ac:dyDescent="0.2">
      <c r="A4235" s="2">
        <v>2.674E-2</v>
      </c>
      <c r="B4235" s="2">
        <v>39171</v>
      </c>
      <c r="F4235" s="2">
        <v>0.10440000000000001</v>
      </c>
      <c r="I4235" s="2">
        <v>0.55989999999999995</v>
      </c>
      <c r="J4235" s="2">
        <v>0.95079999999999998</v>
      </c>
      <c r="K4235" s="2">
        <v>2.2696999999999998</v>
      </c>
      <c r="M4235" s="2">
        <v>1.225E-3</v>
      </c>
      <c r="N4235" s="2">
        <v>0.18970000000000001</v>
      </c>
      <c r="S4235" s="2">
        <v>0.158</v>
      </c>
      <c r="T4235" s="2">
        <v>0.27729999999999999</v>
      </c>
      <c r="V4235" s="2">
        <v>1.1529</v>
      </c>
      <c r="X4235" s="2">
        <v>9.8060000000000005E-3</v>
      </c>
      <c r="AM4235" s="2">
        <v>1.5418000000000001</v>
      </c>
      <c r="AO4235" s="2">
        <v>0.14910000000000001</v>
      </c>
      <c r="AR4235" s="2">
        <v>4.4429999999999997E-2</v>
      </c>
      <c r="AY4235" s="2">
        <v>0.14754700000000001</v>
      </c>
      <c r="BH4235" s="2">
        <v>0.93430000000000002</v>
      </c>
      <c r="BL4235" s="2">
        <v>0.1651</v>
      </c>
      <c r="BS4235" s="2">
        <v>1</v>
      </c>
      <c r="CI4235" s="2">
        <v>0.82509999999999994</v>
      </c>
    </row>
    <row r="4236" spans="1:98" ht="15" hidden="1" customHeight="1" x14ac:dyDescent="0.2">
      <c r="A4236" s="2">
        <v>2.0150000000000001E-2</v>
      </c>
      <c r="B4236" s="2">
        <v>42272</v>
      </c>
      <c r="F4236" s="2">
        <v>7.8539999999999999E-2</v>
      </c>
      <c r="I4236" s="2">
        <v>0.33739999999999998</v>
      </c>
      <c r="J4236" s="2">
        <v>1.3651</v>
      </c>
      <c r="K4236" s="2">
        <v>2.0215000000000001</v>
      </c>
      <c r="M4236" s="2">
        <v>1.119E-3</v>
      </c>
      <c r="N4236" s="2">
        <v>0.15640000000000001</v>
      </c>
      <c r="P4236" s="2">
        <v>0.93569999999999998</v>
      </c>
      <c r="S4236" s="2">
        <v>9.6060000000000006E-2</v>
      </c>
      <c r="T4236" s="2">
        <v>0.33839999999999998</v>
      </c>
      <c r="V4236" s="2">
        <v>1.3325</v>
      </c>
      <c r="X4236" s="2">
        <v>1.1039999999999999E-2</v>
      </c>
      <c r="AM4236" s="2">
        <v>1.4911000000000001</v>
      </c>
      <c r="AO4236" s="2">
        <v>0.20910000000000001</v>
      </c>
      <c r="AR4236" s="2">
        <v>2.0320000000000001E-2</v>
      </c>
      <c r="AY4236" s="2">
        <v>0.17191899999999999</v>
      </c>
      <c r="BH4236" s="2">
        <v>0.93430000000000002</v>
      </c>
      <c r="BL4236" s="2">
        <v>0.1585</v>
      </c>
      <c r="BS4236" s="2">
        <v>1</v>
      </c>
      <c r="CI4236" s="2">
        <v>0.84850000000000003</v>
      </c>
    </row>
    <row r="4237" spans="1:98" ht="15" hidden="1" customHeight="1" x14ac:dyDescent="0.2">
      <c r="A4237" s="2">
        <v>1.7899999999999999E-2</v>
      </c>
      <c r="B4237" s="2">
        <v>43997</v>
      </c>
      <c r="F4237" s="2">
        <v>6.0600000000000001E-2</v>
      </c>
      <c r="I4237" s="2">
        <v>0.26329999999999998</v>
      </c>
      <c r="J4237" s="2">
        <v>1.4332</v>
      </c>
      <c r="K4237" s="2">
        <v>1.7091000000000001</v>
      </c>
      <c r="M4237" s="2">
        <v>1.1230000000000001E-3</v>
      </c>
      <c r="N4237" s="2">
        <v>0.14169999999999999</v>
      </c>
      <c r="P4237" s="2">
        <v>0.97660000000000002</v>
      </c>
      <c r="S4237" s="2">
        <v>7.911E-2</v>
      </c>
      <c r="V4237" s="2">
        <v>1.3604000000000001</v>
      </c>
      <c r="X4237" s="2">
        <v>1.2670000000000001E-2</v>
      </c>
      <c r="AM4237" s="2">
        <v>1.5347999999999999</v>
      </c>
      <c r="AO4237" s="2">
        <v>0.1918</v>
      </c>
      <c r="AR4237" s="2">
        <v>1.9439999999999999E-2</v>
      </c>
      <c r="AY4237" s="2">
        <v>0.17549999999999999</v>
      </c>
      <c r="BH4237" s="2">
        <v>0.93430000000000002</v>
      </c>
      <c r="BL4237" s="2">
        <v>0.14580000000000001</v>
      </c>
      <c r="BS4237" s="2">
        <v>1</v>
      </c>
      <c r="CI4237" s="2">
        <v>0.87780000000000002</v>
      </c>
    </row>
    <row r="4238" spans="1:98" ht="15" hidden="1" customHeight="1" x14ac:dyDescent="0.2">
      <c r="A4238" s="2">
        <v>1.677E-2</v>
      </c>
      <c r="B4238" s="2">
        <v>44391</v>
      </c>
      <c r="F4238" s="2">
        <v>6.2789999999999999E-2</v>
      </c>
      <c r="I4238" s="2">
        <v>0.2455</v>
      </c>
      <c r="J4238" s="2">
        <v>1.3648</v>
      </c>
      <c r="K4238" s="2">
        <v>1.7326999999999999</v>
      </c>
      <c r="M4238" s="2">
        <v>1.09E-3</v>
      </c>
      <c r="N4238" s="2">
        <v>0.14299999999999999</v>
      </c>
      <c r="P4238" s="2">
        <v>0.92330000000000001</v>
      </c>
      <c r="S4238" s="2">
        <v>8.584E-2</v>
      </c>
      <c r="V4238" s="2">
        <v>1.2497</v>
      </c>
      <c r="X4238" s="2">
        <v>1.1350000000000001E-2</v>
      </c>
      <c r="AM4238" s="2">
        <v>1.4778</v>
      </c>
      <c r="AO4238" s="2">
        <v>0.1933</v>
      </c>
      <c r="AR4238" s="2">
        <v>1.687E-2</v>
      </c>
      <c r="AY4238" s="2">
        <v>0.16089999999999999</v>
      </c>
      <c r="BH4238" s="2">
        <v>0.93430000000000002</v>
      </c>
      <c r="BL4238" s="2">
        <v>0.1449</v>
      </c>
      <c r="BS4238" s="2">
        <v>1</v>
      </c>
      <c r="CI4238" s="2">
        <v>0.87870000000000004</v>
      </c>
    </row>
    <row r="4239" spans="1:98" ht="15" hidden="1" customHeight="1" x14ac:dyDescent="0.2">
      <c r="B4239" s="2">
        <v>31877</v>
      </c>
      <c r="J4239" s="2">
        <v>0.87090000000000001</v>
      </c>
      <c r="K4239" s="2">
        <v>2.1184999900000001</v>
      </c>
      <c r="N4239" s="2">
        <v>0.19170000000000001</v>
      </c>
      <c r="V4239" s="2">
        <v>1.3020999900000001</v>
      </c>
      <c r="X4239" s="2">
        <v>9.1430000000000001E-3</v>
      </c>
      <c r="AY4239" s="2">
        <v>0.16689999999999999</v>
      </c>
      <c r="BH4239" s="2">
        <v>0.93440000000000001</v>
      </c>
      <c r="BL4239" s="2">
        <v>0.20599999999999999</v>
      </c>
      <c r="BS4239" s="2">
        <v>1</v>
      </c>
      <c r="CI4239" s="2">
        <v>0.75519999999999998</v>
      </c>
    </row>
    <row r="4240" spans="1:98" ht="15" hidden="1" customHeight="1" x14ac:dyDescent="0.2">
      <c r="B4240" s="2">
        <v>31966</v>
      </c>
      <c r="J4240" s="2">
        <v>0.8639</v>
      </c>
      <c r="K4240" s="2">
        <v>2.1426999900000001</v>
      </c>
      <c r="N4240" s="2">
        <v>0.1968</v>
      </c>
      <c r="V4240" s="2">
        <v>1.3242999900000001</v>
      </c>
      <c r="X4240" s="2">
        <v>8.7989999999999995E-3</v>
      </c>
      <c r="AY4240" s="2">
        <v>0.1696</v>
      </c>
      <c r="BH4240" s="2">
        <v>0.93440000000000001</v>
      </c>
      <c r="BL4240" s="2">
        <v>0.20649999999999999</v>
      </c>
      <c r="BS4240" s="2">
        <v>1</v>
      </c>
      <c r="CI4240" s="2">
        <v>0.7853</v>
      </c>
    </row>
    <row r="4241" spans="1:98" ht="15" hidden="1" customHeight="1" x14ac:dyDescent="0.2">
      <c r="B4241" s="2">
        <v>32127</v>
      </c>
      <c r="J4241" s="2">
        <v>0.98480000000000001</v>
      </c>
      <c r="K4241" s="2">
        <v>2.3967999799999999</v>
      </c>
      <c r="N4241" s="2">
        <v>0.20530000000000001</v>
      </c>
      <c r="V4241" s="2">
        <v>1.3082999900000001</v>
      </c>
      <c r="X4241" s="2">
        <v>1.0279999999999999E-2</v>
      </c>
      <c r="AY4241" s="2">
        <v>0.16839999999999999</v>
      </c>
      <c r="BH4241" s="2">
        <v>0.93440000000000001</v>
      </c>
      <c r="BL4241" s="2">
        <v>0.22059999999999999</v>
      </c>
      <c r="BS4241" s="2">
        <v>1</v>
      </c>
      <c r="CI4241" s="2">
        <v>0.84389999999999998</v>
      </c>
    </row>
    <row r="4242" spans="1:98" ht="15" hidden="1" customHeight="1" x14ac:dyDescent="0.2">
      <c r="B4242" s="2">
        <v>38335</v>
      </c>
      <c r="F4242" s="2">
        <v>0.1096</v>
      </c>
      <c r="J4242" s="2">
        <v>1.0680000000000001</v>
      </c>
      <c r="K4242" s="2">
        <v>2.3780000000000001</v>
      </c>
      <c r="N4242" s="2">
        <v>0.1996</v>
      </c>
      <c r="V4242" s="2">
        <v>1.2376</v>
      </c>
      <c r="X4242" s="2">
        <v>1.1708E-2</v>
      </c>
      <c r="AM4242" s="2">
        <v>1.6414</v>
      </c>
      <c r="AY4242" s="2">
        <v>0.15914600000000001</v>
      </c>
      <c r="BH4242" s="2">
        <v>0.93440000000000001</v>
      </c>
      <c r="BL4242" s="2">
        <v>0.183</v>
      </c>
      <c r="BS4242" s="2">
        <v>1</v>
      </c>
      <c r="CI4242" s="2">
        <v>0.87580000000000002</v>
      </c>
    </row>
    <row r="4243" spans="1:98" ht="15" hidden="1" customHeight="1" x14ac:dyDescent="0.2">
      <c r="A4243" s="2">
        <v>2.223E-2</v>
      </c>
      <c r="B4243" s="2">
        <v>40099</v>
      </c>
      <c r="F4243" s="2">
        <v>7.8240000000000004E-2</v>
      </c>
      <c r="I4243" s="2">
        <v>0.59470000000000001</v>
      </c>
      <c r="J4243" s="2">
        <v>1.0065</v>
      </c>
      <c r="K4243" s="2">
        <v>1.6368</v>
      </c>
      <c r="M4243" s="2">
        <v>8.8199999999999997E-4</v>
      </c>
      <c r="N4243" s="2">
        <v>0.18310000000000001</v>
      </c>
      <c r="P4243" s="2">
        <v>0.73670000000000002</v>
      </c>
      <c r="S4243" s="2">
        <v>0.14030000000000001</v>
      </c>
      <c r="T4243" s="2">
        <v>0.27660000000000001</v>
      </c>
      <c r="V4243" s="2">
        <v>1.0298</v>
      </c>
      <c r="X4243" s="2">
        <v>1.1480000000000001E-2</v>
      </c>
      <c r="AM4243" s="2">
        <v>1.5279</v>
      </c>
      <c r="AO4243" s="2">
        <v>0.15079999999999999</v>
      </c>
      <c r="AR4243" s="2">
        <v>3.4860000000000002E-2</v>
      </c>
      <c r="AY4243" s="2">
        <v>0.13287599999999999</v>
      </c>
      <c r="BH4243" s="2">
        <v>0.93440000000000001</v>
      </c>
      <c r="BL4243" s="2">
        <v>0.14760000000000001</v>
      </c>
      <c r="BS4243" s="2">
        <v>1</v>
      </c>
      <c r="CI4243" s="2">
        <v>0.75719999999999998</v>
      </c>
    </row>
    <row r="4244" spans="1:98" ht="15" hidden="1" customHeight="1" x14ac:dyDescent="0.2">
      <c r="A4244" s="2">
        <v>2.2599999999999999E-2</v>
      </c>
      <c r="B4244" s="2">
        <v>40245</v>
      </c>
      <c r="F4244" s="2">
        <v>8.1199999999999994E-2</v>
      </c>
      <c r="I4244" s="2">
        <v>0.57550000000000001</v>
      </c>
      <c r="J4244" s="2">
        <v>0.95740000000000003</v>
      </c>
      <c r="K4244" s="2">
        <v>1.5490999999999999</v>
      </c>
      <c r="M4244" s="2">
        <v>9.0799999999999995E-4</v>
      </c>
      <c r="N4244" s="2">
        <v>0.17419999999999999</v>
      </c>
      <c r="P4244" s="2">
        <v>0.73509999999999998</v>
      </c>
      <c r="S4244" s="2">
        <v>0.1389</v>
      </c>
      <c r="T4244" s="2">
        <v>0.27329999999999999</v>
      </c>
      <c r="V4244" s="2">
        <v>1.0286</v>
      </c>
      <c r="X4244" s="2">
        <v>1.1390000000000001E-2</v>
      </c>
      <c r="AM4244" s="2">
        <v>1.4001999999999999</v>
      </c>
      <c r="AO4244" s="2">
        <v>0.1507</v>
      </c>
      <c r="AR4244" s="2">
        <v>3.4540000000000001E-2</v>
      </c>
      <c r="AY4244" s="2">
        <v>0.13258400000000001</v>
      </c>
      <c r="BH4244" s="2">
        <v>0.93440000000000001</v>
      </c>
      <c r="BL4244" s="2">
        <v>0.14449999999999999</v>
      </c>
      <c r="BS4244" s="2">
        <v>1</v>
      </c>
      <c r="CI4244" s="2">
        <v>0.71899999999999997</v>
      </c>
    </row>
    <row r="4245" spans="1:98" ht="15" hidden="1" customHeight="1" x14ac:dyDescent="0.2">
      <c r="A4245" s="2">
        <v>1.7860000000000001E-2</v>
      </c>
      <c r="B4245" s="2">
        <v>43392</v>
      </c>
      <c r="F4245" s="2">
        <v>6.8220000000000003E-2</v>
      </c>
      <c r="I4245" s="2">
        <v>0.3533</v>
      </c>
      <c r="J4245" s="2">
        <v>1.3148</v>
      </c>
      <c r="K4245" s="2">
        <v>1.7101999999999999</v>
      </c>
      <c r="M4245" s="2">
        <v>1.158E-3</v>
      </c>
      <c r="N4245" s="2">
        <v>0.1593</v>
      </c>
      <c r="P4245" s="2">
        <v>0.95150000000000001</v>
      </c>
      <c r="S4245" s="2">
        <v>9.1009999999999994E-2</v>
      </c>
      <c r="V4245" s="2">
        <v>1.3104</v>
      </c>
      <c r="X4245" s="2">
        <v>1.1650000000000001E-2</v>
      </c>
      <c r="AM4245" s="2">
        <v>1.5064</v>
      </c>
      <c r="AO4245" s="2">
        <v>0.18909999999999999</v>
      </c>
      <c r="AR4245" s="2">
        <v>2.001E-2</v>
      </c>
      <c r="AY4245" s="2">
        <v>0.1671</v>
      </c>
      <c r="BH4245" s="2">
        <v>0.93440000000000001</v>
      </c>
      <c r="BL4245" s="2">
        <v>0.14560000000000001</v>
      </c>
      <c r="BS4245" s="2">
        <v>1</v>
      </c>
      <c r="CI4245" s="2">
        <v>0.86399999999999999</v>
      </c>
    </row>
    <row r="4246" spans="1:98" ht="15" hidden="1" customHeight="1" x14ac:dyDescent="0.2">
      <c r="B4246" s="2">
        <v>31355</v>
      </c>
      <c r="J4246" s="2">
        <v>0.6411</v>
      </c>
      <c r="K4246" s="2">
        <v>1.9724999999999999</v>
      </c>
      <c r="N4246" s="2">
        <v>0.17499999999999999</v>
      </c>
      <c r="V4246" s="2">
        <v>1.36929999</v>
      </c>
      <c r="X4246" s="2">
        <v>6.5929999999999999E-3</v>
      </c>
      <c r="BH4246" s="2">
        <v>0.93449998999999995</v>
      </c>
      <c r="BL4246" s="2">
        <v>0.17510000000000001</v>
      </c>
      <c r="BS4246" s="2">
        <v>1</v>
      </c>
    </row>
    <row r="4247" spans="1:98" ht="15" hidden="1" customHeight="1" x14ac:dyDescent="0.2">
      <c r="B4247" s="2">
        <v>35900</v>
      </c>
      <c r="F4247" s="2">
        <v>0.1699</v>
      </c>
      <c r="J4247" s="2">
        <v>0.9637</v>
      </c>
      <c r="K4247" s="2">
        <v>2.4241000000000001</v>
      </c>
      <c r="N4247" s="2">
        <v>0.19209999999999999</v>
      </c>
      <c r="Q4247" s="2">
        <v>0.1135</v>
      </c>
      <c r="U4247" s="2">
        <v>0.71040000000000003</v>
      </c>
      <c r="V4247" s="2">
        <v>1.4393</v>
      </c>
      <c r="X4247" s="2">
        <v>1.112E-2</v>
      </c>
      <c r="AB4247" s="2">
        <v>2.0173000000000001</v>
      </c>
      <c r="AC4247" s="2">
        <v>8.0900000000000004E-4</v>
      </c>
      <c r="AV4247" s="2">
        <v>0.23860000000000001</v>
      </c>
      <c r="AY4247" s="2">
        <v>0.1857</v>
      </c>
      <c r="BH4247" s="2">
        <v>0.9345</v>
      </c>
      <c r="BL4247" s="2">
        <v>0.18540000000000001</v>
      </c>
      <c r="BS4247" s="2">
        <v>1</v>
      </c>
      <c r="CI4247" s="2">
        <v>0.79459999999999997</v>
      </c>
      <c r="CK4247" s="2">
        <v>0.80020000000000002</v>
      </c>
      <c r="CS4247" s="2">
        <v>0.26319999999999999</v>
      </c>
      <c r="CT4247" s="2">
        <v>9.4160000000000008E-3</v>
      </c>
    </row>
    <row r="4248" spans="1:98" ht="15" hidden="1" customHeight="1" x14ac:dyDescent="0.2">
      <c r="B4248" s="2">
        <v>37925</v>
      </c>
      <c r="F4248" s="2">
        <v>0.1193</v>
      </c>
      <c r="J4248" s="2">
        <v>0.9869</v>
      </c>
      <c r="K4248" s="2">
        <v>2.2381000000000002</v>
      </c>
      <c r="N4248" s="2">
        <v>0.18629999999999999</v>
      </c>
      <c r="V4248" s="2">
        <v>1.3197000000000001</v>
      </c>
      <c r="X4248" s="2">
        <v>1.1986999999999999E-2</v>
      </c>
      <c r="AM4248" s="2">
        <v>1.532</v>
      </c>
      <c r="AY4248" s="2">
        <v>0.16988900000000001</v>
      </c>
      <c r="BH4248" s="2">
        <v>0.9345</v>
      </c>
      <c r="BL4248" s="2">
        <v>0.1691</v>
      </c>
      <c r="BS4248" s="2">
        <v>1</v>
      </c>
      <c r="CI4248" s="2">
        <v>0.80830000000000002</v>
      </c>
    </row>
    <row r="4249" spans="1:98" ht="15" hidden="1" customHeight="1" x14ac:dyDescent="0.2">
      <c r="A4249" s="2">
        <v>1.813E-2</v>
      </c>
      <c r="B4249" s="2">
        <v>43357</v>
      </c>
      <c r="F4249" s="2">
        <v>6.9099999999999995E-2</v>
      </c>
      <c r="I4249" s="2">
        <v>0.31190000000000001</v>
      </c>
      <c r="J4249" s="2">
        <v>1.3484</v>
      </c>
      <c r="K4249" s="2">
        <v>1.7047000000000001</v>
      </c>
      <c r="M4249" s="2">
        <v>1.163E-3</v>
      </c>
      <c r="N4249" s="2">
        <v>0.158</v>
      </c>
      <c r="P4249" s="2">
        <v>0.94940000000000002</v>
      </c>
      <c r="S4249" s="2">
        <v>8.7440000000000004E-2</v>
      </c>
      <c r="V4249" s="2">
        <v>1.3032999999999999</v>
      </c>
      <c r="X4249" s="2">
        <v>1.163E-2</v>
      </c>
      <c r="AM4249" s="2">
        <v>1.5184</v>
      </c>
      <c r="AO4249" s="2">
        <v>0.18990000000000001</v>
      </c>
      <c r="AR4249" s="2">
        <v>1.917E-2</v>
      </c>
      <c r="AY4249" s="2">
        <v>0.1661</v>
      </c>
      <c r="BH4249" s="2">
        <v>0.9345</v>
      </c>
      <c r="BL4249" s="2">
        <v>0.14419999999999999</v>
      </c>
      <c r="BS4249" s="2">
        <v>1</v>
      </c>
      <c r="CI4249" s="2">
        <v>0.8548</v>
      </c>
    </row>
    <row r="4250" spans="1:98" ht="15" hidden="1" customHeight="1" x14ac:dyDescent="0.2">
      <c r="A4250" s="2">
        <v>1.7840000000000002E-2</v>
      </c>
      <c r="B4250" s="2">
        <v>44126</v>
      </c>
      <c r="F4250" s="2">
        <v>6.2480000000000001E-2</v>
      </c>
      <c r="I4250" s="2">
        <v>0.23519999999999999</v>
      </c>
      <c r="J4250" s="2">
        <v>1.4488000000000001</v>
      </c>
      <c r="K4250" s="2">
        <v>1.7202999999999999</v>
      </c>
      <c r="M4250" s="2">
        <v>1.158E-3</v>
      </c>
      <c r="N4250" s="2">
        <v>0.14219999999999999</v>
      </c>
      <c r="P4250" s="2">
        <v>0.96870000000000001</v>
      </c>
      <c r="S4250" s="2">
        <v>8.0909999999999996E-2</v>
      </c>
      <c r="V4250" s="2">
        <v>1.3142</v>
      </c>
      <c r="X4250" s="2">
        <v>1.2540000000000001E-2</v>
      </c>
      <c r="AM4250" s="2">
        <v>1.5538000000000001</v>
      </c>
      <c r="AO4250" s="2">
        <v>0.1966</v>
      </c>
      <c r="AR4250" s="2">
        <v>1.7170000000000001E-2</v>
      </c>
      <c r="AY4250" s="2">
        <v>0.1696</v>
      </c>
      <c r="BH4250" s="2">
        <v>0.9345</v>
      </c>
      <c r="BL4250" s="2">
        <v>0.14979999999999999</v>
      </c>
      <c r="BS4250" s="2">
        <v>1</v>
      </c>
      <c r="CI4250" s="2">
        <v>0.87709999999999999</v>
      </c>
    </row>
    <row r="4251" spans="1:98" ht="15" hidden="1" customHeight="1" x14ac:dyDescent="0.2">
      <c r="A4251" s="2">
        <v>1.6580000000000001E-2</v>
      </c>
      <c r="B4251" s="2">
        <v>44351</v>
      </c>
      <c r="F4251" s="2">
        <v>6.0519999999999997E-2</v>
      </c>
      <c r="I4251" s="2">
        <v>0.2387</v>
      </c>
      <c r="J4251" s="2">
        <v>1.3434999999999999</v>
      </c>
      <c r="K4251" s="2">
        <v>1.7123999999999999</v>
      </c>
      <c r="M4251" s="2">
        <v>1.0870000000000001E-3</v>
      </c>
      <c r="N4251" s="2">
        <v>0.14530000000000001</v>
      </c>
      <c r="P4251" s="2">
        <v>0.91239999999999999</v>
      </c>
      <c r="S4251" s="2">
        <v>8.9660000000000004E-2</v>
      </c>
      <c r="V4251" s="2">
        <v>1.2083999999999999</v>
      </c>
      <c r="X4251" s="2">
        <v>1.103E-2</v>
      </c>
      <c r="AM4251" s="2">
        <v>1.47</v>
      </c>
      <c r="AO4251" s="2">
        <v>0.18890000000000001</v>
      </c>
      <c r="AR4251" s="2">
        <v>1.66E-2</v>
      </c>
      <c r="AY4251" s="2">
        <v>0.15579999999999999</v>
      </c>
      <c r="BH4251" s="2">
        <v>0.9345</v>
      </c>
      <c r="BL4251" s="2">
        <v>0.1459</v>
      </c>
      <c r="BS4251" s="2">
        <v>1</v>
      </c>
      <c r="CI4251" s="2">
        <v>0.87</v>
      </c>
    </row>
    <row r="4252" spans="1:98" ht="15" hidden="1" customHeight="1" x14ac:dyDescent="0.2">
      <c r="A4252" s="2">
        <v>1.7180000000000001E-2</v>
      </c>
      <c r="B4252" s="2">
        <v>44447</v>
      </c>
      <c r="F4252" s="2">
        <v>6.3600000000000004E-2</v>
      </c>
      <c r="I4252" s="2">
        <v>0.24049999999999999</v>
      </c>
      <c r="J4252" s="2">
        <v>1.3754</v>
      </c>
      <c r="K4252" s="2">
        <v>1.7452000000000001</v>
      </c>
      <c r="M4252" s="2">
        <v>1.0870000000000001E-3</v>
      </c>
      <c r="N4252" s="2">
        <v>0.14560000000000001</v>
      </c>
      <c r="P4252" s="2">
        <v>0.94189999999999996</v>
      </c>
      <c r="S4252" s="2">
        <v>8.9090000000000003E-2</v>
      </c>
      <c r="V4252" s="2">
        <v>1.2676000000000001</v>
      </c>
      <c r="X4252" s="2">
        <v>1.15E-2</v>
      </c>
      <c r="AM4252" s="2">
        <v>1.4984</v>
      </c>
      <c r="AO4252" s="2">
        <v>0.19620000000000001</v>
      </c>
      <c r="AR4252" s="2">
        <v>1.7299999999999999E-2</v>
      </c>
      <c r="AY4252" s="2">
        <v>0.16300000000000001</v>
      </c>
      <c r="BH4252" s="2">
        <v>0.9345</v>
      </c>
      <c r="BL4252" s="2">
        <v>0.14710000000000001</v>
      </c>
      <c r="BS4252" s="2">
        <v>1</v>
      </c>
      <c r="CI4252" s="2">
        <v>0.90039999999999998</v>
      </c>
    </row>
    <row r="4253" spans="1:98" ht="15" hidden="1" customHeight="1" x14ac:dyDescent="0.2">
      <c r="B4253" s="2">
        <v>36483</v>
      </c>
      <c r="F4253" s="2">
        <v>0.15670000000000001</v>
      </c>
      <c r="J4253" s="2">
        <v>0.94089999999999996</v>
      </c>
      <c r="K4253" s="2">
        <v>2.3635000000000002</v>
      </c>
      <c r="N4253" s="2">
        <v>0.18410000000000001</v>
      </c>
      <c r="Q4253" s="2">
        <v>0.1096</v>
      </c>
      <c r="U4253" s="2">
        <v>0.6845</v>
      </c>
      <c r="V4253" s="2">
        <v>1.4622999999999999</v>
      </c>
      <c r="X4253" s="2">
        <v>1.3780000000000001E-2</v>
      </c>
      <c r="AB4253" s="2">
        <v>1.9152</v>
      </c>
      <c r="AC4253" s="2">
        <v>7.7899999999999996E-4</v>
      </c>
      <c r="AM4253" s="2">
        <v>1.5084</v>
      </c>
      <c r="AV4253" s="2">
        <v>0.22989999999999999</v>
      </c>
      <c r="AY4253" s="2">
        <v>0.18812899999999999</v>
      </c>
      <c r="BH4253" s="2">
        <v>0.93459999999999999</v>
      </c>
      <c r="BL4253" s="2">
        <v>0.17519999999999999</v>
      </c>
      <c r="BS4253" s="2">
        <v>1</v>
      </c>
      <c r="CI4253" s="2">
        <v>0.745</v>
      </c>
      <c r="CK4253" s="2">
        <v>0.7712</v>
      </c>
      <c r="CS4253" s="2">
        <v>0.25369999999999998</v>
      </c>
      <c r="CT4253" s="2">
        <v>9.0650000000000001E-3</v>
      </c>
    </row>
    <row r="4254" spans="1:98" ht="15" hidden="1" customHeight="1" x14ac:dyDescent="0.2">
      <c r="B4254" s="2">
        <v>37929</v>
      </c>
      <c r="F4254" s="2">
        <v>0.1212</v>
      </c>
      <c r="J4254" s="2">
        <v>0.98</v>
      </c>
      <c r="K4254" s="2">
        <v>2.2385999999999999</v>
      </c>
      <c r="N4254" s="2">
        <v>0.1855</v>
      </c>
      <c r="V4254" s="2">
        <v>1.3320000000000001</v>
      </c>
      <c r="X4254" s="2">
        <v>1.2149999999999999E-2</v>
      </c>
      <c r="AM4254" s="2">
        <v>1.5316000000000001</v>
      </c>
      <c r="AY4254" s="2">
        <v>0.171488</v>
      </c>
      <c r="BH4254" s="2">
        <v>0.93459999999999999</v>
      </c>
      <c r="BL4254" s="2">
        <v>0.1696</v>
      </c>
      <c r="BS4254" s="2">
        <v>1</v>
      </c>
      <c r="CI4254" s="2">
        <v>0.81440000000000001</v>
      </c>
    </row>
    <row r="4255" spans="1:98" ht="15" hidden="1" customHeight="1" x14ac:dyDescent="0.2">
      <c r="B4255" s="2">
        <v>38216</v>
      </c>
      <c r="F4255" s="2">
        <v>0.1153</v>
      </c>
      <c r="J4255" s="2">
        <v>1.0488999999999999</v>
      </c>
      <c r="K4255" s="2">
        <v>2.3917999999999999</v>
      </c>
      <c r="N4255" s="2">
        <v>0.19450000000000001</v>
      </c>
      <c r="V4255" s="2">
        <v>1.3078000000000001</v>
      </c>
      <c r="X4255" s="2">
        <v>1.1882E-2</v>
      </c>
      <c r="AM4255" s="2">
        <v>1.6125</v>
      </c>
      <c r="AY4255" s="2">
        <v>0.16767599999999999</v>
      </c>
      <c r="BH4255" s="2">
        <v>0.93459999999999999</v>
      </c>
      <c r="BL4255" s="2">
        <v>0.17469999999999999</v>
      </c>
      <c r="BS4255" s="2">
        <v>1</v>
      </c>
      <c r="CI4255" s="2">
        <v>0.86970000000000003</v>
      </c>
    </row>
    <row r="4256" spans="1:98" ht="15" hidden="1" customHeight="1" x14ac:dyDescent="0.2">
      <c r="B4256" s="2">
        <v>38561</v>
      </c>
      <c r="F4256" s="2">
        <v>0.1162</v>
      </c>
      <c r="J4256" s="2">
        <v>0.95830000000000004</v>
      </c>
      <c r="K4256" s="2">
        <v>2.1657999999999999</v>
      </c>
      <c r="N4256" s="2">
        <v>0.189</v>
      </c>
      <c r="V4256" s="2">
        <v>1.234</v>
      </c>
      <c r="X4256" s="2">
        <v>1.0985999999999999E-2</v>
      </c>
      <c r="AM4256" s="2">
        <v>1.496</v>
      </c>
      <c r="AY4256" s="2">
        <v>0.15872</v>
      </c>
      <c r="BH4256" s="2">
        <v>0.93459999999999999</v>
      </c>
      <c r="BL4256" s="2">
        <v>0.15909999999999999</v>
      </c>
      <c r="BS4256" s="2">
        <v>1</v>
      </c>
      <c r="CI4256" s="2">
        <v>0.84130000000000005</v>
      </c>
    </row>
    <row r="4257" spans="1:98" ht="15" hidden="1" customHeight="1" x14ac:dyDescent="0.2">
      <c r="A4257" s="2">
        <v>1.9359999999999999E-2</v>
      </c>
      <c r="B4257" s="2">
        <v>43614</v>
      </c>
      <c r="F4257" s="2">
        <v>7.0360000000000006E-2</v>
      </c>
      <c r="I4257" s="2">
        <v>0.33860000000000001</v>
      </c>
      <c r="J4257" s="2">
        <v>1.3418000000000001</v>
      </c>
      <c r="K4257" s="2">
        <v>1.7074</v>
      </c>
      <c r="M4257" s="2">
        <v>1.1310000000000001E-3</v>
      </c>
      <c r="N4257" s="2">
        <v>0.15429999999999999</v>
      </c>
      <c r="P4257" s="2">
        <v>0.97819999999999996</v>
      </c>
      <c r="S4257" s="2">
        <v>9.1660000000000005E-2</v>
      </c>
      <c r="V4257" s="2">
        <v>1.3513999999999999</v>
      </c>
      <c r="X4257" s="2">
        <v>1.235E-2</v>
      </c>
      <c r="AM4257" s="2">
        <v>1.5054000000000001</v>
      </c>
      <c r="AO4257" s="2">
        <v>0.19550000000000001</v>
      </c>
      <c r="AR4257" s="2">
        <v>2.0750000000000001E-2</v>
      </c>
      <c r="AY4257" s="2">
        <v>0.17219999999999999</v>
      </c>
      <c r="BH4257" s="2">
        <v>0.93459999999999999</v>
      </c>
      <c r="BL4257" s="2">
        <v>0.1411</v>
      </c>
      <c r="BS4257" s="2">
        <v>1</v>
      </c>
      <c r="CI4257" s="2">
        <v>0.88019999999999998</v>
      </c>
    </row>
    <row r="4258" spans="1:98" ht="15" hidden="1" customHeight="1" x14ac:dyDescent="0.2">
      <c r="A4258" s="2">
        <v>1.797E-2</v>
      </c>
      <c r="B4258" s="2">
        <v>44120</v>
      </c>
      <c r="F4258" s="2">
        <v>6.2330000000000003E-2</v>
      </c>
      <c r="I4258" s="2">
        <v>0.23419999999999999</v>
      </c>
      <c r="J4258" s="2">
        <v>1.4424999999999999</v>
      </c>
      <c r="K4258" s="2">
        <v>1.7043999999999999</v>
      </c>
      <c r="M4258" s="2">
        <v>1.155E-3</v>
      </c>
      <c r="N4258" s="2">
        <v>0.14099999999999999</v>
      </c>
      <c r="P4258" s="2">
        <v>0.97109999999999996</v>
      </c>
      <c r="S4258" s="2">
        <v>7.9769999999999994E-2</v>
      </c>
      <c r="V4258" s="2">
        <v>1.3191999999999999</v>
      </c>
      <c r="X4258" s="2">
        <v>1.252E-2</v>
      </c>
      <c r="AM4258" s="2">
        <v>1.5465</v>
      </c>
      <c r="AO4258" s="2">
        <v>0.19700000000000001</v>
      </c>
      <c r="AR4258" s="2">
        <v>1.6899999999999998E-2</v>
      </c>
      <c r="AY4258" s="2">
        <v>0.17019999999999999</v>
      </c>
      <c r="BH4258" s="2">
        <v>0.93459999999999999</v>
      </c>
      <c r="BL4258" s="2">
        <v>0.1492</v>
      </c>
      <c r="BS4258" s="2">
        <v>1</v>
      </c>
      <c r="CI4258" s="2">
        <v>0.87180000000000002</v>
      </c>
    </row>
    <row r="4259" spans="1:98" ht="15" hidden="1" customHeight="1" x14ac:dyDescent="0.2">
      <c r="A4259" s="2">
        <v>1.6629999999999999E-2</v>
      </c>
      <c r="B4259" s="2">
        <v>44343</v>
      </c>
      <c r="F4259" s="2">
        <v>6.0499999999999998E-2</v>
      </c>
      <c r="I4259" s="2">
        <v>0.22900000000000001</v>
      </c>
      <c r="J4259" s="2">
        <v>1.3442000000000001</v>
      </c>
      <c r="K4259" s="2">
        <v>1.7123999999999999</v>
      </c>
      <c r="M4259" s="2">
        <v>1.08E-3</v>
      </c>
      <c r="N4259" s="2">
        <v>0.14449999999999999</v>
      </c>
      <c r="P4259" s="2">
        <v>0.91169999999999995</v>
      </c>
      <c r="S4259" s="2">
        <v>8.7730000000000002E-2</v>
      </c>
      <c r="V4259" s="2">
        <v>1.2073</v>
      </c>
      <c r="X4259" s="2">
        <v>1.1010000000000001E-2</v>
      </c>
      <c r="AM4259" s="2">
        <v>1.4722999999999999</v>
      </c>
      <c r="AO4259" s="2">
        <v>0.18909999999999999</v>
      </c>
      <c r="AR4259" s="2">
        <v>1.6420000000000001E-2</v>
      </c>
      <c r="AY4259" s="2">
        <v>0.15559999999999999</v>
      </c>
      <c r="BH4259" s="2">
        <v>0.93459999999999999</v>
      </c>
      <c r="BL4259" s="2">
        <v>0.1457</v>
      </c>
      <c r="BS4259" s="2">
        <v>1</v>
      </c>
      <c r="CI4259" s="2">
        <v>0.88060000000000005</v>
      </c>
    </row>
    <row r="4260" spans="1:98" ht="15" hidden="1" customHeight="1" x14ac:dyDescent="0.2">
      <c r="B4260" s="2">
        <v>35997</v>
      </c>
      <c r="F4260" s="2">
        <v>0.16930000000000001</v>
      </c>
      <c r="J4260" s="2">
        <v>0.98629999999999995</v>
      </c>
      <c r="K4260" s="2">
        <v>2.4512</v>
      </c>
      <c r="N4260" s="2">
        <v>0.1971</v>
      </c>
      <c r="Q4260" s="2">
        <v>0.1187</v>
      </c>
      <c r="U4260" s="2">
        <v>0.73929999999999996</v>
      </c>
      <c r="V4260" s="2">
        <v>1.492</v>
      </c>
      <c r="X4260" s="2">
        <v>1.0630000000000001E-2</v>
      </c>
      <c r="AB4260" s="2">
        <v>2.0945999999999998</v>
      </c>
      <c r="AC4260" s="2">
        <v>8.4500000000000005E-4</v>
      </c>
      <c r="AV4260" s="2">
        <v>0.24859999999999999</v>
      </c>
      <c r="AY4260" s="2">
        <v>0.19259999999999999</v>
      </c>
      <c r="BH4260" s="2">
        <v>0.93469999999999998</v>
      </c>
      <c r="BL4260" s="2">
        <v>0.18720000000000001</v>
      </c>
      <c r="BS4260" s="2">
        <v>1</v>
      </c>
      <c r="CI4260" s="2">
        <v>0.78339999999999999</v>
      </c>
      <c r="CK4260" s="2">
        <v>0.83350000000000002</v>
      </c>
      <c r="CS4260" s="2">
        <v>0.2747</v>
      </c>
      <c r="CT4260" s="2">
        <v>9.8169999999999993E-3</v>
      </c>
    </row>
    <row r="4261" spans="1:98" ht="15" hidden="1" customHeight="1" x14ac:dyDescent="0.2">
      <c r="A4261" s="2">
        <v>1.669E-2</v>
      </c>
      <c r="B4261" s="2">
        <v>44384</v>
      </c>
      <c r="F4261" s="2">
        <v>6.2449999999999999E-2</v>
      </c>
      <c r="I4261" s="2">
        <v>0.23830000000000001</v>
      </c>
      <c r="J4261" s="2">
        <v>1.3486</v>
      </c>
      <c r="K4261" s="2">
        <v>1.7215</v>
      </c>
      <c r="M4261" s="2">
        <v>1.0939999999999999E-3</v>
      </c>
      <c r="N4261" s="2">
        <v>0.1431</v>
      </c>
      <c r="P4261" s="2">
        <v>0.92530000000000001</v>
      </c>
      <c r="S4261" s="2">
        <v>8.7099999999999997E-2</v>
      </c>
      <c r="V4261" s="2">
        <v>1.2475000000000001</v>
      </c>
      <c r="X4261" s="2">
        <v>1.1270000000000001E-2</v>
      </c>
      <c r="AM4261" s="2">
        <v>1.4726999999999999</v>
      </c>
      <c r="AO4261" s="2">
        <v>0.1928</v>
      </c>
      <c r="AR4261" s="2">
        <v>1.67E-2</v>
      </c>
      <c r="AY4261" s="2">
        <v>0.16059999999999999</v>
      </c>
      <c r="BH4261" s="2">
        <v>0.93469999999999998</v>
      </c>
      <c r="BL4261" s="2">
        <v>0.1447</v>
      </c>
      <c r="BS4261" s="2">
        <v>1</v>
      </c>
      <c r="CI4261" s="2">
        <v>0.87609999999999999</v>
      </c>
    </row>
    <row r="4262" spans="1:98" ht="15" hidden="1" customHeight="1" x14ac:dyDescent="0.2">
      <c r="B4262" s="2">
        <v>32261</v>
      </c>
      <c r="J4262" s="2">
        <v>0.88929999999999998</v>
      </c>
      <c r="K4262" s="2">
        <v>2.3080999900000001</v>
      </c>
      <c r="N4262" s="2">
        <v>0.20030000000000001</v>
      </c>
      <c r="V4262" s="2">
        <v>1.2313000000000001</v>
      </c>
      <c r="X4262" s="2">
        <v>9.8820000000000002E-3</v>
      </c>
      <c r="AY4262" s="2">
        <v>0.15759999999999999</v>
      </c>
      <c r="BH4262" s="2">
        <v>0.93479999999999996</v>
      </c>
      <c r="BL4262" s="2">
        <v>0.2102</v>
      </c>
      <c r="BS4262" s="2">
        <v>1</v>
      </c>
      <c r="CI4262" s="2">
        <v>0.82869999999999999</v>
      </c>
    </row>
    <row r="4263" spans="1:98" ht="15" hidden="1" customHeight="1" x14ac:dyDescent="0.2">
      <c r="B4263" s="2">
        <v>38569</v>
      </c>
      <c r="F4263" s="2">
        <v>0.115</v>
      </c>
      <c r="J4263" s="2">
        <v>0.96220000000000006</v>
      </c>
      <c r="K4263" s="2">
        <v>2.1625999999999999</v>
      </c>
      <c r="N4263" s="2">
        <v>0.19</v>
      </c>
      <c r="V4263" s="2">
        <v>1.2186999999999999</v>
      </c>
      <c r="X4263" s="2">
        <v>1.0872E-2</v>
      </c>
      <c r="AM4263" s="2">
        <v>1.502</v>
      </c>
      <c r="AY4263" s="2">
        <v>0.15681500000000001</v>
      </c>
      <c r="BH4263" s="2">
        <v>0.93479999999999996</v>
      </c>
      <c r="BL4263" s="2">
        <v>0.16089999999999999</v>
      </c>
      <c r="BS4263" s="2">
        <v>1</v>
      </c>
      <c r="CI4263" s="2">
        <v>0.8397</v>
      </c>
    </row>
    <row r="4264" spans="1:98" ht="15" hidden="1" customHeight="1" x14ac:dyDescent="0.2">
      <c r="A4264" s="2">
        <v>2.5360000000000001E-2</v>
      </c>
      <c r="B4264" s="2">
        <v>39500</v>
      </c>
      <c r="F4264" s="2">
        <v>9.4240000000000004E-2</v>
      </c>
      <c r="I4264" s="2">
        <v>0.59399999999999997</v>
      </c>
      <c r="J4264" s="2">
        <v>0.93540000000000001</v>
      </c>
      <c r="K4264" s="2">
        <v>1.9974000000000001</v>
      </c>
      <c r="M4264" s="2">
        <v>1.0709999999999999E-3</v>
      </c>
      <c r="N4264" s="2">
        <v>0.19089999999999999</v>
      </c>
      <c r="P4264" s="2">
        <v>0.72250000000000003</v>
      </c>
      <c r="S4264" s="2">
        <v>0.13120000000000001</v>
      </c>
      <c r="T4264" s="2">
        <v>0.28360000000000002</v>
      </c>
      <c r="V4264" s="2">
        <v>1.0156000000000001</v>
      </c>
      <c r="X4264" s="2">
        <v>9.4909999999999994E-3</v>
      </c>
      <c r="AM4264" s="2">
        <v>1.5055000000000001</v>
      </c>
      <c r="AO4264" s="2">
        <v>0.14219999999999999</v>
      </c>
      <c r="AR4264" s="2">
        <v>4.1540000000000001E-2</v>
      </c>
      <c r="AY4264" s="2">
        <v>0.13025400000000001</v>
      </c>
      <c r="BH4264" s="2">
        <v>0.93479999999999996</v>
      </c>
      <c r="BL4264" s="2">
        <v>0.16139999999999999</v>
      </c>
      <c r="BS4264" s="2">
        <v>1</v>
      </c>
      <c r="CI4264" s="2">
        <v>0.81850000000000001</v>
      </c>
    </row>
    <row r="4265" spans="1:98" ht="15" hidden="1" customHeight="1" x14ac:dyDescent="0.2">
      <c r="A4265" s="2">
        <v>2.24E-2</v>
      </c>
      <c r="B4265" s="2">
        <v>40260</v>
      </c>
      <c r="F4265" s="2">
        <v>8.1240000000000007E-2</v>
      </c>
      <c r="I4265" s="2">
        <v>0.57079999999999997</v>
      </c>
      <c r="J4265" s="2">
        <v>0.96360000000000001</v>
      </c>
      <c r="K4265" s="2">
        <v>1.5336000000000001</v>
      </c>
      <c r="M4265" s="2">
        <v>8.9499999999999996E-4</v>
      </c>
      <c r="N4265" s="2">
        <v>0.1716</v>
      </c>
      <c r="P4265" s="2">
        <v>0.72670000000000001</v>
      </c>
      <c r="S4265" s="2">
        <v>0.13880000000000001</v>
      </c>
      <c r="T4265" s="2">
        <v>0.27310000000000001</v>
      </c>
      <c r="V4265" s="2">
        <v>1.0178</v>
      </c>
      <c r="X4265" s="2">
        <v>1.128E-2</v>
      </c>
      <c r="AM4265" s="2">
        <v>1.3774999999999999</v>
      </c>
      <c r="AO4265" s="2">
        <v>0.14910000000000001</v>
      </c>
      <c r="AR4265" s="2">
        <v>3.4500000000000003E-2</v>
      </c>
      <c r="AY4265" s="2">
        <v>0.13112699999999999</v>
      </c>
      <c r="BH4265" s="2">
        <v>0.93479999999999996</v>
      </c>
      <c r="BL4265" s="2">
        <v>0.1419</v>
      </c>
      <c r="BS4265" s="2">
        <v>1</v>
      </c>
      <c r="CI4265" s="2">
        <v>0.71930000000000005</v>
      </c>
    </row>
    <row r="4266" spans="1:98" ht="15" hidden="1" customHeight="1" x14ac:dyDescent="0.2">
      <c r="A4266" s="2">
        <v>1.6570000000000001E-2</v>
      </c>
      <c r="B4266" s="2">
        <v>44341</v>
      </c>
      <c r="F4266" s="2">
        <v>6.0630000000000003E-2</v>
      </c>
      <c r="I4266" s="2">
        <v>0.2268</v>
      </c>
      <c r="J4266" s="2">
        <v>1.3455999999999999</v>
      </c>
      <c r="K4266" s="2">
        <v>1.7051000000000001</v>
      </c>
      <c r="M4266" s="2">
        <v>1.0740000000000001E-3</v>
      </c>
      <c r="N4266" s="2">
        <v>0.14510000000000001</v>
      </c>
      <c r="P4266" s="2">
        <v>0.9093</v>
      </c>
      <c r="S4266" s="2">
        <v>8.7040000000000006E-2</v>
      </c>
      <c r="V4266" s="2">
        <v>1.2057</v>
      </c>
      <c r="X4266" s="2">
        <v>1.107E-2</v>
      </c>
      <c r="AM4266" s="2">
        <v>1.4766999999999999</v>
      </c>
      <c r="AO4266" s="2">
        <v>0.18809999999999999</v>
      </c>
      <c r="AR4266" s="2">
        <v>1.6400000000000001E-2</v>
      </c>
      <c r="AY4266" s="2">
        <v>0.15529999999999999</v>
      </c>
      <c r="BH4266" s="2">
        <v>0.93479999999999996</v>
      </c>
      <c r="BL4266" s="2">
        <v>0.1459</v>
      </c>
      <c r="BS4266" s="2">
        <v>1</v>
      </c>
      <c r="CI4266" s="2">
        <v>0.87180000000000002</v>
      </c>
    </row>
    <row r="4267" spans="1:98" ht="15" hidden="1" customHeight="1" x14ac:dyDescent="0.2">
      <c r="B4267" s="2">
        <v>38142</v>
      </c>
      <c r="F4267" s="2">
        <v>0.1182</v>
      </c>
      <c r="J4267" s="2">
        <v>1.0858000000000001</v>
      </c>
      <c r="K4267" s="2">
        <v>2.4802</v>
      </c>
      <c r="N4267" s="2">
        <v>0.20219999999999999</v>
      </c>
      <c r="V4267" s="2">
        <v>1.3502000000000001</v>
      </c>
      <c r="X4267" s="2">
        <v>1.2139E-2</v>
      </c>
      <c r="AM4267" s="2">
        <v>1.6553</v>
      </c>
      <c r="AY4267" s="2">
        <v>0.17316799999999999</v>
      </c>
      <c r="BH4267" s="2">
        <v>0.93489999999999995</v>
      </c>
      <c r="BL4267" s="2">
        <v>0.18110000000000001</v>
      </c>
      <c r="BS4267" s="2">
        <v>1</v>
      </c>
      <c r="CI4267" s="2">
        <v>0.83689999999999998</v>
      </c>
    </row>
    <row r="4268" spans="1:98" ht="15" hidden="1" customHeight="1" x14ac:dyDescent="0.2">
      <c r="B4268" s="2">
        <v>38442</v>
      </c>
      <c r="F4268" s="2">
        <v>0.1082</v>
      </c>
      <c r="J4268" s="2">
        <v>1.0118</v>
      </c>
      <c r="K4268" s="2">
        <v>2.2848000000000002</v>
      </c>
      <c r="N4268" s="2">
        <v>0.19059999999999999</v>
      </c>
      <c r="V4268" s="2">
        <v>1.2096</v>
      </c>
      <c r="X4268" s="2">
        <v>1.1283E-2</v>
      </c>
      <c r="AM4268" s="2">
        <v>1.5689</v>
      </c>
      <c r="AY4268" s="2">
        <v>0.15509200000000001</v>
      </c>
      <c r="BH4268" s="2">
        <v>0.93489999999999995</v>
      </c>
      <c r="BL4268" s="2">
        <v>0.17119999999999999</v>
      </c>
      <c r="BS4268" s="2">
        <v>1</v>
      </c>
      <c r="CI4268" s="2">
        <v>0.86170000000000002</v>
      </c>
    </row>
    <row r="4269" spans="1:98" ht="15" hidden="1" customHeight="1" x14ac:dyDescent="0.2">
      <c r="B4269" s="2">
        <v>38532</v>
      </c>
      <c r="F4269" s="2">
        <v>0.114</v>
      </c>
      <c r="J4269" s="2">
        <v>0.95889999999999997</v>
      </c>
      <c r="K4269" s="2">
        <v>2.2166999999999999</v>
      </c>
      <c r="N4269" s="2">
        <v>0.18770000000000001</v>
      </c>
      <c r="V4269" s="2">
        <v>1.2262999999999999</v>
      </c>
      <c r="X4269" s="2">
        <v>1.1117E-2</v>
      </c>
      <c r="AM4269" s="2">
        <v>1.4839</v>
      </c>
      <c r="AY4269" s="2">
        <v>0.15781000000000001</v>
      </c>
      <c r="BH4269" s="2">
        <v>0.93489999999999995</v>
      </c>
      <c r="BL4269" s="2">
        <v>0.157</v>
      </c>
      <c r="BS4269" s="2">
        <v>1</v>
      </c>
      <c r="CI4269" s="2">
        <v>0.85660000000000003</v>
      </c>
    </row>
    <row r="4270" spans="1:98" ht="15" hidden="1" customHeight="1" x14ac:dyDescent="0.2">
      <c r="A4270" s="2">
        <v>1.9970000000000002E-2</v>
      </c>
      <c r="B4270" s="2">
        <v>42310</v>
      </c>
      <c r="F4270" s="2">
        <v>7.9490000000000005E-2</v>
      </c>
      <c r="I4270" s="2">
        <v>0.34</v>
      </c>
      <c r="J4270" s="2">
        <v>1.3288</v>
      </c>
      <c r="K4270" s="2">
        <v>2.0200999999999998</v>
      </c>
      <c r="M4270" s="2">
        <v>1.1509999999999999E-3</v>
      </c>
      <c r="N4270" s="2">
        <v>0.15440000000000001</v>
      </c>
      <c r="P4270" s="2">
        <v>0.93440000000000001</v>
      </c>
      <c r="S4270" s="2">
        <v>9.4960000000000003E-2</v>
      </c>
      <c r="T4270" s="2">
        <v>0.33810000000000001</v>
      </c>
      <c r="V4270" s="2">
        <v>1.3095000000000001</v>
      </c>
      <c r="X4270" s="2">
        <v>1.085E-2</v>
      </c>
      <c r="AM4270" s="2">
        <v>1.4436</v>
      </c>
      <c r="AO4270" s="2">
        <v>0.20660000000000001</v>
      </c>
      <c r="AR4270" s="2">
        <v>2.0449999999999999E-2</v>
      </c>
      <c r="AY4270" s="2">
        <v>0.168963</v>
      </c>
      <c r="BH4270" s="2">
        <v>0.93489999999999995</v>
      </c>
      <c r="BL4270" s="2">
        <v>0.15379999999999999</v>
      </c>
      <c r="BS4270" s="2">
        <v>1</v>
      </c>
      <c r="CI4270" s="2">
        <v>0.88319999999999999</v>
      </c>
    </row>
    <row r="4271" spans="1:98" ht="15" hidden="1" customHeight="1" x14ac:dyDescent="0.2">
      <c r="A4271" s="2">
        <v>1.7919999999999998E-2</v>
      </c>
      <c r="B4271" s="2">
        <v>43985</v>
      </c>
      <c r="F4271" s="2">
        <v>6.2359999999999999E-2</v>
      </c>
      <c r="I4271" s="2">
        <v>0.26619999999999999</v>
      </c>
      <c r="J4271" s="2">
        <v>1.4032</v>
      </c>
      <c r="K4271" s="2">
        <v>1.6995</v>
      </c>
      <c r="M4271" s="2">
        <v>1.1100000000000001E-3</v>
      </c>
      <c r="N4271" s="2">
        <v>0.14249999999999999</v>
      </c>
      <c r="P4271" s="2">
        <v>0.9667</v>
      </c>
      <c r="S4271" s="2">
        <v>7.9699999999999993E-2</v>
      </c>
      <c r="V4271" s="2">
        <v>1.3504</v>
      </c>
      <c r="X4271" s="2">
        <v>1.2409999999999999E-2</v>
      </c>
      <c r="AM4271" s="2">
        <v>1.5161</v>
      </c>
      <c r="AO4271" s="2">
        <v>0.1898</v>
      </c>
      <c r="AR4271" s="2">
        <v>1.9699999999999999E-2</v>
      </c>
      <c r="AY4271" s="2">
        <v>0.17419999999999999</v>
      </c>
      <c r="BH4271" s="2">
        <v>0.93489999999999995</v>
      </c>
      <c r="BL4271" s="2">
        <v>0.1454</v>
      </c>
      <c r="BS4271" s="2">
        <v>1</v>
      </c>
      <c r="CI4271" s="2">
        <v>0.86719999999999997</v>
      </c>
    </row>
    <row r="4272" spans="1:98" ht="15" hidden="1" customHeight="1" x14ac:dyDescent="0.2">
      <c r="B4272" s="2">
        <v>31190</v>
      </c>
      <c r="J4272" s="2">
        <v>0.53010000000000002</v>
      </c>
      <c r="K4272" s="2">
        <v>1.72809999</v>
      </c>
      <c r="N4272" s="2">
        <v>0.154</v>
      </c>
      <c r="V4272" s="2">
        <v>1.3709999900000001</v>
      </c>
      <c r="X4272" s="2">
        <v>5.457E-3</v>
      </c>
      <c r="BH4272" s="2">
        <v>0.93499999</v>
      </c>
      <c r="BL4272" s="2">
        <v>0.1537</v>
      </c>
      <c r="BS4272" s="2">
        <v>1</v>
      </c>
    </row>
    <row r="4273" spans="1:98" ht="15" hidden="1" customHeight="1" x14ac:dyDescent="0.2">
      <c r="B4273" s="2">
        <v>38359</v>
      </c>
      <c r="F4273" s="2">
        <v>0.1086</v>
      </c>
      <c r="J4273" s="2">
        <v>1.0401</v>
      </c>
      <c r="K4273" s="2">
        <v>2.3071000000000002</v>
      </c>
      <c r="N4273" s="2">
        <v>0.19589999999999999</v>
      </c>
      <c r="V4273" s="2">
        <v>1.2341</v>
      </c>
      <c r="X4273" s="2">
        <v>1.1756000000000001E-2</v>
      </c>
      <c r="AM4273" s="2">
        <v>1.6114999999999999</v>
      </c>
      <c r="AY4273" s="2">
        <v>0.15837399999999999</v>
      </c>
      <c r="BH4273" s="2">
        <v>0.93500000000000005</v>
      </c>
      <c r="BL4273" s="2">
        <v>0.17829999999999999</v>
      </c>
      <c r="BS4273" s="2">
        <v>1</v>
      </c>
      <c r="CI4273" s="2">
        <v>0.85840000000000005</v>
      </c>
    </row>
    <row r="4274" spans="1:98" ht="15" hidden="1" customHeight="1" x14ac:dyDescent="0.2">
      <c r="B4274" s="2">
        <v>38443</v>
      </c>
      <c r="F4274" s="2">
        <v>0.1086</v>
      </c>
      <c r="J4274" s="2">
        <v>1.0083</v>
      </c>
      <c r="K4274" s="2">
        <v>2.2825000000000002</v>
      </c>
      <c r="N4274" s="2">
        <v>0.1913</v>
      </c>
      <c r="V4274" s="2">
        <v>1.2146999999999999</v>
      </c>
      <c r="X4274" s="2">
        <v>1.129E-2</v>
      </c>
      <c r="AM4274" s="2">
        <v>1.5661</v>
      </c>
      <c r="AY4274" s="2">
        <v>0.155747</v>
      </c>
      <c r="BH4274" s="2">
        <v>0.93500000000000005</v>
      </c>
      <c r="BL4274" s="2">
        <v>0.17080000000000001</v>
      </c>
      <c r="BS4274" s="2">
        <v>1</v>
      </c>
      <c r="CI4274" s="2">
        <v>0.86060000000000003</v>
      </c>
    </row>
    <row r="4275" spans="1:98" ht="15" hidden="1" customHeight="1" x14ac:dyDescent="0.2">
      <c r="A4275" s="2">
        <v>2.545E-2</v>
      </c>
      <c r="B4275" s="2">
        <v>39497</v>
      </c>
      <c r="F4275" s="2">
        <v>9.4549999999999995E-2</v>
      </c>
      <c r="I4275" s="2">
        <v>0.58660000000000001</v>
      </c>
      <c r="J4275" s="2">
        <v>0.9294</v>
      </c>
      <c r="K4275" s="2">
        <v>1.9823</v>
      </c>
      <c r="M4275" s="2">
        <v>1.0759999999999999E-3</v>
      </c>
      <c r="N4275" s="2">
        <v>0.1905</v>
      </c>
      <c r="P4275" s="2">
        <v>0.71909999999999996</v>
      </c>
      <c r="S4275" s="2">
        <v>0.13250000000000001</v>
      </c>
      <c r="T4275" s="2">
        <v>0.28129999999999999</v>
      </c>
      <c r="V4275" s="2">
        <v>1.016</v>
      </c>
      <c r="X4275" s="2">
        <v>9.4500000000000001E-3</v>
      </c>
      <c r="AM4275" s="2">
        <v>1.4977</v>
      </c>
      <c r="AO4275" s="2">
        <v>0.1421</v>
      </c>
      <c r="AR4275" s="2">
        <v>4.1419999999999998E-2</v>
      </c>
      <c r="AY4275" s="2">
        <v>0.13023299999999999</v>
      </c>
      <c r="BH4275" s="2">
        <v>0.93500000000000005</v>
      </c>
      <c r="BL4275" s="2">
        <v>0.161</v>
      </c>
      <c r="BS4275" s="2">
        <v>1</v>
      </c>
      <c r="CI4275" s="2">
        <v>0.81189999999999996</v>
      </c>
    </row>
    <row r="4276" spans="1:98" ht="15" hidden="1" customHeight="1" x14ac:dyDescent="0.2">
      <c r="A4276" s="2">
        <v>2.2669999999999999E-2</v>
      </c>
      <c r="B4276" s="2">
        <v>40220</v>
      </c>
      <c r="F4276" s="2">
        <v>8.0680000000000002E-2</v>
      </c>
      <c r="I4276" s="2">
        <v>0.56720000000000004</v>
      </c>
      <c r="J4276" s="2">
        <v>0.97889999999999999</v>
      </c>
      <c r="K4276" s="2">
        <v>1.6493</v>
      </c>
      <c r="M4276" s="2">
        <v>9.0899999999999998E-4</v>
      </c>
      <c r="N4276" s="2">
        <v>0.1777</v>
      </c>
      <c r="P4276" s="2">
        <v>0.74470000000000003</v>
      </c>
      <c r="S4276" s="2">
        <v>0.13739999999999999</v>
      </c>
      <c r="T4276" s="2">
        <v>0.28089999999999998</v>
      </c>
      <c r="V4276" s="2">
        <v>1.0523</v>
      </c>
      <c r="X4276" s="2">
        <v>1.171E-2</v>
      </c>
      <c r="AM4276" s="2">
        <v>1.4351</v>
      </c>
      <c r="AO4276" s="2">
        <v>0.154</v>
      </c>
      <c r="AR4276" s="2">
        <v>3.4819999999999997E-2</v>
      </c>
      <c r="AY4276" s="2">
        <v>0.13545099999999999</v>
      </c>
      <c r="BH4276" s="2">
        <v>0.93500000000000005</v>
      </c>
      <c r="BL4276" s="2">
        <v>0.1447</v>
      </c>
      <c r="BS4276" s="2">
        <v>1</v>
      </c>
      <c r="CI4276" s="2">
        <v>0.73650000000000004</v>
      </c>
    </row>
    <row r="4277" spans="1:98" ht="15" hidden="1" customHeight="1" x14ac:dyDescent="0.2">
      <c r="A4277" s="2">
        <v>2.2120000000000001E-2</v>
      </c>
      <c r="B4277" s="2">
        <v>40407</v>
      </c>
      <c r="F4277" s="2">
        <v>8.1949999999999995E-2</v>
      </c>
      <c r="I4277" s="2">
        <v>0.5887</v>
      </c>
      <c r="J4277" s="2">
        <v>0.98819999999999997</v>
      </c>
      <c r="K4277" s="2">
        <v>1.6071</v>
      </c>
      <c r="M4277" s="2">
        <v>8.7699999999999996E-4</v>
      </c>
      <c r="N4277" s="2">
        <v>0.16819999999999999</v>
      </c>
      <c r="P4277" s="2">
        <v>0.7621</v>
      </c>
      <c r="S4277" s="2">
        <v>0.1421</v>
      </c>
      <c r="T4277" s="2">
        <v>0.27289999999999998</v>
      </c>
      <c r="V4277" s="2">
        <v>1.0311999999999999</v>
      </c>
      <c r="X4277" s="2">
        <v>1.206E-2</v>
      </c>
      <c r="AM4277" s="2">
        <v>1.3290999999999999</v>
      </c>
      <c r="AO4277" s="2">
        <v>0.15179999999999999</v>
      </c>
      <c r="AR4277" s="2">
        <v>3.3930000000000002E-2</v>
      </c>
      <c r="AY4277" s="2">
        <v>0.13270999999999999</v>
      </c>
      <c r="BH4277" s="2">
        <v>0.93500000000000005</v>
      </c>
      <c r="BL4277" s="2">
        <v>0.14099999999999999</v>
      </c>
      <c r="BS4277" s="2">
        <v>1</v>
      </c>
      <c r="CI4277" s="2">
        <v>0.73660000000000003</v>
      </c>
    </row>
    <row r="4278" spans="1:98" ht="15" hidden="1" customHeight="1" x14ac:dyDescent="0.2">
      <c r="B4278" s="2">
        <v>35892</v>
      </c>
      <c r="F4278" s="2">
        <v>0.1668</v>
      </c>
      <c r="J4278" s="2">
        <v>0.92979999999999996</v>
      </c>
      <c r="K4278" s="2">
        <v>2.3698000000000001</v>
      </c>
      <c r="N4278" s="2">
        <v>0.186</v>
      </c>
      <c r="Q4278" s="2">
        <v>0.10979999999999999</v>
      </c>
      <c r="U4278" s="2">
        <v>0.68610000000000004</v>
      </c>
      <c r="V4278" s="2">
        <v>1.4221999999999999</v>
      </c>
      <c r="X4278" s="2">
        <v>1.064E-2</v>
      </c>
      <c r="AB4278" s="2">
        <v>1.9477</v>
      </c>
      <c r="AC4278" s="2">
        <v>7.8299999999999995E-4</v>
      </c>
      <c r="AV4278" s="2">
        <v>0.2306</v>
      </c>
      <c r="AY4278" s="2">
        <v>0.18360000000000001</v>
      </c>
      <c r="BH4278" s="2">
        <v>0.93510000000000004</v>
      </c>
      <c r="BL4278" s="2">
        <v>0.17760000000000001</v>
      </c>
      <c r="BS4278" s="2">
        <v>1</v>
      </c>
      <c r="CI4278" s="2">
        <v>0.78080000000000005</v>
      </c>
      <c r="CK4278" s="2">
        <v>0.77259999999999995</v>
      </c>
      <c r="CS4278" s="2">
        <v>0.25440000000000002</v>
      </c>
      <c r="CT4278" s="2">
        <v>9.1020000000000007E-3</v>
      </c>
    </row>
    <row r="4279" spans="1:98" ht="15" hidden="1" customHeight="1" x14ac:dyDescent="0.2">
      <c r="B4279" s="2">
        <v>35909</v>
      </c>
      <c r="F4279" s="2">
        <v>0.1694</v>
      </c>
      <c r="J4279" s="2">
        <v>0.96299999999999997</v>
      </c>
      <c r="K4279" s="2">
        <v>2.3934000000000002</v>
      </c>
      <c r="N4279" s="2">
        <v>0.1928</v>
      </c>
      <c r="Q4279" s="2">
        <v>0.11360000000000001</v>
      </c>
      <c r="U4279" s="2">
        <v>0.71209999999999996</v>
      </c>
      <c r="V4279" s="2">
        <v>1.4353</v>
      </c>
      <c r="X4279" s="2">
        <v>1.0959999999999999E-2</v>
      </c>
      <c r="AB4279" s="2">
        <v>2.0215999999999998</v>
      </c>
      <c r="AC4279" s="2">
        <v>8.1099999999999998E-4</v>
      </c>
      <c r="AV4279" s="2">
        <v>0.23899999999999999</v>
      </c>
      <c r="AY4279" s="2">
        <v>0.1852</v>
      </c>
      <c r="BH4279" s="2">
        <v>0.93510000000000004</v>
      </c>
      <c r="BL4279" s="2">
        <v>0.1867</v>
      </c>
      <c r="BS4279" s="2">
        <v>1</v>
      </c>
      <c r="CI4279" s="2">
        <v>0.80430000000000001</v>
      </c>
      <c r="CK4279" s="2">
        <v>0.80110000000000003</v>
      </c>
      <c r="CS4279" s="2">
        <v>0.26340000000000002</v>
      </c>
      <c r="CT4279" s="2">
        <v>9.4400000000000005E-3</v>
      </c>
    </row>
    <row r="4280" spans="1:98" ht="15" hidden="1" customHeight="1" x14ac:dyDescent="0.2">
      <c r="B4280" s="2">
        <v>36500</v>
      </c>
      <c r="F4280" s="2">
        <v>0.15579999999999999</v>
      </c>
      <c r="J4280" s="2">
        <v>0.94510000000000005</v>
      </c>
      <c r="K4280" s="2">
        <v>2.3931</v>
      </c>
      <c r="N4280" s="2">
        <v>0.18590000000000001</v>
      </c>
      <c r="Q4280" s="2">
        <v>0.10979999999999999</v>
      </c>
      <c r="U4280" s="2">
        <v>0.68589999999999995</v>
      </c>
      <c r="V4280" s="2">
        <v>1.4742</v>
      </c>
      <c r="X4280" s="2">
        <v>1.43E-2</v>
      </c>
      <c r="AB4280" s="2">
        <v>1.9192</v>
      </c>
      <c r="AC4280" s="2">
        <v>7.8100000000000001E-4</v>
      </c>
      <c r="AM4280" s="2">
        <v>1.5115000000000001</v>
      </c>
      <c r="AV4280" s="2">
        <v>0.23039999999999999</v>
      </c>
      <c r="AY4280" s="2">
        <v>0.189641</v>
      </c>
      <c r="BH4280" s="2">
        <v>0.93510000000000004</v>
      </c>
      <c r="BL4280" s="2">
        <v>0.17530000000000001</v>
      </c>
      <c r="BS4280" s="2">
        <v>1</v>
      </c>
      <c r="CI4280" s="2">
        <v>0.74590000000000001</v>
      </c>
      <c r="CK4280" s="2">
        <v>0.77280000000000004</v>
      </c>
      <c r="CS4280" s="2">
        <v>0.25419999999999998</v>
      </c>
      <c r="CT4280" s="2">
        <v>9.0840000000000001E-3</v>
      </c>
    </row>
    <row r="4281" spans="1:98" ht="15" hidden="1" customHeight="1" x14ac:dyDescent="0.2">
      <c r="B4281" s="2">
        <v>36551</v>
      </c>
      <c r="F4281" s="2">
        <v>0.15110000000000001</v>
      </c>
      <c r="J4281" s="2">
        <v>0.89300000000000002</v>
      </c>
      <c r="K4281" s="2">
        <v>2.3576000000000001</v>
      </c>
      <c r="N4281" s="2">
        <v>0.17810000000000001</v>
      </c>
      <c r="Q4281" s="2">
        <v>0.1046</v>
      </c>
      <c r="U4281" s="2">
        <v>0.6532</v>
      </c>
      <c r="V4281" s="2">
        <v>1.4378</v>
      </c>
      <c r="X4281" s="2">
        <v>1.359E-2</v>
      </c>
      <c r="AB4281" s="2">
        <v>1.8278000000000001</v>
      </c>
      <c r="AC4281" s="2">
        <v>7.4299999999999995E-4</v>
      </c>
      <c r="AM4281" s="2">
        <v>1.4395</v>
      </c>
      <c r="AV4281" s="2">
        <v>0.2195</v>
      </c>
      <c r="AY4281" s="2">
        <v>0.184808</v>
      </c>
      <c r="BH4281" s="2">
        <v>0.93510000000000004</v>
      </c>
      <c r="BL4281" s="2">
        <v>0.16850000000000001</v>
      </c>
      <c r="BS4281" s="2">
        <v>1</v>
      </c>
      <c r="CI4281" s="2">
        <v>0.72870000000000001</v>
      </c>
      <c r="CK4281" s="2">
        <v>0.73599999999999999</v>
      </c>
      <c r="CS4281" s="2">
        <v>0.24210000000000001</v>
      </c>
      <c r="CT4281" s="2">
        <v>8.652E-3</v>
      </c>
    </row>
    <row r="4282" spans="1:98" ht="15" hidden="1" customHeight="1" x14ac:dyDescent="0.2">
      <c r="A4282" s="2">
        <v>1.7780000000000001E-2</v>
      </c>
      <c r="B4282" s="2">
        <v>43999</v>
      </c>
      <c r="F4282" s="2">
        <v>6.0850000000000001E-2</v>
      </c>
      <c r="I4282" s="2">
        <v>0.25850000000000001</v>
      </c>
      <c r="J4282" s="2">
        <v>1.4267000000000001</v>
      </c>
      <c r="K4282" s="2">
        <v>1.7000999999999999</v>
      </c>
      <c r="M4282" s="2">
        <v>1.116E-3</v>
      </c>
      <c r="N4282" s="2">
        <v>0.14219999999999999</v>
      </c>
      <c r="P4282" s="2">
        <v>0.9728</v>
      </c>
      <c r="S4282" s="2">
        <v>7.8950000000000006E-2</v>
      </c>
      <c r="V4282" s="2">
        <v>1.3554999999999999</v>
      </c>
      <c r="X4282" s="2">
        <v>1.264E-2</v>
      </c>
      <c r="AM4282" s="2">
        <v>1.5223</v>
      </c>
      <c r="AO4282" s="2">
        <v>0.1913</v>
      </c>
      <c r="AR4282" s="2">
        <v>1.9449999999999999E-2</v>
      </c>
      <c r="AY4282" s="2">
        <v>0.1749</v>
      </c>
      <c r="BH4282" s="2">
        <v>0.93510000000000004</v>
      </c>
      <c r="BL4282" s="2">
        <v>0.14499999999999999</v>
      </c>
      <c r="BS4282" s="2">
        <v>1</v>
      </c>
      <c r="CI4282" s="2">
        <v>0.87609999999999999</v>
      </c>
    </row>
    <row r="4283" spans="1:98" ht="15" hidden="1" customHeight="1" x14ac:dyDescent="0.2">
      <c r="A4283" s="2">
        <v>1.7860000000000001E-2</v>
      </c>
      <c r="B4283" s="2">
        <v>44004</v>
      </c>
      <c r="F4283" s="2">
        <v>6.0380000000000003E-2</v>
      </c>
      <c r="I4283" s="2">
        <v>0.25840000000000002</v>
      </c>
      <c r="J4283" s="2">
        <v>1.4283999999999999</v>
      </c>
      <c r="K4283" s="2">
        <v>1.6857</v>
      </c>
      <c r="M4283" s="2">
        <v>1.1180000000000001E-3</v>
      </c>
      <c r="N4283" s="2">
        <v>0.14099999999999999</v>
      </c>
      <c r="P4283" s="2">
        <v>0.97240000000000004</v>
      </c>
      <c r="S4283" s="2">
        <v>7.8149999999999997E-2</v>
      </c>
      <c r="V4283" s="2">
        <v>1.3545</v>
      </c>
      <c r="X4283" s="2">
        <v>1.2670000000000001E-2</v>
      </c>
      <c r="AM4283" s="2">
        <v>1.5236000000000001</v>
      </c>
      <c r="AO4283" s="2">
        <v>0.19159999999999999</v>
      </c>
      <c r="AR4283" s="2">
        <v>1.959E-2</v>
      </c>
      <c r="AY4283" s="2">
        <v>0.17480000000000001</v>
      </c>
      <c r="BH4283" s="2">
        <v>0.93510000000000004</v>
      </c>
      <c r="BL4283" s="2">
        <v>0.1444</v>
      </c>
      <c r="BS4283" s="2">
        <v>1</v>
      </c>
      <c r="CI4283" s="2">
        <v>0.87790000000000001</v>
      </c>
    </row>
    <row r="4284" spans="1:98" ht="15" hidden="1" customHeight="1" x14ac:dyDescent="0.2">
      <c r="B4284" s="2">
        <v>35782</v>
      </c>
      <c r="F4284" s="2">
        <v>0.17649999999999999</v>
      </c>
      <c r="J4284" s="2">
        <v>0.99039999999999995</v>
      </c>
      <c r="K4284" s="2">
        <v>2.3681999999999999</v>
      </c>
      <c r="N4284" s="2">
        <v>0.19639999999999999</v>
      </c>
      <c r="Q4284" s="2">
        <v>0.11409999999999999</v>
      </c>
      <c r="U4284" s="2">
        <v>0.71199999999999997</v>
      </c>
      <c r="V4284" s="2">
        <v>1.4242999999999999</v>
      </c>
      <c r="X4284" s="2">
        <v>1.107E-2</v>
      </c>
      <c r="AB4284" s="2">
        <v>2.0699000000000001</v>
      </c>
      <c r="AC4284" s="2">
        <v>8.1800000000000004E-4</v>
      </c>
      <c r="AV4284" s="2">
        <v>0.23960000000000001</v>
      </c>
      <c r="AY4284" s="2">
        <v>0.18390000000000001</v>
      </c>
      <c r="BH4284" s="2">
        <v>0.93520000000000003</v>
      </c>
      <c r="BL4284" s="2">
        <v>0.1832</v>
      </c>
      <c r="BS4284" s="2">
        <v>1</v>
      </c>
      <c r="CI4284" s="2">
        <v>0.83260000000000001</v>
      </c>
      <c r="CK4284" s="2">
        <v>0.80220000000000002</v>
      </c>
      <c r="CS4284" s="2">
        <v>0.26590000000000003</v>
      </c>
      <c r="CT4284" s="2">
        <v>9.4789999999999996E-3</v>
      </c>
    </row>
    <row r="4285" spans="1:98" ht="15" hidden="1" customHeight="1" x14ac:dyDescent="0.2">
      <c r="B4285" s="2">
        <v>38198</v>
      </c>
      <c r="F4285" s="2">
        <v>0.11650000000000001</v>
      </c>
      <c r="J4285" s="2">
        <v>1.0394000000000001</v>
      </c>
      <c r="K4285" s="2">
        <v>2.4186000000000001</v>
      </c>
      <c r="N4285" s="2">
        <v>0.1898</v>
      </c>
      <c r="V4285" s="2">
        <v>1.3291999999999999</v>
      </c>
      <c r="X4285" s="2">
        <v>1.1932E-2</v>
      </c>
      <c r="AM4285" s="2">
        <v>1.5993999999999999</v>
      </c>
      <c r="AY4285" s="2">
        <v>0.17041500000000001</v>
      </c>
      <c r="BH4285" s="2">
        <v>0.93520000000000003</v>
      </c>
      <c r="BL4285" s="2">
        <v>0.17319999999999999</v>
      </c>
      <c r="BS4285" s="2">
        <v>1</v>
      </c>
      <c r="CI4285" s="2">
        <v>0.84630000000000005</v>
      </c>
    </row>
    <row r="4286" spans="1:98" ht="15" hidden="1" customHeight="1" x14ac:dyDescent="0.2">
      <c r="B4286" s="2">
        <v>38448</v>
      </c>
      <c r="F4286" s="2">
        <v>0.10879999999999999</v>
      </c>
      <c r="J4286" s="2">
        <v>1.0129999999999999</v>
      </c>
      <c r="K4286" s="2">
        <v>2.2955000000000001</v>
      </c>
      <c r="N4286" s="2">
        <v>0.19239999999999999</v>
      </c>
      <c r="V4286" s="2">
        <v>1.2219</v>
      </c>
      <c r="X4286" s="2">
        <v>1.1244000000000001E-2</v>
      </c>
      <c r="AM4286" s="2">
        <v>1.5721000000000001</v>
      </c>
      <c r="AY4286" s="2">
        <v>0.156663</v>
      </c>
      <c r="BH4286" s="2">
        <v>0.93520000000000003</v>
      </c>
      <c r="BL4286" s="2">
        <v>0.17180000000000001</v>
      </c>
      <c r="BS4286" s="2">
        <v>1</v>
      </c>
      <c r="CI4286" s="2">
        <v>0.86950000000000005</v>
      </c>
    </row>
    <row r="4287" spans="1:98" ht="15" hidden="1" customHeight="1" x14ac:dyDescent="0.2">
      <c r="A4287" s="2">
        <v>2.6630000000000001E-2</v>
      </c>
      <c r="B4287" s="2">
        <v>39170</v>
      </c>
      <c r="F4287" s="2">
        <v>0.1047</v>
      </c>
      <c r="I4287" s="2">
        <v>0.5635</v>
      </c>
      <c r="J4287" s="2">
        <v>0.95169999999999999</v>
      </c>
      <c r="K4287" s="2">
        <v>2.2723</v>
      </c>
      <c r="M4287" s="2">
        <v>1.2310000000000001E-3</v>
      </c>
      <c r="N4287" s="2">
        <v>0.19</v>
      </c>
      <c r="S4287" s="2">
        <v>0.15870000000000001</v>
      </c>
      <c r="T4287" s="2">
        <v>0.27810000000000001</v>
      </c>
      <c r="V4287" s="2">
        <v>1.1577999999999999</v>
      </c>
      <c r="X4287" s="2">
        <v>9.8320000000000005E-3</v>
      </c>
      <c r="AM4287" s="2">
        <v>1.544</v>
      </c>
      <c r="AO4287" s="2">
        <v>0.14979999999999999</v>
      </c>
      <c r="AR4287" s="2">
        <v>4.4519999999999997E-2</v>
      </c>
      <c r="AY4287" s="2">
        <v>0.14818999999999999</v>
      </c>
      <c r="BH4287" s="2">
        <v>0.93520000000000003</v>
      </c>
      <c r="BL4287" s="2">
        <v>0.16550000000000001</v>
      </c>
      <c r="BS4287" s="2">
        <v>1</v>
      </c>
      <c r="CI4287" s="2">
        <v>0.82709999999999995</v>
      </c>
    </row>
    <row r="4288" spans="1:98" ht="15" hidden="1" customHeight="1" x14ac:dyDescent="0.2">
      <c r="A4288" s="2">
        <v>2.2329999999999999E-2</v>
      </c>
      <c r="B4288" s="2">
        <v>40402</v>
      </c>
      <c r="F4288" s="2">
        <v>8.2040000000000002E-2</v>
      </c>
      <c r="I4288" s="2">
        <v>0.5897</v>
      </c>
      <c r="J4288" s="2">
        <v>0.99509999999999998</v>
      </c>
      <c r="K4288" s="2">
        <v>1.6248</v>
      </c>
      <c r="M4288" s="2">
        <v>8.8000000000000003E-4</v>
      </c>
      <c r="N4288" s="2">
        <v>0.16930000000000001</v>
      </c>
      <c r="P4288" s="2">
        <v>0.76659999999999995</v>
      </c>
      <c r="S4288" s="2">
        <v>0.14330000000000001</v>
      </c>
      <c r="T4288" s="2">
        <v>0.27479999999999999</v>
      </c>
      <c r="V4288" s="2">
        <v>1.0434000000000001</v>
      </c>
      <c r="X4288" s="2">
        <v>1.2160000000000001E-2</v>
      </c>
      <c r="AM4288" s="2">
        <v>1.3423</v>
      </c>
      <c r="AO4288" s="2">
        <v>0.15379999999999999</v>
      </c>
      <c r="AR4288" s="2">
        <v>3.4139999999999997E-2</v>
      </c>
      <c r="AY4288" s="2">
        <v>0.13431499999999999</v>
      </c>
      <c r="BH4288" s="2">
        <v>0.93520000000000003</v>
      </c>
      <c r="BL4288" s="2">
        <v>0.14149999999999999</v>
      </c>
      <c r="BS4288" s="2">
        <v>1</v>
      </c>
      <c r="CI4288" s="2">
        <v>0.74029999999999996</v>
      </c>
    </row>
    <row r="4289" spans="1:98" ht="15" hidden="1" customHeight="1" x14ac:dyDescent="0.2">
      <c r="A4289" s="2">
        <v>1.932E-2</v>
      </c>
      <c r="B4289" s="2">
        <v>43621</v>
      </c>
      <c r="F4289" s="2">
        <v>6.8510000000000001E-2</v>
      </c>
      <c r="I4289" s="2">
        <v>0.34639999999999999</v>
      </c>
      <c r="J4289" s="2">
        <v>1.3511</v>
      </c>
      <c r="K4289" s="2">
        <v>1.7032</v>
      </c>
      <c r="M4289" s="2">
        <v>1.1360000000000001E-3</v>
      </c>
      <c r="N4289" s="2">
        <v>0.15379999999999999</v>
      </c>
      <c r="P4289" s="2">
        <v>0.98150000000000004</v>
      </c>
      <c r="S4289" s="2">
        <v>9.0370000000000006E-2</v>
      </c>
      <c r="V4289" s="2">
        <v>1.3401000000000001</v>
      </c>
      <c r="X4289" s="2">
        <v>1.238E-2</v>
      </c>
      <c r="AM4289" s="2">
        <v>1.5076000000000001</v>
      </c>
      <c r="AO4289" s="2">
        <v>0.19400000000000001</v>
      </c>
      <c r="AR4289" s="2">
        <v>2.0559999999999998E-2</v>
      </c>
      <c r="AY4289" s="2">
        <v>0.1709</v>
      </c>
      <c r="BH4289" s="2">
        <v>0.93520000000000003</v>
      </c>
      <c r="BL4289" s="2">
        <v>0.1421</v>
      </c>
      <c r="BS4289" s="2">
        <v>1</v>
      </c>
      <c r="CI4289" s="2">
        <v>0.88859999999999995</v>
      </c>
    </row>
    <row r="4290" spans="1:98" ht="15" hidden="1" customHeight="1" x14ac:dyDescent="0.2">
      <c r="A4290" s="2">
        <v>1.669E-2</v>
      </c>
      <c r="B4290" s="2">
        <v>44383</v>
      </c>
      <c r="F4290" s="2">
        <v>6.2359999999999999E-2</v>
      </c>
      <c r="I4290" s="2">
        <v>0.2407</v>
      </c>
      <c r="J4290" s="2">
        <v>1.3468</v>
      </c>
      <c r="K4290" s="2">
        <v>1.7188000000000001</v>
      </c>
      <c r="M4290" s="2">
        <v>1.0950000000000001E-3</v>
      </c>
      <c r="N4290" s="2">
        <v>0.14330000000000001</v>
      </c>
      <c r="P4290" s="2">
        <v>0.92410000000000003</v>
      </c>
      <c r="S4290" s="2">
        <v>8.6790000000000006E-2</v>
      </c>
      <c r="V4290" s="2">
        <v>1.2445999999999999</v>
      </c>
      <c r="X4290" s="2">
        <v>1.125E-2</v>
      </c>
      <c r="AM4290" s="2">
        <v>1.4718</v>
      </c>
      <c r="AO4290" s="2">
        <v>0.19220000000000001</v>
      </c>
      <c r="AR4290" s="2">
        <v>1.6799999999999999E-2</v>
      </c>
      <c r="AY4290" s="2">
        <v>0.16020000000000001</v>
      </c>
      <c r="BH4290" s="2">
        <v>0.93520000000000003</v>
      </c>
      <c r="BL4290" s="2">
        <v>0.1449</v>
      </c>
      <c r="BS4290" s="2">
        <v>1</v>
      </c>
      <c r="CI4290" s="2">
        <v>0.87490000000000001</v>
      </c>
    </row>
    <row r="4291" spans="1:98" ht="15" hidden="1" customHeight="1" x14ac:dyDescent="0.2">
      <c r="B4291" s="2">
        <v>35891</v>
      </c>
      <c r="F4291" s="2">
        <v>0.1666</v>
      </c>
      <c r="J4291" s="2">
        <v>0.92810000000000004</v>
      </c>
      <c r="K4291" s="2">
        <v>2.3605999999999998</v>
      </c>
      <c r="N4291" s="2">
        <v>0.18540000000000001</v>
      </c>
      <c r="Q4291" s="2">
        <v>0.1094</v>
      </c>
      <c r="U4291" s="2">
        <v>0.68359999999999999</v>
      </c>
      <c r="V4291" s="2">
        <v>1.4184000000000001</v>
      </c>
      <c r="X4291" s="2">
        <v>1.0529999999999999E-2</v>
      </c>
      <c r="AB4291" s="2">
        <v>1.9397</v>
      </c>
      <c r="AC4291" s="2">
        <v>7.7999999999999999E-4</v>
      </c>
      <c r="AV4291" s="2">
        <v>0.22969999999999999</v>
      </c>
      <c r="AY4291" s="2">
        <v>0.18310000000000001</v>
      </c>
      <c r="BH4291" s="2">
        <v>0.93530000000000002</v>
      </c>
      <c r="BL4291" s="2">
        <v>0.17699999999999999</v>
      </c>
      <c r="BS4291" s="2">
        <v>1</v>
      </c>
      <c r="CI4291" s="2">
        <v>0.78069999999999995</v>
      </c>
      <c r="CK4291" s="2">
        <v>0.76990000000000003</v>
      </c>
      <c r="CS4291" s="2">
        <v>0.2535</v>
      </c>
      <c r="CT4291" s="2">
        <v>9.0720000000000002E-3</v>
      </c>
    </row>
    <row r="4292" spans="1:98" ht="15" hidden="1" customHeight="1" x14ac:dyDescent="0.2">
      <c r="B4292" s="2">
        <v>35916</v>
      </c>
      <c r="F4292" s="2">
        <v>0.16869999999999999</v>
      </c>
      <c r="J4292" s="2">
        <v>0.96350000000000002</v>
      </c>
      <c r="K4292" s="2">
        <v>2.3912</v>
      </c>
      <c r="N4292" s="2">
        <v>0.19409999999999999</v>
      </c>
      <c r="Q4292" s="2">
        <v>0.11459999999999999</v>
      </c>
      <c r="U4292" s="2">
        <v>0.71619999999999995</v>
      </c>
      <c r="V4292" s="2">
        <v>1.4336</v>
      </c>
      <c r="X4292" s="2">
        <v>1.078E-2</v>
      </c>
      <c r="AB4292" s="2">
        <v>2.0314000000000001</v>
      </c>
      <c r="AC4292" s="2">
        <v>8.1700000000000002E-4</v>
      </c>
      <c r="AV4292" s="2">
        <v>0.24060000000000001</v>
      </c>
      <c r="AY4292" s="2">
        <v>0.18509999999999999</v>
      </c>
      <c r="BH4292" s="2">
        <v>0.93530000000000002</v>
      </c>
      <c r="BL4292" s="2">
        <v>0.1867</v>
      </c>
      <c r="BS4292" s="2">
        <v>1</v>
      </c>
      <c r="CI4292" s="2">
        <v>0.79649999999999999</v>
      </c>
      <c r="CK4292" s="2">
        <v>0.80630000000000002</v>
      </c>
      <c r="CS4292" s="2">
        <v>0.2656</v>
      </c>
      <c r="CT4292" s="2">
        <v>9.502E-3</v>
      </c>
    </row>
    <row r="4293" spans="1:98" ht="15" hidden="1" customHeight="1" x14ac:dyDescent="0.2">
      <c r="B4293" s="2">
        <v>38336</v>
      </c>
      <c r="F4293" s="2">
        <v>0.10929999999999999</v>
      </c>
      <c r="J4293" s="2">
        <v>1.0725</v>
      </c>
      <c r="K4293" s="2">
        <v>2.3771</v>
      </c>
      <c r="N4293" s="2">
        <v>0.19989999999999999</v>
      </c>
      <c r="V4293" s="2">
        <v>1.2230000000000001</v>
      </c>
      <c r="X4293" s="2">
        <v>1.1750999999999999E-2</v>
      </c>
      <c r="AM4293" s="2">
        <v>1.6415999999999999</v>
      </c>
      <c r="AY4293" s="2">
        <v>0.157307</v>
      </c>
      <c r="BH4293" s="2">
        <v>0.93530000000000002</v>
      </c>
      <c r="BL4293" s="2">
        <v>0.18279999999999999</v>
      </c>
      <c r="BS4293" s="2">
        <v>1</v>
      </c>
      <c r="CI4293" s="2">
        <v>0.87960000000000005</v>
      </c>
    </row>
    <row r="4294" spans="1:98" ht="15" hidden="1" customHeight="1" x14ac:dyDescent="0.2">
      <c r="A4294" s="2">
        <v>2.674E-2</v>
      </c>
      <c r="B4294" s="2">
        <v>39164</v>
      </c>
      <c r="F4294" s="2">
        <v>0.1053</v>
      </c>
      <c r="I4294" s="2">
        <v>0.56110000000000004</v>
      </c>
      <c r="J4294" s="2">
        <v>0.95299999999999996</v>
      </c>
      <c r="K4294" s="2">
        <v>2.2768999999999999</v>
      </c>
      <c r="M4294" s="2">
        <v>1.237E-3</v>
      </c>
      <c r="N4294" s="2">
        <v>0.19009999999999999</v>
      </c>
      <c r="S4294" s="2">
        <v>0.16059999999999999</v>
      </c>
      <c r="T4294" s="2">
        <v>0.27679999999999999</v>
      </c>
      <c r="V4294" s="2">
        <v>1.1599999999999999</v>
      </c>
      <c r="X4294" s="2">
        <v>9.8440000000000003E-3</v>
      </c>
      <c r="AM4294" s="2">
        <v>1.5430999999999999</v>
      </c>
      <c r="AO4294" s="2">
        <v>0.15</v>
      </c>
      <c r="AR4294" s="2">
        <v>4.4540000000000003E-2</v>
      </c>
      <c r="AY4294" s="2">
        <v>0.148509</v>
      </c>
      <c r="BH4294" s="2">
        <v>0.93530000000000002</v>
      </c>
      <c r="BL4294" s="2">
        <v>0.1661</v>
      </c>
      <c r="BS4294" s="2">
        <v>1</v>
      </c>
      <c r="CI4294" s="2">
        <v>0.82630000000000003</v>
      </c>
    </row>
    <row r="4295" spans="1:98" ht="15" hidden="1" customHeight="1" x14ac:dyDescent="0.2">
      <c r="A4295" s="2">
        <v>2.554E-2</v>
      </c>
      <c r="B4295" s="2">
        <v>39535</v>
      </c>
      <c r="F4295" s="2">
        <v>9.5200000000000007E-2</v>
      </c>
      <c r="I4295" s="2">
        <v>0.58499999999999996</v>
      </c>
      <c r="J4295" s="2">
        <v>1.0201</v>
      </c>
      <c r="K4295" s="2">
        <v>2.0251999999999999</v>
      </c>
      <c r="M4295" s="2">
        <v>1.0250000000000001E-3</v>
      </c>
      <c r="N4295" s="2">
        <v>0.1991</v>
      </c>
      <c r="P4295" s="2">
        <v>0.73719999999999997</v>
      </c>
      <c r="S4295" s="2">
        <v>0.126</v>
      </c>
      <c r="T4295" s="2">
        <v>0.28839999999999999</v>
      </c>
      <c r="V4295" s="2">
        <v>1.0181</v>
      </c>
      <c r="X4295" s="2">
        <v>1.021E-2</v>
      </c>
      <c r="AM4295" s="2">
        <v>1.6046</v>
      </c>
      <c r="AO4295" s="2">
        <v>0.1452</v>
      </c>
      <c r="AR4295" s="2">
        <v>4.3299999999999998E-2</v>
      </c>
      <c r="AY4295" s="2">
        <v>0.13084899999999999</v>
      </c>
      <c r="BH4295" s="2">
        <v>0.93530000000000002</v>
      </c>
      <c r="BL4295" s="2">
        <v>0.1709</v>
      </c>
      <c r="BS4295" s="2">
        <v>1</v>
      </c>
      <c r="CI4295" s="2">
        <v>0.81220000000000003</v>
      </c>
    </row>
    <row r="4296" spans="1:98" ht="15" hidden="1" customHeight="1" x14ac:dyDescent="0.2">
      <c r="A4296" s="2">
        <v>2.2380000000000001E-2</v>
      </c>
      <c r="B4296" s="2">
        <v>40079</v>
      </c>
      <c r="F4296" s="2">
        <v>8.0339999999999995E-2</v>
      </c>
      <c r="I4296" s="2">
        <v>0.59970000000000001</v>
      </c>
      <c r="J4296" s="2">
        <v>1.0451999999999999</v>
      </c>
      <c r="K4296" s="2">
        <v>1.7589999999999999</v>
      </c>
      <c r="M4296" s="2">
        <v>8.9700000000000001E-4</v>
      </c>
      <c r="N4296" s="2">
        <v>0.18490000000000001</v>
      </c>
      <c r="P4296" s="2">
        <v>0.75880000000000003</v>
      </c>
      <c r="S4296" s="2">
        <v>0.1439</v>
      </c>
      <c r="T4296" s="2">
        <v>0.28770000000000001</v>
      </c>
      <c r="V4296" s="2">
        <v>1.0724</v>
      </c>
      <c r="X4296" s="2">
        <v>1.1730000000000001E-2</v>
      </c>
      <c r="AM4296" s="2">
        <v>1.5819000000000001</v>
      </c>
      <c r="AO4296" s="2">
        <v>0.15709999999999999</v>
      </c>
      <c r="AR4296" s="2">
        <v>3.5729999999999998E-2</v>
      </c>
      <c r="AY4296" s="2">
        <v>0.13836200000000001</v>
      </c>
      <c r="BH4296" s="2">
        <v>0.93530000000000002</v>
      </c>
      <c r="BL4296" s="2">
        <v>0.15670000000000001</v>
      </c>
      <c r="BS4296" s="2">
        <v>1</v>
      </c>
      <c r="CI4296" s="2">
        <v>0.77490000000000003</v>
      </c>
    </row>
    <row r="4297" spans="1:98" ht="15" hidden="1" customHeight="1" x14ac:dyDescent="0.2">
      <c r="A4297" s="2">
        <v>2.308E-2</v>
      </c>
      <c r="B4297" s="2">
        <v>40212</v>
      </c>
      <c r="F4297" s="2">
        <v>8.1790000000000002E-2</v>
      </c>
      <c r="I4297" s="2">
        <v>0.57310000000000005</v>
      </c>
      <c r="J4297" s="2">
        <v>1.0016</v>
      </c>
      <c r="K4297" s="2">
        <v>1.6882999999999999</v>
      </c>
      <c r="M4297" s="2">
        <v>9.2400000000000002E-4</v>
      </c>
      <c r="N4297" s="2">
        <v>0.18090000000000001</v>
      </c>
      <c r="P4297" s="2">
        <v>0.75109999999999999</v>
      </c>
      <c r="S4297" s="2">
        <v>0.1411</v>
      </c>
      <c r="T4297" s="2">
        <v>0.28610000000000002</v>
      </c>
      <c r="V4297" s="2">
        <v>1.0609</v>
      </c>
      <c r="X4297" s="2">
        <v>1.1639999999999999E-2</v>
      </c>
      <c r="AM4297" s="2">
        <v>1.4753000000000001</v>
      </c>
      <c r="AO4297" s="2">
        <v>0.15540000000000001</v>
      </c>
      <c r="AR4297" s="2">
        <v>3.5369999999999999E-2</v>
      </c>
      <c r="AY4297" s="2">
        <v>0.13660800000000001</v>
      </c>
      <c r="BH4297" s="2">
        <v>0.93530000000000002</v>
      </c>
      <c r="BL4297" s="2">
        <v>0.14599999999999999</v>
      </c>
      <c r="BS4297" s="2">
        <v>1</v>
      </c>
      <c r="CI4297" s="2">
        <v>0.75070000000000003</v>
      </c>
    </row>
    <row r="4298" spans="1:98" ht="15" hidden="1" customHeight="1" x14ac:dyDescent="0.2">
      <c r="A4298" s="2">
        <v>1.9990000000000001E-2</v>
      </c>
      <c r="B4298" s="2">
        <v>42317</v>
      </c>
      <c r="F4298" s="2">
        <v>7.8750000000000001E-2</v>
      </c>
      <c r="I4298" s="2">
        <v>0.35049999999999998</v>
      </c>
      <c r="J4298" s="2">
        <v>1.3254999999999999</v>
      </c>
      <c r="K4298" s="2">
        <v>2.0074000000000001</v>
      </c>
      <c r="M4298" s="2">
        <v>1.1429999999999999E-3</v>
      </c>
      <c r="N4298" s="2">
        <v>0.15340000000000001</v>
      </c>
      <c r="P4298" s="2">
        <v>0.93359999999999999</v>
      </c>
      <c r="S4298" s="2">
        <v>9.2789999999999997E-2</v>
      </c>
      <c r="T4298" s="2">
        <v>0.33860000000000001</v>
      </c>
      <c r="V4298" s="2">
        <v>1.3274999999999999</v>
      </c>
      <c r="X4298" s="2">
        <v>1.0789999999999999E-2</v>
      </c>
      <c r="AM4298" s="2">
        <v>1.4293</v>
      </c>
      <c r="AO4298" s="2">
        <v>0.2087</v>
      </c>
      <c r="AR4298" s="2">
        <v>2.0570000000000001E-2</v>
      </c>
      <c r="AY4298" s="2">
        <v>0.17124700000000001</v>
      </c>
      <c r="BH4298" s="2">
        <v>0.93530000000000002</v>
      </c>
      <c r="BL4298" s="2">
        <v>0.153</v>
      </c>
      <c r="BS4298" s="2">
        <v>1</v>
      </c>
      <c r="CI4298" s="2">
        <v>0.86770000000000003</v>
      </c>
    </row>
    <row r="4299" spans="1:98" ht="15" hidden="1" customHeight="1" x14ac:dyDescent="0.2">
      <c r="A4299" s="2">
        <v>1.8550000000000001E-2</v>
      </c>
      <c r="B4299" s="2">
        <v>43517</v>
      </c>
      <c r="F4299" s="2">
        <v>6.8510000000000001E-2</v>
      </c>
      <c r="I4299" s="2">
        <v>0.35099999999999998</v>
      </c>
      <c r="J4299" s="2">
        <v>1.3181</v>
      </c>
      <c r="K4299" s="2">
        <v>1.7222</v>
      </c>
      <c r="M4299" s="2">
        <v>1.1720000000000001E-3</v>
      </c>
      <c r="N4299" s="2">
        <v>0.153</v>
      </c>
      <c r="P4299" s="2">
        <v>0.9748</v>
      </c>
      <c r="S4299" s="2">
        <v>9.4140000000000001E-2</v>
      </c>
      <c r="V4299" s="2">
        <v>1.3196000000000001</v>
      </c>
      <c r="X4299" s="2">
        <v>1.192E-2</v>
      </c>
      <c r="AM4299" s="2">
        <v>1.4963</v>
      </c>
      <c r="AO4299" s="2">
        <v>0.19639999999999999</v>
      </c>
      <c r="AR4299" s="2">
        <v>2.0140000000000002E-2</v>
      </c>
      <c r="AY4299" s="2">
        <v>0.16819999999999999</v>
      </c>
      <c r="BH4299" s="2">
        <v>0.93530000000000002</v>
      </c>
      <c r="BL4299" s="2">
        <v>0.14099999999999999</v>
      </c>
      <c r="BS4299" s="2">
        <v>1</v>
      </c>
      <c r="CI4299" s="2">
        <v>0.89859999999999995</v>
      </c>
    </row>
    <row r="4300" spans="1:98" ht="15" hidden="1" customHeight="1" x14ac:dyDescent="0.2">
      <c r="A4300" s="2">
        <v>1.915E-2</v>
      </c>
      <c r="B4300" s="2">
        <v>43599</v>
      </c>
      <c r="F4300" s="2">
        <v>7.0300000000000001E-2</v>
      </c>
      <c r="I4300" s="2">
        <v>0.3387</v>
      </c>
      <c r="J4300" s="2">
        <v>1.3351999999999999</v>
      </c>
      <c r="K4300" s="2">
        <v>1.7397</v>
      </c>
      <c r="M4300" s="2">
        <v>1.1349999999999999E-3</v>
      </c>
      <c r="N4300" s="2">
        <v>0.1542</v>
      </c>
      <c r="P4300" s="2">
        <v>0.98399999999999999</v>
      </c>
      <c r="S4300" s="2">
        <v>9.4640000000000002E-2</v>
      </c>
      <c r="V4300" s="2">
        <v>1.3469</v>
      </c>
      <c r="X4300" s="2">
        <v>1.2290000000000001E-2</v>
      </c>
      <c r="AM4300" s="2">
        <v>1.51</v>
      </c>
      <c r="AO4300" s="2">
        <v>0.1958</v>
      </c>
      <c r="AR4300" s="2">
        <v>2.07E-2</v>
      </c>
      <c r="AY4300" s="2">
        <v>0.1716</v>
      </c>
      <c r="BH4300" s="2">
        <v>0.93530000000000002</v>
      </c>
      <c r="BL4300" s="2">
        <v>0.14030000000000001</v>
      </c>
      <c r="BS4300" s="2">
        <v>1</v>
      </c>
      <c r="CI4300" s="2">
        <v>0.88580000000000003</v>
      </c>
    </row>
    <row r="4301" spans="1:98" ht="15" hidden="1" customHeight="1" x14ac:dyDescent="0.2">
      <c r="B4301" s="2">
        <v>32128</v>
      </c>
      <c r="J4301" s="2">
        <v>0.99099999999999999</v>
      </c>
      <c r="K4301" s="2">
        <v>2.3972999800000001</v>
      </c>
      <c r="N4301" s="2">
        <v>0.20549999999999999</v>
      </c>
      <c r="V4301" s="2">
        <v>1.3056999899999999</v>
      </c>
      <c r="X4301" s="2">
        <v>1.035E-2</v>
      </c>
      <c r="AY4301" s="2">
        <v>0.16819999999999999</v>
      </c>
      <c r="BH4301" s="2">
        <v>0.93539998999999996</v>
      </c>
      <c r="BL4301" s="2">
        <v>0.22090000000000001</v>
      </c>
      <c r="BS4301" s="2">
        <v>1</v>
      </c>
      <c r="CI4301" s="2">
        <v>0.84389999999999998</v>
      </c>
    </row>
    <row r="4302" spans="1:98" ht="15" hidden="1" customHeight="1" x14ac:dyDescent="0.2">
      <c r="B4302" s="2">
        <v>36472</v>
      </c>
      <c r="F4302" s="2">
        <v>0.1552</v>
      </c>
      <c r="J4302" s="2">
        <v>0.94569999999999999</v>
      </c>
      <c r="K4302" s="2">
        <v>2.3721000000000001</v>
      </c>
      <c r="N4302" s="2">
        <v>0.18529999999999999</v>
      </c>
      <c r="Q4302" s="2">
        <v>0.1106</v>
      </c>
      <c r="U4302" s="2">
        <v>0.6905</v>
      </c>
      <c r="V4302" s="2">
        <v>1.4684999999999999</v>
      </c>
      <c r="X4302" s="2">
        <v>1.388E-2</v>
      </c>
      <c r="AB4302" s="2">
        <v>1.9320999999999999</v>
      </c>
      <c r="AC4302" s="2">
        <v>7.8600000000000002E-4</v>
      </c>
      <c r="AM4302" s="2">
        <v>1.5217000000000001</v>
      </c>
      <c r="AV4302" s="2">
        <v>0.23200000000000001</v>
      </c>
      <c r="AY4302" s="2">
        <v>0.18895300000000001</v>
      </c>
      <c r="BH4302" s="2">
        <v>0.93540000000000001</v>
      </c>
      <c r="BL4302" s="2">
        <v>0.1759</v>
      </c>
      <c r="BS4302" s="2">
        <v>1</v>
      </c>
      <c r="CI4302" s="2">
        <v>0.74980000000000002</v>
      </c>
      <c r="CK4302" s="2">
        <v>0.77800000000000002</v>
      </c>
      <c r="CS4302" s="2">
        <v>0.25590000000000002</v>
      </c>
      <c r="CT4302" s="2">
        <v>9.1450000000000004E-3</v>
      </c>
    </row>
    <row r="4303" spans="1:98" ht="15" hidden="1" customHeight="1" x14ac:dyDescent="0.2">
      <c r="B4303" s="2">
        <v>37938</v>
      </c>
      <c r="F4303" s="2">
        <v>0.1164</v>
      </c>
      <c r="J4303" s="2">
        <v>0.96819999999999995</v>
      </c>
      <c r="K4303" s="2">
        <v>2.1937000000000002</v>
      </c>
      <c r="N4303" s="2">
        <v>0.18559999999999999</v>
      </c>
      <c r="V4303" s="2">
        <v>1.2996000000000001</v>
      </c>
      <c r="X4303" s="2">
        <v>1.1997000000000001E-2</v>
      </c>
      <c r="AM4303" s="2">
        <v>1.522</v>
      </c>
      <c r="AY4303" s="2">
        <v>0.16744200000000001</v>
      </c>
      <c r="BH4303" s="2">
        <v>0.93540000000000001</v>
      </c>
      <c r="BL4303" s="2">
        <v>0.17</v>
      </c>
      <c r="BS4303" s="2">
        <v>1</v>
      </c>
      <c r="CI4303" s="2">
        <v>0.81869999999999998</v>
      </c>
    </row>
    <row r="4304" spans="1:98" ht="15" hidden="1" customHeight="1" x14ac:dyDescent="0.2">
      <c r="B4304" s="2">
        <v>38161</v>
      </c>
      <c r="F4304" s="2">
        <v>0.12</v>
      </c>
      <c r="J4304" s="2">
        <v>1.0861000000000001</v>
      </c>
      <c r="K4304" s="2">
        <v>2.4763999999999999</v>
      </c>
      <c r="N4304" s="2">
        <v>0.1966</v>
      </c>
      <c r="V4304" s="2">
        <v>1.3615999999999999</v>
      </c>
      <c r="X4304" s="2">
        <v>1.2533000000000001E-2</v>
      </c>
      <c r="AM4304" s="2">
        <v>1.6462000000000001</v>
      </c>
      <c r="AY4304" s="2">
        <v>0.174595</v>
      </c>
      <c r="BH4304" s="2">
        <v>0.93540000000000001</v>
      </c>
      <c r="BL4304" s="2">
        <v>0.1794</v>
      </c>
      <c r="BS4304" s="2">
        <v>1</v>
      </c>
      <c r="CI4304" s="2">
        <v>0.8528</v>
      </c>
    </row>
    <row r="4305" spans="1:98" ht="15" hidden="1" customHeight="1" x14ac:dyDescent="0.2">
      <c r="B4305" s="2">
        <v>38195</v>
      </c>
      <c r="F4305" s="2">
        <v>0.11600000000000001</v>
      </c>
      <c r="J4305" s="2">
        <v>1.0469999999999999</v>
      </c>
      <c r="K4305" s="2">
        <v>2.4323000000000001</v>
      </c>
      <c r="N4305" s="2">
        <v>0.1893</v>
      </c>
      <c r="V4305" s="2">
        <v>1.3348</v>
      </c>
      <c r="X4305" s="2">
        <v>1.2017999999999999E-2</v>
      </c>
      <c r="AM4305" s="2">
        <v>1.6095999999999999</v>
      </c>
      <c r="AY4305" s="2">
        <v>0.17113</v>
      </c>
      <c r="BH4305" s="2">
        <v>0.93540000000000001</v>
      </c>
      <c r="BL4305" s="2">
        <v>0.17480000000000001</v>
      </c>
      <c r="BS4305" s="2">
        <v>1</v>
      </c>
      <c r="CI4305" s="2">
        <v>0.83799999999999997</v>
      </c>
    </row>
    <row r="4306" spans="1:98" ht="15" hidden="1" customHeight="1" x14ac:dyDescent="0.2">
      <c r="B4306" s="2">
        <v>38316</v>
      </c>
      <c r="F4306" s="2">
        <v>0.1048</v>
      </c>
      <c r="J4306" s="2">
        <v>1.0344</v>
      </c>
      <c r="K4306" s="2">
        <v>2.2279</v>
      </c>
      <c r="N4306" s="2">
        <v>0.19270000000000001</v>
      </c>
      <c r="V4306" s="2">
        <v>1.1803999999999999</v>
      </c>
      <c r="X4306" s="2">
        <v>1.1509999999999999E-2</v>
      </c>
      <c r="AM4306" s="2">
        <v>1.5627</v>
      </c>
      <c r="AY4306" s="2">
        <v>0.15187899999999999</v>
      </c>
      <c r="BH4306" s="2">
        <v>0.93540000000000001</v>
      </c>
      <c r="BL4306" s="2">
        <v>0.17499999999999999</v>
      </c>
      <c r="BS4306" s="2">
        <v>1</v>
      </c>
      <c r="CI4306" s="2">
        <v>0.84740000000000004</v>
      </c>
    </row>
    <row r="4307" spans="1:98" ht="15" hidden="1" customHeight="1" x14ac:dyDescent="0.2">
      <c r="A4307" s="2">
        <v>2.2159999999999999E-2</v>
      </c>
      <c r="B4307" s="2">
        <v>40393</v>
      </c>
      <c r="F4307" s="2">
        <v>8.1259999999999999E-2</v>
      </c>
      <c r="I4307" s="2">
        <v>0.58189999999999997</v>
      </c>
      <c r="J4307" s="2">
        <v>0.98450000000000004</v>
      </c>
      <c r="K4307" s="2">
        <v>1.63</v>
      </c>
      <c r="M4307" s="2">
        <v>8.7299999999999997E-4</v>
      </c>
      <c r="N4307" s="2">
        <v>0.17169999999999999</v>
      </c>
      <c r="P4307" s="2">
        <v>0.75760000000000005</v>
      </c>
      <c r="S4307" s="2">
        <v>0.14030000000000001</v>
      </c>
      <c r="T4307" s="2">
        <v>0.27200000000000002</v>
      </c>
      <c r="V4307" s="2">
        <v>1.0225</v>
      </c>
      <c r="X4307" s="2">
        <v>1.191E-2</v>
      </c>
      <c r="AM4307" s="2">
        <v>1.3535999999999999</v>
      </c>
      <c r="AO4307" s="2">
        <v>0.151</v>
      </c>
      <c r="AR4307" s="2">
        <v>3.4389999999999997E-2</v>
      </c>
      <c r="AY4307" s="2">
        <v>0.131748</v>
      </c>
      <c r="BH4307" s="2">
        <v>0.93540000000000001</v>
      </c>
      <c r="BL4307" s="2">
        <v>0.14430000000000001</v>
      </c>
      <c r="BS4307" s="2">
        <v>1</v>
      </c>
      <c r="CI4307" s="2">
        <v>0.75139999999999996</v>
      </c>
    </row>
    <row r="4308" spans="1:98" ht="15" hidden="1" customHeight="1" x14ac:dyDescent="0.2">
      <c r="A4308" s="2">
        <v>1.779E-2</v>
      </c>
      <c r="B4308" s="2">
        <v>43998</v>
      </c>
      <c r="F4308" s="2">
        <v>6.1199999999999997E-2</v>
      </c>
      <c r="I4308" s="2">
        <v>0.26319999999999999</v>
      </c>
      <c r="J4308" s="2">
        <v>1.4278</v>
      </c>
      <c r="K4308" s="2">
        <v>1.7083999999999999</v>
      </c>
      <c r="M4308" s="2">
        <v>1.119E-3</v>
      </c>
      <c r="N4308" s="2">
        <v>0.14199999999999999</v>
      </c>
      <c r="P4308" s="2">
        <v>0.97340000000000004</v>
      </c>
      <c r="S4308" s="2">
        <v>7.918E-2</v>
      </c>
      <c r="V4308" s="2">
        <v>1.3557999999999999</v>
      </c>
      <c r="X4308" s="2">
        <v>1.2630000000000001E-2</v>
      </c>
      <c r="AM4308" s="2">
        <v>1.5279</v>
      </c>
      <c r="AO4308" s="2">
        <v>0.19139999999999999</v>
      </c>
      <c r="AR4308" s="2">
        <v>1.949E-2</v>
      </c>
      <c r="AY4308" s="2">
        <v>0.1749</v>
      </c>
      <c r="BH4308" s="2">
        <v>0.93540000000000001</v>
      </c>
      <c r="BL4308" s="2">
        <v>0.14499999999999999</v>
      </c>
      <c r="BS4308" s="2">
        <v>1</v>
      </c>
      <c r="CI4308" s="2">
        <v>0.87519999999999998</v>
      </c>
    </row>
    <row r="4309" spans="1:98" ht="15" hidden="1" customHeight="1" x14ac:dyDescent="0.2">
      <c r="B4309" s="2">
        <v>31371</v>
      </c>
      <c r="J4309" s="2">
        <v>0.64339999999999997</v>
      </c>
      <c r="K4309" s="2">
        <v>1.9755999900000001</v>
      </c>
      <c r="N4309" s="2">
        <v>0.17549999999999999</v>
      </c>
      <c r="V4309" s="2">
        <v>1.37769999</v>
      </c>
      <c r="X4309" s="2">
        <v>6.7720000000000002E-3</v>
      </c>
      <c r="BH4309" s="2">
        <v>0.9355</v>
      </c>
      <c r="BL4309" s="2">
        <v>0.17549999999999999</v>
      </c>
      <c r="BS4309" s="2">
        <v>1</v>
      </c>
    </row>
    <row r="4310" spans="1:98" ht="15" hidden="1" customHeight="1" x14ac:dyDescent="0.2">
      <c r="B4310" s="2">
        <v>32055</v>
      </c>
      <c r="J4310" s="2">
        <v>0.85250000000000004</v>
      </c>
      <c r="K4310" s="2">
        <v>2.1255999800000001</v>
      </c>
      <c r="N4310" s="2">
        <v>0.19450000000000001</v>
      </c>
      <c r="V4310" s="2">
        <v>1.30899999</v>
      </c>
      <c r="X4310" s="2">
        <v>8.9169999999999996E-3</v>
      </c>
      <c r="AY4310" s="2">
        <v>0.1676</v>
      </c>
      <c r="BH4310" s="2">
        <v>0.9355</v>
      </c>
      <c r="BL4310" s="2">
        <v>0.2029</v>
      </c>
      <c r="BS4310" s="2">
        <v>1</v>
      </c>
      <c r="CI4310" s="2">
        <v>0.85150000000000003</v>
      </c>
    </row>
    <row r="4311" spans="1:98" ht="15" hidden="1" customHeight="1" x14ac:dyDescent="0.2">
      <c r="B4311" s="2">
        <v>36468</v>
      </c>
      <c r="F4311" s="2">
        <v>0.1545</v>
      </c>
      <c r="J4311" s="2">
        <v>0.94940000000000002</v>
      </c>
      <c r="K4311" s="2">
        <v>2.4001999999999999</v>
      </c>
      <c r="N4311" s="2">
        <v>0.1855</v>
      </c>
      <c r="Q4311" s="2">
        <v>0.1111</v>
      </c>
      <c r="U4311" s="2">
        <v>0.69389999999999996</v>
      </c>
      <c r="V4311" s="2">
        <v>1.4649000000000001</v>
      </c>
      <c r="X4311" s="2">
        <v>1.4019999999999999E-2</v>
      </c>
      <c r="AB4311" s="2">
        <v>1.9417</v>
      </c>
      <c r="AC4311" s="2">
        <v>7.9000000000000001E-4</v>
      </c>
      <c r="AM4311" s="2">
        <v>1.5291999999999999</v>
      </c>
      <c r="AV4311" s="2">
        <v>0.2331</v>
      </c>
      <c r="AY4311" s="2">
        <v>0.188524</v>
      </c>
      <c r="BH4311" s="2">
        <v>0.9355</v>
      </c>
      <c r="BL4311" s="2">
        <v>0.17549999999999999</v>
      </c>
      <c r="BS4311" s="2">
        <v>1</v>
      </c>
      <c r="CI4311" s="2">
        <v>0.75460000000000005</v>
      </c>
      <c r="CK4311" s="2">
        <v>0.78190000000000004</v>
      </c>
      <c r="CS4311" s="2">
        <v>0.25719999999999998</v>
      </c>
      <c r="CT4311" s="2">
        <v>9.1909999999999995E-3</v>
      </c>
    </row>
    <row r="4312" spans="1:98" ht="15" hidden="1" customHeight="1" x14ac:dyDescent="0.2">
      <c r="B4312" s="2">
        <v>38504</v>
      </c>
      <c r="F4312" s="2">
        <v>0.115</v>
      </c>
      <c r="J4312" s="2">
        <v>0.99550000000000005</v>
      </c>
      <c r="K4312" s="2">
        <v>2.2595999999999998</v>
      </c>
      <c r="N4312" s="2">
        <v>0.19309999999999999</v>
      </c>
      <c r="V4312" s="2">
        <v>1.2471000000000001</v>
      </c>
      <c r="X4312" s="2">
        <v>1.1501000000000001E-2</v>
      </c>
      <c r="AM4312" s="2">
        <v>1.5255000000000001</v>
      </c>
      <c r="AY4312" s="2">
        <v>0.16020300000000001</v>
      </c>
      <c r="BH4312" s="2">
        <v>0.9355</v>
      </c>
      <c r="BL4312" s="2">
        <v>0.1668</v>
      </c>
      <c r="BS4312" s="2">
        <v>1</v>
      </c>
      <c r="CI4312" s="2">
        <v>0.87250000000000005</v>
      </c>
    </row>
    <row r="4313" spans="1:98" ht="15" hidden="1" customHeight="1" x14ac:dyDescent="0.2">
      <c r="A4313" s="2">
        <v>2.2599999999999999E-2</v>
      </c>
      <c r="B4313" s="2">
        <v>40267</v>
      </c>
      <c r="F4313" s="2">
        <v>8.2070000000000004E-2</v>
      </c>
      <c r="I4313" s="2">
        <v>0.56689999999999996</v>
      </c>
      <c r="J4313" s="2">
        <v>0.95450000000000002</v>
      </c>
      <c r="K4313" s="2">
        <v>1.5374000000000001</v>
      </c>
      <c r="M4313" s="2">
        <v>8.9999999999999998E-4</v>
      </c>
      <c r="N4313" s="2">
        <v>0.1699</v>
      </c>
      <c r="P4313" s="2">
        <v>0.7278</v>
      </c>
      <c r="S4313" s="2">
        <v>0.13780000000000001</v>
      </c>
      <c r="T4313" s="2">
        <v>0.27489999999999998</v>
      </c>
      <c r="V4313" s="2">
        <v>1.0187999999999999</v>
      </c>
      <c r="X4313" s="2">
        <v>1.0970000000000001E-2</v>
      </c>
      <c r="AM4313" s="2">
        <v>1.3661000000000001</v>
      </c>
      <c r="AO4313" s="2">
        <v>0.14929999999999999</v>
      </c>
      <c r="AR4313" s="2">
        <v>3.4520000000000002E-2</v>
      </c>
      <c r="AY4313" s="2">
        <v>0.13120799999999999</v>
      </c>
      <c r="BH4313" s="2">
        <v>0.9355</v>
      </c>
      <c r="BL4313" s="2">
        <v>0.1399</v>
      </c>
      <c r="BS4313" s="2">
        <v>1</v>
      </c>
      <c r="CI4313" s="2">
        <v>0.7228</v>
      </c>
    </row>
    <row r="4314" spans="1:98" ht="15" hidden="1" customHeight="1" x14ac:dyDescent="0.2">
      <c r="A4314" s="2">
        <v>1.7950000000000001E-2</v>
      </c>
      <c r="B4314" s="2">
        <v>43360</v>
      </c>
      <c r="F4314" s="2">
        <v>6.9120000000000001E-2</v>
      </c>
      <c r="I4314" s="2">
        <v>0.31290000000000001</v>
      </c>
      <c r="J4314" s="2">
        <v>1.3528</v>
      </c>
      <c r="K4314" s="2">
        <v>1.7121999999999999</v>
      </c>
      <c r="M4314" s="2">
        <v>1.157E-3</v>
      </c>
      <c r="N4314" s="2">
        <v>0.1593</v>
      </c>
      <c r="P4314" s="2">
        <v>0.94930000000000003</v>
      </c>
      <c r="S4314" s="2">
        <v>8.7330000000000005E-2</v>
      </c>
      <c r="V4314" s="2">
        <v>1.3019000000000001</v>
      </c>
      <c r="X4314" s="2">
        <v>1.163E-2</v>
      </c>
      <c r="AM4314" s="2">
        <v>1.5215000000000001</v>
      </c>
      <c r="AO4314" s="2">
        <v>0.1898</v>
      </c>
      <c r="AR4314" s="2">
        <v>1.9130000000000001E-2</v>
      </c>
      <c r="AY4314" s="2">
        <v>0.16589999999999999</v>
      </c>
      <c r="BH4314" s="2">
        <v>0.9355</v>
      </c>
      <c r="BL4314" s="2">
        <v>0.1459</v>
      </c>
      <c r="BS4314" s="2">
        <v>1</v>
      </c>
      <c r="CI4314" s="2">
        <v>0.85709999999999997</v>
      </c>
    </row>
    <row r="4315" spans="1:98" ht="15" hidden="1" customHeight="1" x14ac:dyDescent="0.2">
      <c r="A4315" s="2">
        <v>2.2620000000000001E-2</v>
      </c>
      <c r="B4315" s="2">
        <v>40168</v>
      </c>
      <c r="F4315" s="2">
        <v>8.2610000000000003E-2</v>
      </c>
      <c r="I4315" s="2">
        <v>0.59440000000000004</v>
      </c>
      <c r="J4315" s="2">
        <v>1.0145</v>
      </c>
      <c r="K4315" s="2">
        <v>1.7036</v>
      </c>
      <c r="M4315" s="2">
        <v>8.9400000000000005E-4</v>
      </c>
      <c r="N4315" s="2">
        <v>0.18079999999999999</v>
      </c>
      <c r="P4315" s="2">
        <v>0.75370000000000004</v>
      </c>
      <c r="S4315" s="2">
        <v>0.13689999999999999</v>
      </c>
      <c r="T4315" s="2">
        <v>0.27939999999999998</v>
      </c>
      <c r="V4315" s="2">
        <v>1.0593999999999999</v>
      </c>
      <c r="X4315" s="2">
        <v>1.1650000000000001E-2</v>
      </c>
      <c r="AM4315" s="2">
        <v>1.5169999999999999</v>
      </c>
      <c r="AO4315" s="2">
        <v>0.15509999999999999</v>
      </c>
      <c r="AR4315" s="2">
        <v>3.4720000000000001E-2</v>
      </c>
      <c r="AY4315" s="2">
        <v>0.13658799999999999</v>
      </c>
      <c r="BH4315" s="2">
        <v>0.93559999999999999</v>
      </c>
      <c r="BL4315" s="2">
        <v>0.1457</v>
      </c>
      <c r="BS4315" s="2">
        <v>1</v>
      </c>
      <c r="CI4315" s="2">
        <v>0.75080000000000002</v>
      </c>
    </row>
    <row r="4316" spans="1:98" ht="15" hidden="1" customHeight="1" x14ac:dyDescent="0.2">
      <c r="A4316" s="2">
        <v>1.7850000000000001E-2</v>
      </c>
      <c r="B4316" s="2">
        <v>43371</v>
      </c>
      <c r="F4316" s="2">
        <v>6.9120000000000001E-2</v>
      </c>
      <c r="I4316" s="2">
        <v>0.32200000000000001</v>
      </c>
      <c r="J4316" s="2">
        <v>1.3245</v>
      </c>
      <c r="K4316" s="2">
        <v>1.6875</v>
      </c>
      <c r="M4316" s="2">
        <v>1.1659999999999999E-3</v>
      </c>
      <c r="N4316" s="2">
        <v>0.1588</v>
      </c>
      <c r="P4316" s="2">
        <v>0.94679999999999997</v>
      </c>
      <c r="S4316" s="2">
        <v>9.1429999999999997E-2</v>
      </c>
      <c r="V4316" s="2">
        <v>1.2945</v>
      </c>
      <c r="X4316" s="2">
        <v>1.14E-2</v>
      </c>
      <c r="AM4316" s="2">
        <v>1.502</v>
      </c>
      <c r="AO4316" s="2">
        <v>0.18840000000000001</v>
      </c>
      <c r="AR4316" s="2">
        <v>1.9730000000000001E-2</v>
      </c>
      <c r="AY4316" s="2">
        <v>0.16539999999999999</v>
      </c>
      <c r="BH4316" s="2">
        <v>0.93559999999999999</v>
      </c>
      <c r="BL4316" s="2">
        <v>0.14560000000000001</v>
      </c>
      <c r="BS4316" s="2">
        <v>1</v>
      </c>
      <c r="CI4316" s="2">
        <v>0.85770000000000002</v>
      </c>
    </row>
    <row r="4317" spans="1:98" ht="15" hidden="1" customHeight="1" x14ac:dyDescent="0.2">
      <c r="A4317" s="2">
        <v>2.6589999999999999E-2</v>
      </c>
      <c r="B4317" s="2">
        <v>39163</v>
      </c>
      <c r="F4317" s="2">
        <v>0.1051</v>
      </c>
      <c r="I4317" s="2">
        <v>0.56289999999999996</v>
      </c>
      <c r="J4317" s="2">
        <v>0.95550000000000002</v>
      </c>
      <c r="K4317" s="2">
        <v>2.2772000000000001</v>
      </c>
      <c r="M4317" s="2">
        <v>1.235E-3</v>
      </c>
      <c r="N4317" s="2">
        <v>0.1898</v>
      </c>
      <c r="S4317" s="2">
        <v>0.161</v>
      </c>
      <c r="T4317" s="2">
        <v>0.2762</v>
      </c>
      <c r="V4317" s="2">
        <v>1.1576</v>
      </c>
      <c r="X4317" s="2">
        <v>9.8309999999999995E-3</v>
      </c>
      <c r="AM4317" s="2">
        <v>1.5463</v>
      </c>
      <c r="AO4317" s="2">
        <v>0.14979999999999999</v>
      </c>
      <c r="AR4317" s="2">
        <v>4.4549999999999999E-2</v>
      </c>
      <c r="AY4317" s="2">
        <v>0.148228</v>
      </c>
      <c r="BH4317" s="2">
        <v>0.93569999999999998</v>
      </c>
      <c r="BL4317" s="2">
        <v>0.1663</v>
      </c>
      <c r="BS4317" s="2">
        <v>1</v>
      </c>
      <c r="CI4317" s="2">
        <v>0.82689999999999997</v>
      </c>
    </row>
    <row r="4318" spans="1:98" ht="15" hidden="1" customHeight="1" x14ac:dyDescent="0.2">
      <c r="B4318" s="2">
        <v>32892</v>
      </c>
      <c r="J4318" s="2">
        <v>0.77869999000000001</v>
      </c>
      <c r="K4318" s="2">
        <v>1.9428999899999999</v>
      </c>
      <c r="N4318" s="2">
        <v>0.17929999999999999</v>
      </c>
      <c r="V4318" s="2">
        <v>1.1793</v>
      </c>
      <c r="X4318" s="2">
        <v>8.097E-3</v>
      </c>
      <c r="AY4318" s="2">
        <v>0.15110000000000001</v>
      </c>
      <c r="BH4318" s="2">
        <v>0.93579999000000003</v>
      </c>
      <c r="BL4318" s="2">
        <v>0.19</v>
      </c>
      <c r="BS4318" s="2">
        <v>1</v>
      </c>
      <c r="CI4318" s="2">
        <v>0.72059998999999997</v>
      </c>
    </row>
    <row r="4319" spans="1:98" ht="15" hidden="1" customHeight="1" x14ac:dyDescent="0.2">
      <c r="A4319" s="2">
        <v>2.018E-2</v>
      </c>
      <c r="B4319" s="2">
        <v>42275</v>
      </c>
      <c r="F4319" s="2">
        <v>7.8509999999999996E-2</v>
      </c>
      <c r="I4319" s="2">
        <v>0.33339999999999997</v>
      </c>
      <c r="J4319" s="2">
        <v>1.3722000000000001</v>
      </c>
      <c r="K4319" s="2">
        <v>2.0318000000000001</v>
      </c>
      <c r="M4319" s="2">
        <v>1.119E-3</v>
      </c>
      <c r="N4319" s="2">
        <v>0.1565</v>
      </c>
      <c r="P4319" s="2">
        <v>0.93569999999999998</v>
      </c>
      <c r="S4319" s="2">
        <v>9.5600000000000004E-2</v>
      </c>
      <c r="T4319" s="2">
        <v>0.3397</v>
      </c>
      <c r="V4319" s="2">
        <v>1.3361000000000001</v>
      </c>
      <c r="X4319" s="2">
        <v>1.115E-2</v>
      </c>
      <c r="AM4319" s="2">
        <v>1.5009999999999999</v>
      </c>
      <c r="AO4319" s="2">
        <v>0.20979999999999999</v>
      </c>
      <c r="AR4319" s="2">
        <v>2.036E-2</v>
      </c>
      <c r="AY4319" s="2">
        <v>0.17239199999999999</v>
      </c>
      <c r="BH4319" s="2">
        <v>0.93579999999999997</v>
      </c>
      <c r="BL4319" s="2">
        <v>0.15770000000000001</v>
      </c>
      <c r="BS4319" s="2">
        <v>1</v>
      </c>
      <c r="CI4319" s="2">
        <v>0.8478</v>
      </c>
    </row>
    <row r="4320" spans="1:98" ht="15" hidden="1" customHeight="1" x14ac:dyDescent="0.2">
      <c r="A4320" s="2">
        <v>1.804E-2</v>
      </c>
      <c r="B4320" s="2">
        <v>43356</v>
      </c>
      <c r="F4320" s="2">
        <v>6.8909999999999999E-2</v>
      </c>
      <c r="I4320" s="2">
        <v>0.31159999999999999</v>
      </c>
      <c r="J4320" s="2">
        <v>1.3440000000000001</v>
      </c>
      <c r="K4320" s="2">
        <v>1.7028000000000001</v>
      </c>
      <c r="M4320" s="2">
        <v>1.16E-3</v>
      </c>
      <c r="N4320" s="2">
        <v>0.15809999999999999</v>
      </c>
      <c r="P4320" s="2">
        <v>0.9486</v>
      </c>
      <c r="S4320" s="2">
        <v>8.8139999999999996E-2</v>
      </c>
      <c r="V4320" s="2">
        <v>1.2997000000000001</v>
      </c>
      <c r="X4320" s="2">
        <v>1.163E-2</v>
      </c>
      <c r="AM4320" s="2">
        <v>1.518</v>
      </c>
      <c r="AO4320" s="2">
        <v>0.19</v>
      </c>
      <c r="AR4320" s="2">
        <v>1.9029999999999998E-2</v>
      </c>
      <c r="AY4320" s="2">
        <v>0.1656</v>
      </c>
      <c r="BH4320" s="2">
        <v>0.93579999999999997</v>
      </c>
      <c r="BL4320" s="2">
        <v>0.14510000000000001</v>
      </c>
      <c r="BS4320" s="2">
        <v>1</v>
      </c>
      <c r="CI4320" s="2">
        <v>0.85389999999999999</v>
      </c>
    </row>
    <row r="4321" spans="1:98" ht="15" hidden="1" customHeight="1" x14ac:dyDescent="0.2">
      <c r="A4321" s="2">
        <v>1.8579999999999999E-2</v>
      </c>
      <c r="B4321" s="2">
        <v>43524</v>
      </c>
      <c r="F4321" s="2">
        <v>6.8409999999999999E-2</v>
      </c>
      <c r="I4321" s="2">
        <v>0.35160000000000002</v>
      </c>
      <c r="J4321" s="2">
        <v>1.3208</v>
      </c>
      <c r="K4321" s="2">
        <v>1.7484</v>
      </c>
      <c r="M4321" s="2">
        <v>1.1709999999999999E-3</v>
      </c>
      <c r="N4321" s="2">
        <v>0.154</v>
      </c>
      <c r="P4321" s="2">
        <v>0.97460000000000002</v>
      </c>
      <c r="S4321" s="2">
        <v>9.3759999999999996E-2</v>
      </c>
      <c r="V4321" s="2">
        <v>1.3169</v>
      </c>
      <c r="X4321" s="2">
        <v>1.183E-2</v>
      </c>
      <c r="AM4321" s="2">
        <v>1.4990000000000001</v>
      </c>
      <c r="AO4321" s="2">
        <v>0.1968</v>
      </c>
      <c r="AR4321" s="2">
        <v>0.02</v>
      </c>
      <c r="AY4321" s="2">
        <v>0.1678</v>
      </c>
      <c r="BH4321" s="2">
        <v>0.93579999999999997</v>
      </c>
      <c r="BL4321" s="2">
        <v>0.14280000000000001</v>
      </c>
      <c r="BS4321" s="2">
        <v>1</v>
      </c>
      <c r="CI4321" s="2">
        <v>0.89700000000000002</v>
      </c>
    </row>
    <row r="4322" spans="1:98" ht="15" hidden="1" customHeight="1" x14ac:dyDescent="0.2">
      <c r="B4322" s="2">
        <v>33115</v>
      </c>
      <c r="J4322" s="2">
        <v>0.88419999999999999</v>
      </c>
      <c r="K4322" s="2">
        <v>2.2033999899999999</v>
      </c>
      <c r="N4322" s="2">
        <v>0.18920000000000001</v>
      </c>
      <c r="V4322" s="2">
        <v>1.14549999</v>
      </c>
      <c r="X4322" s="2">
        <v>7.9410000000000001E-3</v>
      </c>
      <c r="AY4322" s="2">
        <v>0.14749999999999999</v>
      </c>
      <c r="BH4322" s="2">
        <v>0.93589999999999995</v>
      </c>
      <c r="BL4322" s="2">
        <v>0.19900000000000001</v>
      </c>
      <c r="BS4322" s="2">
        <v>1</v>
      </c>
      <c r="CI4322" s="2">
        <v>0.70620000000000005</v>
      </c>
    </row>
    <row r="4323" spans="1:98" ht="15" hidden="1" customHeight="1" x14ac:dyDescent="0.2">
      <c r="B4323" s="2">
        <v>37939</v>
      </c>
      <c r="F4323" s="2">
        <v>0.11700000000000001</v>
      </c>
      <c r="J4323" s="2">
        <v>0.97809999999999997</v>
      </c>
      <c r="K4323" s="2">
        <v>2.1959</v>
      </c>
      <c r="N4323" s="2">
        <v>0.18659999999999999</v>
      </c>
      <c r="V4323" s="2">
        <v>1.3038000000000001</v>
      </c>
      <c r="X4323" s="2">
        <v>1.2024E-2</v>
      </c>
      <c r="AM4323" s="2">
        <v>1.5308999999999999</v>
      </c>
      <c r="AY4323" s="2">
        <v>0.16813900000000001</v>
      </c>
      <c r="BH4323" s="2">
        <v>0.93589999999999995</v>
      </c>
      <c r="BL4323" s="2">
        <v>0.17100000000000001</v>
      </c>
      <c r="BS4323" s="2">
        <v>1</v>
      </c>
      <c r="CI4323" s="2">
        <v>0.82110000000000005</v>
      </c>
    </row>
    <row r="4324" spans="1:98" ht="15" hidden="1" customHeight="1" x14ac:dyDescent="0.2">
      <c r="B4324" s="2">
        <v>38446</v>
      </c>
      <c r="F4324" s="2">
        <v>0.10879999999999999</v>
      </c>
      <c r="J4324" s="2">
        <v>1.0077</v>
      </c>
      <c r="K4324" s="2">
        <v>2.2854000000000001</v>
      </c>
      <c r="N4324" s="2">
        <v>0.1913</v>
      </c>
      <c r="V4324" s="2">
        <v>1.2202999999999999</v>
      </c>
      <c r="X4324" s="2">
        <v>1.1270000000000001E-2</v>
      </c>
      <c r="AM4324" s="2">
        <v>1.5666</v>
      </c>
      <c r="AY4324" s="2">
        <v>0.15646199999999999</v>
      </c>
      <c r="BH4324" s="2">
        <v>0.93589999999999995</v>
      </c>
      <c r="BL4324" s="2">
        <v>0.17069999999999999</v>
      </c>
      <c r="BS4324" s="2">
        <v>1</v>
      </c>
      <c r="CI4324" s="2">
        <v>0.86280000000000001</v>
      </c>
    </row>
    <row r="4325" spans="1:98" ht="15" hidden="1" customHeight="1" x14ac:dyDescent="0.2">
      <c r="B4325" s="2">
        <v>38567</v>
      </c>
      <c r="F4325" s="2">
        <v>0.1145</v>
      </c>
      <c r="J4325" s="2">
        <v>0.96130000000000004</v>
      </c>
      <c r="K4325" s="2">
        <v>2.1591</v>
      </c>
      <c r="N4325" s="2">
        <v>0.19070000000000001</v>
      </c>
      <c r="V4325" s="2">
        <v>1.2129000000000001</v>
      </c>
      <c r="X4325" s="2">
        <v>1.0918000000000001E-2</v>
      </c>
      <c r="AM4325" s="2">
        <v>1.4961</v>
      </c>
      <c r="AY4325" s="2">
        <v>0.15607099999999999</v>
      </c>
      <c r="BH4325" s="2">
        <v>0.93589999999999995</v>
      </c>
      <c r="BL4325" s="2">
        <v>0.15939999999999999</v>
      </c>
      <c r="BS4325" s="2">
        <v>1</v>
      </c>
      <c r="CI4325" s="2">
        <v>0.83819999999999995</v>
      </c>
    </row>
    <row r="4326" spans="1:98" ht="15" hidden="1" customHeight="1" x14ac:dyDescent="0.2">
      <c r="A4326" s="2">
        <v>2.6759999999999999E-2</v>
      </c>
      <c r="B4326" s="2">
        <v>39105</v>
      </c>
      <c r="F4326" s="2">
        <v>0.10780000000000001</v>
      </c>
      <c r="I4326" s="2">
        <v>0.55359999999999998</v>
      </c>
      <c r="J4326" s="2">
        <v>0.95250000000000001</v>
      </c>
      <c r="K4326" s="2">
        <v>2.3450000000000002</v>
      </c>
      <c r="M4326" s="2">
        <v>1.2570000000000001E-3</v>
      </c>
      <c r="N4326" s="2">
        <v>0.1845</v>
      </c>
      <c r="S4326" s="2">
        <v>0.16589999999999999</v>
      </c>
      <c r="T4326" s="2">
        <v>0.27950000000000003</v>
      </c>
      <c r="V4326" s="2">
        <v>1.1816</v>
      </c>
      <c r="X4326" s="2">
        <v>9.7219999999999997E-3</v>
      </c>
      <c r="AM4326" s="2">
        <v>1.5389999999999999</v>
      </c>
      <c r="AO4326" s="2">
        <v>0.15190000000000001</v>
      </c>
      <c r="AR4326" s="2">
        <v>4.4630000000000003E-2</v>
      </c>
      <c r="AY4326" s="2">
        <v>0.151481</v>
      </c>
      <c r="BH4326" s="2">
        <v>0.93589999999999995</v>
      </c>
      <c r="BL4326" s="2">
        <v>0.16950000000000001</v>
      </c>
      <c r="BS4326" s="2">
        <v>1</v>
      </c>
      <c r="CI4326" s="2">
        <v>0.8296</v>
      </c>
    </row>
    <row r="4327" spans="1:98" ht="15" hidden="1" customHeight="1" x14ac:dyDescent="0.2">
      <c r="A4327" s="2">
        <v>2.0119999999999999E-2</v>
      </c>
      <c r="B4327" s="2">
        <v>42314</v>
      </c>
      <c r="F4327" s="2">
        <v>7.8979999999999995E-2</v>
      </c>
      <c r="I4327" s="2">
        <v>0.34960000000000002</v>
      </c>
      <c r="J4327" s="2">
        <v>1.3243</v>
      </c>
      <c r="K4327" s="2">
        <v>2.0053999999999998</v>
      </c>
      <c r="M4327" s="2">
        <v>1.1529999999999999E-3</v>
      </c>
      <c r="N4327" s="2">
        <v>0.1537</v>
      </c>
      <c r="P4327" s="2">
        <v>0.93700000000000006</v>
      </c>
      <c r="S4327" s="2">
        <v>9.3740000000000004E-2</v>
      </c>
      <c r="T4327" s="2">
        <v>0.33910000000000001</v>
      </c>
      <c r="V4327" s="2">
        <v>1.3308</v>
      </c>
      <c r="X4327" s="2">
        <v>1.0800000000000001E-2</v>
      </c>
      <c r="AM4327" s="2">
        <v>1.4298999999999999</v>
      </c>
      <c r="AO4327" s="2">
        <v>0.20949999999999999</v>
      </c>
      <c r="AR4327" s="2">
        <v>2.06E-2</v>
      </c>
      <c r="AY4327" s="2">
        <v>0.171683</v>
      </c>
      <c r="BH4327" s="2">
        <v>0.93589999999999995</v>
      </c>
      <c r="BL4327" s="2">
        <v>0.1525</v>
      </c>
      <c r="BS4327" s="2">
        <v>1</v>
      </c>
      <c r="CI4327" s="2">
        <v>0.8659</v>
      </c>
    </row>
    <row r="4328" spans="1:98" ht="15" hidden="1" customHeight="1" x14ac:dyDescent="0.2">
      <c r="A4328" s="2">
        <v>1.9060000000000001E-2</v>
      </c>
      <c r="B4328" s="2">
        <v>43598</v>
      </c>
      <c r="F4328" s="2">
        <v>7.009E-2</v>
      </c>
      <c r="I4328" s="2">
        <v>0.3377</v>
      </c>
      <c r="J4328" s="2">
        <v>1.3375999999999999</v>
      </c>
      <c r="K4328" s="2">
        <v>1.7472000000000001</v>
      </c>
      <c r="M4328" s="2">
        <v>1.132E-3</v>
      </c>
      <c r="N4328" s="2">
        <v>0.15390000000000001</v>
      </c>
      <c r="P4328" s="2">
        <v>0.98250000000000004</v>
      </c>
      <c r="S4328" s="2">
        <v>9.3899999999999997E-2</v>
      </c>
      <c r="V4328" s="2">
        <v>1.3456999999999999</v>
      </c>
      <c r="X4328" s="2">
        <v>1.2319999999999999E-2</v>
      </c>
      <c r="AM4328" s="2">
        <v>1.5127999999999999</v>
      </c>
      <c r="AO4328" s="2">
        <v>0.19570000000000001</v>
      </c>
      <c r="AR4328" s="2">
        <v>2.0570000000000001E-2</v>
      </c>
      <c r="AY4328" s="2">
        <v>0.17150000000000001</v>
      </c>
      <c r="BH4328" s="2">
        <v>0.93589999999999995</v>
      </c>
      <c r="BL4328" s="2">
        <v>0.13980000000000001</v>
      </c>
      <c r="BS4328" s="2">
        <v>1</v>
      </c>
      <c r="CI4328" s="2">
        <v>0.88500000000000001</v>
      </c>
    </row>
    <row r="4329" spans="1:98" ht="15" hidden="1" customHeight="1" x14ac:dyDescent="0.2">
      <c r="A4329" s="2">
        <v>1.797E-2</v>
      </c>
      <c r="B4329" s="2">
        <v>44006</v>
      </c>
      <c r="F4329" s="2">
        <v>0.06</v>
      </c>
      <c r="I4329" s="2">
        <v>0.25779999999999997</v>
      </c>
      <c r="J4329" s="2">
        <v>1.4346000000000001</v>
      </c>
      <c r="K4329" s="2">
        <v>1.6918</v>
      </c>
      <c r="M4329" s="2">
        <v>1.1280000000000001E-3</v>
      </c>
      <c r="N4329" s="2">
        <v>0.1414</v>
      </c>
      <c r="P4329" s="2">
        <v>0.97689999999999999</v>
      </c>
      <c r="S4329" s="2">
        <v>7.8289999999999998E-2</v>
      </c>
      <c r="V4329" s="2">
        <v>1.3591</v>
      </c>
      <c r="X4329" s="2">
        <v>1.272E-2</v>
      </c>
      <c r="AM4329" s="2">
        <v>1.5316000000000001</v>
      </c>
      <c r="AO4329" s="2">
        <v>0.192</v>
      </c>
      <c r="AR4329" s="2">
        <v>1.9609999999999999E-2</v>
      </c>
      <c r="AY4329" s="2">
        <v>0.1754</v>
      </c>
      <c r="BH4329" s="2">
        <v>0.93589999999999995</v>
      </c>
      <c r="BL4329" s="2">
        <v>0.1457</v>
      </c>
      <c r="BS4329" s="2">
        <v>1</v>
      </c>
      <c r="CI4329" s="2">
        <v>0.87250000000000005</v>
      </c>
    </row>
    <row r="4330" spans="1:98" ht="15" hidden="1" customHeight="1" x14ac:dyDescent="0.2">
      <c r="A4330" s="2">
        <v>1.6580000000000001E-2</v>
      </c>
      <c r="B4330" s="2">
        <v>44356</v>
      </c>
      <c r="F4330" s="2">
        <v>6.1420000000000002E-2</v>
      </c>
      <c r="I4330" s="2">
        <v>0.23910000000000001</v>
      </c>
      <c r="J4330" s="2">
        <v>1.3509</v>
      </c>
      <c r="K4330" s="2">
        <v>1.7087000000000001</v>
      </c>
      <c r="M4330" s="2">
        <v>1.0839999999999999E-3</v>
      </c>
      <c r="N4330" s="2">
        <v>0.14630000000000001</v>
      </c>
      <c r="P4330" s="2">
        <v>0.91349999999999998</v>
      </c>
      <c r="S4330" s="2">
        <v>8.8520000000000001E-2</v>
      </c>
      <c r="V4330" s="2">
        <v>1.2095</v>
      </c>
      <c r="X4330" s="2">
        <v>1.1039999999999999E-2</v>
      </c>
      <c r="AM4330" s="2">
        <v>1.4741</v>
      </c>
      <c r="AO4330" s="2">
        <v>0.18940000000000001</v>
      </c>
      <c r="AR4330" s="2">
        <v>1.6750000000000001E-2</v>
      </c>
      <c r="AY4330" s="2">
        <v>0.15590000000000001</v>
      </c>
      <c r="BH4330" s="2">
        <v>0.93589999999999995</v>
      </c>
      <c r="BL4330" s="2">
        <v>0.14649999999999999</v>
      </c>
      <c r="BS4330" s="2">
        <v>1</v>
      </c>
      <c r="CI4330" s="2">
        <v>0.86890000000000001</v>
      </c>
    </row>
    <row r="4331" spans="1:98" ht="15" hidden="1" customHeight="1" x14ac:dyDescent="0.2">
      <c r="B4331" s="2">
        <v>35786</v>
      </c>
      <c r="F4331" s="2">
        <v>0.17680000000000001</v>
      </c>
      <c r="J4331" s="2">
        <v>0.99809999999999999</v>
      </c>
      <c r="K4331" s="2">
        <v>2.3845999999999998</v>
      </c>
      <c r="N4331" s="2">
        <v>0.19670000000000001</v>
      </c>
      <c r="Q4331" s="2">
        <v>0.1144</v>
      </c>
      <c r="U4331" s="2">
        <v>0.71509999999999996</v>
      </c>
      <c r="V4331" s="2">
        <v>1.4345000000000001</v>
      </c>
      <c r="X4331" s="2">
        <v>1.1010000000000001E-2</v>
      </c>
      <c r="AB4331" s="2">
        <v>2.0807000000000002</v>
      </c>
      <c r="AC4331" s="2">
        <v>8.2200000000000003E-4</v>
      </c>
      <c r="AV4331" s="2">
        <v>0.24079999999999999</v>
      </c>
      <c r="AY4331" s="2">
        <v>0.18509999999999999</v>
      </c>
      <c r="BH4331" s="2">
        <v>0.93600000000000005</v>
      </c>
      <c r="BL4331" s="2">
        <v>0.1845</v>
      </c>
      <c r="BS4331" s="2">
        <v>1</v>
      </c>
      <c r="CI4331" s="2">
        <v>0.8306</v>
      </c>
      <c r="CK4331" s="2">
        <v>0.80600000000000005</v>
      </c>
      <c r="CS4331" s="2">
        <v>0.2661</v>
      </c>
      <c r="CT4331" s="2">
        <v>9.5250000000000005E-3</v>
      </c>
    </row>
    <row r="4332" spans="1:98" ht="15" hidden="1" customHeight="1" x14ac:dyDescent="0.2">
      <c r="A4332" s="2">
        <v>2.2540000000000001E-2</v>
      </c>
      <c r="B4332" s="2">
        <v>40414</v>
      </c>
      <c r="F4332" s="2">
        <v>8.1759999999999999E-2</v>
      </c>
      <c r="I4332" s="2">
        <v>0.59930000000000005</v>
      </c>
      <c r="J4332" s="2">
        <v>1.0246999999999999</v>
      </c>
      <c r="K4332" s="2">
        <v>1.6341000000000001</v>
      </c>
      <c r="M4332" s="2">
        <v>8.8599999999999996E-4</v>
      </c>
      <c r="N4332" s="2">
        <v>0.16800000000000001</v>
      </c>
      <c r="P4332" s="2">
        <v>0.77700000000000002</v>
      </c>
      <c r="S4332" s="2">
        <v>0.14369999999999999</v>
      </c>
      <c r="T4332" s="2">
        <v>0.27679999999999999</v>
      </c>
      <c r="V4332" s="2">
        <v>1.0563</v>
      </c>
      <c r="X4332" s="2">
        <v>1.255E-2</v>
      </c>
      <c r="AM4332" s="2">
        <v>1.3389</v>
      </c>
      <c r="AO4332" s="2">
        <v>0.15540000000000001</v>
      </c>
      <c r="AR4332" s="2">
        <v>3.4279999999999998E-2</v>
      </c>
      <c r="AY4332" s="2">
        <v>0.135824</v>
      </c>
      <c r="BH4332" s="2">
        <v>0.93600000000000005</v>
      </c>
      <c r="BL4332" s="2">
        <v>0.14169999999999999</v>
      </c>
      <c r="BS4332" s="2">
        <v>1</v>
      </c>
      <c r="CI4332" s="2">
        <v>0.74660000000000004</v>
      </c>
    </row>
    <row r="4333" spans="1:98" ht="15" hidden="1" customHeight="1" x14ac:dyDescent="0.2">
      <c r="B4333" s="2">
        <v>32001</v>
      </c>
      <c r="J4333" s="2">
        <v>0.84670000000000001</v>
      </c>
      <c r="K4333" s="2">
        <v>2.1036000000000001</v>
      </c>
      <c r="N4333" s="2">
        <v>0.19350000000000001</v>
      </c>
      <c r="V4333" s="2">
        <v>1.33139999</v>
      </c>
      <c r="X4333" s="2">
        <v>8.7989999999999995E-3</v>
      </c>
      <c r="AY4333" s="2">
        <v>0.1704</v>
      </c>
      <c r="BH4333" s="2">
        <v>0.93610000000000004</v>
      </c>
      <c r="BL4333" s="2">
        <v>0.20250000000000001</v>
      </c>
      <c r="BS4333" s="2">
        <v>1</v>
      </c>
      <c r="CI4333" s="2">
        <v>0.7722</v>
      </c>
    </row>
    <row r="4334" spans="1:98" ht="15" hidden="1" customHeight="1" x14ac:dyDescent="0.2">
      <c r="B4334" s="2">
        <v>36217</v>
      </c>
      <c r="F4334" s="2">
        <v>0.15179999999999999</v>
      </c>
      <c r="J4334" s="2">
        <v>1.0405</v>
      </c>
      <c r="K4334" s="2">
        <v>2.4163999999999999</v>
      </c>
      <c r="N4334" s="2">
        <v>0.1905</v>
      </c>
      <c r="Q4334" s="2">
        <v>0.12039999999999999</v>
      </c>
      <c r="U4334" s="2">
        <v>0.752</v>
      </c>
      <c r="V4334" s="2">
        <v>1.5074000000000001</v>
      </c>
      <c r="X4334" s="2">
        <v>1.2710000000000001E-2</v>
      </c>
      <c r="AB4334" s="2">
        <v>2.1040999999999999</v>
      </c>
      <c r="AC4334" s="2">
        <v>8.5599999999999999E-4</v>
      </c>
      <c r="AM4334" s="2">
        <v>1.6571</v>
      </c>
      <c r="AV4334" s="2">
        <v>0.25259999999999999</v>
      </c>
      <c r="AY4334" s="2">
        <v>0.1946</v>
      </c>
      <c r="BH4334" s="2">
        <v>0.93610000000000004</v>
      </c>
      <c r="BL4334" s="2">
        <v>0.18410000000000001</v>
      </c>
      <c r="BS4334" s="2">
        <v>1</v>
      </c>
      <c r="CI4334" s="2">
        <v>0.7923</v>
      </c>
      <c r="CK4334" s="2">
        <v>0.84730000000000005</v>
      </c>
      <c r="CS4334" s="2">
        <v>0.2787</v>
      </c>
      <c r="CT4334" s="2">
        <v>9.9600000000000001E-3</v>
      </c>
    </row>
    <row r="4335" spans="1:98" ht="15" hidden="1" customHeight="1" x14ac:dyDescent="0.2">
      <c r="B4335" s="2">
        <v>36258</v>
      </c>
      <c r="F4335" s="2">
        <v>0.15790000000000001</v>
      </c>
      <c r="J4335" s="2">
        <v>1.0183</v>
      </c>
      <c r="K4335" s="2">
        <v>2.411</v>
      </c>
      <c r="N4335" s="2">
        <v>0.1928</v>
      </c>
      <c r="Q4335" s="2">
        <v>0.1181</v>
      </c>
      <c r="U4335" s="2">
        <v>0.73740000000000006</v>
      </c>
      <c r="V4335" s="2">
        <v>1.4988999999999999</v>
      </c>
      <c r="X4335" s="2">
        <v>1.24E-2</v>
      </c>
      <c r="AB4335" s="2">
        <v>2.0634999999999999</v>
      </c>
      <c r="AC4335" s="2">
        <v>8.3900000000000001E-4</v>
      </c>
      <c r="AM4335" s="2">
        <v>1.6251</v>
      </c>
      <c r="AV4335" s="2">
        <v>0.2477</v>
      </c>
      <c r="AY4335" s="2">
        <v>0.19350000000000001</v>
      </c>
      <c r="BH4335" s="2">
        <v>0.93610000000000004</v>
      </c>
      <c r="BL4335" s="2">
        <v>0.18140000000000001</v>
      </c>
      <c r="BS4335" s="2">
        <v>1</v>
      </c>
      <c r="CI4335" s="2">
        <v>0.79469999999999996</v>
      </c>
      <c r="CK4335" s="2">
        <v>0.83089999999999997</v>
      </c>
      <c r="CS4335" s="2">
        <v>0.27329999999999999</v>
      </c>
      <c r="CT4335" s="2">
        <v>9.7669999999999996E-3</v>
      </c>
    </row>
    <row r="4336" spans="1:98" ht="15" hidden="1" customHeight="1" x14ac:dyDescent="0.2">
      <c r="A4336" s="2">
        <v>2.7060000000000001E-2</v>
      </c>
      <c r="B4336" s="2">
        <v>39195</v>
      </c>
      <c r="F4336" s="2">
        <v>0.1024</v>
      </c>
      <c r="I4336" s="2">
        <v>0.55489999999999995</v>
      </c>
      <c r="J4336" s="2">
        <v>0.92879999999999996</v>
      </c>
      <c r="K4336" s="2">
        <v>2.2471000000000001</v>
      </c>
      <c r="M4336" s="2">
        <v>1.212E-3</v>
      </c>
      <c r="N4336" s="2">
        <v>0.18809999999999999</v>
      </c>
      <c r="S4336" s="2">
        <v>0.15870000000000001</v>
      </c>
      <c r="T4336" s="2">
        <v>0.27610000000000001</v>
      </c>
      <c r="V4336" s="2">
        <v>1.1227</v>
      </c>
      <c r="X4336" s="2">
        <v>9.4750000000000008E-3</v>
      </c>
      <c r="AM4336" s="2">
        <v>1.5245</v>
      </c>
      <c r="AO4336" s="2">
        <v>0.1454</v>
      </c>
      <c r="AR4336" s="2">
        <v>4.3580000000000001E-2</v>
      </c>
      <c r="AY4336" s="2">
        <v>0.14365900000000001</v>
      </c>
      <c r="BH4336" s="2">
        <v>0.93610000000000004</v>
      </c>
      <c r="BL4336" s="2">
        <v>0.1658</v>
      </c>
      <c r="BS4336" s="2">
        <v>1</v>
      </c>
      <c r="CI4336" s="2">
        <v>0.83760000000000001</v>
      </c>
    </row>
    <row r="4337" spans="1:98" ht="15" hidden="1" customHeight="1" x14ac:dyDescent="0.2">
      <c r="A4337" s="2">
        <v>2.547E-2</v>
      </c>
      <c r="B4337" s="2">
        <v>39533</v>
      </c>
      <c r="F4337" s="2">
        <v>9.5210000000000003E-2</v>
      </c>
      <c r="I4337" s="2">
        <v>0.58630000000000004</v>
      </c>
      <c r="J4337" s="2">
        <v>1.0224</v>
      </c>
      <c r="K4337" s="2">
        <v>2.0377000000000001</v>
      </c>
      <c r="M4337" s="2">
        <v>1.0319999999999999E-3</v>
      </c>
      <c r="N4337" s="2">
        <v>0.19980000000000001</v>
      </c>
      <c r="P4337" s="2">
        <v>0.73760000000000003</v>
      </c>
      <c r="S4337" s="2">
        <v>0.12659999999999999</v>
      </c>
      <c r="T4337" s="2">
        <v>0.29120000000000001</v>
      </c>
      <c r="V4337" s="2">
        <v>1.018</v>
      </c>
      <c r="X4337" s="2">
        <v>1.027E-2</v>
      </c>
      <c r="AM4337" s="2">
        <v>1.6044</v>
      </c>
      <c r="AO4337" s="2">
        <v>0.14480000000000001</v>
      </c>
      <c r="AR4337" s="2">
        <v>4.326E-2</v>
      </c>
      <c r="AY4337" s="2">
        <v>0.13080600000000001</v>
      </c>
      <c r="BH4337" s="2">
        <v>0.93610000000000004</v>
      </c>
      <c r="BL4337" s="2">
        <v>0.1704</v>
      </c>
      <c r="BS4337" s="2">
        <v>1</v>
      </c>
      <c r="CI4337" s="2">
        <v>0.81759999999999999</v>
      </c>
    </row>
    <row r="4338" spans="1:98" ht="15" hidden="1" customHeight="1" x14ac:dyDescent="0.2">
      <c r="A4338" s="2">
        <v>1.6590000000000001E-2</v>
      </c>
      <c r="B4338" s="2">
        <v>44358</v>
      </c>
      <c r="F4338" s="2">
        <v>6.1170000000000002E-2</v>
      </c>
      <c r="I4338" s="2">
        <v>0.23749999999999999</v>
      </c>
      <c r="J4338" s="2">
        <v>1.3517999999999999</v>
      </c>
      <c r="K4338" s="2">
        <v>1.7149000000000001</v>
      </c>
      <c r="M4338" s="2">
        <v>1.088E-3</v>
      </c>
      <c r="N4338" s="2">
        <v>0.14560000000000001</v>
      </c>
      <c r="P4338" s="2">
        <v>0.9163</v>
      </c>
      <c r="S4338" s="2">
        <v>8.8650000000000007E-2</v>
      </c>
      <c r="V4338" s="2">
        <v>1.2148000000000001</v>
      </c>
      <c r="X4338" s="2">
        <v>1.107E-2</v>
      </c>
      <c r="AM4338" s="2">
        <v>1.4709000000000001</v>
      </c>
      <c r="AO4338" s="2">
        <v>0.18990000000000001</v>
      </c>
      <c r="AR4338" s="2">
        <v>1.6879999999999999E-2</v>
      </c>
      <c r="AY4338" s="2">
        <v>0.1565</v>
      </c>
      <c r="BH4338" s="2">
        <v>0.93610000000000004</v>
      </c>
      <c r="BL4338" s="2">
        <v>0.14599999999999999</v>
      </c>
      <c r="BS4338" s="2">
        <v>1</v>
      </c>
      <c r="CI4338" s="2">
        <v>0.86650000000000005</v>
      </c>
    </row>
    <row r="4339" spans="1:98" ht="15" hidden="1" customHeight="1" x14ac:dyDescent="0.2">
      <c r="B4339" s="2">
        <v>35992</v>
      </c>
      <c r="F4339" s="2">
        <v>0.16830000000000001</v>
      </c>
      <c r="J4339" s="2">
        <v>0.98809999999999998</v>
      </c>
      <c r="K4339" s="2">
        <v>2.4388000000000001</v>
      </c>
      <c r="N4339" s="2">
        <v>0.1968</v>
      </c>
      <c r="Q4339" s="2">
        <v>0.1181</v>
      </c>
      <c r="U4339" s="2">
        <v>0.73770000000000002</v>
      </c>
      <c r="V4339" s="2">
        <v>1.4887999999999999</v>
      </c>
      <c r="X4339" s="2">
        <v>1.0619999999999999E-2</v>
      </c>
      <c r="AB4339" s="2">
        <v>2.0905999999999998</v>
      </c>
      <c r="AC4339" s="2">
        <v>8.43E-4</v>
      </c>
      <c r="AV4339" s="2">
        <v>0.2482</v>
      </c>
      <c r="AY4339" s="2">
        <v>0.19220000000000001</v>
      </c>
      <c r="BH4339" s="2">
        <v>0.93620000000000003</v>
      </c>
      <c r="BL4339" s="2">
        <v>0.18729999999999999</v>
      </c>
      <c r="BS4339" s="2">
        <v>1</v>
      </c>
      <c r="CI4339" s="2">
        <v>0.7843</v>
      </c>
      <c r="CK4339" s="2">
        <v>0.83160000000000001</v>
      </c>
      <c r="CS4339" s="2">
        <v>0.27329999999999999</v>
      </c>
      <c r="CT4339" s="2">
        <v>9.7920000000000004E-3</v>
      </c>
    </row>
    <row r="4340" spans="1:98" ht="15" hidden="1" customHeight="1" x14ac:dyDescent="0.2">
      <c r="B4340" s="2">
        <v>38447</v>
      </c>
      <c r="F4340" s="2">
        <v>0.10879999999999999</v>
      </c>
      <c r="J4340" s="2">
        <v>1.0097</v>
      </c>
      <c r="K4340" s="2">
        <v>2.2902</v>
      </c>
      <c r="N4340" s="2">
        <v>0.192</v>
      </c>
      <c r="V4340" s="2">
        <v>1.2201</v>
      </c>
      <c r="X4340" s="2">
        <v>1.125E-2</v>
      </c>
      <c r="AM4340" s="2">
        <v>1.5669</v>
      </c>
      <c r="AY4340" s="2">
        <v>0.15642800000000001</v>
      </c>
      <c r="BH4340" s="2">
        <v>0.93620000000000003</v>
      </c>
      <c r="BL4340" s="2">
        <v>0.17080000000000001</v>
      </c>
      <c r="BS4340" s="2">
        <v>1</v>
      </c>
      <c r="CI4340" s="2">
        <v>0.86350000000000005</v>
      </c>
    </row>
    <row r="4341" spans="1:98" ht="15" hidden="1" customHeight="1" x14ac:dyDescent="0.2">
      <c r="A4341" s="2">
        <v>1.704E-2</v>
      </c>
      <c r="B4341" s="2">
        <v>44396</v>
      </c>
      <c r="F4341" s="2">
        <v>6.3729999999999995E-2</v>
      </c>
      <c r="I4341" s="2">
        <v>0.2447</v>
      </c>
      <c r="J4341" s="2">
        <v>1.3896999999999999</v>
      </c>
      <c r="K4341" s="2">
        <v>1.7458</v>
      </c>
      <c r="M4341" s="2">
        <v>1.1069999999999999E-3</v>
      </c>
      <c r="N4341" s="2">
        <v>0.1426</v>
      </c>
      <c r="P4341" s="2">
        <v>0.93579999999999997</v>
      </c>
      <c r="S4341" s="2">
        <v>8.7749999999999995E-2</v>
      </c>
      <c r="V4341" s="2">
        <v>1.2759</v>
      </c>
      <c r="X4341" s="2">
        <v>1.166E-2</v>
      </c>
      <c r="AM4341" s="2">
        <v>1.5054000000000001</v>
      </c>
      <c r="AO4341" s="2">
        <v>0.1966</v>
      </c>
      <c r="AR4341" s="2">
        <v>1.7100000000000001E-2</v>
      </c>
      <c r="AY4341" s="2">
        <v>0.16420000000000001</v>
      </c>
      <c r="BH4341" s="2">
        <v>0.93620000000000003</v>
      </c>
      <c r="BL4341" s="2">
        <v>0.14680000000000001</v>
      </c>
      <c r="BS4341" s="2">
        <v>1</v>
      </c>
      <c r="CI4341" s="2">
        <v>0.8851</v>
      </c>
    </row>
    <row r="4342" spans="1:98" ht="15" hidden="1" customHeight="1" x14ac:dyDescent="0.2">
      <c r="B4342" s="2">
        <v>31593</v>
      </c>
      <c r="J4342" s="2">
        <v>0.7722</v>
      </c>
      <c r="K4342" s="2">
        <v>2.1250999899999998</v>
      </c>
      <c r="N4342" s="2">
        <v>0.18479999999999999</v>
      </c>
      <c r="V4342" s="2">
        <v>1.3866999900000001</v>
      </c>
      <c r="X4342" s="2">
        <v>8.4679999999999998E-3</v>
      </c>
      <c r="AY4342" s="2">
        <v>0.17749999999999999</v>
      </c>
      <c r="BH4342" s="2">
        <v>0.93629998999999997</v>
      </c>
      <c r="BL4342" s="2">
        <v>0.19470000000000001</v>
      </c>
      <c r="BS4342" s="2">
        <v>1</v>
      </c>
      <c r="CI4342" s="2">
        <v>0.7631</v>
      </c>
    </row>
    <row r="4343" spans="1:98" ht="15" hidden="1" customHeight="1" x14ac:dyDescent="0.2">
      <c r="B4343" s="2">
        <v>35783</v>
      </c>
      <c r="F4343" s="2">
        <v>0.17660000000000001</v>
      </c>
      <c r="J4343" s="2">
        <v>1.0039</v>
      </c>
      <c r="K4343" s="2">
        <v>2.3919000000000001</v>
      </c>
      <c r="N4343" s="2">
        <v>0.19750000000000001</v>
      </c>
      <c r="Q4343" s="2">
        <v>0.1149</v>
      </c>
      <c r="U4343" s="2">
        <v>0.71860000000000002</v>
      </c>
      <c r="V4343" s="2">
        <v>1.4332</v>
      </c>
      <c r="X4343" s="2">
        <v>1.111E-2</v>
      </c>
      <c r="AB4343" s="2">
        <v>2.0939000000000001</v>
      </c>
      <c r="AC4343" s="2">
        <v>8.25E-4</v>
      </c>
      <c r="AV4343" s="2">
        <v>0.2419</v>
      </c>
      <c r="AY4343" s="2">
        <v>0.18490000000000001</v>
      </c>
      <c r="BH4343" s="2">
        <v>0.93630000000000002</v>
      </c>
      <c r="BL4343" s="2">
        <v>0.18490000000000001</v>
      </c>
      <c r="BS4343" s="2">
        <v>1</v>
      </c>
      <c r="CI4343" s="2">
        <v>0.83340000000000003</v>
      </c>
      <c r="CK4343" s="2">
        <v>0.81020000000000003</v>
      </c>
      <c r="CS4343" s="2">
        <v>0.26740000000000003</v>
      </c>
      <c r="CT4343" s="2">
        <v>9.5709999999999996E-3</v>
      </c>
    </row>
    <row r="4344" spans="1:98" ht="15" hidden="1" customHeight="1" x14ac:dyDescent="0.2">
      <c r="B4344" s="2">
        <v>38310</v>
      </c>
      <c r="F4344" s="2">
        <v>0.1048</v>
      </c>
      <c r="J4344" s="2">
        <v>1.028</v>
      </c>
      <c r="K4344" s="2">
        <v>2.2168999999999999</v>
      </c>
      <c r="N4344" s="2">
        <v>0.19089999999999999</v>
      </c>
      <c r="V4344" s="2">
        <v>1.1916</v>
      </c>
      <c r="X4344" s="2">
        <v>1.159E-2</v>
      </c>
      <c r="AM4344" s="2">
        <v>1.5551999999999999</v>
      </c>
      <c r="AY4344" s="2">
        <v>0.15332200000000001</v>
      </c>
      <c r="BH4344" s="2">
        <v>0.93630000000000002</v>
      </c>
      <c r="BL4344" s="2">
        <v>0.17380000000000001</v>
      </c>
      <c r="BS4344" s="2">
        <v>1</v>
      </c>
      <c r="CI4344" s="2">
        <v>0.84850000000000003</v>
      </c>
    </row>
    <row r="4345" spans="1:98" ht="15" hidden="1" customHeight="1" x14ac:dyDescent="0.2">
      <c r="A4345" s="2">
        <v>2.435E-2</v>
      </c>
      <c r="B4345" s="2">
        <v>39994</v>
      </c>
      <c r="F4345" s="2">
        <v>8.8249999999999995E-2</v>
      </c>
      <c r="I4345" s="2">
        <v>0.59140000000000004</v>
      </c>
      <c r="J4345" s="2">
        <v>1.0697000000000001</v>
      </c>
      <c r="K4345" s="2">
        <v>1.9121999999999999</v>
      </c>
      <c r="M4345" s="2">
        <v>9.1100000000000003E-4</v>
      </c>
      <c r="N4345" s="2">
        <v>0.18049999999999999</v>
      </c>
      <c r="P4345" s="2">
        <v>0.80279999999999996</v>
      </c>
      <c r="S4345" s="2">
        <v>0.1502</v>
      </c>
      <c r="T4345" s="2">
        <v>0.2959</v>
      </c>
      <c r="V4345" s="2">
        <v>1.1625000000000001</v>
      </c>
      <c r="X4345" s="2">
        <v>1.206E-2</v>
      </c>
      <c r="AM4345" s="2">
        <v>1.6296999999999999</v>
      </c>
      <c r="AO4345" s="2">
        <v>0.17019999999999999</v>
      </c>
      <c r="AR4345" s="2">
        <v>3.7280000000000001E-2</v>
      </c>
      <c r="AY4345" s="2">
        <v>0.150001</v>
      </c>
      <c r="BH4345" s="2">
        <v>0.93630000000000002</v>
      </c>
      <c r="BL4345" s="2">
        <v>0.15029999999999999</v>
      </c>
      <c r="BS4345" s="2">
        <v>1</v>
      </c>
      <c r="CI4345" s="2">
        <v>0.74909999999999999</v>
      </c>
    </row>
    <row r="4346" spans="1:98" ht="15" hidden="1" customHeight="1" x14ac:dyDescent="0.2">
      <c r="A4346" s="2">
        <v>2.2339999999999999E-2</v>
      </c>
      <c r="B4346" s="2">
        <v>40406</v>
      </c>
      <c r="F4346" s="2">
        <v>8.2439999999999999E-2</v>
      </c>
      <c r="I4346" s="2">
        <v>0.59340000000000004</v>
      </c>
      <c r="J4346" s="2">
        <v>1.0052000000000001</v>
      </c>
      <c r="K4346" s="2">
        <v>1.6355</v>
      </c>
      <c r="M4346" s="2">
        <v>8.7900000000000001E-4</v>
      </c>
      <c r="N4346" s="2">
        <v>0.1696</v>
      </c>
      <c r="P4346" s="2">
        <v>0.76629999999999998</v>
      </c>
      <c r="S4346" s="2">
        <v>0.14349999999999999</v>
      </c>
      <c r="T4346" s="2">
        <v>0.27500000000000002</v>
      </c>
      <c r="V4346" s="2">
        <v>1.0431999999999999</v>
      </c>
      <c r="X4346" s="2">
        <v>1.222E-2</v>
      </c>
      <c r="AM4346" s="2">
        <v>1.3391999999999999</v>
      </c>
      <c r="AO4346" s="2">
        <v>0.15329999999999999</v>
      </c>
      <c r="AR4346" s="2">
        <v>3.4209999999999997E-2</v>
      </c>
      <c r="AY4346" s="2">
        <v>0.134213</v>
      </c>
      <c r="BH4346" s="2">
        <v>0.93630000000000002</v>
      </c>
      <c r="BL4346" s="2">
        <v>0.14169999999999999</v>
      </c>
      <c r="BS4346" s="2">
        <v>1</v>
      </c>
      <c r="CI4346" s="2">
        <v>0.73960000000000004</v>
      </c>
    </row>
    <row r="4347" spans="1:98" ht="15" hidden="1" customHeight="1" x14ac:dyDescent="0.2">
      <c r="A4347" s="2">
        <v>1.78E-2</v>
      </c>
      <c r="B4347" s="2">
        <v>44127</v>
      </c>
      <c r="F4347" s="2">
        <v>6.2899999999999998E-2</v>
      </c>
      <c r="I4347" s="2">
        <v>0.2341</v>
      </c>
      <c r="J4347" s="2">
        <v>1.452</v>
      </c>
      <c r="K4347" s="2">
        <v>1.7141999999999999</v>
      </c>
      <c r="M4347" s="2">
        <v>1.163E-3</v>
      </c>
      <c r="N4347" s="2">
        <v>0.1421</v>
      </c>
      <c r="P4347" s="2">
        <v>0.96750000000000003</v>
      </c>
      <c r="S4347" s="2">
        <v>8.1059999999999993E-2</v>
      </c>
      <c r="V4347" s="2">
        <v>1.3140000000000001</v>
      </c>
      <c r="X4347" s="2">
        <v>1.2540000000000001E-2</v>
      </c>
      <c r="AM4347" s="2">
        <v>1.5568</v>
      </c>
      <c r="AO4347" s="2">
        <v>0.1966</v>
      </c>
      <c r="AR4347" s="2">
        <v>1.7219999999999999E-2</v>
      </c>
      <c r="AY4347" s="2">
        <v>0.1696</v>
      </c>
      <c r="BH4347" s="2">
        <v>0.93630000000000002</v>
      </c>
      <c r="BL4347" s="2">
        <v>0.15</v>
      </c>
      <c r="BS4347" s="2">
        <v>1</v>
      </c>
      <c r="CI4347" s="2">
        <v>0.87770000000000004</v>
      </c>
    </row>
    <row r="4348" spans="1:98" ht="15" hidden="1" customHeight="1" x14ac:dyDescent="0.2">
      <c r="B4348" s="2">
        <v>32066</v>
      </c>
      <c r="J4348" s="2">
        <v>0.86979998999999997</v>
      </c>
      <c r="K4348" s="2">
        <v>2.1614999799999999</v>
      </c>
      <c r="N4348" s="2">
        <v>0.19650000000000001</v>
      </c>
      <c r="V4348" s="2">
        <v>1.2982</v>
      </c>
      <c r="X4348" s="2">
        <v>9.1009999999999997E-3</v>
      </c>
      <c r="AY4348" s="2">
        <v>0.16639999999999999</v>
      </c>
      <c r="BH4348" s="2">
        <v>0.93640000000000001</v>
      </c>
      <c r="BL4348" s="2">
        <v>0.20469999999999999</v>
      </c>
      <c r="BS4348" s="2">
        <v>1</v>
      </c>
      <c r="CI4348" s="2">
        <v>0.84509999999999996</v>
      </c>
    </row>
    <row r="4349" spans="1:98" ht="15" hidden="1" customHeight="1" x14ac:dyDescent="0.2">
      <c r="B4349" s="2">
        <v>38205</v>
      </c>
      <c r="F4349" s="2">
        <v>0.1147</v>
      </c>
      <c r="J4349" s="2">
        <v>1.0468</v>
      </c>
      <c r="K4349" s="2">
        <v>2.4180000000000001</v>
      </c>
      <c r="N4349" s="2">
        <v>0.19239999999999999</v>
      </c>
      <c r="V4349" s="2">
        <v>1.3098000000000001</v>
      </c>
      <c r="X4349" s="2">
        <v>1.1903E-2</v>
      </c>
      <c r="AM4349" s="2">
        <v>1.6074999999999999</v>
      </c>
      <c r="AY4349" s="2">
        <v>0.16799800000000001</v>
      </c>
      <c r="BH4349" s="2">
        <v>0.93640000000000001</v>
      </c>
      <c r="BL4349" s="2">
        <v>0.1749</v>
      </c>
      <c r="BS4349" s="2">
        <v>1</v>
      </c>
      <c r="CI4349" s="2">
        <v>0.85629999999999995</v>
      </c>
    </row>
    <row r="4350" spans="1:98" ht="15" hidden="1" customHeight="1" x14ac:dyDescent="0.2">
      <c r="B4350" s="2">
        <v>38440</v>
      </c>
      <c r="F4350" s="2">
        <v>0.1074</v>
      </c>
      <c r="J4350" s="2">
        <v>1.0084</v>
      </c>
      <c r="K4350" s="2">
        <v>2.2755000000000001</v>
      </c>
      <c r="N4350" s="2">
        <v>0.191</v>
      </c>
      <c r="V4350" s="2">
        <v>1.2136</v>
      </c>
      <c r="X4350" s="2">
        <v>1.1287E-2</v>
      </c>
      <c r="AM4350" s="2">
        <v>1.5670999999999999</v>
      </c>
      <c r="AY4350" s="2">
        <v>0.15559300000000001</v>
      </c>
      <c r="BH4350" s="2">
        <v>0.93640000000000001</v>
      </c>
      <c r="BL4350" s="2">
        <v>0.1716</v>
      </c>
      <c r="BS4350" s="2">
        <v>1</v>
      </c>
      <c r="CI4350" s="2">
        <v>0.86319999999999997</v>
      </c>
    </row>
    <row r="4351" spans="1:98" ht="15" hidden="1" customHeight="1" x14ac:dyDescent="0.2">
      <c r="A4351" s="2">
        <v>2.2540000000000001E-2</v>
      </c>
      <c r="B4351" s="2">
        <v>40416</v>
      </c>
      <c r="F4351" s="2">
        <v>8.1269999999999995E-2</v>
      </c>
      <c r="I4351" s="2">
        <v>0.59940000000000004</v>
      </c>
      <c r="J4351" s="2">
        <v>1.0286</v>
      </c>
      <c r="K4351" s="2">
        <v>1.6423000000000001</v>
      </c>
      <c r="M4351" s="2">
        <v>8.8500000000000004E-4</v>
      </c>
      <c r="N4351" s="2">
        <v>0.1676</v>
      </c>
      <c r="P4351" s="2">
        <v>0.77790000000000004</v>
      </c>
      <c r="S4351" s="2">
        <v>0.14419999999999999</v>
      </c>
      <c r="T4351" s="2">
        <v>0.27629999999999999</v>
      </c>
      <c r="V4351" s="2">
        <v>1.0546</v>
      </c>
      <c r="X4351" s="2">
        <v>1.2460000000000001E-2</v>
      </c>
      <c r="AM4351" s="2">
        <v>1.341</v>
      </c>
      <c r="AO4351" s="2">
        <v>0.15509999999999999</v>
      </c>
      <c r="AR4351" s="2">
        <v>3.431E-2</v>
      </c>
      <c r="AY4351" s="2">
        <v>0.13558500000000001</v>
      </c>
      <c r="BH4351" s="2">
        <v>0.93640000000000001</v>
      </c>
      <c r="BL4351" s="2">
        <v>0.1424</v>
      </c>
      <c r="BS4351" s="2">
        <v>1</v>
      </c>
      <c r="CI4351" s="2">
        <v>0.74239999999999995</v>
      </c>
    </row>
    <row r="4352" spans="1:98" ht="15" hidden="1" customHeight="1" x14ac:dyDescent="0.2">
      <c r="A4352" s="2">
        <v>1.7760000000000001E-2</v>
      </c>
      <c r="B4352" s="2">
        <v>43987</v>
      </c>
      <c r="F4352" s="2">
        <v>6.2129999999999998E-2</v>
      </c>
      <c r="I4352" s="2">
        <v>0.2697</v>
      </c>
      <c r="J4352" s="2">
        <v>1.3951</v>
      </c>
      <c r="K4352" s="2">
        <v>1.7031000000000001</v>
      </c>
      <c r="M4352" s="2">
        <v>1.116E-3</v>
      </c>
      <c r="N4352" s="2">
        <v>0.14449999999999999</v>
      </c>
      <c r="P4352" s="2">
        <v>0.96399999999999997</v>
      </c>
      <c r="S4352" s="2">
        <v>7.9759999999999998E-2</v>
      </c>
      <c r="V4352" s="2">
        <v>1.3429</v>
      </c>
      <c r="X4352" s="2">
        <v>1.225E-2</v>
      </c>
      <c r="AM4352" s="2">
        <v>1.5174000000000001</v>
      </c>
      <c r="AO4352" s="2">
        <v>0.1895</v>
      </c>
      <c r="AR4352" s="2">
        <v>1.9599999999999999E-2</v>
      </c>
      <c r="AY4352" s="2">
        <v>0.17330000000000001</v>
      </c>
      <c r="BH4352" s="2">
        <v>0.93640000000000001</v>
      </c>
      <c r="BL4352" s="2">
        <v>0.1462</v>
      </c>
      <c r="BS4352" s="2">
        <v>1</v>
      </c>
      <c r="CI4352" s="2">
        <v>0.87370000000000003</v>
      </c>
    </row>
    <row r="4353" spans="1:98" ht="15" hidden="1" customHeight="1" x14ac:dyDescent="0.2">
      <c r="B4353" s="2">
        <v>31968</v>
      </c>
      <c r="J4353" s="2">
        <v>0.85749998999999999</v>
      </c>
      <c r="K4353" s="2">
        <v>2.1321999699999998</v>
      </c>
      <c r="N4353" s="2">
        <v>0.1961</v>
      </c>
      <c r="V4353" s="2">
        <v>1.3211999999999999</v>
      </c>
      <c r="X4353" s="2">
        <v>8.7679999999999998E-3</v>
      </c>
      <c r="AY4353" s="2">
        <v>0.16919999999999999</v>
      </c>
      <c r="BH4353" s="2">
        <v>0.9365</v>
      </c>
      <c r="BL4353" s="2">
        <v>0.20580000000000001</v>
      </c>
      <c r="BS4353" s="2">
        <v>1</v>
      </c>
      <c r="CI4353" s="2">
        <v>0.79469999999999996</v>
      </c>
    </row>
    <row r="4354" spans="1:98" ht="15" hidden="1" customHeight="1" x14ac:dyDescent="0.2">
      <c r="B4354" s="2">
        <v>31975</v>
      </c>
      <c r="J4354" s="2">
        <v>0.85169998999999996</v>
      </c>
      <c r="K4354" s="2">
        <v>2.1203999800000002</v>
      </c>
      <c r="N4354" s="2">
        <v>0.1946</v>
      </c>
      <c r="V4354" s="2">
        <v>1.3185</v>
      </c>
      <c r="X4354" s="2">
        <v>8.6320000000000008E-3</v>
      </c>
      <c r="AY4354" s="2">
        <v>0.16889999999999999</v>
      </c>
      <c r="BH4354" s="2">
        <v>0.9365</v>
      </c>
      <c r="BL4354" s="2">
        <v>0.20449999999999999</v>
      </c>
      <c r="BS4354" s="2">
        <v>1</v>
      </c>
      <c r="CI4354" s="2">
        <v>0.79969999999999997</v>
      </c>
    </row>
    <row r="4355" spans="1:98" ht="15" hidden="1" customHeight="1" x14ac:dyDescent="0.2">
      <c r="B4355" s="2">
        <v>31979</v>
      </c>
      <c r="J4355" s="2">
        <v>0.85360000000000003</v>
      </c>
      <c r="K4355" s="2">
        <v>2.1088999799999999</v>
      </c>
      <c r="N4355" s="2">
        <v>0.19450000000000001</v>
      </c>
      <c r="V4355" s="2">
        <v>1.3210999999999999</v>
      </c>
      <c r="X4355" s="2">
        <v>8.6540000000000002E-3</v>
      </c>
      <c r="AY4355" s="2">
        <v>0.16919999999999999</v>
      </c>
      <c r="BH4355" s="2">
        <v>0.9365</v>
      </c>
      <c r="BL4355" s="2">
        <v>0.20380000000000001</v>
      </c>
      <c r="BS4355" s="2">
        <v>1</v>
      </c>
      <c r="CI4355" s="2">
        <v>0.80159999999999998</v>
      </c>
    </row>
    <row r="4356" spans="1:98" ht="15" hidden="1" customHeight="1" x14ac:dyDescent="0.2">
      <c r="A4356" s="2">
        <v>1.7729999999999999E-2</v>
      </c>
      <c r="B4356" s="2">
        <v>43990</v>
      </c>
      <c r="F4356" s="2">
        <v>6.1920000000000003E-2</v>
      </c>
      <c r="I4356" s="2">
        <v>0.2727</v>
      </c>
      <c r="J4356" s="2">
        <v>1.3975</v>
      </c>
      <c r="K4356" s="2">
        <v>1.6990000000000001</v>
      </c>
      <c r="M4356" s="2">
        <v>1.1169999999999999E-3</v>
      </c>
      <c r="N4356" s="2">
        <v>0.1444</v>
      </c>
      <c r="P4356" s="2">
        <v>0.96319999999999995</v>
      </c>
      <c r="S4356" s="2">
        <v>7.9780000000000004E-2</v>
      </c>
      <c r="V4356" s="2">
        <v>1.3383</v>
      </c>
      <c r="X4356" s="2">
        <v>1.2319999999999999E-2</v>
      </c>
      <c r="AM4356" s="2">
        <v>1.5121</v>
      </c>
      <c r="AO4356" s="2">
        <v>0.18920000000000001</v>
      </c>
      <c r="AR4356" s="2">
        <v>1.959E-2</v>
      </c>
      <c r="AY4356" s="2">
        <v>0.17269999999999999</v>
      </c>
      <c r="BH4356" s="2">
        <v>0.9365</v>
      </c>
      <c r="BL4356" s="2">
        <v>0.1454</v>
      </c>
      <c r="BS4356" s="2">
        <v>1</v>
      </c>
      <c r="CI4356" s="2">
        <v>0.87560000000000004</v>
      </c>
    </row>
    <row r="4357" spans="1:98" ht="15" hidden="1" customHeight="1" x14ac:dyDescent="0.2">
      <c r="A4357" s="2">
        <v>1.6590000000000001E-2</v>
      </c>
      <c r="B4357" s="2">
        <v>44355</v>
      </c>
      <c r="F4357" s="2">
        <v>6.1249999999999999E-2</v>
      </c>
      <c r="I4357" s="2">
        <v>0.24</v>
      </c>
      <c r="J4357" s="2">
        <v>1.3494999999999999</v>
      </c>
      <c r="K4357" s="2">
        <v>1.7116</v>
      </c>
      <c r="M4357" s="2">
        <v>1.0839999999999999E-3</v>
      </c>
      <c r="N4357" s="2">
        <v>0.14649999999999999</v>
      </c>
      <c r="P4357" s="2">
        <v>0.91390000000000005</v>
      </c>
      <c r="S4357" s="2">
        <v>8.9169999999999999E-2</v>
      </c>
      <c r="V4357" s="2">
        <v>1.2097</v>
      </c>
      <c r="X4357" s="2">
        <v>1.1050000000000001E-2</v>
      </c>
      <c r="AM4357" s="2">
        <v>1.4734</v>
      </c>
      <c r="AO4357" s="2">
        <v>0.189</v>
      </c>
      <c r="AR4357" s="2">
        <v>1.6709999999999999E-2</v>
      </c>
      <c r="AY4357" s="2">
        <v>0.15590000000000001</v>
      </c>
      <c r="BH4357" s="2">
        <v>0.9365</v>
      </c>
      <c r="BL4357" s="2">
        <v>0.14630000000000001</v>
      </c>
      <c r="BS4357" s="2">
        <v>1</v>
      </c>
      <c r="CI4357" s="2">
        <v>0.87109999999999999</v>
      </c>
    </row>
    <row r="4358" spans="1:98" ht="15" hidden="1" customHeight="1" x14ac:dyDescent="0.2">
      <c r="B4358" s="2">
        <v>35893</v>
      </c>
      <c r="F4358" s="2">
        <v>0.1673</v>
      </c>
      <c r="J4358" s="2">
        <v>0.94340000000000002</v>
      </c>
      <c r="K4358" s="2">
        <v>2.3767999999999998</v>
      </c>
      <c r="N4358" s="2">
        <v>0.18859999999999999</v>
      </c>
      <c r="Q4358" s="2">
        <v>0.1108</v>
      </c>
      <c r="U4358" s="2">
        <v>0.69469999999999998</v>
      </c>
      <c r="V4358" s="2">
        <v>1.4245000000000001</v>
      </c>
      <c r="X4358" s="2">
        <v>1.074E-2</v>
      </c>
      <c r="AB4358" s="2">
        <v>1.9701</v>
      </c>
      <c r="AC4358" s="2">
        <v>7.9199999999999995E-4</v>
      </c>
      <c r="AV4358" s="2">
        <v>0.23350000000000001</v>
      </c>
      <c r="AY4358" s="2">
        <v>0.18379999999999999</v>
      </c>
      <c r="BH4358" s="2">
        <v>0.93659999999999999</v>
      </c>
      <c r="BL4358" s="2">
        <v>0.18010000000000001</v>
      </c>
      <c r="BS4358" s="2">
        <v>1</v>
      </c>
      <c r="CI4358" s="2">
        <v>0.78059999999999996</v>
      </c>
      <c r="CK4358" s="2">
        <v>0.78259999999999996</v>
      </c>
      <c r="CS4358" s="2">
        <v>0.25669999999999998</v>
      </c>
      <c r="CT4358" s="2">
        <v>9.2189999999999998E-3</v>
      </c>
    </row>
    <row r="4359" spans="1:98" ht="15" hidden="1" customHeight="1" x14ac:dyDescent="0.2">
      <c r="A4359" s="2">
        <v>2.247E-2</v>
      </c>
      <c r="B4359" s="2">
        <v>40246</v>
      </c>
      <c r="F4359" s="2">
        <v>8.1170000000000006E-2</v>
      </c>
      <c r="I4359" s="2">
        <v>0.57279999999999998</v>
      </c>
      <c r="J4359" s="2">
        <v>0.95230000000000004</v>
      </c>
      <c r="K4359" s="2">
        <v>1.5379</v>
      </c>
      <c r="M4359" s="2">
        <v>9.0300000000000005E-4</v>
      </c>
      <c r="N4359" s="2">
        <v>0.17349999999999999</v>
      </c>
      <c r="P4359" s="2">
        <v>0.73299999999999998</v>
      </c>
      <c r="S4359" s="2">
        <v>0.13880000000000001</v>
      </c>
      <c r="T4359" s="2">
        <v>0.27229999999999999</v>
      </c>
      <c r="V4359" s="2">
        <v>1.0250999999999999</v>
      </c>
      <c r="X4359" s="2">
        <v>1.14E-2</v>
      </c>
      <c r="AM4359" s="2">
        <v>1.3927</v>
      </c>
      <c r="AO4359" s="2">
        <v>0.1502</v>
      </c>
      <c r="AR4359" s="2">
        <v>3.4450000000000001E-2</v>
      </c>
      <c r="AY4359" s="2">
        <v>0.132103</v>
      </c>
      <c r="BH4359" s="2">
        <v>0.93659999999999999</v>
      </c>
      <c r="BL4359" s="2">
        <v>0.1434</v>
      </c>
      <c r="BS4359" s="2">
        <v>1</v>
      </c>
      <c r="CI4359" s="2">
        <v>0.72030000000000005</v>
      </c>
    </row>
    <row r="4360" spans="1:98" ht="15" hidden="1" customHeight="1" x14ac:dyDescent="0.2">
      <c r="B4360" s="2">
        <v>35794</v>
      </c>
      <c r="F4360" s="2">
        <v>0.17810000000000001</v>
      </c>
      <c r="J4360" s="2">
        <v>0.98709999999999998</v>
      </c>
      <c r="K4360" s="2">
        <v>2.3767</v>
      </c>
      <c r="N4360" s="2">
        <v>0.19570000000000001</v>
      </c>
      <c r="Q4360" s="2">
        <v>0.114</v>
      </c>
      <c r="U4360" s="2">
        <v>0.71140000000000003</v>
      </c>
      <c r="V4360" s="2">
        <v>1.4365000000000001</v>
      </c>
      <c r="X4360" s="2">
        <v>1.1039999999999999E-2</v>
      </c>
      <c r="AB4360" s="2">
        <v>2.0518999999999998</v>
      </c>
      <c r="AC4360" s="2">
        <v>8.1599999999999999E-4</v>
      </c>
      <c r="AV4360" s="2">
        <v>0.2397</v>
      </c>
      <c r="AY4360" s="2">
        <v>0.18529999999999999</v>
      </c>
      <c r="BH4360" s="2">
        <v>0.93669999999999998</v>
      </c>
      <c r="BL4360" s="2">
        <v>0.1817</v>
      </c>
      <c r="BS4360" s="2">
        <v>1</v>
      </c>
      <c r="CI4360" s="2">
        <v>0.83730000000000004</v>
      </c>
      <c r="CK4360" s="2">
        <v>0.80210000000000004</v>
      </c>
      <c r="CS4360" s="2">
        <v>0.26469999999999999</v>
      </c>
      <c r="CT4360" s="2">
        <v>9.4739999999999998E-3</v>
      </c>
    </row>
    <row r="4361" spans="1:98" ht="15" hidden="1" customHeight="1" x14ac:dyDescent="0.2">
      <c r="B4361" s="2">
        <v>36482</v>
      </c>
      <c r="F4361" s="2">
        <v>0.15659999999999999</v>
      </c>
      <c r="J4361" s="2">
        <v>0.94169999999999998</v>
      </c>
      <c r="K4361" s="2">
        <v>2.3666</v>
      </c>
      <c r="N4361" s="2">
        <v>0.1845</v>
      </c>
      <c r="Q4361" s="2">
        <v>0.1096</v>
      </c>
      <c r="U4361" s="2">
        <v>0.68469999999999998</v>
      </c>
      <c r="V4361" s="2">
        <v>1.464</v>
      </c>
      <c r="X4361" s="2">
        <v>1.383E-2</v>
      </c>
      <c r="AB4361" s="2">
        <v>1.9157999999999999</v>
      </c>
      <c r="AC4361" s="2">
        <v>7.7899999999999996E-4</v>
      </c>
      <c r="AM4361" s="2">
        <v>1.5087999999999999</v>
      </c>
      <c r="AV4361" s="2">
        <v>0.23</v>
      </c>
      <c r="AY4361" s="2">
        <v>0.18835499999999999</v>
      </c>
      <c r="BH4361" s="2">
        <v>0.93669999999999998</v>
      </c>
      <c r="BL4361" s="2">
        <v>0.17519999999999999</v>
      </c>
      <c r="BS4361" s="2">
        <v>1</v>
      </c>
      <c r="CI4361" s="2">
        <v>0.75180000000000002</v>
      </c>
      <c r="CK4361" s="2">
        <v>0.77139999999999997</v>
      </c>
      <c r="CS4361" s="2">
        <v>0.25380000000000003</v>
      </c>
      <c r="CT4361" s="2">
        <v>9.0679999999999997E-3</v>
      </c>
    </row>
    <row r="4362" spans="1:98" ht="15" hidden="1" customHeight="1" x14ac:dyDescent="0.2">
      <c r="B4362" s="2">
        <v>36495</v>
      </c>
      <c r="F4362" s="2">
        <v>0.15570000000000001</v>
      </c>
      <c r="J4362" s="2">
        <v>0.92589999999999995</v>
      </c>
      <c r="K4362" s="2">
        <v>2.3530000000000002</v>
      </c>
      <c r="N4362" s="2">
        <v>0.18210000000000001</v>
      </c>
      <c r="Q4362" s="2">
        <v>0.1079</v>
      </c>
      <c r="U4362" s="2">
        <v>0.67349999999999999</v>
      </c>
      <c r="V4362" s="2">
        <v>1.4742</v>
      </c>
      <c r="X4362" s="2">
        <v>1.44E-2</v>
      </c>
      <c r="AB4362" s="2">
        <v>1.8846000000000001</v>
      </c>
      <c r="AC4362" s="2">
        <v>7.67E-4</v>
      </c>
      <c r="AM4362" s="2">
        <v>1.4842</v>
      </c>
      <c r="AV4362" s="2">
        <v>0.2263</v>
      </c>
      <c r="AY4362" s="2">
        <v>0.18973699999999999</v>
      </c>
      <c r="BH4362" s="2">
        <v>0.93669999999999998</v>
      </c>
      <c r="BL4362" s="2">
        <v>0.17199999999999999</v>
      </c>
      <c r="BS4362" s="2">
        <v>1</v>
      </c>
      <c r="CI4362" s="2">
        <v>0.75229999999999997</v>
      </c>
      <c r="CK4362" s="2">
        <v>0.75890000000000002</v>
      </c>
      <c r="CS4362" s="2">
        <v>0.24959999999999999</v>
      </c>
      <c r="CT4362" s="2">
        <v>8.9200000000000008E-3</v>
      </c>
    </row>
    <row r="4363" spans="1:98" ht="15" hidden="1" customHeight="1" x14ac:dyDescent="0.2">
      <c r="B4363" s="2">
        <v>36507</v>
      </c>
      <c r="F4363" s="2">
        <v>0.15720000000000001</v>
      </c>
      <c r="J4363" s="2">
        <v>0.93500000000000005</v>
      </c>
      <c r="K4363" s="2">
        <v>2.4024000000000001</v>
      </c>
      <c r="N4363" s="2">
        <v>0.18479999999999999</v>
      </c>
      <c r="Q4363" s="2">
        <v>0.10879999999999999</v>
      </c>
      <c r="U4363" s="2">
        <v>0.67959999999999998</v>
      </c>
      <c r="V4363" s="2">
        <v>1.4796</v>
      </c>
      <c r="X4363" s="2">
        <v>1.4330000000000001E-2</v>
      </c>
      <c r="AB4363" s="2">
        <v>1.9016</v>
      </c>
      <c r="AC4363" s="2">
        <v>7.7300000000000003E-4</v>
      </c>
      <c r="AM4363" s="2">
        <v>1.4977</v>
      </c>
      <c r="AV4363" s="2">
        <v>0.2283</v>
      </c>
      <c r="AY4363" s="2">
        <v>0.19030900000000001</v>
      </c>
      <c r="BH4363" s="2">
        <v>0.93669999999999998</v>
      </c>
      <c r="BL4363" s="2">
        <v>0.17430000000000001</v>
      </c>
      <c r="BS4363" s="2">
        <v>1</v>
      </c>
      <c r="CI4363" s="2">
        <v>0.72689999999999999</v>
      </c>
      <c r="CK4363" s="2">
        <v>0.76570000000000005</v>
      </c>
      <c r="CS4363" s="2">
        <v>0.25190000000000001</v>
      </c>
      <c r="CT4363" s="2">
        <v>9.0010000000000003E-3</v>
      </c>
    </row>
    <row r="4364" spans="1:98" ht="15" hidden="1" customHeight="1" x14ac:dyDescent="0.2">
      <c r="A4364" s="2">
        <v>2.366E-2</v>
      </c>
      <c r="B4364" s="2">
        <v>39582</v>
      </c>
      <c r="F4364" s="2">
        <v>9.5509999999999998E-2</v>
      </c>
      <c r="I4364" s="2">
        <v>0.6028</v>
      </c>
      <c r="J4364" s="2">
        <v>0.94889999999999997</v>
      </c>
      <c r="K4364" s="2">
        <v>1.9489000000000001</v>
      </c>
      <c r="M4364" s="2">
        <v>9.5600000000000004E-4</v>
      </c>
      <c r="N4364" s="2">
        <v>0.19750000000000001</v>
      </c>
      <c r="P4364" s="2">
        <v>0.72670000000000001</v>
      </c>
      <c r="S4364" s="2">
        <v>0.13139999999999999</v>
      </c>
      <c r="T4364" s="2">
        <v>0.29210000000000003</v>
      </c>
      <c r="V4364" s="2">
        <v>1.002</v>
      </c>
      <c r="X4364" s="2">
        <v>9.5250000000000005E-3</v>
      </c>
      <c r="AM4364" s="2">
        <v>1.5494000000000001</v>
      </c>
      <c r="AO4364" s="2">
        <v>0.1431</v>
      </c>
      <c r="AR4364" s="2">
        <v>4.1950000000000001E-2</v>
      </c>
      <c r="AY4364" s="2">
        <v>0.128473</v>
      </c>
      <c r="BH4364" s="2">
        <v>0.93669999999999998</v>
      </c>
      <c r="BL4364" s="2">
        <v>0.16639999999999999</v>
      </c>
      <c r="BS4364" s="2">
        <v>1</v>
      </c>
      <c r="CI4364" s="2">
        <v>0.76390000000000002</v>
      </c>
    </row>
    <row r="4365" spans="1:98" ht="15" hidden="1" customHeight="1" x14ac:dyDescent="0.2">
      <c r="A4365" s="2">
        <v>1.942E-2</v>
      </c>
      <c r="B4365" s="2">
        <v>42517</v>
      </c>
      <c r="F4365" s="2">
        <v>7.0540000000000005E-2</v>
      </c>
      <c r="I4365" s="2">
        <v>0.35970000000000002</v>
      </c>
      <c r="J4365" s="2">
        <v>1.3111999999999999</v>
      </c>
      <c r="K4365" s="2">
        <v>1.9041999999999999</v>
      </c>
      <c r="M4365" s="2">
        <v>1.1000000000000001E-3</v>
      </c>
      <c r="N4365" s="2">
        <v>0.15620000000000001</v>
      </c>
      <c r="P4365" s="2">
        <v>0.94569999999999999</v>
      </c>
      <c r="S4365" s="2">
        <v>8.3049999999999999E-2</v>
      </c>
      <c r="T4365" s="2">
        <v>0.33850000000000002</v>
      </c>
      <c r="V4365" s="2">
        <v>1.3003</v>
      </c>
      <c r="X4365" s="2">
        <v>1.184E-2</v>
      </c>
      <c r="AM4365" s="2">
        <v>1.4483999999999999</v>
      </c>
      <c r="AO4365" s="2">
        <v>0.1981</v>
      </c>
      <c r="AR4365" s="2">
        <v>1.9640000000000001E-2</v>
      </c>
      <c r="AY4365" s="2">
        <v>0.16742599999999999</v>
      </c>
      <c r="BH4365" s="2">
        <v>0.93669999999999998</v>
      </c>
      <c r="BL4365" s="2">
        <v>0.15620000000000001</v>
      </c>
      <c r="BS4365" s="2">
        <v>1</v>
      </c>
      <c r="CI4365" s="2">
        <v>0.875</v>
      </c>
    </row>
    <row r="4366" spans="1:98" ht="15" hidden="1" customHeight="1" x14ac:dyDescent="0.2">
      <c r="A4366" s="2">
        <v>1.7819999999999999E-2</v>
      </c>
      <c r="B4366" s="2">
        <v>43361</v>
      </c>
      <c r="F4366" s="2">
        <v>6.9180000000000005E-2</v>
      </c>
      <c r="I4366" s="2">
        <v>0.31430000000000002</v>
      </c>
      <c r="J4366" s="2">
        <v>1.349</v>
      </c>
      <c r="K4366" s="2">
        <v>1.708</v>
      </c>
      <c r="M4366" s="2">
        <v>1.1559999999999999E-3</v>
      </c>
      <c r="N4366" s="2">
        <v>0.1593</v>
      </c>
      <c r="P4366" s="2">
        <v>0.94769999999999999</v>
      </c>
      <c r="S4366" s="2">
        <v>8.7429999999999994E-2</v>
      </c>
      <c r="V4366" s="2">
        <v>1.2991999999999999</v>
      </c>
      <c r="X4366" s="2">
        <v>1.157E-2</v>
      </c>
      <c r="AM4366" s="2">
        <v>1.5179</v>
      </c>
      <c r="AO4366" s="2">
        <v>0.1893</v>
      </c>
      <c r="AR4366" s="2">
        <v>1.9279999999999999E-2</v>
      </c>
      <c r="AY4366" s="2">
        <v>0.1656</v>
      </c>
      <c r="BH4366" s="2">
        <v>0.93669999999999998</v>
      </c>
      <c r="BL4366" s="2">
        <v>0.1459</v>
      </c>
      <c r="BS4366" s="2">
        <v>1</v>
      </c>
      <c r="CI4366" s="2">
        <v>0.85550000000000004</v>
      </c>
    </row>
    <row r="4367" spans="1:98" ht="15" hidden="1" customHeight="1" x14ac:dyDescent="0.2">
      <c r="A4367" s="2">
        <v>1.6590000000000001E-2</v>
      </c>
      <c r="B4367" s="2">
        <v>44361</v>
      </c>
      <c r="F4367" s="2">
        <v>6.0949999999999997E-2</v>
      </c>
      <c r="I4367" s="2">
        <v>0.23930000000000001</v>
      </c>
      <c r="J4367" s="2">
        <v>1.3501000000000001</v>
      </c>
      <c r="K4367" s="2">
        <v>1.7136</v>
      </c>
      <c r="M4367" s="2">
        <v>1.0859999999999999E-3</v>
      </c>
      <c r="N4367" s="2">
        <v>0.1459</v>
      </c>
      <c r="P4367" s="2">
        <v>0.91520000000000001</v>
      </c>
      <c r="S4367" s="2">
        <v>8.8220000000000007E-2</v>
      </c>
      <c r="V4367" s="2">
        <v>1.2141999999999999</v>
      </c>
      <c r="X4367" s="2">
        <v>1.1039999999999999E-2</v>
      </c>
      <c r="AM4367" s="2">
        <v>1.4718</v>
      </c>
      <c r="AO4367" s="2">
        <v>0.1898</v>
      </c>
      <c r="AR4367" s="2">
        <v>1.6799999999999999E-2</v>
      </c>
      <c r="AY4367" s="2">
        <v>0.15640000000000001</v>
      </c>
      <c r="BH4367" s="2">
        <v>0.93669999999999998</v>
      </c>
      <c r="BL4367" s="2">
        <v>0.14580000000000001</v>
      </c>
      <c r="BS4367" s="2">
        <v>1</v>
      </c>
      <c r="CI4367" s="2">
        <v>0.86729999999999996</v>
      </c>
    </row>
    <row r="4368" spans="1:98" ht="15" hidden="1" customHeight="1" x14ac:dyDescent="0.2">
      <c r="A4368" s="2">
        <v>1.6619999999999999E-2</v>
      </c>
      <c r="B4368" s="2">
        <v>44362</v>
      </c>
      <c r="F4368" s="2">
        <v>6.0690000000000001E-2</v>
      </c>
      <c r="I4368" s="2">
        <v>0.24030000000000001</v>
      </c>
      <c r="J4368" s="2">
        <v>1.3561000000000001</v>
      </c>
      <c r="K4368" s="2">
        <v>1.7158</v>
      </c>
      <c r="M4368" s="2">
        <v>1.09E-3</v>
      </c>
      <c r="N4368" s="2">
        <v>0.14630000000000001</v>
      </c>
      <c r="P4368" s="2">
        <v>0.91810000000000003</v>
      </c>
      <c r="S4368" s="2">
        <v>8.8319999999999996E-2</v>
      </c>
      <c r="V4368" s="2">
        <v>1.2188000000000001</v>
      </c>
      <c r="X4368" s="2">
        <v>1.107E-2</v>
      </c>
      <c r="AM4368" s="2">
        <v>1.4774</v>
      </c>
      <c r="AO4368" s="2">
        <v>0.1903</v>
      </c>
      <c r="AR4368" s="2">
        <v>1.6899999999999998E-2</v>
      </c>
      <c r="AY4368" s="2">
        <v>0.157</v>
      </c>
      <c r="BH4368" s="2">
        <v>0.93669999999999998</v>
      </c>
      <c r="BL4368" s="2">
        <v>0.14630000000000001</v>
      </c>
      <c r="BS4368" s="2">
        <v>1</v>
      </c>
      <c r="CI4368" s="2">
        <v>0.8679</v>
      </c>
    </row>
    <row r="4369" spans="1:98" ht="15" hidden="1" customHeight="1" x14ac:dyDescent="0.2">
      <c r="B4369" s="2">
        <v>35885</v>
      </c>
      <c r="F4369" s="2">
        <v>0.16639999999999999</v>
      </c>
      <c r="J4369" s="2">
        <v>0.92920000000000003</v>
      </c>
      <c r="K4369" s="2">
        <v>2.3714</v>
      </c>
      <c r="N4369" s="2">
        <v>0.1857</v>
      </c>
      <c r="Q4369" s="2">
        <v>0.109</v>
      </c>
      <c r="U4369" s="2">
        <v>0.67930000000000001</v>
      </c>
      <c r="V4369" s="2">
        <v>1.4166000000000001</v>
      </c>
      <c r="X4369" s="2">
        <v>1.0630000000000001E-2</v>
      </c>
      <c r="AB4369" s="2">
        <v>1.9252</v>
      </c>
      <c r="AC4369" s="2">
        <v>7.7700000000000002E-4</v>
      </c>
      <c r="AV4369" s="2">
        <v>0.2286</v>
      </c>
      <c r="AY4369" s="2">
        <v>0.18290000000000001</v>
      </c>
      <c r="BH4369" s="2">
        <v>0.93679999999999997</v>
      </c>
      <c r="BL4369" s="2">
        <v>0.17710000000000001</v>
      </c>
      <c r="BS4369" s="2">
        <v>1</v>
      </c>
      <c r="CI4369" s="2">
        <v>0.78269999999999995</v>
      </c>
      <c r="CK4369" s="2">
        <v>0.76590000000000003</v>
      </c>
      <c r="CS4369" s="2">
        <v>0.25240000000000001</v>
      </c>
      <c r="CT4369" s="2">
        <v>9.0270000000000003E-3</v>
      </c>
    </row>
    <row r="4370" spans="1:98" ht="15" hidden="1" customHeight="1" x14ac:dyDescent="0.2">
      <c r="B4370" s="2">
        <v>36496</v>
      </c>
      <c r="F4370" s="2">
        <v>0.1555</v>
      </c>
      <c r="J4370" s="2">
        <v>0.92769999999999997</v>
      </c>
      <c r="K4370" s="2">
        <v>2.3643999999999998</v>
      </c>
      <c r="N4370" s="2">
        <v>0.18290000000000001</v>
      </c>
      <c r="Q4370" s="2">
        <v>0.10780000000000001</v>
      </c>
      <c r="U4370" s="2">
        <v>0.67330000000000001</v>
      </c>
      <c r="V4370" s="2">
        <v>1.4799</v>
      </c>
      <c r="X4370" s="2">
        <v>1.4409999999999999E-2</v>
      </c>
      <c r="AB4370" s="2">
        <v>1.8839999999999999</v>
      </c>
      <c r="AC4370" s="2">
        <v>7.6599999999999997E-4</v>
      </c>
      <c r="AM4370" s="2">
        <v>1.4837</v>
      </c>
      <c r="AV4370" s="2">
        <v>0.22620000000000001</v>
      </c>
      <c r="AY4370" s="2">
        <v>0.19042600000000001</v>
      </c>
      <c r="BH4370" s="2">
        <v>0.93679999999999997</v>
      </c>
      <c r="BL4370" s="2">
        <v>0.1721</v>
      </c>
      <c r="BS4370" s="2">
        <v>1</v>
      </c>
      <c r="CI4370" s="2">
        <v>0.75160000000000005</v>
      </c>
      <c r="CK4370" s="2">
        <v>0.75860000000000005</v>
      </c>
      <c r="CS4370" s="2">
        <v>0.2495</v>
      </c>
      <c r="CT4370" s="2">
        <v>8.9180000000000006E-3</v>
      </c>
    </row>
    <row r="4371" spans="1:98" ht="15" hidden="1" customHeight="1" x14ac:dyDescent="0.2">
      <c r="B4371" s="2">
        <v>38435</v>
      </c>
      <c r="F4371" s="2">
        <v>0.10780000000000001</v>
      </c>
      <c r="J4371" s="2">
        <v>1.0133000000000001</v>
      </c>
      <c r="K4371" s="2">
        <v>2.2736999999999998</v>
      </c>
      <c r="N4371" s="2">
        <v>0.192</v>
      </c>
      <c r="V4371" s="2">
        <v>1.2153</v>
      </c>
      <c r="X4371" s="2">
        <v>1.1435000000000001E-2</v>
      </c>
      <c r="AM4371" s="2">
        <v>1.5745</v>
      </c>
      <c r="AY4371" s="2">
        <v>0.15581100000000001</v>
      </c>
      <c r="BH4371" s="2">
        <v>0.93679999999999997</v>
      </c>
      <c r="BL4371" s="2">
        <v>0.17280000000000001</v>
      </c>
      <c r="BS4371" s="2">
        <v>1</v>
      </c>
      <c r="CI4371" s="2">
        <v>0.86809999999999998</v>
      </c>
    </row>
    <row r="4372" spans="1:98" ht="15" hidden="1" customHeight="1" x14ac:dyDescent="0.2">
      <c r="A4372" s="2">
        <v>1.8169999999999999E-2</v>
      </c>
      <c r="B4372" s="2">
        <v>43353</v>
      </c>
      <c r="F4372" s="2">
        <v>6.8229999999999999E-2</v>
      </c>
      <c r="I4372" s="2">
        <v>0.32100000000000001</v>
      </c>
      <c r="J4372" s="2">
        <v>1.3512999999999999</v>
      </c>
      <c r="K4372" s="2">
        <v>1.7137</v>
      </c>
      <c r="M4372" s="2">
        <v>1.165E-3</v>
      </c>
      <c r="N4372" s="2">
        <v>0.15709999999999999</v>
      </c>
      <c r="P4372" s="2">
        <v>0.9546</v>
      </c>
      <c r="S4372" s="2">
        <v>8.6629999999999999E-2</v>
      </c>
      <c r="V4372" s="2">
        <v>1.3163</v>
      </c>
      <c r="X4372" s="2">
        <v>1.184E-2</v>
      </c>
      <c r="AM4372" s="2">
        <v>1.5266999999999999</v>
      </c>
      <c r="AO4372" s="2">
        <v>0.192</v>
      </c>
      <c r="AR4372" s="2">
        <v>1.8710000000000001E-2</v>
      </c>
      <c r="AY4372" s="2">
        <v>0.16769999999999999</v>
      </c>
      <c r="BH4372" s="2">
        <v>0.93679999999999997</v>
      </c>
      <c r="BL4372" s="2">
        <v>0.14549999999999999</v>
      </c>
      <c r="BS4372" s="2">
        <v>1</v>
      </c>
      <c r="CI4372" s="2">
        <v>0.8599</v>
      </c>
    </row>
    <row r="4373" spans="1:98" ht="15" hidden="1" customHeight="1" x14ac:dyDescent="0.2">
      <c r="A4373" s="2">
        <v>1.7899999999999999E-2</v>
      </c>
      <c r="B4373" s="2">
        <v>43986</v>
      </c>
      <c r="F4373" s="2">
        <v>6.1760000000000002E-2</v>
      </c>
      <c r="I4373" s="2">
        <v>0.2646</v>
      </c>
      <c r="J4373" s="2">
        <v>1.4119999999999999</v>
      </c>
      <c r="K4373" s="2">
        <v>1.7002999999999999</v>
      </c>
      <c r="M4373" s="2">
        <v>1.1100000000000001E-3</v>
      </c>
      <c r="N4373" s="2">
        <v>0.14419999999999999</v>
      </c>
      <c r="P4373" s="2">
        <v>0.96589999999999998</v>
      </c>
      <c r="S4373" s="2">
        <v>7.9939999999999997E-2</v>
      </c>
      <c r="V4373" s="2">
        <v>1.3508</v>
      </c>
      <c r="X4373" s="2">
        <v>1.24E-2</v>
      </c>
      <c r="AM4373" s="2">
        <v>1.5279</v>
      </c>
      <c r="AO4373" s="2">
        <v>0.18990000000000001</v>
      </c>
      <c r="AR4373" s="2">
        <v>1.95E-2</v>
      </c>
      <c r="AY4373" s="2">
        <v>0.17430000000000001</v>
      </c>
      <c r="BH4373" s="2">
        <v>0.93679999999999997</v>
      </c>
      <c r="BL4373" s="2">
        <v>0.1467</v>
      </c>
      <c r="BS4373" s="2">
        <v>1</v>
      </c>
      <c r="CI4373" s="2">
        <v>0.87050000000000005</v>
      </c>
    </row>
    <row r="4374" spans="1:98" ht="15" hidden="1" customHeight="1" x14ac:dyDescent="0.2">
      <c r="A4374" s="2">
        <v>1.8010000000000002E-2</v>
      </c>
      <c r="B4374" s="2">
        <v>44119</v>
      </c>
      <c r="F4374" s="2">
        <v>6.1899999999999997E-2</v>
      </c>
      <c r="I4374" s="2">
        <v>0.23580000000000001</v>
      </c>
      <c r="J4374" s="2">
        <v>1.4468000000000001</v>
      </c>
      <c r="K4374" s="2">
        <v>1.7084999999999999</v>
      </c>
      <c r="M4374" s="2">
        <v>1.1540000000000001E-3</v>
      </c>
      <c r="N4374" s="2">
        <v>0.14119999999999999</v>
      </c>
      <c r="P4374" s="2">
        <v>0.97219999999999995</v>
      </c>
      <c r="S4374" s="2">
        <v>7.9380000000000006E-2</v>
      </c>
      <c r="V4374" s="2">
        <v>1.323</v>
      </c>
      <c r="X4374" s="2">
        <v>1.256E-2</v>
      </c>
      <c r="AM4374" s="2">
        <v>1.5479000000000001</v>
      </c>
      <c r="AO4374" s="2">
        <v>0.19670000000000001</v>
      </c>
      <c r="AR4374" s="2">
        <v>1.6899999999999998E-2</v>
      </c>
      <c r="AY4374" s="2">
        <v>0.17069999999999999</v>
      </c>
      <c r="BH4374" s="2">
        <v>0.93679999999999997</v>
      </c>
      <c r="BL4374" s="2">
        <v>0.1492</v>
      </c>
      <c r="BS4374" s="2">
        <v>1</v>
      </c>
      <c r="CI4374" s="2">
        <v>0.87180000000000002</v>
      </c>
    </row>
    <row r="4375" spans="1:98" ht="15" hidden="1" customHeight="1" x14ac:dyDescent="0.2">
      <c r="B4375" s="2">
        <v>31191</v>
      </c>
      <c r="J4375" s="2">
        <v>0.52800000000000002</v>
      </c>
      <c r="K4375" s="2">
        <v>1.7334999900000001</v>
      </c>
      <c r="N4375" s="2">
        <v>0.15509999999999999</v>
      </c>
      <c r="V4375" s="2">
        <v>1.3757999999999999</v>
      </c>
      <c r="X4375" s="2">
        <v>5.4819999999999999E-3</v>
      </c>
      <c r="BH4375" s="2">
        <v>0.93689999999999996</v>
      </c>
      <c r="BL4375" s="2">
        <v>0.15409999999999999</v>
      </c>
      <c r="BS4375" s="2">
        <v>1</v>
      </c>
    </row>
    <row r="4376" spans="1:98" ht="15" hidden="1" customHeight="1" x14ac:dyDescent="0.2">
      <c r="A4376" s="2">
        <v>1.9890000000000001E-2</v>
      </c>
      <c r="B4376" s="2">
        <v>42257</v>
      </c>
      <c r="F4376" s="2">
        <v>7.8869999999999996E-2</v>
      </c>
      <c r="I4376" s="2">
        <v>0.34260000000000002</v>
      </c>
      <c r="J4376" s="2">
        <v>1.3580000000000001</v>
      </c>
      <c r="K4376" s="2">
        <v>2.0432999999999999</v>
      </c>
      <c r="M4376" s="2">
        <v>1.1150000000000001E-3</v>
      </c>
      <c r="N4376" s="2">
        <v>0.1615</v>
      </c>
      <c r="P4376" s="2">
        <v>0.93530000000000002</v>
      </c>
      <c r="S4376" s="2">
        <v>9.6860000000000002E-2</v>
      </c>
      <c r="T4376" s="2">
        <v>0.3402</v>
      </c>
      <c r="V4376" s="2">
        <v>1.3219000000000001</v>
      </c>
      <c r="X4376" s="2">
        <v>1.095E-2</v>
      </c>
      <c r="AM4376" s="2">
        <v>1.4887999999999999</v>
      </c>
      <c r="AO4376" s="2">
        <v>0.20730000000000001</v>
      </c>
      <c r="AR4376" s="2">
        <v>1.9529999999999999E-2</v>
      </c>
      <c r="AY4376" s="2">
        <v>0.170566</v>
      </c>
      <c r="BH4376" s="2">
        <v>0.93689999999999996</v>
      </c>
      <c r="BL4376" s="2">
        <v>0.158</v>
      </c>
      <c r="BS4376" s="2">
        <v>1</v>
      </c>
      <c r="CI4376" s="2">
        <v>0.83379999999999999</v>
      </c>
    </row>
    <row r="4377" spans="1:98" ht="15" hidden="1" customHeight="1" x14ac:dyDescent="0.2">
      <c r="A4377" s="2">
        <v>1.653E-2</v>
      </c>
      <c r="B4377" s="2">
        <v>44335</v>
      </c>
      <c r="F4377" s="2">
        <v>6.0909999999999999E-2</v>
      </c>
      <c r="I4377" s="2">
        <v>0.2288</v>
      </c>
      <c r="J4377" s="2">
        <v>1.3421000000000001</v>
      </c>
      <c r="K4377" s="2">
        <v>1.7119</v>
      </c>
      <c r="M4377" s="2">
        <v>1.0709999999999999E-3</v>
      </c>
      <c r="N4377" s="2">
        <v>0.1459</v>
      </c>
      <c r="P4377" s="2">
        <v>0.90780000000000005</v>
      </c>
      <c r="S4377" s="2">
        <v>8.609E-2</v>
      </c>
      <c r="V4377" s="2">
        <v>1.21</v>
      </c>
      <c r="X4377" s="2">
        <v>1.111E-2</v>
      </c>
      <c r="AM4377" s="2">
        <v>1.4770000000000001</v>
      </c>
      <c r="AO4377" s="2">
        <v>0.188</v>
      </c>
      <c r="AR4377" s="2">
        <v>1.6400000000000001E-2</v>
      </c>
      <c r="AY4377" s="2">
        <v>0.15579999999999999</v>
      </c>
      <c r="BH4377" s="2">
        <v>0.93689999999999996</v>
      </c>
      <c r="BL4377" s="2">
        <v>0.1452</v>
      </c>
      <c r="BS4377" s="2">
        <v>1</v>
      </c>
      <c r="CI4377" s="2">
        <v>0.86890000000000001</v>
      </c>
    </row>
    <row r="4378" spans="1:98" ht="15" hidden="1" customHeight="1" x14ac:dyDescent="0.2">
      <c r="B4378" s="2">
        <v>35996</v>
      </c>
      <c r="F4378" s="2">
        <v>0.16919999999999999</v>
      </c>
      <c r="J4378" s="2">
        <v>0.98950000000000005</v>
      </c>
      <c r="K4378" s="2">
        <v>2.4514</v>
      </c>
      <c r="N4378" s="2">
        <v>0.19800000000000001</v>
      </c>
      <c r="Q4378" s="2">
        <v>0.11890000000000001</v>
      </c>
      <c r="U4378" s="2">
        <v>0.74160000000000004</v>
      </c>
      <c r="V4378" s="2">
        <v>1.4878</v>
      </c>
      <c r="X4378" s="2">
        <v>1.0710000000000001E-2</v>
      </c>
      <c r="AB4378" s="2">
        <v>2.1011000000000002</v>
      </c>
      <c r="AC4378" s="2">
        <v>8.4800000000000001E-4</v>
      </c>
      <c r="AV4378" s="2">
        <v>0.24940000000000001</v>
      </c>
      <c r="AY4378" s="2">
        <v>0.19209999999999999</v>
      </c>
      <c r="BH4378" s="2">
        <v>0.93700000000000006</v>
      </c>
      <c r="BL4378" s="2">
        <v>0.1885</v>
      </c>
      <c r="BS4378" s="2">
        <v>1</v>
      </c>
      <c r="CI4378" s="2">
        <v>0.78390000000000004</v>
      </c>
      <c r="CK4378" s="2">
        <v>0.83599999999999997</v>
      </c>
      <c r="CS4378" s="2">
        <v>0.2752</v>
      </c>
      <c r="CT4378" s="2">
        <v>9.8519999999999996E-3</v>
      </c>
    </row>
    <row r="4379" spans="1:98" ht="15" hidden="1" customHeight="1" x14ac:dyDescent="0.2">
      <c r="A4379" s="2">
        <v>2.6919999999999999E-2</v>
      </c>
      <c r="B4379" s="2">
        <v>39168</v>
      </c>
      <c r="F4379" s="2">
        <v>0.1048</v>
      </c>
      <c r="I4379" s="2">
        <v>0.5615</v>
      </c>
      <c r="J4379" s="2">
        <v>0.95479999999999998</v>
      </c>
      <c r="K4379" s="2">
        <v>2.2778</v>
      </c>
      <c r="M4379" s="2">
        <v>1.2310000000000001E-3</v>
      </c>
      <c r="N4379" s="2">
        <v>0.18990000000000001</v>
      </c>
      <c r="S4379" s="2">
        <v>0.15989999999999999</v>
      </c>
      <c r="T4379" s="2">
        <v>0.27700000000000002</v>
      </c>
      <c r="V4379" s="2">
        <v>1.1584000000000001</v>
      </c>
      <c r="X4379" s="2">
        <v>9.8329999999999997E-3</v>
      </c>
      <c r="AM4379" s="2">
        <v>1.5471999999999999</v>
      </c>
      <c r="AO4379" s="2">
        <v>0.14979999999999999</v>
      </c>
      <c r="AR4379" s="2">
        <v>4.4569999999999999E-2</v>
      </c>
      <c r="AY4379" s="2">
        <v>0.14826</v>
      </c>
      <c r="BH4379" s="2">
        <v>0.93700000000000006</v>
      </c>
      <c r="BL4379" s="2">
        <v>0.16589999999999999</v>
      </c>
      <c r="BS4379" s="2">
        <v>1</v>
      </c>
      <c r="CI4379" s="2">
        <v>0.83199999999999996</v>
      </c>
    </row>
    <row r="4380" spans="1:98" ht="15" hidden="1" customHeight="1" x14ac:dyDescent="0.2">
      <c r="A4380" s="2">
        <v>2.2800000000000001E-2</v>
      </c>
      <c r="B4380" s="2">
        <v>40287</v>
      </c>
      <c r="F4380" s="2">
        <v>8.269E-2</v>
      </c>
      <c r="I4380" s="2">
        <v>0.57879999999999998</v>
      </c>
      <c r="J4380" s="2">
        <v>0.95789999999999997</v>
      </c>
      <c r="K4380" s="2">
        <v>1.5569</v>
      </c>
      <c r="M4380" s="2">
        <v>9.1200000000000005E-4</v>
      </c>
      <c r="N4380" s="2">
        <v>0.17199999999999999</v>
      </c>
      <c r="P4380" s="2">
        <v>0.73929999999999996</v>
      </c>
      <c r="S4380" s="2">
        <v>0.13619999999999999</v>
      </c>
      <c r="T4380" s="2">
        <v>0.2732</v>
      </c>
      <c r="V4380" s="2">
        <v>1.0201</v>
      </c>
      <c r="X4380" s="2">
        <v>1.107E-2</v>
      </c>
      <c r="AM4380" s="2">
        <v>1.3727</v>
      </c>
      <c r="AO4380" s="2">
        <v>0.14940000000000001</v>
      </c>
      <c r="AR4380" s="2">
        <v>3.4970000000000001E-2</v>
      </c>
      <c r="AY4380" s="2">
        <v>0.13142899999999999</v>
      </c>
      <c r="BH4380" s="2">
        <v>0.93700000000000006</v>
      </c>
      <c r="BL4380" s="2">
        <v>0.14180000000000001</v>
      </c>
      <c r="BS4380" s="2">
        <v>1</v>
      </c>
      <c r="CI4380" s="2">
        <v>0.72109999999999996</v>
      </c>
    </row>
    <row r="4381" spans="1:98" ht="15" hidden="1" customHeight="1" x14ac:dyDescent="0.2">
      <c r="A4381" s="2">
        <v>2.2700000000000001E-2</v>
      </c>
      <c r="B4381" s="2">
        <v>40415</v>
      </c>
      <c r="F4381" s="2">
        <v>8.1670000000000006E-2</v>
      </c>
      <c r="I4381" s="2">
        <v>0.60170000000000001</v>
      </c>
      <c r="J4381" s="2">
        <v>1.0358000000000001</v>
      </c>
      <c r="K4381" s="2">
        <v>1.6451</v>
      </c>
      <c r="M4381" s="2">
        <v>8.8900000000000003E-4</v>
      </c>
      <c r="N4381" s="2">
        <v>0.1676</v>
      </c>
      <c r="P4381" s="2">
        <v>0.78200000000000003</v>
      </c>
      <c r="S4381" s="2">
        <v>0.1447</v>
      </c>
      <c r="T4381" s="2">
        <v>0.27839999999999998</v>
      </c>
      <c r="V4381" s="2">
        <v>1.0642</v>
      </c>
      <c r="X4381" s="2">
        <v>1.2579999999999999E-2</v>
      </c>
      <c r="AM4381" s="2">
        <v>1.3465</v>
      </c>
      <c r="AO4381" s="2">
        <v>0.1565</v>
      </c>
      <c r="AR4381" s="2">
        <v>3.4389999999999997E-2</v>
      </c>
      <c r="AY4381" s="2">
        <v>0.13683200000000001</v>
      </c>
      <c r="BH4381" s="2">
        <v>0.93700000000000006</v>
      </c>
      <c r="BL4381" s="2">
        <v>0.14249999999999999</v>
      </c>
      <c r="BS4381" s="2">
        <v>1</v>
      </c>
      <c r="CI4381" s="2">
        <v>0.74239999999999995</v>
      </c>
    </row>
    <row r="4382" spans="1:98" ht="15" hidden="1" customHeight="1" x14ac:dyDescent="0.2">
      <c r="A4382" s="2">
        <v>1.6580000000000001E-2</v>
      </c>
      <c r="B4382" s="2">
        <v>44354</v>
      </c>
      <c r="F4382" s="2">
        <v>6.0990000000000003E-2</v>
      </c>
      <c r="I4382" s="2">
        <v>0.2394</v>
      </c>
      <c r="J4382" s="2">
        <v>1.3449</v>
      </c>
      <c r="K4382" s="2">
        <v>1.7117</v>
      </c>
      <c r="M4382" s="2">
        <v>1.0870000000000001E-3</v>
      </c>
      <c r="N4382" s="2">
        <v>0.14610000000000001</v>
      </c>
      <c r="P4382" s="2">
        <v>0.91269999999999996</v>
      </c>
      <c r="S4382" s="2">
        <v>8.9319999999999997E-2</v>
      </c>
      <c r="V4382" s="2">
        <v>1.2073</v>
      </c>
      <c r="X4382" s="2">
        <v>1.1050000000000001E-2</v>
      </c>
      <c r="AM4382" s="2">
        <v>1.4713000000000001</v>
      </c>
      <c r="AO4382" s="2">
        <v>0.18870000000000001</v>
      </c>
      <c r="AR4382" s="2">
        <v>1.66E-2</v>
      </c>
      <c r="AY4382" s="2">
        <v>0.15559999999999999</v>
      </c>
      <c r="BH4382" s="2">
        <v>0.93700000000000006</v>
      </c>
      <c r="BL4382" s="2">
        <v>0.14610000000000001</v>
      </c>
      <c r="BS4382" s="2">
        <v>1</v>
      </c>
      <c r="CI4382" s="2">
        <v>0.87350000000000005</v>
      </c>
    </row>
    <row r="4383" spans="1:98" ht="15" hidden="1" customHeight="1" x14ac:dyDescent="0.2">
      <c r="B4383" s="2">
        <v>38328</v>
      </c>
      <c r="F4383" s="2">
        <v>0.1082</v>
      </c>
      <c r="J4383" s="2">
        <v>1.0612999999999999</v>
      </c>
      <c r="K4383" s="2">
        <v>2.3519000000000001</v>
      </c>
      <c r="N4383" s="2">
        <v>0.19900000000000001</v>
      </c>
      <c r="V4383" s="2">
        <v>1.2084999999999999</v>
      </c>
      <c r="X4383" s="2">
        <v>1.1762E-2</v>
      </c>
      <c r="AM4383" s="2">
        <v>1.6240000000000001</v>
      </c>
      <c r="AY4383" s="2">
        <v>0.155526</v>
      </c>
      <c r="BH4383" s="2">
        <v>0.93710000000000004</v>
      </c>
      <c r="BL4383" s="2">
        <v>0.1822</v>
      </c>
      <c r="BS4383" s="2">
        <v>1</v>
      </c>
      <c r="CI4383" s="2">
        <v>0.87019999999999997</v>
      </c>
    </row>
    <row r="4384" spans="1:98" ht="15" hidden="1" customHeight="1" x14ac:dyDescent="0.2">
      <c r="A4384" s="2">
        <v>1.7860000000000001E-2</v>
      </c>
      <c r="B4384" s="2">
        <v>44134</v>
      </c>
      <c r="F4384" s="2">
        <v>6.2670000000000003E-2</v>
      </c>
      <c r="I4384" s="2">
        <v>0.23119999999999999</v>
      </c>
      <c r="J4384" s="2">
        <v>1.4537</v>
      </c>
      <c r="K4384" s="2">
        <v>1.7254</v>
      </c>
      <c r="M4384" s="2">
        <v>1.173E-3</v>
      </c>
      <c r="N4384" s="2">
        <v>0.13969999999999999</v>
      </c>
      <c r="P4384" s="2">
        <v>0.97560000000000002</v>
      </c>
      <c r="S4384" s="2">
        <v>8.1860000000000002E-2</v>
      </c>
      <c r="V4384" s="2">
        <v>1.3318000000000001</v>
      </c>
      <c r="X4384" s="2">
        <v>1.273E-2</v>
      </c>
      <c r="AM4384" s="2">
        <v>1.5532999999999999</v>
      </c>
      <c r="AO4384" s="2">
        <v>0.1991</v>
      </c>
      <c r="AR4384" s="2">
        <v>1.6799999999999999E-2</v>
      </c>
      <c r="AY4384" s="2">
        <v>0.17180000000000001</v>
      </c>
      <c r="BH4384" s="2">
        <v>0.93710000000000004</v>
      </c>
      <c r="BL4384" s="2">
        <v>0.14979999999999999</v>
      </c>
      <c r="BS4384" s="2">
        <v>1</v>
      </c>
      <c r="CI4384" s="2">
        <v>0.88270000000000004</v>
      </c>
    </row>
    <row r="4385" spans="1:98" ht="15" hidden="1" customHeight="1" x14ac:dyDescent="0.2">
      <c r="B4385" s="2">
        <v>36465</v>
      </c>
      <c r="F4385" s="2">
        <v>0.15260000000000001</v>
      </c>
      <c r="J4385" s="2">
        <v>0.96040000000000003</v>
      </c>
      <c r="K4385" s="2">
        <v>2.4087000000000001</v>
      </c>
      <c r="N4385" s="2">
        <v>0.18629999999999999</v>
      </c>
      <c r="Q4385" s="2">
        <v>0.112</v>
      </c>
      <c r="U4385" s="2">
        <v>0.69930000000000003</v>
      </c>
      <c r="V4385" s="2">
        <v>1.4682999999999999</v>
      </c>
      <c r="X4385" s="2">
        <v>1.409E-2</v>
      </c>
      <c r="AB4385" s="2">
        <v>1.9565999999999999</v>
      </c>
      <c r="AC4385" s="2">
        <v>7.9600000000000005E-4</v>
      </c>
      <c r="AM4385" s="2">
        <v>1.5409999999999999</v>
      </c>
      <c r="AV4385" s="2">
        <v>0.2349</v>
      </c>
      <c r="AY4385" s="2">
        <v>0.189</v>
      </c>
      <c r="BH4385" s="2">
        <v>0.93720000000000003</v>
      </c>
      <c r="BL4385" s="2">
        <v>0.17799999999999999</v>
      </c>
      <c r="BS4385" s="2">
        <v>1</v>
      </c>
      <c r="CI4385" s="2">
        <v>0.74629999999999996</v>
      </c>
      <c r="CK4385" s="2">
        <v>0.78790000000000004</v>
      </c>
      <c r="CS4385" s="2">
        <v>0.25919999999999999</v>
      </c>
      <c r="CT4385" s="2">
        <v>9.2610000000000001E-3</v>
      </c>
    </row>
    <row r="4386" spans="1:98" ht="15" hidden="1" customHeight="1" x14ac:dyDescent="0.2">
      <c r="A4386" s="2">
        <v>2.537E-2</v>
      </c>
      <c r="B4386" s="2">
        <v>39556</v>
      </c>
      <c r="F4386" s="2">
        <v>9.6390000000000003E-2</v>
      </c>
      <c r="I4386" s="2">
        <v>0.60619999999999996</v>
      </c>
      <c r="J4386" s="2">
        <v>0.98350000000000004</v>
      </c>
      <c r="K4386" s="2">
        <v>2.0129999999999999</v>
      </c>
      <c r="M4386" s="2">
        <v>1.008E-3</v>
      </c>
      <c r="N4386" s="2">
        <v>0.1991</v>
      </c>
      <c r="P4386" s="2">
        <v>0.74199999999999999</v>
      </c>
      <c r="S4386" s="2">
        <v>0.13</v>
      </c>
      <c r="T4386" s="2">
        <v>0.29289999999999999</v>
      </c>
      <c r="V4386" s="2">
        <v>1.0084</v>
      </c>
      <c r="X4386" s="2">
        <v>9.6439999999999998E-3</v>
      </c>
      <c r="AM4386" s="2">
        <v>1.5872999999999999</v>
      </c>
      <c r="AO4386" s="2">
        <v>0.14419999999999999</v>
      </c>
      <c r="AR4386" s="2">
        <v>4.2860000000000002E-2</v>
      </c>
      <c r="AY4386" s="2">
        <v>0.12937799999999999</v>
      </c>
      <c r="BH4386" s="2">
        <v>0.93720000000000003</v>
      </c>
      <c r="BL4386" s="2">
        <v>0.16880000000000001</v>
      </c>
      <c r="BS4386" s="2">
        <v>1</v>
      </c>
      <c r="CI4386" s="2">
        <v>0.79359999999999997</v>
      </c>
    </row>
    <row r="4387" spans="1:98" ht="15" hidden="1" customHeight="1" x14ac:dyDescent="0.2">
      <c r="B4387" s="2">
        <v>36497</v>
      </c>
      <c r="F4387" s="2">
        <v>0.156</v>
      </c>
      <c r="J4387" s="2">
        <v>0.92849999999999999</v>
      </c>
      <c r="K4387" s="2">
        <v>2.3687999999999998</v>
      </c>
      <c r="N4387" s="2">
        <v>0.18279999999999999</v>
      </c>
      <c r="Q4387" s="2">
        <v>0.1077</v>
      </c>
      <c r="U4387" s="2">
        <v>0.67230000000000001</v>
      </c>
      <c r="V4387" s="2">
        <v>1.4791000000000001</v>
      </c>
      <c r="X4387" s="2">
        <v>1.4420000000000001E-2</v>
      </c>
      <c r="AB4387" s="2">
        <v>1.8811</v>
      </c>
      <c r="AC4387" s="2">
        <v>7.6499999999999995E-4</v>
      </c>
      <c r="AM4387" s="2">
        <v>1.4815</v>
      </c>
      <c r="AV4387" s="2">
        <v>0.2258</v>
      </c>
      <c r="AY4387" s="2">
        <v>0.190304</v>
      </c>
      <c r="BH4387" s="2">
        <v>0.93730000000000002</v>
      </c>
      <c r="BL4387" s="2">
        <v>0.17280000000000001</v>
      </c>
      <c r="BS4387" s="2">
        <v>1</v>
      </c>
      <c r="CI4387" s="2">
        <v>0.74660000000000004</v>
      </c>
      <c r="CK4387" s="2">
        <v>0.75749999999999995</v>
      </c>
      <c r="CS4387" s="2">
        <v>0.2492</v>
      </c>
      <c r="CT4387" s="2">
        <v>8.9040000000000005E-3</v>
      </c>
    </row>
    <row r="4388" spans="1:98" ht="15" hidden="1" customHeight="1" x14ac:dyDescent="0.2">
      <c r="A4388" s="2">
        <v>1.9359999999999999E-2</v>
      </c>
      <c r="B4388" s="2">
        <v>43620</v>
      </c>
      <c r="F4388" s="2">
        <v>6.8459999999999993E-2</v>
      </c>
      <c r="I4388" s="2">
        <v>0.34699999999999998</v>
      </c>
      <c r="J4388" s="2">
        <v>1.3505</v>
      </c>
      <c r="K4388" s="2">
        <v>1.702</v>
      </c>
      <c r="M4388" s="2">
        <v>1.1360000000000001E-3</v>
      </c>
      <c r="N4388" s="2">
        <v>0.1542</v>
      </c>
      <c r="P4388" s="2">
        <v>0.98050000000000004</v>
      </c>
      <c r="S4388" s="2">
        <v>9.128E-2</v>
      </c>
      <c r="V4388" s="2">
        <v>1.3413999999999999</v>
      </c>
      <c r="X4388" s="2">
        <v>1.24E-2</v>
      </c>
      <c r="AM4388" s="2">
        <v>1.5085</v>
      </c>
      <c r="AO4388" s="2">
        <v>0.19420000000000001</v>
      </c>
      <c r="AR4388" s="2">
        <v>2.06E-2</v>
      </c>
      <c r="AY4388" s="2">
        <v>0.1711</v>
      </c>
      <c r="BH4388" s="2">
        <v>0.93730000000000002</v>
      </c>
      <c r="BL4388" s="2">
        <v>0.14199999999999999</v>
      </c>
      <c r="BS4388" s="2">
        <v>1</v>
      </c>
      <c r="CI4388" s="2">
        <v>0.88560000000000005</v>
      </c>
    </row>
    <row r="4389" spans="1:98" ht="15" hidden="1" customHeight="1" x14ac:dyDescent="0.2">
      <c r="A4389" s="2">
        <v>1.6549999999999999E-2</v>
      </c>
      <c r="B4389" s="2">
        <v>44357</v>
      </c>
      <c r="F4389" s="2">
        <v>6.139E-2</v>
      </c>
      <c r="I4389" s="2">
        <v>0.23880000000000001</v>
      </c>
      <c r="J4389" s="2">
        <v>1.3506</v>
      </c>
      <c r="K4389" s="2">
        <v>1.712</v>
      </c>
      <c r="M4389" s="2">
        <v>1.085E-3</v>
      </c>
      <c r="N4389" s="2">
        <v>0.14610000000000001</v>
      </c>
      <c r="P4389" s="2">
        <v>0.91339999999999999</v>
      </c>
      <c r="S4389" s="2">
        <v>8.8849999999999998E-2</v>
      </c>
      <c r="V4389" s="2">
        <v>1.2094</v>
      </c>
      <c r="X4389" s="2">
        <v>1.1039999999999999E-2</v>
      </c>
      <c r="AM4389" s="2">
        <v>1.4722999999999999</v>
      </c>
      <c r="AO4389" s="2">
        <v>0.18920000000000001</v>
      </c>
      <c r="AR4389" s="2">
        <v>1.6799999999999999E-2</v>
      </c>
      <c r="AY4389" s="2">
        <v>0.15579999999999999</v>
      </c>
      <c r="BH4389" s="2">
        <v>0.93730000000000002</v>
      </c>
      <c r="BL4389" s="2">
        <v>0.14649999999999999</v>
      </c>
      <c r="BS4389" s="2">
        <v>1</v>
      </c>
      <c r="CI4389" s="2">
        <v>0.87039999999999995</v>
      </c>
    </row>
    <row r="4390" spans="1:98" ht="15" hidden="1" customHeight="1" x14ac:dyDescent="0.2">
      <c r="A4390" s="2">
        <v>1.6629999999999999E-2</v>
      </c>
      <c r="B4390" s="2">
        <v>44363</v>
      </c>
      <c r="F4390" s="2">
        <v>6.062E-2</v>
      </c>
      <c r="I4390" s="2">
        <v>0.2424</v>
      </c>
      <c r="J4390" s="2">
        <v>1.3534999999999999</v>
      </c>
      <c r="K4390" s="2">
        <v>1.7173</v>
      </c>
      <c r="M4390" s="2">
        <v>1.0870000000000001E-3</v>
      </c>
      <c r="N4390" s="2">
        <v>0.1452</v>
      </c>
      <c r="P4390" s="2">
        <v>0.91800000000000004</v>
      </c>
      <c r="S4390" s="2">
        <v>8.8429999999999995E-2</v>
      </c>
      <c r="V4390" s="2">
        <v>1.2191000000000001</v>
      </c>
      <c r="X4390" s="2">
        <v>1.108E-2</v>
      </c>
      <c r="AM4390" s="2">
        <v>1.4746999999999999</v>
      </c>
      <c r="AO4390" s="2">
        <v>0.1905</v>
      </c>
      <c r="AR4390" s="2">
        <v>1.6899999999999998E-2</v>
      </c>
      <c r="AY4390" s="2">
        <v>0.15709999999999999</v>
      </c>
      <c r="BH4390" s="2">
        <v>0.93730000000000002</v>
      </c>
      <c r="BL4390" s="2">
        <v>0.14549999999999999</v>
      </c>
      <c r="BS4390" s="2">
        <v>1</v>
      </c>
      <c r="CI4390" s="2">
        <v>0.86850000000000005</v>
      </c>
    </row>
    <row r="4391" spans="1:98" ht="15" hidden="1" customHeight="1" x14ac:dyDescent="0.2">
      <c r="B4391" s="2">
        <v>32017</v>
      </c>
      <c r="J4391" s="2">
        <v>0.88380000000000003</v>
      </c>
      <c r="K4391" s="2">
        <v>2.1545999899999999</v>
      </c>
      <c r="N4391" s="2">
        <v>0.19789999999999999</v>
      </c>
      <c r="V4391" s="2">
        <v>1.31899999</v>
      </c>
      <c r="X4391" s="2">
        <v>9.2910000000000006E-3</v>
      </c>
      <c r="AY4391" s="2">
        <v>0.16900000000000001</v>
      </c>
      <c r="BH4391" s="2">
        <v>0.93740000000000001</v>
      </c>
      <c r="BL4391" s="2">
        <v>0.20680000000000001</v>
      </c>
      <c r="BS4391" s="2">
        <v>1</v>
      </c>
      <c r="CI4391" s="2">
        <v>0.79800000000000004</v>
      </c>
    </row>
    <row r="4392" spans="1:98" ht="15" hidden="1" customHeight="1" x14ac:dyDescent="0.2">
      <c r="B4392" s="2">
        <v>32052</v>
      </c>
      <c r="J4392" s="2">
        <v>0.85250000000000004</v>
      </c>
      <c r="K4392" s="2">
        <v>2.1205999900000001</v>
      </c>
      <c r="N4392" s="2">
        <v>0.19450000000000001</v>
      </c>
      <c r="V4392" s="2">
        <v>1.3080999900000001</v>
      </c>
      <c r="X4392" s="2">
        <v>8.9379999999999998E-3</v>
      </c>
      <c r="AY4392" s="2">
        <v>0.1676</v>
      </c>
      <c r="BH4392" s="2">
        <v>0.93740000000000001</v>
      </c>
      <c r="BL4392" s="2">
        <v>0.2029</v>
      </c>
      <c r="BS4392" s="2">
        <v>1</v>
      </c>
      <c r="CI4392" s="2">
        <v>0.85029999999999994</v>
      </c>
    </row>
    <row r="4393" spans="1:98" ht="15" hidden="1" customHeight="1" x14ac:dyDescent="0.2">
      <c r="B4393" s="2">
        <v>32076</v>
      </c>
      <c r="J4393" s="2">
        <v>0.89939999999999998</v>
      </c>
      <c r="K4393" s="2">
        <v>2.2207999799999998</v>
      </c>
      <c r="N4393" s="2">
        <v>0.20030000000000001</v>
      </c>
      <c r="V4393" s="2">
        <v>1.31539999</v>
      </c>
      <c r="X4393" s="2">
        <v>9.2499999999999995E-3</v>
      </c>
      <c r="AY4393" s="2">
        <v>0.16839999999999999</v>
      </c>
      <c r="BH4393" s="2">
        <v>0.93740000000000001</v>
      </c>
      <c r="BL4393" s="2">
        <v>0.20910000000000001</v>
      </c>
      <c r="BS4393" s="2">
        <v>1</v>
      </c>
      <c r="CI4393" s="2">
        <v>0.85240000000000005</v>
      </c>
    </row>
    <row r="4394" spans="1:98" ht="15" hidden="1" customHeight="1" x14ac:dyDescent="0.2">
      <c r="B4394" s="2">
        <v>36494</v>
      </c>
      <c r="F4394" s="2">
        <v>0.15629999999999999</v>
      </c>
      <c r="J4394" s="2">
        <v>0.92610000000000003</v>
      </c>
      <c r="K4394" s="2">
        <v>2.3500999999999999</v>
      </c>
      <c r="N4394" s="2">
        <v>0.18310000000000001</v>
      </c>
      <c r="Q4394" s="2">
        <v>0.1079</v>
      </c>
      <c r="U4394" s="2">
        <v>0.67349999999999999</v>
      </c>
      <c r="V4394" s="2">
        <v>1.4728000000000001</v>
      </c>
      <c r="X4394" s="2">
        <v>1.447E-2</v>
      </c>
      <c r="AB4394" s="2">
        <v>1.8845000000000001</v>
      </c>
      <c r="AC4394" s="2">
        <v>7.6599999999999997E-4</v>
      </c>
      <c r="AM4394" s="2">
        <v>1.4841</v>
      </c>
      <c r="AV4394" s="2">
        <v>0.2263</v>
      </c>
      <c r="AY4394" s="2">
        <v>0.18962399999999999</v>
      </c>
      <c r="BH4394" s="2">
        <v>0.93740000000000001</v>
      </c>
      <c r="BL4394" s="2">
        <v>0.17319999999999999</v>
      </c>
      <c r="BS4394" s="2">
        <v>1</v>
      </c>
      <c r="CI4394" s="2">
        <v>0.75190000000000001</v>
      </c>
      <c r="CK4394" s="2">
        <v>0.75880000000000003</v>
      </c>
      <c r="CS4394" s="2">
        <v>0.24959999999999999</v>
      </c>
      <c r="CT4394" s="2">
        <v>8.9200000000000008E-3</v>
      </c>
    </row>
    <row r="4395" spans="1:98" ht="15" hidden="1" customHeight="1" x14ac:dyDescent="0.2">
      <c r="A4395" s="2">
        <v>2.529E-2</v>
      </c>
      <c r="B4395" s="2">
        <v>39545</v>
      </c>
      <c r="F4395" s="2">
        <v>9.5930000000000001E-2</v>
      </c>
      <c r="I4395" s="2">
        <v>0.59509999999999996</v>
      </c>
      <c r="J4395" s="2">
        <v>0.99660000000000004</v>
      </c>
      <c r="K4395" s="2">
        <v>2.0072999999999999</v>
      </c>
      <c r="M4395" s="2">
        <v>1.0369999999999999E-3</v>
      </c>
      <c r="N4395" s="2">
        <v>0.19989999999999999</v>
      </c>
      <c r="P4395" s="2">
        <v>0.73229999999999995</v>
      </c>
      <c r="S4395" s="2">
        <v>0.13009999999999999</v>
      </c>
      <c r="T4395" s="2">
        <v>0.27810000000000001</v>
      </c>
      <c r="V4395" s="2">
        <v>1.0109999999999999</v>
      </c>
      <c r="X4395" s="2">
        <v>9.8490000000000001E-3</v>
      </c>
      <c r="AM4395" s="2">
        <v>1.5885</v>
      </c>
      <c r="AO4395" s="2">
        <v>0.1444</v>
      </c>
      <c r="AR4395" s="2">
        <v>4.292E-2</v>
      </c>
      <c r="AY4395" s="2">
        <v>0.129775</v>
      </c>
      <c r="BH4395" s="2">
        <v>0.93740000000000001</v>
      </c>
      <c r="BL4395" s="2">
        <v>0.16969999999999999</v>
      </c>
      <c r="BS4395" s="2">
        <v>1</v>
      </c>
      <c r="CI4395" s="2">
        <v>0.8054</v>
      </c>
    </row>
    <row r="4396" spans="1:98" ht="15" hidden="1" customHeight="1" x14ac:dyDescent="0.2">
      <c r="A4396" s="2">
        <v>1.942E-2</v>
      </c>
      <c r="B4396" s="2">
        <v>43616</v>
      </c>
      <c r="F4396" s="2">
        <v>6.8839999999999998E-2</v>
      </c>
      <c r="I4396" s="2">
        <v>0.34360000000000002</v>
      </c>
      <c r="J4396" s="2">
        <v>1.3485</v>
      </c>
      <c r="K4396" s="2">
        <v>1.7064999999999999</v>
      </c>
      <c r="M4396" s="2">
        <v>1.1360000000000001E-3</v>
      </c>
      <c r="N4396" s="2">
        <v>0.15440000000000001</v>
      </c>
      <c r="P4396" s="2">
        <v>0.98299999999999998</v>
      </c>
      <c r="S4396" s="2">
        <v>9.257E-2</v>
      </c>
      <c r="V4396" s="2">
        <v>1.3527</v>
      </c>
      <c r="X4396" s="2">
        <v>1.2460000000000001E-2</v>
      </c>
      <c r="AM4396" s="2">
        <v>1.5098</v>
      </c>
      <c r="AO4396" s="2">
        <v>0.19589999999999999</v>
      </c>
      <c r="AR4396" s="2">
        <v>2.07E-2</v>
      </c>
      <c r="AY4396" s="2">
        <v>0.17249999999999999</v>
      </c>
      <c r="BH4396" s="2">
        <v>0.93740000000000001</v>
      </c>
      <c r="BL4396" s="2">
        <v>0.14230000000000001</v>
      </c>
      <c r="BS4396" s="2">
        <v>1</v>
      </c>
      <c r="CI4396" s="2">
        <v>0.88300000000000001</v>
      </c>
    </row>
    <row r="4397" spans="1:98" ht="15" hidden="1" customHeight="1" x14ac:dyDescent="0.2">
      <c r="B4397" s="2">
        <v>38215</v>
      </c>
      <c r="F4397" s="2">
        <v>0.1148</v>
      </c>
      <c r="J4397" s="2">
        <v>1.0515000000000001</v>
      </c>
      <c r="K4397" s="2">
        <v>2.4051999999999998</v>
      </c>
      <c r="N4397" s="2">
        <v>0.1951</v>
      </c>
      <c r="V4397" s="2">
        <v>1.3076000000000001</v>
      </c>
      <c r="X4397" s="2">
        <v>1.1818E-2</v>
      </c>
      <c r="AM4397" s="2">
        <v>1.6125</v>
      </c>
      <c r="AY4397" s="2">
        <v>0.16764599999999999</v>
      </c>
      <c r="BH4397" s="2">
        <v>0.9375</v>
      </c>
      <c r="BL4397" s="2">
        <v>0.17469999999999999</v>
      </c>
      <c r="BS4397" s="2">
        <v>1</v>
      </c>
      <c r="CI4397" s="2">
        <v>0.86860000000000004</v>
      </c>
    </row>
    <row r="4398" spans="1:98" ht="15" hidden="1" customHeight="1" x14ac:dyDescent="0.2">
      <c r="B4398" s="2">
        <v>38350</v>
      </c>
      <c r="F4398" s="2">
        <v>0.108</v>
      </c>
      <c r="J4398" s="2">
        <v>1.0693999999999999</v>
      </c>
      <c r="K4398" s="2">
        <v>2.3298000000000001</v>
      </c>
      <c r="N4398" s="2">
        <v>0.19950000000000001</v>
      </c>
      <c r="V4398" s="2">
        <v>1.2162999999999999</v>
      </c>
      <c r="X4398" s="2">
        <v>1.1668E-2</v>
      </c>
      <c r="AM4398" s="2">
        <v>1.6501999999999999</v>
      </c>
      <c r="AY4398" s="2">
        <v>0.156332</v>
      </c>
      <c r="BH4398" s="2">
        <v>0.9375</v>
      </c>
      <c r="BL4398" s="2">
        <v>0.18360000000000001</v>
      </c>
      <c r="BS4398" s="2">
        <v>1</v>
      </c>
      <c r="CI4398" s="2">
        <v>0.86580000000000001</v>
      </c>
    </row>
    <row r="4399" spans="1:98" ht="15" hidden="1" customHeight="1" x14ac:dyDescent="0.2">
      <c r="B4399" s="2">
        <v>38372</v>
      </c>
      <c r="F4399" s="2">
        <v>0.1094</v>
      </c>
      <c r="J4399" s="2">
        <v>1.0354000000000001</v>
      </c>
      <c r="K4399" s="2">
        <v>2.3067000000000002</v>
      </c>
      <c r="N4399" s="2">
        <v>0.1948</v>
      </c>
      <c r="V4399" s="2">
        <v>1.2326999999999999</v>
      </c>
      <c r="X4399" s="2">
        <v>1.1931000000000001E-2</v>
      </c>
      <c r="AM4399" s="2">
        <v>1.5971</v>
      </c>
      <c r="AY4399" s="2">
        <v>0.15806300000000001</v>
      </c>
      <c r="BH4399" s="2">
        <v>0.9375</v>
      </c>
      <c r="BL4399" s="2">
        <v>0.17680000000000001</v>
      </c>
      <c r="BS4399" s="2">
        <v>1</v>
      </c>
      <c r="CI4399" s="2">
        <v>0.86939999999999995</v>
      </c>
    </row>
    <row r="4400" spans="1:98" ht="15" hidden="1" customHeight="1" x14ac:dyDescent="0.2">
      <c r="A4400" s="2">
        <v>2.2759999999999999E-2</v>
      </c>
      <c r="B4400" s="2">
        <v>40277</v>
      </c>
      <c r="F4400" s="2">
        <v>8.2489999999999994E-2</v>
      </c>
      <c r="I4400" s="2">
        <v>0.56769999999999998</v>
      </c>
      <c r="J4400" s="2">
        <v>0.94199999999999995</v>
      </c>
      <c r="K4400" s="2">
        <v>1.5455000000000001</v>
      </c>
      <c r="M4400" s="2">
        <v>8.9999999999999998E-4</v>
      </c>
      <c r="N4400" s="2">
        <v>0.17</v>
      </c>
      <c r="P4400" s="2">
        <v>0.7238</v>
      </c>
      <c r="S4400" s="2">
        <v>0.1386</v>
      </c>
      <c r="T4400" s="2">
        <v>0.2727</v>
      </c>
      <c r="V4400" s="2">
        <v>1.0055000000000001</v>
      </c>
      <c r="X4400" s="2">
        <v>1.078E-2</v>
      </c>
      <c r="AM4400" s="2">
        <v>1.3541000000000001</v>
      </c>
      <c r="AO4400" s="2">
        <v>0.1474</v>
      </c>
      <c r="AR4400" s="2">
        <v>3.449E-2</v>
      </c>
      <c r="AY4400" s="2">
        <v>0.129632</v>
      </c>
      <c r="BH4400" s="2">
        <v>0.9375</v>
      </c>
      <c r="BL4400" s="2">
        <v>0.1394</v>
      </c>
      <c r="BS4400" s="2">
        <v>1</v>
      </c>
      <c r="CI4400" s="2">
        <v>0.71970000000000001</v>
      </c>
    </row>
    <row r="4401" spans="1:87" ht="15" hidden="1" customHeight="1" x14ac:dyDescent="0.2">
      <c r="A4401" s="2">
        <v>1.6459999999999999E-2</v>
      </c>
      <c r="B4401" s="2">
        <v>44328</v>
      </c>
      <c r="F4401" s="2">
        <v>6.0240000000000002E-2</v>
      </c>
      <c r="I4401" s="2">
        <v>0.23019999999999999</v>
      </c>
      <c r="J4401" s="2">
        <v>1.3327</v>
      </c>
      <c r="K4401" s="2">
        <v>1.704</v>
      </c>
      <c r="M4401" s="2">
        <v>1.0709999999999999E-3</v>
      </c>
      <c r="N4401" s="2">
        <v>0.1454</v>
      </c>
      <c r="P4401" s="2">
        <v>0.90790000000000004</v>
      </c>
      <c r="S4401" s="2">
        <v>8.6029999999999995E-2</v>
      </c>
      <c r="V4401" s="2">
        <v>1.2096</v>
      </c>
      <c r="X4401" s="2">
        <v>1.106E-2</v>
      </c>
      <c r="AM4401" s="2">
        <v>1.462</v>
      </c>
      <c r="AO4401" s="2">
        <v>0.1875</v>
      </c>
      <c r="AR4401" s="2">
        <v>1.6230000000000001E-2</v>
      </c>
      <c r="AY4401" s="2">
        <v>0.15579999999999999</v>
      </c>
      <c r="BH4401" s="2">
        <v>0.9375</v>
      </c>
      <c r="BL4401" s="2">
        <v>0.14399999999999999</v>
      </c>
      <c r="BS4401" s="2">
        <v>1</v>
      </c>
      <c r="CI4401" s="2">
        <v>0.86850000000000005</v>
      </c>
    </row>
    <row r="4402" spans="1:87" ht="15" hidden="1" customHeight="1" x14ac:dyDescent="0.2">
      <c r="B4402" s="2">
        <v>31296</v>
      </c>
      <c r="J4402" s="2">
        <v>0.56640000000000001</v>
      </c>
      <c r="K4402" s="2">
        <v>1.8160999900000001</v>
      </c>
      <c r="N4402" s="2">
        <v>0.1605</v>
      </c>
      <c r="V4402" s="2">
        <v>1.36979999</v>
      </c>
      <c r="X4402" s="2">
        <v>5.6230000000000004E-3</v>
      </c>
      <c r="BH4402" s="2">
        <v>0.93759999000000005</v>
      </c>
      <c r="BL4402" s="2">
        <v>0.15959999999999999</v>
      </c>
      <c r="BS4402" s="2">
        <v>1</v>
      </c>
    </row>
    <row r="4403" spans="1:87" ht="15" hidden="1" customHeight="1" x14ac:dyDescent="0.2">
      <c r="B4403" s="2">
        <v>32020</v>
      </c>
      <c r="J4403" s="2">
        <v>0.88389998999999997</v>
      </c>
      <c r="K4403" s="2">
        <v>2.1542999699999998</v>
      </c>
      <c r="N4403" s="2">
        <v>0.1981</v>
      </c>
      <c r="V4403" s="2">
        <v>1.31919999</v>
      </c>
      <c r="X4403" s="2">
        <v>9.3069999999999993E-3</v>
      </c>
      <c r="AY4403" s="2">
        <v>0.16900000000000001</v>
      </c>
      <c r="BH4403" s="2">
        <v>0.93759999000000005</v>
      </c>
      <c r="BL4403" s="2">
        <v>0.20710000000000001</v>
      </c>
      <c r="BS4403" s="2">
        <v>1</v>
      </c>
      <c r="CI4403" s="2">
        <v>0.79810000000000003</v>
      </c>
    </row>
    <row r="4404" spans="1:87" ht="15" hidden="1" customHeight="1" x14ac:dyDescent="0.2">
      <c r="B4404" s="2">
        <v>32056</v>
      </c>
      <c r="J4404" s="2">
        <v>0.85250000000000004</v>
      </c>
      <c r="K4404" s="2">
        <v>2.1291999800000001</v>
      </c>
      <c r="N4404" s="2">
        <v>0.19439999999999999</v>
      </c>
      <c r="V4404" s="2">
        <v>1.30479999</v>
      </c>
      <c r="X4404" s="2">
        <v>8.8940000000000009E-3</v>
      </c>
      <c r="AY4404" s="2">
        <v>0.1671</v>
      </c>
      <c r="BH4404" s="2">
        <v>0.93759999000000005</v>
      </c>
      <c r="BL4404" s="2">
        <v>0.2029</v>
      </c>
      <c r="BS4404" s="2">
        <v>1</v>
      </c>
      <c r="CI4404" s="2">
        <v>0.85460000000000003</v>
      </c>
    </row>
    <row r="4405" spans="1:87" ht="15" hidden="1" customHeight="1" x14ac:dyDescent="0.2">
      <c r="B4405" s="2">
        <v>32141</v>
      </c>
      <c r="J4405" s="2">
        <v>1.01089999</v>
      </c>
      <c r="K4405" s="2">
        <v>2.4219999900000002</v>
      </c>
      <c r="N4405" s="2">
        <v>0.20780000000000001</v>
      </c>
      <c r="V4405" s="2">
        <v>1.30299999</v>
      </c>
      <c r="X4405" s="2">
        <v>1.056E-2</v>
      </c>
      <c r="AY4405" s="2">
        <v>0.16800000000000001</v>
      </c>
      <c r="BH4405" s="2">
        <v>0.93759999000000005</v>
      </c>
      <c r="BL4405" s="2">
        <v>0.2235</v>
      </c>
      <c r="BS4405" s="2">
        <v>1</v>
      </c>
      <c r="CI4405" s="2">
        <v>0.85740000000000005</v>
      </c>
    </row>
    <row r="4406" spans="1:87" ht="15" hidden="1" customHeight="1" x14ac:dyDescent="0.2">
      <c r="B4406" s="2">
        <v>38147</v>
      </c>
      <c r="F4406" s="2">
        <v>0.11899999999999999</v>
      </c>
      <c r="J4406" s="2">
        <v>1.0811999999999999</v>
      </c>
      <c r="K4406" s="2">
        <v>2.4775</v>
      </c>
      <c r="N4406" s="2">
        <v>0.20030000000000001</v>
      </c>
      <c r="V4406" s="2">
        <v>1.3541000000000001</v>
      </c>
      <c r="X4406" s="2">
        <v>1.2341E-2</v>
      </c>
      <c r="AM4406" s="2">
        <v>1.6375999999999999</v>
      </c>
      <c r="AY4406" s="2">
        <v>0.17368500000000001</v>
      </c>
      <c r="BH4406" s="2">
        <v>0.93759999999999999</v>
      </c>
      <c r="BL4406" s="2">
        <v>0.17960000000000001</v>
      </c>
      <c r="BS4406" s="2">
        <v>1</v>
      </c>
      <c r="CI4406" s="2">
        <v>0.84040000000000004</v>
      </c>
    </row>
    <row r="4407" spans="1:87" ht="15" hidden="1" customHeight="1" x14ac:dyDescent="0.2">
      <c r="B4407" s="2">
        <v>38449</v>
      </c>
      <c r="F4407" s="2">
        <v>0.10920000000000001</v>
      </c>
      <c r="J4407" s="2">
        <v>1.0158</v>
      </c>
      <c r="K4407" s="2">
        <v>2.2911000000000001</v>
      </c>
      <c r="N4407" s="2">
        <v>0.19289999999999999</v>
      </c>
      <c r="V4407" s="2">
        <v>1.2208000000000001</v>
      </c>
      <c r="X4407" s="2">
        <v>1.1256E-2</v>
      </c>
      <c r="AM4407" s="2">
        <v>1.5753999999999999</v>
      </c>
      <c r="AY4407" s="2">
        <v>0.156528</v>
      </c>
      <c r="BH4407" s="2">
        <v>0.93759999999999999</v>
      </c>
      <c r="BL4407" s="2">
        <v>0.17199999999999999</v>
      </c>
      <c r="BS4407" s="2">
        <v>1</v>
      </c>
      <c r="CI4407" s="2">
        <v>0.87309999999999999</v>
      </c>
    </row>
    <row r="4408" spans="1:87" ht="15" hidden="1" customHeight="1" x14ac:dyDescent="0.2">
      <c r="A4408" s="2">
        <v>2.2620000000000001E-2</v>
      </c>
      <c r="B4408" s="2">
        <v>40227</v>
      </c>
      <c r="F4408" s="2">
        <v>8.1360000000000002E-2</v>
      </c>
      <c r="I4408" s="2">
        <v>0.57320000000000004</v>
      </c>
      <c r="J4408" s="2">
        <v>0.96709999999999996</v>
      </c>
      <c r="K4408" s="2">
        <v>1.6285000000000001</v>
      </c>
      <c r="M4408" s="2">
        <v>9.1299999999999997E-4</v>
      </c>
      <c r="N4408" s="2">
        <v>0.17549999999999999</v>
      </c>
      <c r="P4408" s="2">
        <v>0.74239999999999995</v>
      </c>
      <c r="S4408" s="2">
        <v>0.1371</v>
      </c>
      <c r="T4408" s="2">
        <v>0.27879999999999999</v>
      </c>
      <c r="V4408" s="2">
        <v>1.0451999999999999</v>
      </c>
      <c r="X4408" s="2">
        <v>1.1429999999999999E-2</v>
      </c>
      <c r="AM4408" s="2">
        <v>1.4175</v>
      </c>
      <c r="AO4408" s="2">
        <v>0.153</v>
      </c>
      <c r="AR4408" s="2">
        <v>3.4770000000000002E-2</v>
      </c>
      <c r="AY4408" s="2">
        <v>0.13459299999999999</v>
      </c>
      <c r="BH4408" s="2">
        <v>0.93759999999999999</v>
      </c>
      <c r="BL4408" s="2">
        <v>0.14480000000000001</v>
      </c>
      <c r="BS4408" s="2">
        <v>1</v>
      </c>
      <c r="CI4408" s="2">
        <v>0.73309999999999997</v>
      </c>
    </row>
    <row r="4409" spans="1:87" ht="15" hidden="1" customHeight="1" x14ac:dyDescent="0.2">
      <c r="A4409" s="2">
        <v>1.7940000000000001E-2</v>
      </c>
      <c r="B4409" s="2">
        <v>44133</v>
      </c>
      <c r="F4409" s="2">
        <v>6.2480000000000001E-2</v>
      </c>
      <c r="I4409" s="2">
        <v>0.23130000000000001</v>
      </c>
      <c r="J4409" s="2">
        <v>1.4584999999999999</v>
      </c>
      <c r="K4409" s="2">
        <v>1.7250000000000001</v>
      </c>
      <c r="M4409" s="2">
        <v>1.178E-3</v>
      </c>
      <c r="N4409" s="2">
        <v>0.1399</v>
      </c>
      <c r="P4409" s="2">
        <v>0.97670000000000001</v>
      </c>
      <c r="S4409" s="2">
        <v>8.14E-2</v>
      </c>
      <c r="V4409" s="2">
        <v>1.3349</v>
      </c>
      <c r="X4409" s="2">
        <v>1.277E-2</v>
      </c>
      <c r="AM4409" s="2">
        <v>1.5586</v>
      </c>
      <c r="AO4409" s="2">
        <v>0.1988</v>
      </c>
      <c r="AR4409" s="2">
        <v>1.687E-2</v>
      </c>
      <c r="AY4409" s="2">
        <v>0.17219999999999999</v>
      </c>
      <c r="BH4409" s="2">
        <v>0.93759999999999999</v>
      </c>
      <c r="BL4409" s="2">
        <v>0.14960000000000001</v>
      </c>
      <c r="BS4409" s="2">
        <v>1</v>
      </c>
      <c r="CI4409" s="2">
        <v>0.88360000000000005</v>
      </c>
    </row>
    <row r="4410" spans="1:87" ht="15" hidden="1" customHeight="1" x14ac:dyDescent="0.2">
      <c r="A4410" s="2">
        <v>1.6480000000000002E-2</v>
      </c>
      <c r="B4410" s="2">
        <v>44333</v>
      </c>
      <c r="F4410" s="2">
        <v>6.0949999999999997E-2</v>
      </c>
      <c r="I4410" s="2">
        <v>0.2291</v>
      </c>
      <c r="J4410" s="2">
        <v>1.3396999999999999</v>
      </c>
      <c r="K4410" s="2">
        <v>1.7061999999999999</v>
      </c>
      <c r="M4410" s="2">
        <v>1.0629999999999999E-3</v>
      </c>
      <c r="N4410" s="2">
        <v>0.14610000000000001</v>
      </c>
      <c r="P4410" s="2">
        <v>0.90459999999999996</v>
      </c>
      <c r="S4410" s="2">
        <v>8.5550000000000001E-2</v>
      </c>
      <c r="V4410" s="2">
        <v>1.2081</v>
      </c>
      <c r="X4410" s="2">
        <v>1.107E-2</v>
      </c>
      <c r="AM4410" s="2">
        <v>1.468</v>
      </c>
      <c r="AO4410" s="2">
        <v>0.18759999999999999</v>
      </c>
      <c r="AR4410" s="2">
        <v>1.6320000000000001E-2</v>
      </c>
      <c r="AY4410" s="2">
        <v>0.1555</v>
      </c>
      <c r="BH4410" s="2">
        <v>0.93759999999999999</v>
      </c>
      <c r="BL4410" s="2">
        <v>0.1449</v>
      </c>
      <c r="BS4410" s="2">
        <v>1</v>
      </c>
      <c r="CI4410" s="2">
        <v>0.87070000000000003</v>
      </c>
    </row>
    <row r="4411" spans="1:87" ht="15" hidden="1" customHeight="1" x14ac:dyDescent="0.2">
      <c r="B4411" s="2">
        <v>31980</v>
      </c>
      <c r="J4411" s="2">
        <v>0.85479998999999995</v>
      </c>
      <c r="K4411" s="2">
        <v>2.1065</v>
      </c>
      <c r="N4411" s="2">
        <v>0.1943</v>
      </c>
      <c r="V4411" s="2">
        <v>1.3210999999999999</v>
      </c>
      <c r="X4411" s="2">
        <v>8.6730000000000002E-3</v>
      </c>
      <c r="AY4411" s="2">
        <v>0.16919999999999999</v>
      </c>
      <c r="BH4411" s="2">
        <v>0.93769999999999998</v>
      </c>
      <c r="BL4411" s="2">
        <v>0.20380000000000001</v>
      </c>
      <c r="BS4411" s="2">
        <v>1</v>
      </c>
      <c r="CI4411" s="2">
        <v>0.80649999999999999</v>
      </c>
    </row>
    <row r="4412" spans="1:87" ht="15" hidden="1" customHeight="1" x14ac:dyDescent="0.2">
      <c r="B4412" s="2">
        <v>33157</v>
      </c>
      <c r="J4412" s="2">
        <v>0.89139999999999997</v>
      </c>
      <c r="K4412" s="2">
        <v>2.26120001</v>
      </c>
      <c r="N4412" s="2">
        <v>0.19409999999999999</v>
      </c>
      <c r="V4412" s="2">
        <v>1.1513</v>
      </c>
      <c r="X4412" s="2">
        <v>8.8599999999999998E-3</v>
      </c>
      <c r="AY4412" s="2">
        <v>0.14849999999999999</v>
      </c>
      <c r="BH4412" s="2">
        <v>0.93769999999999998</v>
      </c>
      <c r="BL4412" s="2">
        <v>0.20369999999999999</v>
      </c>
      <c r="BS4412" s="2">
        <v>1</v>
      </c>
      <c r="CI4412" s="2">
        <v>0.70979999999999999</v>
      </c>
    </row>
    <row r="4413" spans="1:87" ht="15" hidden="1" customHeight="1" x14ac:dyDescent="0.2">
      <c r="A4413" s="2">
        <v>2.299E-2</v>
      </c>
      <c r="B4413" s="2">
        <v>40211</v>
      </c>
      <c r="F4413" s="2">
        <v>8.2460000000000006E-2</v>
      </c>
      <c r="I4413" s="2">
        <v>0.57869999999999999</v>
      </c>
      <c r="J4413" s="2">
        <v>1.0044999999999999</v>
      </c>
      <c r="K4413" s="2">
        <v>1.6935</v>
      </c>
      <c r="M4413" s="2">
        <v>9.1399999999999999E-4</v>
      </c>
      <c r="N4413" s="2">
        <v>0.18149999999999999</v>
      </c>
      <c r="P4413" s="2">
        <v>0.75249999999999995</v>
      </c>
      <c r="S4413" s="2">
        <v>0.14199999999999999</v>
      </c>
      <c r="T4413" s="2">
        <v>0.28599999999999998</v>
      </c>
      <c r="V4413" s="2">
        <v>1.0607</v>
      </c>
      <c r="X4413" s="2">
        <v>1.1730000000000001E-2</v>
      </c>
      <c r="AM4413" s="2">
        <v>1.4802</v>
      </c>
      <c r="AO4413" s="2">
        <v>0.15540000000000001</v>
      </c>
      <c r="AR4413" s="2">
        <v>3.5220000000000001E-2</v>
      </c>
      <c r="AY4413" s="2">
        <v>0.13655400000000001</v>
      </c>
      <c r="BH4413" s="2">
        <v>0.93769999999999998</v>
      </c>
      <c r="BL4413" s="2">
        <v>0.1464</v>
      </c>
      <c r="BS4413" s="2">
        <v>1</v>
      </c>
      <c r="CI4413" s="2">
        <v>0.75460000000000005</v>
      </c>
    </row>
    <row r="4414" spans="1:87" ht="15" hidden="1" customHeight="1" x14ac:dyDescent="0.2">
      <c r="A4414" s="2">
        <v>2.298E-2</v>
      </c>
      <c r="B4414" s="2">
        <v>40218</v>
      </c>
      <c r="F4414" s="2">
        <v>8.1790000000000002E-2</v>
      </c>
      <c r="I4414" s="2">
        <v>0.57930000000000004</v>
      </c>
      <c r="J4414" s="2">
        <v>1.0047999999999999</v>
      </c>
      <c r="K4414" s="2">
        <v>1.6758999999999999</v>
      </c>
      <c r="M4414" s="2">
        <v>9.2299999999999999E-4</v>
      </c>
      <c r="N4414" s="2">
        <v>0.18099999999999999</v>
      </c>
      <c r="P4414" s="2">
        <v>0.75460000000000005</v>
      </c>
      <c r="S4414" s="2">
        <v>0.1391</v>
      </c>
      <c r="T4414" s="2">
        <v>0.2868</v>
      </c>
      <c r="V4414" s="2">
        <v>1.069</v>
      </c>
      <c r="X4414" s="2">
        <v>1.1950000000000001E-2</v>
      </c>
      <c r="AM4414" s="2">
        <v>1.4746999999999999</v>
      </c>
      <c r="AO4414" s="2">
        <v>0.15659999999999999</v>
      </c>
      <c r="AR4414" s="2">
        <v>3.517E-2</v>
      </c>
      <c r="AY4414" s="2">
        <v>0.13758000000000001</v>
      </c>
      <c r="BH4414" s="2">
        <v>0.93769999999999998</v>
      </c>
      <c r="BL4414" s="2">
        <v>0.1459</v>
      </c>
      <c r="BS4414" s="2">
        <v>1</v>
      </c>
      <c r="CI4414" s="2">
        <v>0.74180000000000001</v>
      </c>
    </row>
    <row r="4415" spans="1:87" ht="15" hidden="1" customHeight="1" x14ac:dyDescent="0.2">
      <c r="A4415" s="2">
        <v>1.805E-2</v>
      </c>
      <c r="B4415" s="2">
        <v>44007</v>
      </c>
      <c r="F4415" s="2">
        <v>5.9859999999999997E-2</v>
      </c>
      <c r="I4415" s="2">
        <v>0.25559999999999999</v>
      </c>
      <c r="J4415" s="2">
        <v>1.4381999999999999</v>
      </c>
      <c r="K4415" s="2">
        <v>1.6938</v>
      </c>
      <c r="M4415" s="2">
        <v>1.134E-3</v>
      </c>
      <c r="N4415" s="2">
        <v>0.1409</v>
      </c>
      <c r="P4415" s="2">
        <v>0.98040000000000005</v>
      </c>
      <c r="S4415" s="2">
        <v>7.9060000000000005E-2</v>
      </c>
      <c r="V4415" s="2">
        <v>1.3645</v>
      </c>
      <c r="X4415" s="2">
        <v>1.273E-2</v>
      </c>
      <c r="AM4415" s="2">
        <v>1.5307999999999999</v>
      </c>
      <c r="AO4415" s="2">
        <v>0.1928</v>
      </c>
      <c r="AR4415" s="2">
        <v>1.9709999999999998E-2</v>
      </c>
      <c r="AY4415" s="2">
        <v>0.17610000000000001</v>
      </c>
      <c r="BH4415" s="2">
        <v>0.93769999999999998</v>
      </c>
      <c r="BL4415" s="2">
        <v>0.1462</v>
      </c>
      <c r="BS4415" s="2">
        <v>1</v>
      </c>
      <c r="CI4415" s="2">
        <v>0.87670000000000003</v>
      </c>
    </row>
    <row r="4416" spans="1:87" ht="15" hidden="1" customHeight="1" x14ac:dyDescent="0.2">
      <c r="B4416" s="2">
        <v>38568</v>
      </c>
      <c r="F4416" s="2">
        <v>0.11459999999999999</v>
      </c>
      <c r="J4416" s="2">
        <v>0.96330000000000005</v>
      </c>
      <c r="K4416" s="2">
        <v>2.1568999999999998</v>
      </c>
      <c r="N4416" s="2">
        <v>0.1908</v>
      </c>
      <c r="V4416" s="2">
        <v>1.212</v>
      </c>
      <c r="X4416" s="2">
        <v>1.0902E-2</v>
      </c>
      <c r="AM4416" s="2">
        <v>1.5006999999999999</v>
      </c>
      <c r="AY4416" s="2">
        <v>0.155918</v>
      </c>
      <c r="BH4416" s="2">
        <v>0.93779999999999997</v>
      </c>
      <c r="BL4416" s="2">
        <v>0.1608</v>
      </c>
      <c r="BS4416" s="2">
        <v>1</v>
      </c>
      <c r="CI4416" s="2">
        <v>0.83899999999999997</v>
      </c>
    </row>
    <row r="4417" spans="1:98" ht="15" hidden="1" customHeight="1" x14ac:dyDescent="0.2">
      <c r="A4417" s="2">
        <v>2.264E-2</v>
      </c>
      <c r="B4417" s="2">
        <v>40225</v>
      </c>
      <c r="F4417" s="2">
        <v>8.1100000000000005E-2</v>
      </c>
      <c r="I4417" s="2">
        <v>0.56669999999999998</v>
      </c>
      <c r="J4417" s="2">
        <v>0.9758</v>
      </c>
      <c r="K4417" s="2">
        <v>1.6400999999999999</v>
      </c>
      <c r="M4417" s="2">
        <v>9.0799999999999995E-4</v>
      </c>
      <c r="N4417" s="2">
        <v>0.17810000000000001</v>
      </c>
      <c r="P4417" s="2">
        <v>0.74139999999999995</v>
      </c>
      <c r="S4417" s="2">
        <v>0.13589999999999999</v>
      </c>
      <c r="T4417" s="2">
        <v>0.27879999999999999</v>
      </c>
      <c r="V4417" s="2">
        <v>1.0426</v>
      </c>
      <c r="X4417" s="2">
        <v>1.153E-2</v>
      </c>
      <c r="AM4417" s="2">
        <v>1.4326000000000001</v>
      </c>
      <c r="AO4417" s="2">
        <v>0.15260000000000001</v>
      </c>
      <c r="AR4417" s="2">
        <v>3.4720000000000001E-2</v>
      </c>
      <c r="AY4417" s="2">
        <v>0.13417200000000001</v>
      </c>
      <c r="BH4417" s="2">
        <v>0.93779999999999997</v>
      </c>
      <c r="BL4417" s="2">
        <v>0.14499999999999999</v>
      </c>
      <c r="BS4417" s="2">
        <v>1</v>
      </c>
      <c r="CI4417" s="2">
        <v>0.7349</v>
      </c>
    </row>
    <row r="4418" spans="1:98" ht="15" hidden="1" customHeight="1" x14ac:dyDescent="0.2">
      <c r="A4418" s="2">
        <v>2.2579999999999999E-2</v>
      </c>
      <c r="B4418" s="2">
        <v>40231</v>
      </c>
      <c r="F4418" s="2">
        <v>8.1460000000000005E-2</v>
      </c>
      <c r="I4418" s="2">
        <v>0.57650000000000001</v>
      </c>
      <c r="J4418" s="2">
        <v>0.9677</v>
      </c>
      <c r="K4418" s="2">
        <v>1.6137999999999999</v>
      </c>
      <c r="M4418" s="2">
        <v>9.0700000000000004E-4</v>
      </c>
      <c r="N4418" s="2">
        <v>0.1764</v>
      </c>
      <c r="P4418" s="2">
        <v>0.74019999999999997</v>
      </c>
      <c r="S4418" s="2">
        <v>0.1351</v>
      </c>
      <c r="T4418" s="2">
        <v>0.27689999999999998</v>
      </c>
      <c r="V4418" s="2">
        <v>1.0427999999999999</v>
      </c>
      <c r="X4418" s="2">
        <v>1.1440000000000001E-2</v>
      </c>
      <c r="AM4418" s="2">
        <v>1.4171</v>
      </c>
      <c r="AO4418" s="2">
        <v>0.1527</v>
      </c>
      <c r="AR4418" s="2">
        <v>3.4779999999999998E-2</v>
      </c>
      <c r="AY4418" s="2">
        <v>0.13433200000000001</v>
      </c>
      <c r="BH4418" s="2">
        <v>0.93779999999999997</v>
      </c>
      <c r="BL4418" s="2">
        <v>0.1447</v>
      </c>
      <c r="BS4418" s="2">
        <v>1</v>
      </c>
      <c r="CI4418" s="2">
        <v>0.73089999999999999</v>
      </c>
    </row>
    <row r="4419" spans="1:98" ht="15" hidden="1" customHeight="1" x14ac:dyDescent="0.2">
      <c r="A4419" s="2">
        <v>2.2790000000000001E-2</v>
      </c>
      <c r="B4419" s="2">
        <v>40301</v>
      </c>
      <c r="F4419" s="2">
        <v>8.2610000000000003E-2</v>
      </c>
      <c r="I4419" s="2">
        <v>0.5837</v>
      </c>
      <c r="J4419" s="2">
        <v>0.93240000000000001</v>
      </c>
      <c r="K4419" s="2">
        <v>1.5445</v>
      </c>
      <c r="M4419" s="2">
        <v>9.0600000000000001E-4</v>
      </c>
      <c r="N4419" s="2">
        <v>0.1704</v>
      </c>
      <c r="P4419" s="2">
        <v>0.73870000000000002</v>
      </c>
      <c r="S4419" s="2">
        <v>0.13639999999999999</v>
      </c>
      <c r="T4419" s="2">
        <v>0.27110000000000001</v>
      </c>
      <c r="V4419" s="2">
        <v>1.0134000000000001</v>
      </c>
      <c r="X4419" s="2">
        <v>1.0699999999999999E-2</v>
      </c>
      <c r="AM4419" s="2">
        <v>1.3359000000000001</v>
      </c>
      <c r="AO4419" s="2">
        <v>0.14849999999999999</v>
      </c>
      <c r="AR4419" s="2">
        <v>3.458E-2</v>
      </c>
      <c r="AY4419" s="2">
        <v>0.13054199999999999</v>
      </c>
      <c r="BH4419" s="2">
        <v>0.93779999999999997</v>
      </c>
      <c r="BL4419" s="2">
        <v>0.1391</v>
      </c>
      <c r="BS4419" s="2">
        <v>1</v>
      </c>
      <c r="CI4419" s="2">
        <v>0.74029999999999996</v>
      </c>
    </row>
    <row r="4420" spans="1:98" ht="15" hidden="1" customHeight="1" x14ac:dyDescent="0.2">
      <c r="A4420" s="2">
        <v>1.652E-2</v>
      </c>
      <c r="B4420" s="2">
        <v>44336</v>
      </c>
      <c r="F4420" s="2">
        <v>6.0670000000000002E-2</v>
      </c>
      <c r="I4420" s="2">
        <v>0.2283</v>
      </c>
      <c r="J4420" s="2">
        <v>1.3424</v>
      </c>
      <c r="K4420" s="2">
        <v>1.7099</v>
      </c>
      <c r="M4420" s="2">
        <v>1.0690000000000001E-3</v>
      </c>
      <c r="N4420" s="2">
        <v>0.1452</v>
      </c>
      <c r="P4420" s="2">
        <v>0.90659999999999996</v>
      </c>
      <c r="S4420" s="2">
        <v>8.6220000000000005E-2</v>
      </c>
      <c r="V4420" s="2">
        <v>1.2070000000000001</v>
      </c>
      <c r="X4420" s="2">
        <v>1.1089999999999999E-2</v>
      </c>
      <c r="AM4420" s="2">
        <v>1.4743999999999999</v>
      </c>
      <c r="AO4420" s="2">
        <v>0.18759999999999999</v>
      </c>
      <c r="AR4420" s="2">
        <v>1.6400000000000001E-2</v>
      </c>
      <c r="AY4420" s="2">
        <v>0.1555</v>
      </c>
      <c r="BH4420" s="2">
        <v>0.93779999999999997</v>
      </c>
      <c r="BL4420" s="2">
        <v>0.1452</v>
      </c>
      <c r="BS4420" s="2">
        <v>1</v>
      </c>
      <c r="CI4420" s="2">
        <v>0.86909999999999998</v>
      </c>
    </row>
    <row r="4421" spans="1:98" ht="15" hidden="1" customHeight="1" x14ac:dyDescent="0.2">
      <c r="B4421" s="2">
        <v>35908</v>
      </c>
      <c r="F4421" s="2">
        <v>0.16969999999999999</v>
      </c>
      <c r="J4421" s="2">
        <v>0.9617</v>
      </c>
      <c r="K4421" s="2">
        <v>2.39</v>
      </c>
      <c r="N4421" s="2">
        <v>0.19159999999999999</v>
      </c>
      <c r="Q4421" s="2">
        <v>0.1137</v>
      </c>
      <c r="U4421" s="2">
        <v>0.70789999999999997</v>
      </c>
      <c r="V4421" s="2">
        <v>1.4345000000000001</v>
      </c>
      <c r="X4421" s="2">
        <v>1.102E-2</v>
      </c>
      <c r="AB4421" s="2">
        <v>2.0068999999999999</v>
      </c>
      <c r="AC4421" s="2">
        <v>8.0599999999999997E-4</v>
      </c>
      <c r="AV4421" s="2">
        <v>0.23760000000000001</v>
      </c>
      <c r="AY4421" s="2">
        <v>0.18509999999999999</v>
      </c>
      <c r="BH4421" s="2">
        <v>0.93789999999999996</v>
      </c>
      <c r="BL4421" s="2">
        <v>0.18559999999999999</v>
      </c>
      <c r="BS4421" s="2">
        <v>1</v>
      </c>
      <c r="CI4421" s="2">
        <v>0.80549999999999999</v>
      </c>
      <c r="CK4421" s="2">
        <v>0.79659999999999997</v>
      </c>
      <c r="CS4421" s="2">
        <v>0.26350000000000001</v>
      </c>
      <c r="CT4421" s="2">
        <v>9.3790000000000002E-3</v>
      </c>
    </row>
    <row r="4422" spans="1:98" ht="15" hidden="1" customHeight="1" x14ac:dyDescent="0.2">
      <c r="B4422" s="2">
        <v>36160</v>
      </c>
      <c r="F4422" s="2">
        <v>0.1545</v>
      </c>
      <c r="J4422" s="2">
        <v>1.1143000000000001</v>
      </c>
      <c r="K4422" s="2">
        <v>2.5448</v>
      </c>
      <c r="N4422" s="2">
        <v>0.20130000000000001</v>
      </c>
      <c r="Q4422" s="2">
        <v>0.1305</v>
      </c>
      <c r="U4422" s="2">
        <v>0.8155</v>
      </c>
      <c r="V4422" s="2">
        <v>1.5305</v>
      </c>
      <c r="X4422" s="2">
        <v>1.355E-2</v>
      </c>
      <c r="AB4422" s="2">
        <v>2.2763</v>
      </c>
      <c r="AC4422" s="2">
        <v>9.2599999999999996E-4</v>
      </c>
      <c r="AM4422" s="2" t="e">
        <v>#N/A</v>
      </c>
      <c r="AV4422" s="2">
        <v>0.27400000000000002</v>
      </c>
      <c r="AY4422" s="2">
        <v>0.1976</v>
      </c>
      <c r="BH4422" s="2">
        <v>0.93789999999999996</v>
      </c>
      <c r="BL4422" s="2">
        <v>0.1883</v>
      </c>
      <c r="BS4422" s="2">
        <v>1</v>
      </c>
      <c r="CI4422" s="2">
        <v>0.80600000000000005</v>
      </c>
      <c r="CK4422" s="2">
        <v>0.91839999999999999</v>
      </c>
      <c r="CS4422" s="2">
        <v>0.30009999999999998</v>
      </c>
      <c r="CT4422" s="2">
        <v>1.0769000000000001E-2</v>
      </c>
    </row>
    <row r="4423" spans="1:98" ht="15" hidden="1" customHeight="1" x14ac:dyDescent="0.2">
      <c r="A4423" s="2">
        <v>2.264E-2</v>
      </c>
      <c r="B4423" s="2">
        <v>40238</v>
      </c>
      <c r="F4423" s="2">
        <v>8.1780000000000005E-2</v>
      </c>
      <c r="I4423" s="2">
        <v>0.57969999999999999</v>
      </c>
      <c r="J4423" s="2">
        <v>0.96240000000000003</v>
      </c>
      <c r="K4423" s="2">
        <v>1.5603</v>
      </c>
      <c r="M4423" s="2">
        <v>9.0300000000000005E-4</v>
      </c>
      <c r="N4423" s="2">
        <v>0.17510000000000001</v>
      </c>
      <c r="P4423" s="2">
        <v>0.74119999999999997</v>
      </c>
      <c r="S4423" s="2">
        <v>0.13669999999999999</v>
      </c>
      <c r="T4423" s="2">
        <v>0.27460000000000001</v>
      </c>
      <c r="V4423" s="2">
        <v>1.0421</v>
      </c>
      <c r="X4423" s="2">
        <v>1.167E-2</v>
      </c>
      <c r="AM4423" s="2">
        <v>1.4084000000000001</v>
      </c>
      <c r="AO4423" s="2">
        <v>0.1527</v>
      </c>
      <c r="AR4423" s="2">
        <v>3.4759999999999999E-2</v>
      </c>
      <c r="AY4423" s="2">
        <v>0.13420299999999999</v>
      </c>
      <c r="BH4423" s="2">
        <v>0.93789999999999996</v>
      </c>
      <c r="BL4423" s="2">
        <v>0.1447</v>
      </c>
      <c r="BS4423" s="2">
        <v>1</v>
      </c>
      <c r="CI4423" s="2">
        <v>0.72850000000000004</v>
      </c>
    </row>
    <row r="4424" spans="1:98" ht="15" hidden="1" customHeight="1" x14ac:dyDescent="0.2">
      <c r="B4424" s="2">
        <v>32630</v>
      </c>
      <c r="J4424" s="2">
        <v>0.70579999999999998</v>
      </c>
      <c r="K4424" s="2">
        <v>1.9949999899999999</v>
      </c>
      <c r="N4424" s="2">
        <v>0.1729</v>
      </c>
      <c r="V4424" s="2">
        <v>1.18359999</v>
      </c>
      <c r="X4424" s="2">
        <v>8.8459999999999997E-3</v>
      </c>
      <c r="AY4424" s="2">
        <v>0.15210000000000001</v>
      </c>
      <c r="BH4424" s="2">
        <v>0.93799999000000001</v>
      </c>
      <c r="BL4424" s="2">
        <v>0.18490000000000001</v>
      </c>
      <c r="BS4424" s="2">
        <v>1</v>
      </c>
      <c r="CI4424" s="2">
        <v>0.72970000000000002</v>
      </c>
    </row>
    <row r="4425" spans="1:98" ht="15" hidden="1" customHeight="1" x14ac:dyDescent="0.2">
      <c r="B4425" s="2">
        <v>36501</v>
      </c>
      <c r="F4425" s="2">
        <v>0.15609999999999999</v>
      </c>
      <c r="J4425" s="2">
        <v>0.94269999999999998</v>
      </c>
      <c r="K4425" s="2">
        <v>2.3948</v>
      </c>
      <c r="N4425" s="2">
        <v>0.1857</v>
      </c>
      <c r="Q4425" s="2">
        <v>0.1096</v>
      </c>
      <c r="U4425" s="2">
        <v>0.68420000000000003</v>
      </c>
      <c r="V4425" s="2">
        <v>1.4749000000000001</v>
      </c>
      <c r="X4425" s="2">
        <v>1.44E-2</v>
      </c>
      <c r="AB4425" s="2">
        <v>1.9145000000000001</v>
      </c>
      <c r="AC4425" s="2">
        <v>7.7899999999999996E-4</v>
      </c>
      <c r="AM4425" s="2">
        <v>1.5078</v>
      </c>
      <c r="AV4425" s="2">
        <v>0.22989999999999999</v>
      </c>
      <c r="AY4425" s="2">
        <v>0.18973400000000001</v>
      </c>
      <c r="BH4425" s="2">
        <v>0.93799999999999994</v>
      </c>
      <c r="BL4425" s="2">
        <v>0.1754</v>
      </c>
      <c r="BS4425" s="2">
        <v>1</v>
      </c>
      <c r="CI4425" s="2">
        <v>0.74790000000000001</v>
      </c>
      <c r="CK4425" s="2">
        <v>0.77090000000000003</v>
      </c>
      <c r="CS4425" s="2">
        <v>0.25359999999999999</v>
      </c>
      <c r="CT4425" s="2">
        <v>9.0620000000000006E-3</v>
      </c>
    </row>
    <row r="4426" spans="1:98" ht="15" hidden="1" customHeight="1" x14ac:dyDescent="0.2">
      <c r="A4426" s="2">
        <v>1.9400000000000001E-2</v>
      </c>
      <c r="B4426" s="2">
        <v>42516</v>
      </c>
      <c r="F4426" s="2">
        <v>7.0349999999999996E-2</v>
      </c>
      <c r="I4426" s="2">
        <v>0.36270000000000002</v>
      </c>
      <c r="J4426" s="2">
        <v>1.3112999999999999</v>
      </c>
      <c r="K4426" s="2">
        <v>1.9046000000000001</v>
      </c>
      <c r="M4426" s="2">
        <v>1.1000000000000001E-3</v>
      </c>
      <c r="N4426" s="2">
        <v>0.15690000000000001</v>
      </c>
      <c r="P4426" s="2">
        <v>0.94499999999999995</v>
      </c>
      <c r="S4426" s="2">
        <v>8.3349999999999994E-2</v>
      </c>
      <c r="T4426" s="2">
        <v>0.33860000000000001</v>
      </c>
      <c r="V4426" s="2">
        <v>1.2981</v>
      </c>
      <c r="X4426" s="2">
        <v>1.183E-2</v>
      </c>
      <c r="AM4426" s="2">
        <v>1.4517</v>
      </c>
      <c r="AO4426" s="2">
        <v>0.19800000000000001</v>
      </c>
      <c r="AR4426" s="2">
        <v>1.9779999999999999E-2</v>
      </c>
      <c r="AY4426" s="2">
        <v>0.167161</v>
      </c>
      <c r="BH4426" s="2">
        <v>0.93799999999999994</v>
      </c>
      <c r="BL4426" s="2">
        <v>0.15670000000000001</v>
      </c>
      <c r="BS4426" s="2">
        <v>1</v>
      </c>
      <c r="CI4426" s="2">
        <v>0.87649999999999995</v>
      </c>
    </row>
    <row r="4427" spans="1:98" ht="15" hidden="1" customHeight="1" x14ac:dyDescent="0.2">
      <c r="A4427" s="2">
        <v>1.8339999999999999E-2</v>
      </c>
      <c r="B4427" s="2">
        <v>43350</v>
      </c>
      <c r="F4427" s="2">
        <v>6.8339999999999998E-2</v>
      </c>
      <c r="I4427" s="2">
        <v>0.32429999999999998</v>
      </c>
      <c r="J4427" s="2">
        <v>1.3596999999999999</v>
      </c>
      <c r="K4427" s="2">
        <v>1.7038</v>
      </c>
      <c r="M4427" s="2">
        <v>1.1689999999999999E-3</v>
      </c>
      <c r="N4427" s="2">
        <v>0.156</v>
      </c>
      <c r="P4427" s="2">
        <v>0.95530000000000004</v>
      </c>
      <c r="S4427" s="2">
        <v>8.6760000000000004E-2</v>
      </c>
      <c r="V4427" s="2">
        <v>1.3164</v>
      </c>
      <c r="X4427" s="2">
        <v>1.1849999999999999E-2</v>
      </c>
      <c r="AM4427" s="2">
        <v>1.5232000000000001</v>
      </c>
      <c r="AO4427" s="2">
        <v>0.1923</v>
      </c>
      <c r="AR4427" s="2">
        <v>1.8890000000000001E-2</v>
      </c>
      <c r="AY4427" s="2">
        <v>0.16769999999999999</v>
      </c>
      <c r="BH4427" s="2">
        <v>0.93799999999999994</v>
      </c>
      <c r="BL4427" s="2">
        <v>0.14510000000000001</v>
      </c>
      <c r="BS4427" s="2">
        <v>1</v>
      </c>
      <c r="CI4427" s="2">
        <v>0.86180000000000001</v>
      </c>
    </row>
    <row r="4428" spans="1:98" ht="15" hidden="1" customHeight="1" x14ac:dyDescent="0.2">
      <c r="A4428" s="2">
        <v>1.9470000000000001E-2</v>
      </c>
      <c r="B4428" s="2">
        <v>43619</v>
      </c>
      <c r="F4428" s="2">
        <v>6.8140000000000006E-2</v>
      </c>
      <c r="I4428" s="2">
        <v>0.34539999999999998</v>
      </c>
      <c r="J4428" s="2">
        <v>1.3517999999999999</v>
      </c>
      <c r="K4428" s="2">
        <v>1.7029000000000001</v>
      </c>
      <c r="M4428" s="2">
        <v>1.14E-3</v>
      </c>
      <c r="N4428" s="2">
        <v>0.15459999999999999</v>
      </c>
      <c r="P4428" s="2">
        <v>0.98470000000000002</v>
      </c>
      <c r="S4428" s="2">
        <v>9.3020000000000005E-2</v>
      </c>
      <c r="V4428" s="2">
        <v>1.347</v>
      </c>
      <c r="X4428" s="2">
        <v>1.244E-2</v>
      </c>
      <c r="AM4428" s="2">
        <v>1.5109999999999999</v>
      </c>
      <c r="AO4428" s="2">
        <v>0.1951</v>
      </c>
      <c r="AR4428" s="2">
        <v>2.0629999999999999E-2</v>
      </c>
      <c r="AY4428" s="2">
        <v>0.1719</v>
      </c>
      <c r="BH4428" s="2">
        <v>0.93810000000000004</v>
      </c>
      <c r="BL4428" s="2">
        <v>0.14230000000000001</v>
      </c>
      <c r="BS4428" s="2">
        <v>1</v>
      </c>
      <c r="CI4428" s="2">
        <v>0.88619999999999999</v>
      </c>
    </row>
    <row r="4429" spans="1:98" ht="15" hidden="1" customHeight="1" x14ac:dyDescent="0.2">
      <c r="B4429" s="2">
        <v>31184</v>
      </c>
      <c r="J4429" s="2">
        <v>0.53110000000000002</v>
      </c>
      <c r="K4429" s="2">
        <v>1.7347999999999999</v>
      </c>
      <c r="N4429" s="2">
        <v>0.15429999999999999</v>
      </c>
      <c r="V4429" s="2">
        <v>1.37159999</v>
      </c>
      <c r="X4429" s="2">
        <v>5.4710000000000002E-3</v>
      </c>
      <c r="BH4429" s="2">
        <v>0.93820000000000003</v>
      </c>
      <c r="BL4429" s="2">
        <v>0.154</v>
      </c>
      <c r="BS4429" s="2">
        <v>1</v>
      </c>
    </row>
    <row r="4430" spans="1:98" ht="15" hidden="1" customHeight="1" x14ac:dyDescent="0.2">
      <c r="B4430" s="2">
        <v>31194</v>
      </c>
      <c r="J4430" s="2">
        <v>0.52800000000000002</v>
      </c>
      <c r="K4430" s="2">
        <v>1.7278</v>
      </c>
      <c r="N4430" s="2">
        <v>0.15409999999999999</v>
      </c>
      <c r="V4430" s="2">
        <v>1.3755999999999999</v>
      </c>
      <c r="X4430" s="2">
        <v>5.4780000000000002E-3</v>
      </c>
      <c r="BH4430" s="2">
        <v>0.93820000000000003</v>
      </c>
      <c r="BL4430" s="2">
        <v>0.15409999999999999</v>
      </c>
      <c r="BS4430" s="2">
        <v>1</v>
      </c>
    </row>
    <row r="4431" spans="1:98" ht="15" hidden="1" customHeight="1" x14ac:dyDescent="0.2">
      <c r="A4431" s="2">
        <v>1.9449999999999999E-2</v>
      </c>
      <c r="B4431" s="2">
        <v>42520</v>
      </c>
      <c r="F4431" s="2">
        <v>7.0680000000000007E-2</v>
      </c>
      <c r="I4431" s="2">
        <v>0.3634</v>
      </c>
      <c r="J4431" s="2">
        <v>1.3153999999999999</v>
      </c>
      <c r="K4431" s="2">
        <v>1.9111</v>
      </c>
      <c r="M4431" s="2">
        <v>1.0970000000000001E-3</v>
      </c>
      <c r="N4431" s="2">
        <v>0.15640000000000001</v>
      </c>
      <c r="P4431" s="2">
        <v>0.94550000000000001</v>
      </c>
      <c r="S4431" s="2">
        <v>8.2540000000000002E-2</v>
      </c>
      <c r="T4431" s="2">
        <v>0.33960000000000001</v>
      </c>
      <c r="V4431" s="2">
        <v>1.3061</v>
      </c>
      <c r="X4431" s="2">
        <v>1.176E-2</v>
      </c>
      <c r="AM4431" s="2">
        <v>1.4544999999999999</v>
      </c>
      <c r="AO4431" s="2">
        <v>0.19839999999999999</v>
      </c>
      <c r="AR4431" s="2">
        <v>1.9820000000000001E-2</v>
      </c>
      <c r="AY4431" s="2">
        <v>0.16811400000000001</v>
      </c>
      <c r="BH4431" s="2">
        <v>0.93820000000000003</v>
      </c>
      <c r="BL4431" s="2">
        <v>0.15659999999999999</v>
      </c>
      <c r="BS4431" s="2">
        <v>1</v>
      </c>
      <c r="CI4431" s="2">
        <v>0.87480000000000002</v>
      </c>
    </row>
    <row r="4432" spans="1:98" ht="15" hidden="1" customHeight="1" x14ac:dyDescent="0.2">
      <c r="A4432" s="2">
        <v>1.8120000000000001E-2</v>
      </c>
      <c r="B4432" s="2">
        <v>44011</v>
      </c>
      <c r="F4432" s="2">
        <v>5.9200000000000003E-2</v>
      </c>
      <c r="I4432" s="2">
        <v>0.25159999999999999</v>
      </c>
      <c r="J4432" s="2">
        <v>1.4404999999999999</v>
      </c>
      <c r="K4432" s="2">
        <v>1.6815</v>
      </c>
      <c r="M4432" s="2">
        <v>1.14E-3</v>
      </c>
      <c r="N4432" s="2">
        <v>0.14119999999999999</v>
      </c>
      <c r="P4432" s="2">
        <v>0.98140000000000005</v>
      </c>
      <c r="S4432" s="2">
        <v>7.9130000000000006E-2</v>
      </c>
      <c r="V4432" s="2">
        <v>1.3682000000000001</v>
      </c>
      <c r="X4432" s="2">
        <v>1.2710000000000001E-2</v>
      </c>
      <c r="AM4432" s="2">
        <v>1.5388999999999999</v>
      </c>
      <c r="AO4432" s="2">
        <v>0.1933</v>
      </c>
      <c r="AR4432" s="2">
        <v>1.95E-2</v>
      </c>
      <c r="AY4432" s="2">
        <v>0.17649999999999999</v>
      </c>
      <c r="BH4432" s="2">
        <v>0.93820000000000003</v>
      </c>
      <c r="BL4432" s="2">
        <v>0.1469</v>
      </c>
      <c r="BS4432" s="2">
        <v>1</v>
      </c>
      <c r="CI4432" s="2">
        <v>0.87770000000000004</v>
      </c>
    </row>
    <row r="4433" spans="1:98" ht="15" hidden="1" customHeight="1" x14ac:dyDescent="0.2">
      <c r="A4433" s="2">
        <v>1.804E-2</v>
      </c>
      <c r="B4433" s="2">
        <v>44012</v>
      </c>
      <c r="F4433" s="2">
        <v>5.9049999999999998E-2</v>
      </c>
      <c r="I4433" s="2">
        <v>0.24970000000000001</v>
      </c>
      <c r="J4433" s="2">
        <v>1.4376</v>
      </c>
      <c r="K4433" s="2">
        <v>1.6832</v>
      </c>
      <c r="M4433" s="2">
        <v>1.1349999999999999E-3</v>
      </c>
      <c r="N4433" s="2">
        <v>0.14099999999999999</v>
      </c>
      <c r="P4433" s="2">
        <v>0.97699999999999998</v>
      </c>
      <c r="S4433" s="2">
        <v>7.8460000000000002E-2</v>
      </c>
      <c r="V4433" s="2">
        <v>1.3628</v>
      </c>
      <c r="X4433" s="2">
        <v>1.264E-2</v>
      </c>
      <c r="AM4433" s="2">
        <v>1.5305</v>
      </c>
      <c r="AO4433" s="2">
        <v>0.1928</v>
      </c>
      <c r="AR4433" s="2">
        <v>1.9130000000000001E-2</v>
      </c>
      <c r="AY4433" s="2">
        <v>0.17580000000000001</v>
      </c>
      <c r="BH4433" s="2">
        <v>0.93820000000000003</v>
      </c>
      <c r="BL4433" s="2">
        <v>0.1462</v>
      </c>
      <c r="BS4433" s="2">
        <v>1</v>
      </c>
      <c r="CI4433" s="2">
        <v>0.87709999999999999</v>
      </c>
    </row>
    <row r="4434" spans="1:98" ht="15" hidden="1" customHeight="1" x14ac:dyDescent="0.2">
      <c r="B4434" s="2">
        <v>32016</v>
      </c>
      <c r="J4434" s="2">
        <v>0.88229999999999997</v>
      </c>
      <c r="K4434" s="2">
        <v>2.1458999799999998</v>
      </c>
      <c r="N4434" s="2">
        <v>0.19789999999999999</v>
      </c>
      <c r="V4434" s="2">
        <v>1.31729999</v>
      </c>
      <c r="X4434" s="2">
        <v>9.2759999999999995E-3</v>
      </c>
      <c r="AY4434" s="2">
        <v>0.16869999999999999</v>
      </c>
      <c r="BH4434" s="2">
        <v>0.93830000000000002</v>
      </c>
      <c r="BL4434" s="2">
        <v>0.20630000000000001</v>
      </c>
      <c r="BS4434" s="2">
        <v>1</v>
      </c>
      <c r="CI4434" s="2">
        <v>0.79700000000000004</v>
      </c>
    </row>
    <row r="4435" spans="1:98" ht="15" hidden="1" customHeight="1" x14ac:dyDescent="0.2">
      <c r="B4435" s="2">
        <v>36462</v>
      </c>
      <c r="F4435" s="2">
        <v>0.15310000000000001</v>
      </c>
      <c r="J4435" s="2">
        <v>0.96509999999999996</v>
      </c>
      <c r="K4435" s="2">
        <v>2.4182000000000001</v>
      </c>
      <c r="N4435" s="2">
        <v>0.1875</v>
      </c>
      <c r="Q4435" s="2">
        <v>0.1125</v>
      </c>
      <c r="U4435" s="2">
        <v>0.70250000000000001</v>
      </c>
      <c r="V4435" s="2">
        <v>1.4718</v>
      </c>
      <c r="X4435" s="2">
        <v>1.4120000000000001E-2</v>
      </c>
      <c r="AB4435" s="2">
        <v>1.9658</v>
      </c>
      <c r="AC4435" s="2">
        <v>8.0000000000000004E-4</v>
      </c>
      <c r="AM4435" s="2">
        <v>1.5482</v>
      </c>
      <c r="AV4435" s="2">
        <v>0.23599999999999999</v>
      </c>
      <c r="AY4435" s="2">
        <v>0.18943199999999999</v>
      </c>
      <c r="BH4435" s="2">
        <v>0.93830000000000002</v>
      </c>
      <c r="BL4435" s="2">
        <v>0.17899999999999999</v>
      </c>
      <c r="BS4435" s="2">
        <v>1</v>
      </c>
      <c r="CI4435" s="2">
        <v>0.74690000000000001</v>
      </c>
      <c r="CK4435" s="2">
        <v>0.79159999999999997</v>
      </c>
      <c r="CS4435" s="2">
        <v>0.26040000000000002</v>
      </c>
      <c r="CT4435" s="2">
        <v>9.3050000000000008E-3</v>
      </c>
    </row>
    <row r="4436" spans="1:98" ht="15" hidden="1" customHeight="1" x14ac:dyDescent="0.2">
      <c r="B4436" s="2">
        <v>38341</v>
      </c>
      <c r="F4436" s="2">
        <v>0.1103</v>
      </c>
      <c r="J4436" s="2">
        <v>1.0703</v>
      </c>
      <c r="K4436" s="2">
        <v>2.3946999999999998</v>
      </c>
      <c r="N4436" s="2">
        <v>0.19919999999999999</v>
      </c>
      <c r="V4436" s="2">
        <v>1.2294</v>
      </c>
      <c r="X4436" s="2">
        <v>1.1819E-2</v>
      </c>
      <c r="AM4436" s="2">
        <v>1.6456999999999999</v>
      </c>
      <c r="AY4436" s="2">
        <v>0.15798499999999999</v>
      </c>
      <c r="BH4436" s="2">
        <v>0.93830000000000002</v>
      </c>
      <c r="BL4436" s="2">
        <v>0.184</v>
      </c>
      <c r="BS4436" s="2">
        <v>1</v>
      </c>
      <c r="CI4436" s="2">
        <v>0.88149999999999995</v>
      </c>
    </row>
    <row r="4437" spans="1:98" ht="15" hidden="1" customHeight="1" x14ac:dyDescent="0.2">
      <c r="A4437" s="2">
        <v>1.6650000000000002E-2</v>
      </c>
      <c r="B4437" s="2">
        <v>44342</v>
      </c>
      <c r="F4437" s="2">
        <v>6.0900000000000003E-2</v>
      </c>
      <c r="I4437" s="2">
        <v>0.22789999999999999</v>
      </c>
      <c r="J4437" s="2">
        <v>1.3498000000000001</v>
      </c>
      <c r="K4437" s="2">
        <v>1.7111000000000001</v>
      </c>
      <c r="M4437" s="2">
        <v>1.0839999999999999E-3</v>
      </c>
      <c r="N4437" s="2">
        <v>0.14510000000000001</v>
      </c>
      <c r="P4437" s="2">
        <v>0.9143</v>
      </c>
      <c r="S4437" s="2">
        <v>8.7840000000000001E-2</v>
      </c>
      <c r="V4437" s="2">
        <v>1.2110000000000001</v>
      </c>
      <c r="X4437" s="2">
        <v>1.11E-2</v>
      </c>
      <c r="AM4437" s="2">
        <v>1.4783999999999999</v>
      </c>
      <c r="AO4437" s="2">
        <v>0.1895</v>
      </c>
      <c r="AR4437" s="2">
        <v>1.6490000000000001E-2</v>
      </c>
      <c r="AY4437" s="2">
        <v>0.156</v>
      </c>
      <c r="BH4437" s="2">
        <v>0.93830000000000002</v>
      </c>
      <c r="BL4437" s="2">
        <v>0.14580000000000001</v>
      </c>
      <c r="BS4437" s="2">
        <v>1</v>
      </c>
      <c r="CI4437" s="2">
        <v>0.88290000000000002</v>
      </c>
    </row>
    <row r="4438" spans="1:98" ht="15" hidden="1" customHeight="1" x14ac:dyDescent="0.2">
      <c r="B4438" s="2">
        <v>32002</v>
      </c>
      <c r="J4438" s="2">
        <v>0.84909999000000003</v>
      </c>
      <c r="K4438" s="2">
        <v>2.0997999900000002</v>
      </c>
      <c r="N4438" s="2">
        <v>0.19339999999999999</v>
      </c>
      <c r="V4438" s="2">
        <v>1.32929999</v>
      </c>
      <c r="X4438" s="2">
        <v>8.7770000000000001E-3</v>
      </c>
      <c r="AY4438" s="2">
        <v>0.17019999999999999</v>
      </c>
      <c r="BH4438" s="2">
        <v>0.93839998999999996</v>
      </c>
      <c r="BL4438" s="2">
        <v>0.2026</v>
      </c>
      <c r="BS4438" s="2">
        <v>1</v>
      </c>
      <c r="CI4438" s="2">
        <v>0.76629999999999998</v>
      </c>
    </row>
    <row r="4439" spans="1:98" ht="15" hidden="1" customHeight="1" x14ac:dyDescent="0.2">
      <c r="B4439" s="2">
        <v>32146</v>
      </c>
      <c r="J4439" s="2">
        <v>1.01069999</v>
      </c>
      <c r="K4439" s="2">
        <v>2.4363999999999999</v>
      </c>
      <c r="N4439" s="2">
        <v>0.2084</v>
      </c>
      <c r="V4439" s="2">
        <v>1.29869999</v>
      </c>
      <c r="X4439" s="2">
        <v>1.0580000000000001E-2</v>
      </c>
      <c r="AY4439" s="2">
        <v>0.1673</v>
      </c>
      <c r="BH4439" s="2">
        <v>0.93839998999999996</v>
      </c>
      <c r="BL4439" s="2">
        <v>0.22359999999999999</v>
      </c>
      <c r="BS4439" s="2">
        <v>1</v>
      </c>
      <c r="CI4439" s="2">
        <v>0.85580000000000001</v>
      </c>
    </row>
    <row r="4440" spans="1:98" ht="15" hidden="1" customHeight="1" x14ac:dyDescent="0.2">
      <c r="B4440" s="2">
        <v>36481</v>
      </c>
      <c r="F4440" s="2">
        <v>0.15690000000000001</v>
      </c>
      <c r="J4440" s="2">
        <v>0.95130000000000003</v>
      </c>
      <c r="K4440" s="2">
        <v>2.3816999999999999</v>
      </c>
      <c r="N4440" s="2">
        <v>0.1862</v>
      </c>
      <c r="Q4440" s="2">
        <v>0.1109</v>
      </c>
      <c r="U4440" s="2">
        <v>0.69269999999999998</v>
      </c>
      <c r="V4440" s="2">
        <v>1.4674</v>
      </c>
      <c r="X4440" s="2">
        <v>1.391E-2</v>
      </c>
      <c r="AB4440" s="2">
        <v>1.9382999999999999</v>
      </c>
      <c r="AC4440" s="2">
        <v>7.8799999999999996E-4</v>
      </c>
      <c r="AM4440" s="2">
        <v>1.5265</v>
      </c>
      <c r="AV4440" s="2">
        <v>0.23269999999999999</v>
      </c>
      <c r="AY4440" s="2">
        <v>0.18879599999999999</v>
      </c>
      <c r="BH4440" s="2">
        <v>0.93840000000000001</v>
      </c>
      <c r="BL4440" s="2">
        <v>0.17680000000000001</v>
      </c>
      <c r="BS4440" s="2">
        <v>1</v>
      </c>
      <c r="CI4440" s="2">
        <v>0.75470000000000004</v>
      </c>
      <c r="CK4440" s="2">
        <v>0.78049999999999997</v>
      </c>
      <c r="CS4440" s="2">
        <v>0.25669999999999998</v>
      </c>
      <c r="CT4440" s="2">
        <v>9.1750000000000009E-3</v>
      </c>
    </row>
    <row r="4441" spans="1:98" ht="15" hidden="1" customHeight="1" x14ac:dyDescent="0.2">
      <c r="B4441" s="2">
        <v>37932</v>
      </c>
      <c r="F4441" s="2">
        <v>0.1206</v>
      </c>
      <c r="J4441" s="2">
        <v>0.97060000000000002</v>
      </c>
      <c r="K4441" s="2">
        <v>2.2117</v>
      </c>
      <c r="N4441" s="2">
        <v>0.18479999999999999</v>
      </c>
      <c r="V4441" s="2">
        <v>1.3237000000000001</v>
      </c>
      <c r="X4441" s="2">
        <v>1.2112E-2</v>
      </c>
      <c r="AM4441" s="2">
        <v>1.5229999999999999</v>
      </c>
      <c r="AY4441" s="2">
        <v>0.17039099999999999</v>
      </c>
      <c r="BH4441" s="2">
        <v>0.93840000000000001</v>
      </c>
      <c r="BL4441" s="2">
        <v>0.16980000000000001</v>
      </c>
      <c r="BS4441" s="2">
        <v>1</v>
      </c>
      <c r="CI4441" s="2">
        <v>0.81499999999999995</v>
      </c>
    </row>
    <row r="4442" spans="1:98" ht="15" hidden="1" customHeight="1" x14ac:dyDescent="0.2">
      <c r="B4442" s="2">
        <v>38222</v>
      </c>
      <c r="F4442" s="2">
        <v>0.1148</v>
      </c>
      <c r="J4442" s="2">
        <v>1.0333000000000001</v>
      </c>
      <c r="K4442" s="2">
        <v>2.3700999999999999</v>
      </c>
      <c r="N4442" s="2">
        <v>0.1928</v>
      </c>
      <c r="V4442" s="2">
        <v>1.3063</v>
      </c>
      <c r="X4442" s="2">
        <v>1.1932999999999999E-2</v>
      </c>
      <c r="AM4442" s="2">
        <v>1.5933999999999999</v>
      </c>
      <c r="AY4442" s="2">
        <v>0.16748099999999999</v>
      </c>
      <c r="BH4442" s="2">
        <v>0.93840000000000001</v>
      </c>
      <c r="BL4442" s="2">
        <v>0.1736</v>
      </c>
      <c r="BS4442" s="2">
        <v>1</v>
      </c>
      <c r="CI4442" s="2">
        <v>0.87219999999999998</v>
      </c>
    </row>
    <row r="4443" spans="1:98" ht="15" hidden="1" customHeight="1" x14ac:dyDescent="0.2">
      <c r="B4443" s="2">
        <v>38441</v>
      </c>
      <c r="F4443" s="2">
        <v>0.10829999999999999</v>
      </c>
      <c r="J4443" s="2">
        <v>1.0165</v>
      </c>
      <c r="K4443" s="2">
        <v>2.2883</v>
      </c>
      <c r="N4443" s="2">
        <v>0.19220000000000001</v>
      </c>
      <c r="V4443" s="2">
        <v>1.2164999999999999</v>
      </c>
      <c r="X4443" s="2">
        <v>1.1332999999999999E-2</v>
      </c>
      <c r="AM4443" s="2">
        <v>1.5746</v>
      </c>
      <c r="AY4443" s="2">
        <v>0.155973</v>
      </c>
      <c r="BH4443" s="2">
        <v>0.9385</v>
      </c>
      <c r="BL4443" s="2">
        <v>0.1724</v>
      </c>
      <c r="BS4443" s="2">
        <v>1</v>
      </c>
      <c r="CI4443" s="2">
        <v>0.86319999999999997</v>
      </c>
    </row>
    <row r="4444" spans="1:98" ht="15" hidden="1" customHeight="1" x14ac:dyDescent="0.2">
      <c r="B4444" s="2">
        <v>31238</v>
      </c>
      <c r="J4444" s="2">
        <v>0.55189999999999995</v>
      </c>
      <c r="K4444" s="2">
        <v>1.8743999899999999</v>
      </c>
      <c r="N4444" s="2">
        <v>0.15970000000000001</v>
      </c>
      <c r="V4444" s="2">
        <v>1.3523999900000001</v>
      </c>
      <c r="X4444" s="2">
        <v>5.555E-3</v>
      </c>
      <c r="BH4444" s="2">
        <v>0.93859999999999999</v>
      </c>
      <c r="BL4444" s="2">
        <v>0.1593</v>
      </c>
      <c r="BS4444" s="2">
        <v>1</v>
      </c>
    </row>
    <row r="4445" spans="1:98" ht="15" hidden="1" customHeight="1" x14ac:dyDescent="0.2">
      <c r="B4445" s="2">
        <v>38191</v>
      </c>
      <c r="F4445" s="2">
        <v>0.11559999999999999</v>
      </c>
      <c r="J4445" s="2">
        <v>1.0466</v>
      </c>
      <c r="K4445" s="2">
        <v>2.4222000000000001</v>
      </c>
      <c r="N4445" s="2">
        <v>0.18840000000000001</v>
      </c>
      <c r="V4445" s="2">
        <v>1.3217000000000001</v>
      </c>
      <c r="X4445" s="2">
        <v>1.2005E-2</v>
      </c>
      <c r="AM4445" s="2">
        <v>1.6023000000000001</v>
      </c>
      <c r="AY4445" s="2">
        <v>0.16945099999999999</v>
      </c>
      <c r="BH4445" s="2">
        <v>0.93859999999999999</v>
      </c>
      <c r="BL4445" s="2">
        <v>0.17419999999999999</v>
      </c>
      <c r="BS4445" s="2">
        <v>1</v>
      </c>
      <c r="CI4445" s="2">
        <v>0.8407</v>
      </c>
    </row>
    <row r="4446" spans="1:98" ht="15" hidden="1" customHeight="1" x14ac:dyDescent="0.2">
      <c r="A4446" s="2">
        <v>2.564E-2</v>
      </c>
      <c r="B4446" s="2">
        <v>39538</v>
      </c>
      <c r="F4446" s="2">
        <v>9.6699999999999994E-2</v>
      </c>
      <c r="I4446" s="2">
        <v>0.58899999999999997</v>
      </c>
      <c r="J4446" s="2">
        <v>1.036</v>
      </c>
      <c r="K4446" s="2">
        <v>2.0407000000000002</v>
      </c>
      <c r="M4446" s="2">
        <v>1.0380000000000001E-3</v>
      </c>
      <c r="N4446" s="2">
        <v>0.2021</v>
      </c>
      <c r="P4446" s="2">
        <v>0.74539999999999995</v>
      </c>
      <c r="S4446" s="2">
        <v>0.12620000000000001</v>
      </c>
      <c r="T4446" s="2">
        <v>0.29120000000000001</v>
      </c>
      <c r="V4446" s="2">
        <v>1.0279</v>
      </c>
      <c r="X4446" s="2">
        <v>1.0290000000000001E-2</v>
      </c>
      <c r="AM4446" s="2">
        <v>1.6244000000000001</v>
      </c>
      <c r="AO4446" s="2">
        <v>0.14660000000000001</v>
      </c>
      <c r="AR4446" s="2">
        <v>4.3770000000000003E-2</v>
      </c>
      <c r="AY4446" s="2">
        <v>0.13208</v>
      </c>
      <c r="BH4446" s="2">
        <v>0.93859999999999999</v>
      </c>
      <c r="BL4446" s="2">
        <v>0.1731</v>
      </c>
      <c r="BS4446" s="2">
        <v>1</v>
      </c>
      <c r="CI4446" s="2">
        <v>0.80779999999999996</v>
      </c>
    </row>
    <row r="4447" spans="1:98" ht="15" hidden="1" customHeight="1" x14ac:dyDescent="0.2">
      <c r="A4447" s="2">
        <v>2.2769999999999999E-2</v>
      </c>
      <c r="B4447" s="2">
        <v>40088</v>
      </c>
      <c r="F4447" s="2">
        <v>7.9310000000000005E-2</v>
      </c>
      <c r="I4447" s="2">
        <v>0.60870000000000002</v>
      </c>
      <c r="J4447" s="2">
        <v>1.048</v>
      </c>
      <c r="K4447" s="2">
        <v>1.7218</v>
      </c>
      <c r="M4447" s="2">
        <v>9.1600000000000004E-4</v>
      </c>
      <c r="N4447" s="2">
        <v>0.18659999999999999</v>
      </c>
      <c r="P4447" s="2">
        <v>0.76680000000000004</v>
      </c>
      <c r="S4447" s="2">
        <v>0.14169999999999999</v>
      </c>
      <c r="T4447" s="2">
        <v>0.2878</v>
      </c>
      <c r="V4447" s="2">
        <v>1.0845</v>
      </c>
      <c r="X4447" s="2">
        <v>1.21E-2</v>
      </c>
      <c r="AM4447" s="2">
        <v>1.5822000000000001</v>
      </c>
      <c r="AO4447" s="2">
        <v>0.15890000000000001</v>
      </c>
      <c r="AR4447" s="2">
        <v>3.5950000000000003E-2</v>
      </c>
      <c r="AY4447" s="2">
        <v>0.139934</v>
      </c>
      <c r="BH4447" s="2">
        <v>0.93859999999999999</v>
      </c>
      <c r="BL4447" s="2">
        <v>0.15409999999999999</v>
      </c>
      <c r="BS4447" s="2">
        <v>1</v>
      </c>
      <c r="CI4447" s="2">
        <v>0.77690000000000003</v>
      </c>
    </row>
    <row r="4448" spans="1:98" ht="15" hidden="1" customHeight="1" x14ac:dyDescent="0.2">
      <c r="A4448" s="2">
        <v>2.2890000000000001E-2</v>
      </c>
      <c r="B4448" s="2">
        <v>40284</v>
      </c>
      <c r="F4448" s="2">
        <v>8.2659999999999997E-2</v>
      </c>
      <c r="I4448" s="2">
        <v>0.57609999999999995</v>
      </c>
      <c r="J4448" s="2">
        <v>0.95509999999999995</v>
      </c>
      <c r="K4448" s="2">
        <v>1.5621</v>
      </c>
      <c r="M4448" s="2">
        <v>9.1399999999999999E-4</v>
      </c>
      <c r="N4448" s="2">
        <v>0.1719</v>
      </c>
      <c r="P4448" s="2">
        <v>0.73819999999999997</v>
      </c>
      <c r="S4448" s="2">
        <v>0.13700000000000001</v>
      </c>
      <c r="T4448" s="2">
        <v>0.27289999999999998</v>
      </c>
      <c r="V4448" s="2">
        <v>1.0147999999999999</v>
      </c>
      <c r="X4448" s="2">
        <v>1.103E-2</v>
      </c>
      <c r="AM4448" s="2">
        <v>1.3687</v>
      </c>
      <c r="AO4448" s="2">
        <v>0.1487</v>
      </c>
      <c r="AR4448" s="2">
        <v>3.4880000000000001E-2</v>
      </c>
      <c r="AY4448" s="2">
        <v>0.13073399999999999</v>
      </c>
      <c r="BH4448" s="2">
        <v>0.93859999999999999</v>
      </c>
      <c r="BL4448" s="2">
        <v>0.1411</v>
      </c>
      <c r="BS4448" s="2">
        <v>1</v>
      </c>
      <c r="CI4448" s="2">
        <v>0.71830000000000005</v>
      </c>
    </row>
    <row r="4449" spans="1:87" ht="15" hidden="1" customHeight="1" x14ac:dyDescent="0.2">
      <c r="A4449" s="2">
        <v>1.702E-2</v>
      </c>
      <c r="B4449" s="2">
        <v>41493</v>
      </c>
      <c r="F4449" s="2">
        <v>8.208E-2</v>
      </c>
      <c r="I4449" s="2">
        <v>0.4531</v>
      </c>
      <c r="J4449" s="2">
        <v>1.1292</v>
      </c>
      <c r="K4449" s="2">
        <v>1.6155999999999999</v>
      </c>
      <c r="M4449" s="2">
        <v>9.3199999999999999E-4</v>
      </c>
      <c r="N4449" s="2">
        <v>0.17610000000000001</v>
      </c>
      <c r="P4449" s="2">
        <v>0.82179999999999997</v>
      </c>
      <c r="S4449" s="2">
        <v>0.1053</v>
      </c>
      <c r="T4449" s="2">
        <v>0.29349999999999998</v>
      </c>
      <c r="V4449" s="2">
        <v>1.0416000000000001</v>
      </c>
      <c r="X4449" s="2">
        <v>1.077E-2</v>
      </c>
      <c r="AM4449" s="2">
        <v>1.3880999999999999</v>
      </c>
      <c r="AO4449" s="2">
        <v>0.17019999999999999</v>
      </c>
      <c r="AR4449" s="2">
        <v>3.1550000000000002E-2</v>
      </c>
      <c r="AY4449" s="2">
        <v>0.13428499999999999</v>
      </c>
      <c r="BH4449" s="2">
        <v>0.93859999999999999</v>
      </c>
      <c r="BL4449" s="2">
        <v>0.15959999999999999</v>
      </c>
      <c r="BS4449" s="2">
        <v>1</v>
      </c>
      <c r="CI4449" s="2">
        <v>0.83079999999999998</v>
      </c>
    </row>
    <row r="4450" spans="1:87" ht="15" hidden="1" customHeight="1" x14ac:dyDescent="0.2">
      <c r="A4450" s="2">
        <v>1.525E-2</v>
      </c>
      <c r="B4450" s="2">
        <v>41514</v>
      </c>
      <c r="F4450" s="2">
        <v>7.9280000000000003E-2</v>
      </c>
      <c r="I4450" s="2">
        <v>0.45019999999999999</v>
      </c>
      <c r="J4450" s="2">
        <v>1.1376999999999999</v>
      </c>
      <c r="K4450" s="2">
        <v>1.6279999999999999</v>
      </c>
      <c r="M4450" s="2">
        <v>9.41E-4</v>
      </c>
      <c r="N4450" s="2">
        <v>0.1731</v>
      </c>
      <c r="P4450" s="2">
        <v>0.82069999999999999</v>
      </c>
      <c r="S4450" s="2">
        <v>0.1017</v>
      </c>
      <c r="T4450" s="2">
        <v>0.28699999999999998</v>
      </c>
      <c r="V4450" s="2">
        <v>1.0489999999999999</v>
      </c>
      <c r="X4450" s="2">
        <v>1.074E-2</v>
      </c>
      <c r="AM4450" s="2">
        <v>1.3980999999999999</v>
      </c>
      <c r="AO4450" s="2">
        <v>0.1714</v>
      </c>
      <c r="AR4450" s="2">
        <v>3.1629999999999998E-2</v>
      </c>
      <c r="AY4450" s="2">
        <v>0.135264</v>
      </c>
      <c r="BH4450" s="2">
        <v>0.93859999999999999</v>
      </c>
      <c r="BL4450" s="2">
        <v>0.1608</v>
      </c>
      <c r="BS4450" s="2">
        <v>1</v>
      </c>
      <c r="CI4450" s="2">
        <v>0.81830000000000003</v>
      </c>
    </row>
    <row r="4451" spans="1:87" ht="15" hidden="1" customHeight="1" x14ac:dyDescent="0.2">
      <c r="A4451" s="2">
        <v>1.847E-2</v>
      </c>
      <c r="B4451" s="2">
        <v>43523</v>
      </c>
      <c r="F4451" s="2">
        <v>6.8479999999999999E-2</v>
      </c>
      <c r="I4451" s="2">
        <v>0.35210000000000002</v>
      </c>
      <c r="J4451" s="2">
        <v>1.3147</v>
      </c>
      <c r="K4451" s="2">
        <v>1.7501</v>
      </c>
      <c r="M4451" s="2">
        <v>1.175E-3</v>
      </c>
      <c r="N4451" s="2">
        <v>0.15390000000000001</v>
      </c>
      <c r="P4451" s="2">
        <v>0.97470000000000001</v>
      </c>
      <c r="S4451" s="2">
        <v>9.4460000000000002E-2</v>
      </c>
      <c r="V4451" s="2">
        <v>1.3145</v>
      </c>
      <c r="X4451" s="2">
        <v>1.1849999999999999E-2</v>
      </c>
      <c r="AM4451" s="2">
        <v>1.4954000000000001</v>
      </c>
      <c r="AO4451" s="2">
        <v>0.1966</v>
      </c>
      <c r="AR4451" s="2">
        <v>1.9980000000000001E-2</v>
      </c>
      <c r="AY4451" s="2">
        <v>0.16750000000000001</v>
      </c>
      <c r="BH4451" s="2">
        <v>0.93859999999999999</v>
      </c>
      <c r="BL4451" s="2">
        <v>0.1419</v>
      </c>
      <c r="BS4451" s="2">
        <v>1</v>
      </c>
      <c r="CI4451" s="2">
        <v>0.89990000000000003</v>
      </c>
    </row>
    <row r="4452" spans="1:87" ht="15" hidden="1" customHeight="1" x14ac:dyDescent="0.2">
      <c r="A4452" s="2">
        <v>1.8079999999999999E-2</v>
      </c>
      <c r="B4452" s="2">
        <v>44008</v>
      </c>
      <c r="F4452" s="2">
        <v>5.9639999999999999E-2</v>
      </c>
      <c r="I4452" s="2">
        <v>0.25080000000000002</v>
      </c>
      <c r="J4452" s="2">
        <v>1.4428000000000001</v>
      </c>
      <c r="K4452" s="2">
        <v>1.6888000000000001</v>
      </c>
      <c r="M4452" s="2">
        <v>1.137E-3</v>
      </c>
      <c r="N4452" s="2">
        <v>0.14080000000000001</v>
      </c>
      <c r="P4452" s="2">
        <v>0.98170000000000002</v>
      </c>
      <c r="S4452" s="2">
        <v>7.9060000000000005E-2</v>
      </c>
      <c r="V4452" s="2">
        <v>1.3675999999999999</v>
      </c>
      <c r="X4452" s="2">
        <v>1.2760000000000001E-2</v>
      </c>
      <c r="AM4452" s="2">
        <v>1.5345</v>
      </c>
      <c r="AO4452" s="2">
        <v>0.19320000000000001</v>
      </c>
      <c r="AR4452" s="2">
        <v>1.9630000000000002E-2</v>
      </c>
      <c r="AY4452" s="2">
        <v>0.17649999999999999</v>
      </c>
      <c r="BH4452" s="2">
        <v>0.93859999999999999</v>
      </c>
      <c r="BL4452" s="2">
        <v>0.1464</v>
      </c>
      <c r="BS4452" s="2">
        <v>1</v>
      </c>
      <c r="CI4452" s="2">
        <v>0.87839999999999996</v>
      </c>
    </row>
    <row r="4453" spans="1:87" ht="15" hidden="1" customHeight="1" x14ac:dyDescent="0.2">
      <c r="A4453" s="2">
        <v>1.653E-2</v>
      </c>
      <c r="B4453" s="2">
        <v>44329</v>
      </c>
      <c r="F4453" s="2">
        <v>6.062E-2</v>
      </c>
      <c r="I4453" s="2">
        <v>0.22969999999999999</v>
      </c>
      <c r="J4453" s="2">
        <v>1.3404</v>
      </c>
      <c r="K4453" s="2">
        <v>1.7058</v>
      </c>
      <c r="M4453" s="2">
        <v>1.075E-3</v>
      </c>
      <c r="N4453" s="2">
        <v>0.1452</v>
      </c>
      <c r="P4453" s="2">
        <v>0.91110000000000002</v>
      </c>
      <c r="S4453" s="2">
        <v>8.6029999999999995E-2</v>
      </c>
      <c r="V4453" s="2">
        <v>1.2150000000000001</v>
      </c>
      <c r="X4453" s="2">
        <v>1.1089999999999999E-2</v>
      </c>
      <c r="AM4453" s="2">
        <v>1.4677</v>
      </c>
      <c r="AO4453" s="2">
        <v>0.1883</v>
      </c>
      <c r="AR4453" s="2">
        <v>1.6400000000000001E-2</v>
      </c>
      <c r="AY4453" s="2">
        <v>0.15640000000000001</v>
      </c>
      <c r="BH4453" s="2">
        <v>0.93859999999999999</v>
      </c>
      <c r="BL4453" s="2">
        <v>0.14449999999999999</v>
      </c>
      <c r="BS4453" s="2">
        <v>1</v>
      </c>
      <c r="CI4453" s="2">
        <v>0.87239999999999995</v>
      </c>
    </row>
    <row r="4454" spans="1:87" ht="15" hidden="1" customHeight="1" x14ac:dyDescent="0.2">
      <c r="B4454" s="2">
        <v>33108</v>
      </c>
      <c r="J4454" s="2">
        <v>0.89789998999999998</v>
      </c>
      <c r="K4454" s="2">
        <v>2.2084999999999999</v>
      </c>
      <c r="N4454" s="2">
        <v>0.1888</v>
      </c>
      <c r="V4454" s="2">
        <v>1.13139999</v>
      </c>
      <c r="X4454" s="2">
        <v>7.7229999999999998E-3</v>
      </c>
      <c r="AY4454" s="2">
        <v>0.1454</v>
      </c>
      <c r="BH4454" s="2">
        <v>0.93869999999999998</v>
      </c>
      <c r="BL4454" s="2">
        <v>0.19769999999999999</v>
      </c>
      <c r="BS4454" s="2">
        <v>1</v>
      </c>
      <c r="CI4454" s="2">
        <v>0.71450000000000002</v>
      </c>
    </row>
    <row r="4455" spans="1:87" ht="15" hidden="1" customHeight="1" x14ac:dyDescent="0.2">
      <c r="B4455" s="2">
        <v>33158</v>
      </c>
      <c r="J4455" s="2">
        <v>0.89710000000000001</v>
      </c>
      <c r="K4455" s="2">
        <v>2.2639999999999998</v>
      </c>
      <c r="N4455" s="2">
        <v>0.19489999999999999</v>
      </c>
      <c r="V4455" s="2">
        <v>1.1469</v>
      </c>
      <c r="X4455" s="2">
        <v>8.9149999999999993E-3</v>
      </c>
      <c r="AY4455" s="2">
        <v>0.14779999999999999</v>
      </c>
      <c r="BH4455" s="2">
        <v>0.93869999999999998</v>
      </c>
      <c r="BL4455" s="2">
        <v>0.20319999999999999</v>
      </c>
      <c r="BS4455" s="2">
        <v>1</v>
      </c>
      <c r="CI4455" s="2">
        <v>0.70760000000000001</v>
      </c>
    </row>
    <row r="4456" spans="1:87" ht="15" hidden="1" customHeight="1" x14ac:dyDescent="0.2">
      <c r="B4456" s="2">
        <v>34362</v>
      </c>
      <c r="F4456" s="2">
        <v>0.42659999999999998</v>
      </c>
      <c r="J4456" s="2">
        <v>0.90600000000000003</v>
      </c>
      <c r="K4456" s="2">
        <v>1.9862</v>
      </c>
      <c r="N4456" s="2">
        <v>0.1777</v>
      </c>
      <c r="V4456" s="2">
        <v>1.3241000000000001</v>
      </c>
      <c r="X4456" s="2">
        <v>1.21E-2</v>
      </c>
      <c r="AY4456" s="2">
        <v>0.17150000000000001</v>
      </c>
      <c r="BH4456" s="2">
        <v>0.93869999999999998</v>
      </c>
      <c r="BL4456" s="2">
        <v>0.16669999999999999</v>
      </c>
      <c r="BS4456" s="2">
        <v>1</v>
      </c>
      <c r="CI4456" s="2">
        <v>0.752</v>
      </c>
    </row>
    <row r="4457" spans="1:87" ht="15" hidden="1" customHeight="1" x14ac:dyDescent="0.2">
      <c r="A4457" s="2">
        <v>1.771E-2</v>
      </c>
      <c r="B4457" s="2">
        <v>43992</v>
      </c>
      <c r="F4457" s="2">
        <v>6.123E-2</v>
      </c>
      <c r="I4457" s="2">
        <v>0.27329999999999999</v>
      </c>
      <c r="J4457" s="2">
        <v>1.4168000000000001</v>
      </c>
      <c r="K4457" s="2">
        <v>1.7093</v>
      </c>
      <c r="M4457" s="2">
        <v>1.126E-3</v>
      </c>
      <c r="N4457" s="2">
        <v>0.14380000000000001</v>
      </c>
      <c r="P4457" s="2">
        <v>0.96760000000000002</v>
      </c>
      <c r="S4457" s="2">
        <v>8.0949999999999994E-2</v>
      </c>
      <c r="V4457" s="2">
        <v>1.339</v>
      </c>
      <c r="X4457" s="2">
        <v>1.248E-2</v>
      </c>
      <c r="AM4457" s="2">
        <v>1.5225</v>
      </c>
      <c r="AO4457" s="2">
        <v>0.18959999999999999</v>
      </c>
      <c r="AR4457" s="2">
        <v>1.95E-2</v>
      </c>
      <c r="AY4457" s="2">
        <v>0.17280000000000001</v>
      </c>
      <c r="BH4457" s="2">
        <v>0.93869999999999998</v>
      </c>
      <c r="BL4457" s="2">
        <v>0.1454</v>
      </c>
      <c r="BS4457" s="2">
        <v>1</v>
      </c>
      <c r="CI4457" s="2">
        <v>0.87649999999999995</v>
      </c>
    </row>
    <row r="4458" spans="1:87" ht="15" hidden="1" customHeight="1" x14ac:dyDescent="0.2">
      <c r="B4458" s="2">
        <v>31309</v>
      </c>
      <c r="J4458" s="2">
        <v>0.57850000000000001</v>
      </c>
      <c r="K4458" s="2">
        <v>1.8461999899999999</v>
      </c>
      <c r="N4458" s="2">
        <v>0.16270000000000001</v>
      </c>
      <c r="V4458" s="2">
        <v>1.37979999</v>
      </c>
      <c r="X4458" s="2">
        <v>5.7029999999999997E-3</v>
      </c>
      <c r="BH4458" s="2">
        <v>0.93879999999999997</v>
      </c>
      <c r="BL4458" s="2">
        <v>0.16200000000000001</v>
      </c>
      <c r="BS4458" s="2">
        <v>1</v>
      </c>
    </row>
    <row r="4459" spans="1:87" ht="15" hidden="1" customHeight="1" x14ac:dyDescent="0.2">
      <c r="B4459" s="2">
        <v>38162</v>
      </c>
      <c r="F4459" s="2">
        <v>0.1188</v>
      </c>
      <c r="J4459" s="2">
        <v>1.081</v>
      </c>
      <c r="K4459" s="2">
        <v>2.4459</v>
      </c>
      <c r="N4459" s="2">
        <v>0.19550000000000001</v>
      </c>
      <c r="V4459" s="2">
        <v>1.343</v>
      </c>
      <c r="X4459" s="2">
        <v>1.2540000000000001E-2</v>
      </c>
      <c r="AM4459" s="2">
        <v>1.6346000000000001</v>
      </c>
      <c r="AY4459" s="2">
        <v>0.172206</v>
      </c>
      <c r="BH4459" s="2">
        <v>0.93879999999999997</v>
      </c>
      <c r="BL4459" s="2">
        <v>0.1782</v>
      </c>
      <c r="BS4459" s="2">
        <v>1</v>
      </c>
      <c r="CI4459" s="2">
        <v>0.85199999999999998</v>
      </c>
    </row>
    <row r="4460" spans="1:87" ht="15" hidden="1" customHeight="1" x14ac:dyDescent="0.2">
      <c r="B4460" s="2">
        <v>38351</v>
      </c>
      <c r="F4460" s="2">
        <v>0.1075</v>
      </c>
      <c r="J4460" s="2">
        <v>1.0632999999999999</v>
      </c>
      <c r="K4460" s="2">
        <v>2.3184</v>
      </c>
      <c r="N4460" s="2">
        <v>0.1991</v>
      </c>
      <c r="V4460" s="2">
        <v>1.2061999999999999</v>
      </c>
      <c r="X4460" s="2">
        <v>1.1698E-2</v>
      </c>
      <c r="AM4460" s="2">
        <v>1.6431</v>
      </c>
      <c r="AY4460" s="2">
        <v>0.155116</v>
      </c>
      <c r="BH4460" s="2">
        <v>0.93879999999999997</v>
      </c>
      <c r="BL4460" s="2">
        <v>0.18210000000000001</v>
      </c>
      <c r="BS4460" s="2">
        <v>1</v>
      </c>
      <c r="CI4460" s="2">
        <v>0.86560000000000004</v>
      </c>
    </row>
    <row r="4461" spans="1:87" ht="15" hidden="1" customHeight="1" x14ac:dyDescent="0.2">
      <c r="B4461" s="2">
        <v>38352</v>
      </c>
      <c r="F4461" s="2">
        <v>0.10780000000000001</v>
      </c>
      <c r="J4461" s="2">
        <v>1.0547</v>
      </c>
      <c r="K4461" s="2">
        <v>2.3062</v>
      </c>
      <c r="N4461" s="2">
        <v>0.19789999999999999</v>
      </c>
      <c r="V4461" s="2">
        <v>1.2036</v>
      </c>
      <c r="X4461" s="2">
        <v>1.1717999999999999E-2</v>
      </c>
      <c r="AM4461" s="2">
        <v>1.6292</v>
      </c>
      <c r="AY4461" s="2">
        <v>0.15484899999999999</v>
      </c>
      <c r="BH4461" s="2">
        <v>0.93879999999999997</v>
      </c>
      <c r="BL4461" s="2">
        <v>0.1804</v>
      </c>
      <c r="BS4461" s="2">
        <v>1</v>
      </c>
      <c r="CI4461" s="2">
        <v>0.86670000000000003</v>
      </c>
    </row>
    <row r="4462" spans="1:87" ht="15" hidden="1" customHeight="1" x14ac:dyDescent="0.2">
      <c r="A4462" s="2">
        <v>2.699E-2</v>
      </c>
      <c r="B4462" s="2">
        <v>39192</v>
      </c>
      <c r="F4462" s="2">
        <v>0.1022</v>
      </c>
      <c r="I4462" s="2">
        <v>0.55430000000000001</v>
      </c>
      <c r="J4462" s="2">
        <v>0.92930000000000001</v>
      </c>
      <c r="K4462" s="2">
        <v>2.2504</v>
      </c>
      <c r="M4462" s="2">
        <v>1.2099999999999999E-3</v>
      </c>
      <c r="N4462" s="2">
        <v>0.1885</v>
      </c>
      <c r="S4462" s="2">
        <v>0.1598</v>
      </c>
      <c r="T4462" s="2">
        <v>0.27529999999999999</v>
      </c>
      <c r="V4462" s="2">
        <v>1.1227</v>
      </c>
      <c r="X4462" s="2">
        <v>9.4479999999999998E-3</v>
      </c>
      <c r="AM4462" s="2">
        <v>1.5269999999999999</v>
      </c>
      <c r="AO4462" s="2">
        <v>0.14549999999999999</v>
      </c>
      <c r="AR4462" s="2">
        <v>4.3619999999999999E-2</v>
      </c>
      <c r="AY4462" s="2">
        <v>0.143678</v>
      </c>
      <c r="BH4462" s="2">
        <v>0.93879999999999997</v>
      </c>
      <c r="BL4462" s="2">
        <v>0.1661</v>
      </c>
      <c r="BS4462" s="2">
        <v>1</v>
      </c>
      <c r="CI4462" s="2">
        <v>0.8377</v>
      </c>
    </row>
    <row r="4463" spans="1:87" ht="15" hidden="1" customHeight="1" x14ac:dyDescent="0.2">
      <c r="A4463" s="2">
        <v>2.2579999999999999E-2</v>
      </c>
      <c r="B4463" s="2">
        <v>40413</v>
      </c>
      <c r="F4463" s="2">
        <v>8.165E-2</v>
      </c>
      <c r="I4463" s="2">
        <v>0.59599999999999997</v>
      </c>
      <c r="J4463" s="2">
        <v>1.0116000000000001</v>
      </c>
      <c r="K4463" s="2">
        <v>1.6329</v>
      </c>
      <c r="M4463" s="2">
        <v>8.8900000000000003E-4</v>
      </c>
      <c r="N4463" s="2">
        <v>0.16839999999999999</v>
      </c>
      <c r="P4463" s="2">
        <v>0.77459999999999996</v>
      </c>
      <c r="S4463" s="2">
        <v>0.14319999999999999</v>
      </c>
      <c r="T4463" s="2">
        <v>0.2762</v>
      </c>
      <c r="V4463" s="2">
        <v>1.0513999999999999</v>
      </c>
      <c r="X4463" s="2">
        <v>1.234E-2</v>
      </c>
      <c r="AM4463" s="2">
        <v>1.3312999999999999</v>
      </c>
      <c r="AO4463" s="2">
        <v>0.15459999999999999</v>
      </c>
      <c r="AR4463" s="2">
        <v>3.4259999999999999E-2</v>
      </c>
      <c r="AY4463" s="2">
        <v>0.13522700000000001</v>
      </c>
      <c r="BH4463" s="2">
        <v>0.93879999999999997</v>
      </c>
      <c r="BL4463" s="2">
        <v>0.1419</v>
      </c>
      <c r="BS4463" s="2">
        <v>1</v>
      </c>
      <c r="CI4463" s="2">
        <v>0.74419999999999997</v>
      </c>
    </row>
    <row r="4464" spans="1:87" ht="15" hidden="1" customHeight="1" x14ac:dyDescent="0.2">
      <c r="A4464" s="2">
        <v>1.9910000000000001E-2</v>
      </c>
      <c r="B4464" s="2">
        <v>42247</v>
      </c>
      <c r="F4464" s="2">
        <v>7.9009999999999997E-2</v>
      </c>
      <c r="I4464" s="2">
        <v>0.36520000000000002</v>
      </c>
      <c r="J4464" s="2">
        <v>1.3664000000000001</v>
      </c>
      <c r="K4464" s="2">
        <v>2.0312999999999999</v>
      </c>
      <c r="M4464" s="2">
        <v>1.1169999999999999E-3</v>
      </c>
      <c r="N4464" s="2">
        <v>0.1588</v>
      </c>
      <c r="P4464" s="2">
        <v>0.9365</v>
      </c>
      <c r="S4464" s="2">
        <v>9.9790000000000004E-2</v>
      </c>
      <c r="T4464" s="2">
        <v>0.33610000000000001</v>
      </c>
      <c r="V4464" s="2">
        <v>1.3223</v>
      </c>
      <c r="X4464" s="2">
        <v>1.09E-2</v>
      </c>
      <c r="AM4464" s="2">
        <v>1.4801</v>
      </c>
      <c r="AO4464" s="2">
        <v>0.2074</v>
      </c>
      <c r="AR4464" s="2">
        <v>2.0279999999999999E-2</v>
      </c>
      <c r="AY4464" s="2">
        <v>0.17061799999999999</v>
      </c>
      <c r="BH4464" s="2">
        <v>0.93879999999999997</v>
      </c>
      <c r="BL4464" s="2">
        <v>0.156</v>
      </c>
      <c r="BS4464" s="2">
        <v>1</v>
      </c>
      <c r="CI4464" s="2">
        <v>0.83930000000000005</v>
      </c>
    </row>
    <row r="4465" spans="1:98" ht="15" hidden="1" customHeight="1" x14ac:dyDescent="0.2">
      <c r="A4465" s="2">
        <v>1.7940000000000001E-2</v>
      </c>
      <c r="B4465" s="2">
        <v>44132</v>
      </c>
      <c r="F4465" s="2">
        <v>6.268E-2</v>
      </c>
      <c r="I4465" s="2">
        <v>0.23180000000000001</v>
      </c>
      <c r="J4465" s="2">
        <v>1.4609000000000001</v>
      </c>
      <c r="K4465" s="2">
        <v>1.7261</v>
      </c>
      <c r="M4465" s="2">
        <v>1.1720000000000001E-3</v>
      </c>
      <c r="N4465" s="2">
        <v>0.14219999999999999</v>
      </c>
      <c r="P4465" s="2">
        <v>0.97460000000000002</v>
      </c>
      <c r="S4465" s="2">
        <v>8.1250000000000003E-2</v>
      </c>
      <c r="V4465" s="2">
        <v>1.3302</v>
      </c>
      <c r="X4465" s="2">
        <v>1.2749999999999999E-2</v>
      </c>
      <c r="AM4465" s="2">
        <v>1.5619000000000001</v>
      </c>
      <c r="AO4465" s="2">
        <v>0.19769999999999999</v>
      </c>
      <c r="AR4465" s="2">
        <v>1.6879999999999999E-2</v>
      </c>
      <c r="AY4465" s="2">
        <v>0.1716</v>
      </c>
      <c r="BH4465" s="2">
        <v>0.93879999999999997</v>
      </c>
      <c r="BL4465" s="2">
        <v>0.15040000000000001</v>
      </c>
      <c r="BS4465" s="2">
        <v>1</v>
      </c>
      <c r="CI4465" s="2">
        <v>0.88449999999999995</v>
      </c>
    </row>
    <row r="4466" spans="1:98" ht="15" hidden="1" customHeight="1" x14ac:dyDescent="0.2">
      <c r="B4466" s="2">
        <v>35865</v>
      </c>
      <c r="F4466" s="2">
        <v>0.16259999999999999</v>
      </c>
      <c r="J4466" s="2">
        <v>0.94389999999999996</v>
      </c>
      <c r="K4466" s="2">
        <v>2.3182999999999998</v>
      </c>
      <c r="N4466" s="2">
        <v>0.1847</v>
      </c>
      <c r="Q4466" s="2">
        <v>0.1091</v>
      </c>
      <c r="U4466" s="2">
        <v>0.68059999999999998</v>
      </c>
      <c r="V4466" s="2">
        <v>1.4075</v>
      </c>
      <c r="X4466" s="2">
        <v>1.089E-2</v>
      </c>
      <c r="AB4466" s="2">
        <v>1.9049</v>
      </c>
      <c r="AC4466" s="2">
        <v>7.7999999999999999E-4</v>
      </c>
      <c r="AV4466" s="2">
        <v>0.22869999999999999</v>
      </c>
      <c r="AY4466" s="2">
        <v>0.1817</v>
      </c>
      <c r="BH4466" s="2">
        <v>0.93889999999999996</v>
      </c>
      <c r="BL4466" s="2">
        <v>0.17580000000000001</v>
      </c>
      <c r="BS4466" s="2">
        <v>1</v>
      </c>
      <c r="CI4466" s="2">
        <v>0.81479999999999997</v>
      </c>
      <c r="CK4466" s="2">
        <v>0.76739999999999997</v>
      </c>
      <c r="CS4466" s="2">
        <v>0.25240000000000001</v>
      </c>
      <c r="CT4466" s="2">
        <v>9.0519999999999993E-3</v>
      </c>
    </row>
    <row r="4467" spans="1:98" ht="15" hidden="1" customHeight="1" x14ac:dyDescent="0.2">
      <c r="B4467" s="2">
        <v>35898</v>
      </c>
      <c r="F4467" s="2">
        <v>0.16819999999999999</v>
      </c>
      <c r="J4467" s="2">
        <v>0.94699999999999995</v>
      </c>
      <c r="K4467" s="2">
        <v>2.3866000000000001</v>
      </c>
      <c r="N4467" s="2">
        <v>0.1893</v>
      </c>
      <c r="Q4467" s="2">
        <v>0.1114</v>
      </c>
      <c r="U4467" s="2">
        <v>0.69740000000000002</v>
      </c>
      <c r="V4467" s="2">
        <v>1.4320999999999999</v>
      </c>
      <c r="X4467" s="2">
        <v>1.106E-2</v>
      </c>
      <c r="AB4467" s="2">
        <v>1.9783999999999999</v>
      </c>
      <c r="AC4467" s="2">
        <v>7.9500000000000003E-4</v>
      </c>
      <c r="AV4467" s="2">
        <v>0.23430000000000001</v>
      </c>
      <c r="AY4467" s="2">
        <v>0.18490000000000001</v>
      </c>
      <c r="BH4467" s="2">
        <v>0.93889999999999996</v>
      </c>
      <c r="BL4467" s="2">
        <v>0.182</v>
      </c>
      <c r="BS4467" s="2">
        <v>1</v>
      </c>
      <c r="CI4467" s="2">
        <v>0.79110000000000003</v>
      </c>
      <c r="CK4467" s="2">
        <v>0.78480000000000005</v>
      </c>
      <c r="CS4467" s="2">
        <v>0.2581</v>
      </c>
      <c r="CT4467" s="2">
        <v>9.2569999999999996E-3</v>
      </c>
    </row>
    <row r="4468" spans="1:98" ht="15" hidden="1" customHeight="1" x14ac:dyDescent="0.2">
      <c r="A4468" s="2">
        <v>1.9990000000000001E-2</v>
      </c>
      <c r="B4468" s="2">
        <v>42293</v>
      </c>
      <c r="F4468" s="2">
        <v>7.8939999999999996E-2</v>
      </c>
      <c r="I4468" s="2">
        <v>0.33560000000000001</v>
      </c>
      <c r="J4468" s="2">
        <v>1.3557999999999999</v>
      </c>
      <c r="K4468" s="2">
        <v>1.9968999999999999</v>
      </c>
      <c r="M4468" s="2">
        <v>1.1429999999999999E-3</v>
      </c>
      <c r="N4468" s="2">
        <v>0.15959999999999999</v>
      </c>
      <c r="P4468" s="2">
        <v>0.93420000000000003</v>
      </c>
      <c r="S4468" s="2">
        <v>9.8650000000000002E-2</v>
      </c>
      <c r="T4468" s="2">
        <v>0.33739999999999998</v>
      </c>
      <c r="V4468" s="2">
        <v>1.2932999999999999</v>
      </c>
      <c r="X4468" s="2">
        <v>1.081E-2</v>
      </c>
      <c r="AM4468" s="2">
        <v>1.4691000000000001</v>
      </c>
      <c r="AO4468" s="2">
        <v>0.2036</v>
      </c>
      <c r="AR4468" s="2">
        <v>2.1059999999999999E-2</v>
      </c>
      <c r="AY4468" s="2">
        <v>0.166875</v>
      </c>
      <c r="BH4468" s="2">
        <v>0.93889999999999996</v>
      </c>
      <c r="BL4468" s="2">
        <v>0.15720000000000001</v>
      </c>
      <c r="BS4468" s="2">
        <v>1</v>
      </c>
      <c r="CI4468" s="2">
        <v>0.87919999999999998</v>
      </c>
    </row>
    <row r="4469" spans="1:98" ht="15" hidden="1" customHeight="1" x14ac:dyDescent="0.2">
      <c r="B4469" s="2">
        <v>38212</v>
      </c>
      <c r="F4469" s="2">
        <v>0.1149</v>
      </c>
      <c r="J4469" s="2">
        <v>1.0557000000000001</v>
      </c>
      <c r="K4469" s="2">
        <v>2.4142999999999999</v>
      </c>
      <c r="N4469" s="2">
        <v>0.1956</v>
      </c>
      <c r="V4469" s="2">
        <v>1.3098000000000001</v>
      </c>
      <c r="X4469" s="2">
        <v>1.1835E-2</v>
      </c>
      <c r="AM4469" s="2">
        <v>1.6184000000000001</v>
      </c>
      <c r="AY4469" s="2">
        <v>0.16794200000000001</v>
      </c>
      <c r="BH4469" s="2">
        <v>0.93899999999999995</v>
      </c>
      <c r="BL4469" s="2">
        <v>0.17549999999999999</v>
      </c>
      <c r="BS4469" s="2">
        <v>1</v>
      </c>
      <c r="CI4469" s="2">
        <v>0.87109999999999999</v>
      </c>
    </row>
    <row r="4470" spans="1:98" ht="15" hidden="1" customHeight="1" x14ac:dyDescent="0.2">
      <c r="A4470" s="2">
        <v>1.7819999999999999E-2</v>
      </c>
      <c r="B4470" s="2">
        <v>43368</v>
      </c>
      <c r="F4470" s="2">
        <v>6.8140000000000006E-2</v>
      </c>
      <c r="I4470" s="2">
        <v>0.31480000000000002</v>
      </c>
      <c r="J4470" s="2">
        <v>1.3419000000000001</v>
      </c>
      <c r="K4470" s="2">
        <v>1.7048000000000001</v>
      </c>
      <c r="M4470" s="2">
        <v>1.158E-3</v>
      </c>
      <c r="N4470" s="2">
        <v>0.15939999999999999</v>
      </c>
      <c r="P4470" s="2">
        <v>0.94810000000000005</v>
      </c>
      <c r="S4470" s="2">
        <v>8.9969999999999994E-2</v>
      </c>
      <c r="V4470" s="2">
        <v>1.2948</v>
      </c>
      <c r="X4470" s="2">
        <v>1.1469999999999999E-2</v>
      </c>
      <c r="AM4470" s="2">
        <v>1.5246</v>
      </c>
      <c r="AO4470" s="2">
        <v>0.1885</v>
      </c>
      <c r="AR4470" s="2">
        <v>1.9699999999999999E-2</v>
      </c>
      <c r="AY4470" s="2">
        <v>0.1658</v>
      </c>
      <c r="BH4470" s="2">
        <v>0.93899999999999995</v>
      </c>
      <c r="BL4470" s="2">
        <v>0.1472</v>
      </c>
      <c r="BS4470" s="2">
        <v>1</v>
      </c>
      <c r="CI4470" s="2">
        <v>0.86119999999999997</v>
      </c>
    </row>
    <row r="4471" spans="1:98" ht="15" hidden="1" customHeight="1" x14ac:dyDescent="0.2">
      <c r="B4471" s="2">
        <v>32142</v>
      </c>
      <c r="J4471" s="2">
        <v>1.0226999999999999</v>
      </c>
      <c r="K4471" s="2">
        <v>2.4520999799999998</v>
      </c>
      <c r="N4471" s="2">
        <v>0.20949999999999999</v>
      </c>
      <c r="V4471" s="2">
        <v>1.2997999899999999</v>
      </c>
      <c r="X4471" s="2">
        <v>1.072E-2</v>
      </c>
      <c r="AY4471" s="2">
        <v>0.16750000000000001</v>
      </c>
      <c r="BH4471" s="2">
        <v>0.93910000000000005</v>
      </c>
      <c r="BL4471" s="2">
        <v>0.22550000000000001</v>
      </c>
      <c r="BS4471" s="2">
        <v>1</v>
      </c>
      <c r="CI4471" s="2">
        <v>0.86109999999999998</v>
      </c>
    </row>
    <row r="4472" spans="1:98" ht="15" hidden="1" customHeight="1" x14ac:dyDescent="0.2">
      <c r="A4472" s="2">
        <v>2.256E-2</v>
      </c>
      <c r="B4472" s="2">
        <v>40248</v>
      </c>
      <c r="F4472" s="2">
        <v>8.1379999999999994E-2</v>
      </c>
      <c r="I4472" s="2">
        <v>0.57989999999999997</v>
      </c>
      <c r="J4472" s="2">
        <v>0.96020000000000005</v>
      </c>
      <c r="K4472" s="2">
        <v>1.5448999999999999</v>
      </c>
      <c r="M4472" s="2">
        <v>9.0600000000000001E-4</v>
      </c>
      <c r="N4472" s="2">
        <v>0.17480000000000001</v>
      </c>
      <c r="P4472" s="2">
        <v>0.73429999999999995</v>
      </c>
      <c r="S4472" s="2">
        <v>0.13800000000000001</v>
      </c>
      <c r="T4472" s="2">
        <v>0.2757</v>
      </c>
      <c r="V4472" s="2">
        <v>1.0265</v>
      </c>
      <c r="X4472" s="2">
        <v>1.133E-2</v>
      </c>
      <c r="AM4472" s="2">
        <v>1.4034</v>
      </c>
      <c r="AO4472" s="2">
        <v>0.15029999999999999</v>
      </c>
      <c r="AR4472" s="2">
        <v>3.483E-2</v>
      </c>
      <c r="AY4472" s="2">
        <v>0.132298</v>
      </c>
      <c r="BH4472" s="2">
        <v>0.93910000000000005</v>
      </c>
      <c r="BL4472" s="2">
        <v>0.14430000000000001</v>
      </c>
      <c r="BS4472" s="2">
        <v>1</v>
      </c>
      <c r="CI4472" s="2">
        <v>0.71809999999999996</v>
      </c>
    </row>
    <row r="4473" spans="1:98" ht="15" hidden="1" customHeight="1" x14ac:dyDescent="0.2">
      <c r="A4473" s="2">
        <v>1.9990000000000001E-2</v>
      </c>
      <c r="B4473" s="2">
        <v>42258</v>
      </c>
      <c r="F4473" s="2">
        <v>7.8899999999999998E-2</v>
      </c>
      <c r="I4473" s="2">
        <v>0.34250000000000003</v>
      </c>
      <c r="J4473" s="2">
        <v>1.3634999999999999</v>
      </c>
      <c r="K4473" s="2">
        <v>2.048</v>
      </c>
      <c r="M4473" s="2">
        <v>1.122E-3</v>
      </c>
      <c r="N4473" s="2">
        <v>0.16259999999999999</v>
      </c>
      <c r="P4473" s="2">
        <v>0.93840000000000001</v>
      </c>
      <c r="S4473" s="2">
        <v>9.7449999999999995E-2</v>
      </c>
      <c r="T4473" s="2">
        <v>0.34350000000000003</v>
      </c>
      <c r="V4473" s="2">
        <v>1.3275999999999999</v>
      </c>
      <c r="X4473" s="2">
        <v>1.0999999999999999E-2</v>
      </c>
      <c r="AM4473" s="2">
        <v>1.5049999999999999</v>
      </c>
      <c r="AO4473" s="2">
        <v>0.20830000000000001</v>
      </c>
      <c r="AR4473" s="2">
        <v>1.959E-2</v>
      </c>
      <c r="AY4473" s="2">
        <v>0.17130100000000001</v>
      </c>
      <c r="BH4473" s="2">
        <v>0.93910000000000005</v>
      </c>
      <c r="BL4473" s="2">
        <v>0.16109999999999999</v>
      </c>
      <c r="BS4473" s="2">
        <v>1</v>
      </c>
      <c r="CI4473" s="2">
        <v>0.83799999999999997</v>
      </c>
    </row>
    <row r="4474" spans="1:98" ht="15" hidden="1" customHeight="1" x14ac:dyDescent="0.2">
      <c r="A4474" s="2">
        <v>2.027E-2</v>
      </c>
      <c r="B4474" s="2">
        <v>42305</v>
      </c>
      <c r="F4474" s="2">
        <v>7.9960000000000003E-2</v>
      </c>
      <c r="I4474" s="2">
        <v>0.34060000000000001</v>
      </c>
      <c r="J4474" s="2">
        <v>1.3348</v>
      </c>
      <c r="K4474" s="2">
        <v>2.0142000000000002</v>
      </c>
      <c r="M4474" s="2">
        <v>1.1609999999999999E-3</v>
      </c>
      <c r="N4474" s="2">
        <v>0.1555</v>
      </c>
      <c r="P4474" s="2">
        <v>0.94410000000000005</v>
      </c>
      <c r="S4474" s="2">
        <v>9.7009999999999999E-2</v>
      </c>
      <c r="T4474" s="2">
        <v>0.34010000000000001</v>
      </c>
      <c r="V4474" s="2">
        <v>1.3148</v>
      </c>
      <c r="X4474" s="2">
        <v>1.09E-2</v>
      </c>
      <c r="AM4474" s="2">
        <v>1.4545999999999999</v>
      </c>
      <c r="AO4474" s="2">
        <v>0.20680000000000001</v>
      </c>
      <c r="AR4474" s="2">
        <v>2.0639999999999999E-2</v>
      </c>
      <c r="AY4474" s="2">
        <v>0.169652</v>
      </c>
      <c r="BH4474" s="2">
        <v>0.93910000000000005</v>
      </c>
      <c r="BL4474" s="2">
        <v>0.15609999999999999</v>
      </c>
      <c r="BS4474" s="2">
        <v>1</v>
      </c>
      <c r="CI4474" s="2">
        <v>0.88370000000000004</v>
      </c>
    </row>
    <row r="4475" spans="1:98" ht="15" hidden="1" customHeight="1" x14ac:dyDescent="0.2">
      <c r="B4475" s="2">
        <v>32639</v>
      </c>
      <c r="J4475" s="2">
        <v>0.69549998999999996</v>
      </c>
      <c r="K4475" s="2">
        <v>1.97629999</v>
      </c>
      <c r="N4475" s="2">
        <v>0.17150000000000001</v>
      </c>
      <c r="V4475" s="2">
        <v>1.1866000000000001</v>
      </c>
      <c r="X4475" s="2">
        <v>8.7729999999999995E-3</v>
      </c>
      <c r="AY4475" s="2">
        <v>0.15260000000000001</v>
      </c>
      <c r="BH4475" s="2">
        <v>0.93920000000000003</v>
      </c>
      <c r="BL4475" s="2">
        <v>0.18329999999999999</v>
      </c>
      <c r="BS4475" s="2">
        <v>1</v>
      </c>
      <c r="CI4475" s="2">
        <v>0.73629999999999995</v>
      </c>
    </row>
    <row r="4476" spans="1:98" ht="15" hidden="1" customHeight="1" x14ac:dyDescent="0.2">
      <c r="A4476" s="2">
        <v>1.5820000000000001E-2</v>
      </c>
      <c r="B4476" s="2">
        <v>41515</v>
      </c>
      <c r="F4476" s="2">
        <v>7.9219999999999999E-2</v>
      </c>
      <c r="I4476" s="2">
        <v>0.44650000000000001</v>
      </c>
      <c r="J4476" s="2">
        <v>1.1297999999999999</v>
      </c>
      <c r="K4476" s="2">
        <v>1.6302000000000001</v>
      </c>
      <c r="M4476" s="2">
        <v>9.4600000000000001E-4</v>
      </c>
      <c r="N4476" s="2">
        <v>0.17249999999999999</v>
      </c>
      <c r="P4476" s="2">
        <v>0.82550000000000001</v>
      </c>
      <c r="S4476" s="2">
        <v>0.1018</v>
      </c>
      <c r="T4476" s="2">
        <v>0.29020000000000001</v>
      </c>
      <c r="V4476" s="2">
        <v>1.0526</v>
      </c>
      <c r="X4476" s="2">
        <v>1.069E-2</v>
      </c>
      <c r="AM4476" s="2">
        <v>1.3922000000000001</v>
      </c>
      <c r="AO4476" s="2">
        <v>0.17199999999999999</v>
      </c>
      <c r="AR4476" s="2">
        <v>3.1669999999999997E-2</v>
      </c>
      <c r="AY4476" s="2">
        <v>0.13572899999999999</v>
      </c>
      <c r="BH4476" s="2">
        <v>0.93920000000000003</v>
      </c>
      <c r="BL4476" s="2">
        <v>0.15959999999999999</v>
      </c>
      <c r="BS4476" s="2">
        <v>1</v>
      </c>
      <c r="CI4476" s="2">
        <v>0.81679999999999997</v>
      </c>
    </row>
    <row r="4477" spans="1:98" ht="15" hidden="1" customHeight="1" x14ac:dyDescent="0.2">
      <c r="A4477" s="2">
        <v>1.6060000000000001E-2</v>
      </c>
      <c r="B4477" s="2">
        <v>41516</v>
      </c>
      <c r="F4477" s="2">
        <v>7.9130000000000006E-2</v>
      </c>
      <c r="I4477" s="2">
        <v>0.44319999999999998</v>
      </c>
      <c r="J4477" s="2">
        <v>1.133</v>
      </c>
      <c r="K4477" s="2">
        <v>1.6322000000000001</v>
      </c>
      <c r="M4477" s="2">
        <v>9.5100000000000002E-4</v>
      </c>
      <c r="N4477" s="2">
        <v>0.17219999999999999</v>
      </c>
      <c r="P4477" s="2">
        <v>0.82709999999999995</v>
      </c>
      <c r="S4477" s="2">
        <v>0.10290000000000001</v>
      </c>
      <c r="T4477" s="2">
        <v>0.29049999999999998</v>
      </c>
      <c r="V4477" s="2">
        <v>1.0552999999999999</v>
      </c>
      <c r="X4477" s="2">
        <v>1.074E-2</v>
      </c>
      <c r="AM4477" s="2">
        <v>1.3926000000000001</v>
      </c>
      <c r="AO4477" s="2">
        <v>0.1724</v>
      </c>
      <c r="AR4477" s="2">
        <v>3.1690000000000003E-2</v>
      </c>
      <c r="AY4477" s="2">
        <v>0.13608200000000001</v>
      </c>
      <c r="BH4477" s="2">
        <v>0.93920000000000003</v>
      </c>
      <c r="BL4477" s="2">
        <v>0.159</v>
      </c>
      <c r="BS4477" s="2">
        <v>1</v>
      </c>
      <c r="CI4477" s="2">
        <v>0.81540000000000001</v>
      </c>
    </row>
    <row r="4478" spans="1:98" ht="15" hidden="1" customHeight="1" x14ac:dyDescent="0.2">
      <c r="A4478" s="2">
        <v>1.8689999999999998E-2</v>
      </c>
      <c r="B4478" s="2">
        <v>43507</v>
      </c>
      <c r="F4478" s="2">
        <v>6.9099999999999995E-2</v>
      </c>
      <c r="I4478" s="2">
        <v>0.35399999999999998</v>
      </c>
      <c r="J4478" s="2">
        <v>1.3239000000000001</v>
      </c>
      <c r="K4478" s="2">
        <v>1.7107000000000001</v>
      </c>
      <c r="M4478" s="2">
        <v>1.181E-3</v>
      </c>
      <c r="N4478" s="2">
        <v>0.15260000000000001</v>
      </c>
      <c r="P4478" s="2">
        <v>0.97719999999999996</v>
      </c>
      <c r="S4478" s="2">
        <v>9.6369999999999997E-2</v>
      </c>
      <c r="V4478" s="2">
        <v>1.3293999999999999</v>
      </c>
      <c r="X4478" s="2">
        <v>1.204E-2</v>
      </c>
      <c r="AM4478" s="2">
        <v>1.5</v>
      </c>
      <c r="AO4478" s="2">
        <v>0.19570000000000001</v>
      </c>
      <c r="AR4478" s="2">
        <v>2.0199999999999999E-2</v>
      </c>
      <c r="AY4478" s="2">
        <v>0.1694</v>
      </c>
      <c r="BH4478" s="2">
        <v>0.93920000000000003</v>
      </c>
      <c r="BL4478" s="2">
        <v>0.14299999999999999</v>
      </c>
      <c r="BS4478" s="2">
        <v>1</v>
      </c>
      <c r="CI4478" s="2">
        <v>0.89529999999999998</v>
      </c>
    </row>
    <row r="4479" spans="1:98" ht="15" hidden="1" customHeight="1" x14ac:dyDescent="0.2">
      <c r="B4479" s="2">
        <v>35873</v>
      </c>
      <c r="F4479" s="2">
        <v>0.16550000000000001</v>
      </c>
      <c r="J4479" s="2">
        <v>0.94899999999999995</v>
      </c>
      <c r="K4479" s="2">
        <v>2.3652000000000002</v>
      </c>
      <c r="N4479" s="2">
        <v>0.18659999999999999</v>
      </c>
      <c r="Q4479" s="2">
        <v>0.1104</v>
      </c>
      <c r="U4479" s="2">
        <v>0.68740000000000001</v>
      </c>
      <c r="V4479" s="2">
        <v>1.4177999999999999</v>
      </c>
      <c r="X4479" s="2">
        <v>1.0869999999999999E-2</v>
      </c>
      <c r="AB4479" s="2">
        <v>1.9473</v>
      </c>
      <c r="AC4479" s="2">
        <v>7.8700000000000005E-4</v>
      </c>
      <c r="AV4479" s="2">
        <v>0.23119999999999999</v>
      </c>
      <c r="AY4479" s="2">
        <v>0.183</v>
      </c>
      <c r="BH4479" s="2">
        <v>0.93930000000000002</v>
      </c>
      <c r="BL4479" s="2">
        <v>0.1777</v>
      </c>
      <c r="BS4479" s="2">
        <v>1</v>
      </c>
      <c r="CI4479" s="2">
        <v>0.79820000000000002</v>
      </c>
      <c r="CK4479" s="2">
        <v>0.77480000000000004</v>
      </c>
      <c r="CS4479" s="2">
        <v>0.25590000000000002</v>
      </c>
      <c r="CT4479" s="2">
        <v>9.1350000000000008E-3</v>
      </c>
    </row>
    <row r="4480" spans="1:98" ht="15" hidden="1" customHeight="1" x14ac:dyDescent="0.2">
      <c r="A4480" s="2">
        <v>1.916E-2</v>
      </c>
      <c r="B4480" s="2">
        <v>43595</v>
      </c>
      <c r="F4480" s="2">
        <v>7.0169999999999996E-2</v>
      </c>
      <c r="I4480" s="2">
        <v>0.33939999999999998</v>
      </c>
      <c r="J4480" s="2">
        <v>1.3262</v>
      </c>
      <c r="K4480" s="2">
        <v>1.7474000000000001</v>
      </c>
      <c r="M4480" s="2">
        <v>1.139E-3</v>
      </c>
      <c r="N4480" s="2">
        <v>0.15379999999999999</v>
      </c>
      <c r="P4480" s="2">
        <v>0.98470000000000002</v>
      </c>
      <c r="S4480" s="2">
        <v>9.461E-2</v>
      </c>
      <c r="V4480" s="2">
        <v>1.3418000000000001</v>
      </c>
      <c r="X4480" s="2">
        <v>1.223E-2</v>
      </c>
      <c r="AM4480" s="2">
        <v>1.5079</v>
      </c>
      <c r="AO4480" s="2">
        <v>0.1966</v>
      </c>
      <c r="AR4480" s="2">
        <v>2.0570000000000001E-2</v>
      </c>
      <c r="AY4480" s="2">
        <v>0.17100000000000001</v>
      </c>
      <c r="BH4480" s="2">
        <v>0.93930000000000002</v>
      </c>
      <c r="BL4480" s="2">
        <v>0.13950000000000001</v>
      </c>
      <c r="BS4480" s="2">
        <v>1</v>
      </c>
      <c r="CI4480" s="2">
        <v>0.88570000000000004</v>
      </c>
    </row>
    <row r="4481" spans="1:87" ht="15" hidden="1" customHeight="1" x14ac:dyDescent="0.2">
      <c r="B4481" s="2">
        <v>32070</v>
      </c>
      <c r="J4481" s="2">
        <v>0.87890000000000001</v>
      </c>
      <c r="K4481" s="2">
        <v>2.1824999699999998</v>
      </c>
      <c r="N4481" s="2">
        <v>0.19900000000000001</v>
      </c>
      <c r="V4481" s="2">
        <v>1.31879999</v>
      </c>
      <c r="X4481" s="2">
        <v>9.1680000000000008E-3</v>
      </c>
      <c r="AY4481" s="2">
        <v>0.16889999999999999</v>
      </c>
      <c r="BH4481" s="2">
        <v>0.93939998999999996</v>
      </c>
      <c r="BL4481" s="2">
        <v>0.20710000000000001</v>
      </c>
      <c r="BS4481" s="2">
        <v>1</v>
      </c>
      <c r="CI4481" s="2">
        <v>0.85189999999999999</v>
      </c>
    </row>
    <row r="4482" spans="1:87" ht="15" hidden="1" customHeight="1" x14ac:dyDescent="0.2">
      <c r="B4482" s="2">
        <v>37953</v>
      </c>
      <c r="F4482" s="2">
        <v>0.1138</v>
      </c>
      <c r="J4482" s="2">
        <v>1.0048999999999999</v>
      </c>
      <c r="K4482" s="2">
        <v>2.2341000000000002</v>
      </c>
      <c r="N4482" s="2">
        <v>0.1903</v>
      </c>
      <c r="V4482" s="2">
        <v>1.2972999999999999</v>
      </c>
      <c r="X4482" s="2">
        <v>1.1847E-2</v>
      </c>
      <c r="AM4482" s="2">
        <v>1.5561</v>
      </c>
      <c r="AY4482" s="2">
        <v>0.16706799999999999</v>
      </c>
      <c r="BH4482" s="2">
        <v>0.93940000000000001</v>
      </c>
      <c r="BL4482" s="2">
        <v>0.1719</v>
      </c>
      <c r="BS4482" s="2">
        <v>1</v>
      </c>
      <c r="CI4482" s="2">
        <v>0.8296</v>
      </c>
    </row>
    <row r="4483" spans="1:87" ht="15" hidden="1" customHeight="1" x14ac:dyDescent="0.2">
      <c r="B4483" s="2">
        <v>38218</v>
      </c>
      <c r="F4483" s="2">
        <v>0.11409999999999999</v>
      </c>
      <c r="J4483" s="2">
        <v>1.0442</v>
      </c>
      <c r="K4483" s="2">
        <v>2.3742000000000001</v>
      </c>
      <c r="N4483" s="2">
        <v>0.1938</v>
      </c>
      <c r="V4483" s="2">
        <v>1.2963</v>
      </c>
      <c r="X4483" s="2">
        <v>1.1854999999999999E-2</v>
      </c>
      <c r="AM4483" s="2">
        <v>1.6039000000000001</v>
      </c>
      <c r="AY4483" s="2">
        <v>0.16620199999999999</v>
      </c>
      <c r="BH4483" s="2">
        <v>0.93940000000000001</v>
      </c>
      <c r="BL4483" s="2">
        <v>0.1741</v>
      </c>
      <c r="BS4483" s="2">
        <v>1</v>
      </c>
      <c r="CI4483" s="2">
        <v>0.87090000000000001</v>
      </c>
    </row>
    <row r="4484" spans="1:87" ht="15" hidden="1" customHeight="1" x14ac:dyDescent="0.2">
      <c r="B4484" s="2">
        <v>38357</v>
      </c>
      <c r="F4484" s="2">
        <v>0.108</v>
      </c>
      <c r="J4484" s="2">
        <v>1.0481</v>
      </c>
      <c r="K4484" s="2">
        <v>2.3107000000000002</v>
      </c>
      <c r="N4484" s="2">
        <v>0.19689999999999999</v>
      </c>
      <c r="V4484" s="2">
        <v>1.2238</v>
      </c>
      <c r="X4484" s="2">
        <v>1.1778E-2</v>
      </c>
      <c r="AM4484" s="2">
        <v>1.6271</v>
      </c>
      <c r="AY4484" s="2">
        <v>0.15712699999999999</v>
      </c>
      <c r="BH4484" s="2">
        <v>0.93940000000000001</v>
      </c>
      <c r="BL4484" s="2">
        <v>0.1802</v>
      </c>
      <c r="BS4484" s="2">
        <v>1</v>
      </c>
      <c r="CI4484" s="2">
        <v>0.86050000000000004</v>
      </c>
    </row>
    <row r="4485" spans="1:87" ht="15" hidden="1" customHeight="1" x14ac:dyDescent="0.2">
      <c r="A4485" s="2">
        <v>2.257E-2</v>
      </c>
      <c r="B4485" s="2">
        <v>40247</v>
      </c>
      <c r="F4485" s="2">
        <v>8.1309999999999993E-2</v>
      </c>
      <c r="I4485" s="2">
        <v>0.57909999999999995</v>
      </c>
      <c r="J4485" s="2">
        <v>0.95709999999999995</v>
      </c>
      <c r="K4485" s="2">
        <v>1.534</v>
      </c>
      <c r="M4485" s="2">
        <v>9.0700000000000004E-4</v>
      </c>
      <c r="N4485" s="2">
        <v>0.17460000000000001</v>
      </c>
      <c r="P4485" s="2">
        <v>0.73280000000000001</v>
      </c>
      <c r="S4485" s="2">
        <v>0.13819999999999999</v>
      </c>
      <c r="T4485" s="2">
        <v>0.2737</v>
      </c>
      <c r="V4485" s="2">
        <v>1.0243</v>
      </c>
      <c r="X4485" s="2">
        <v>1.1299999999999999E-2</v>
      </c>
      <c r="AM4485" s="2">
        <v>1.3989</v>
      </c>
      <c r="AO4485" s="2">
        <v>0.15010000000000001</v>
      </c>
      <c r="AR4485" s="2">
        <v>3.4689999999999999E-2</v>
      </c>
      <c r="AY4485" s="2">
        <v>0.132022</v>
      </c>
      <c r="BH4485" s="2">
        <v>0.93940000000000001</v>
      </c>
      <c r="BL4485" s="2">
        <v>0.14380000000000001</v>
      </c>
      <c r="BS4485" s="2">
        <v>1</v>
      </c>
      <c r="CI4485" s="2">
        <v>0.72540000000000004</v>
      </c>
    </row>
    <row r="4486" spans="1:87" ht="15" hidden="1" customHeight="1" x14ac:dyDescent="0.2">
      <c r="A4486" s="2">
        <v>1.78E-2</v>
      </c>
      <c r="B4486" s="2">
        <v>43367</v>
      </c>
      <c r="F4486" s="2">
        <v>6.8519999999999998E-2</v>
      </c>
      <c r="I4486" s="2">
        <v>0.31769999999999998</v>
      </c>
      <c r="J4486" s="2">
        <v>1.3453999999999999</v>
      </c>
      <c r="K4486" s="2">
        <v>1.6986000000000001</v>
      </c>
      <c r="M4486" s="2">
        <v>1.1559999999999999E-3</v>
      </c>
      <c r="N4486" s="2">
        <v>0.159</v>
      </c>
      <c r="P4486" s="2">
        <v>0.9476</v>
      </c>
      <c r="S4486" s="2">
        <v>9.0700000000000003E-2</v>
      </c>
      <c r="V4486" s="2">
        <v>1.2935000000000001</v>
      </c>
      <c r="X4486" s="2">
        <v>1.1480000000000001E-2</v>
      </c>
      <c r="AM4486" s="2">
        <v>1.5226</v>
      </c>
      <c r="AO4486" s="2">
        <v>0.18859999999999999</v>
      </c>
      <c r="AR4486" s="2">
        <v>1.9650000000000001E-2</v>
      </c>
      <c r="AY4486" s="2">
        <v>0.1656</v>
      </c>
      <c r="BH4486" s="2">
        <v>0.93940000000000001</v>
      </c>
      <c r="BL4486" s="2">
        <v>0.14710000000000001</v>
      </c>
      <c r="BS4486" s="2">
        <v>1</v>
      </c>
      <c r="CI4486" s="2">
        <v>0.86070000000000002</v>
      </c>
    </row>
    <row r="4487" spans="1:87" ht="15" hidden="1" customHeight="1" x14ac:dyDescent="0.2">
      <c r="B4487" s="2">
        <v>31239</v>
      </c>
      <c r="J4487" s="2">
        <v>0.55589999000000001</v>
      </c>
      <c r="K4487" s="2">
        <v>1.86939999</v>
      </c>
      <c r="N4487" s="2">
        <v>0.16020000000000001</v>
      </c>
      <c r="V4487" s="2">
        <v>1.3527</v>
      </c>
      <c r="X4487" s="2">
        <v>5.5669999999999999E-3</v>
      </c>
      <c r="BH4487" s="2">
        <v>0.9395</v>
      </c>
      <c r="BL4487" s="2">
        <v>0.1595</v>
      </c>
      <c r="BS4487" s="2">
        <v>1</v>
      </c>
    </row>
    <row r="4488" spans="1:87" ht="15" hidden="1" customHeight="1" x14ac:dyDescent="0.2">
      <c r="B4488" s="2">
        <v>31973</v>
      </c>
      <c r="J4488" s="2">
        <v>0.86889998999999996</v>
      </c>
      <c r="K4488" s="2">
        <v>2.1591</v>
      </c>
      <c r="N4488" s="2">
        <v>0.1978</v>
      </c>
      <c r="V4488" s="2">
        <v>1.32339999</v>
      </c>
      <c r="X4488" s="2">
        <v>8.9029999999999995E-3</v>
      </c>
      <c r="AY4488" s="2">
        <v>0.1694</v>
      </c>
      <c r="BH4488" s="2">
        <v>0.9395</v>
      </c>
      <c r="BL4488" s="2">
        <v>0.2074</v>
      </c>
      <c r="BS4488" s="2">
        <v>1</v>
      </c>
      <c r="CI4488" s="2">
        <v>0.79600000000000004</v>
      </c>
    </row>
    <row r="4489" spans="1:87" ht="15" hidden="1" customHeight="1" x14ac:dyDescent="0.2">
      <c r="B4489" s="2">
        <v>32638</v>
      </c>
      <c r="J4489" s="2">
        <v>0.7</v>
      </c>
      <c r="K4489" s="2">
        <v>1.9809999899999999</v>
      </c>
      <c r="N4489" s="2">
        <v>0.17219999999999999</v>
      </c>
      <c r="V4489" s="2">
        <v>1.1848000000000001</v>
      </c>
      <c r="X4489" s="2">
        <v>8.8149999999999999E-3</v>
      </c>
      <c r="AY4489" s="2">
        <v>0.15240000000000001</v>
      </c>
      <c r="BH4489" s="2">
        <v>0.9395</v>
      </c>
      <c r="BL4489" s="2">
        <v>0.18390000000000001</v>
      </c>
      <c r="BS4489" s="2">
        <v>1</v>
      </c>
      <c r="CI4489" s="2">
        <v>0.73670000000000002</v>
      </c>
    </row>
    <row r="4490" spans="1:87" ht="15" hidden="1" customHeight="1" x14ac:dyDescent="0.2">
      <c r="B4490" s="2">
        <v>37943</v>
      </c>
      <c r="F4490" s="2">
        <v>0.1166</v>
      </c>
      <c r="J4490" s="2">
        <v>0.99790000000000001</v>
      </c>
      <c r="K4490" s="2">
        <v>2.2141000000000002</v>
      </c>
      <c r="N4490" s="2">
        <v>0.18890000000000001</v>
      </c>
      <c r="V4490" s="2">
        <v>1.3024</v>
      </c>
      <c r="X4490" s="2">
        <v>1.2049000000000001E-2</v>
      </c>
      <c r="AM4490" s="2">
        <v>1.5492999999999999</v>
      </c>
      <c r="AY4490" s="2">
        <v>0.167848</v>
      </c>
      <c r="BH4490" s="2">
        <v>0.9395</v>
      </c>
      <c r="BL4490" s="2">
        <v>0.17280000000000001</v>
      </c>
      <c r="BS4490" s="2">
        <v>1</v>
      </c>
      <c r="CI4490" s="2">
        <v>0.82589999999999997</v>
      </c>
    </row>
    <row r="4491" spans="1:87" ht="15" hidden="1" customHeight="1" x14ac:dyDescent="0.2">
      <c r="B4491" s="2">
        <v>38356</v>
      </c>
      <c r="F4491" s="2">
        <v>0.1082</v>
      </c>
      <c r="J4491" s="2">
        <v>1.0494000000000001</v>
      </c>
      <c r="K4491" s="2">
        <v>2.3073999999999999</v>
      </c>
      <c r="N4491" s="2">
        <v>0.1963</v>
      </c>
      <c r="V4491" s="2">
        <v>1.2252000000000001</v>
      </c>
      <c r="X4491" s="2">
        <v>1.1749000000000001E-2</v>
      </c>
      <c r="AM4491" s="2">
        <v>1.6286</v>
      </c>
      <c r="AY4491" s="2">
        <v>0.15736700000000001</v>
      </c>
      <c r="BH4491" s="2">
        <v>0.9395</v>
      </c>
      <c r="BL4491" s="2">
        <v>0.1797</v>
      </c>
      <c r="BS4491" s="2">
        <v>1</v>
      </c>
      <c r="CI4491" s="2">
        <v>0.86599999999999999</v>
      </c>
    </row>
    <row r="4492" spans="1:87" ht="15" hidden="1" customHeight="1" x14ac:dyDescent="0.2">
      <c r="A4492" s="2">
        <v>2.6669999999999999E-2</v>
      </c>
      <c r="B4492" s="2">
        <v>39160</v>
      </c>
      <c r="F4492" s="2">
        <v>0.10539999999999999</v>
      </c>
      <c r="I4492" s="2">
        <v>0.56499999999999995</v>
      </c>
      <c r="J4492" s="2">
        <v>0.96919999999999995</v>
      </c>
      <c r="K4492" s="2">
        <v>2.2869999999999999</v>
      </c>
      <c r="M4492" s="2">
        <v>1.245E-3</v>
      </c>
      <c r="N4492" s="2">
        <v>0.1918</v>
      </c>
      <c r="S4492" s="2">
        <v>0.15820000000000001</v>
      </c>
      <c r="T4492" s="2">
        <v>0.27900000000000003</v>
      </c>
      <c r="V4492" s="2">
        <v>1.1752</v>
      </c>
      <c r="X4492" s="2">
        <v>0.01</v>
      </c>
      <c r="AM4492" s="2">
        <v>1.5628</v>
      </c>
      <c r="AO4492" s="2">
        <v>0.15190000000000001</v>
      </c>
      <c r="AR4492" s="2">
        <v>4.514E-2</v>
      </c>
      <c r="AY4492" s="2">
        <v>0.150423</v>
      </c>
      <c r="BH4492" s="2">
        <v>0.9395</v>
      </c>
      <c r="BL4492" s="2">
        <v>0.16819999999999999</v>
      </c>
      <c r="BS4492" s="2">
        <v>1</v>
      </c>
      <c r="CI4492" s="2">
        <v>0.82499999999999996</v>
      </c>
    </row>
    <row r="4493" spans="1:87" ht="15" hidden="1" customHeight="1" x14ac:dyDescent="0.2">
      <c r="A4493" s="2">
        <v>2.2550000000000001E-2</v>
      </c>
      <c r="B4493" s="2">
        <v>40178</v>
      </c>
      <c r="F4493" s="2">
        <v>8.0119999999999997E-2</v>
      </c>
      <c r="I4493" s="2">
        <v>0.60029999999999994</v>
      </c>
      <c r="J4493" s="2">
        <v>1.0106999999999999</v>
      </c>
      <c r="K4493" s="2">
        <v>1.6918</v>
      </c>
      <c r="M4493" s="2">
        <v>8.9800000000000004E-4</v>
      </c>
      <c r="N4493" s="2">
        <v>0.18060000000000001</v>
      </c>
      <c r="P4493" s="2">
        <v>0.74560000000000004</v>
      </c>
      <c r="S4493" s="2">
        <v>0.14180000000000001</v>
      </c>
      <c r="T4493" s="2">
        <v>0.27650000000000002</v>
      </c>
      <c r="V4493" s="2">
        <v>1.0466</v>
      </c>
      <c r="X4493" s="2">
        <v>1.124E-2</v>
      </c>
      <c r="AM4493" s="2">
        <v>1.5</v>
      </c>
      <c r="AO4493" s="2">
        <v>0.15329999999999999</v>
      </c>
      <c r="AR4493" s="2">
        <v>3.4529999999999998E-2</v>
      </c>
      <c r="AY4493" s="2">
        <v>0.13498199999999999</v>
      </c>
      <c r="BH4493" s="2">
        <v>0.9395</v>
      </c>
      <c r="BL4493" s="2">
        <v>0.14630000000000001</v>
      </c>
      <c r="BS4493" s="2">
        <v>1</v>
      </c>
      <c r="CI4493" s="2">
        <v>0.7591</v>
      </c>
    </row>
    <row r="4494" spans="1:87" ht="15" hidden="1" customHeight="1" x14ac:dyDescent="0.2">
      <c r="A4494" s="2">
        <v>1.7899999999999999E-2</v>
      </c>
      <c r="B4494" s="2">
        <v>44005</v>
      </c>
      <c r="F4494" s="2">
        <v>6.0380000000000003E-2</v>
      </c>
      <c r="I4494" s="2">
        <v>0.26169999999999999</v>
      </c>
      <c r="J4494" s="2">
        <v>1.4314</v>
      </c>
      <c r="K4494" s="2">
        <v>1.6912</v>
      </c>
      <c r="M4494" s="2">
        <v>1.1199999999999999E-3</v>
      </c>
      <c r="N4494" s="2">
        <v>0.1424</v>
      </c>
      <c r="P4494" s="2">
        <v>0.97240000000000004</v>
      </c>
      <c r="S4494" s="2">
        <v>7.843E-2</v>
      </c>
      <c r="V4494" s="2">
        <v>1.3515999999999999</v>
      </c>
      <c r="X4494" s="2">
        <v>1.2699999999999999E-2</v>
      </c>
      <c r="AM4494" s="2">
        <v>1.5303</v>
      </c>
      <c r="AO4494" s="2">
        <v>0.19139999999999999</v>
      </c>
      <c r="AR4494" s="2">
        <v>1.967E-2</v>
      </c>
      <c r="AY4494" s="2">
        <v>0.1744</v>
      </c>
      <c r="BH4494" s="2">
        <v>0.9395</v>
      </c>
      <c r="BL4494" s="2">
        <v>0.14560000000000001</v>
      </c>
      <c r="BS4494" s="2">
        <v>1</v>
      </c>
      <c r="CI4494" s="2">
        <v>0.88</v>
      </c>
    </row>
    <row r="4495" spans="1:87" ht="15" hidden="1" customHeight="1" x14ac:dyDescent="0.2">
      <c r="A4495" s="2">
        <v>1.788E-2</v>
      </c>
      <c r="B4495" s="2">
        <v>44131</v>
      </c>
      <c r="F4495" s="2">
        <v>6.3020000000000007E-2</v>
      </c>
      <c r="I4495" s="2">
        <v>0.2329</v>
      </c>
      <c r="J4495" s="2">
        <v>1.4513</v>
      </c>
      <c r="K4495" s="2">
        <v>1.7183999999999999</v>
      </c>
      <c r="M4495" s="2">
        <v>1.1670000000000001E-3</v>
      </c>
      <c r="N4495" s="2">
        <v>0.14380000000000001</v>
      </c>
      <c r="P4495" s="2">
        <v>0.96870000000000001</v>
      </c>
      <c r="S4495" s="2">
        <v>8.1610000000000002E-2</v>
      </c>
      <c r="V4495" s="2">
        <v>1.3164</v>
      </c>
      <c r="X4495" s="2">
        <v>1.26E-2</v>
      </c>
      <c r="AM4495" s="2">
        <v>1.5568</v>
      </c>
      <c r="AO4495" s="2">
        <v>0.1963</v>
      </c>
      <c r="AR4495" s="2">
        <v>1.7100000000000001E-2</v>
      </c>
      <c r="AY4495" s="2">
        <v>0.1699</v>
      </c>
      <c r="BH4495" s="2">
        <v>0.9395</v>
      </c>
      <c r="BL4495" s="2">
        <v>0.15110000000000001</v>
      </c>
      <c r="BS4495" s="2">
        <v>1</v>
      </c>
      <c r="CI4495" s="2">
        <v>0.88370000000000004</v>
      </c>
    </row>
    <row r="4496" spans="1:87" ht="15" hidden="1" customHeight="1" x14ac:dyDescent="0.2">
      <c r="A4496" s="2">
        <v>1.6500000000000001E-2</v>
      </c>
      <c r="B4496" s="2">
        <v>44334</v>
      </c>
      <c r="F4496" s="2">
        <v>6.08E-2</v>
      </c>
      <c r="I4496" s="2">
        <v>0.2293</v>
      </c>
      <c r="J4496" s="2">
        <v>1.343</v>
      </c>
      <c r="K4496" s="2">
        <v>1.7107000000000001</v>
      </c>
      <c r="M4496" s="2">
        <v>1.0690000000000001E-3</v>
      </c>
      <c r="N4496" s="2">
        <v>0.14680000000000001</v>
      </c>
      <c r="P4496" s="2">
        <v>0.90629999999999999</v>
      </c>
      <c r="S4496" s="2">
        <v>8.6110000000000006E-2</v>
      </c>
      <c r="V4496" s="2">
        <v>1.2051000000000001</v>
      </c>
      <c r="X4496" s="2">
        <v>1.106E-2</v>
      </c>
      <c r="AM4496" s="2">
        <v>1.4723999999999999</v>
      </c>
      <c r="AO4496" s="2">
        <v>0.18759999999999999</v>
      </c>
      <c r="AR4496" s="2">
        <v>1.6320000000000001E-2</v>
      </c>
      <c r="AY4496" s="2">
        <v>0.1552</v>
      </c>
      <c r="BH4496" s="2">
        <v>0.9395</v>
      </c>
      <c r="BL4496" s="2">
        <v>0.14549999999999999</v>
      </c>
      <c r="BS4496" s="2">
        <v>1</v>
      </c>
      <c r="CI4496" s="2">
        <v>0.87370000000000003</v>
      </c>
    </row>
    <row r="4497" spans="1:98" ht="15" hidden="1" customHeight="1" x14ac:dyDescent="0.2">
      <c r="B4497" s="2">
        <v>36493</v>
      </c>
      <c r="F4497" s="2">
        <v>0.15709999999999999</v>
      </c>
      <c r="J4497" s="2">
        <v>0.92889999999999995</v>
      </c>
      <c r="K4497" s="2">
        <v>2.3639999999999999</v>
      </c>
      <c r="N4497" s="2">
        <v>0.1832</v>
      </c>
      <c r="Q4497" s="2">
        <v>0.10829999999999999</v>
      </c>
      <c r="U4497" s="2">
        <v>0.67610000000000003</v>
      </c>
      <c r="V4497" s="2">
        <v>1.4748000000000001</v>
      </c>
      <c r="X4497" s="2">
        <v>1.44E-2</v>
      </c>
      <c r="AB4497" s="2">
        <v>1.8918999999999999</v>
      </c>
      <c r="AC4497" s="2">
        <v>7.6999999999999996E-4</v>
      </c>
      <c r="AM4497" s="2">
        <v>1.49</v>
      </c>
      <c r="AV4497" s="2">
        <v>0.2271</v>
      </c>
      <c r="AY4497" s="2">
        <v>0.18978300000000001</v>
      </c>
      <c r="BH4497" s="2">
        <v>0.93959999999999999</v>
      </c>
      <c r="BL4497" s="2">
        <v>0.17369999999999999</v>
      </c>
      <c r="BS4497" s="2">
        <v>1</v>
      </c>
      <c r="CI4497" s="2">
        <v>0.75790000000000002</v>
      </c>
      <c r="CK4497" s="2">
        <v>0.76180000000000003</v>
      </c>
      <c r="CS4497" s="2">
        <v>0.25059999999999999</v>
      </c>
      <c r="CT4497" s="2">
        <v>8.9549999999999994E-3</v>
      </c>
    </row>
    <row r="4498" spans="1:98" ht="15" hidden="1" customHeight="1" x14ac:dyDescent="0.2">
      <c r="B4498" s="2">
        <v>36552</v>
      </c>
      <c r="F4498" s="2">
        <v>0.15060000000000001</v>
      </c>
      <c r="J4498" s="2">
        <v>0.87919999999999998</v>
      </c>
      <c r="K4498" s="2">
        <v>2.3472</v>
      </c>
      <c r="N4498" s="2">
        <v>0.17599999999999999</v>
      </c>
      <c r="Q4498" s="2">
        <v>0.1031</v>
      </c>
      <c r="U4498" s="2">
        <v>0.64410000000000001</v>
      </c>
      <c r="V4498" s="2">
        <v>1.4340999999999999</v>
      </c>
      <c r="X4498" s="2">
        <v>1.367E-2</v>
      </c>
      <c r="AB4498" s="2">
        <v>1.8018000000000001</v>
      </c>
      <c r="AC4498" s="2">
        <v>7.3300000000000004E-4</v>
      </c>
      <c r="AM4498" s="2">
        <v>1.419</v>
      </c>
      <c r="AV4498" s="2">
        <v>0.21640000000000001</v>
      </c>
      <c r="AY4498" s="2">
        <v>0.184332</v>
      </c>
      <c r="BH4498" s="2">
        <v>0.93959999999999999</v>
      </c>
      <c r="BL4498" s="2">
        <v>0.16639999999999999</v>
      </c>
      <c r="BS4498" s="2">
        <v>1</v>
      </c>
      <c r="CI4498" s="2">
        <v>0.72709999999999997</v>
      </c>
      <c r="CK4498" s="2">
        <v>0.7258</v>
      </c>
      <c r="CS4498" s="2">
        <v>0.2387</v>
      </c>
      <c r="CT4498" s="2">
        <v>8.5290000000000001E-3</v>
      </c>
    </row>
    <row r="4499" spans="1:98" ht="15" hidden="1" customHeight="1" x14ac:dyDescent="0.2">
      <c r="A4499" s="2">
        <v>2.2800000000000001E-2</v>
      </c>
      <c r="B4499" s="2">
        <v>40232</v>
      </c>
      <c r="F4499" s="2">
        <v>8.1809999999999994E-2</v>
      </c>
      <c r="I4499" s="2">
        <v>0.57689999999999997</v>
      </c>
      <c r="J4499" s="2">
        <v>0.97209999999999996</v>
      </c>
      <c r="K4499" s="2">
        <v>1.6263000000000001</v>
      </c>
      <c r="M4499" s="2">
        <v>9.0899999999999998E-4</v>
      </c>
      <c r="N4499" s="2">
        <v>0.1772</v>
      </c>
      <c r="P4499" s="2">
        <v>0.74550000000000005</v>
      </c>
      <c r="S4499" s="2">
        <v>0.13569999999999999</v>
      </c>
      <c r="T4499" s="2">
        <v>0.27879999999999999</v>
      </c>
      <c r="V4499" s="2">
        <v>1.0517000000000001</v>
      </c>
      <c r="X4499" s="2">
        <v>1.1679999999999999E-2</v>
      </c>
      <c r="AM4499" s="2">
        <v>1.4237</v>
      </c>
      <c r="AO4499" s="2">
        <v>0.154</v>
      </c>
      <c r="AR4499" s="2">
        <v>3.5069999999999997E-2</v>
      </c>
      <c r="AY4499" s="2">
        <v>0.135488</v>
      </c>
      <c r="BH4499" s="2">
        <v>0.93959999999999999</v>
      </c>
      <c r="BL4499" s="2">
        <v>0.14510000000000001</v>
      </c>
      <c r="BS4499" s="2">
        <v>1</v>
      </c>
      <c r="CI4499" s="2">
        <v>0.73080000000000001</v>
      </c>
    </row>
    <row r="4500" spans="1:98" ht="15" hidden="1" customHeight="1" x14ac:dyDescent="0.2">
      <c r="A4500" s="2">
        <v>1.763E-2</v>
      </c>
      <c r="B4500" s="2">
        <v>44138</v>
      </c>
      <c r="F4500" s="2">
        <v>6.2039999999999998E-2</v>
      </c>
      <c r="I4500" s="2">
        <v>0.22969999999999999</v>
      </c>
      <c r="J4500" s="2">
        <v>1.4392</v>
      </c>
      <c r="K4500" s="2">
        <v>1.7131000000000001</v>
      </c>
      <c r="M4500" s="2">
        <v>1.1620000000000001E-3</v>
      </c>
      <c r="N4500" s="2">
        <v>0.1399</v>
      </c>
      <c r="P4500" s="2">
        <v>0.96599999999999997</v>
      </c>
      <c r="S4500" s="2">
        <v>8.1790000000000002E-2</v>
      </c>
      <c r="V4500" s="2">
        <v>1.3145</v>
      </c>
      <c r="X4500" s="2">
        <v>1.257E-2</v>
      </c>
      <c r="AM4500" s="2">
        <v>1.5396000000000001</v>
      </c>
      <c r="AO4500" s="2">
        <v>0.1968</v>
      </c>
      <c r="AR4500" s="2">
        <v>1.6580000000000001E-2</v>
      </c>
      <c r="AY4500" s="2">
        <v>0.1696</v>
      </c>
      <c r="BH4500" s="2">
        <v>0.93959999999999999</v>
      </c>
      <c r="BL4500" s="2">
        <v>0.14849999999999999</v>
      </c>
      <c r="BS4500" s="2">
        <v>1</v>
      </c>
      <c r="CI4500" s="2">
        <v>0.87939999999999996</v>
      </c>
    </row>
    <row r="4501" spans="1:98" ht="15" hidden="1" customHeight="1" x14ac:dyDescent="0.2">
      <c r="B4501" s="2">
        <v>38342</v>
      </c>
      <c r="F4501" s="2">
        <v>0.10970000000000001</v>
      </c>
      <c r="J4501" s="2">
        <v>1.0643</v>
      </c>
      <c r="K4501" s="2">
        <v>2.3633000000000002</v>
      </c>
      <c r="N4501" s="2">
        <v>0.1986</v>
      </c>
      <c r="V4501" s="2">
        <v>1.2271000000000001</v>
      </c>
      <c r="X4501" s="2">
        <v>1.1761000000000001E-2</v>
      </c>
      <c r="AM4501" s="2">
        <v>1.6413</v>
      </c>
      <c r="AY4501" s="2">
        <v>0.15773499999999999</v>
      </c>
      <c r="BH4501" s="2">
        <v>0.93969999999999998</v>
      </c>
      <c r="BL4501" s="2">
        <v>0.1827</v>
      </c>
      <c r="BS4501" s="2">
        <v>1</v>
      </c>
      <c r="CI4501" s="2">
        <v>0.87219999999999998</v>
      </c>
    </row>
    <row r="4502" spans="1:98" ht="15" hidden="1" customHeight="1" x14ac:dyDescent="0.2">
      <c r="A4502" s="2">
        <v>2.0150000000000001E-2</v>
      </c>
      <c r="B4502" s="2">
        <v>42269</v>
      </c>
      <c r="F4502" s="2">
        <v>7.8659999999999994E-2</v>
      </c>
      <c r="I4502" s="2">
        <v>0.3281</v>
      </c>
      <c r="J4502" s="2">
        <v>1.3637999999999999</v>
      </c>
      <c r="K4502" s="2">
        <v>2.0390000000000001</v>
      </c>
      <c r="M4502" s="2">
        <v>1.119E-3</v>
      </c>
      <c r="N4502" s="2">
        <v>0.16009999999999999</v>
      </c>
      <c r="P4502" s="2">
        <v>0.9365</v>
      </c>
      <c r="S4502" s="2">
        <v>9.6960000000000005E-2</v>
      </c>
      <c r="T4502" s="2">
        <v>0.33639999999999998</v>
      </c>
      <c r="V4502" s="2">
        <v>1.3278000000000001</v>
      </c>
      <c r="X4502" s="2">
        <v>1.106E-2</v>
      </c>
      <c r="AM4502" s="2">
        <v>1.478</v>
      </c>
      <c r="AO4502" s="2">
        <v>0.2082</v>
      </c>
      <c r="AR4502" s="2">
        <v>2.001E-2</v>
      </c>
      <c r="AY4502" s="2">
        <v>0.17132900000000001</v>
      </c>
      <c r="BH4502" s="2">
        <v>0.93969999999999998</v>
      </c>
      <c r="BL4502" s="2">
        <v>0.15809999999999999</v>
      </c>
      <c r="BS4502" s="2">
        <v>1</v>
      </c>
      <c r="CI4502" s="2">
        <v>0.83530000000000004</v>
      </c>
    </row>
    <row r="4503" spans="1:98" ht="15" hidden="1" customHeight="1" x14ac:dyDescent="0.2">
      <c r="A4503" s="2">
        <v>2.035E-2</v>
      </c>
      <c r="B4503" s="2">
        <v>42276</v>
      </c>
      <c r="F4503" s="2">
        <v>7.8490000000000004E-2</v>
      </c>
      <c r="I4503" s="2">
        <v>0.3276</v>
      </c>
      <c r="J4503" s="2">
        <v>1.3809</v>
      </c>
      <c r="K4503" s="2">
        <v>2.0343</v>
      </c>
      <c r="M4503" s="2">
        <v>1.122E-3</v>
      </c>
      <c r="N4503" s="2">
        <v>0.15840000000000001</v>
      </c>
      <c r="P4503" s="2">
        <v>0.93959999999999999</v>
      </c>
      <c r="S4503" s="2">
        <v>9.6060000000000006E-2</v>
      </c>
      <c r="T4503" s="2">
        <v>0.34110000000000001</v>
      </c>
      <c r="V4503" s="2">
        <v>1.3412999999999999</v>
      </c>
      <c r="X4503" s="2">
        <v>1.12E-2</v>
      </c>
      <c r="AM4503" s="2">
        <v>1.5082</v>
      </c>
      <c r="AO4503" s="2">
        <v>0.21079999999999999</v>
      </c>
      <c r="AR4503" s="2">
        <v>2.0469999999999999E-2</v>
      </c>
      <c r="AY4503" s="2">
        <v>0.173069</v>
      </c>
      <c r="BH4503" s="2">
        <v>0.93969999999999998</v>
      </c>
      <c r="BL4503" s="2">
        <v>0.16</v>
      </c>
      <c r="BS4503" s="2">
        <v>1</v>
      </c>
      <c r="CI4503" s="2">
        <v>0.85389999999999999</v>
      </c>
    </row>
    <row r="4504" spans="1:98" ht="15" hidden="1" customHeight="1" x14ac:dyDescent="0.2">
      <c r="B4504" s="2">
        <v>31897</v>
      </c>
      <c r="J4504" s="2">
        <v>0.90490000000000004</v>
      </c>
      <c r="K4504" s="2">
        <v>2.2198999800000001</v>
      </c>
      <c r="N4504" s="2">
        <v>0.19900000000000001</v>
      </c>
      <c r="V4504" s="2">
        <v>1.33679999</v>
      </c>
      <c r="X4504" s="2">
        <v>9.5080000000000008E-3</v>
      </c>
      <c r="AY4504" s="2">
        <v>0.17119999999999999</v>
      </c>
      <c r="BH4504" s="2">
        <v>0.93979999000000003</v>
      </c>
      <c r="BL4504" s="2">
        <v>0.21310000000000001</v>
      </c>
      <c r="BS4504" s="2">
        <v>1</v>
      </c>
      <c r="CI4504" s="2">
        <v>0.77729999999999999</v>
      </c>
    </row>
    <row r="4505" spans="1:98" ht="15" hidden="1" customHeight="1" x14ac:dyDescent="0.2">
      <c r="B4505" s="2">
        <v>35781</v>
      </c>
      <c r="F4505" s="2">
        <v>0.1762</v>
      </c>
      <c r="J4505" s="2">
        <v>0.99209999999999998</v>
      </c>
      <c r="K4505" s="2">
        <v>2.3490000000000002</v>
      </c>
      <c r="N4505" s="2">
        <v>0.1968</v>
      </c>
      <c r="Q4505" s="2">
        <v>0.1144</v>
      </c>
      <c r="U4505" s="2">
        <v>0.71319999999999995</v>
      </c>
      <c r="V4505" s="2">
        <v>1.4228000000000001</v>
      </c>
      <c r="X4505" s="2">
        <v>1.119E-2</v>
      </c>
      <c r="AB4505" s="2">
        <v>2.0794000000000001</v>
      </c>
      <c r="AC4505" s="2">
        <v>8.1999999999999998E-4</v>
      </c>
      <c r="AV4505" s="2">
        <v>0.2399</v>
      </c>
      <c r="AY4505" s="2">
        <v>0.1835</v>
      </c>
      <c r="BH4505" s="2">
        <v>0.93979999999999997</v>
      </c>
      <c r="BL4505" s="2">
        <v>0.18379999999999999</v>
      </c>
      <c r="BS4505" s="2">
        <v>1</v>
      </c>
      <c r="CI4505" s="2">
        <v>0.83520000000000005</v>
      </c>
      <c r="CK4505" s="2">
        <v>0.80320000000000003</v>
      </c>
      <c r="CS4505" s="2">
        <v>0.26650000000000001</v>
      </c>
      <c r="CT4505" s="2">
        <v>9.4889999999999992E-3</v>
      </c>
    </row>
    <row r="4506" spans="1:98" ht="15" hidden="1" customHeight="1" x14ac:dyDescent="0.2">
      <c r="B4506" s="2">
        <v>38219</v>
      </c>
      <c r="F4506" s="2">
        <v>0.1144</v>
      </c>
      <c r="J4506" s="2">
        <v>1.0389999999999999</v>
      </c>
      <c r="K4506" s="2">
        <v>2.3637999999999999</v>
      </c>
      <c r="N4506" s="2">
        <v>0.1938</v>
      </c>
      <c r="V4506" s="2">
        <v>1.2977000000000001</v>
      </c>
      <c r="X4506" s="2">
        <v>1.1868E-2</v>
      </c>
      <c r="AM4506" s="2">
        <v>1.5992</v>
      </c>
      <c r="AY4506" s="2">
        <v>0.166379</v>
      </c>
      <c r="BH4506" s="2">
        <v>0.93979999999999997</v>
      </c>
      <c r="BL4506" s="2">
        <v>0.1739</v>
      </c>
      <c r="BS4506" s="2">
        <v>1</v>
      </c>
      <c r="CI4506" s="2">
        <v>0.87370000000000003</v>
      </c>
    </row>
    <row r="4507" spans="1:98" ht="15" hidden="1" customHeight="1" x14ac:dyDescent="0.2">
      <c r="A4507" s="2">
        <v>2.2360000000000001E-2</v>
      </c>
      <c r="B4507" s="2">
        <v>40100</v>
      </c>
      <c r="F4507" s="2">
        <v>7.8780000000000003E-2</v>
      </c>
      <c r="I4507" s="2">
        <v>0.60340000000000005</v>
      </c>
      <c r="J4507" s="2">
        <v>1.0116000000000001</v>
      </c>
      <c r="K4507" s="2">
        <v>1.6437999999999999</v>
      </c>
      <c r="M4507" s="2">
        <v>8.8800000000000001E-4</v>
      </c>
      <c r="N4507" s="2">
        <v>0.18490000000000001</v>
      </c>
      <c r="P4507" s="2">
        <v>0.73960000000000004</v>
      </c>
      <c r="S4507" s="2">
        <v>0.14180000000000001</v>
      </c>
      <c r="T4507" s="2">
        <v>0.27739999999999998</v>
      </c>
      <c r="V4507" s="2">
        <v>1.0291999999999999</v>
      </c>
      <c r="X4507" s="2">
        <v>1.1509999999999999E-2</v>
      </c>
      <c r="AM4507" s="2">
        <v>1.5333000000000001</v>
      </c>
      <c r="AO4507" s="2">
        <v>0.15079999999999999</v>
      </c>
      <c r="AR4507" s="2">
        <v>3.499E-2</v>
      </c>
      <c r="AY4507" s="2">
        <v>0.132799</v>
      </c>
      <c r="BH4507" s="2">
        <v>0.93979999999999997</v>
      </c>
      <c r="BL4507" s="2">
        <v>0.14860000000000001</v>
      </c>
      <c r="BS4507" s="2">
        <v>1</v>
      </c>
      <c r="CI4507" s="2">
        <v>0.7591</v>
      </c>
    </row>
    <row r="4508" spans="1:98" ht="15" hidden="1" customHeight="1" x14ac:dyDescent="0.2">
      <c r="A4508" s="2">
        <v>2.01E-2</v>
      </c>
      <c r="B4508" s="2">
        <v>42284</v>
      </c>
      <c r="F4508" s="2">
        <v>7.8640000000000002E-2</v>
      </c>
      <c r="I4508" s="2">
        <v>0.34189999999999998</v>
      </c>
      <c r="J4508" s="2">
        <v>1.3411999999999999</v>
      </c>
      <c r="K4508" s="2">
        <v>1.9962</v>
      </c>
      <c r="M4508" s="2">
        <v>1.129E-3</v>
      </c>
      <c r="N4508" s="2">
        <v>0.15870000000000001</v>
      </c>
      <c r="P4508" s="2">
        <v>0.92469999999999997</v>
      </c>
      <c r="S4508" s="2">
        <v>9.7280000000000005E-2</v>
      </c>
      <c r="T4508" s="2">
        <v>0.3387</v>
      </c>
      <c r="V4508" s="2">
        <v>1.3036000000000001</v>
      </c>
      <c r="X4508" s="2">
        <v>1.0869999999999999E-2</v>
      </c>
      <c r="AM4508" s="2">
        <v>1.4661999999999999</v>
      </c>
      <c r="AO4508" s="2">
        <v>0.2051</v>
      </c>
      <c r="AR4508" s="2">
        <v>2.0799999999999999E-2</v>
      </c>
      <c r="AY4508" s="2">
        <v>0.16820399999999999</v>
      </c>
      <c r="BH4508" s="2">
        <v>0.93979999999999997</v>
      </c>
      <c r="BL4508" s="2">
        <v>0.15809999999999999</v>
      </c>
      <c r="BS4508" s="2">
        <v>1</v>
      </c>
      <c r="CI4508" s="2">
        <v>0.86319999999999997</v>
      </c>
    </row>
    <row r="4509" spans="1:98" ht="15" hidden="1" customHeight="1" x14ac:dyDescent="0.2">
      <c r="A4509" s="2">
        <v>1.8429999999999998E-2</v>
      </c>
      <c r="B4509" s="2">
        <v>43502</v>
      </c>
      <c r="F4509" s="2">
        <v>6.9010000000000002E-2</v>
      </c>
      <c r="I4509" s="2">
        <v>0.35639999999999999</v>
      </c>
      <c r="J4509" s="2">
        <v>1.3171999999999999</v>
      </c>
      <c r="K4509" s="2">
        <v>1.7082999999999999</v>
      </c>
      <c r="M4509" s="2">
        <v>1.1770000000000001E-3</v>
      </c>
      <c r="N4509" s="2">
        <v>0.15459999999999999</v>
      </c>
      <c r="P4509" s="2">
        <v>0.97360000000000002</v>
      </c>
      <c r="S4509" s="2">
        <v>9.7509999999999999E-2</v>
      </c>
      <c r="V4509" s="2">
        <v>1.319</v>
      </c>
      <c r="X4509" s="2">
        <v>1.201E-2</v>
      </c>
      <c r="AM4509" s="2">
        <v>1.5005999999999999</v>
      </c>
      <c r="AO4509" s="2">
        <v>0.1956</v>
      </c>
      <c r="AR4509" s="2">
        <v>2.0029999999999999E-2</v>
      </c>
      <c r="AY4509" s="2">
        <v>0.1681</v>
      </c>
      <c r="BH4509" s="2">
        <v>0.93979999999999997</v>
      </c>
      <c r="BL4509" s="2">
        <v>0.14369999999999999</v>
      </c>
      <c r="BS4509" s="2">
        <v>1</v>
      </c>
      <c r="CI4509" s="2">
        <v>0.90239999999999998</v>
      </c>
    </row>
    <row r="4510" spans="1:98" ht="15" hidden="1" customHeight="1" x14ac:dyDescent="0.2">
      <c r="A4510" s="2">
        <v>1.8530000000000001E-2</v>
      </c>
      <c r="B4510" s="2">
        <v>43518</v>
      </c>
      <c r="F4510" s="2">
        <v>6.88E-2</v>
      </c>
      <c r="I4510" s="2">
        <v>0.35239999999999999</v>
      </c>
      <c r="J4510" s="2">
        <v>1.3173999999999999</v>
      </c>
      <c r="K4510" s="2">
        <v>1.7182999999999999</v>
      </c>
      <c r="M4510" s="2">
        <v>1.173E-3</v>
      </c>
      <c r="N4510" s="2">
        <v>0.153</v>
      </c>
      <c r="P4510" s="2">
        <v>0.97489999999999999</v>
      </c>
      <c r="S4510" s="2">
        <v>9.4219999999999998E-2</v>
      </c>
      <c r="V4510" s="2">
        <v>1.3172999999999999</v>
      </c>
      <c r="X4510" s="2">
        <v>1.1900000000000001E-2</v>
      </c>
      <c r="AM4510" s="2">
        <v>1.4938</v>
      </c>
      <c r="AO4510" s="2">
        <v>0.19620000000000001</v>
      </c>
      <c r="AR4510" s="2">
        <v>2.0160000000000001E-2</v>
      </c>
      <c r="AY4510" s="2">
        <v>0.1678</v>
      </c>
      <c r="BH4510" s="2">
        <v>0.93979999999999997</v>
      </c>
      <c r="BL4510" s="2">
        <v>0.1409</v>
      </c>
      <c r="BS4510" s="2">
        <v>1</v>
      </c>
      <c r="CI4510" s="2">
        <v>0.90080000000000005</v>
      </c>
    </row>
    <row r="4511" spans="1:98" ht="15" hidden="1" customHeight="1" x14ac:dyDescent="0.2">
      <c r="B4511" s="2">
        <v>31383</v>
      </c>
      <c r="J4511" s="2">
        <v>0.66039999999999999</v>
      </c>
      <c r="K4511" s="2">
        <v>2.0673999799999998</v>
      </c>
      <c r="N4511" s="2">
        <v>0.1835</v>
      </c>
      <c r="V4511" s="2">
        <v>1.38939999</v>
      </c>
      <c r="X4511" s="2">
        <v>6.8089999999999999E-3</v>
      </c>
      <c r="BH4511" s="2">
        <v>0.93989999999999996</v>
      </c>
      <c r="BL4511" s="2">
        <v>0.18190000000000001</v>
      </c>
      <c r="BS4511" s="2">
        <v>1</v>
      </c>
    </row>
    <row r="4512" spans="1:98" ht="15" hidden="1" customHeight="1" x14ac:dyDescent="0.2">
      <c r="B4512" s="2">
        <v>38190</v>
      </c>
      <c r="F4512" s="2">
        <v>0.1147</v>
      </c>
      <c r="J4512" s="2">
        <v>1.0538000000000001</v>
      </c>
      <c r="K4512" s="2">
        <v>2.4239999999999999</v>
      </c>
      <c r="N4512" s="2">
        <v>0.1898</v>
      </c>
      <c r="V4512" s="2">
        <v>1.3130999999999999</v>
      </c>
      <c r="X4512" s="2">
        <v>1.1972E-2</v>
      </c>
      <c r="AM4512" s="2">
        <v>1.6113999999999999</v>
      </c>
      <c r="AY4512" s="2">
        <v>0.16835</v>
      </c>
      <c r="BH4512" s="2">
        <v>0.93989999999999996</v>
      </c>
      <c r="BL4512" s="2">
        <v>0.1754</v>
      </c>
      <c r="BS4512" s="2">
        <v>1</v>
      </c>
      <c r="CI4512" s="2">
        <v>0.84440000000000004</v>
      </c>
    </row>
    <row r="4513" spans="1:87" ht="15" hidden="1" customHeight="1" x14ac:dyDescent="0.2">
      <c r="B4513" s="2">
        <v>38505</v>
      </c>
      <c r="F4513" s="2">
        <v>0.1154</v>
      </c>
      <c r="J4513" s="2">
        <v>0.99650000000000005</v>
      </c>
      <c r="K4513" s="2">
        <v>2.2648999999999999</v>
      </c>
      <c r="N4513" s="2">
        <v>0.19309999999999999</v>
      </c>
      <c r="V4513" s="2">
        <v>1.2476</v>
      </c>
      <c r="X4513" s="2">
        <v>1.1516999999999999E-2</v>
      </c>
      <c r="AM4513" s="2">
        <v>1.5301</v>
      </c>
      <c r="AY4513" s="2">
        <v>0.16028899999999999</v>
      </c>
      <c r="BH4513" s="2">
        <v>0.93989999999999996</v>
      </c>
      <c r="BL4513" s="2">
        <v>0.16750000000000001</v>
      </c>
      <c r="BS4513" s="2">
        <v>1</v>
      </c>
      <c r="CI4513" s="2">
        <v>0.87260000000000004</v>
      </c>
    </row>
    <row r="4514" spans="1:87" ht="15" hidden="1" customHeight="1" x14ac:dyDescent="0.2">
      <c r="A4514" s="2">
        <v>1.7919999999999998E-2</v>
      </c>
      <c r="B4514" s="2">
        <v>43363</v>
      </c>
      <c r="F4514" s="2">
        <v>6.8589999999999998E-2</v>
      </c>
      <c r="I4514" s="2">
        <v>0.31530000000000002</v>
      </c>
      <c r="J4514" s="2">
        <v>1.3432999999999999</v>
      </c>
      <c r="K4514" s="2">
        <v>1.7114</v>
      </c>
      <c r="M4514" s="2">
        <v>1.1540000000000001E-3</v>
      </c>
      <c r="N4514" s="2">
        <v>0.1583</v>
      </c>
      <c r="P4514" s="2">
        <v>0.94489999999999996</v>
      </c>
      <c r="S4514" s="2">
        <v>8.9789999999999995E-2</v>
      </c>
      <c r="V4514" s="2">
        <v>1.2905</v>
      </c>
      <c r="X4514" s="2">
        <v>1.1480000000000001E-2</v>
      </c>
      <c r="AM4514" s="2">
        <v>1.518</v>
      </c>
      <c r="AO4514" s="2">
        <v>0.1885</v>
      </c>
      <c r="AR4514" s="2">
        <v>1.9429999999999999E-2</v>
      </c>
      <c r="AY4514" s="2">
        <v>0.16450000000000001</v>
      </c>
      <c r="BH4514" s="2">
        <v>0.93989999999999996</v>
      </c>
      <c r="BL4514" s="2">
        <v>0.1469</v>
      </c>
      <c r="BS4514" s="2">
        <v>1</v>
      </c>
      <c r="CI4514" s="2">
        <v>0.86199999999999999</v>
      </c>
    </row>
    <row r="4515" spans="1:87" ht="15" hidden="1" customHeight="1" x14ac:dyDescent="0.2">
      <c r="A4515" s="2">
        <v>1.8769999999999998E-2</v>
      </c>
      <c r="B4515" s="2">
        <v>43508</v>
      </c>
      <c r="F4515" s="2">
        <v>6.8779999999999994E-2</v>
      </c>
      <c r="I4515" s="2">
        <v>0.35630000000000001</v>
      </c>
      <c r="J4515" s="2">
        <v>1.3153999999999999</v>
      </c>
      <c r="K4515" s="2">
        <v>1.7077</v>
      </c>
      <c r="M4515" s="2">
        <v>1.1800000000000001E-3</v>
      </c>
      <c r="N4515" s="2">
        <v>0.153</v>
      </c>
      <c r="P4515" s="2">
        <v>0.97640000000000005</v>
      </c>
      <c r="S4515" s="2">
        <v>9.6210000000000004E-2</v>
      </c>
      <c r="V4515" s="2">
        <v>1.3248</v>
      </c>
      <c r="X4515" s="2">
        <v>1.1990000000000001E-2</v>
      </c>
      <c r="AM4515" s="2">
        <v>1.4990000000000001</v>
      </c>
      <c r="AO4515" s="2">
        <v>0.1956</v>
      </c>
      <c r="AR4515" s="2">
        <v>2.0150000000000001E-2</v>
      </c>
      <c r="AY4515" s="2">
        <v>0.16880000000000001</v>
      </c>
      <c r="BH4515" s="2">
        <v>0.93989999999999996</v>
      </c>
      <c r="BL4515" s="2">
        <v>0.1429</v>
      </c>
      <c r="BS4515" s="2">
        <v>1</v>
      </c>
      <c r="CI4515" s="2">
        <v>0.89239999999999997</v>
      </c>
    </row>
    <row r="4516" spans="1:87" ht="15" hidden="1" customHeight="1" x14ac:dyDescent="0.2">
      <c r="A4516" s="2">
        <v>1.8700000000000001E-2</v>
      </c>
      <c r="B4516" s="2">
        <v>43525</v>
      </c>
      <c r="F4516" s="2">
        <v>6.8720000000000003E-2</v>
      </c>
      <c r="I4516" s="2">
        <v>0.35060000000000002</v>
      </c>
      <c r="J4516" s="2">
        <v>1.3277000000000001</v>
      </c>
      <c r="K4516" s="2">
        <v>1.7533000000000001</v>
      </c>
      <c r="M4516" s="2">
        <v>1.1770000000000001E-3</v>
      </c>
      <c r="N4516" s="2">
        <v>0.1547</v>
      </c>
      <c r="P4516" s="2">
        <v>0.97909999999999997</v>
      </c>
      <c r="S4516" s="2">
        <v>9.3399999999999997E-2</v>
      </c>
      <c r="V4516" s="2">
        <v>1.3260000000000001</v>
      </c>
      <c r="X4516" s="2">
        <v>1.1849999999999999E-2</v>
      </c>
      <c r="AM4516" s="2">
        <v>1.5083</v>
      </c>
      <c r="AO4516" s="2">
        <v>0.19769999999999999</v>
      </c>
      <c r="AR4516" s="2">
        <v>2.0129999999999999E-2</v>
      </c>
      <c r="AY4516" s="2">
        <v>0.16900000000000001</v>
      </c>
      <c r="BH4516" s="2">
        <v>0.93989999999999996</v>
      </c>
      <c r="BL4516" s="2">
        <v>0.14330000000000001</v>
      </c>
      <c r="BS4516" s="2">
        <v>1</v>
      </c>
      <c r="CI4516" s="2">
        <v>0.9032</v>
      </c>
    </row>
    <row r="4517" spans="1:87" ht="15" hidden="1" customHeight="1" x14ac:dyDescent="0.2">
      <c r="B4517" s="2">
        <v>32069</v>
      </c>
      <c r="J4517" s="2">
        <v>0.878</v>
      </c>
      <c r="K4517" s="2">
        <v>2.17859998</v>
      </c>
      <c r="N4517" s="2">
        <v>0.1983</v>
      </c>
      <c r="V4517" s="2">
        <v>1.2964</v>
      </c>
      <c r="X4517" s="2">
        <v>9.1489999999999991E-3</v>
      </c>
      <c r="AY4517" s="2">
        <v>0.1663</v>
      </c>
      <c r="BH4517" s="2">
        <v>0.94</v>
      </c>
      <c r="BL4517" s="2">
        <v>0.2059</v>
      </c>
      <c r="BS4517" s="2">
        <v>1</v>
      </c>
      <c r="CI4517" s="2">
        <v>0.84589999999999999</v>
      </c>
    </row>
    <row r="4518" spans="1:87" ht="15" hidden="1" customHeight="1" x14ac:dyDescent="0.2">
      <c r="B4518" s="2">
        <v>32071</v>
      </c>
      <c r="J4518" s="2">
        <v>0.87319999999999998</v>
      </c>
      <c r="K4518" s="2">
        <v>2.1717999899999998</v>
      </c>
      <c r="N4518" s="2">
        <v>0.19800000000000001</v>
      </c>
      <c r="V4518" s="2">
        <v>1.3141</v>
      </c>
      <c r="X4518" s="2">
        <v>9.1160000000000008E-3</v>
      </c>
      <c r="AY4518" s="2">
        <v>0.16830000000000001</v>
      </c>
      <c r="BH4518" s="2">
        <v>0.94</v>
      </c>
      <c r="BL4518" s="2">
        <v>0.20610000000000001</v>
      </c>
      <c r="BS4518" s="2">
        <v>1</v>
      </c>
      <c r="CI4518" s="2">
        <v>0.84889999999999999</v>
      </c>
    </row>
    <row r="4519" spans="1:87" ht="15" hidden="1" customHeight="1" x14ac:dyDescent="0.2">
      <c r="B4519" s="2">
        <v>37935</v>
      </c>
      <c r="F4519" s="2">
        <v>0.1191</v>
      </c>
      <c r="J4519" s="2">
        <v>0.95930000000000004</v>
      </c>
      <c r="K4519" s="2">
        <v>2.1934</v>
      </c>
      <c r="N4519" s="2">
        <v>0.18360000000000001</v>
      </c>
      <c r="V4519" s="2">
        <v>1.3106</v>
      </c>
      <c r="X4519" s="2">
        <v>1.2137999999999999E-2</v>
      </c>
      <c r="AM4519" s="2">
        <v>1.5097</v>
      </c>
      <c r="AY4519" s="2">
        <v>0.16916400000000001</v>
      </c>
      <c r="BH4519" s="2">
        <v>0.94</v>
      </c>
      <c r="BL4519" s="2">
        <v>0.16830000000000001</v>
      </c>
      <c r="BS4519" s="2">
        <v>1</v>
      </c>
      <c r="CI4519" s="2">
        <v>0.8155</v>
      </c>
    </row>
    <row r="4520" spans="1:87" ht="15" hidden="1" customHeight="1" x14ac:dyDescent="0.2">
      <c r="B4520" s="2">
        <v>38309</v>
      </c>
      <c r="F4520" s="2">
        <v>0.10639999999999999</v>
      </c>
      <c r="J4520" s="2">
        <v>1.0324</v>
      </c>
      <c r="K4520" s="2">
        <v>2.2349000000000001</v>
      </c>
      <c r="N4520" s="2">
        <v>0.19270000000000001</v>
      </c>
      <c r="V4520" s="2">
        <v>1.2074</v>
      </c>
      <c r="X4520" s="2">
        <v>1.1577E-2</v>
      </c>
      <c r="AM4520" s="2">
        <v>1.5670999999999999</v>
      </c>
      <c r="AY4520" s="2">
        <v>0.15523899999999999</v>
      </c>
      <c r="BH4520" s="2">
        <v>0.94</v>
      </c>
      <c r="BL4520" s="2">
        <v>0.17469999999999999</v>
      </c>
      <c r="BS4520" s="2">
        <v>1</v>
      </c>
      <c r="CI4520" s="2">
        <v>0.85570000000000002</v>
      </c>
    </row>
    <row r="4521" spans="1:87" ht="15" hidden="1" customHeight="1" x14ac:dyDescent="0.2">
      <c r="B4521" s="2">
        <v>38434</v>
      </c>
      <c r="F4521" s="2">
        <v>0.1079</v>
      </c>
      <c r="J4521" s="2">
        <v>1.0149999999999999</v>
      </c>
      <c r="K4521" s="2">
        <v>2.2705000000000002</v>
      </c>
      <c r="N4521" s="2">
        <v>0.19259999999999999</v>
      </c>
      <c r="V4521" s="2">
        <v>1.2136</v>
      </c>
      <c r="X4521" s="2">
        <v>1.1476E-2</v>
      </c>
      <c r="AM4521" s="2">
        <v>1.5780000000000001</v>
      </c>
      <c r="AY4521" s="2">
        <v>0.15559400000000001</v>
      </c>
      <c r="BH4521" s="2">
        <v>0.94</v>
      </c>
      <c r="BL4521" s="2">
        <v>0.1729</v>
      </c>
      <c r="BS4521" s="2">
        <v>1</v>
      </c>
      <c r="CI4521" s="2">
        <v>0.87519999999999998</v>
      </c>
    </row>
    <row r="4522" spans="1:87" ht="15" hidden="1" customHeight="1" x14ac:dyDescent="0.2">
      <c r="A4522" s="2">
        <v>1.9980000000000001E-2</v>
      </c>
      <c r="B4522" s="2">
        <v>42311</v>
      </c>
      <c r="F4522" s="2">
        <v>8.0030000000000004E-2</v>
      </c>
      <c r="I4522" s="2">
        <v>0.34860000000000002</v>
      </c>
      <c r="J4522" s="2">
        <v>1.3210999999999999</v>
      </c>
      <c r="K4522" s="2">
        <v>2.0186999999999999</v>
      </c>
      <c r="M4522" s="2">
        <v>1.158E-3</v>
      </c>
      <c r="N4522" s="2">
        <v>0.1537</v>
      </c>
      <c r="P4522" s="2">
        <v>0.9365</v>
      </c>
      <c r="S4522" s="2">
        <v>9.4969999999999999E-2</v>
      </c>
      <c r="T4522" s="2">
        <v>0.3387</v>
      </c>
      <c r="V4522" s="2">
        <v>1.3106</v>
      </c>
      <c r="X4522" s="2">
        <v>1.081E-2</v>
      </c>
      <c r="AM4522" s="2">
        <v>1.4345000000000001</v>
      </c>
      <c r="AO4522" s="2">
        <v>0.20680000000000001</v>
      </c>
      <c r="AR4522" s="2">
        <v>2.086E-2</v>
      </c>
      <c r="AY4522" s="2">
        <v>0.169102</v>
      </c>
      <c r="BH4522" s="2">
        <v>0.94</v>
      </c>
      <c r="BL4522" s="2">
        <v>0.1532</v>
      </c>
      <c r="BS4522" s="2">
        <v>1</v>
      </c>
      <c r="CI4522" s="2">
        <v>0.87539999999999996</v>
      </c>
    </row>
    <row r="4523" spans="1:87" ht="15" hidden="1" customHeight="1" x14ac:dyDescent="0.2">
      <c r="B4523" s="2">
        <v>31889</v>
      </c>
      <c r="J4523" s="2">
        <v>0.88900000000000001</v>
      </c>
      <c r="K4523" s="2">
        <v>2.1654999899999998</v>
      </c>
      <c r="N4523" s="2">
        <v>0.19689999999999999</v>
      </c>
      <c r="V4523" s="2">
        <v>1.3303999900000001</v>
      </c>
      <c r="X4523" s="2">
        <v>9.3469999999999994E-3</v>
      </c>
      <c r="AY4523" s="2">
        <v>0.1706</v>
      </c>
      <c r="BH4523" s="2">
        <v>0.94010000000000005</v>
      </c>
      <c r="BL4523" s="2">
        <v>0.21010000000000001</v>
      </c>
      <c r="BS4523" s="2">
        <v>1</v>
      </c>
      <c r="CI4523" s="2">
        <v>0.76739999999999997</v>
      </c>
    </row>
    <row r="4524" spans="1:87" ht="15" hidden="1" customHeight="1" x14ac:dyDescent="0.2">
      <c r="A4524" s="2">
        <v>1.839E-2</v>
      </c>
      <c r="B4524" s="2">
        <v>43343</v>
      </c>
      <c r="F4524" s="2">
        <v>6.8180000000000004E-2</v>
      </c>
      <c r="I4524" s="2">
        <v>0.31709999999999999</v>
      </c>
      <c r="J4524" s="2">
        <v>1.3472</v>
      </c>
      <c r="K4524" s="2">
        <v>1.6931</v>
      </c>
      <c r="M4524" s="2">
        <v>1.1689999999999999E-3</v>
      </c>
      <c r="N4524" s="2">
        <v>0.156</v>
      </c>
      <c r="P4524" s="2">
        <v>0.95189999999999997</v>
      </c>
      <c r="S4524" s="2">
        <v>8.8880000000000001E-2</v>
      </c>
      <c r="V4524" s="2">
        <v>1.3055000000000001</v>
      </c>
      <c r="X4524" s="2">
        <v>1.1769999999999999E-2</v>
      </c>
      <c r="AM4524" s="2">
        <v>1.5165</v>
      </c>
      <c r="AO4524" s="2">
        <v>0.19109999999999999</v>
      </c>
      <c r="AR4524" s="2">
        <v>1.9300000000000001E-2</v>
      </c>
      <c r="AY4524" s="2">
        <v>0.1663</v>
      </c>
      <c r="BH4524" s="2">
        <v>0.94010000000000005</v>
      </c>
      <c r="BL4524" s="2">
        <v>0.1429</v>
      </c>
      <c r="BS4524" s="2">
        <v>1</v>
      </c>
      <c r="CI4524" s="2">
        <v>0.86460000000000004</v>
      </c>
    </row>
    <row r="4525" spans="1:87" ht="15" hidden="1" customHeight="1" x14ac:dyDescent="0.2">
      <c r="B4525" s="2">
        <v>31372</v>
      </c>
      <c r="J4525" s="2">
        <v>0.64859999999999995</v>
      </c>
      <c r="K4525" s="2">
        <v>1.98629999</v>
      </c>
      <c r="N4525" s="2">
        <v>0.1772</v>
      </c>
      <c r="V4525" s="2">
        <v>1.3769999900000001</v>
      </c>
      <c r="X4525" s="2">
        <v>6.8149999999999999E-3</v>
      </c>
      <c r="BH4525" s="2">
        <v>0.94019998999999999</v>
      </c>
      <c r="BL4525" s="2">
        <v>0.17680000000000001</v>
      </c>
      <c r="BS4525" s="2">
        <v>1</v>
      </c>
    </row>
    <row r="4526" spans="1:87" ht="15" hidden="1" customHeight="1" x14ac:dyDescent="0.2">
      <c r="B4526" s="2">
        <v>32629</v>
      </c>
      <c r="J4526" s="2">
        <v>0.70230000000000004</v>
      </c>
      <c r="K4526" s="2">
        <v>1.9938999900000001</v>
      </c>
      <c r="N4526" s="2">
        <v>0.17299999999999999</v>
      </c>
      <c r="V4526" s="2">
        <v>1.1865000000000001</v>
      </c>
      <c r="X4526" s="2">
        <v>8.8509999999999995E-3</v>
      </c>
      <c r="AY4526" s="2">
        <v>0.1525</v>
      </c>
      <c r="BH4526" s="2">
        <v>0.94019998999999999</v>
      </c>
      <c r="BL4526" s="2">
        <v>0.185</v>
      </c>
      <c r="BS4526" s="2">
        <v>1</v>
      </c>
      <c r="CI4526" s="2">
        <v>0.73089999999999999</v>
      </c>
    </row>
    <row r="4527" spans="1:87" ht="15" hidden="1" customHeight="1" x14ac:dyDescent="0.2">
      <c r="B4527" s="2">
        <v>38439</v>
      </c>
      <c r="F4527" s="2">
        <v>0.108</v>
      </c>
      <c r="J4527" s="2">
        <v>1.0144</v>
      </c>
      <c r="K4527" s="2">
        <v>2.2823000000000002</v>
      </c>
      <c r="N4527" s="2">
        <v>0.1915</v>
      </c>
      <c r="V4527" s="2">
        <v>1.2236</v>
      </c>
      <c r="X4527" s="2">
        <v>1.1408E-2</v>
      </c>
      <c r="AM4527" s="2">
        <v>1.5754999999999999</v>
      </c>
      <c r="AY4527" s="2">
        <v>0.15687699999999999</v>
      </c>
      <c r="BH4527" s="2">
        <v>0.94020000000000004</v>
      </c>
      <c r="BL4527" s="2">
        <v>0.1731</v>
      </c>
      <c r="BS4527" s="2">
        <v>1</v>
      </c>
      <c r="CI4527" s="2">
        <v>0.86750000000000005</v>
      </c>
    </row>
    <row r="4528" spans="1:87" ht="15" hidden="1" customHeight="1" x14ac:dyDescent="0.2">
      <c r="A4528" s="2">
        <v>2.2720000000000001E-2</v>
      </c>
      <c r="B4528" s="2">
        <v>40226</v>
      </c>
      <c r="F4528" s="2">
        <v>8.1180000000000002E-2</v>
      </c>
      <c r="I4528" s="2">
        <v>0.56940000000000002</v>
      </c>
      <c r="J4528" s="2">
        <v>0.97070000000000001</v>
      </c>
      <c r="K4528" s="2">
        <v>1.6415999999999999</v>
      </c>
      <c r="M4528" s="2">
        <v>9.1200000000000005E-4</v>
      </c>
      <c r="N4528" s="2">
        <v>0.17760000000000001</v>
      </c>
      <c r="P4528" s="2">
        <v>0.74319999999999997</v>
      </c>
      <c r="S4528" s="2">
        <v>0.13750000000000001</v>
      </c>
      <c r="T4528" s="2">
        <v>0.27939999999999998</v>
      </c>
      <c r="V4528" s="2">
        <v>1.0455000000000001</v>
      </c>
      <c r="X4528" s="2">
        <v>1.1509999999999999E-2</v>
      </c>
      <c r="AM4528" s="2">
        <v>1.4241999999999999</v>
      </c>
      <c r="AO4528" s="2">
        <v>0.153</v>
      </c>
      <c r="AR4528" s="2">
        <v>3.474E-2</v>
      </c>
      <c r="AY4528" s="2">
        <v>0.13460800000000001</v>
      </c>
      <c r="BH4528" s="2">
        <v>0.94020000000000004</v>
      </c>
      <c r="BL4528" s="2">
        <v>0.14499999999999999</v>
      </c>
      <c r="BS4528" s="2">
        <v>1</v>
      </c>
      <c r="CI4528" s="2">
        <v>0.73599999999999999</v>
      </c>
    </row>
    <row r="4529" spans="1:98" ht="15" hidden="1" customHeight="1" x14ac:dyDescent="0.2">
      <c r="A4529" s="2">
        <v>2.2339999999999999E-2</v>
      </c>
      <c r="B4529" s="2">
        <v>40400</v>
      </c>
      <c r="F4529" s="2">
        <v>8.1540000000000001E-2</v>
      </c>
      <c r="I4529" s="2">
        <v>0.58819999999999995</v>
      </c>
      <c r="J4529" s="2">
        <v>0.97840000000000005</v>
      </c>
      <c r="K4529" s="2">
        <v>1.6323000000000001</v>
      </c>
      <c r="M4529" s="2">
        <v>8.8500000000000004E-4</v>
      </c>
      <c r="N4529" s="2">
        <v>0.1709</v>
      </c>
      <c r="P4529" s="2">
        <v>0.76300000000000001</v>
      </c>
      <c r="S4529" s="2">
        <v>0.14299999999999999</v>
      </c>
      <c r="T4529" s="2">
        <v>0.27329999999999999</v>
      </c>
      <c r="V4529" s="2">
        <v>1.0347999999999999</v>
      </c>
      <c r="X4529" s="2">
        <v>1.205E-2</v>
      </c>
      <c r="AM4529" s="2">
        <v>1.355</v>
      </c>
      <c r="AO4529" s="2">
        <v>0.15279999999999999</v>
      </c>
      <c r="AR4529" s="2">
        <v>3.4349999999999999E-2</v>
      </c>
      <c r="AY4529" s="2">
        <v>0.13328400000000001</v>
      </c>
      <c r="BH4529" s="2">
        <v>0.94020000000000004</v>
      </c>
      <c r="BL4529" s="2">
        <v>0.14380000000000001</v>
      </c>
      <c r="BS4529" s="2">
        <v>1</v>
      </c>
      <c r="CI4529" s="2">
        <v>0.74529999999999996</v>
      </c>
    </row>
    <row r="4530" spans="1:98" ht="15" hidden="1" customHeight="1" x14ac:dyDescent="0.2">
      <c r="A4530" s="2">
        <v>2.0449999999999999E-2</v>
      </c>
      <c r="B4530" s="2">
        <v>42277</v>
      </c>
      <c r="F4530" s="2">
        <v>7.9250000000000001E-2</v>
      </c>
      <c r="I4530" s="2">
        <v>0.33850000000000002</v>
      </c>
      <c r="J4530" s="2">
        <v>1.3704000000000001</v>
      </c>
      <c r="K4530" s="2">
        <v>2.0244</v>
      </c>
      <c r="M4530" s="2">
        <v>1.129E-3</v>
      </c>
      <c r="N4530" s="2">
        <v>0.157</v>
      </c>
      <c r="P4530" s="2">
        <v>0.94089999999999996</v>
      </c>
      <c r="S4530" s="2">
        <v>9.6930000000000002E-2</v>
      </c>
      <c r="T4530" s="2">
        <v>0.34160000000000001</v>
      </c>
      <c r="V4530" s="2">
        <v>1.3393999999999999</v>
      </c>
      <c r="X4530" s="2">
        <v>1.1180000000000001E-2</v>
      </c>
      <c r="AM4530" s="2">
        <v>1.4951000000000001</v>
      </c>
      <c r="AO4530" s="2">
        <v>0.2107</v>
      </c>
      <c r="AR4530" s="2">
        <v>2.0480000000000002E-2</v>
      </c>
      <c r="AY4530" s="2">
        <v>0.172822</v>
      </c>
      <c r="BH4530" s="2">
        <v>0.94020000000000004</v>
      </c>
      <c r="BL4530" s="2">
        <v>0.15959999999999999</v>
      </c>
      <c r="BS4530" s="2">
        <v>1</v>
      </c>
      <c r="CI4530" s="2">
        <v>0.85580000000000001</v>
      </c>
    </row>
    <row r="4531" spans="1:98" ht="15" hidden="1" customHeight="1" x14ac:dyDescent="0.2">
      <c r="A4531" s="2">
        <v>1.789E-2</v>
      </c>
      <c r="B4531" s="2">
        <v>43362</v>
      </c>
      <c r="F4531" s="2">
        <v>6.9010000000000002E-2</v>
      </c>
      <c r="I4531" s="2">
        <v>0.31359999999999999</v>
      </c>
      <c r="J4531" s="2">
        <v>1.3378000000000001</v>
      </c>
      <c r="K4531" s="2">
        <v>1.702</v>
      </c>
      <c r="M4531" s="2">
        <v>1.155E-3</v>
      </c>
      <c r="N4531" s="2">
        <v>0.15859999999999999</v>
      </c>
      <c r="P4531" s="2">
        <v>0.94510000000000005</v>
      </c>
      <c r="S4531" s="2">
        <v>8.8370000000000004E-2</v>
      </c>
      <c r="V4531" s="2">
        <v>1.2947</v>
      </c>
      <c r="X4531" s="2">
        <v>1.153E-2</v>
      </c>
      <c r="AM4531" s="2">
        <v>1.5115000000000001</v>
      </c>
      <c r="AO4531" s="2">
        <v>0.189</v>
      </c>
      <c r="AR4531" s="2">
        <v>1.9380000000000001E-2</v>
      </c>
      <c r="AY4531" s="2">
        <v>0.16500000000000001</v>
      </c>
      <c r="BH4531" s="2">
        <v>0.94020000000000004</v>
      </c>
      <c r="BL4531" s="2">
        <v>0.14580000000000001</v>
      </c>
      <c r="BS4531" s="2">
        <v>1</v>
      </c>
      <c r="CI4531" s="2">
        <v>0.85599999999999998</v>
      </c>
    </row>
    <row r="4532" spans="1:98" ht="15" hidden="1" customHeight="1" x14ac:dyDescent="0.2">
      <c r="A4532" s="2">
        <v>1.7840000000000002E-2</v>
      </c>
      <c r="B4532" s="2">
        <v>44130</v>
      </c>
      <c r="F4532" s="2">
        <v>6.2880000000000005E-2</v>
      </c>
      <c r="I4532" s="2">
        <v>0.23449999999999999</v>
      </c>
      <c r="J4532" s="2">
        <v>1.4550000000000001</v>
      </c>
      <c r="K4532" s="2">
        <v>1.7188000000000001</v>
      </c>
      <c r="M4532" s="2">
        <v>1.1659999999999999E-3</v>
      </c>
      <c r="N4532" s="2">
        <v>0.14269999999999999</v>
      </c>
      <c r="P4532" s="2">
        <v>0.96970000000000001</v>
      </c>
      <c r="S4532" s="2">
        <v>8.133E-2</v>
      </c>
      <c r="V4532" s="2">
        <v>1.3201000000000001</v>
      </c>
      <c r="X4532" s="2">
        <v>1.2579999999999999E-2</v>
      </c>
      <c r="AM4532" s="2">
        <v>1.5598000000000001</v>
      </c>
      <c r="AO4532" s="2">
        <v>0.19670000000000001</v>
      </c>
      <c r="AR4532" s="2">
        <v>1.7299999999999999E-2</v>
      </c>
      <c r="AY4532" s="2">
        <v>0.17030000000000001</v>
      </c>
      <c r="BH4532" s="2">
        <v>0.94020000000000004</v>
      </c>
      <c r="BL4532" s="2">
        <v>0.15090000000000001</v>
      </c>
      <c r="BS4532" s="2">
        <v>1</v>
      </c>
      <c r="CI4532" s="2">
        <v>0.88229999999999997</v>
      </c>
    </row>
    <row r="4533" spans="1:98" ht="15" hidden="1" customHeight="1" x14ac:dyDescent="0.2">
      <c r="B4533" s="2">
        <v>31967</v>
      </c>
      <c r="J4533" s="2">
        <v>0.86260000000000003</v>
      </c>
      <c r="K4533" s="2">
        <v>2.1415999800000001</v>
      </c>
      <c r="N4533" s="2">
        <v>0.19689999999999999</v>
      </c>
      <c r="V4533" s="2">
        <v>1.32319999</v>
      </c>
      <c r="X4533" s="2">
        <v>8.8240000000000002E-3</v>
      </c>
      <c r="AY4533" s="2">
        <v>0.16950000000000001</v>
      </c>
      <c r="BH4533" s="2">
        <v>0.94030000000000002</v>
      </c>
      <c r="BL4533" s="2">
        <v>0.20680000000000001</v>
      </c>
      <c r="BS4533" s="2">
        <v>1</v>
      </c>
      <c r="CI4533" s="2">
        <v>0.79520000000000002</v>
      </c>
    </row>
    <row r="4534" spans="1:98" ht="15" hidden="1" customHeight="1" x14ac:dyDescent="0.2">
      <c r="B4534" s="2">
        <v>36473</v>
      </c>
      <c r="F4534" s="2">
        <v>0.15640000000000001</v>
      </c>
      <c r="J4534" s="2">
        <v>0.95299999999999996</v>
      </c>
      <c r="K4534" s="2">
        <v>2.3898000000000001</v>
      </c>
      <c r="N4534" s="2">
        <v>0.18690000000000001</v>
      </c>
      <c r="Q4534" s="2">
        <v>0.1114</v>
      </c>
      <c r="U4534" s="2">
        <v>0.69569999999999999</v>
      </c>
      <c r="V4534" s="2">
        <v>1.4738</v>
      </c>
      <c r="X4534" s="2">
        <v>1.405E-2</v>
      </c>
      <c r="AB4534" s="2">
        <v>1.9466000000000001</v>
      </c>
      <c r="AC4534" s="2">
        <v>7.9199999999999995E-4</v>
      </c>
      <c r="AM4534" s="2">
        <v>1.5329999999999999</v>
      </c>
      <c r="AV4534" s="2">
        <v>0.23369999999999999</v>
      </c>
      <c r="AY4534" s="2">
        <v>0.189635</v>
      </c>
      <c r="BH4534" s="2">
        <v>0.94030000000000002</v>
      </c>
      <c r="BL4534" s="2">
        <v>0.17730000000000001</v>
      </c>
      <c r="BS4534" s="2">
        <v>1</v>
      </c>
      <c r="CI4534" s="2">
        <v>0.75090000000000001</v>
      </c>
      <c r="CK4534" s="2">
        <v>0.78380000000000005</v>
      </c>
      <c r="CS4534" s="2">
        <v>0.25779999999999997</v>
      </c>
      <c r="CT4534" s="2">
        <v>9.214E-3</v>
      </c>
    </row>
    <row r="4535" spans="1:98" ht="15" hidden="1" customHeight="1" x14ac:dyDescent="0.2">
      <c r="A4535" s="2">
        <v>2.6630000000000001E-2</v>
      </c>
      <c r="B4535" s="2">
        <v>39184</v>
      </c>
      <c r="F4535" s="2">
        <v>0.1032</v>
      </c>
      <c r="I4535" s="2">
        <v>0.55779999999999996</v>
      </c>
      <c r="J4535" s="2">
        <v>0.93469999999999998</v>
      </c>
      <c r="K4535" s="2">
        <v>2.2462</v>
      </c>
      <c r="M4535" s="2">
        <v>1.2199999999999999E-3</v>
      </c>
      <c r="N4535" s="2">
        <v>0.18940000000000001</v>
      </c>
      <c r="S4535" s="2">
        <v>0.15809999999999999</v>
      </c>
      <c r="T4535" s="2">
        <v>0.27950000000000003</v>
      </c>
      <c r="V4535" s="2">
        <v>1.1363000000000001</v>
      </c>
      <c r="X4535" s="2">
        <v>9.5479999999999992E-3</v>
      </c>
      <c r="AM4535" s="2">
        <v>1.5322</v>
      </c>
      <c r="AO4535" s="2">
        <v>0.14710000000000001</v>
      </c>
      <c r="AR4535" s="2">
        <v>4.3950000000000003E-2</v>
      </c>
      <c r="AY4535" s="2">
        <v>0.14540700000000001</v>
      </c>
      <c r="BH4535" s="2">
        <v>0.94030000000000002</v>
      </c>
      <c r="BL4535" s="2">
        <v>0.1653</v>
      </c>
      <c r="BS4535" s="2">
        <v>1</v>
      </c>
      <c r="CI4535" s="2">
        <v>0.82799999999999996</v>
      </c>
    </row>
    <row r="4536" spans="1:98" ht="15" hidden="1" customHeight="1" x14ac:dyDescent="0.2">
      <c r="A4536" s="2">
        <v>2.3050000000000001E-2</v>
      </c>
      <c r="B4536" s="2">
        <v>40234</v>
      </c>
      <c r="F4536" s="2">
        <v>8.3019999999999997E-2</v>
      </c>
      <c r="I4536" s="2">
        <v>0.57999999999999996</v>
      </c>
      <c r="J4536" s="2">
        <v>0.98309999999999997</v>
      </c>
      <c r="K4536" s="2">
        <v>1.6225000000000001</v>
      </c>
      <c r="M4536" s="2">
        <v>9.1299999999999997E-4</v>
      </c>
      <c r="N4536" s="2">
        <v>0.17829999999999999</v>
      </c>
      <c r="P4536" s="2">
        <v>0.75619999999999998</v>
      </c>
      <c r="S4536" s="2">
        <v>0.1358</v>
      </c>
      <c r="T4536" s="2">
        <v>0.28100000000000003</v>
      </c>
      <c r="V4536" s="2">
        <v>1.0674999999999999</v>
      </c>
      <c r="X4536" s="2">
        <v>1.201E-2</v>
      </c>
      <c r="AM4536" s="2">
        <v>1.4383999999999999</v>
      </c>
      <c r="AO4536" s="2">
        <v>0.15640000000000001</v>
      </c>
      <c r="AR4536" s="2">
        <v>3.5459999999999998E-2</v>
      </c>
      <c r="AY4536" s="2">
        <v>0.137486</v>
      </c>
      <c r="BH4536" s="2">
        <v>0.94030000000000002</v>
      </c>
      <c r="BL4536" s="2">
        <v>0.1472</v>
      </c>
      <c r="BS4536" s="2">
        <v>1</v>
      </c>
      <c r="CI4536" s="2">
        <v>0.73219999999999996</v>
      </c>
    </row>
    <row r="4537" spans="1:98" ht="15" hidden="1" customHeight="1" x14ac:dyDescent="0.2">
      <c r="A4537" s="2">
        <v>1.789E-2</v>
      </c>
      <c r="B4537" s="2">
        <v>43364</v>
      </c>
      <c r="F4537" s="2">
        <v>6.8540000000000004E-2</v>
      </c>
      <c r="I4537" s="2">
        <v>0.31830000000000003</v>
      </c>
      <c r="J4537" s="2">
        <v>1.3480000000000001</v>
      </c>
      <c r="K4537" s="2">
        <v>1.6903999999999999</v>
      </c>
      <c r="M4537" s="2">
        <v>1.158E-3</v>
      </c>
      <c r="N4537" s="2">
        <v>0.1585</v>
      </c>
      <c r="P4537" s="2">
        <v>0.94640000000000002</v>
      </c>
      <c r="S4537" s="2">
        <v>9.0079999999999993E-2</v>
      </c>
      <c r="V4537" s="2">
        <v>1.2916000000000001</v>
      </c>
      <c r="X4537" s="2">
        <v>1.1469999999999999E-2</v>
      </c>
      <c r="AM4537" s="2">
        <v>1.5173000000000001</v>
      </c>
      <c r="AO4537" s="2">
        <v>0.18840000000000001</v>
      </c>
      <c r="AR4537" s="2">
        <v>1.9400000000000001E-2</v>
      </c>
      <c r="AY4537" s="2">
        <v>0.16539999999999999</v>
      </c>
      <c r="BH4537" s="2">
        <v>0.94030000000000002</v>
      </c>
      <c r="BL4537" s="2">
        <v>0.1469</v>
      </c>
      <c r="BS4537" s="2">
        <v>1</v>
      </c>
      <c r="CI4537" s="2">
        <v>0.86250000000000004</v>
      </c>
    </row>
    <row r="4538" spans="1:98" ht="15" hidden="1" customHeight="1" x14ac:dyDescent="0.2">
      <c r="B4538" s="2">
        <v>32003</v>
      </c>
      <c r="J4538" s="2">
        <v>0.85439999</v>
      </c>
      <c r="K4538" s="2">
        <v>2.1157999900000002</v>
      </c>
      <c r="N4538" s="2">
        <v>0.19489999999999999</v>
      </c>
      <c r="V4538" s="2">
        <v>1.33109999</v>
      </c>
      <c r="X4538" s="2">
        <v>8.8800000000000007E-3</v>
      </c>
      <c r="AY4538" s="2">
        <v>0.1704</v>
      </c>
      <c r="BH4538" s="2">
        <v>0.94040000000000001</v>
      </c>
      <c r="BL4538" s="2">
        <v>0.2041</v>
      </c>
      <c r="BS4538" s="2">
        <v>1</v>
      </c>
      <c r="CI4538" s="2">
        <v>0.77869999999999995</v>
      </c>
    </row>
    <row r="4539" spans="1:98" ht="15" hidden="1" customHeight="1" x14ac:dyDescent="0.2">
      <c r="A4539" s="2">
        <v>1.7350000000000001E-2</v>
      </c>
      <c r="B4539" s="2">
        <v>41467</v>
      </c>
      <c r="F4539" s="2">
        <v>8.1009999999999999E-2</v>
      </c>
      <c r="I4539" s="2">
        <v>0.45839999999999997</v>
      </c>
      <c r="J4539" s="2">
        <v>1.0973999999999999</v>
      </c>
      <c r="K4539" s="2">
        <v>1.5698000000000001</v>
      </c>
      <c r="M4539" s="2">
        <v>9.2400000000000002E-4</v>
      </c>
      <c r="N4539" s="2">
        <v>0.1711</v>
      </c>
      <c r="P4539" s="2">
        <v>0.82289999999999996</v>
      </c>
      <c r="S4539" s="2">
        <v>0.104</v>
      </c>
      <c r="T4539" s="2">
        <v>0.28860000000000002</v>
      </c>
      <c r="V4539" s="2">
        <v>1.0391999999999999</v>
      </c>
      <c r="X4539" s="2">
        <v>1.0449999999999999E-2</v>
      </c>
      <c r="AM4539" s="2">
        <v>1.3557999999999999</v>
      </c>
      <c r="AO4539" s="2">
        <v>0.16930000000000001</v>
      </c>
      <c r="AR4539" s="2">
        <v>3.1800000000000002E-2</v>
      </c>
      <c r="AY4539" s="2">
        <v>0.13394900000000001</v>
      </c>
      <c r="BH4539" s="2">
        <v>0.94040000000000001</v>
      </c>
      <c r="BL4539" s="2">
        <v>0.15559999999999999</v>
      </c>
      <c r="BS4539" s="2">
        <v>1</v>
      </c>
      <c r="CI4539" s="2">
        <v>0.80820000000000003</v>
      </c>
    </row>
    <row r="4540" spans="1:98" ht="15" hidden="1" customHeight="1" x14ac:dyDescent="0.2">
      <c r="A4540" s="2">
        <v>2.0039999999999999E-2</v>
      </c>
      <c r="B4540" s="2">
        <v>42285</v>
      </c>
      <c r="F4540" s="2">
        <v>7.8890000000000002E-2</v>
      </c>
      <c r="I4540" s="2">
        <v>0.34050000000000002</v>
      </c>
      <c r="J4540" s="2">
        <v>1.3461000000000001</v>
      </c>
      <c r="K4540" s="2">
        <v>1.9937</v>
      </c>
      <c r="M4540" s="2">
        <v>1.126E-3</v>
      </c>
      <c r="N4540" s="2">
        <v>0.15989999999999999</v>
      </c>
      <c r="P4540" s="2">
        <v>0.92369999999999997</v>
      </c>
      <c r="S4540" s="2">
        <v>9.7259999999999999E-2</v>
      </c>
      <c r="T4540" s="2">
        <v>0.33689999999999998</v>
      </c>
      <c r="V4540" s="2">
        <v>1.3018000000000001</v>
      </c>
      <c r="X4540" s="2">
        <v>1.085E-2</v>
      </c>
      <c r="AM4540" s="2">
        <v>1.4689000000000001</v>
      </c>
      <c r="AO4540" s="2">
        <v>0.2049</v>
      </c>
      <c r="AR4540" s="2">
        <v>2.0959999999999999E-2</v>
      </c>
      <c r="AY4540" s="2">
        <v>0.16797300000000001</v>
      </c>
      <c r="BH4540" s="2">
        <v>0.94040000000000001</v>
      </c>
      <c r="BL4540" s="2">
        <v>0.15809999999999999</v>
      </c>
      <c r="BS4540" s="2">
        <v>1</v>
      </c>
      <c r="CI4540" s="2">
        <v>0.8649</v>
      </c>
    </row>
    <row r="4541" spans="1:98" ht="15" hidden="1" customHeight="1" x14ac:dyDescent="0.2">
      <c r="A4541" s="2">
        <v>1.9279999999999999E-2</v>
      </c>
      <c r="B4541" s="2">
        <v>42502</v>
      </c>
      <c r="F4541" s="2">
        <v>7.1300000000000002E-2</v>
      </c>
      <c r="I4541" s="2">
        <v>0.3679</v>
      </c>
      <c r="J4541" s="2">
        <v>1.3265</v>
      </c>
      <c r="K4541" s="2">
        <v>1.8581000000000001</v>
      </c>
      <c r="M4541" s="2">
        <v>1.0989999999999999E-3</v>
      </c>
      <c r="N4541" s="2">
        <v>0.15770000000000001</v>
      </c>
      <c r="P4541" s="2">
        <v>0.93669999999999998</v>
      </c>
      <c r="S4541" s="2">
        <v>8.5360000000000005E-2</v>
      </c>
      <c r="T4541" s="2">
        <v>0.34129999999999999</v>
      </c>
      <c r="V4541" s="2">
        <v>1.2858000000000001</v>
      </c>
      <c r="X4541" s="2">
        <v>1.1820000000000001E-2</v>
      </c>
      <c r="AM4541" s="2">
        <v>1.4633</v>
      </c>
      <c r="AO4541" s="2">
        <v>0.1973</v>
      </c>
      <c r="AR4541" s="2">
        <v>1.9640000000000001E-2</v>
      </c>
      <c r="AY4541" s="2">
        <v>0.16572300000000001</v>
      </c>
      <c r="BH4541" s="2">
        <v>0.94040000000000001</v>
      </c>
      <c r="BL4541" s="2">
        <v>0.157</v>
      </c>
      <c r="BS4541" s="2">
        <v>1</v>
      </c>
      <c r="CI4541" s="2">
        <v>0.87619999999999998</v>
      </c>
    </row>
    <row r="4542" spans="1:98" ht="15" hidden="1" customHeight="1" x14ac:dyDescent="0.2">
      <c r="A4542" s="2">
        <v>1.9449999999999999E-2</v>
      </c>
      <c r="B4542" s="2">
        <v>42515</v>
      </c>
      <c r="F4542" s="2">
        <v>7.0930000000000007E-2</v>
      </c>
      <c r="I4542" s="2">
        <v>0.36299999999999999</v>
      </c>
      <c r="J4542" s="2">
        <v>1.321</v>
      </c>
      <c r="K4542" s="2">
        <v>1.923</v>
      </c>
      <c r="M4542" s="2">
        <v>1.106E-3</v>
      </c>
      <c r="N4542" s="2">
        <v>0.15690000000000001</v>
      </c>
      <c r="P4542" s="2">
        <v>0.94889999999999997</v>
      </c>
      <c r="S4542" s="2">
        <v>8.3379999999999996E-2</v>
      </c>
      <c r="T4542" s="2">
        <v>0.34029999999999999</v>
      </c>
      <c r="V4542" s="2">
        <v>1.3089999999999999</v>
      </c>
      <c r="X4542" s="2">
        <v>1.187E-2</v>
      </c>
      <c r="AM4542" s="2">
        <v>1.4599</v>
      </c>
      <c r="AO4542" s="2">
        <v>0.19969999999999999</v>
      </c>
      <c r="AR4542" s="2">
        <v>1.9879999999999998E-2</v>
      </c>
      <c r="AY4542" s="2">
        <v>0.168549</v>
      </c>
      <c r="BH4542" s="2">
        <v>0.94040000000000001</v>
      </c>
      <c r="BL4542" s="2">
        <v>0.15759999999999999</v>
      </c>
      <c r="BS4542" s="2">
        <v>1</v>
      </c>
      <c r="CI4542" s="2">
        <v>0.88360000000000005</v>
      </c>
    </row>
    <row r="4543" spans="1:98" ht="15" hidden="1" customHeight="1" x14ac:dyDescent="0.2">
      <c r="B4543" s="2">
        <v>31898</v>
      </c>
      <c r="J4543" s="2">
        <v>0.91479999999999995</v>
      </c>
      <c r="K4543" s="2">
        <v>2.23349997</v>
      </c>
      <c r="N4543" s="2">
        <v>0.20019999999999999</v>
      </c>
      <c r="V4543" s="2">
        <v>1.3381999899999999</v>
      </c>
      <c r="X4543" s="2">
        <v>9.528E-3</v>
      </c>
      <c r="AY4543" s="2">
        <v>0.1714</v>
      </c>
      <c r="BH4543" s="2">
        <v>0.9405</v>
      </c>
      <c r="BL4543" s="2">
        <v>0.2142</v>
      </c>
      <c r="BS4543" s="2">
        <v>1</v>
      </c>
      <c r="CI4543" s="2">
        <v>0.77280000000000004</v>
      </c>
    </row>
    <row r="4544" spans="1:98" ht="15" hidden="1" customHeight="1" x14ac:dyDescent="0.2">
      <c r="B4544" s="2">
        <v>36476</v>
      </c>
      <c r="F4544" s="2">
        <v>0.15579999999999999</v>
      </c>
      <c r="J4544" s="2">
        <v>0.93840000000000001</v>
      </c>
      <c r="K4544" s="2">
        <v>2.359</v>
      </c>
      <c r="N4544" s="2">
        <v>0.18429999999999999</v>
      </c>
      <c r="Q4544" s="2">
        <v>0.1096</v>
      </c>
      <c r="U4544" s="2">
        <v>0.68420000000000003</v>
      </c>
      <c r="V4544" s="2">
        <v>1.4617</v>
      </c>
      <c r="X4544" s="2">
        <v>1.388E-2</v>
      </c>
      <c r="AB4544" s="2">
        <v>1.9144000000000001</v>
      </c>
      <c r="AC4544" s="2">
        <v>7.7899999999999996E-4</v>
      </c>
      <c r="AM4544" s="2">
        <v>1.5077</v>
      </c>
      <c r="AV4544" s="2">
        <v>0.22989999999999999</v>
      </c>
      <c r="AY4544" s="2">
        <v>0.18809000000000001</v>
      </c>
      <c r="BH4544" s="2">
        <v>0.9405</v>
      </c>
      <c r="BL4544" s="2">
        <v>0.1744</v>
      </c>
      <c r="BS4544" s="2">
        <v>1</v>
      </c>
      <c r="CI4544" s="2">
        <v>0.75349999999999995</v>
      </c>
      <c r="CK4544" s="2">
        <v>0.77090000000000003</v>
      </c>
      <c r="CS4544" s="2">
        <v>0.25359999999999999</v>
      </c>
      <c r="CT4544" s="2">
        <v>9.0620000000000006E-3</v>
      </c>
    </row>
    <row r="4545" spans="1:87" ht="15" hidden="1" customHeight="1" x14ac:dyDescent="0.2">
      <c r="B4545" s="2">
        <v>38166</v>
      </c>
      <c r="F4545" s="2">
        <v>0.1176</v>
      </c>
      <c r="J4545" s="2">
        <v>1.0764</v>
      </c>
      <c r="K4545" s="2">
        <v>2.4575999999999998</v>
      </c>
      <c r="N4545" s="2">
        <v>0.19700000000000001</v>
      </c>
      <c r="V4545" s="2">
        <v>1.3432999999999999</v>
      </c>
      <c r="X4545" s="2">
        <v>1.2444E-2</v>
      </c>
      <c r="AM4545" s="2">
        <v>1.6377999999999999</v>
      </c>
      <c r="AY4545" s="2">
        <v>0.17224900000000001</v>
      </c>
      <c r="BH4545" s="2">
        <v>0.9405</v>
      </c>
      <c r="BL4545" s="2">
        <v>0.17910000000000001</v>
      </c>
      <c r="BS4545" s="2">
        <v>1</v>
      </c>
      <c r="CI4545" s="2">
        <v>0.86170000000000002</v>
      </c>
    </row>
    <row r="4546" spans="1:87" ht="15" hidden="1" customHeight="1" x14ac:dyDescent="0.2">
      <c r="A4546" s="2">
        <v>1.9980000000000001E-2</v>
      </c>
      <c r="B4546" s="2">
        <v>42262</v>
      </c>
      <c r="F4546" s="2">
        <v>7.9089999999999994E-2</v>
      </c>
      <c r="I4546" s="2">
        <v>0.34289999999999998</v>
      </c>
      <c r="J4546" s="2">
        <v>1.3594999999999999</v>
      </c>
      <c r="K4546" s="2">
        <v>2.036</v>
      </c>
      <c r="M4546" s="2">
        <v>1.1249999999999999E-3</v>
      </c>
      <c r="N4546" s="2">
        <v>0.16189999999999999</v>
      </c>
      <c r="P4546" s="2">
        <v>0.94530000000000003</v>
      </c>
      <c r="S4546" s="2">
        <v>9.8479999999999998E-2</v>
      </c>
      <c r="T4546" s="2">
        <v>0.34150000000000003</v>
      </c>
      <c r="V4546" s="2">
        <v>1.3263</v>
      </c>
      <c r="X4546" s="2">
        <v>1.102E-2</v>
      </c>
      <c r="AM4546" s="2">
        <v>1.4933000000000001</v>
      </c>
      <c r="AO4546" s="2">
        <v>0.2082</v>
      </c>
      <c r="AR4546" s="2">
        <v>1.9800000000000002E-2</v>
      </c>
      <c r="AY4546" s="2">
        <v>0.17113300000000001</v>
      </c>
      <c r="BH4546" s="2">
        <v>0.9405</v>
      </c>
      <c r="BL4546" s="2">
        <v>0.15970000000000001</v>
      </c>
      <c r="BS4546" s="2">
        <v>1</v>
      </c>
      <c r="CI4546" s="2">
        <v>0.83709999999999996</v>
      </c>
    </row>
    <row r="4547" spans="1:87" ht="15" hidden="1" customHeight="1" x14ac:dyDescent="0.2">
      <c r="A4547" s="2">
        <v>1.9210000000000001E-2</v>
      </c>
      <c r="B4547" s="2">
        <v>43538</v>
      </c>
      <c r="F4547" s="2">
        <v>6.8940000000000001E-2</v>
      </c>
      <c r="I4547" s="2">
        <v>0.3473</v>
      </c>
      <c r="J4547" s="2">
        <v>1.327</v>
      </c>
      <c r="K4547" s="2">
        <v>1.7664</v>
      </c>
      <c r="M4547" s="2">
        <v>1.173E-3</v>
      </c>
      <c r="N4547" s="2">
        <v>0.15529999999999999</v>
      </c>
      <c r="P4547" s="2">
        <v>0.9829</v>
      </c>
      <c r="S4547" s="2">
        <v>9.1889999999999999E-2</v>
      </c>
      <c r="V4547" s="2">
        <v>1.3327</v>
      </c>
      <c r="X4547" s="2">
        <v>1.193E-2</v>
      </c>
      <c r="AM4547" s="2">
        <v>1.5062</v>
      </c>
      <c r="AO4547" s="2">
        <v>0.19819999999999999</v>
      </c>
      <c r="AR4547" s="2">
        <v>2.034E-2</v>
      </c>
      <c r="AY4547" s="2">
        <v>0.16980000000000001</v>
      </c>
      <c r="BH4547" s="2">
        <v>0.9405</v>
      </c>
      <c r="BL4547" s="2">
        <v>0.14299999999999999</v>
      </c>
      <c r="BS4547" s="2">
        <v>1</v>
      </c>
      <c r="CI4547" s="2">
        <v>0.90859999999999996</v>
      </c>
    </row>
    <row r="4548" spans="1:87" ht="15" hidden="1" customHeight="1" x14ac:dyDescent="0.2">
      <c r="B4548" s="2">
        <v>31985</v>
      </c>
      <c r="J4548" s="2">
        <v>0.86719999000000003</v>
      </c>
      <c r="K4548" s="2">
        <v>2.1326999999999998</v>
      </c>
      <c r="N4548" s="2">
        <v>0.1953</v>
      </c>
      <c r="V4548" s="2">
        <v>1.3345999900000001</v>
      </c>
      <c r="X4548" s="2">
        <v>8.8739999999999999E-3</v>
      </c>
      <c r="AY4548" s="2">
        <v>0.17100000000000001</v>
      </c>
      <c r="BH4548" s="2">
        <v>0.94059999000000005</v>
      </c>
      <c r="BL4548" s="2">
        <v>0.20649999999999999</v>
      </c>
      <c r="BS4548" s="2">
        <v>1</v>
      </c>
      <c r="CI4548" s="2">
        <v>0.78810000000000002</v>
      </c>
    </row>
    <row r="4549" spans="1:87" ht="15" hidden="1" customHeight="1" x14ac:dyDescent="0.2">
      <c r="B4549" s="2">
        <v>32125</v>
      </c>
      <c r="J4549" s="2">
        <v>0.98459998999999998</v>
      </c>
      <c r="K4549" s="2">
        <v>2.4021999799999998</v>
      </c>
      <c r="N4549" s="2">
        <v>0.2054</v>
      </c>
      <c r="V4549" s="2">
        <v>1.30729999</v>
      </c>
      <c r="X4549" s="2">
        <v>1.021E-2</v>
      </c>
      <c r="AY4549" s="2">
        <v>0.1686</v>
      </c>
      <c r="BH4549" s="2">
        <v>0.94059999000000005</v>
      </c>
      <c r="BL4549" s="2">
        <v>0.22040000000000001</v>
      </c>
      <c r="BS4549" s="2">
        <v>1</v>
      </c>
      <c r="CI4549" s="2">
        <v>0.8458</v>
      </c>
    </row>
    <row r="4550" spans="1:87" ht="15" hidden="1" customHeight="1" x14ac:dyDescent="0.2">
      <c r="B4550" s="2">
        <v>38155</v>
      </c>
      <c r="F4550" s="2">
        <v>0.1212</v>
      </c>
      <c r="J4550" s="2">
        <v>1.0954999999999999</v>
      </c>
      <c r="K4550" s="2">
        <v>2.5236999999999998</v>
      </c>
      <c r="N4550" s="2">
        <v>0.19850000000000001</v>
      </c>
      <c r="V4550" s="2">
        <v>1.3753</v>
      </c>
      <c r="X4550" s="2">
        <v>1.2552000000000001E-2</v>
      </c>
      <c r="AM4550" s="2">
        <v>1.6561999999999999</v>
      </c>
      <c r="AY4550" s="2">
        <v>0.176368</v>
      </c>
      <c r="BH4550" s="2">
        <v>0.94059999999999999</v>
      </c>
      <c r="BL4550" s="2">
        <v>0.18090000000000001</v>
      </c>
      <c r="BS4550" s="2">
        <v>1</v>
      </c>
      <c r="CI4550" s="2">
        <v>0.85909999999999997</v>
      </c>
    </row>
    <row r="4551" spans="1:87" ht="15" hidden="1" customHeight="1" x14ac:dyDescent="0.2">
      <c r="A4551" s="2">
        <v>2.257E-2</v>
      </c>
      <c r="B4551" s="2">
        <v>40087</v>
      </c>
      <c r="F4551" s="2">
        <v>7.8909999999999994E-2</v>
      </c>
      <c r="I4551" s="2">
        <v>0.60450000000000004</v>
      </c>
      <c r="J4551" s="2">
        <v>1.0336000000000001</v>
      </c>
      <c r="K4551" s="2">
        <v>1.7182999999999999</v>
      </c>
      <c r="M4551" s="2">
        <v>9.1399999999999999E-4</v>
      </c>
      <c r="N4551" s="2">
        <v>0.18490000000000001</v>
      </c>
      <c r="P4551" s="2">
        <v>0.76180000000000003</v>
      </c>
      <c r="S4551" s="2">
        <v>0.13980000000000001</v>
      </c>
      <c r="T4551" s="2">
        <v>0.28639999999999999</v>
      </c>
      <c r="V4551" s="2">
        <v>1.0773999999999999</v>
      </c>
      <c r="X4551" s="2">
        <v>1.201E-2</v>
      </c>
      <c r="AM4551" s="2">
        <v>1.5656000000000001</v>
      </c>
      <c r="AO4551" s="2">
        <v>0.1578</v>
      </c>
      <c r="AR4551" s="2">
        <v>3.5790000000000002E-2</v>
      </c>
      <c r="AY4551" s="2">
        <v>0.13902200000000001</v>
      </c>
      <c r="BH4551" s="2">
        <v>0.94059999999999999</v>
      </c>
      <c r="BL4551" s="2">
        <v>0.153</v>
      </c>
      <c r="BS4551" s="2">
        <v>1</v>
      </c>
      <c r="CI4551" s="2">
        <v>0.77210000000000001</v>
      </c>
    </row>
    <row r="4552" spans="1:87" ht="15" hidden="1" customHeight="1" x14ac:dyDescent="0.2">
      <c r="A4552" s="2">
        <v>1.9290000000000002E-2</v>
      </c>
      <c r="B4552" s="2">
        <v>42506</v>
      </c>
      <c r="F4552" s="2">
        <v>7.0739999999999997E-2</v>
      </c>
      <c r="I4552" s="2">
        <v>0.36780000000000002</v>
      </c>
      <c r="J4552" s="2">
        <v>1.3186</v>
      </c>
      <c r="K4552" s="2">
        <v>1.8569</v>
      </c>
      <c r="M4552" s="2">
        <v>1.0939999999999999E-3</v>
      </c>
      <c r="N4552" s="2">
        <v>0.15809999999999999</v>
      </c>
      <c r="P4552" s="2">
        <v>0.94159999999999999</v>
      </c>
      <c r="S4552" s="2">
        <v>8.2489999999999994E-2</v>
      </c>
      <c r="T4552" s="2">
        <v>0.3377</v>
      </c>
      <c r="V4552" s="2">
        <v>1.2887</v>
      </c>
      <c r="X4552" s="2">
        <v>1.183E-2</v>
      </c>
      <c r="AM4552" s="2">
        <v>1.4598</v>
      </c>
      <c r="AO4552" s="2">
        <v>0.1976</v>
      </c>
      <c r="AR4552" s="2">
        <v>1.984E-2</v>
      </c>
      <c r="AY4552" s="2">
        <v>0.16601199999999999</v>
      </c>
      <c r="BH4552" s="2">
        <v>0.94059999999999999</v>
      </c>
      <c r="BL4552" s="2">
        <v>0.15629999999999999</v>
      </c>
      <c r="BS4552" s="2">
        <v>1</v>
      </c>
      <c r="CI4552" s="2">
        <v>0.87680000000000002</v>
      </c>
    </row>
    <row r="4553" spans="1:87" ht="15" hidden="1" customHeight="1" x14ac:dyDescent="0.2">
      <c r="B4553" s="2">
        <v>31887</v>
      </c>
      <c r="J4553" s="2">
        <v>0.8831</v>
      </c>
      <c r="K4553" s="2">
        <v>2.1520999999999999</v>
      </c>
      <c r="N4553" s="2">
        <v>0.1946</v>
      </c>
      <c r="V4553" s="2">
        <v>1.3185</v>
      </c>
      <c r="X4553" s="2">
        <v>9.2619999999999994E-3</v>
      </c>
      <c r="AY4553" s="2">
        <v>0.16900000000000001</v>
      </c>
      <c r="BH4553" s="2">
        <v>0.94069999000000004</v>
      </c>
      <c r="BL4553" s="2">
        <v>0.20960000000000001</v>
      </c>
      <c r="BS4553" s="2">
        <v>1</v>
      </c>
      <c r="CI4553" s="2">
        <v>0.7641</v>
      </c>
    </row>
    <row r="4554" spans="1:87" ht="15" hidden="1" customHeight="1" x14ac:dyDescent="0.2">
      <c r="B4554" s="2">
        <v>31888</v>
      </c>
      <c r="J4554" s="2">
        <v>0.88490000000000002</v>
      </c>
      <c r="K4554" s="2">
        <v>2.16009998</v>
      </c>
      <c r="N4554" s="2">
        <v>0.19620000000000001</v>
      </c>
      <c r="V4554" s="2">
        <v>1.3220000000000001</v>
      </c>
      <c r="X4554" s="2">
        <v>9.2879999999999994E-3</v>
      </c>
      <c r="AY4554" s="2">
        <v>0.16950000000000001</v>
      </c>
      <c r="BH4554" s="2">
        <v>0.94069999000000004</v>
      </c>
      <c r="BL4554" s="2">
        <v>0.20949999999999999</v>
      </c>
      <c r="BS4554" s="2">
        <v>1</v>
      </c>
      <c r="CI4554" s="2">
        <v>0.76119999999999999</v>
      </c>
    </row>
    <row r="4555" spans="1:87" ht="15" hidden="1" customHeight="1" x14ac:dyDescent="0.2">
      <c r="B4555" s="2">
        <v>34365</v>
      </c>
      <c r="F4555" s="2">
        <v>0.42780000000000001</v>
      </c>
      <c r="J4555" s="2">
        <v>0.9073</v>
      </c>
      <c r="K4555" s="2">
        <v>1.9916</v>
      </c>
      <c r="N4555" s="2">
        <v>0.17760000000000001</v>
      </c>
      <c r="V4555" s="2">
        <v>1.3272999999999999</v>
      </c>
      <c r="X4555" s="2">
        <v>1.221E-2</v>
      </c>
      <c r="AY4555" s="2">
        <v>0.1719</v>
      </c>
      <c r="BH4555" s="2">
        <v>0.94069999999999998</v>
      </c>
      <c r="BL4555" s="2">
        <v>0.16789999999999999</v>
      </c>
      <c r="BS4555" s="2">
        <v>1</v>
      </c>
      <c r="CI4555" s="2">
        <v>0.75380000000000003</v>
      </c>
    </row>
    <row r="4556" spans="1:87" ht="15" hidden="1" customHeight="1" x14ac:dyDescent="0.2">
      <c r="A4556" s="2">
        <v>1.687E-2</v>
      </c>
      <c r="B4556" s="2">
        <v>41499</v>
      </c>
      <c r="F4556" s="2">
        <v>8.1129999999999994E-2</v>
      </c>
      <c r="I4556" s="2">
        <v>0.44850000000000001</v>
      </c>
      <c r="J4556" s="2">
        <v>1.1074999999999999</v>
      </c>
      <c r="K4556" s="2">
        <v>1.5983000000000001</v>
      </c>
      <c r="M4556" s="2">
        <v>9.2400000000000002E-4</v>
      </c>
      <c r="N4556" s="2">
        <v>0.17530000000000001</v>
      </c>
      <c r="P4556" s="2">
        <v>0.81589999999999996</v>
      </c>
      <c r="S4556" s="2">
        <v>0.1036</v>
      </c>
      <c r="T4556" s="2">
        <v>0.2908</v>
      </c>
      <c r="V4556" s="2">
        <v>1.0345</v>
      </c>
      <c r="X4556" s="2">
        <v>1.055E-2</v>
      </c>
      <c r="AM4556" s="2">
        <v>1.3704000000000001</v>
      </c>
      <c r="AO4556" s="2">
        <v>0.16900000000000001</v>
      </c>
      <c r="AR4556" s="2">
        <v>3.1220000000000001E-2</v>
      </c>
      <c r="AY4556" s="2">
        <v>0.13338900000000001</v>
      </c>
      <c r="BH4556" s="2">
        <v>0.94069999999999998</v>
      </c>
      <c r="BL4556" s="2">
        <v>0.158</v>
      </c>
      <c r="BS4556" s="2">
        <v>1</v>
      </c>
      <c r="CI4556" s="2">
        <v>0.82179999999999997</v>
      </c>
    </row>
    <row r="4557" spans="1:87" ht="15" hidden="1" customHeight="1" x14ac:dyDescent="0.2">
      <c r="A4557" s="2">
        <v>1.8689999999999998E-2</v>
      </c>
      <c r="B4557" s="2">
        <v>43509</v>
      </c>
      <c r="F4557" s="2">
        <v>6.8260000000000001E-2</v>
      </c>
      <c r="I4557" s="2">
        <v>0.35349999999999998</v>
      </c>
      <c r="J4557" s="2">
        <v>1.3139000000000001</v>
      </c>
      <c r="K4557" s="2">
        <v>1.7043999999999999</v>
      </c>
      <c r="M4557" s="2">
        <v>1.178E-3</v>
      </c>
      <c r="N4557" s="2">
        <v>0.15310000000000001</v>
      </c>
      <c r="P4557" s="2">
        <v>0.9748</v>
      </c>
      <c r="S4557" s="2">
        <v>9.4820000000000002E-2</v>
      </c>
      <c r="V4557" s="2">
        <v>1.3240000000000001</v>
      </c>
      <c r="X4557" s="2">
        <v>1.1939999999999999E-2</v>
      </c>
      <c r="AM4557" s="2">
        <v>1.494</v>
      </c>
      <c r="AO4557" s="2">
        <v>0.1958</v>
      </c>
      <c r="AR4557" s="2">
        <v>2.0060000000000001E-2</v>
      </c>
      <c r="AY4557" s="2">
        <v>0.16869999999999999</v>
      </c>
      <c r="BH4557" s="2">
        <v>0.94069999999999998</v>
      </c>
      <c r="BL4557" s="2">
        <v>0.14319999999999999</v>
      </c>
      <c r="BS4557" s="2">
        <v>1</v>
      </c>
      <c r="CI4557" s="2">
        <v>0.90169999999999995</v>
      </c>
    </row>
    <row r="4558" spans="1:87" ht="15" hidden="1" customHeight="1" x14ac:dyDescent="0.2">
      <c r="A4558" s="2">
        <v>1.8169999999999999E-2</v>
      </c>
      <c r="B4558" s="2">
        <v>44014</v>
      </c>
      <c r="F4558" s="2">
        <v>6.0380000000000003E-2</v>
      </c>
      <c r="I4558" s="2">
        <v>0.25540000000000002</v>
      </c>
      <c r="J4558" s="2">
        <v>1.4373</v>
      </c>
      <c r="K4558" s="2">
        <v>1.6952</v>
      </c>
      <c r="M4558" s="2">
        <v>1.1329999999999999E-3</v>
      </c>
      <c r="N4558" s="2">
        <v>0.14269999999999999</v>
      </c>
      <c r="P4558" s="2">
        <v>0.97419999999999995</v>
      </c>
      <c r="S4558" s="2">
        <v>8.0100000000000005E-2</v>
      </c>
      <c r="V4558" s="2">
        <v>1.3586</v>
      </c>
      <c r="X4558" s="2">
        <v>1.2630000000000001E-2</v>
      </c>
      <c r="AM4558" s="2">
        <v>1.5279</v>
      </c>
      <c r="AO4558" s="2">
        <v>0.19220000000000001</v>
      </c>
      <c r="AR4558" s="2">
        <v>1.9290000000000002E-2</v>
      </c>
      <c r="AY4558" s="2">
        <v>0.17530000000000001</v>
      </c>
      <c r="BH4558" s="2">
        <v>0.94069999999999998</v>
      </c>
      <c r="BL4558" s="2">
        <v>0.1459</v>
      </c>
      <c r="BS4558" s="2">
        <v>1</v>
      </c>
      <c r="CI4558" s="2">
        <v>0.8851</v>
      </c>
    </row>
    <row r="4559" spans="1:87" ht="15" hidden="1" customHeight="1" x14ac:dyDescent="0.2">
      <c r="B4559" s="2">
        <v>31293</v>
      </c>
      <c r="J4559" s="2">
        <v>0.58299999999999996</v>
      </c>
      <c r="K4559" s="2">
        <v>1.8761999899999999</v>
      </c>
      <c r="N4559" s="2">
        <v>0.1638</v>
      </c>
      <c r="V4559" s="2">
        <v>1.3705000000000001</v>
      </c>
      <c r="X4559" s="2">
        <v>5.7250000000000001E-3</v>
      </c>
      <c r="BH4559" s="2">
        <v>0.94079999999999997</v>
      </c>
      <c r="BL4559" s="2">
        <v>0.16250000000000001</v>
      </c>
      <c r="BS4559" s="2">
        <v>1</v>
      </c>
    </row>
    <row r="4560" spans="1:87" ht="15" hidden="1" customHeight="1" x14ac:dyDescent="0.2">
      <c r="B4560" s="2">
        <v>32895</v>
      </c>
      <c r="J4560" s="2">
        <v>0.77239999999999998</v>
      </c>
      <c r="K4560" s="2">
        <v>1.9388999899999999</v>
      </c>
      <c r="N4560" s="2">
        <v>0.1792</v>
      </c>
      <c r="V4560" s="2">
        <v>1.1825999899999999</v>
      </c>
      <c r="X4560" s="2">
        <v>8.0750000000000006E-3</v>
      </c>
      <c r="AY4560" s="2">
        <v>0.15140000000000001</v>
      </c>
      <c r="BH4560" s="2">
        <v>0.94079999999999997</v>
      </c>
      <c r="BL4560" s="2">
        <v>0.18909999999999999</v>
      </c>
      <c r="BS4560" s="2">
        <v>1</v>
      </c>
      <c r="CI4560" s="2">
        <v>0.72319999000000001</v>
      </c>
    </row>
    <row r="4561" spans="1:98" ht="15" hidden="1" customHeight="1" x14ac:dyDescent="0.2">
      <c r="B4561" s="2">
        <v>36466</v>
      </c>
      <c r="F4561" s="2">
        <v>0.15329999999999999</v>
      </c>
      <c r="J4561" s="2">
        <v>0.9597</v>
      </c>
      <c r="K4561" s="2">
        <v>2.4159999999999999</v>
      </c>
      <c r="N4561" s="2">
        <v>0.18679999999999999</v>
      </c>
      <c r="Q4561" s="2">
        <v>0.11210000000000001</v>
      </c>
      <c r="U4561" s="2">
        <v>0.70030000000000003</v>
      </c>
      <c r="V4561" s="2">
        <v>1.4686999999999999</v>
      </c>
      <c r="X4561" s="2">
        <v>1.41E-2</v>
      </c>
      <c r="AB4561" s="2">
        <v>1.9594</v>
      </c>
      <c r="AC4561" s="2">
        <v>7.9699999999999997E-4</v>
      </c>
      <c r="AM4561" s="2">
        <v>1.5431999999999999</v>
      </c>
      <c r="AV4561" s="2">
        <v>0.23530000000000001</v>
      </c>
      <c r="AY4561" s="2">
        <v>0.18904699999999999</v>
      </c>
      <c r="BH4561" s="2">
        <v>0.94079999999999997</v>
      </c>
      <c r="BL4561" s="2">
        <v>0.1782</v>
      </c>
      <c r="BS4561" s="2">
        <v>1</v>
      </c>
      <c r="CI4561" s="2">
        <v>0.74860000000000004</v>
      </c>
      <c r="CK4561" s="2">
        <v>0.78900000000000003</v>
      </c>
      <c r="CS4561" s="2">
        <v>0.25950000000000001</v>
      </c>
      <c r="CT4561" s="2">
        <v>9.2750000000000003E-3</v>
      </c>
    </row>
    <row r="4562" spans="1:98" ht="15" hidden="1" customHeight="1" x14ac:dyDescent="0.2">
      <c r="A4562" s="2">
        <v>1.8180000000000002E-2</v>
      </c>
      <c r="B4562" s="2">
        <v>44099</v>
      </c>
      <c r="F4562" s="2">
        <v>5.985E-2</v>
      </c>
      <c r="I4562" s="2">
        <v>0.2409</v>
      </c>
      <c r="J4562" s="2">
        <v>1.4421999999999999</v>
      </c>
      <c r="K4562" s="2">
        <v>1.7038</v>
      </c>
      <c r="M4562" s="2">
        <v>1.139E-3</v>
      </c>
      <c r="N4562" s="2">
        <v>0.13969999999999999</v>
      </c>
      <c r="P4562" s="2">
        <v>0.97199999999999998</v>
      </c>
      <c r="S4562" s="2">
        <v>7.8170000000000003E-2</v>
      </c>
      <c r="V4562" s="2">
        <v>1.3395999999999999</v>
      </c>
      <c r="X4562" s="2">
        <v>1.269E-2</v>
      </c>
      <c r="AM4562" s="2">
        <v>1.5575000000000001</v>
      </c>
      <c r="AO4562" s="2">
        <v>0.1963</v>
      </c>
      <c r="AR4562" s="2">
        <v>1.712E-2</v>
      </c>
      <c r="AY4562" s="2">
        <v>0.17280000000000001</v>
      </c>
      <c r="BH4562" s="2">
        <v>0.94079999999999997</v>
      </c>
      <c r="BL4562" s="2">
        <v>0.1467</v>
      </c>
      <c r="BS4562" s="2">
        <v>1</v>
      </c>
      <c r="CI4562" s="2">
        <v>0.87670000000000003</v>
      </c>
    </row>
    <row r="4563" spans="1:98" ht="15" hidden="1" customHeight="1" x14ac:dyDescent="0.2">
      <c r="A4563" s="2">
        <v>1.789E-2</v>
      </c>
      <c r="B4563" s="2">
        <v>44117</v>
      </c>
      <c r="F4563" s="2">
        <v>6.1510000000000002E-2</v>
      </c>
      <c r="I4563" s="2">
        <v>0.2354</v>
      </c>
      <c r="J4563" s="2">
        <v>1.4372</v>
      </c>
      <c r="K4563" s="2">
        <v>1.7030000000000001</v>
      </c>
      <c r="M4563" s="2">
        <v>1.1429999999999999E-3</v>
      </c>
      <c r="N4563" s="2">
        <v>0.14249999999999999</v>
      </c>
      <c r="P4563" s="2">
        <v>0.9657</v>
      </c>
      <c r="S4563" s="2">
        <v>7.9619999999999996E-2</v>
      </c>
      <c r="V4563" s="2">
        <v>1.3132999999999999</v>
      </c>
      <c r="X4563" s="2">
        <v>1.244E-2</v>
      </c>
      <c r="AM4563" s="2">
        <v>1.5431999999999999</v>
      </c>
      <c r="AO4563" s="2">
        <v>0.19470000000000001</v>
      </c>
      <c r="AR4563" s="2">
        <v>1.7010000000000001E-2</v>
      </c>
      <c r="AY4563" s="2">
        <v>0.16950000000000001</v>
      </c>
      <c r="BH4563" s="2">
        <v>0.94079999999999997</v>
      </c>
      <c r="BL4563" s="2">
        <v>0.14910000000000001</v>
      </c>
      <c r="BS4563" s="2">
        <v>1</v>
      </c>
      <c r="CI4563" s="2">
        <v>0.87260000000000004</v>
      </c>
    </row>
    <row r="4564" spans="1:98" ht="15" hidden="1" customHeight="1" x14ac:dyDescent="0.2">
      <c r="B4564" s="2">
        <v>32622</v>
      </c>
      <c r="J4564" s="2">
        <v>0.7238</v>
      </c>
      <c r="K4564" s="2">
        <v>2.02689999</v>
      </c>
      <c r="N4564" s="2">
        <v>0.1759</v>
      </c>
      <c r="V4564" s="2">
        <v>1.1887999899999999</v>
      </c>
      <c r="X4564" s="2">
        <v>9.0369999999999999E-3</v>
      </c>
      <c r="AY4564" s="2">
        <v>0.15279999999999999</v>
      </c>
      <c r="BH4564" s="2">
        <v>0.94089999999999996</v>
      </c>
      <c r="BL4564" s="2">
        <v>0.18779999999999999</v>
      </c>
      <c r="BS4564" s="2">
        <v>1</v>
      </c>
      <c r="CI4564" s="2">
        <v>0.72989999999999999</v>
      </c>
    </row>
    <row r="4565" spans="1:98" ht="15" hidden="1" customHeight="1" x14ac:dyDescent="0.2">
      <c r="B4565" s="2">
        <v>38373</v>
      </c>
      <c r="F4565" s="2">
        <v>0.1086</v>
      </c>
      <c r="J4565" s="2">
        <v>1.0291999999999999</v>
      </c>
      <c r="K4565" s="2">
        <v>2.2881</v>
      </c>
      <c r="N4565" s="2">
        <v>0.19400000000000001</v>
      </c>
      <c r="V4565" s="2">
        <v>1.2212000000000001</v>
      </c>
      <c r="X4565" s="2">
        <v>1.1875E-2</v>
      </c>
      <c r="AM4565" s="2">
        <v>1.5921000000000001</v>
      </c>
      <c r="AY4565" s="2">
        <v>0.15659200000000001</v>
      </c>
      <c r="BH4565" s="2">
        <v>0.94089999999999996</v>
      </c>
      <c r="BL4565" s="2">
        <v>0.1759</v>
      </c>
      <c r="BS4565" s="2">
        <v>1</v>
      </c>
      <c r="CI4565" s="2">
        <v>0.871</v>
      </c>
    </row>
    <row r="4566" spans="1:98" ht="15" hidden="1" customHeight="1" x14ac:dyDescent="0.2">
      <c r="A4566" s="2">
        <v>2.7019999999999999E-2</v>
      </c>
      <c r="B4566" s="2">
        <v>39175</v>
      </c>
      <c r="F4566" s="2">
        <v>0.10539999999999999</v>
      </c>
      <c r="I4566" s="2">
        <v>0.56789999999999996</v>
      </c>
      <c r="J4566" s="2">
        <v>0.94930000000000003</v>
      </c>
      <c r="K4566" s="2">
        <v>2.2890999999999999</v>
      </c>
      <c r="M4566" s="2">
        <v>1.2359999999999999E-3</v>
      </c>
      <c r="N4566" s="2">
        <v>0.1893</v>
      </c>
      <c r="S4566" s="2">
        <v>0.1613</v>
      </c>
      <c r="T4566" s="2">
        <v>0.2782</v>
      </c>
      <c r="V4566" s="2">
        <v>1.1573</v>
      </c>
      <c r="X4566" s="2">
        <v>9.7380000000000001E-3</v>
      </c>
      <c r="AM4566" s="2">
        <v>1.5466</v>
      </c>
      <c r="AO4566" s="2">
        <v>0.1497</v>
      </c>
      <c r="AR4566" s="2">
        <v>4.453E-2</v>
      </c>
      <c r="AY4566" s="2">
        <v>0.14807799999999999</v>
      </c>
      <c r="BH4566" s="2">
        <v>0.94089999999999996</v>
      </c>
      <c r="BL4566" s="2">
        <v>0.16520000000000001</v>
      </c>
      <c r="BS4566" s="2">
        <v>1</v>
      </c>
      <c r="CI4566" s="2">
        <v>0.83389999999999997</v>
      </c>
    </row>
    <row r="4567" spans="1:98" ht="15" hidden="1" customHeight="1" x14ac:dyDescent="0.2">
      <c r="A4567" s="2">
        <v>2.7E-2</v>
      </c>
      <c r="B4567" s="2">
        <v>39181</v>
      </c>
      <c r="F4567" s="2">
        <v>0.105</v>
      </c>
      <c r="I4567" s="2">
        <v>0.56969999999999998</v>
      </c>
      <c r="J4567" s="2">
        <v>0.9405</v>
      </c>
      <c r="K4567" s="2">
        <v>2.2591999999999999</v>
      </c>
      <c r="M4567" s="2">
        <v>1.235E-3</v>
      </c>
      <c r="N4567" s="2">
        <v>0.18890000000000001</v>
      </c>
      <c r="S4567" s="2">
        <v>0.16200000000000001</v>
      </c>
      <c r="T4567" s="2">
        <v>0.27950000000000003</v>
      </c>
      <c r="V4567" s="2">
        <v>1.1521999999999999</v>
      </c>
      <c r="X4567" s="2">
        <v>9.6589999999999992E-3</v>
      </c>
      <c r="AM4567" s="2">
        <v>1.54</v>
      </c>
      <c r="AO4567" s="2">
        <v>0.14899999999999999</v>
      </c>
      <c r="AR4567" s="2">
        <v>4.4359999999999997E-2</v>
      </c>
      <c r="AY4567" s="2">
        <v>0.14738299999999999</v>
      </c>
      <c r="BH4567" s="2">
        <v>0.94089999999999996</v>
      </c>
      <c r="BL4567" s="2">
        <v>0.16589999999999999</v>
      </c>
      <c r="BS4567" s="2">
        <v>1</v>
      </c>
      <c r="CI4567" s="2">
        <v>0.82969999999999999</v>
      </c>
    </row>
    <row r="4568" spans="1:98" ht="15" hidden="1" customHeight="1" x14ac:dyDescent="0.2">
      <c r="A4568" s="2">
        <v>2.0109999999999999E-2</v>
      </c>
      <c r="B4568" s="2">
        <v>42312</v>
      </c>
      <c r="F4568" s="2">
        <v>7.9649999999999999E-2</v>
      </c>
      <c r="I4568" s="2">
        <v>0.3468</v>
      </c>
      <c r="J4568" s="2">
        <v>1.3250999999999999</v>
      </c>
      <c r="K4568" s="2">
        <v>2.0243000000000002</v>
      </c>
      <c r="M4568" s="2">
        <v>1.157E-3</v>
      </c>
      <c r="N4568" s="2">
        <v>0.1525</v>
      </c>
      <c r="P4568" s="2">
        <v>0.93779999999999997</v>
      </c>
      <c r="S4568" s="2">
        <v>9.425E-2</v>
      </c>
      <c r="T4568" s="2">
        <v>0.33879999999999999</v>
      </c>
      <c r="V4568" s="2">
        <v>1.3164</v>
      </c>
      <c r="X4568" s="2">
        <v>1.0829999999999999E-2</v>
      </c>
      <c r="AM4568" s="2">
        <v>1.4295</v>
      </c>
      <c r="AO4568" s="2">
        <v>0.20780000000000001</v>
      </c>
      <c r="AR4568" s="2">
        <v>2.086E-2</v>
      </c>
      <c r="AY4568" s="2">
        <v>0.169846</v>
      </c>
      <c r="BH4568" s="2">
        <v>0.94089999999999996</v>
      </c>
      <c r="BL4568" s="2">
        <v>0.1525</v>
      </c>
      <c r="BS4568" s="2">
        <v>1</v>
      </c>
      <c r="CI4568" s="2">
        <v>0.86699999999999999</v>
      </c>
    </row>
    <row r="4569" spans="1:98" ht="15" hidden="1" customHeight="1" x14ac:dyDescent="0.2">
      <c r="B4569" s="2">
        <v>38358</v>
      </c>
      <c r="F4569" s="2">
        <v>0.1084</v>
      </c>
      <c r="J4569" s="2">
        <v>1.0544</v>
      </c>
      <c r="K4569" s="2">
        <v>2.3206000000000002</v>
      </c>
      <c r="N4569" s="2">
        <v>0.1973</v>
      </c>
      <c r="V4569" s="2">
        <v>1.2373000000000001</v>
      </c>
      <c r="X4569" s="2">
        <v>1.1790999999999999E-2</v>
      </c>
      <c r="AM4569" s="2">
        <v>1.6311</v>
      </c>
      <c r="AY4569" s="2">
        <v>0.158752</v>
      </c>
      <c r="BH4569" s="2">
        <v>0.94099999999999995</v>
      </c>
      <c r="BL4569" s="2">
        <v>0.18010000000000001</v>
      </c>
      <c r="BS4569" s="2">
        <v>1</v>
      </c>
      <c r="CI4569" s="2">
        <v>0.86350000000000005</v>
      </c>
    </row>
    <row r="4570" spans="1:98" ht="15" hidden="1" customHeight="1" x14ac:dyDescent="0.2">
      <c r="A4570" s="2">
        <v>1.9990000000000001E-2</v>
      </c>
      <c r="B4570" s="2">
        <v>42313</v>
      </c>
      <c r="F4570" s="2">
        <v>7.9380000000000006E-2</v>
      </c>
      <c r="I4570" s="2">
        <v>0.3483</v>
      </c>
      <c r="J4570" s="2">
        <v>1.3212999999999999</v>
      </c>
      <c r="K4570" s="2">
        <v>2.0057</v>
      </c>
      <c r="M4570" s="2">
        <v>1.1540000000000001E-3</v>
      </c>
      <c r="N4570" s="2">
        <v>0.15379999999999999</v>
      </c>
      <c r="P4570" s="2">
        <v>0.93569999999999998</v>
      </c>
      <c r="S4570" s="2">
        <v>9.4700000000000006E-2</v>
      </c>
      <c r="T4570" s="2">
        <v>0.33910000000000001</v>
      </c>
      <c r="V4570" s="2">
        <v>1.3167</v>
      </c>
      <c r="X4570" s="2">
        <v>1.082E-2</v>
      </c>
      <c r="AM4570" s="2">
        <v>1.4311</v>
      </c>
      <c r="AO4570" s="2">
        <v>0.20749999999999999</v>
      </c>
      <c r="AR4570" s="2">
        <v>2.0799999999999999E-2</v>
      </c>
      <c r="AY4570" s="2">
        <v>0.16986799999999999</v>
      </c>
      <c r="BH4570" s="2">
        <v>0.94099999999999995</v>
      </c>
      <c r="BL4570" s="2">
        <v>0.1522</v>
      </c>
      <c r="BS4570" s="2">
        <v>1</v>
      </c>
      <c r="CI4570" s="2">
        <v>0.87219999999999998</v>
      </c>
    </row>
    <row r="4571" spans="1:98" ht="15" hidden="1" customHeight="1" x14ac:dyDescent="0.2">
      <c r="A4571" s="2">
        <v>1.9359999999999999E-2</v>
      </c>
      <c r="B4571" s="2">
        <v>42503</v>
      </c>
      <c r="F4571" s="2">
        <v>7.1290000000000006E-2</v>
      </c>
      <c r="I4571" s="2">
        <v>0.36880000000000002</v>
      </c>
      <c r="J4571" s="2">
        <v>1.3262</v>
      </c>
      <c r="K4571" s="2">
        <v>1.8592</v>
      </c>
      <c r="M4571" s="2">
        <v>1.0989999999999999E-3</v>
      </c>
      <c r="N4571" s="2">
        <v>0.1575</v>
      </c>
      <c r="P4571" s="2">
        <v>0.94310000000000005</v>
      </c>
      <c r="S4571" s="2">
        <v>8.4279999999999994E-2</v>
      </c>
      <c r="T4571" s="2">
        <v>0.34179999999999999</v>
      </c>
      <c r="V4571" s="2">
        <v>1.294</v>
      </c>
      <c r="X4571" s="2">
        <v>1.1860000000000001E-2</v>
      </c>
      <c r="AM4571" s="2">
        <v>1.4614</v>
      </c>
      <c r="AO4571" s="2">
        <v>0.1981</v>
      </c>
      <c r="AR4571" s="2">
        <v>1.984E-2</v>
      </c>
      <c r="AY4571" s="2">
        <v>0.16669900000000001</v>
      </c>
      <c r="BH4571" s="2">
        <v>0.94099999999999995</v>
      </c>
      <c r="BL4571" s="2">
        <v>0.15670000000000001</v>
      </c>
      <c r="BS4571" s="2">
        <v>1</v>
      </c>
      <c r="CI4571" s="2">
        <v>0.87739999999999996</v>
      </c>
    </row>
    <row r="4572" spans="1:98" ht="15" hidden="1" customHeight="1" x14ac:dyDescent="0.2">
      <c r="A4572" s="2">
        <v>1.8630000000000001E-2</v>
      </c>
      <c r="B4572" s="2">
        <v>43504</v>
      </c>
      <c r="F4572" s="2">
        <v>6.9589999999999999E-2</v>
      </c>
      <c r="I4572" s="2">
        <v>0.35589999999999999</v>
      </c>
      <c r="J4572" s="2">
        <v>1.3265</v>
      </c>
      <c r="K4572" s="2">
        <v>1.7175</v>
      </c>
      <c r="M4572" s="2">
        <v>1.181E-3</v>
      </c>
      <c r="N4572" s="2">
        <v>0.15390000000000001</v>
      </c>
      <c r="P4572" s="2">
        <v>0.97860000000000003</v>
      </c>
      <c r="S4572" s="2">
        <v>9.7430000000000003E-2</v>
      </c>
      <c r="V4572" s="2">
        <v>1.327</v>
      </c>
      <c r="X4572" s="2">
        <v>1.209E-2</v>
      </c>
      <c r="AM4572" s="2">
        <v>1.5037</v>
      </c>
      <c r="AO4572" s="2">
        <v>0.19670000000000001</v>
      </c>
      <c r="AR4572" s="2">
        <v>2.019E-2</v>
      </c>
      <c r="AY4572" s="2">
        <v>0.1691</v>
      </c>
      <c r="BH4572" s="2">
        <v>0.94099999999999995</v>
      </c>
      <c r="BL4572" s="2">
        <v>0.14319999999999999</v>
      </c>
      <c r="BS4572" s="2">
        <v>1</v>
      </c>
      <c r="CI4572" s="2">
        <v>0.89590000000000003</v>
      </c>
    </row>
    <row r="4573" spans="1:98" ht="15" hidden="1" customHeight="1" x14ac:dyDescent="0.2">
      <c r="B4573" s="2">
        <v>35788</v>
      </c>
      <c r="F4573" s="2">
        <v>0.1754</v>
      </c>
      <c r="J4573" s="2">
        <v>1.0006999999999999</v>
      </c>
      <c r="K4573" s="2">
        <v>2.3961999999999999</v>
      </c>
      <c r="N4573" s="2">
        <v>0.19689999999999999</v>
      </c>
      <c r="Q4573" s="2">
        <v>0.115</v>
      </c>
      <c r="U4573" s="2">
        <v>0.71850000000000003</v>
      </c>
      <c r="V4573" s="2">
        <v>1.4352</v>
      </c>
      <c r="X4573" s="2">
        <v>1.1050000000000001E-2</v>
      </c>
      <c r="AB4573" s="2">
        <v>2.0722999999999998</v>
      </c>
      <c r="AC4573" s="2">
        <v>8.25E-4</v>
      </c>
      <c r="AV4573" s="2">
        <v>0.24199999999999999</v>
      </c>
      <c r="AY4573" s="2">
        <v>0.18509999999999999</v>
      </c>
      <c r="BH4573" s="2">
        <v>0.94110000000000005</v>
      </c>
      <c r="BL4573" s="2">
        <v>0.18490000000000001</v>
      </c>
      <c r="BS4573" s="2">
        <v>1</v>
      </c>
      <c r="CI4573" s="2">
        <v>0.83930000000000005</v>
      </c>
      <c r="CK4573" s="2">
        <v>0.80969999999999998</v>
      </c>
      <c r="CS4573" s="2">
        <v>0.26690000000000003</v>
      </c>
      <c r="CT4573" s="2">
        <v>9.5670000000000009E-3</v>
      </c>
    </row>
    <row r="4574" spans="1:98" ht="15" hidden="1" customHeight="1" x14ac:dyDescent="0.2">
      <c r="B4574" s="2">
        <v>36504</v>
      </c>
      <c r="F4574" s="2">
        <v>0.15709999999999999</v>
      </c>
      <c r="J4574" s="2">
        <v>0.93899999999999995</v>
      </c>
      <c r="K4574" s="2">
        <v>2.3988</v>
      </c>
      <c r="N4574" s="2">
        <v>0.18490000000000001</v>
      </c>
      <c r="Q4574" s="2">
        <v>0.10920000000000001</v>
      </c>
      <c r="U4574" s="2">
        <v>0.68159999999999998</v>
      </c>
      <c r="V4574" s="2">
        <v>1.4782999999999999</v>
      </c>
      <c r="X4574" s="2">
        <v>1.444E-2</v>
      </c>
      <c r="AB4574" s="2">
        <v>1.9073</v>
      </c>
      <c r="AC4574" s="2">
        <v>7.76E-4</v>
      </c>
      <c r="AM4574" s="2">
        <v>1.5021</v>
      </c>
      <c r="AV4574" s="2">
        <v>0.22900000000000001</v>
      </c>
      <c r="AY4574" s="2">
        <v>0.19015499999999999</v>
      </c>
      <c r="BH4574" s="2">
        <v>0.94110000000000005</v>
      </c>
      <c r="BL4574" s="2">
        <v>0.17460000000000001</v>
      </c>
      <c r="BS4574" s="2">
        <v>1</v>
      </c>
      <c r="CI4574" s="2">
        <v>0.7298</v>
      </c>
      <c r="CK4574" s="2">
        <v>0.76800000000000002</v>
      </c>
      <c r="CS4574" s="2">
        <v>0.25259999999999999</v>
      </c>
      <c r="CT4574" s="2">
        <v>9.0279999999999996E-3</v>
      </c>
    </row>
    <row r="4575" spans="1:98" ht="15" hidden="1" customHeight="1" x14ac:dyDescent="0.2">
      <c r="B4575" s="2">
        <v>38209</v>
      </c>
      <c r="F4575" s="2">
        <v>0.1152</v>
      </c>
      <c r="J4575" s="2">
        <v>1.0488</v>
      </c>
      <c r="K4575" s="2">
        <v>2.4159000000000002</v>
      </c>
      <c r="N4575" s="2">
        <v>0.19400000000000001</v>
      </c>
      <c r="V4575" s="2">
        <v>1.3139000000000001</v>
      </c>
      <c r="X4575" s="2">
        <v>1.1860000000000001E-2</v>
      </c>
      <c r="AM4575" s="2">
        <v>1.617</v>
      </c>
      <c r="AY4575" s="2">
        <v>0.16846</v>
      </c>
      <c r="BH4575" s="2">
        <v>0.94110000000000005</v>
      </c>
      <c r="BL4575" s="2">
        <v>0.17580000000000001</v>
      </c>
      <c r="BS4575" s="2">
        <v>1</v>
      </c>
      <c r="CI4575" s="2">
        <v>0.86109999999999998</v>
      </c>
    </row>
    <row r="4576" spans="1:98" ht="15" hidden="1" customHeight="1" x14ac:dyDescent="0.2">
      <c r="B4576" s="2">
        <v>38531</v>
      </c>
      <c r="F4576" s="2">
        <v>0.11360000000000001</v>
      </c>
      <c r="J4576" s="2">
        <v>0.9627</v>
      </c>
      <c r="K4576" s="2">
        <v>2.2353999999999998</v>
      </c>
      <c r="N4576" s="2">
        <v>0.187</v>
      </c>
      <c r="V4576" s="2">
        <v>1.2312000000000001</v>
      </c>
      <c r="X4576" s="2">
        <v>1.1202999999999999E-2</v>
      </c>
      <c r="AM4576" s="2">
        <v>1.4870000000000001</v>
      </c>
      <c r="AY4576" s="2">
        <v>0.15842800000000001</v>
      </c>
      <c r="BH4576" s="2">
        <v>0.94110000000000005</v>
      </c>
      <c r="BL4576" s="2">
        <v>0.15809999999999999</v>
      </c>
      <c r="BS4576" s="2">
        <v>1</v>
      </c>
      <c r="CI4576" s="2">
        <v>0.86319999999999997</v>
      </c>
    </row>
    <row r="4577" spans="1:98" ht="15" hidden="1" customHeight="1" x14ac:dyDescent="0.2">
      <c r="A4577" s="2">
        <v>2.555E-2</v>
      </c>
      <c r="B4577" s="2">
        <v>39553</v>
      </c>
      <c r="F4577" s="2">
        <v>9.7100000000000006E-2</v>
      </c>
      <c r="I4577" s="2">
        <v>0.60360000000000003</v>
      </c>
      <c r="J4577" s="2">
        <v>1.0161</v>
      </c>
      <c r="K4577" s="2">
        <v>1.9981</v>
      </c>
      <c r="M4577" s="2">
        <v>1.0319999999999999E-3</v>
      </c>
      <c r="N4577" s="2">
        <v>0.20330000000000001</v>
      </c>
      <c r="P4577" s="2">
        <v>0.74950000000000006</v>
      </c>
      <c r="S4577" s="2">
        <v>0.128</v>
      </c>
      <c r="T4577" s="2">
        <v>0.2913</v>
      </c>
      <c r="V4577" s="2">
        <v>1.0181</v>
      </c>
      <c r="X4577" s="2">
        <v>1.005E-2</v>
      </c>
      <c r="AM4577" s="2">
        <v>1.6088</v>
      </c>
      <c r="AO4577" s="2">
        <v>0.14560000000000001</v>
      </c>
      <c r="AR4577" s="2">
        <v>4.335E-2</v>
      </c>
      <c r="AY4577" s="2">
        <v>0.13064000000000001</v>
      </c>
      <c r="BH4577" s="2">
        <v>0.94110000000000005</v>
      </c>
      <c r="BL4577" s="2">
        <v>0.17100000000000001</v>
      </c>
      <c r="BS4577" s="2">
        <v>1</v>
      </c>
      <c r="CI4577" s="2">
        <v>0.79820000000000002</v>
      </c>
    </row>
    <row r="4578" spans="1:98" ht="15" hidden="1" customHeight="1" x14ac:dyDescent="0.2">
      <c r="A4578" s="2">
        <v>2.3439999999999999E-2</v>
      </c>
      <c r="B4578" s="2">
        <v>39583</v>
      </c>
      <c r="F4578" s="2">
        <v>9.5509999999999998E-2</v>
      </c>
      <c r="I4578" s="2">
        <v>0.60509999999999997</v>
      </c>
      <c r="J4578" s="2">
        <v>0.94920000000000004</v>
      </c>
      <c r="K4578" s="2">
        <v>1.9482999999999999</v>
      </c>
      <c r="M4578" s="2">
        <v>9.5600000000000004E-4</v>
      </c>
      <c r="N4578" s="2">
        <v>0.1971</v>
      </c>
      <c r="P4578" s="2">
        <v>0.72560000000000002</v>
      </c>
      <c r="S4578" s="2">
        <v>0.13150000000000001</v>
      </c>
      <c r="T4578" s="2">
        <v>0.2954</v>
      </c>
      <c r="V4578" s="2">
        <v>0.99980000000000002</v>
      </c>
      <c r="X4578" s="2">
        <v>9.5560000000000003E-3</v>
      </c>
      <c r="AM4578" s="2">
        <v>1.5488</v>
      </c>
      <c r="AO4578" s="2">
        <v>0.1429</v>
      </c>
      <c r="AR4578" s="2">
        <v>4.1910000000000003E-2</v>
      </c>
      <c r="AY4578" s="2">
        <v>0.12818299999999999</v>
      </c>
      <c r="BH4578" s="2">
        <v>0.94110000000000005</v>
      </c>
      <c r="BL4578" s="2">
        <v>0.16569999999999999</v>
      </c>
      <c r="BS4578" s="2">
        <v>1</v>
      </c>
      <c r="CI4578" s="2">
        <v>0.75929999999999997</v>
      </c>
    </row>
    <row r="4579" spans="1:98" ht="15" hidden="1" customHeight="1" x14ac:dyDescent="0.2">
      <c r="A4579" s="2">
        <v>2.2599999999999999E-2</v>
      </c>
      <c r="B4579" s="2">
        <v>40177</v>
      </c>
      <c r="F4579" s="2">
        <v>8.0519999999999994E-2</v>
      </c>
      <c r="I4579" s="2">
        <v>0.60389999999999999</v>
      </c>
      <c r="J4579" s="2">
        <v>1.0126999999999999</v>
      </c>
      <c r="K4579" s="2">
        <v>1.6892</v>
      </c>
      <c r="M4579" s="2">
        <v>9.0399999999999996E-4</v>
      </c>
      <c r="N4579" s="2">
        <v>0.18129999999999999</v>
      </c>
      <c r="P4579" s="2">
        <v>0.749</v>
      </c>
      <c r="S4579" s="2">
        <v>0.1424</v>
      </c>
      <c r="T4579" s="2">
        <v>0.27739999999999998</v>
      </c>
      <c r="V4579" s="2">
        <v>1.0525</v>
      </c>
      <c r="X4579" s="2">
        <v>1.136E-2</v>
      </c>
      <c r="AM4579" s="2">
        <v>1.5067999999999999</v>
      </c>
      <c r="AO4579" s="2">
        <v>0.1542</v>
      </c>
      <c r="AR4579" s="2">
        <v>3.4709999999999998E-2</v>
      </c>
      <c r="AY4579" s="2">
        <v>0.13571900000000001</v>
      </c>
      <c r="BH4579" s="2">
        <v>0.94110000000000005</v>
      </c>
      <c r="BL4579" s="2">
        <v>0.1467</v>
      </c>
      <c r="BS4579" s="2">
        <v>1</v>
      </c>
      <c r="CI4579" s="2">
        <v>0.75900000000000001</v>
      </c>
    </row>
    <row r="4580" spans="1:98" ht="15" hidden="1" customHeight="1" x14ac:dyDescent="0.2">
      <c r="A4580" s="2">
        <v>1.9390000000000001E-2</v>
      </c>
      <c r="B4580" s="2">
        <v>43591</v>
      </c>
      <c r="F4580" s="2">
        <v>7.0849999999999996E-2</v>
      </c>
      <c r="I4580" s="2">
        <v>0.33989999999999998</v>
      </c>
      <c r="J4580" s="2">
        <v>1.3218000000000001</v>
      </c>
      <c r="K4580" s="2">
        <v>1.7622</v>
      </c>
      <c r="M4580" s="2">
        <v>1.15E-3</v>
      </c>
      <c r="N4580" s="2">
        <v>0.15409999999999999</v>
      </c>
      <c r="P4580" s="2">
        <v>0.98709999999999998</v>
      </c>
      <c r="S4580" s="2">
        <v>9.2859999999999998E-2</v>
      </c>
      <c r="V4580" s="2">
        <v>1.3455999999999999</v>
      </c>
      <c r="X4580" s="2">
        <v>1.214E-2</v>
      </c>
      <c r="AM4580" s="2">
        <v>1.5067999999999999</v>
      </c>
      <c r="AO4580" s="2">
        <v>0.19889999999999999</v>
      </c>
      <c r="AR4580" s="2">
        <v>2.0629999999999999E-2</v>
      </c>
      <c r="AY4580" s="2">
        <v>0.17150000000000001</v>
      </c>
      <c r="BH4580" s="2">
        <v>0.94110000000000005</v>
      </c>
      <c r="BL4580" s="2">
        <v>0.1406</v>
      </c>
      <c r="BS4580" s="2">
        <v>1</v>
      </c>
      <c r="CI4580" s="2">
        <v>0.8891</v>
      </c>
    </row>
    <row r="4581" spans="1:98" ht="15" hidden="1" customHeight="1" x14ac:dyDescent="0.2">
      <c r="B4581" s="2">
        <v>35872</v>
      </c>
      <c r="F4581" s="2">
        <v>0.1658</v>
      </c>
      <c r="J4581" s="2">
        <v>0.95150000000000001</v>
      </c>
      <c r="K4581" s="2">
        <v>2.3696000000000002</v>
      </c>
      <c r="N4581" s="2">
        <v>0.18609999999999999</v>
      </c>
      <c r="Q4581" s="2">
        <v>0.1105</v>
      </c>
      <c r="U4581" s="2">
        <v>0.68879999999999997</v>
      </c>
      <c r="V4581" s="2">
        <v>1.4186000000000001</v>
      </c>
      <c r="X4581" s="2">
        <v>1.09E-2</v>
      </c>
      <c r="AB4581" s="2">
        <v>1.9462999999999999</v>
      </c>
      <c r="AC4581" s="2">
        <v>7.8799999999999996E-4</v>
      </c>
      <c r="AV4581" s="2">
        <v>0.2316</v>
      </c>
      <c r="AY4581" s="2">
        <v>0.18310000000000001</v>
      </c>
      <c r="BH4581" s="2">
        <v>0.94120000000000004</v>
      </c>
      <c r="BL4581" s="2">
        <v>0.1779</v>
      </c>
      <c r="BS4581" s="2">
        <v>1</v>
      </c>
      <c r="CI4581" s="2">
        <v>0.80289999999999995</v>
      </c>
      <c r="CK4581" s="2">
        <v>0.77600000000000002</v>
      </c>
      <c r="CS4581" s="2">
        <v>0.25619999999999998</v>
      </c>
      <c r="CT4581" s="2">
        <v>9.1529999999999997E-3</v>
      </c>
    </row>
    <row r="4582" spans="1:98" ht="15" hidden="1" customHeight="1" x14ac:dyDescent="0.2">
      <c r="A4582" s="2">
        <v>2.69E-2</v>
      </c>
      <c r="B4582" s="2">
        <v>39167</v>
      </c>
      <c r="F4582" s="2">
        <v>0.10539999999999999</v>
      </c>
      <c r="I4582" s="2">
        <v>0.5635</v>
      </c>
      <c r="J4582" s="2">
        <v>0.95740000000000003</v>
      </c>
      <c r="K4582" s="2">
        <v>2.2896000000000001</v>
      </c>
      <c r="M4582" s="2">
        <v>1.24E-3</v>
      </c>
      <c r="N4582" s="2">
        <v>0.191</v>
      </c>
      <c r="S4582" s="2">
        <v>0.1608</v>
      </c>
      <c r="T4582" s="2">
        <v>0.2767</v>
      </c>
      <c r="V4582" s="2">
        <v>1.1627000000000001</v>
      </c>
      <c r="X4582" s="2">
        <v>9.8659999999999998E-3</v>
      </c>
      <c r="AM4582" s="2">
        <v>1.5505</v>
      </c>
      <c r="AO4582" s="2">
        <v>0.15029999999999999</v>
      </c>
      <c r="AR4582" s="2">
        <v>4.4720000000000003E-2</v>
      </c>
      <c r="AY4582" s="2">
        <v>0.148813</v>
      </c>
      <c r="BH4582" s="2">
        <v>0.94120000000000004</v>
      </c>
      <c r="BL4582" s="2">
        <v>0.1666</v>
      </c>
      <c r="BS4582" s="2">
        <v>1</v>
      </c>
      <c r="CI4582" s="2">
        <v>0.83250000000000002</v>
      </c>
    </row>
    <row r="4583" spans="1:98" ht="15" hidden="1" customHeight="1" x14ac:dyDescent="0.2">
      <c r="A4583" s="2">
        <v>2.2280000000000001E-2</v>
      </c>
      <c r="B4583" s="2">
        <v>40399</v>
      </c>
      <c r="F4583" s="2">
        <v>8.1269999999999995E-2</v>
      </c>
      <c r="I4583" s="2">
        <v>0.58509999999999995</v>
      </c>
      <c r="J4583" s="2">
        <v>0.98150000000000004</v>
      </c>
      <c r="K4583" s="2">
        <v>1.6367</v>
      </c>
      <c r="M4583" s="2">
        <v>8.8500000000000004E-4</v>
      </c>
      <c r="N4583" s="2">
        <v>0.1721</v>
      </c>
      <c r="P4583" s="2">
        <v>0.76160000000000005</v>
      </c>
      <c r="S4583" s="2">
        <v>0.1429</v>
      </c>
      <c r="T4583" s="2">
        <v>0.27289999999999998</v>
      </c>
      <c r="V4583" s="2">
        <v>1.0266</v>
      </c>
      <c r="X4583" s="2">
        <v>1.1950000000000001E-2</v>
      </c>
      <c r="AM4583" s="2">
        <v>1.3593</v>
      </c>
      <c r="AO4583" s="2">
        <v>0.1517</v>
      </c>
      <c r="AR4583" s="2">
        <v>3.4320000000000003E-2</v>
      </c>
      <c r="AY4583" s="2">
        <v>0.132267</v>
      </c>
      <c r="BH4583" s="2">
        <v>0.94120000000000004</v>
      </c>
      <c r="BL4583" s="2">
        <v>0.14460000000000001</v>
      </c>
      <c r="BS4583" s="2">
        <v>1</v>
      </c>
      <c r="CI4583" s="2">
        <v>0.749</v>
      </c>
    </row>
    <row r="4584" spans="1:98" ht="15" hidden="1" customHeight="1" x14ac:dyDescent="0.2">
      <c r="A4584" s="2">
        <v>1.6289999999999999E-2</v>
      </c>
      <c r="B4584" s="2">
        <v>41507</v>
      </c>
      <c r="F4584" s="2">
        <v>7.9280000000000003E-2</v>
      </c>
      <c r="I4584" s="2">
        <v>0.43099999999999999</v>
      </c>
      <c r="J4584" s="2">
        <v>1.1335999999999999</v>
      </c>
      <c r="K4584" s="2">
        <v>1.6371</v>
      </c>
      <c r="M4584" s="2">
        <v>9.3400000000000004E-4</v>
      </c>
      <c r="N4584" s="2">
        <v>0.17230000000000001</v>
      </c>
      <c r="P4584" s="2">
        <v>0.81640000000000001</v>
      </c>
      <c r="S4584" s="2">
        <v>0.1018</v>
      </c>
      <c r="T4584" s="2">
        <v>0.2923</v>
      </c>
      <c r="V4584" s="2">
        <v>1.0443</v>
      </c>
      <c r="X4584" s="2">
        <v>1.069E-2</v>
      </c>
      <c r="AM4584" s="2">
        <v>1.3959999999999999</v>
      </c>
      <c r="AO4584" s="2">
        <v>0.17050000000000001</v>
      </c>
      <c r="AR4584" s="2">
        <v>3.1550000000000002E-2</v>
      </c>
      <c r="AY4584" s="2">
        <v>0.13466500000000001</v>
      </c>
      <c r="BH4584" s="2">
        <v>0.94120000000000004</v>
      </c>
      <c r="BL4584" s="2">
        <v>0.1593</v>
      </c>
      <c r="BS4584" s="2">
        <v>1</v>
      </c>
      <c r="CI4584" s="2">
        <v>0.82279999999999998</v>
      </c>
    </row>
    <row r="4585" spans="1:98" ht="15" hidden="1" customHeight="1" x14ac:dyDescent="0.2">
      <c r="A4585" s="2">
        <v>1.653E-2</v>
      </c>
      <c r="B4585" s="2">
        <v>44330</v>
      </c>
      <c r="F4585" s="2">
        <v>6.1030000000000001E-2</v>
      </c>
      <c r="I4585" s="2">
        <v>0.22989999999999999</v>
      </c>
      <c r="J4585" s="2">
        <v>1.3415999999999999</v>
      </c>
      <c r="K4585" s="2">
        <v>1.7064999999999999</v>
      </c>
      <c r="M4585" s="2">
        <v>1.0740000000000001E-3</v>
      </c>
      <c r="N4585" s="2">
        <v>0.1469</v>
      </c>
      <c r="P4585" s="2">
        <v>0.90880000000000005</v>
      </c>
      <c r="S4585" s="2">
        <v>8.5779999999999995E-2</v>
      </c>
      <c r="V4585" s="2">
        <v>1.2109000000000001</v>
      </c>
      <c r="X4585" s="2">
        <v>1.107E-2</v>
      </c>
      <c r="AM4585" s="2">
        <v>1.4697</v>
      </c>
      <c r="AO4585" s="2">
        <v>0.18809999999999999</v>
      </c>
      <c r="AR4585" s="2">
        <v>1.6400000000000001E-2</v>
      </c>
      <c r="AY4585" s="2">
        <v>0.15590000000000001</v>
      </c>
      <c r="BH4585" s="2">
        <v>0.94120000000000004</v>
      </c>
      <c r="BL4585" s="2">
        <v>0.14510000000000001</v>
      </c>
      <c r="BS4585" s="2">
        <v>1</v>
      </c>
      <c r="CI4585" s="2">
        <v>0.87690000000000001</v>
      </c>
    </row>
    <row r="4586" spans="1:98" ht="15" hidden="1" customHeight="1" x14ac:dyDescent="0.2">
      <c r="A4586" s="2">
        <v>2.2870000000000001E-2</v>
      </c>
      <c r="B4586" s="2">
        <v>40298</v>
      </c>
      <c r="F4586" s="2">
        <v>8.2720000000000002E-2</v>
      </c>
      <c r="I4586" s="2">
        <v>0.58540000000000003</v>
      </c>
      <c r="J4586" s="2">
        <v>0.93920000000000003</v>
      </c>
      <c r="K4586" s="2">
        <v>1.5484</v>
      </c>
      <c r="M4586" s="2">
        <v>9.1299999999999997E-4</v>
      </c>
      <c r="N4586" s="2">
        <v>0.1714</v>
      </c>
      <c r="P4586" s="2">
        <v>0.73799999999999999</v>
      </c>
      <c r="S4586" s="2">
        <v>0.1376</v>
      </c>
      <c r="T4586" s="2">
        <v>0.27179999999999999</v>
      </c>
      <c r="V4586" s="2">
        <v>1.0116000000000001</v>
      </c>
      <c r="X4586" s="2">
        <v>1.073E-2</v>
      </c>
      <c r="AM4586" s="2">
        <v>1.3455999999999999</v>
      </c>
      <c r="AO4586" s="2">
        <v>0.1482</v>
      </c>
      <c r="AR4586" s="2">
        <v>3.4610000000000002E-2</v>
      </c>
      <c r="AY4586" s="2">
        <v>0.13029199999999999</v>
      </c>
      <c r="BH4586" s="2">
        <v>0.94130000000000003</v>
      </c>
      <c r="BL4586" s="2">
        <v>0.13980000000000001</v>
      </c>
      <c r="BS4586" s="2">
        <v>1</v>
      </c>
      <c r="CI4586" s="2">
        <v>0.74039999999999995</v>
      </c>
    </row>
    <row r="4587" spans="1:98" ht="15" hidden="1" customHeight="1" x14ac:dyDescent="0.2">
      <c r="A4587" s="2">
        <v>1.6830000000000001E-2</v>
      </c>
      <c r="B4587" s="2">
        <v>41501</v>
      </c>
      <c r="F4587" s="2">
        <v>8.0579999999999999E-2</v>
      </c>
      <c r="I4587" s="2">
        <v>0.44140000000000001</v>
      </c>
      <c r="J4587" s="2">
        <v>1.1076999999999999</v>
      </c>
      <c r="K4587" s="2">
        <v>1.6101000000000001</v>
      </c>
      <c r="M4587" s="2">
        <v>9.2400000000000002E-4</v>
      </c>
      <c r="N4587" s="2">
        <v>0.17399999999999999</v>
      </c>
      <c r="P4587" s="2">
        <v>0.8125</v>
      </c>
      <c r="S4587" s="2">
        <v>0.10349999999999999</v>
      </c>
      <c r="T4587" s="2">
        <v>0.28989999999999999</v>
      </c>
      <c r="V4587" s="2">
        <v>1.034</v>
      </c>
      <c r="X4587" s="2">
        <v>1.057E-2</v>
      </c>
      <c r="AM4587" s="2">
        <v>1.3714</v>
      </c>
      <c r="AO4587" s="2">
        <v>0.16919999999999999</v>
      </c>
      <c r="AR4587" s="2">
        <v>3.1350000000000003E-2</v>
      </c>
      <c r="AY4587" s="2">
        <v>0.13333400000000001</v>
      </c>
      <c r="BH4587" s="2">
        <v>0.94130000000000003</v>
      </c>
      <c r="BL4587" s="2">
        <v>0.15809999999999999</v>
      </c>
      <c r="BS4587" s="2">
        <v>1</v>
      </c>
      <c r="CI4587" s="2">
        <v>0.83179999999999998</v>
      </c>
    </row>
    <row r="4588" spans="1:98" ht="15" hidden="1" customHeight="1" x14ac:dyDescent="0.2">
      <c r="A4588" s="2">
        <v>1.9970000000000002E-2</v>
      </c>
      <c r="B4588" s="2">
        <v>42297</v>
      </c>
      <c r="F4588" s="2">
        <v>7.8280000000000002E-2</v>
      </c>
      <c r="I4588" s="2">
        <v>0.33400000000000002</v>
      </c>
      <c r="J4588" s="2">
        <v>1.36</v>
      </c>
      <c r="K4588" s="2">
        <v>2.0068999999999999</v>
      </c>
      <c r="M4588" s="2">
        <v>1.1490000000000001E-3</v>
      </c>
      <c r="N4588" s="2">
        <v>0.15989999999999999</v>
      </c>
      <c r="P4588" s="2">
        <v>0.93320000000000003</v>
      </c>
      <c r="S4588" s="2">
        <v>9.783E-2</v>
      </c>
      <c r="T4588" s="2">
        <v>0.33660000000000001</v>
      </c>
      <c r="V4588" s="2">
        <v>1.2974000000000001</v>
      </c>
      <c r="X4588" s="2">
        <v>1.0829999999999999E-2</v>
      </c>
      <c r="AM4588" s="2">
        <v>1.4737</v>
      </c>
      <c r="AO4588" s="2">
        <v>0.2044</v>
      </c>
      <c r="AR4588" s="2">
        <v>2.0910000000000002E-2</v>
      </c>
      <c r="AY4588" s="2">
        <v>0.167403</v>
      </c>
      <c r="BH4588" s="2">
        <v>0.94130000000000003</v>
      </c>
      <c r="BL4588" s="2">
        <v>0.15659999999999999</v>
      </c>
      <c r="BS4588" s="2">
        <v>1</v>
      </c>
      <c r="CI4588" s="2">
        <v>0.87629999999999997</v>
      </c>
    </row>
    <row r="4589" spans="1:98" ht="15" hidden="1" customHeight="1" x14ac:dyDescent="0.2">
      <c r="A4589" s="2">
        <v>1.8339999999999999E-2</v>
      </c>
      <c r="B4589" s="2">
        <v>41996</v>
      </c>
      <c r="F4589" s="2">
        <v>7.9049999999999995E-2</v>
      </c>
      <c r="I4589" s="2">
        <v>0.43059999999999998</v>
      </c>
      <c r="J4589" s="2">
        <v>1.1777</v>
      </c>
      <c r="K4589" s="2">
        <v>1.804</v>
      </c>
      <c r="M4589" s="2">
        <v>1.0510000000000001E-3</v>
      </c>
      <c r="N4589" s="2">
        <v>0.1565</v>
      </c>
      <c r="P4589" s="2">
        <v>0.879</v>
      </c>
      <c r="S4589" s="2">
        <v>9.9900000000000003E-2</v>
      </c>
      <c r="T4589" s="2">
        <v>0.2964</v>
      </c>
      <c r="V4589" s="2">
        <v>1.1627000000000001</v>
      </c>
      <c r="X4589" s="2">
        <v>9.6340000000000002E-3</v>
      </c>
      <c r="AM4589" s="2">
        <v>1.4161999999999999</v>
      </c>
      <c r="AO4589" s="2">
        <v>0.18679999999999999</v>
      </c>
      <c r="AR4589" s="2">
        <v>2.129E-2</v>
      </c>
      <c r="AY4589" s="2">
        <v>0.14987800000000001</v>
      </c>
      <c r="BH4589" s="2">
        <v>0.94140000000000001</v>
      </c>
      <c r="BL4589" s="2">
        <v>0.1492</v>
      </c>
      <c r="BS4589" s="2">
        <v>1</v>
      </c>
      <c r="CI4589" s="2">
        <v>0.89649999999999996</v>
      </c>
    </row>
    <row r="4590" spans="1:98" ht="15" hidden="1" customHeight="1" x14ac:dyDescent="0.2">
      <c r="A4590" s="2">
        <v>1.9220000000000001E-2</v>
      </c>
      <c r="B4590" s="2">
        <v>43594</v>
      </c>
      <c r="F4590" s="2">
        <v>7.0150000000000004E-2</v>
      </c>
      <c r="I4590" s="2">
        <v>0.3407</v>
      </c>
      <c r="J4590" s="2">
        <v>1.3288</v>
      </c>
      <c r="K4590" s="2">
        <v>1.7544999999999999</v>
      </c>
      <c r="M4590" s="2">
        <v>1.14E-3</v>
      </c>
      <c r="N4590" s="2">
        <v>0.1537</v>
      </c>
      <c r="P4590" s="2">
        <v>0.98809999999999998</v>
      </c>
      <c r="S4590" s="2">
        <v>9.3850000000000003E-2</v>
      </c>
      <c r="V4590" s="2">
        <v>1.3483000000000001</v>
      </c>
      <c r="X4590" s="2">
        <v>1.2290000000000001E-2</v>
      </c>
      <c r="AM4590" s="2">
        <v>1.5126999999999999</v>
      </c>
      <c r="AO4590" s="2">
        <v>0.19750000000000001</v>
      </c>
      <c r="AR4590" s="2">
        <v>2.0629999999999999E-2</v>
      </c>
      <c r="AY4590" s="2">
        <v>0.17180000000000001</v>
      </c>
      <c r="BH4590" s="2">
        <v>0.94140000000000001</v>
      </c>
      <c r="BL4590" s="2">
        <v>0.13980000000000001</v>
      </c>
      <c r="BS4590" s="2">
        <v>1</v>
      </c>
      <c r="CI4590" s="2">
        <v>0.88800000000000001</v>
      </c>
    </row>
    <row r="4591" spans="1:98" ht="15" hidden="1" customHeight="1" x14ac:dyDescent="0.2">
      <c r="B4591" s="2">
        <v>31308</v>
      </c>
      <c r="J4591" s="2">
        <v>0.57749998999999996</v>
      </c>
      <c r="K4591" s="2">
        <v>1.8424</v>
      </c>
      <c r="N4591" s="2">
        <v>0.1628</v>
      </c>
      <c r="V4591" s="2">
        <v>1.3785000000000001</v>
      </c>
      <c r="X4591" s="2">
        <v>5.692E-3</v>
      </c>
      <c r="BH4591" s="2">
        <v>0.94149998999999995</v>
      </c>
      <c r="BL4591" s="2">
        <v>0.1618</v>
      </c>
      <c r="BS4591" s="2">
        <v>1</v>
      </c>
    </row>
    <row r="4592" spans="1:98" ht="15" hidden="1" customHeight="1" x14ac:dyDescent="0.2">
      <c r="B4592" s="2">
        <v>36550</v>
      </c>
      <c r="F4592" s="2">
        <v>0.15110000000000001</v>
      </c>
      <c r="J4592" s="2">
        <v>0.89539999999999997</v>
      </c>
      <c r="K4592" s="2">
        <v>2.3725000000000001</v>
      </c>
      <c r="N4592" s="2">
        <v>0.1792</v>
      </c>
      <c r="Q4592" s="2">
        <v>0.105</v>
      </c>
      <c r="U4592" s="2">
        <v>0.65590000000000004</v>
      </c>
      <c r="V4592" s="2">
        <v>1.4390000000000001</v>
      </c>
      <c r="X4592" s="2">
        <v>1.359E-2</v>
      </c>
      <c r="AB4592" s="2">
        <v>1.8351999999999999</v>
      </c>
      <c r="AC4592" s="2">
        <v>7.4600000000000003E-4</v>
      </c>
      <c r="AM4592" s="2">
        <v>1.4453</v>
      </c>
      <c r="AV4592" s="2">
        <v>0.2203</v>
      </c>
      <c r="AY4592" s="2">
        <v>0.18496899999999999</v>
      </c>
      <c r="BH4592" s="2">
        <v>0.9415</v>
      </c>
      <c r="BL4592" s="2">
        <v>0.1691</v>
      </c>
      <c r="BS4592" s="2">
        <v>1</v>
      </c>
      <c r="CI4592" s="2">
        <v>0.73</v>
      </c>
      <c r="CK4592" s="2">
        <v>0.73899999999999999</v>
      </c>
      <c r="CS4592" s="2">
        <v>0.24310000000000001</v>
      </c>
      <c r="CT4592" s="2">
        <v>8.6870000000000003E-3</v>
      </c>
    </row>
    <row r="4593" spans="1:98" ht="15" hidden="1" customHeight="1" x14ac:dyDescent="0.2">
      <c r="A4593" s="2">
        <v>2.2349999999999998E-2</v>
      </c>
      <c r="B4593" s="2">
        <v>40396</v>
      </c>
      <c r="F4593" s="2">
        <v>8.1089999999999995E-2</v>
      </c>
      <c r="I4593" s="2">
        <v>0.58389999999999997</v>
      </c>
      <c r="J4593" s="2">
        <v>0.9909</v>
      </c>
      <c r="K4593" s="2">
        <v>1.6414</v>
      </c>
      <c r="M4593" s="2">
        <v>8.8400000000000002E-4</v>
      </c>
      <c r="N4593" s="2">
        <v>0.1724</v>
      </c>
      <c r="P4593" s="2">
        <v>0.76219999999999999</v>
      </c>
      <c r="S4593" s="2">
        <v>0.14180000000000001</v>
      </c>
      <c r="T4593" s="2">
        <v>0.27289999999999998</v>
      </c>
      <c r="V4593" s="2">
        <v>1.0273000000000001</v>
      </c>
      <c r="X4593" s="2">
        <v>1.205E-2</v>
      </c>
      <c r="AM4593" s="2">
        <v>1.3644000000000001</v>
      </c>
      <c r="AO4593" s="2">
        <v>0.15179999999999999</v>
      </c>
      <c r="AR4593" s="2">
        <v>3.4509999999999999E-2</v>
      </c>
      <c r="AY4593" s="2">
        <v>0.132326</v>
      </c>
      <c r="BH4593" s="2">
        <v>0.9415</v>
      </c>
      <c r="BL4593" s="2">
        <v>0.14510000000000001</v>
      </c>
      <c r="BS4593" s="2">
        <v>1</v>
      </c>
      <c r="CI4593" s="2">
        <v>0.74929999999999997</v>
      </c>
    </row>
    <row r="4594" spans="1:98" ht="15" hidden="1" customHeight="1" x14ac:dyDescent="0.2">
      <c r="A4594" s="2">
        <v>2.24E-2</v>
      </c>
      <c r="B4594" s="2">
        <v>40401</v>
      </c>
      <c r="F4594" s="2">
        <v>8.2119999999999999E-2</v>
      </c>
      <c r="I4594" s="2">
        <v>0.59130000000000005</v>
      </c>
      <c r="J4594" s="2">
        <v>0.9879</v>
      </c>
      <c r="K4594" s="2">
        <v>1.6403000000000001</v>
      </c>
      <c r="M4594" s="2">
        <v>8.8400000000000002E-4</v>
      </c>
      <c r="N4594" s="2">
        <v>0.1696</v>
      </c>
      <c r="P4594" s="2">
        <v>0.76629999999999998</v>
      </c>
      <c r="S4594" s="2">
        <v>0.14360000000000001</v>
      </c>
      <c r="T4594" s="2">
        <v>0.27539999999999998</v>
      </c>
      <c r="V4594" s="2">
        <v>1.0456000000000001</v>
      </c>
      <c r="X4594" s="2">
        <v>1.225E-2</v>
      </c>
      <c r="AM4594" s="2">
        <v>1.3487</v>
      </c>
      <c r="AO4594" s="2">
        <v>0.15429999999999999</v>
      </c>
      <c r="AR4594" s="2">
        <v>3.44E-2</v>
      </c>
      <c r="AY4594" s="2">
        <v>0.134634</v>
      </c>
      <c r="BH4594" s="2">
        <v>0.9415</v>
      </c>
      <c r="BL4594" s="2">
        <v>0.14219999999999999</v>
      </c>
      <c r="BS4594" s="2">
        <v>1</v>
      </c>
      <c r="CI4594" s="2">
        <v>0.75009999999999999</v>
      </c>
    </row>
    <row r="4595" spans="1:98" ht="15" hidden="1" customHeight="1" x14ac:dyDescent="0.2">
      <c r="A4595" s="2">
        <v>1.585E-2</v>
      </c>
      <c r="B4595" s="2">
        <v>41513</v>
      </c>
      <c r="F4595" s="2">
        <v>7.8899999999999998E-2</v>
      </c>
      <c r="I4595" s="2">
        <v>0.43880000000000002</v>
      </c>
      <c r="J4595" s="2">
        <v>1.1432</v>
      </c>
      <c r="K4595" s="2">
        <v>1.6308</v>
      </c>
      <c r="M4595" s="2">
        <v>9.3999999999999997E-4</v>
      </c>
      <c r="N4595" s="2">
        <v>0.17449999999999999</v>
      </c>
      <c r="P4595" s="2">
        <v>0.81850000000000001</v>
      </c>
      <c r="S4595" s="2">
        <v>0.1009</v>
      </c>
      <c r="T4595" s="2">
        <v>0.28720000000000001</v>
      </c>
      <c r="V4595" s="2">
        <v>1.0503</v>
      </c>
      <c r="X4595" s="2">
        <v>1.0789999999999999E-2</v>
      </c>
      <c r="AM4595" s="2">
        <v>1.4059999999999999</v>
      </c>
      <c r="AO4595" s="2">
        <v>0.1716</v>
      </c>
      <c r="AR4595" s="2">
        <v>3.1649999999999998E-2</v>
      </c>
      <c r="AY4595" s="2">
        <v>0.13541700000000001</v>
      </c>
      <c r="BH4595" s="2">
        <v>0.9415</v>
      </c>
      <c r="BL4595" s="2">
        <v>0.16159999999999999</v>
      </c>
      <c r="BS4595" s="2">
        <v>1</v>
      </c>
      <c r="CI4595" s="2">
        <v>0.81840000000000002</v>
      </c>
    </row>
    <row r="4596" spans="1:98" ht="15" hidden="1" customHeight="1" x14ac:dyDescent="0.2">
      <c r="A4596" s="2">
        <v>1.8169999999999999E-2</v>
      </c>
      <c r="B4596" s="2">
        <v>44015</v>
      </c>
      <c r="F4596" s="2">
        <v>6.0490000000000002E-2</v>
      </c>
      <c r="I4596" s="2">
        <v>0.2545</v>
      </c>
      <c r="J4596" s="2">
        <v>1.4348000000000001</v>
      </c>
      <c r="K4596" s="2">
        <v>1.6910000000000001</v>
      </c>
      <c r="M4596" s="2">
        <v>1.1310000000000001E-3</v>
      </c>
      <c r="N4596" s="2">
        <v>0.14299999999999999</v>
      </c>
      <c r="P4596" s="2">
        <v>0.97299999999999998</v>
      </c>
      <c r="S4596" s="2">
        <v>7.9589999999999994E-2</v>
      </c>
      <c r="V4596" s="2">
        <v>1.3565</v>
      </c>
      <c r="X4596" s="2">
        <v>1.2619999999999999E-2</v>
      </c>
      <c r="AM4596" s="2">
        <v>1.5246999999999999</v>
      </c>
      <c r="AO4596" s="2">
        <v>0.192</v>
      </c>
      <c r="AR4596" s="2">
        <v>1.9E-2</v>
      </c>
      <c r="AY4596" s="2">
        <v>0.17499999999999999</v>
      </c>
      <c r="BH4596" s="2">
        <v>0.9415</v>
      </c>
      <c r="BL4596" s="2">
        <v>0.14560000000000001</v>
      </c>
      <c r="BS4596" s="2">
        <v>1</v>
      </c>
      <c r="CI4596" s="2">
        <v>0.88600000000000001</v>
      </c>
    </row>
    <row r="4597" spans="1:98" ht="15" hidden="1" customHeight="1" x14ac:dyDescent="0.2">
      <c r="B4597" s="2">
        <v>31294</v>
      </c>
      <c r="J4597" s="2">
        <v>0.58279999000000005</v>
      </c>
      <c r="K4597" s="2">
        <v>1.8802000000000001</v>
      </c>
      <c r="N4597" s="2">
        <v>0.16420000000000001</v>
      </c>
      <c r="V4597" s="2">
        <v>1.3683999899999999</v>
      </c>
      <c r="X4597" s="2">
        <v>5.7109999999999999E-3</v>
      </c>
      <c r="BH4597" s="2">
        <v>0.94159999000000005</v>
      </c>
      <c r="BL4597" s="2">
        <v>0.16259999999999999</v>
      </c>
      <c r="BS4597" s="2">
        <v>1</v>
      </c>
    </row>
    <row r="4598" spans="1:98" ht="15" hidden="1" customHeight="1" x14ac:dyDescent="0.2">
      <c r="B4598" s="2">
        <v>31384</v>
      </c>
      <c r="J4598" s="2">
        <v>0.65809998999999997</v>
      </c>
      <c r="K4598" s="2">
        <v>2.0571000000000002</v>
      </c>
      <c r="N4598" s="2">
        <v>0.18260000000000001</v>
      </c>
      <c r="V4598" s="2">
        <v>1.3908999900000001</v>
      </c>
      <c r="X4598" s="2">
        <v>6.7949999999999998E-3</v>
      </c>
      <c r="BH4598" s="2">
        <v>0.94159999000000005</v>
      </c>
      <c r="BL4598" s="2">
        <v>0.18110000000000001</v>
      </c>
      <c r="BS4598" s="2">
        <v>1</v>
      </c>
    </row>
    <row r="4599" spans="1:98" ht="15" hidden="1" customHeight="1" x14ac:dyDescent="0.2">
      <c r="B4599" s="2">
        <v>32073</v>
      </c>
      <c r="J4599" s="2">
        <v>0.88890000000000002</v>
      </c>
      <c r="K4599" s="2">
        <v>2.2028999900000001</v>
      </c>
      <c r="N4599" s="2">
        <v>0.19939999999999999</v>
      </c>
      <c r="V4599" s="2">
        <v>1.3135999899999999</v>
      </c>
      <c r="X4599" s="2">
        <v>9.2049999999999996E-3</v>
      </c>
      <c r="AY4599" s="2">
        <v>0.16800000000000001</v>
      </c>
      <c r="BH4599" s="2">
        <v>0.94159999000000005</v>
      </c>
      <c r="BL4599" s="2">
        <v>0.2074</v>
      </c>
      <c r="BS4599" s="2">
        <v>1</v>
      </c>
      <c r="CI4599" s="2">
        <v>0.85319999999999996</v>
      </c>
    </row>
    <row r="4600" spans="1:98" ht="15" hidden="1" customHeight="1" x14ac:dyDescent="0.2">
      <c r="B4600" s="2">
        <v>36220</v>
      </c>
      <c r="F4600" s="2">
        <v>0.1537</v>
      </c>
      <c r="J4600" s="2">
        <v>1.0409999999999999</v>
      </c>
      <c r="K4600" s="2">
        <v>2.4470999999999998</v>
      </c>
      <c r="N4600" s="2">
        <v>0.19139999999999999</v>
      </c>
      <c r="Q4600" s="2">
        <v>0.1205</v>
      </c>
      <c r="U4600" s="2">
        <v>0.75260000000000005</v>
      </c>
      <c r="V4600" s="2">
        <v>1.5228999999999999</v>
      </c>
      <c r="X4600" s="2">
        <v>1.2710000000000001E-2</v>
      </c>
      <c r="AB4600" s="2">
        <v>2.1059999999999999</v>
      </c>
      <c r="AC4600" s="2">
        <v>8.5700000000000001E-4</v>
      </c>
      <c r="AM4600" s="2">
        <v>1.6586000000000001</v>
      </c>
      <c r="AV4600" s="2">
        <v>0.25290000000000001</v>
      </c>
      <c r="AY4600" s="2">
        <v>0.1966</v>
      </c>
      <c r="BH4600" s="2">
        <v>0.94159999999999999</v>
      </c>
      <c r="BL4600" s="2">
        <v>0.18410000000000001</v>
      </c>
      <c r="BS4600" s="2">
        <v>1</v>
      </c>
      <c r="CI4600" s="2">
        <v>0.79779999999999995</v>
      </c>
      <c r="CK4600" s="2">
        <v>0.84799999999999998</v>
      </c>
      <c r="CS4600" s="2">
        <v>0.27900000000000003</v>
      </c>
      <c r="CT4600" s="2">
        <v>9.9699999999999997E-3</v>
      </c>
    </row>
    <row r="4601" spans="1:98" ht="15" hidden="1" customHeight="1" x14ac:dyDescent="0.2">
      <c r="A4601" s="2">
        <v>1.9310000000000001E-2</v>
      </c>
      <c r="B4601" s="2">
        <v>42508</v>
      </c>
      <c r="F4601" s="2">
        <v>7.0499999999999993E-2</v>
      </c>
      <c r="I4601" s="2">
        <v>0.36649999999999999</v>
      </c>
      <c r="J4601" s="2">
        <v>1.3160000000000001</v>
      </c>
      <c r="K4601" s="2">
        <v>1.8892</v>
      </c>
      <c r="M4601" s="2">
        <v>1.09E-3</v>
      </c>
      <c r="N4601" s="2">
        <v>0.15720000000000001</v>
      </c>
      <c r="P4601" s="2">
        <v>0.93920000000000003</v>
      </c>
      <c r="S4601" s="2">
        <v>8.2100000000000006E-2</v>
      </c>
      <c r="T4601" s="2">
        <v>0.33660000000000001</v>
      </c>
      <c r="V4601" s="2">
        <v>1.2927999999999999</v>
      </c>
      <c r="X4601" s="2">
        <v>1.179E-2</v>
      </c>
      <c r="AM4601" s="2">
        <v>1.4577</v>
      </c>
      <c r="AO4601" s="2">
        <v>0.19769999999999999</v>
      </c>
      <c r="AR4601" s="2">
        <v>1.9820000000000001E-2</v>
      </c>
      <c r="AY4601" s="2">
        <v>0.16649600000000001</v>
      </c>
      <c r="BH4601" s="2">
        <v>0.94159999999999999</v>
      </c>
      <c r="BL4601" s="2">
        <v>0.156</v>
      </c>
      <c r="BS4601" s="2">
        <v>1</v>
      </c>
      <c r="CI4601" s="2">
        <v>0.87660000000000005</v>
      </c>
    </row>
    <row r="4602" spans="1:98" ht="15" hidden="1" customHeight="1" x14ac:dyDescent="0.2">
      <c r="A4602" s="2">
        <v>1.797E-2</v>
      </c>
      <c r="B4602" s="2">
        <v>43370</v>
      </c>
      <c r="F4602" s="2">
        <v>6.9309999999999997E-2</v>
      </c>
      <c r="I4602" s="2">
        <v>0.32569999999999999</v>
      </c>
      <c r="J4602" s="2">
        <v>1.3366</v>
      </c>
      <c r="K4602" s="2">
        <v>1.7101</v>
      </c>
      <c r="M4602" s="2">
        <v>1.1720000000000001E-3</v>
      </c>
      <c r="N4602" s="2">
        <v>0.1603</v>
      </c>
      <c r="P4602" s="2">
        <v>0.95469999999999999</v>
      </c>
      <c r="S4602" s="2">
        <v>9.2619999999999994E-2</v>
      </c>
      <c r="V4602" s="2">
        <v>1.3045</v>
      </c>
      <c r="X4602" s="2">
        <v>1.1520000000000001E-2</v>
      </c>
      <c r="AM4602" s="2">
        <v>1.5226999999999999</v>
      </c>
      <c r="AO4602" s="2">
        <v>0.18940000000000001</v>
      </c>
      <c r="AR4602" s="2">
        <v>1.9900000000000001E-2</v>
      </c>
      <c r="AY4602" s="2">
        <v>0.16689999999999999</v>
      </c>
      <c r="BH4602" s="2">
        <v>0.94159999999999999</v>
      </c>
      <c r="BL4602" s="2">
        <v>0.14779999999999999</v>
      </c>
      <c r="BS4602" s="2">
        <v>1</v>
      </c>
      <c r="CI4602" s="2">
        <v>0.86439999999999995</v>
      </c>
    </row>
    <row r="4603" spans="1:98" ht="15" hidden="1" customHeight="1" x14ac:dyDescent="0.2">
      <c r="B4603" s="2">
        <v>36474</v>
      </c>
      <c r="F4603" s="2">
        <v>0.15640000000000001</v>
      </c>
      <c r="J4603" s="2">
        <v>0.95599999999999996</v>
      </c>
      <c r="K4603" s="2">
        <v>2.3921000000000001</v>
      </c>
      <c r="N4603" s="2">
        <v>0.18720000000000001</v>
      </c>
      <c r="Q4603" s="2">
        <v>0.11169999999999999</v>
      </c>
      <c r="U4603" s="2">
        <v>0.69730000000000003</v>
      </c>
      <c r="V4603" s="2">
        <v>1.4714</v>
      </c>
      <c r="X4603" s="2">
        <v>1.4069999999999999E-2</v>
      </c>
      <c r="AB4603" s="2">
        <v>1.9512</v>
      </c>
      <c r="AC4603" s="2">
        <v>7.94E-4</v>
      </c>
      <c r="AM4603" s="2">
        <v>1.5367</v>
      </c>
      <c r="AV4603" s="2">
        <v>0.23430000000000001</v>
      </c>
      <c r="AY4603" s="2">
        <v>0.189331</v>
      </c>
      <c r="BH4603" s="2">
        <v>0.94169999999999998</v>
      </c>
      <c r="BL4603" s="2">
        <v>0.17730000000000001</v>
      </c>
      <c r="BS4603" s="2">
        <v>1</v>
      </c>
      <c r="CI4603" s="2">
        <v>0.75260000000000005</v>
      </c>
      <c r="CK4603" s="2">
        <v>0.78569999999999995</v>
      </c>
      <c r="CS4603" s="2">
        <v>0.25850000000000001</v>
      </c>
      <c r="CT4603" s="2">
        <v>9.2359999999999994E-3</v>
      </c>
    </row>
    <row r="4604" spans="1:98" ht="15" hidden="1" customHeight="1" x14ac:dyDescent="0.2">
      <c r="B4604" s="2">
        <v>36508</v>
      </c>
      <c r="F4604" s="2">
        <v>0.1575</v>
      </c>
      <c r="J4604" s="2">
        <v>0.9325</v>
      </c>
      <c r="K4604" s="2">
        <v>2.3887999999999998</v>
      </c>
      <c r="N4604" s="2">
        <v>0.18410000000000001</v>
      </c>
      <c r="Q4604" s="2">
        <v>0.1084</v>
      </c>
      <c r="U4604" s="2">
        <v>0.67710000000000004</v>
      </c>
      <c r="V4604" s="2">
        <v>1.482</v>
      </c>
      <c r="X4604" s="2">
        <v>1.4319999999999999E-2</v>
      </c>
      <c r="AB4604" s="2">
        <v>1.8945000000000001</v>
      </c>
      <c r="AC4604" s="2">
        <v>7.7099999999999998E-4</v>
      </c>
      <c r="AM4604" s="2">
        <v>1.4921</v>
      </c>
      <c r="AV4604" s="2">
        <v>0.22750000000000001</v>
      </c>
      <c r="AY4604" s="2">
        <v>0.19061500000000001</v>
      </c>
      <c r="BH4604" s="2">
        <v>0.94169999999999998</v>
      </c>
      <c r="BL4604" s="2">
        <v>0.17369999999999999</v>
      </c>
      <c r="BS4604" s="2">
        <v>1</v>
      </c>
      <c r="CI4604" s="2">
        <v>0.73340000000000005</v>
      </c>
      <c r="CK4604" s="2">
        <v>0.76290000000000002</v>
      </c>
      <c r="CS4604" s="2">
        <v>0.25090000000000001</v>
      </c>
      <c r="CT4604" s="2">
        <v>8.9680000000000003E-3</v>
      </c>
    </row>
    <row r="4605" spans="1:98" ht="15" hidden="1" customHeight="1" x14ac:dyDescent="0.2">
      <c r="A4605" s="2">
        <v>2.665E-2</v>
      </c>
      <c r="B4605" s="2">
        <v>39188</v>
      </c>
      <c r="F4605" s="2">
        <v>0.10290000000000001</v>
      </c>
      <c r="I4605" s="2">
        <v>0.55640000000000001</v>
      </c>
      <c r="J4605" s="2">
        <v>0.93210000000000004</v>
      </c>
      <c r="K4605" s="2">
        <v>2.2513000000000001</v>
      </c>
      <c r="M4605" s="2">
        <v>1.217E-3</v>
      </c>
      <c r="N4605" s="2">
        <v>0.18990000000000001</v>
      </c>
      <c r="S4605" s="2">
        <v>0.1593</v>
      </c>
      <c r="T4605" s="2">
        <v>0.27800000000000002</v>
      </c>
      <c r="V4605" s="2">
        <v>1.131</v>
      </c>
      <c r="X4605" s="2">
        <v>9.4369999999999992E-3</v>
      </c>
      <c r="AM4605" s="2">
        <v>1.5324</v>
      </c>
      <c r="AO4605" s="2">
        <v>0.14649999999999999</v>
      </c>
      <c r="AR4605" s="2">
        <v>4.3799999999999999E-2</v>
      </c>
      <c r="AY4605" s="2">
        <v>0.14474799999999999</v>
      </c>
      <c r="BH4605" s="2">
        <v>0.94169999999999998</v>
      </c>
      <c r="BL4605" s="2">
        <v>0.1663</v>
      </c>
      <c r="BS4605" s="2">
        <v>1</v>
      </c>
      <c r="CI4605" s="2">
        <v>0.83779999999999999</v>
      </c>
    </row>
    <row r="4606" spans="1:98" ht="15" hidden="1" customHeight="1" x14ac:dyDescent="0.2">
      <c r="A4606" s="2">
        <v>2.5409999999999999E-2</v>
      </c>
      <c r="B4606" s="2">
        <v>39546</v>
      </c>
      <c r="F4606" s="2">
        <v>9.6100000000000005E-2</v>
      </c>
      <c r="I4606" s="2">
        <v>0.59699999999999998</v>
      </c>
      <c r="J4606" s="2">
        <v>1.0007999999999999</v>
      </c>
      <c r="K4606" s="2">
        <v>1.9983</v>
      </c>
      <c r="M4606" s="2">
        <v>1.0399999999999999E-3</v>
      </c>
      <c r="N4606" s="2">
        <v>0.2006</v>
      </c>
      <c r="P4606" s="2">
        <v>0.73519999999999996</v>
      </c>
      <c r="S4606" s="2">
        <v>0.13039999999999999</v>
      </c>
      <c r="T4606" s="2">
        <v>0.28110000000000002</v>
      </c>
      <c r="V4606" s="2">
        <v>1.0149999999999999</v>
      </c>
      <c r="X4606" s="2">
        <v>9.8969999999999995E-3</v>
      </c>
      <c r="AM4606" s="2">
        <v>1.5940000000000001</v>
      </c>
      <c r="AO4606" s="2">
        <v>0.14499999999999999</v>
      </c>
      <c r="AR4606" s="2">
        <v>4.3069999999999997E-2</v>
      </c>
      <c r="AY4606" s="2">
        <v>0.13033400000000001</v>
      </c>
      <c r="BH4606" s="2">
        <v>0.94169999999999998</v>
      </c>
      <c r="BL4606" s="2">
        <v>0.1701</v>
      </c>
      <c r="BS4606" s="2">
        <v>1</v>
      </c>
      <c r="CI4606" s="2">
        <v>0.80859999999999999</v>
      </c>
    </row>
    <row r="4607" spans="1:98" ht="15" hidden="1" customHeight="1" x14ac:dyDescent="0.2">
      <c r="A4607" s="2">
        <v>2.2429999999999999E-2</v>
      </c>
      <c r="B4607" s="2">
        <v>40095</v>
      </c>
      <c r="F4607" s="2">
        <v>7.8589999999999993E-2</v>
      </c>
      <c r="I4607" s="2">
        <v>0.59919999999999995</v>
      </c>
      <c r="J4607" s="2">
        <v>1.0105</v>
      </c>
      <c r="K4607" s="2">
        <v>1.6568000000000001</v>
      </c>
      <c r="M4607" s="2">
        <v>8.9499999999999996E-4</v>
      </c>
      <c r="N4607" s="2">
        <v>0.1845</v>
      </c>
      <c r="P4607" s="2">
        <v>0.74819999999999998</v>
      </c>
      <c r="S4607" s="2">
        <v>0.14099999999999999</v>
      </c>
      <c r="T4607" s="2">
        <v>0.27910000000000001</v>
      </c>
      <c r="V4607" s="2">
        <v>1.0424</v>
      </c>
      <c r="X4607" s="2">
        <v>1.162E-2</v>
      </c>
      <c r="AM4607" s="2">
        <v>1.5338000000000001</v>
      </c>
      <c r="AO4607" s="2">
        <v>0.1527</v>
      </c>
      <c r="AR4607" s="2">
        <v>3.5189999999999999E-2</v>
      </c>
      <c r="AY4607" s="2">
        <v>0.13450599999999999</v>
      </c>
      <c r="BH4607" s="2">
        <v>0.94169999999999998</v>
      </c>
      <c r="BL4607" s="2">
        <v>0.14860000000000001</v>
      </c>
      <c r="BS4607" s="2">
        <v>1</v>
      </c>
      <c r="CI4607" s="2">
        <v>0.76300000000000001</v>
      </c>
    </row>
    <row r="4608" spans="1:98" ht="15" hidden="1" customHeight="1" x14ac:dyDescent="0.2">
      <c r="A4608" s="2">
        <v>1.7819999999999999E-2</v>
      </c>
      <c r="B4608" s="2">
        <v>43405</v>
      </c>
      <c r="F4608" s="2">
        <v>6.5009999999999998E-2</v>
      </c>
      <c r="I4608" s="2">
        <v>0.3543</v>
      </c>
      <c r="J4608" s="2">
        <v>1.3055000000000001</v>
      </c>
      <c r="K4608" s="2">
        <v>1.6970000000000001</v>
      </c>
      <c r="M4608" s="2">
        <v>1.1620000000000001E-3</v>
      </c>
      <c r="N4608" s="2">
        <v>0.15670000000000001</v>
      </c>
      <c r="P4608" s="2">
        <v>0.9506</v>
      </c>
      <c r="S4608" s="2">
        <v>9.0310000000000001E-2</v>
      </c>
      <c r="V4608" s="2">
        <v>1.3088</v>
      </c>
      <c r="X4608" s="2">
        <v>1.1610000000000001E-2</v>
      </c>
      <c r="AM4608" s="2">
        <v>1.4925999999999999</v>
      </c>
      <c r="AO4608" s="2">
        <v>0.18890000000000001</v>
      </c>
      <c r="AR4608" s="2">
        <v>1.9900000000000001E-2</v>
      </c>
      <c r="AY4608" s="2">
        <v>0.16700000000000001</v>
      </c>
      <c r="BH4608" s="2">
        <v>0.94169999999999998</v>
      </c>
      <c r="BL4608" s="2">
        <v>0.14460000000000001</v>
      </c>
      <c r="BS4608" s="2">
        <v>1</v>
      </c>
      <c r="CI4608" s="2">
        <v>0.86960000000000004</v>
      </c>
    </row>
    <row r="4609" spans="1:87" ht="15" hidden="1" customHeight="1" x14ac:dyDescent="0.2">
      <c r="B4609" s="2">
        <v>37945</v>
      </c>
      <c r="F4609" s="2">
        <v>0.11650000000000001</v>
      </c>
      <c r="J4609" s="2">
        <v>0.99950000000000006</v>
      </c>
      <c r="K4609" s="2">
        <v>2.2157</v>
      </c>
      <c r="N4609" s="2">
        <v>0.18940000000000001</v>
      </c>
      <c r="V4609" s="2">
        <v>1.3023</v>
      </c>
      <c r="X4609" s="2">
        <v>1.1950000000000001E-2</v>
      </c>
      <c r="AM4609" s="2">
        <v>1.5494000000000001</v>
      </c>
      <c r="AY4609" s="2">
        <v>0.167796</v>
      </c>
      <c r="BH4609" s="2">
        <v>0.94179999999999997</v>
      </c>
      <c r="BL4609" s="2">
        <v>0.17230000000000001</v>
      </c>
      <c r="BS4609" s="2">
        <v>1</v>
      </c>
      <c r="CI4609" s="2">
        <v>0.83730000000000004</v>
      </c>
    </row>
    <row r="4610" spans="1:87" ht="15" hidden="1" customHeight="1" x14ac:dyDescent="0.2">
      <c r="A4610" s="2">
        <v>2.001E-2</v>
      </c>
      <c r="B4610" s="2">
        <v>42291</v>
      </c>
      <c r="F4610" s="2">
        <v>7.8320000000000001E-2</v>
      </c>
      <c r="I4610" s="2">
        <v>0.33839999999999998</v>
      </c>
      <c r="J4610" s="2">
        <v>1.3634999999999999</v>
      </c>
      <c r="K4610" s="2">
        <v>2.0049000000000001</v>
      </c>
      <c r="M4610" s="2">
        <v>1.137E-3</v>
      </c>
      <c r="N4610" s="2">
        <v>0.16020000000000001</v>
      </c>
      <c r="P4610" s="2">
        <v>0.93799999999999994</v>
      </c>
      <c r="S4610" s="2">
        <v>9.7320000000000004E-2</v>
      </c>
      <c r="T4610" s="2">
        <v>0.33729999999999999</v>
      </c>
      <c r="V4610" s="2">
        <v>1.2982</v>
      </c>
      <c r="X4610" s="2">
        <v>1.089E-2</v>
      </c>
      <c r="AM4610" s="2">
        <v>1.4845999999999999</v>
      </c>
      <c r="AO4610" s="2">
        <v>0.20449999999999999</v>
      </c>
      <c r="AR4610" s="2">
        <v>2.0629999999999999E-2</v>
      </c>
      <c r="AY4610" s="2">
        <v>0.16750899999999999</v>
      </c>
      <c r="BH4610" s="2">
        <v>0.94179999999999997</v>
      </c>
      <c r="BL4610" s="2">
        <v>0.15959999999999999</v>
      </c>
      <c r="BS4610" s="2">
        <v>1</v>
      </c>
      <c r="CI4610" s="2">
        <v>0.87839999999999996</v>
      </c>
    </row>
    <row r="4611" spans="1:87" ht="15" hidden="1" customHeight="1" x14ac:dyDescent="0.2">
      <c r="A4611" s="2">
        <v>1.9050000000000001E-2</v>
      </c>
      <c r="B4611" s="2">
        <v>42531</v>
      </c>
      <c r="F4611" s="2">
        <v>6.8739999999999996E-2</v>
      </c>
      <c r="I4611" s="2">
        <v>0.37159999999999999</v>
      </c>
      <c r="J4611" s="2">
        <v>1.3221000000000001</v>
      </c>
      <c r="K4611" s="2">
        <v>1.8263</v>
      </c>
      <c r="M4611" s="2">
        <v>1.09E-3</v>
      </c>
      <c r="N4611" s="2">
        <v>0.1547</v>
      </c>
      <c r="P4611" s="2">
        <v>0.9385</v>
      </c>
      <c r="S4611" s="2">
        <v>8.4279999999999994E-2</v>
      </c>
      <c r="T4611" s="2">
        <v>0.3301</v>
      </c>
      <c r="V4611" s="2">
        <v>1.2736000000000001</v>
      </c>
      <c r="X4611" s="2">
        <v>1.1900000000000001E-2</v>
      </c>
      <c r="AM4611" s="2">
        <v>1.4366000000000001</v>
      </c>
      <c r="AO4611" s="2">
        <v>0.19409999999999999</v>
      </c>
      <c r="AR4611" s="2">
        <v>1.9640000000000001E-2</v>
      </c>
      <c r="AY4611" s="2">
        <v>0.164053</v>
      </c>
      <c r="BH4611" s="2">
        <v>0.94179999999999997</v>
      </c>
      <c r="BL4611" s="2">
        <v>0.15390000000000001</v>
      </c>
      <c r="BS4611" s="2">
        <v>1</v>
      </c>
      <c r="CI4611" s="2">
        <v>0.9002</v>
      </c>
    </row>
    <row r="4612" spans="1:87" ht="15" hidden="1" customHeight="1" x14ac:dyDescent="0.2">
      <c r="A4612" s="2">
        <v>1.787E-2</v>
      </c>
      <c r="B4612" s="2">
        <v>43369</v>
      </c>
      <c r="F4612" s="2">
        <v>6.8589999999999998E-2</v>
      </c>
      <c r="I4612" s="2">
        <v>0.3206</v>
      </c>
      <c r="J4612" s="2">
        <v>1.3413999999999999</v>
      </c>
      <c r="K4612" s="2">
        <v>1.7094</v>
      </c>
      <c r="M4612" s="2">
        <v>1.1640000000000001E-3</v>
      </c>
      <c r="N4612" s="2">
        <v>0.15989999999999999</v>
      </c>
      <c r="P4612" s="2">
        <v>0.95050000000000001</v>
      </c>
      <c r="S4612" s="2">
        <v>9.1340000000000005E-2</v>
      </c>
      <c r="V4612" s="2">
        <v>1.2975000000000001</v>
      </c>
      <c r="X4612" s="2">
        <v>1.149E-2</v>
      </c>
      <c r="AM4612" s="2">
        <v>1.5244</v>
      </c>
      <c r="AO4612" s="2">
        <v>0.18859999999999999</v>
      </c>
      <c r="AR4612" s="2">
        <v>1.968E-2</v>
      </c>
      <c r="AY4612" s="2">
        <v>0.1661</v>
      </c>
      <c r="BH4612" s="2">
        <v>0.94179999999999997</v>
      </c>
      <c r="BL4612" s="2">
        <v>0.1472</v>
      </c>
      <c r="BS4612" s="2">
        <v>1</v>
      </c>
      <c r="CI4612" s="2">
        <v>0.86339999999999995</v>
      </c>
    </row>
    <row r="4613" spans="1:87" ht="15" hidden="1" customHeight="1" x14ac:dyDescent="0.2">
      <c r="B4613" s="2">
        <v>31307</v>
      </c>
      <c r="J4613" s="2">
        <v>0.57839998999999997</v>
      </c>
      <c r="K4613" s="2">
        <v>1.8459000000000001</v>
      </c>
      <c r="N4613" s="2">
        <v>0.16320000000000001</v>
      </c>
      <c r="V4613" s="2">
        <v>1.37599999</v>
      </c>
      <c r="X4613" s="2">
        <v>5.6940000000000003E-3</v>
      </c>
      <c r="BH4613" s="2">
        <v>0.94189999999999996</v>
      </c>
      <c r="BL4613" s="2">
        <v>0.16239999999999999</v>
      </c>
      <c r="BS4613" s="2">
        <v>1</v>
      </c>
    </row>
    <row r="4614" spans="1:87" ht="15" hidden="1" customHeight="1" x14ac:dyDescent="0.2">
      <c r="B4614" s="2">
        <v>31895</v>
      </c>
      <c r="J4614" s="2">
        <v>0.90969999999999995</v>
      </c>
      <c r="K4614" s="2">
        <v>2.2094</v>
      </c>
      <c r="N4614" s="2">
        <v>0.1996</v>
      </c>
      <c r="V4614" s="2">
        <v>1.33539999</v>
      </c>
      <c r="X4614" s="2">
        <v>9.5490000000000002E-3</v>
      </c>
      <c r="AY4614" s="2">
        <v>0.17119999999999999</v>
      </c>
      <c r="BH4614" s="2">
        <v>0.94189999999999996</v>
      </c>
      <c r="BL4614" s="2">
        <v>0.21299999999999999</v>
      </c>
      <c r="BS4614" s="2">
        <v>1</v>
      </c>
      <c r="CI4614" s="2">
        <v>0.7792</v>
      </c>
    </row>
    <row r="4615" spans="1:87" ht="15" hidden="1" customHeight="1" x14ac:dyDescent="0.2">
      <c r="B4615" s="2">
        <v>38159</v>
      </c>
      <c r="F4615" s="2">
        <v>0.1206</v>
      </c>
      <c r="J4615" s="2">
        <v>1.0940000000000001</v>
      </c>
      <c r="K4615" s="2">
        <v>2.4975999999999998</v>
      </c>
      <c r="N4615" s="2">
        <v>0.1976</v>
      </c>
      <c r="V4615" s="2">
        <v>1.3640000000000001</v>
      </c>
      <c r="X4615" s="2">
        <v>1.2565E-2</v>
      </c>
      <c r="AM4615" s="2">
        <v>1.6511</v>
      </c>
      <c r="AY4615" s="2">
        <v>0.17489099999999999</v>
      </c>
      <c r="BH4615" s="2">
        <v>0.94189999999999996</v>
      </c>
      <c r="BL4615" s="2">
        <v>0.18060000000000001</v>
      </c>
      <c r="BS4615" s="2">
        <v>1</v>
      </c>
      <c r="CI4615" s="2">
        <v>0.85660000000000003</v>
      </c>
    </row>
    <row r="4616" spans="1:87" ht="15" hidden="1" customHeight="1" x14ac:dyDescent="0.2">
      <c r="A4616" s="2">
        <v>2.5600000000000001E-2</v>
      </c>
      <c r="B4616" s="2">
        <v>39552</v>
      </c>
      <c r="F4616" s="2">
        <v>9.7409999999999997E-2</v>
      </c>
      <c r="I4616" s="2">
        <v>0.60619999999999996</v>
      </c>
      <c r="J4616" s="2">
        <v>1.0233000000000001</v>
      </c>
      <c r="K4616" s="2">
        <v>2.0228000000000002</v>
      </c>
      <c r="M4616" s="2">
        <v>1.042E-3</v>
      </c>
      <c r="N4616" s="2">
        <v>0.2036</v>
      </c>
      <c r="P4616" s="2">
        <v>0.75170000000000003</v>
      </c>
      <c r="S4616" s="2">
        <v>0.12959999999999999</v>
      </c>
      <c r="T4616" s="2">
        <v>0.29039999999999999</v>
      </c>
      <c r="V4616" s="2">
        <v>1.0207999999999999</v>
      </c>
      <c r="X4616" s="2">
        <v>1.0120000000000001E-2</v>
      </c>
      <c r="AM4616" s="2">
        <v>1.6154999999999999</v>
      </c>
      <c r="AO4616" s="2">
        <v>0.14580000000000001</v>
      </c>
      <c r="AR4616" s="2">
        <v>4.3520000000000003E-2</v>
      </c>
      <c r="AY4616" s="2">
        <v>0.13101499999999999</v>
      </c>
      <c r="BH4616" s="2">
        <v>0.94189999999999996</v>
      </c>
      <c r="BL4616" s="2">
        <v>0.17180000000000001</v>
      </c>
      <c r="BS4616" s="2">
        <v>1</v>
      </c>
      <c r="CI4616" s="2">
        <v>0.80359999999999998</v>
      </c>
    </row>
    <row r="4617" spans="1:87" ht="15" hidden="1" customHeight="1" x14ac:dyDescent="0.2">
      <c r="A4617" s="2">
        <v>2.5090000000000001E-2</v>
      </c>
      <c r="B4617" s="2">
        <v>39554</v>
      </c>
      <c r="F4617" s="2">
        <v>9.5820000000000002E-2</v>
      </c>
      <c r="I4617" s="2">
        <v>0.59940000000000004</v>
      </c>
      <c r="J4617" s="2">
        <v>1.0045999999999999</v>
      </c>
      <c r="K4617" s="2">
        <v>1.9802</v>
      </c>
      <c r="M4617" s="2">
        <v>1.013E-3</v>
      </c>
      <c r="N4617" s="2">
        <v>0.2026</v>
      </c>
      <c r="P4617" s="2">
        <v>0.74199999999999999</v>
      </c>
      <c r="S4617" s="2">
        <v>0.12690000000000001</v>
      </c>
      <c r="T4617" s="2">
        <v>0.2888</v>
      </c>
      <c r="V4617" s="2">
        <v>1.0024999999999999</v>
      </c>
      <c r="X4617" s="2">
        <v>9.8860000000000007E-3</v>
      </c>
      <c r="AM4617" s="2">
        <v>1.6017999999999999</v>
      </c>
      <c r="AO4617" s="2">
        <v>0.1434</v>
      </c>
      <c r="AR4617" s="2">
        <v>4.2930000000000003E-2</v>
      </c>
      <c r="AY4617" s="2">
        <v>0.12862499999999999</v>
      </c>
      <c r="BH4617" s="2">
        <v>0.94189999999999996</v>
      </c>
      <c r="BL4617" s="2">
        <v>0.17050000000000001</v>
      </c>
      <c r="BS4617" s="2">
        <v>1</v>
      </c>
      <c r="CI4617" s="2">
        <v>0.79290000000000005</v>
      </c>
    </row>
    <row r="4618" spans="1:87" ht="15" hidden="1" customHeight="1" x14ac:dyDescent="0.2">
      <c r="A4618" s="2">
        <v>2.2960000000000001E-2</v>
      </c>
      <c r="B4618" s="2">
        <v>39590</v>
      </c>
      <c r="F4618" s="2">
        <v>9.4960000000000003E-2</v>
      </c>
      <c r="I4618" s="2">
        <v>0.59499999999999997</v>
      </c>
      <c r="J4618" s="2">
        <v>0.95509999999999995</v>
      </c>
      <c r="K4618" s="2">
        <v>1.9509000000000001</v>
      </c>
      <c r="M4618" s="2">
        <v>9.4399999999999996E-4</v>
      </c>
      <c r="N4618" s="2">
        <v>0.1968</v>
      </c>
      <c r="P4618" s="2">
        <v>0.72489999999999999</v>
      </c>
      <c r="S4618" s="2">
        <v>0.1285</v>
      </c>
      <c r="T4618" s="2">
        <v>0.29570000000000002</v>
      </c>
      <c r="V4618" s="2">
        <v>0.98609999999999998</v>
      </c>
      <c r="X4618" s="2">
        <v>9.4780000000000003E-3</v>
      </c>
      <c r="AM4618" s="2">
        <v>1.5485</v>
      </c>
      <c r="AO4618" s="2">
        <v>0.14199999999999999</v>
      </c>
      <c r="AR4618" s="2">
        <v>4.1750000000000002E-2</v>
      </c>
      <c r="AY4618" s="2">
        <v>0.12642100000000001</v>
      </c>
      <c r="BH4618" s="2">
        <v>0.94189999999999996</v>
      </c>
      <c r="BL4618" s="2">
        <v>0.16619999999999999</v>
      </c>
      <c r="BS4618" s="2">
        <v>1</v>
      </c>
      <c r="CI4618" s="2">
        <v>0.77370000000000005</v>
      </c>
    </row>
    <row r="4619" spans="1:87" ht="15" hidden="1" customHeight="1" x14ac:dyDescent="0.2">
      <c r="A4619" s="2">
        <v>1.8089999999999998E-2</v>
      </c>
      <c r="B4619" s="2">
        <v>44098</v>
      </c>
      <c r="F4619" s="2">
        <v>5.9959999999999999E-2</v>
      </c>
      <c r="I4619" s="2">
        <v>0.24110000000000001</v>
      </c>
      <c r="J4619" s="2">
        <v>1.4439</v>
      </c>
      <c r="K4619" s="2">
        <v>1.7045999999999999</v>
      </c>
      <c r="M4619" s="2">
        <v>1.1410000000000001E-3</v>
      </c>
      <c r="N4619" s="2">
        <v>0.14030000000000001</v>
      </c>
      <c r="P4619" s="2">
        <v>0.9718</v>
      </c>
      <c r="S4619" s="2">
        <v>7.8689999999999996E-2</v>
      </c>
      <c r="V4619" s="2">
        <v>1.3373999999999999</v>
      </c>
      <c r="X4619" s="2">
        <v>1.269E-2</v>
      </c>
      <c r="AM4619" s="2">
        <v>1.5590999999999999</v>
      </c>
      <c r="AO4619" s="2">
        <v>0.1958</v>
      </c>
      <c r="AR4619" s="2">
        <v>1.7309999999999999E-2</v>
      </c>
      <c r="AY4619" s="2">
        <v>0.1726</v>
      </c>
      <c r="BH4619" s="2">
        <v>0.94189999999999996</v>
      </c>
      <c r="BL4619" s="2">
        <v>0.14680000000000001</v>
      </c>
      <c r="BS4619" s="2">
        <v>1</v>
      </c>
      <c r="CI4619" s="2">
        <v>0.87439999999999996</v>
      </c>
    </row>
    <row r="4620" spans="1:87" ht="15" hidden="1" customHeight="1" x14ac:dyDescent="0.2">
      <c r="B4620" s="2">
        <v>31182</v>
      </c>
      <c r="J4620" s="2">
        <v>0.53280000000000005</v>
      </c>
      <c r="K4620" s="2">
        <v>1.7336999900000001</v>
      </c>
      <c r="N4620" s="2">
        <v>0.15479999999999999</v>
      </c>
      <c r="V4620" s="2">
        <v>1.3732</v>
      </c>
      <c r="X4620" s="2">
        <v>5.4710000000000002E-3</v>
      </c>
      <c r="BH4620" s="2">
        <v>0.94199999000000001</v>
      </c>
      <c r="BL4620" s="2">
        <v>0.1542</v>
      </c>
      <c r="BS4620" s="2">
        <v>1</v>
      </c>
    </row>
    <row r="4621" spans="1:87" ht="15" hidden="1" customHeight="1" x14ac:dyDescent="0.2">
      <c r="B4621" s="2">
        <v>32049</v>
      </c>
      <c r="J4621" s="2">
        <v>0.85659998999999998</v>
      </c>
      <c r="K4621" s="2">
        <v>2.1326999999999998</v>
      </c>
      <c r="N4621" s="2">
        <v>0.19520000000000001</v>
      </c>
      <c r="V4621" s="2">
        <v>1.3098000000000001</v>
      </c>
      <c r="X4621" s="2">
        <v>8.9580000000000007E-3</v>
      </c>
      <c r="AY4621" s="2">
        <v>0.1678</v>
      </c>
      <c r="BH4621" s="2">
        <v>0.94199999000000001</v>
      </c>
      <c r="BL4621" s="2">
        <v>0.20330000000000001</v>
      </c>
      <c r="BS4621" s="2">
        <v>1</v>
      </c>
      <c r="CI4621" s="2">
        <v>0.84940000000000004</v>
      </c>
    </row>
    <row r="4622" spans="1:87" ht="15" hidden="1" customHeight="1" x14ac:dyDescent="0.2">
      <c r="A4622" s="2">
        <v>2.2579999999999999E-2</v>
      </c>
      <c r="B4622" s="2">
        <v>40092</v>
      </c>
      <c r="F4622" s="2">
        <v>7.8350000000000003E-2</v>
      </c>
      <c r="I4622" s="2">
        <v>0.60409999999999997</v>
      </c>
      <c r="J4622" s="2">
        <v>1.0313000000000001</v>
      </c>
      <c r="K4622" s="2">
        <v>1.6811</v>
      </c>
      <c r="M4622" s="2">
        <v>9.0600000000000001E-4</v>
      </c>
      <c r="N4622" s="2">
        <v>0.18609999999999999</v>
      </c>
      <c r="P4622" s="2">
        <v>0.75490000000000002</v>
      </c>
      <c r="S4622" s="2">
        <v>0.1426</v>
      </c>
      <c r="T4622" s="2">
        <v>0.28310000000000002</v>
      </c>
      <c r="V4622" s="2">
        <v>1.0570999999999999</v>
      </c>
      <c r="X4622" s="2">
        <v>1.191E-2</v>
      </c>
      <c r="AM4622" s="2">
        <v>1.5587</v>
      </c>
      <c r="AO4622" s="2">
        <v>0.15490000000000001</v>
      </c>
      <c r="AR4622" s="2">
        <v>3.5459999999999998E-2</v>
      </c>
      <c r="AY4622" s="2">
        <v>0.13639599999999999</v>
      </c>
      <c r="BH4622" s="2">
        <v>0.94199999999999995</v>
      </c>
      <c r="BL4622" s="2">
        <v>0.1525</v>
      </c>
      <c r="BS4622" s="2">
        <v>1</v>
      </c>
      <c r="CI4622" s="2">
        <v>0.77839999999999998</v>
      </c>
    </row>
    <row r="4623" spans="1:87" ht="15" hidden="1" customHeight="1" x14ac:dyDescent="0.2">
      <c r="A4623" s="2">
        <v>1.985E-2</v>
      </c>
      <c r="B4623" s="2">
        <v>42109</v>
      </c>
      <c r="F4623" s="2">
        <v>8.0570000000000003E-2</v>
      </c>
      <c r="I4623" s="2">
        <v>0.40489999999999998</v>
      </c>
      <c r="J4623" s="2">
        <v>1.2732000000000001</v>
      </c>
      <c r="K4623" s="2">
        <v>1.8295999999999999</v>
      </c>
      <c r="M4623" s="2">
        <v>1.129E-3</v>
      </c>
      <c r="N4623" s="2">
        <v>0.15670000000000001</v>
      </c>
      <c r="P4623" s="2">
        <v>0.91039999999999999</v>
      </c>
      <c r="S4623" s="2">
        <v>0.1017</v>
      </c>
      <c r="T4623" s="2">
        <v>0.311</v>
      </c>
      <c r="V4623" s="2">
        <v>1.2379</v>
      </c>
      <c r="X4623" s="2">
        <v>1.038E-2</v>
      </c>
      <c r="AM4623" s="2">
        <v>1.3117000000000001</v>
      </c>
      <c r="AO4623" s="2">
        <v>0.19950000000000001</v>
      </c>
      <c r="AR4623" s="2">
        <v>2.4649999999999998E-2</v>
      </c>
      <c r="AY4623" s="2">
        <v>0.15968099999999999</v>
      </c>
      <c r="BH4623" s="2">
        <v>0.94199999999999995</v>
      </c>
      <c r="BL4623" s="2">
        <v>0.14069999999999999</v>
      </c>
      <c r="BS4623" s="2">
        <v>1</v>
      </c>
      <c r="CI4623" s="2">
        <v>0.93279999999999996</v>
      </c>
    </row>
    <row r="4624" spans="1:87" ht="15" hidden="1" customHeight="1" x14ac:dyDescent="0.2">
      <c r="A4624" s="2">
        <v>2.0199999999999999E-2</v>
      </c>
      <c r="B4624" s="2">
        <v>42214</v>
      </c>
      <c r="F4624" s="2">
        <v>7.961E-2</v>
      </c>
      <c r="I4624" s="2">
        <v>0.38700000000000001</v>
      </c>
      <c r="J4624" s="2">
        <v>1.3385</v>
      </c>
      <c r="K4624" s="2">
        <v>2.0142000000000002</v>
      </c>
      <c r="M4624" s="2">
        <v>1.1119999999999999E-3</v>
      </c>
      <c r="N4624" s="2">
        <v>0.15840000000000001</v>
      </c>
      <c r="P4624" s="2">
        <v>0.94389999999999996</v>
      </c>
      <c r="S4624" s="2">
        <v>0.10299999999999999</v>
      </c>
      <c r="T4624" s="2">
        <v>0.34139999999999998</v>
      </c>
      <c r="V4624" s="2">
        <v>1.2892999999999999</v>
      </c>
      <c r="X4624" s="2">
        <v>1.0410000000000001E-2</v>
      </c>
      <c r="AM4624" s="2">
        <v>1.4213</v>
      </c>
      <c r="AO4624" s="2">
        <v>0.2077</v>
      </c>
      <c r="AR4624" s="2">
        <v>2.1850000000000001E-2</v>
      </c>
      <c r="AY4624" s="2">
        <v>0.16633000000000001</v>
      </c>
      <c r="BH4624" s="2">
        <v>0.94199999999999995</v>
      </c>
      <c r="BL4624" s="2">
        <v>0.14979999999999999</v>
      </c>
      <c r="BS4624" s="2">
        <v>1</v>
      </c>
      <c r="CI4624" s="2">
        <v>0.86129999999999995</v>
      </c>
    </row>
    <row r="4625" spans="1:98" ht="15" hidden="1" customHeight="1" x14ac:dyDescent="0.2">
      <c r="A4625" s="2">
        <v>1.7659999999999999E-2</v>
      </c>
      <c r="B4625" s="2">
        <v>44139</v>
      </c>
      <c r="F4625" s="2">
        <v>6.2460000000000002E-2</v>
      </c>
      <c r="I4625" s="2">
        <v>0.23150000000000001</v>
      </c>
      <c r="J4625" s="2">
        <v>1.4403999999999999</v>
      </c>
      <c r="K4625" s="2">
        <v>1.7070000000000001</v>
      </c>
      <c r="M4625" s="2">
        <v>1.163E-3</v>
      </c>
      <c r="N4625" s="2">
        <v>0.14080000000000001</v>
      </c>
      <c r="P4625" s="2">
        <v>0.96709999999999996</v>
      </c>
      <c r="S4625" s="2">
        <v>8.2470000000000002E-2</v>
      </c>
      <c r="V4625" s="2">
        <v>1.3138000000000001</v>
      </c>
      <c r="X4625" s="2">
        <v>1.2579999999999999E-2</v>
      </c>
      <c r="AM4625" s="2">
        <v>1.5390999999999999</v>
      </c>
      <c r="AO4625" s="2">
        <v>0.19739999999999999</v>
      </c>
      <c r="AR4625" s="2">
        <v>1.6820000000000002E-2</v>
      </c>
      <c r="AY4625" s="2">
        <v>0.1694</v>
      </c>
      <c r="BH4625" s="2">
        <v>0.94199999999999995</v>
      </c>
      <c r="BL4625" s="2">
        <v>0.14929999999999999</v>
      </c>
      <c r="BS4625" s="2">
        <v>1</v>
      </c>
      <c r="CI4625" s="2">
        <v>0.87819999999999998</v>
      </c>
    </row>
    <row r="4626" spans="1:98" ht="15" hidden="1" customHeight="1" x14ac:dyDescent="0.2">
      <c r="B4626" s="2">
        <v>35793</v>
      </c>
      <c r="F4626" s="2">
        <v>0.1782</v>
      </c>
      <c r="J4626" s="2">
        <v>0.995</v>
      </c>
      <c r="K4626" s="2">
        <v>2.4045000000000001</v>
      </c>
      <c r="N4626" s="2">
        <v>0.1963</v>
      </c>
      <c r="Q4626" s="2">
        <v>0.1152</v>
      </c>
      <c r="U4626" s="2">
        <v>0.71460000000000001</v>
      </c>
      <c r="V4626" s="2">
        <v>1.4392</v>
      </c>
      <c r="X4626" s="2">
        <v>1.108E-2</v>
      </c>
      <c r="AB4626" s="2">
        <v>2.0760000000000001</v>
      </c>
      <c r="AC4626" s="2">
        <v>8.1899999999999996E-4</v>
      </c>
      <c r="AV4626" s="2">
        <v>0.24060000000000001</v>
      </c>
      <c r="AY4626" s="2">
        <v>0.1857</v>
      </c>
      <c r="BH4626" s="2">
        <v>0.94210000000000005</v>
      </c>
      <c r="BL4626" s="2">
        <v>0.1835</v>
      </c>
      <c r="BS4626" s="2">
        <v>1</v>
      </c>
      <c r="CI4626" s="2">
        <v>0.84030000000000005</v>
      </c>
      <c r="CK4626" s="2">
        <v>0.80530000000000002</v>
      </c>
      <c r="CS4626" s="2">
        <v>0.26640000000000003</v>
      </c>
      <c r="CT4626" s="2">
        <v>9.5149999999999992E-3</v>
      </c>
    </row>
    <row r="4627" spans="1:98" ht="15" hidden="1" customHeight="1" x14ac:dyDescent="0.2">
      <c r="B4627" s="2">
        <v>38506</v>
      </c>
      <c r="F4627" s="2">
        <v>0.1153</v>
      </c>
      <c r="J4627" s="2">
        <v>0.99529999999999996</v>
      </c>
      <c r="K4627" s="2">
        <v>2.262</v>
      </c>
      <c r="N4627" s="2">
        <v>0.1933</v>
      </c>
      <c r="V4627" s="2">
        <v>1.2485999999999999</v>
      </c>
      <c r="X4627" s="2">
        <v>1.1575999999999999E-2</v>
      </c>
      <c r="AM4627" s="2">
        <v>1.5266</v>
      </c>
      <c r="AY4627" s="2">
        <v>0.16043399999999999</v>
      </c>
      <c r="BH4627" s="2">
        <v>0.94210000000000005</v>
      </c>
      <c r="BL4627" s="2">
        <v>0.1671</v>
      </c>
      <c r="BS4627" s="2">
        <v>1</v>
      </c>
      <c r="CI4627" s="2">
        <v>0.87329999999999997</v>
      </c>
    </row>
    <row r="4628" spans="1:98" ht="15" hidden="1" customHeight="1" x14ac:dyDescent="0.2">
      <c r="A4628" s="2">
        <v>1.9429999999999999E-2</v>
      </c>
      <c r="B4628" s="2">
        <v>43588</v>
      </c>
      <c r="F4628" s="2">
        <v>7.0690000000000003E-2</v>
      </c>
      <c r="I4628" s="2">
        <v>0.34079999999999999</v>
      </c>
      <c r="J4628" s="2">
        <v>1.3191999999999999</v>
      </c>
      <c r="K4628" s="2">
        <v>1.7611000000000001</v>
      </c>
      <c r="M4628" s="2">
        <v>1.1509999999999999E-3</v>
      </c>
      <c r="N4628" s="2">
        <v>0.154</v>
      </c>
      <c r="P4628" s="2">
        <v>0.98660000000000003</v>
      </c>
      <c r="S4628" s="2">
        <v>9.3310000000000004E-2</v>
      </c>
      <c r="V4628" s="2">
        <v>1.3429</v>
      </c>
      <c r="X4628" s="2">
        <v>1.2070000000000001E-2</v>
      </c>
      <c r="AM4628" s="2">
        <v>1.5021</v>
      </c>
      <c r="AO4628" s="2">
        <v>0.19939999999999999</v>
      </c>
      <c r="AR4628" s="2">
        <v>2.06E-2</v>
      </c>
      <c r="AY4628" s="2">
        <v>0.17119999999999999</v>
      </c>
      <c r="BH4628" s="2">
        <v>0.94210000000000005</v>
      </c>
      <c r="BL4628" s="2">
        <v>0.14050000000000001</v>
      </c>
      <c r="BS4628" s="2">
        <v>1</v>
      </c>
      <c r="CI4628" s="2">
        <v>0.89159999999999995</v>
      </c>
    </row>
    <row r="4629" spans="1:98" ht="15" hidden="1" customHeight="1" x14ac:dyDescent="0.2">
      <c r="B4629" s="2">
        <v>31974</v>
      </c>
      <c r="J4629" s="2">
        <v>0.86419999999999997</v>
      </c>
      <c r="K4629" s="2">
        <v>2.1548999800000002</v>
      </c>
      <c r="N4629" s="2">
        <v>0.1971</v>
      </c>
      <c r="V4629" s="2">
        <v>1.3215999899999999</v>
      </c>
      <c r="X4629" s="2">
        <v>8.7799999999999996E-3</v>
      </c>
      <c r="AY4629" s="2">
        <v>0.16930000000000001</v>
      </c>
      <c r="BH4629" s="2">
        <v>0.94220000000000004</v>
      </c>
      <c r="BL4629" s="2">
        <v>0.2064</v>
      </c>
      <c r="BS4629" s="2">
        <v>1</v>
      </c>
      <c r="CI4629" s="2">
        <v>0.79959999999999998</v>
      </c>
    </row>
    <row r="4630" spans="1:98" ht="15" hidden="1" customHeight="1" x14ac:dyDescent="0.2">
      <c r="B4630" s="2">
        <v>38152</v>
      </c>
      <c r="F4630" s="2">
        <v>0.1198</v>
      </c>
      <c r="J4630" s="2">
        <v>1.0888</v>
      </c>
      <c r="K4630" s="2">
        <v>2.4834000000000001</v>
      </c>
      <c r="N4630" s="2">
        <v>0.1986</v>
      </c>
      <c r="V4630" s="2">
        <v>1.3683000000000001</v>
      </c>
      <c r="X4630" s="2">
        <v>1.231E-2</v>
      </c>
      <c r="AM4630" s="2">
        <v>1.6519999999999999</v>
      </c>
      <c r="AY4630" s="2">
        <v>0.175487</v>
      </c>
      <c r="BH4630" s="2">
        <v>0.94220000000000004</v>
      </c>
      <c r="BL4630" s="2">
        <v>0.18</v>
      </c>
      <c r="BS4630" s="2">
        <v>1</v>
      </c>
      <c r="CI4630" s="2">
        <v>0.85640000000000005</v>
      </c>
    </row>
    <row r="4631" spans="1:98" ht="15" hidden="1" customHeight="1" x14ac:dyDescent="0.2">
      <c r="A4631" s="2">
        <v>2.308E-2</v>
      </c>
      <c r="B4631" s="2">
        <v>39597</v>
      </c>
      <c r="F4631" s="2">
        <v>9.579E-2</v>
      </c>
      <c r="I4631" s="2">
        <v>0.59899999999999998</v>
      </c>
      <c r="J4631" s="2">
        <v>0.94179999999999997</v>
      </c>
      <c r="K4631" s="2">
        <v>1.9505999999999999</v>
      </c>
      <c r="M4631" s="2">
        <v>9.5799999999999998E-4</v>
      </c>
      <c r="N4631" s="2">
        <v>0.19450000000000001</v>
      </c>
      <c r="P4631" s="2">
        <v>0.72219999999999995</v>
      </c>
      <c r="S4631" s="2">
        <v>0.13009999999999999</v>
      </c>
      <c r="T4631" s="2">
        <v>0.30349999999999999</v>
      </c>
      <c r="V4631" s="2">
        <v>0.98719999999999997</v>
      </c>
      <c r="X4631" s="2">
        <v>9.3559999999999997E-3</v>
      </c>
      <c r="AM4631" s="2">
        <v>1.5327999999999999</v>
      </c>
      <c r="AO4631" s="2">
        <v>0.14230000000000001</v>
      </c>
      <c r="AR4631" s="2">
        <v>4.1640000000000003E-2</v>
      </c>
      <c r="AY4631" s="2">
        <v>0.12647700000000001</v>
      </c>
      <c r="BH4631" s="2">
        <v>0.94220000000000004</v>
      </c>
      <c r="BL4631" s="2">
        <v>0.16450000000000001</v>
      </c>
      <c r="BS4631" s="2">
        <v>1</v>
      </c>
      <c r="CI4631" s="2">
        <v>0.76829999999999998</v>
      </c>
    </row>
    <row r="4632" spans="1:98" ht="15" hidden="1" customHeight="1" x14ac:dyDescent="0.2">
      <c r="B4632" s="2">
        <v>35787</v>
      </c>
      <c r="F4632" s="2">
        <v>0.17660000000000001</v>
      </c>
      <c r="J4632" s="2">
        <v>1.0007999999999999</v>
      </c>
      <c r="K4632" s="2">
        <v>2.3929999999999998</v>
      </c>
      <c r="N4632" s="2">
        <v>0.1973</v>
      </c>
      <c r="Q4632" s="2">
        <v>0.1149</v>
      </c>
      <c r="U4632" s="2">
        <v>0.71809999999999996</v>
      </c>
      <c r="V4632" s="2">
        <v>1.4358</v>
      </c>
      <c r="X4632" s="2">
        <v>1.1050000000000001E-2</v>
      </c>
      <c r="AB4632" s="2">
        <v>2.0760000000000001</v>
      </c>
      <c r="AC4632" s="2">
        <v>8.25E-4</v>
      </c>
      <c r="AV4632" s="2">
        <v>0.24179999999999999</v>
      </c>
      <c r="AY4632" s="2">
        <v>0.1852</v>
      </c>
      <c r="BH4632" s="2">
        <v>0.94230000000000003</v>
      </c>
      <c r="BL4632" s="2">
        <v>0.18479999999999999</v>
      </c>
      <c r="BS4632" s="2">
        <v>1</v>
      </c>
      <c r="CI4632" s="2">
        <v>0.83689999999999998</v>
      </c>
      <c r="CK4632" s="2">
        <v>0.80910000000000004</v>
      </c>
      <c r="CS4632" s="2">
        <v>0.2666</v>
      </c>
      <c r="CT4632" s="2">
        <v>9.5619999999999993E-3</v>
      </c>
    </row>
    <row r="4633" spans="1:98" ht="15" hidden="1" customHeight="1" x14ac:dyDescent="0.2">
      <c r="B4633" s="2">
        <v>36549</v>
      </c>
      <c r="F4633" s="2">
        <v>0.15190000000000001</v>
      </c>
      <c r="J4633" s="2">
        <v>0.89500000000000002</v>
      </c>
      <c r="K4633" s="2">
        <v>2.3795999999999999</v>
      </c>
      <c r="N4633" s="2">
        <v>0.1794</v>
      </c>
      <c r="Q4633" s="2">
        <v>0.10489999999999999</v>
      </c>
      <c r="U4633" s="2">
        <v>0.65480000000000005</v>
      </c>
      <c r="V4633" s="2">
        <v>1.44</v>
      </c>
      <c r="X4633" s="2">
        <v>1.3639999999999999E-2</v>
      </c>
      <c r="AB4633" s="2">
        <v>1.8323</v>
      </c>
      <c r="AC4633" s="2">
        <v>7.45E-4</v>
      </c>
      <c r="AM4633" s="2">
        <v>1.4430000000000001</v>
      </c>
      <c r="AV4633" s="2">
        <v>0.22</v>
      </c>
      <c r="AY4633" s="2">
        <v>0.18451000000000001</v>
      </c>
      <c r="BH4633" s="2">
        <v>0.94230000000000003</v>
      </c>
      <c r="BL4633" s="2">
        <v>0.16889999999999999</v>
      </c>
      <c r="BS4633" s="2">
        <v>1</v>
      </c>
      <c r="CI4633" s="2">
        <v>0.72909999999999997</v>
      </c>
      <c r="CK4633" s="2">
        <v>0.73780000000000001</v>
      </c>
      <c r="CS4633" s="2">
        <v>0.2427</v>
      </c>
      <c r="CT4633" s="2">
        <v>8.6730000000000002E-3</v>
      </c>
    </row>
    <row r="4634" spans="1:98" ht="15" hidden="1" customHeight="1" x14ac:dyDescent="0.2">
      <c r="A4634" s="2">
        <v>1.9939999999999999E-2</v>
      </c>
      <c r="B4634" s="2">
        <v>42264</v>
      </c>
      <c r="F4634" s="2">
        <v>7.9479999999999995E-2</v>
      </c>
      <c r="I4634" s="2">
        <v>0.33850000000000002</v>
      </c>
      <c r="J4634" s="2">
        <v>1.3585</v>
      </c>
      <c r="K4634" s="2">
        <v>2.0449000000000002</v>
      </c>
      <c r="M4634" s="2">
        <v>1.1329999999999999E-3</v>
      </c>
      <c r="N4634" s="2">
        <v>0.1615</v>
      </c>
      <c r="P4634" s="2">
        <v>0.94299999999999995</v>
      </c>
      <c r="S4634" s="2">
        <v>9.8570000000000005E-2</v>
      </c>
      <c r="T4634" s="2">
        <v>0.33929999999999999</v>
      </c>
      <c r="V4634" s="2">
        <v>1.3186</v>
      </c>
      <c r="X4634" s="2">
        <v>1.091E-2</v>
      </c>
      <c r="AM4634" s="2">
        <v>1.4915</v>
      </c>
      <c r="AO4634" s="2">
        <v>0.20710000000000001</v>
      </c>
      <c r="AR4634" s="2">
        <v>1.9939999999999999E-2</v>
      </c>
      <c r="AY4634" s="2">
        <v>0.17014099999999999</v>
      </c>
      <c r="BH4634" s="2">
        <v>0.94230000000000003</v>
      </c>
      <c r="BL4634" s="2">
        <v>0.15959999999999999</v>
      </c>
      <c r="BS4634" s="2">
        <v>1</v>
      </c>
      <c r="CI4634" s="2">
        <v>0.8337</v>
      </c>
    </row>
    <row r="4635" spans="1:98" ht="15" hidden="1" customHeight="1" x14ac:dyDescent="0.2">
      <c r="A4635" s="2">
        <v>1.9400000000000001E-2</v>
      </c>
      <c r="B4635" s="2">
        <v>42514</v>
      </c>
      <c r="F4635" s="2">
        <v>7.1110000000000007E-2</v>
      </c>
      <c r="I4635" s="2">
        <v>0.36940000000000001</v>
      </c>
      <c r="J4635" s="2">
        <v>1.3209</v>
      </c>
      <c r="K4635" s="2">
        <v>1.9179999999999999</v>
      </c>
      <c r="M4635" s="2">
        <v>1.1050000000000001E-3</v>
      </c>
      <c r="N4635" s="2">
        <v>0.157</v>
      </c>
      <c r="P4635" s="2">
        <v>0.94930000000000003</v>
      </c>
      <c r="S4635" s="2">
        <v>8.3970000000000003E-2</v>
      </c>
      <c r="T4635" s="2">
        <v>0.34060000000000001</v>
      </c>
      <c r="V4635" s="2">
        <v>1.3118000000000001</v>
      </c>
      <c r="X4635" s="2">
        <v>1.192E-2</v>
      </c>
      <c r="AM4635" s="2">
        <v>1.4619</v>
      </c>
      <c r="AO4635" s="2">
        <v>0.2001</v>
      </c>
      <c r="AR4635" s="2">
        <v>1.9699999999999999E-2</v>
      </c>
      <c r="AY4635" s="2">
        <v>0.16888400000000001</v>
      </c>
      <c r="BH4635" s="2">
        <v>0.94230000000000003</v>
      </c>
      <c r="BL4635" s="2">
        <v>0.15759999999999999</v>
      </c>
      <c r="BS4635" s="2">
        <v>1</v>
      </c>
      <c r="CI4635" s="2">
        <v>0.88370000000000004</v>
      </c>
    </row>
    <row r="4636" spans="1:98" ht="15" hidden="1" customHeight="1" x14ac:dyDescent="0.2">
      <c r="B4636" s="2">
        <v>31310</v>
      </c>
      <c r="J4636" s="2">
        <v>0.58789999999999998</v>
      </c>
      <c r="K4636" s="2">
        <v>1.8823999899999999</v>
      </c>
      <c r="N4636" s="2">
        <v>0.1648</v>
      </c>
      <c r="V4636" s="2">
        <v>1.3756999999999999</v>
      </c>
      <c r="X4636" s="2">
        <v>5.7299999999999999E-3</v>
      </c>
      <c r="BH4636" s="2">
        <v>0.94239998999999997</v>
      </c>
      <c r="BL4636" s="2">
        <v>0.16339999999999999</v>
      </c>
      <c r="BS4636" s="2">
        <v>1</v>
      </c>
    </row>
    <row r="4637" spans="1:98" ht="15" hidden="1" customHeight="1" x14ac:dyDescent="0.2">
      <c r="B4637" s="2">
        <v>32009</v>
      </c>
      <c r="J4637" s="2">
        <v>0.87589998999999996</v>
      </c>
      <c r="K4637" s="2">
        <v>2.1520999999999999</v>
      </c>
      <c r="N4637" s="2">
        <v>0.1981</v>
      </c>
      <c r="V4637" s="2">
        <v>1.32679999</v>
      </c>
      <c r="X4637" s="2">
        <v>9.2069999999999999E-3</v>
      </c>
      <c r="AY4637" s="2">
        <v>0.17</v>
      </c>
      <c r="BH4637" s="2">
        <v>0.94239998999999997</v>
      </c>
      <c r="BL4637" s="2">
        <v>0.20710000000000001</v>
      </c>
      <c r="BS4637" s="2">
        <v>1</v>
      </c>
      <c r="CI4637" s="2">
        <v>0.7994</v>
      </c>
    </row>
    <row r="4638" spans="1:98" ht="15" hidden="1" customHeight="1" x14ac:dyDescent="0.2">
      <c r="B4638" s="2">
        <v>32015</v>
      </c>
      <c r="J4638" s="2">
        <v>0.87960000000000005</v>
      </c>
      <c r="K4638" s="2">
        <v>2.13779998</v>
      </c>
      <c r="N4638" s="2">
        <v>0.1973</v>
      </c>
      <c r="V4638" s="2">
        <v>1.3221000000000001</v>
      </c>
      <c r="X4638" s="2">
        <v>9.2449999999999997E-3</v>
      </c>
      <c r="AY4638" s="2">
        <v>0.1694</v>
      </c>
      <c r="BH4638" s="2">
        <v>0.94239998999999997</v>
      </c>
      <c r="BL4638" s="2">
        <v>0.2064</v>
      </c>
      <c r="BS4638" s="2">
        <v>1</v>
      </c>
      <c r="CI4638" s="2">
        <v>0.79390000000000005</v>
      </c>
    </row>
    <row r="4639" spans="1:98" ht="15" hidden="1" customHeight="1" x14ac:dyDescent="0.2">
      <c r="B4639" s="2">
        <v>32626</v>
      </c>
      <c r="J4639" s="2">
        <v>0.70899999999999996</v>
      </c>
      <c r="K4639" s="2">
        <v>2.00329998</v>
      </c>
      <c r="N4639" s="2">
        <v>0.1739</v>
      </c>
      <c r="V4639" s="2">
        <v>1.18609999</v>
      </c>
      <c r="X4639" s="2">
        <v>8.9309999999999997E-3</v>
      </c>
      <c r="AY4639" s="2">
        <v>0.15240000000000001</v>
      </c>
      <c r="BH4639" s="2">
        <v>0.94239998999999997</v>
      </c>
      <c r="BL4639" s="2">
        <v>0.18590000000000001</v>
      </c>
      <c r="BS4639" s="2">
        <v>1</v>
      </c>
      <c r="CI4639" s="2">
        <v>0.73060000000000003</v>
      </c>
    </row>
    <row r="4640" spans="1:98" ht="15" hidden="1" customHeight="1" x14ac:dyDescent="0.2">
      <c r="B4640" s="2">
        <v>32631</v>
      </c>
      <c r="J4640" s="2">
        <v>0.70299999000000002</v>
      </c>
      <c r="K4640" s="2">
        <v>1.9919</v>
      </c>
      <c r="N4640" s="2">
        <v>0.1726</v>
      </c>
      <c r="V4640" s="2">
        <v>1.1831999900000001</v>
      </c>
      <c r="X4640" s="2">
        <v>8.8199999999999997E-3</v>
      </c>
      <c r="AY4640" s="2">
        <v>0.152</v>
      </c>
      <c r="BH4640" s="2">
        <v>0.94239998999999997</v>
      </c>
      <c r="BL4640" s="2">
        <v>0.1845</v>
      </c>
      <c r="BS4640" s="2">
        <v>1</v>
      </c>
      <c r="CI4640" s="2">
        <v>0.72799999000000004</v>
      </c>
    </row>
    <row r="4641" spans="1:98" ht="15" hidden="1" customHeight="1" x14ac:dyDescent="0.2">
      <c r="B4641" s="2">
        <v>35776</v>
      </c>
      <c r="F4641" s="2">
        <v>0.1739</v>
      </c>
      <c r="J4641" s="2">
        <v>0.99160000000000004</v>
      </c>
      <c r="K4641" s="2">
        <v>2.3441999999999998</v>
      </c>
      <c r="N4641" s="2">
        <v>0.19550000000000001</v>
      </c>
      <c r="Q4641" s="2">
        <v>0.114</v>
      </c>
      <c r="U4641" s="2">
        <v>0.71089999999999998</v>
      </c>
      <c r="V4641" s="2">
        <v>1.4207000000000001</v>
      </c>
      <c r="X4641" s="2">
        <v>1.089E-2</v>
      </c>
      <c r="AB4641" s="2">
        <v>2.0834999999999999</v>
      </c>
      <c r="AC4641" s="2">
        <v>8.1700000000000002E-4</v>
      </c>
      <c r="AV4641" s="2">
        <v>0.2392</v>
      </c>
      <c r="AY4641" s="2">
        <v>0.18329999999999999</v>
      </c>
      <c r="BH4641" s="2">
        <v>0.94240000000000002</v>
      </c>
      <c r="BL4641" s="2">
        <v>0.18279999999999999</v>
      </c>
      <c r="BS4641" s="2">
        <v>1</v>
      </c>
      <c r="CI4641" s="2">
        <v>0.84740000000000004</v>
      </c>
      <c r="CK4641" s="2">
        <v>0.80110000000000003</v>
      </c>
      <c r="CS4641" s="2">
        <v>0.26579999999999998</v>
      </c>
      <c r="CT4641" s="2">
        <v>9.4800000000000006E-3</v>
      </c>
    </row>
    <row r="4642" spans="1:98" ht="15" hidden="1" customHeight="1" x14ac:dyDescent="0.2">
      <c r="B4642" s="2">
        <v>36257</v>
      </c>
      <c r="F4642" s="2">
        <v>0.158</v>
      </c>
      <c r="J4642" s="2">
        <v>1.0133000000000001</v>
      </c>
      <c r="K4642" s="2">
        <v>2.3965999999999998</v>
      </c>
      <c r="N4642" s="2">
        <v>0.19339999999999999</v>
      </c>
      <c r="Q4642" s="2">
        <v>0.1176</v>
      </c>
      <c r="U4642" s="2">
        <v>0.73440000000000005</v>
      </c>
      <c r="V4642" s="2">
        <v>1.5005999999999999</v>
      </c>
      <c r="X4642" s="2">
        <v>1.2370000000000001E-2</v>
      </c>
      <c r="AB4642" s="2">
        <v>2.0548999999999999</v>
      </c>
      <c r="AC4642" s="2">
        <v>8.3600000000000005E-4</v>
      </c>
      <c r="AM4642" s="2">
        <v>1.6184000000000001</v>
      </c>
      <c r="AV4642" s="2">
        <v>0.2467</v>
      </c>
      <c r="AY4642" s="2">
        <v>0.19359999999999999</v>
      </c>
      <c r="BH4642" s="2">
        <v>0.94240000000000002</v>
      </c>
      <c r="BL4642" s="2">
        <v>0.18099999999999999</v>
      </c>
      <c r="BS4642" s="2">
        <v>1</v>
      </c>
      <c r="CI4642" s="2">
        <v>0.79830000000000001</v>
      </c>
      <c r="CK4642" s="2">
        <v>0.82750000000000001</v>
      </c>
      <c r="CS4642" s="2">
        <v>0.2722</v>
      </c>
      <c r="CT4642" s="2">
        <v>9.7269999999999995E-3</v>
      </c>
    </row>
    <row r="4643" spans="1:98" ht="15" hidden="1" customHeight="1" x14ac:dyDescent="0.2">
      <c r="B4643" s="2">
        <v>38156</v>
      </c>
      <c r="F4643" s="2">
        <v>0.1203</v>
      </c>
      <c r="J4643" s="2">
        <v>1.097</v>
      </c>
      <c r="K4643" s="2">
        <v>2.5063</v>
      </c>
      <c r="N4643" s="2">
        <v>0.19800000000000001</v>
      </c>
      <c r="V4643" s="2">
        <v>1.3644000000000001</v>
      </c>
      <c r="X4643" s="2">
        <v>1.2559000000000001E-2</v>
      </c>
      <c r="AM4643" s="2">
        <v>1.6534</v>
      </c>
      <c r="AY4643" s="2">
        <v>0.17494000000000001</v>
      </c>
      <c r="BH4643" s="2">
        <v>0.94240000000000002</v>
      </c>
      <c r="BL4643" s="2">
        <v>0.18060000000000001</v>
      </c>
      <c r="BS4643" s="2">
        <v>1</v>
      </c>
      <c r="CI4643" s="2">
        <v>0.85589999999999999</v>
      </c>
    </row>
    <row r="4644" spans="1:98" ht="15" hidden="1" customHeight="1" x14ac:dyDescent="0.2">
      <c r="A4644" s="2">
        <v>1.8329999999999999E-2</v>
      </c>
      <c r="B4644" s="2">
        <v>41997</v>
      </c>
      <c r="F4644" s="2">
        <v>7.8820000000000001E-2</v>
      </c>
      <c r="I4644" s="2">
        <v>0.43120000000000003</v>
      </c>
      <c r="J4644" s="2">
        <v>1.1780999999999999</v>
      </c>
      <c r="K4644" s="2">
        <v>1.8070999999999999</v>
      </c>
      <c r="M4644" s="2">
        <v>1.0510000000000001E-3</v>
      </c>
      <c r="N4644" s="2">
        <v>0.15570000000000001</v>
      </c>
      <c r="P4644" s="2">
        <v>0.87809999999999999</v>
      </c>
      <c r="S4644" s="2">
        <v>9.9720000000000003E-2</v>
      </c>
      <c r="T4644" s="2">
        <v>0.29630000000000001</v>
      </c>
      <c r="V4644" s="2">
        <v>1.1623000000000001</v>
      </c>
      <c r="X4644" s="2">
        <v>9.6489999999999996E-3</v>
      </c>
      <c r="AM4644" s="2">
        <v>1.4166000000000001</v>
      </c>
      <c r="AO4644" s="2">
        <v>0.1867</v>
      </c>
      <c r="AR4644" s="2">
        <v>2.128E-2</v>
      </c>
      <c r="AY4644" s="2">
        <v>0.14974699999999999</v>
      </c>
      <c r="BH4644" s="2">
        <v>0.94240000000000002</v>
      </c>
      <c r="BL4644" s="2">
        <v>0.14879999999999999</v>
      </c>
      <c r="BS4644" s="2">
        <v>1</v>
      </c>
      <c r="CI4644" s="2">
        <v>0.8972</v>
      </c>
    </row>
    <row r="4645" spans="1:98" ht="15" hidden="1" customHeight="1" x14ac:dyDescent="0.2">
      <c r="B4645" s="2">
        <v>32008</v>
      </c>
      <c r="J4645" s="2">
        <v>0.87159998999999999</v>
      </c>
      <c r="K4645" s="2">
        <v>2.15019998</v>
      </c>
      <c r="N4645" s="2">
        <v>0.19789999999999999</v>
      </c>
      <c r="V4645" s="2">
        <v>1.3305999900000001</v>
      </c>
      <c r="X4645" s="2">
        <v>9.1739999999999999E-3</v>
      </c>
      <c r="AY4645" s="2">
        <v>0.1704</v>
      </c>
      <c r="BH4645" s="2">
        <v>0.9425</v>
      </c>
      <c r="BL4645" s="2">
        <v>0.2069</v>
      </c>
      <c r="BS4645" s="2">
        <v>1</v>
      </c>
      <c r="CI4645" s="2">
        <v>0.7984</v>
      </c>
    </row>
    <row r="4646" spans="1:98" ht="15" hidden="1" customHeight="1" x14ac:dyDescent="0.2">
      <c r="B4646" s="2">
        <v>37944</v>
      </c>
      <c r="F4646" s="2">
        <v>0.1164</v>
      </c>
      <c r="J4646" s="2">
        <v>1.0002</v>
      </c>
      <c r="K4646" s="2">
        <v>2.2136999999999998</v>
      </c>
      <c r="N4646" s="2">
        <v>0.19</v>
      </c>
      <c r="V4646" s="2">
        <v>1.3035000000000001</v>
      </c>
      <c r="X4646" s="2">
        <v>1.1952000000000001E-2</v>
      </c>
      <c r="AM4646" s="2">
        <v>1.5522</v>
      </c>
      <c r="AY4646" s="2">
        <v>0.16798399999999999</v>
      </c>
      <c r="BH4646" s="2">
        <v>0.9425</v>
      </c>
      <c r="BL4646" s="2">
        <v>0.17280000000000001</v>
      </c>
      <c r="BS4646" s="2">
        <v>1</v>
      </c>
      <c r="CI4646" s="2">
        <v>0.83230000000000004</v>
      </c>
    </row>
    <row r="4647" spans="1:98" ht="15" hidden="1" customHeight="1" x14ac:dyDescent="0.2">
      <c r="A4647" s="2">
        <v>1.7940000000000001E-2</v>
      </c>
      <c r="B4647" s="2">
        <v>44118</v>
      </c>
      <c r="F4647" s="2">
        <v>6.1650000000000003E-2</v>
      </c>
      <c r="I4647" s="2">
        <v>0.23569999999999999</v>
      </c>
      <c r="J4647" s="2">
        <v>1.4393</v>
      </c>
      <c r="K4647" s="2">
        <v>1.7119</v>
      </c>
      <c r="M4647" s="2">
        <v>1.1460000000000001E-3</v>
      </c>
      <c r="N4647" s="2">
        <v>0.1426</v>
      </c>
      <c r="P4647" s="2">
        <v>0.96850000000000003</v>
      </c>
      <c r="S4647" s="2">
        <v>7.9570000000000002E-2</v>
      </c>
      <c r="V4647" s="2">
        <v>1.3139000000000001</v>
      </c>
      <c r="X4647" s="2">
        <v>1.2500000000000001E-2</v>
      </c>
      <c r="AM4647" s="2">
        <v>1.5447</v>
      </c>
      <c r="AO4647" s="2">
        <v>0.1956</v>
      </c>
      <c r="AR4647" s="2">
        <v>1.694E-2</v>
      </c>
      <c r="AY4647" s="2">
        <v>0.16950000000000001</v>
      </c>
      <c r="BH4647" s="2">
        <v>0.9425</v>
      </c>
      <c r="BL4647" s="2">
        <v>0.14899999999999999</v>
      </c>
      <c r="BS4647" s="2">
        <v>1</v>
      </c>
      <c r="CI4647" s="2">
        <v>0.87539999999999996</v>
      </c>
    </row>
    <row r="4648" spans="1:98" ht="15" hidden="1" customHeight="1" x14ac:dyDescent="0.2">
      <c r="B4648" s="2">
        <v>36509</v>
      </c>
      <c r="F4648" s="2">
        <v>0.1583</v>
      </c>
      <c r="J4648" s="2">
        <v>0.93289999999999995</v>
      </c>
      <c r="K4648" s="2">
        <v>2.3862999999999999</v>
      </c>
      <c r="N4648" s="2">
        <v>0.18440000000000001</v>
      </c>
      <c r="Q4648" s="2">
        <v>0.1085</v>
      </c>
      <c r="U4648" s="2">
        <v>0.67749999999999999</v>
      </c>
      <c r="V4648" s="2">
        <v>1.4832000000000001</v>
      </c>
      <c r="X4648" s="2">
        <v>1.4319999999999999E-2</v>
      </c>
      <c r="AB4648" s="2">
        <v>1.8956999999999999</v>
      </c>
      <c r="AC4648" s="2">
        <v>7.7099999999999998E-4</v>
      </c>
      <c r="AM4648" s="2">
        <v>1.4930000000000001</v>
      </c>
      <c r="AV4648" s="2">
        <v>0.2276</v>
      </c>
      <c r="AY4648" s="2">
        <v>0.190772</v>
      </c>
      <c r="BH4648" s="2">
        <v>0.94259999999999999</v>
      </c>
      <c r="BL4648" s="2">
        <v>0.1741</v>
      </c>
      <c r="BS4648" s="2">
        <v>1</v>
      </c>
      <c r="CI4648" s="2">
        <v>0.73080000000000001</v>
      </c>
      <c r="CK4648" s="2">
        <v>0.76339999999999997</v>
      </c>
      <c r="CS4648" s="2">
        <v>0.25109999999999999</v>
      </c>
      <c r="CT4648" s="2">
        <v>8.9730000000000001E-3</v>
      </c>
    </row>
    <row r="4649" spans="1:98" ht="15" hidden="1" customHeight="1" x14ac:dyDescent="0.2">
      <c r="A4649" s="2">
        <v>2.2790000000000001E-2</v>
      </c>
      <c r="B4649" s="2">
        <v>40093</v>
      </c>
      <c r="F4649" s="2">
        <v>7.8839999999999993E-2</v>
      </c>
      <c r="I4649" s="2">
        <v>0.6028</v>
      </c>
      <c r="J4649" s="2">
        <v>1.0275000000000001</v>
      </c>
      <c r="K4649" s="2">
        <v>1.6881999999999999</v>
      </c>
      <c r="M4649" s="2">
        <v>9.0899999999999998E-4</v>
      </c>
      <c r="N4649" s="2">
        <v>0.18609999999999999</v>
      </c>
      <c r="P4649" s="2">
        <v>0.75790000000000002</v>
      </c>
      <c r="S4649" s="2">
        <v>0.14249999999999999</v>
      </c>
      <c r="T4649" s="2">
        <v>0.28370000000000001</v>
      </c>
      <c r="V4649" s="2">
        <v>1.0619000000000001</v>
      </c>
      <c r="X4649" s="2">
        <v>1.196E-2</v>
      </c>
      <c r="AM4649" s="2">
        <v>1.5583</v>
      </c>
      <c r="AO4649" s="2">
        <v>0.15559999999999999</v>
      </c>
      <c r="AR4649" s="2">
        <v>3.569E-2</v>
      </c>
      <c r="AY4649" s="2">
        <v>0.137021</v>
      </c>
      <c r="BH4649" s="2">
        <v>0.94259999999999999</v>
      </c>
      <c r="BL4649" s="2">
        <v>0.15090000000000001</v>
      </c>
      <c r="BS4649" s="2">
        <v>1</v>
      </c>
      <c r="CI4649" s="2">
        <v>0.77810000000000001</v>
      </c>
    </row>
    <row r="4650" spans="1:98" ht="15" hidden="1" customHeight="1" x14ac:dyDescent="0.2">
      <c r="A4650" s="2">
        <v>1.932E-2</v>
      </c>
      <c r="B4650" s="2">
        <v>43593</v>
      </c>
      <c r="F4650" s="2">
        <v>7.0540000000000005E-2</v>
      </c>
      <c r="I4650" s="2">
        <v>0.34229999999999999</v>
      </c>
      <c r="J4650" s="2">
        <v>1.3213999999999999</v>
      </c>
      <c r="K4650" s="2">
        <v>1.7515000000000001</v>
      </c>
      <c r="M4650" s="2">
        <v>1.1490000000000001E-3</v>
      </c>
      <c r="N4650" s="2">
        <v>0.15359999999999999</v>
      </c>
      <c r="P4650" s="2">
        <v>0.98850000000000005</v>
      </c>
      <c r="S4650" s="2">
        <v>9.3729999999999994E-2</v>
      </c>
      <c r="V4650" s="2">
        <v>1.3466</v>
      </c>
      <c r="X4650" s="2">
        <v>1.223E-2</v>
      </c>
      <c r="AM4650" s="2">
        <v>1.5077</v>
      </c>
      <c r="AO4650" s="2">
        <v>0.1986</v>
      </c>
      <c r="AR4650" s="2">
        <v>2.07E-2</v>
      </c>
      <c r="AY4650" s="2">
        <v>0.1716</v>
      </c>
      <c r="BH4650" s="2">
        <v>0.94259999999999999</v>
      </c>
      <c r="BL4650" s="2">
        <v>0.14030000000000001</v>
      </c>
      <c r="BS4650" s="2">
        <v>1</v>
      </c>
      <c r="CI4650" s="2">
        <v>0.88629999999999998</v>
      </c>
    </row>
    <row r="4651" spans="1:98" ht="15" hidden="1" customHeight="1" x14ac:dyDescent="0.2">
      <c r="B4651" s="2">
        <v>33116</v>
      </c>
      <c r="J4651" s="2">
        <v>0.88270000000000004</v>
      </c>
      <c r="K4651" s="2">
        <v>2.1850999899999999</v>
      </c>
      <c r="N4651" s="2">
        <v>0.1895</v>
      </c>
      <c r="V4651" s="2">
        <v>1.1545999899999999</v>
      </c>
      <c r="X4651" s="2">
        <v>8.0260000000000001E-3</v>
      </c>
      <c r="AY4651" s="2">
        <v>0.1487</v>
      </c>
      <c r="BH4651" s="2">
        <v>0.94269999999999998</v>
      </c>
      <c r="BL4651" s="2">
        <v>0.19950000000000001</v>
      </c>
      <c r="BS4651" s="2">
        <v>1</v>
      </c>
      <c r="CI4651" s="2">
        <v>0.71009999999999995</v>
      </c>
    </row>
    <row r="4652" spans="1:98" ht="15" hidden="1" customHeight="1" x14ac:dyDescent="0.2">
      <c r="B4652" s="2">
        <v>38376</v>
      </c>
      <c r="F4652" s="2">
        <v>0.1091</v>
      </c>
      <c r="J4652" s="2">
        <v>1.0337000000000001</v>
      </c>
      <c r="K4652" s="2">
        <v>2.302</v>
      </c>
      <c r="N4652" s="2">
        <v>0.1948</v>
      </c>
      <c r="V4652" s="2">
        <v>1.226</v>
      </c>
      <c r="X4652" s="2">
        <v>1.1939999999999999E-2</v>
      </c>
      <c r="AM4652" s="2">
        <v>1.5987</v>
      </c>
      <c r="AY4652" s="2">
        <v>0.15720600000000001</v>
      </c>
      <c r="BH4652" s="2">
        <v>0.94269999999999998</v>
      </c>
      <c r="BL4652" s="2">
        <v>0.17630000000000001</v>
      </c>
      <c r="BS4652" s="2">
        <v>1</v>
      </c>
      <c r="CI4652" s="2">
        <v>0.87590000000000001</v>
      </c>
    </row>
    <row r="4653" spans="1:98" ht="15" hidden="1" customHeight="1" x14ac:dyDescent="0.2">
      <c r="A4653" s="2">
        <v>2.3769999999999999E-2</v>
      </c>
      <c r="B4653" s="2">
        <v>39581</v>
      </c>
      <c r="F4653" s="2">
        <v>9.5399999999999999E-2</v>
      </c>
      <c r="I4653" s="2">
        <v>0.60229999999999995</v>
      </c>
      <c r="J4653" s="2">
        <v>0.95389999999999997</v>
      </c>
      <c r="K4653" s="2">
        <v>1.9483999999999999</v>
      </c>
      <c r="M4653" s="2">
        <v>9.5500000000000001E-4</v>
      </c>
      <c r="N4653" s="2">
        <v>0.19819999999999999</v>
      </c>
      <c r="P4653" s="2">
        <v>0.7298</v>
      </c>
      <c r="S4653" s="2">
        <v>0.13189999999999999</v>
      </c>
      <c r="T4653" s="2">
        <v>0.2913</v>
      </c>
      <c r="V4653" s="2">
        <v>1.0004999999999999</v>
      </c>
      <c r="X4653" s="2">
        <v>9.5820000000000002E-3</v>
      </c>
      <c r="AM4653" s="2">
        <v>1.552</v>
      </c>
      <c r="AO4653" s="2">
        <v>0.14319999999999999</v>
      </c>
      <c r="AR4653" s="2">
        <v>4.2110000000000002E-2</v>
      </c>
      <c r="AY4653" s="2">
        <v>0.12831699999999999</v>
      </c>
      <c r="BH4653" s="2">
        <v>0.94269999999999998</v>
      </c>
      <c r="BL4653" s="2">
        <v>0.16689999999999999</v>
      </c>
      <c r="BS4653" s="2">
        <v>1</v>
      </c>
      <c r="CI4653" s="2">
        <v>0.76819999999999999</v>
      </c>
    </row>
    <row r="4654" spans="1:98" ht="15" hidden="1" customHeight="1" x14ac:dyDescent="0.2">
      <c r="A4654" s="2">
        <v>1.704E-2</v>
      </c>
      <c r="B4654" s="2">
        <v>41494</v>
      </c>
      <c r="F4654" s="2">
        <v>8.1989999999999993E-2</v>
      </c>
      <c r="I4654" s="2">
        <v>0.45450000000000002</v>
      </c>
      <c r="J4654" s="2">
        <v>1.1253</v>
      </c>
      <c r="K4654" s="2">
        <v>1.6096999999999999</v>
      </c>
      <c r="M4654" s="2">
        <v>9.3000000000000005E-4</v>
      </c>
      <c r="N4654" s="2">
        <v>0.1754</v>
      </c>
      <c r="P4654" s="2">
        <v>0.82169999999999999</v>
      </c>
      <c r="S4654" s="2">
        <v>0.10539999999999999</v>
      </c>
      <c r="T4654" s="2">
        <v>0.29310000000000003</v>
      </c>
      <c r="V4654" s="2">
        <v>1.0347999999999999</v>
      </c>
      <c r="X4654" s="2">
        <v>1.077E-2</v>
      </c>
      <c r="AM4654" s="2">
        <v>1.3856999999999999</v>
      </c>
      <c r="AO4654" s="2">
        <v>0.16900000000000001</v>
      </c>
      <c r="AR4654" s="2">
        <v>3.1539999999999999E-2</v>
      </c>
      <c r="AY4654" s="2">
        <v>0.133414</v>
      </c>
      <c r="BH4654" s="2">
        <v>0.94269999999999998</v>
      </c>
      <c r="BL4654" s="2">
        <v>0.15970000000000001</v>
      </c>
      <c r="BS4654" s="2">
        <v>1</v>
      </c>
      <c r="CI4654" s="2">
        <v>0.83150000000000002</v>
      </c>
    </row>
    <row r="4655" spans="1:98" ht="15" hidden="1" customHeight="1" x14ac:dyDescent="0.2">
      <c r="A4655" s="2">
        <v>2.0119999999999999E-2</v>
      </c>
      <c r="B4655" s="2">
        <v>42242</v>
      </c>
      <c r="F4655" s="2">
        <v>7.7829999999999996E-2</v>
      </c>
      <c r="I4655" s="2">
        <v>0.36609999999999998</v>
      </c>
      <c r="J4655" s="2">
        <v>1.4036</v>
      </c>
      <c r="K4655" s="2">
        <v>2.0608</v>
      </c>
      <c r="M4655" s="2">
        <v>1.121E-3</v>
      </c>
      <c r="N4655" s="2">
        <v>0.15920000000000001</v>
      </c>
      <c r="P4655" s="2">
        <v>0.94599999999999995</v>
      </c>
      <c r="S4655" s="2">
        <v>0.1013</v>
      </c>
      <c r="T4655" s="2">
        <v>0.33900000000000002</v>
      </c>
      <c r="V4655" s="2">
        <v>1.3303</v>
      </c>
      <c r="X4655" s="2">
        <v>1.1169999999999999E-2</v>
      </c>
      <c r="AM4655" s="2">
        <v>1.5149999999999999</v>
      </c>
      <c r="AO4655" s="2">
        <v>0.20749999999999999</v>
      </c>
      <c r="AR4655" s="2">
        <v>1.9189999999999999E-2</v>
      </c>
      <c r="AY4655" s="2">
        <v>0.17161399999999999</v>
      </c>
      <c r="BH4655" s="2">
        <v>0.94269999999999998</v>
      </c>
      <c r="BL4655" s="2">
        <v>0.15720000000000001</v>
      </c>
      <c r="BS4655" s="2">
        <v>1</v>
      </c>
      <c r="CI4655" s="2">
        <v>0.85440000000000005</v>
      </c>
    </row>
    <row r="4656" spans="1:98" ht="15" hidden="1" customHeight="1" x14ac:dyDescent="0.2">
      <c r="B4656" s="2">
        <v>37946</v>
      </c>
      <c r="F4656" s="2">
        <v>0.1164</v>
      </c>
      <c r="J4656" s="2">
        <v>1.0045999999999999</v>
      </c>
      <c r="K4656" s="2">
        <v>2.2206999999999999</v>
      </c>
      <c r="N4656" s="2">
        <v>0.1903</v>
      </c>
      <c r="V4656" s="2">
        <v>1.3039000000000001</v>
      </c>
      <c r="X4656" s="2">
        <v>1.1977E-2</v>
      </c>
      <c r="AM4656" s="2">
        <v>1.5536000000000001</v>
      </c>
      <c r="AY4656" s="2">
        <v>0.16795499999999999</v>
      </c>
      <c r="BH4656" s="2">
        <v>0.94279999999999997</v>
      </c>
      <c r="BL4656" s="2">
        <v>0.1734</v>
      </c>
      <c r="BS4656" s="2">
        <v>1</v>
      </c>
      <c r="CI4656" s="2">
        <v>0.83530000000000004</v>
      </c>
    </row>
    <row r="4657" spans="1:98" ht="15" hidden="1" customHeight="1" x14ac:dyDescent="0.2">
      <c r="A4657" s="2">
        <v>2.691E-2</v>
      </c>
      <c r="B4657" s="2">
        <v>39177</v>
      </c>
      <c r="F4657" s="2">
        <v>0.1047</v>
      </c>
      <c r="I4657" s="2">
        <v>0.5665</v>
      </c>
      <c r="J4657" s="2">
        <v>0.9476</v>
      </c>
      <c r="K4657" s="2">
        <v>2.2681</v>
      </c>
      <c r="M4657" s="2">
        <v>1.2340000000000001E-3</v>
      </c>
      <c r="N4657" s="2">
        <v>0.1895</v>
      </c>
      <c r="S4657" s="2">
        <v>0.1615</v>
      </c>
      <c r="T4657" s="2">
        <v>0.27860000000000001</v>
      </c>
      <c r="V4657" s="2">
        <v>1.1509</v>
      </c>
      <c r="X4657" s="2">
        <v>9.7000000000000003E-3</v>
      </c>
      <c r="AM4657" s="2">
        <v>1.5450999999999999</v>
      </c>
      <c r="AO4657" s="2">
        <v>0.14899999999999999</v>
      </c>
      <c r="AR4657" s="2">
        <v>4.4409999999999998E-2</v>
      </c>
      <c r="AY4657" s="2">
        <v>0.14724000000000001</v>
      </c>
      <c r="BH4657" s="2">
        <v>0.94279999999999997</v>
      </c>
      <c r="BL4657" s="2">
        <v>0.16650000000000001</v>
      </c>
      <c r="BS4657" s="2">
        <v>1</v>
      </c>
      <c r="CI4657" s="2">
        <v>0.83189999999999997</v>
      </c>
    </row>
    <row r="4658" spans="1:98" ht="15" hidden="1" customHeight="1" x14ac:dyDescent="0.2">
      <c r="A4658" s="2">
        <v>2.6929999999999999E-2</v>
      </c>
      <c r="B4658" s="2">
        <v>39191</v>
      </c>
      <c r="F4658" s="2">
        <v>0.1026</v>
      </c>
      <c r="I4658" s="2">
        <v>0.5554</v>
      </c>
      <c r="J4658" s="2">
        <v>0.93689999999999996</v>
      </c>
      <c r="K4658" s="2">
        <v>2.2602000000000002</v>
      </c>
      <c r="M4658" s="2">
        <v>1.2149999999999999E-3</v>
      </c>
      <c r="N4658" s="2">
        <v>0.18920000000000001</v>
      </c>
      <c r="S4658" s="2">
        <v>0.1598</v>
      </c>
      <c r="T4658" s="2">
        <v>0.27689999999999998</v>
      </c>
      <c r="V4658" s="2">
        <v>1.1286</v>
      </c>
      <c r="X4658" s="2">
        <v>9.5340000000000008E-3</v>
      </c>
      <c r="AM4658" s="2">
        <v>1.5355000000000001</v>
      </c>
      <c r="AO4658" s="2">
        <v>0.14630000000000001</v>
      </c>
      <c r="AR4658" s="2">
        <v>4.385E-2</v>
      </c>
      <c r="AY4658" s="2">
        <v>0.14444100000000001</v>
      </c>
      <c r="BH4658" s="2">
        <v>0.94279999999999997</v>
      </c>
      <c r="BL4658" s="2">
        <v>0.1668</v>
      </c>
      <c r="BS4658" s="2">
        <v>1</v>
      </c>
      <c r="CI4658" s="2">
        <v>0.83930000000000005</v>
      </c>
    </row>
    <row r="4659" spans="1:98" ht="15" hidden="1" customHeight="1" x14ac:dyDescent="0.2">
      <c r="A4659" s="2">
        <v>2.002E-2</v>
      </c>
      <c r="B4659" s="2">
        <v>42296</v>
      </c>
      <c r="F4659" s="2">
        <v>7.8659999999999994E-2</v>
      </c>
      <c r="I4659" s="2">
        <v>0.3332</v>
      </c>
      <c r="J4659" s="2">
        <v>1.3592</v>
      </c>
      <c r="K4659" s="2">
        <v>2.0108000000000001</v>
      </c>
      <c r="M4659" s="2">
        <v>1.1490000000000001E-3</v>
      </c>
      <c r="N4659" s="2">
        <v>0.16</v>
      </c>
      <c r="P4659" s="2">
        <v>0.93700000000000006</v>
      </c>
      <c r="S4659" s="2">
        <v>9.7890000000000005E-2</v>
      </c>
      <c r="T4659" s="2">
        <v>0.33700000000000002</v>
      </c>
      <c r="V4659" s="2">
        <v>1.2998000000000001</v>
      </c>
      <c r="X4659" s="2">
        <v>1.0880000000000001E-2</v>
      </c>
      <c r="AM4659" s="2">
        <v>1.4710000000000001</v>
      </c>
      <c r="AO4659" s="2">
        <v>0.2044</v>
      </c>
      <c r="AR4659" s="2">
        <v>2.0889999999999999E-2</v>
      </c>
      <c r="AY4659" s="2">
        <v>0.167713</v>
      </c>
      <c r="BH4659" s="2">
        <v>0.94279999999999997</v>
      </c>
      <c r="BL4659" s="2">
        <v>0.15620000000000001</v>
      </c>
      <c r="BS4659" s="2">
        <v>1</v>
      </c>
      <c r="CI4659" s="2">
        <v>0.88419999999999999</v>
      </c>
    </row>
    <row r="4660" spans="1:98" ht="15" hidden="1" customHeight="1" x14ac:dyDescent="0.2">
      <c r="A4660" s="2">
        <v>1.9359999999999999E-2</v>
      </c>
      <c r="B4660" s="2">
        <v>43557</v>
      </c>
      <c r="F4660" s="2">
        <v>6.9529999999999995E-2</v>
      </c>
      <c r="I4660" s="2">
        <v>0.34549999999999997</v>
      </c>
      <c r="J4660" s="2">
        <v>1.3360000000000001</v>
      </c>
      <c r="K4660" s="2">
        <v>1.7436</v>
      </c>
      <c r="M4660" s="2">
        <v>1.173E-3</v>
      </c>
      <c r="N4660" s="2">
        <v>0.15490000000000001</v>
      </c>
      <c r="P4660" s="2">
        <v>0.98399999999999999</v>
      </c>
      <c r="S4660" s="2">
        <v>9.3979999999999994E-2</v>
      </c>
      <c r="V4660" s="2">
        <v>1.3344</v>
      </c>
      <c r="X4660" s="2">
        <v>1.1979999999999999E-2</v>
      </c>
      <c r="AM4660" s="2">
        <v>1.4941</v>
      </c>
      <c r="AO4660" s="2">
        <v>0.19850000000000001</v>
      </c>
      <c r="AR4660" s="2">
        <v>2.0400000000000001E-2</v>
      </c>
      <c r="AY4660" s="2">
        <v>0.17</v>
      </c>
      <c r="BH4660" s="2">
        <v>0.94279999999999997</v>
      </c>
      <c r="BL4660" s="2">
        <v>0.14299999999999999</v>
      </c>
      <c r="BS4660" s="2">
        <v>1</v>
      </c>
      <c r="CI4660" s="2">
        <v>0.90059999999999996</v>
      </c>
    </row>
    <row r="4661" spans="1:98" ht="15" hidden="1" customHeight="1" x14ac:dyDescent="0.2">
      <c r="B4661" s="2">
        <v>31880</v>
      </c>
      <c r="J4661" s="2">
        <v>0.86929999000000002</v>
      </c>
      <c r="K4661" s="2">
        <v>2.1161999699999998</v>
      </c>
      <c r="N4661" s="2">
        <v>0.1923</v>
      </c>
      <c r="V4661" s="2">
        <v>1.3027</v>
      </c>
      <c r="X4661" s="2">
        <v>9.1350000000000008E-3</v>
      </c>
      <c r="AY4661" s="2">
        <v>0.16700000000000001</v>
      </c>
      <c r="BH4661" s="2">
        <v>0.94289999000000002</v>
      </c>
      <c r="BL4661" s="2">
        <v>0.20649999999999999</v>
      </c>
      <c r="BS4661" s="2">
        <v>1</v>
      </c>
      <c r="CI4661" s="2">
        <v>0.75560000000000005</v>
      </c>
    </row>
    <row r="4662" spans="1:98" ht="15" hidden="1" customHeight="1" x14ac:dyDescent="0.2">
      <c r="B4662" s="2">
        <v>31981</v>
      </c>
      <c r="J4662" s="2">
        <v>0.86460000000000004</v>
      </c>
      <c r="K4662" s="2">
        <v>2.1311</v>
      </c>
      <c r="N4662" s="2">
        <v>0.19620000000000001</v>
      </c>
      <c r="V4662" s="2">
        <v>1.3291999999999999</v>
      </c>
      <c r="X4662" s="2">
        <v>8.8170000000000002E-3</v>
      </c>
      <c r="AY4662" s="2">
        <v>0.17030000000000001</v>
      </c>
      <c r="BH4662" s="2">
        <v>0.94289999000000002</v>
      </c>
      <c r="BL4662" s="2">
        <v>0.20580000000000001</v>
      </c>
      <c r="BS4662" s="2">
        <v>1</v>
      </c>
      <c r="CI4662" s="2">
        <v>0.8095</v>
      </c>
    </row>
    <row r="4663" spans="1:98" ht="15" hidden="1" customHeight="1" x14ac:dyDescent="0.2">
      <c r="B4663" s="2">
        <v>32140</v>
      </c>
      <c r="J4663" s="2">
        <v>1.0132999899999999</v>
      </c>
      <c r="K4663" s="2">
        <v>2.4287999899999999</v>
      </c>
      <c r="N4663" s="2">
        <v>0.2082</v>
      </c>
      <c r="V4663" s="2">
        <v>1.30509999</v>
      </c>
      <c r="X4663" s="2">
        <v>1.057E-2</v>
      </c>
      <c r="AY4663" s="2">
        <v>0.16800000000000001</v>
      </c>
      <c r="BH4663" s="2">
        <v>0.94289999000000002</v>
      </c>
      <c r="BL4663" s="2">
        <v>0.2233</v>
      </c>
      <c r="BS4663" s="2">
        <v>1</v>
      </c>
      <c r="CI4663" s="2">
        <v>0.86009999999999998</v>
      </c>
    </row>
    <row r="4664" spans="1:98" ht="15" hidden="1" customHeight="1" x14ac:dyDescent="0.2">
      <c r="B4664" s="2">
        <v>36503</v>
      </c>
      <c r="F4664" s="2">
        <v>0.15640000000000001</v>
      </c>
      <c r="J4664" s="2">
        <v>0.93669999999999998</v>
      </c>
      <c r="K4664" s="2">
        <v>2.3933</v>
      </c>
      <c r="N4664" s="2">
        <v>0.1845</v>
      </c>
      <c r="Q4664" s="2">
        <v>0.1089</v>
      </c>
      <c r="U4664" s="2">
        <v>0.67989999999999995</v>
      </c>
      <c r="V4664" s="2">
        <v>1.474</v>
      </c>
      <c r="X4664" s="2">
        <v>1.4370000000000001E-2</v>
      </c>
      <c r="AB4664" s="2">
        <v>1.9025000000000001</v>
      </c>
      <c r="AC4664" s="2">
        <v>7.7399999999999995E-4</v>
      </c>
      <c r="AM4664" s="2">
        <v>1.4983</v>
      </c>
      <c r="AV4664" s="2">
        <v>0.22839999999999999</v>
      </c>
      <c r="AY4664" s="2">
        <v>0.189579</v>
      </c>
      <c r="BH4664" s="2">
        <v>0.94289999999999996</v>
      </c>
      <c r="BL4664" s="2">
        <v>0.1754</v>
      </c>
      <c r="BS4664" s="2">
        <v>1</v>
      </c>
      <c r="CI4664" s="2">
        <v>0.74780000000000002</v>
      </c>
      <c r="CK4664" s="2">
        <v>0.7661</v>
      </c>
      <c r="CS4664" s="2">
        <v>0.252</v>
      </c>
      <c r="CT4664" s="2">
        <v>9.0050000000000009E-3</v>
      </c>
    </row>
    <row r="4665" spans="1:98" ht="15" hidden="1" customHeight="1" x14ac:dyDescent="0.2">
      <c r="A4665" s="2">
        <v>2.6970000000000001E-2</v>
      </c>
      <c r="B4665" s="2">
        <v>39190</v>
      </c>
      <c r="F4665" s="2">
        <v>0.1027</v>
      </c>
      <c r="I4665" s="2">
        <v>0.55389999999999995</v>
      </c>
      <c r="J4665" s="2">
        <v>0.93630000000000002</v>
      </c>
      <c r="K4665" s="2">
        <v>2.2622</v>
      </c>
      <c r="M4665" s="2">
        <v>1.2160000000000001E-3</v>
      </c>
      <c r="N4665" s="2">
        <v>0.18890000000000001</v>
      </c>
      <c r="S4665" s="2">
        <v>0.15970000000000001</v>
      </c>
      <c r="T4665" s="2">
        <v>0.2777</v>
      </c>
      <c r="V4665" s="2">
        <v>1.1288</v>
      </c>
      <c r="X4665" s="2">
        <v>9.5440000000000004E-3</v>
      </c>
      <c r="AM4665" s="2">
        <v>1.5321</v>
      </c>
      <c r="AO4665" s="2">
        <v>0.1462</v>
      </c>
      <c r="AR4665" s="2">
        <v>4.3810000000000002E-2</v>
      </c>
      <c r="AY4665" s="2">
        <v>0.14453199999999999</v>
      </c>
      <c r="BH4665" s="2">
        <v>0.94289999999999996</v>
      </c>
      <c r="BL4665" s="2">
        <v>0.16639999999999999</v>
      </c>
      <c r="BS4665" s="2">
        <v>1</v>
      </c>
      <c r="CI4665" s="2">
        <v>0.83879999999999999</v>
      </c>
    </row>
    <row r="4666" spans="1:98" ht="15" hidden="1" customHeight="1" x14ac:dyDescent="0.2">
      <c r="A4666" s="2">
        <v>1.9349999999999999E-2</v>
      </c>
      <c r="B4666" s="2">
        <v>42114</v>
      </c>
      <c r="F4666" s="2">
        <v>7.9269999999999993E-2</v>
      </c>
      <c r="I4666" s="2">
        <v>0.40079999999999999</v>
      </c>
      <c r="J4666" s="2">
        <v>1.2786</v>
      </c>
      <c r="K4666" s="2">
        <v>1.82</v>
      </c>
      <c r="M4666" s="2">
        <v>1.1280000000000001E-3</v>
      </c>
      <c r="N4666" s="2">
        <v>0.15529999999999999</v>
      </c>
      <c r="P4666" s="2">
        <v>0.90549999999999997</v>
      </c>
      <c r="S4666" s="2">
        <v>0.1009</v>
      </c>
      <c r="T4666" s="2">
        <v>0.30980000000000002</v>
      </c>
      <c r="V4666" s="2">
        <v>1.2203999999999999</v>
      </c>
      <c r="X4666" s="2">
        <v>1.023E-2</v>
      </c>
      <c r="AM4666" s="2">
        <v>1.3134999999999999</v>
      </c>
      <c r="AO4666" s="2">
        <v>0.1968</v>
      </c>
      <c r="AR4666" s="2">
        <v>2.29E-2</v>
      </c>
      <c r="AY4666" s="2">
        <v>0.157468</v>
      </c>
      <c r="BH4666" s="2">
        <v>0.94289999999999996</v>
      </c>
      <c r="BL4666" s="2">
        <v>0.14069999999999999</v>
      </c>
      <c r="BS4666" s="2">
        <v>1</v>
      </c>
      <c r="CI4666" s="2">
        <v>0.93559999999999999</v>
      </c>
    </row>
    <row r="4667" spans="1:98" ht="15" hidden="1" customHeight="1" x14ac:dyDescent="0.2">
      <c r="A4667" s="2">
        <v>1.9400000000000001E-2</v>
      </c>
      <c r="B4667" s="2">
        <v>43587</v>
      </c>
      <c r="F4667" s="2">
        <v>7.0529999999999995E-2</v>
      </c>
      <c r="I4667" s="2">
        <v>0.34</v>
      </c>
      <c r="J4667" s="2">
        <v>1.3209</v>
      </c>
      <c r="K4667" s="2">
        <v>1.7543</v>
      </c>
      <c r="M4667" s="2">
        <v>1.1540000000000001E-3</v>
      </c>
      <c r="N4667" s="2">
        <v>0.15390000000000001</v>
      </c>
      <c r="P4667" s="2">
        <v>0.98809999999999998</v>
      </c>
      <c r="S4667" s="2">
        <v>9.2710000000000001E-2</v>
      </c>
      <c r="V4667" s="2">
        <v>1.3462000000000001</v>
      </c>
      <c r="X4667" s="2">
        <v>1.2070000000000001E-2</v>
      </c>
      <c r="AM4667" s="2">
        <v>1.5055000000000001</v>
      </c>
      <c r="AO4667" s="2">
        <v>0.19989999999999999</v>
      </c>
      <c r="AR4667" s="2">
        <v>2.0590000000000001E-2</v>
      </c>
      <c r="AY4667" s="2">
        <v>0.1716</v>
      </c>
      <c r="BH4667" s="2">
        <v>0.94289999999999996</v>
      </c>
      <c r="BL4667" s="2">
        <v>0.14080000000000001</v>
      </c>
      <c r="BS4667" s="2">
        <v>1</v>
      </c>
      <c r="CI4667" s="2">
        <v>0.89090000000000003</v>
      </c>
    </row>
    <row r="4668" spans="1:98" ht="15" hidden="1" customHeight="1" x14ac:dyDescent="0.2">
      <c r="B4668" s="2">
        <v>35874</v>
      </c>
      <c r="F4668" s="2">
        <v>0.16539999999999999</v>
      </c>
      <c r="J4668" s="2">
        <v>0.94730000000000003</v>
      </c>
      <c r="K4668" s="2">
        <v>2.3637999999999999</v>
      </c>
      <c r="N4668" s="2">
        <v>0.186</v>
      </c>
      <c r="Q4668" s="2">
        <v>0.1099</v>
      </c>
      <c r="U4668" s="2">
        <v>0.68640000000000001</v>
      </c>
      <c r="V4668" s="2">
        <v>1.4179999999999999</v>
      </c>
      <c r="X4668" s="2">
        <v>1.0880000000000001E-2</v>
      </c>
      <c r="AB4668" s="2">
        <v>1.9434</v>
      </c>
      <c r="AC4668" s="2">
        <v>7.8600000000000002E-4</v>
      </c>
      <c r="AV4668" s="2">
        <v>0.23080000000000001</v>
      </c>
      <c r="AY4668" s="2">
        <v>0.18310000000000001</v>
      </c>
      <c r="BH4668" s="2">
        <v>0.94299999999999995</v>
      </c>
      <c r="BL4668" s="2">
        <v>0.17780000000000001</v>
      </c>
      <c r="BS4668" s="2">
        <v>1</v>
      </c>
      <c r="CI4668" s="2">
        <v>0.79900000000000004</v>
      </c>
      <c r="CK4668" s="2">
        <v>0.77439999999999998</v>
      </c>
      <c r="CS4668" s="2">
        <v>0.25480000000000003</v>
      </c>
      <c r="CT4668" s="2">
        <v>9.1280000000000007E-3</v>
      </c>
    </row>
    <row r="4669" spans="1:98" ht="15" hidden="1" customHeight="1" x14ac:dyDescent="0.2">
      <c r="A4669" s="2">
        <v>1.916E-2</v>
      </c>
      <c r="B4669" s="2">
        <v>43537</v>
      </c>
      <c r="F4669" s="2">
        <v>6.898E-2</v>
      </c>
      <c r="I4669" s="2">
        <v>0.34870000000000001</v>
      </c>
      <c r="J4669" s="2">
        <v>1.3258000000000001</v>
      </c>
      <c r="K4669" s="2">
        <v>1.7588999999999999</v>
      </c>
      <c r="M4669" s="2">
        <v>1.178E-3</v>
      </c>
      <c r="N4669" s="2">
        <v>0.1552</v>
      </c>
      <c r="P4669" s="2">
        <v>0.98380000000000001</v>
      </c>
      <c r="S4669" s="2">
        <v>9.2619999999999994E-2</v>
      </c>
      <c r="V4669" s="2">
        <v>1.3326</v>
      </c>
      <c r="X4669" s="2">
        <v>1.1979999999999999E-2</v>
      </c>
      <c r="AM4669" s="2">
        <v>1.5068999999999999</v>
      </c>
      <c r="AO4669" s="2">
        <v>0.19869999999999999</v>
      </c>
      <c r="AR4669" s="2">
        <v>2.0369999999999999E-2</v>
      </c>
      <c r="AY4669" s="2">
        <v>0.16980000000000001</v>
      </c>
      <c r="BH4669" s="2">
        <v>0.94299999999999995</v>
      </c>
      <c r="BL4669" s="2">
        <v>0.14299999999999999</v>
      </c>
      <c r="BS4669" s="2">
        <v>1</v>
      </c>
      <c r="CI4669" s="2">
        <v>0.91220000000000001</v>
      </c>
    </row>
    <row r="4670" spans="1:98" ht="15" hidden="1" customHeight="1" x14ac:dyDescent="0.2">
      <c r="B4670" s="2">
        <v>36480</v>
      </c>
      <c r="F4670" s="2">
        <v>0.15620000000000001</v>
      </c>
      <c r="J4670" s="2">
        <v>0.9456</v>
      </c>
      <c r="K4670" s="2">
        <v>2.3761999999999999</v>
      </c>
      <c r="N4670" s="2">
        <v>0.18490000000000001</v>
      </c>
      <c r="Q4670" s="2">
        <v>0.11020000000000001</v>
      </c>
      <c r="U4670" s="2">
        <v>0.68810000000000004</v>
      </c>
      <c r="V4670" s="2">
        <v>1.4694</v>
      </c>
      <c r="X4670" s="2">
        <v>1.389E-2</v>
      </c>
      <c r="AB4670" s="2">
        <v>1.9253</v>
      </c>
      <c r="AC4670" s="2">
        <v>7.8299999999999995E-4</v>
      </c>
      <c r="AM4670" s="2">
        <v>1.5163</v>
      </c>
      <c r="AV4670" s="2">
        <v>0.23119999999999999</v>
      </c>
      <c r="AY4670" s="2">
        <v>0.189056</v>
      </c>
      <c r="BH4670" s="2">
        <v>0.94310000000000005</v>
      </c>
      <c r="BL4670" s="2">
        <v>0.17519999999999999</v>
      </c>
      <c r="BS4670" s="2">
        <v>1</v>
      </c>
      <c r="CI4670" s="2">
        <v>0.76190000000000002</v>
      </c>
      <c r="CK4670" s="2">
        <v>0.77529999999999999</v>
      </c>
      <c r="CS4670" s="2">
        <v>0.255</v>
      </c>
      <c r="CT4670" s="2">
        <v>9.1129999999999996E-3</v>
      </c>
    </row>
    <row r="4671" spans="1:98" ht="15" hidden="1" customHeight="1" x14ac:dyDescent="0.2">
      <c r="B4671" s="2">
        <v>38163</v>
      </c>
      <c r="F4671" s="2">
        <v>0.1192</v>
      </c>
      <c r="J4671" s="2">
        <v>1.0789</v>
      </c>
      <c r="K4671" s="2">
        <v>2.4569000000000001</v>
      </c>
      <c r="N4671" s="2">
        <v>0.1973</v>
      </c>
      <c r="V4671" s="2">
        <v>1.3487</v>
      </c>
      <c r="X4671" s="2">
        <v>1.2511E-2</v>
      </c>
      <c r="AM4671" s="2">
        <v>1.6380999999999999</v>
      </c>
      <c r="AY4671" s="2">
        <v>0.17296900000000001</v>
      </c>
      <c r="BH4671" s="2">
        <v>0.94310000000000005</v>
      </c>
      <c r="BL4671" s="2">
        <v>0.1789</v>
      </c>
      <c r="BS4671" s="2">
        <v>1</v>
      </c>
      <c r="CI4671" s="2">
        <v>0.85860000000000003</v>
      </c>
    </row>
    <row r="4672" spans="1:98" ht="15" hidden="1" customHeight="1" x14ac:dyDescent="0.2">
      <c r="A4672" s="2">
        <v>2.2849999999999999E-2</v>
      </c>
      <c r="B4672" s="2">
        <v>40235</v>
      </c>
      <c r="F4672" s="2">
        <v>8.2489999999999994E-2</v>
      </c>
      <c r="I4672" s="2">
        <v>0.58450000000000002</v>
      </c>
      <c r="J4672" s="2">
        <v>0.98260000000000003</v>
      </c>
      <c r="K4672" s="2">
        <v>1.6040000000000001</v>
      </c>
      <c r="M4672" s="2">
        <v>9.0700000000000004E-4</v>
      </c>
      <c r="N4672" s="2">
        <v>0.1784</v>
      </c>
      <c r="P4672" s="2">
        <v>0.749</v>
      </c>
      <c r="S4672" s="2">
        <v>0.13769999999999999</v>
      </c>
      <c r="T4672" s="2">
        <v>0.27839999999999998</v>
      </c>
      <c r="V4672" s="2">
        <v>1.0526</v>
      </c>
      <c r="X4672" s="2">
        <v>1.1849999999999999E-2</v>
      </c>
      <c r="AM4672" s="2">
        <v>1.4377</v>
      </c>
      <c r="AO4672" s="2">
        <v>0.1542</v>
      </c>
      <c r="AR4672" s="2">
        <v>3.5220000000000001E-2</v>
      </c>
      <c r="AY4672" s="2">
        <v>0.13560900000000001</v>
      </c>
      <c r="BH4672" s="2">
        <v>0.94310000000000005</v>
      </c>
      <c r="BL4672" s="2">
        <v>0.14810000000000001</v>
      </c>
      <c r="BS4672" s="2">
        <v>1</v>
      </c>
      <c r="CI4672" s="2">
        <v>0.73670000000000002</v>
      </c>
    </row>
    <row r="4673" spans="1:98" ht="15" hidden="1" customHeight="1" x14ac:dyDescent="0.2">
      <c r="B4673" s="2">
        <v>31883</v>
      </c>
      <c r="J4673" s="2">
        <v>0.88329999999999997</v>
      </c>
      <c r="K4673" s="2">
        <v>2.1509999899999999</v>
      </c>
      <c r="N4673" s="2">
        <v>0.19350000000000001</v>
      </c>
      <c r="V4673" s="2">
        <v>1.3181999900000001</v>
      </c>
      <c r="X4673" s="2">
        <v>9.2200000000000008E-3</v>
      </c>
      <c r="AY4673" s="2">
        <v>0.16889999999999999</v>
      </c>
      <c r="BH4673" s="2">
        <v>0.94320000000000004</v>
      </c>
      <c r="BL4673" s="2">
        <v>0.2089</v>
      </c>
      <c r="BS4673" s="2">
        <v>1</v>
      </c>
      <c r="CI4673" s="2">
        <v>0.76519999999999999</v>
      </c>
    </row>
    <row r="4674" spans="1:98" ht="15" hidden="1" customHeight="1" x14ac:dyDescent="0.2">
      <c r="B4674" s="2">
        <v>36221</v>
      </c>
      <c r="F4674" s="2">
        <v>0.1527</v>
      </c>
      <c r="J4674" s="2">
        <v>1.0423</v>
      </c>
      <c r="K4674" s="2">
        <v>2.4531000000000001</v>
      </c>
      <c r="N4674" s="2">
        <v>0.192</v>
      </c>
      <c r="Q4674" s="2">
        <v>0.1207</v>
      </c>
      <c r="U4674" s="2">
        <v>0.75380000000000003</v>
      </c>
      <c r="V4674" s="2">
        <v>1.52</v>
      </c>
      <c r="X4674" s="2">
        <v>1.2619999999999999E-2</v>
      </c>
      <c r="AB4674" s="2">
        <v>2.1093000000000002</v>
      </c>
      <c r="AC4674" s="2">
        <v>8.5800000000000004E-4</v>
      </c>
      <c r="AM4674" s="2">
        <v>1.6612</v>
      </c>
      <c r="AV4674" s="2">
        <v>0.25319999999999998</v>
      </c>
      <c r="AY4674" s="2">
        <v>0.19620000000000001</v>
      </c>
      <c r="BH4674" s="2">
        <v>0.94320000000000004</v>
      </c>
      <c r="BL4674" s="2">
        <v>0.1845</v>
      </c>
      <c r="BS4674" s="2">
        <v>1</v>
      </c>
      <c r="CI4674" s="2">
        <v>0.80300000000000005</v>
      </c>
      <c r="CK4674" s="2">
        <v>0.84940000000000004</v>
      </c>
      <c r="CS4674" s="2">
        <v>0.27939999999999998</v>
      </c>
      <c r="CT4674" s="2">
        <v>9.9839999999999998E-3</v>
      </c>
    </row>
    <row r="4675" spans="1:98" ht="15" hidden="1" customHeight="1" x14ac:dyDescent="0.2">
      <c r="A4675" s="2">
        <v>2.2790000000000001E-2</v>
      </c>
      <c r="B4675" s="2">
        <v>40233</v>
      </c>
      <c r="F4675" s="2">
        <v>8.2089999999999996E-2</v>
      </c>
      <c r="I4675" s="2">
        <v>0.57940000000000003</v>
      </c>
      <c r="J4675" s="2">
        <v>0.97870000000000001</v>
      </c>
      <c r="K4675" s="2">
        <v>1.6279999999999999</v>
      </c>
      <c r="M4675" s="2">
        <v>9.1200000000000005E-4</v>
      </c>
      <c r="N4675" s="2">
        <v>0.1782</v>
      </c>
      <c r="P4675" s="2">
        <v>0.74880000000000002</v>
      </c>
      <c r="S4675" s="2">
        <v>0.13589999999999999</v>
      </c>
      <c r="T4675" s="2">
        <v>0.27939999999999998</v>
      </c>
      <c r="V4675" s="2">
        <v>1.0549999999999999</v>
      </c>
      <c r="X4675" s="2">
        <v>1.171E-2</v>
      </c>
      <c r="AM4675" s="2">
        <v>1.4321999999999999</v>
      </c>
      <c r="AO4675" s="2">
        <v>0.1545</v>
      </c>
      <c r="AR4675" s="2">
        <v>3.5200000000000002E-2</v>
      </c>
      <c r="AY4675" s="2">
        <v>0.135855</v>
      </c>
      <c r="BH4675" s="2">
        <v>0.94320000000000004</v>
      </c>
      <c r="BL4675" s="2">
        <v>0.14630000000000001</v>
      </c>
      <c r="BS4675" s="2">
        <v>1</v>
      </c>
      <c r="CI4675" s="2">
        <v>0.73150000000000004</v>
      </c>
    </row>
    <row r="4676" spans="1:98" ht="15" hidden="1" customHeight="1" x14ac:dyDescent="0.2">
      <c r="A4676" s="2">
        <v>1.915E-2</v>
      </c>
      <c r="B4676" s="2">
        <v>43530</v>
      </c>
      <c r="F4676" s="2">
        <v>6.9349999999999995E-2</v>
      </c>
      <c r="I4676" s="2">
        <v>0.35260000000000002</v>
      </c>
      <c r="J4676" s="2">
        <v>1.3361000000000001</v>
      </c>
      <c r="K4676" s="2">
        <v>1.7657</v>
      </c>
      <c r="M4676" s="2">
        <v>1.1900000000000001E-3</v>
      </c>
      <c r="N4676" s="2">
        <v>0.15479999999999999</v>
      </c>
      <c r="P4676" s="2">
        <v>0.98860000000000003</v>
      </c>
      <c r="S4676" s="2">
        <v>9.4280000000000003E-2</v>
      </c>
      <c r="V4676" s="2">
        <v>1.3420000000000001</v>
      </c>
      <c r="X4676" s="2">
        <v>1.201E-2</v>
      </c>
      <c r="AM4676" s="2">
        <v>1.5179</v>
      </c>
      <c r="AO4676" s="2">
        <v>0.2</v>
      </c>
      <c r="AR4676" s="2">
        <v>2.036E-2</v>
      </c>
      <c r="AY4676" s="2">
        <v>0.17100000000000001</v>
      </c>
      <c r="BH4676" s="2">
        <v>0.94320000000000004</v>
      </c>
      <c r="BL4676" s="2">
        <v>0.14430000000000001</v>
      </c>
      <c r="BS4676" s="2">
        <v>1</v>
      </c>
      <c r="CI4676" s="2">
        <v>0.90900000000000003</v>
      </c>
    </row>
    <row r="4677" spans="1:98" ht="15" hidden="1" customHeight="1" x14ac:dyDescent="0.2">
      <c r="B4677" s="2">
        <v>37950</v>
      </c>
      <c r="F4677" s="2">
        <v>0.1158</v>
      </c>
      <c r="J4677" s="2">
        <v>0.99690000000000001</v>
      </c>
      <c r="K4677" s="2">
        <v>2.2305000000000001</v>
      </c>
      <c r="N4677" s="2">
        <v>0.18970000000000001</v>
      </c>
      <c r="V4677" s="2">
        <v>1.3130999999999999</v>
      </c>
      <c r="X4677" s="2">
        <v>1.197E-2</v>
      </c>
      <c r="AM4677" s="2">
        <v>1.5479000000000001</v>
      </c>
      <c r="AY4677" s="2">
        <v>0.16902300000000001</v>
      </c>
      <c r="BH4677" s="2">
        <v>0.94330000000000003</v>
      </c>
      <c r="BL4677" s="2">
        <v>0.17249999999999999</v>
      </c>
      <c r="BS4677" s="2">
        <v>1</v>
      </c>
      <c r="CI4677" s="2">
        <v>0.83679999999999999</v>
      </c>
    </row>
    <row r="4678" spans="1:98" ht="15" hidden="1" customHeight="1" x14ac:dyDescent="0.2">
      <c r="A4678" s="2">
        <v>1.6840000000000001E-2</v>
      </c>
      <c r="B4678" s="2">
        <v>41500</v>
      </c>
      <c r="F4678" s="2">
        <v>8.1140000000000004E-2</v>
      </c>
      <c r="I4678" s="2">
        <v>0.4461</v>
      </c>
      <c r="J4678" s="2">
        <v>1.1033999999999999</v>
      </c>
      <c r="K4678" s="2">
        <v>1.603</v>
      </c>
      <c r="M4678" s="2">
        <v>9.2299999999999999E-4</v>
      </c>
      <c r="N4678" s="2">
        <v>0.17530000000000001</v>
      </c>
      <c r="P4678" s="2">
        <v>0.81240000000000001</v>
      </c>
      <c r="S4678" s="2">
        <v>0.1038</v>
      </c>
      <c r="T4678" s="2">
        <v>0.28860000000000002</v>
      </c>
      <c r="V4678" s="2">
        <v>1.0322</v>
      </c>
      <c r="X4678" s="2">
        <v>1.052E-2</v>
      </c>
      <c r="AM4678" s="2">
        <v>1.3682000000000001</v>
      </c>
      <c r="AO4678" s="2">
        <v>0.16869999999999999</v>
      </c>
      <c r="AR4678" s="2">
        <v>3.1189999999999999E-2</v>
      </c>
      <c r="AY4678" s="2">
        <v>0.13309499999999999</v>
      </c>
      <c r="BH4678" s="2">
        <v>0.94330000000000003</v>
      </c>
      <c r="BL4678" s="2">
        <v>0.15859999999999999</v>
      </c>
      <c r="BS4678" s="2">
        <v>1</v>
      </c>
      <c r="CI4678" s="2">
        <v>0.82899999999999996</v>
      </c>
    </row>
    <row r="4679" spans="1:98" ht="15" hidden="1" customHeight="1" x14ac:dyDescent="0.2">
      <c r="A4679" s="2">
        <v>1.806E-2</v>
      </c>
      <c r="B4679" s="2">
        <v>44020</v>
      </c>
      <c r="F4679" s="2">
        <v>5.9429999999999997E-2</v>
      </c>
      <c r="I4679" s="2">
        <v>0.25269999999999998</v>
      </c>
      <c r="J4679" s="2">
        <v>1.4420999999999999</v>
      </c>
      <c r="K4679" s="2">
        <v>1.7043999999999999</v>
      </c>
      <c r="M4679" s="2">
        <v>1.134E-3</v>
      </c>
      <c r="N4679" s="2">
        <v>0.14369999999999999</v>
      </c>
      <c r="P4679" s="2">
        <v>0.97189999999999999</v>
      </c>
      <c r="S4679" s="2">
        <v>7.9710000000000003E-2</v>
      </c>
      <c r="V4679" s="2">
        <v>1.3537999999999999</v>
      </c>
      <c r="X4679" s="2">
        <v>1.261E-2</v>
      </c>
      <c r="AM4679" s="2">
        <v>1.5331999999999999</v>
      </c>
      <c r="AO4679" s="2">
        <v>0.19320000000000001</v>
      </c>
      <c r="AR4679" s="2">
        <v>1.9E-2</v>
      </c>
      <c r="AY4679" s="2">
        <v>0.17469999999999999</v>
      </c>
      <c r="BH4679" s="2">
        <v>0.94330000000000003</v>
      </c>
      <c r="BL4679" s="2">
        <v>0.14729999999999999</v>
      </c>
      <c r="BS4679" s="2">
        <v>1</v>
      </c>
      <c r="CI4679" s="2">
        <v>0.88870000000000005</v>
      </c>
    </row>
    <row r="4680" spans="1:98" ht="15" hidden="1" customHeight="1" x14ac:dyDescent="0.2">
      <c r="A4680" s="2">
        <v>2.2689999999999998E-2</v>
      </c>
      <c r="B4680" s="2">
        <v>40091</v>
      </c>
      <c r="F4680" s="2">
        <v>7.8729999999999994E-2</v>
      </c>
      <c r="I4680" s="2">
        <v>0.60760000000000003</v>
      </c>
      <c r="J4680" s="2">
        <v>1.042</v>
      </c>
      <c r="K4680" s="2">
        <v>1.7131000000000001</v>
      </c>
      <c r="M4680" s="2">
        <v>9.2299999999999999E-4</v>
      </c>
      <c r="N4680" s="2">
        <v>0.18690000000000001</v>
      </c>
      <c r="P4680" s="2">
        <v>0.76259999999999994</v>
      </c>
      <c r="S4680" s="2">
        <v>0.14199999999999999</v>
      </c>
      <c r="T4680" s="2">
        <v>0.28770000000000001</v>
      </c>
      <c r="V4680" s="2">
        <v>1.0757000000000001</v>
      </c>
      <c r="X4680" s="2">
        <v>1.201E-2</v>
      </c>
      <c r="AM4680" s="2">
        <v>1.5754999999999999</v>
      </c>
      <c r="AO4680" s="2">
        <v>0.15759999999999999</v>
      </c>
      <c r="AR4680" s="2">
        <v>3.585E-2</v>
      </c>
      <c r="AY4680" s="2">
        <v>0.138795</v>
      </c>
      <c r="BH4680" s="2">
        <v>0.94340000000000002</v>
      </c>
      <c r="BL4680" s="2">
        <v>0.1527</v>
      </c>
      <c r="BS4680" s="2">
        <v>1</v>
      </c>
      <c r="CI4680" s="2">
        <v>0.78090000000000004</v>
      </c>
    </row>
    <row r="4681" spans="1:98" ht="15" hidden="1" customHeight="1" x14ac:dyDescent="0.2">
      <c r="A4681" s="2">
        <v>1.9259999999999999E-2</v>
      </c>
      <c r="B4681" s="2">
        <v>43543</v>
      </c>
      <c r="F4681" s="2">
        <v>6.9919999999999996E-2</v>
      </c>
      <c r="I4681" s="2">
        <v>0.3518</v>
      </c>
      <c r="J4681" s="2">
        <v>1.3299000000000001</v>
      </c>
      <c r="K4681" s="2">
        <v>1.7639</v>
      </c>
      <c r="M4681" s="2">
        <v>1.176E-3</v>
      </c>
      <c r="N4681" s="2">
        <v>0.15590000000000001</v>
      </c>
      <c r="P4681" s="2">
        <v>0.98380000000000001</v>
      </c>
      <c r="S4681" s="2">
        <v>9.1999999999999998E-2</v>
      </c>
      <c r="V4681" s="2">
        <v>1.3291999999999999</v>
      </c>
      <c r="X4681" s="2">
        <v>1.193E-2</v>
      </c>
      <c r="AM4681" s="2">
        <v>1.5089999999999999</v>
      </c>
      <c r="AO4681" s="2">
        <v>0.19800000000000001</v>
      </c>
      <c r="AR4681" s="2">
        <v>2.0660000000000001E-2</v>
      </c>
      <c r="AY4681" s="2">
        <v>0.16930000000000001</v>
      </c>
      <c r="BH4681" s="2">
        <v>0.94340000000000002</v>
      </c>
      <c r="BL4681" s="2">
        <v>0.14449999999999999</v>
      </c>
      <c r="BS4681" s="2">
        <v>1</v>
      </c>
      <c r="CI4681" s="2">
        <v>0.91220000000000001</v>
      </c>
    </row>
    <row r="4682" spans="1:98" ht="15" hidden="1" customHeight="1" x14ac:dyDescent="0.2">
      <c r="B4682" s="2">
        <v>32072</v>
      </c>
      <c r="J4682" s="2">
        <v>0.87459998999999999</v>
      </c>
      <c r="K4682" s="2">
        <v>2.1725999699999998</v>
      </c>
      <c r="N4682" s="2">
        <v>0.19800000000000001</v>
      </c>
      <c r="V4682" s="2">
        <v>1.3162999900000001</v>
      </c>
      <c r="X4682" s="2">
        <v>9.1059999999999995E-3</v>
      </c>
      <c r="AY4682" s="2">
        <v>0.16550000000000001</v>
      </c>
      <c r="BH4682" s="2">
        <v>0.94350000000000001</v>
      </c>
      <c r="BL4682" s="2">
        <v>0.20610000000000001</v>
      </c>
      <c r="BS4682" s="2">
        <v>1</v>
      </c>
      <c r="CI4682" s="2">
        <v>0.84899999999999998</v>
      </c>
    </row>
    <row r="4683" spans="1:98" ht="15" hidden="1" customHeight="1" x14ac:dyDescent="0.2">
      <c r="B4683" s="2">
        <v>36523</v>
      </c>
      <c r="F4683" s="2">
        <v>0.15229999999999999</v>
      </c>
      <c r="J4683" s="2">
        <v>0.90810000000000002</v>
      </c>
      <c r="K4683" s="2">
        <v>2.3458999999999999</v>
      </c>
      <c r="N4683" s="2">
        <v>0.18029999999999999</v>
      </c>
      <c r="Q4683" s="2">
        <v>0.10589999999999999</v>
      </c>
      <c r="U4683" s="2">
        <v>0.6613</v>
      </c>
      <c r="V4683" s="2">
        <v>1.4507000000000001</v>
      </c>
      <c r="X4683" s="2">
        <v>1.422E-2</v>
      </c>
      <c r="AB4683" s="2">
        <v>1.8505</v>
      </c>
      <c r="AC4683" s="2">
        <v>7.5299999999999998E-4</v>
      </c>
      <c r="AM4683" s="2">
        <v>1.4574</v>
      </c>
      <c r="AV4683" s="2">
        <v>0.22220000000000001</v>
      </c>
      <c r="AY4683" s="2">
        <v>0.186664</v>
      </c>
      <c r="BH4683" s="2">
        <v>0.94350000000000001</v>
      </c>
      <c r="BL4683" s="2">
        <v>0.17030000000000001</v>
      </c>
      <c r="BS4683" s="2">
        <v>1</v>
      </c>
      <c r="CI4683" s="2">
        <v>0.75570000000000004</v>
      </c>
      <c r="CK4683" s="2">
        <v>0.74509999999999998</v>
      </c>
      <c r="CS4683" s="2">
        <v>0.24510000000000001</v>
      </c>
      <c r="CT4683" s="2">
        <v>8.7589999999999994E-3</v>
      </c>
    </row>
    <row r="4684" spans="1:98" ht="15" hidden="1" customHeight="1" x14ac:dyDescent="0.2">
      <c r="B4684" s="2">
        <v>38149</v>
      </c>
      <c r="F4684" s="2">
        <v>0.12</v>
      </c>
      <c r="J4684" s="2">
        <v>1.0835999999999999</v>
      </c>
      <c r="K4684" s="2">
        <v>2.4817</v>
      </c>
      <c r="N4684" s="2">
        <v>0.1973</v>
      </c>
      <c r="V4684" s="2">
        <v>1.3647</v>
      </c>
      <c r="X4684" s="2">
        <v>1.2397E-2</v>
      </c>
      <c r="AM4684" s="2">
        <v>1.6395999999999999</v>
      </c>
      <c r="AY4684" s="2">
        <v>0.175069</v>
      </c>
      <c r="BH4684" s="2">
        <v>0.94350000000000001</v>
      </c>
      <c r="BL4684" s="2">
        <v>0.17899999999999999</v>
      </c>
      <c r="BS4684" s="2">
        <v>1</v>
      </c>
      <c r="CI4684" s="2">
        <v>0.85850000000000004</v>
      </c>
    </row>
    <row r="4685" spans="1:98" ht="15" hidden="1" customHeight="1" x14ac:dyDescent="0.2">
      <c r="A4685" s="2">
        <v>1.6400000000000001E-2</v>
      </c>
      <c r="B4685" s="2">
        <v>41506</v>
      </c>
      <c r="F4685" s="2">
        <v>7.9930000000000001E-2</v>
      </c>
      <c r="I4685" s="2">
        <v>0.433</v>
      </c>
      <c r="J4685" s="2">
        <v>1.1304000000000001</v>
      </c>
      <c r="K4685" s="2">
        <v>1.6266</v>
      </c>
      <c r="M4685" s="2">
        <v>9.2599999999999996E-4</v>
      </c>
      <c r="N4685" s="2">
        <v>0.17460000000000001</v>
      </c>
      <c r="P4685" s="2">
        <v>0.81459999999999999</v>
      </c>
      <c r="S4685" s="2">
        <v>0.1024</v>
      </c>
      <c r="T4685" s="2">
        <v>0.29189999999999999</v>
      </c>
      <c r="V4685" s="2">
        <v>1.0376000000000001</v>
      </c>
      <c r="X4685" s="2">
        <v>1.068E-2</v>
      </c>
      <c r="AM4685" s="2">
        <v>1.3929</v>
      </c>
      <c r="AO4685" s="2">
        <v>0.1694</v>
      </c>
      <c r="AR4685" s="2">
        <v>3.15E-2</v>
      </c>
      <c r="AY4685" s="2">
        <v>0.13381199999999999</v>
      </c>
      <c r="BH4685" s="2">
        <v>0.94350000000000001</v>
      </c>
      <c r="BL4685" s="2">
        <v>0.16009999999999999</v>
      </c>
      <c r="BS4685" s="2">
        <v>1</v>
      </c>
      <c r="CI4685" s="2">
        <v>0.82869999999999999</v>
      </c>
    </row>
    <row r="4686" spans="1:98" ht="15" hidden="1" customHeight="1" x14ac:dyDescent="0.2">
      <c r="A4686" s="2">
        <v>1.8329999999999999E-2</v>
      </c>
      <c r="B4686" s="2">
        <v>43341</v>
      </c>
      <c r="F4686" s="2">
        <v>6.7879999999999996E-2</v>
      </c>
      <c r="I4686" s="2">
        <v>0.31290000000000001</v>
      </c>
      <c r="J4686" s="2">
        <v>1.3292999999999999</v>
      </c>
      <c r="K4686" s="2">
        <v>1.6775</v>
      </c>
      <c r="M4686" s="2">
        <v>1.163E-3</v>
      </c>
      <c r="N4686" s="2">
        <v>0.15490000000000001</v>
      </c>
      <c r="P4686" s="2">
        <v>0.9466</v>
      </c>
      <c r="S4686" s="2">
        <v>8.9810000000000001E-2</v>
      </c>
      <c r="V4686" s="2">
        <v>1.2930999999999999</v>
      </c>
      <c r="X4686" s="2">
        <v>1.159E-2</v>
      </c>
      <c r="AM4686" s="2">
        <v>1.5118</v>
      </c>
      <c r="AO4686" s="2">
        <v>0.1895</v>
      </c>
      <c r="AR4686" s="2">
        <v>1.9E-2</v>
      </c>
      <c r="AY4686" s="2">
        <v>0.16470000000000001</v>
      </c>
      <c r="BH4686" s="2">
        <v>0.94350000000000001</v>
      </c>
      <c r="BL4686" s="2">
        <v>0.14119999999999999</v>
      </c>
      <c r="BS4686" s="2">
        <v>1</v>
      </c>
      <c r="CI4686" s="2">
        <v>0.86680000000000001</v>
      </c>
    </row>
    <row r="4687" spans="1:98" ht="15" hidden="1" customHeight="1" x14ac:dyDescent="0.2">
      <c r="A4687" s="2">
        <v>1.8780000000000002E-2</v>
      </c>
      <c r="B4687" s="2">
        <v>43528</v>
      </c>
      <c r="F4687" s="2">
        <v>6.8940000000000001E-2</v>
      </c>
      <c r="I4687" s="2">
        <v>0.35270000000000001</v>
      </c>
      <c r="J4687" s="2">
        <v>1.3318000000000001</v>
      </c>
      <c r="K4687" s="2">
        <v>1.7558</v>
      </c>
      <c r="M4687" s="2">
        <v>1.1820000000000001E-3</v>
      </c>
      <c r="N4687" s="2">
        <v>0.15409999999999999</v>
      </c>
      <c r="P4687" s="2">
        <v>0.98280000000000001</v>
      </c>
      <c r="S4687" s="2">
        <v>9.3630000000000005E-2</v>
      </c>
      <c r="V4687" s="2">
        <v>1.3317000000000001</v>
      </c>
      <c r="X4687" s="2">
        <v>1.191E-2</v>
      </c>
      <c r="AM4687" s="2">
        <v>1.5088999999999999</v>
      </c>
      <c r="AO4687" s="2">
        <v>0.1986</v>
      </c>
      <c r="AR4687" s="2">
        <v>2.027E-2</v>
      </c>
      <c r="AY4687" s="2">
        <v>0.16969999999999999</v>
      </c>
      <c r="BH4687" s="2">
        <v>0.94350000000000001</v>
      </c>
      <c r="BL4687" s="2">
        <v>0.14269999999999999</v>
      </c>
      <c r="BS4687" s="2">
        <v>1</v>
      </c>
      <c r="CI4687" s="2">
        <v>0.90669999999999995</v>
      </c>
    </row>
    <row r="4688" spans="1:98" ht="15" hidden="1" customHeight="1" x14ac:dyDescent="0.2">
      <c r="B4688" s="2">
        <v>31587</v>
      </c>
      <c r="J4688" s="2">
        <v>0.76059999</v>
      </c>
      <c r="K4688" s="2">
        <v>2.1047999900000001</v>
      </c>
      <c r="N4688" s="2">
        <v>0.18279999999999999</v>
      </c>
      <c r="V4688" s="2">
        <v>1.38579999</v>
      </c>
      <c r="X4688" s="2">
        <v>8.3210000000000003E-3</v>
      </c>
      <c r="AY4688" s="2">
        <v>0.17749999999999999</v>
      </c>
      <c r="BH4688" s="2">
        <v>0.94359999999999999</v>
      </c>
      <c r="BL4688" s="2">
        <v>0.19289999999999999</v>
      </c>
      <c r="BS4688" s="2">
        <v>1</v>
      </c>
      <c r="CI4688" s="2">
        <v>0.74319999999999997</v>
      </c>
    </row>
    <row r="4689" spans="1:98" ht="15" hidden="1" customHeight="1" x14ac:dyDescent="0.2">
      <c r="B4689" s="2">
        <v>32623</v>
      </c>
      <c r="J4689" s="2">
        <v>0.72309999999999997</v>
      </c>
      <c r="K4689" s="2">
        <v>2.0220999700000002</v>
      </c>
      <c r="N4689" s="2">
        <v>0.17560000000000001</v>
      </c>
      <c r="V4689" s="2">
        <v>1.1887999899999999</v>
      </c>
      <c r="X4689" s="2">
        <v>9.051E-3</v>
      </c>
      <c r="AY4689" s="2">
        <v>0.15279999999999999</v>
      </c>
      <c r="BH4689" s="2">
        <v>0.94359999999999999</v>
      </c>
      <c r="BL4689" s="2">
        <v>0.1875</v>
      </c>
      <c r="BS4689" s="2">
        <v>1</v>
      </c>
      <c r="CI4689" s="2">
        <v>0.72929999999999995</v>
      </c>
    </row>
    <row r="4690" spans="1:98" ht="15" hidden="1" customHeight="1" x14ac:dyDescent="0.2">
      <c r="A4690" s="2">
        <v>1.7919999999999998E-2</v>
      </c>
      <c r="B4690" s="2">
        <v>43409</v>
      </c>
      <c r="F4690" s="2">
        <v>6.5570000000000003E-2</v>
      </c>
      <c r="I4690" s="2">
        <v>0.35260000000000002</v>
      </c>
      <c r="J4690" s="2">
        <v>1.3037000000000001</v>
      </c>
      <c r="K4690" s="2">
        <v>1.7059</v>
      </c>
      <c r="M4690" s="2">
        <v>1.1670000000000001E-3</v>
      </c>
      <c r="N4690" s="2">
        <v>0.15670000000000001</v>
      </c>
      <c r="P4690" s="2">
        <v>0.95230000000000004</v>
      </c>
      <c r="S4690" s="2">
        <v>9.2189999999999994E-2</v>
      </c>
      <c r="V4690" s="2">
        <v>1.3096000000000001</v>
      </c>
      <c r="X4690" s="2">
        <v>1.157E-2</v>
      </c>
      <c r="AM4690" s="2">
        <v>1.4930000000000001</v>
      </c>
      <c r="AO4690" s="2">
        <v>0.18909999999999999</v>
      </c>
      <c r="AR4690" s="2">
        <v>1.9810000000000001E-2</v>
      </c>
      <c r="AY4690" s="2">
        <v>0.16719999999999999</v>
      </c>
      <c r="BH4690" s="2">
        <v>0.94359999999999999</v>
      </c>
      <c r="BL4690" s="2">
        <v>0.14449999999999999</v>
      </c>
      <c r="BS4690" s="2">
        <v>1</v>
      </c>
      <c r="CI4690" s="2">
        <v>0.87290000000000001</v>
      </c>
    </row>
    <row r="4691" spans="1:98" ht="15" hidden="1" customHeight="1" x14ac:dyDescent="0.2">
      <c r="B4691" s="2">
        <v>35884</v>
      </c>
      <c r="F4691" s="2">
        <v>0.1668</v>
      </c>
      <c r="J4691" s="2">
        <v>0.93540000000000001</v>
      </c>
      <c r="K4691" s="2">
        <v>2.3873000000000002</v>
      </c>
      <c r="N4691" s="2">
        <v>0.18759999999999999</v>
      </c>
      <c r="Q4691" s="2">
        <v>0.10979999999999999</v>
      </c>
      <c r="U4691" s="2">
        <v>0.68330000000000002</v>
      </c>
      <c r="V4691" s="2">
        <v>1.4222999999999999</v>
      </c>
      <c r="X4691" s="2">
        <v>1.076E-2</v>
      </c>
      <c r="AB4691" s="2">
        <v>1.9350000000000001</v>
      </c>
      <c r="AC4691" s="2">
        <v>7.8200000000000003E-4</v>
      </c>
      <c r="AV4691" s="2">
        <v>0.23</v>
      </c>
      <c r="AY4691" s="2">
        <v>0.18360000000000001</v>
      </c>
      <c r="BH4691" s="2">
        <v>0.94369999999999998</v>
      </c>
      <c r="BL4691" s="2">
        <v>0.1794</v>
      </c>
      <c r="BS4691" s="2">
        <v>1</v>
      </c>
      <c r="CI4691" s="2">
        <v>0.78800000000000003</v>
      </c>
      <c r="CK4691" s="2">
        <v>0.7702</v>
      </c>
      <c r="CS4691" s="2">
        <v>0.25459999999999999</v>
      </c>
      <c r="CT4691" s="2">
        <v>9.0799999999999995E-3</v>
      </c>
    </row>
    <row r="4692" spans="1:98" ht="15" hidden="1" customHeight="1" x14ac:dyDescent="0.2">
      <c r="B4692" s="2">
        <v>36399</v>
      </c>
      <c r="F4692" s="2">
        <v>0.159</v>
      </c>
      <c r="J4692" s="2">
        <v>0.97470000000000001</v>
      </c>
      <c r="K4692" s="2">
        <v>2.3704999999999998</v>
      </c>
      <c r="N4692" s="2">
        <v>0.18779999999999999</v>
      </c>
      <c r="Q4692" s="2">
        <v>0.1135</v>
      </c>
      <c r="U4692" s="2">
        <v>0.70850000000000002</v>
      </c>
      <c r="V4692" s="2">
        <v>1.492</v>
      </c>
      <c r="X4692" s="2">
        <v>1.336E-2</v>
      </c>
      <c r="AB4692" s="2">
        <v>1.9823999999999999</v>
      </c>
      <c r="AC4692" s="2">
        <v>8.0599999999999997E-4</v>
      </c>
      <c r="AM4692" s="2">
        <v>1.5611999999999999</v>
      </c>
      <c r="AV4692" s="2">
        <v>0.23799999999999999</v>
      </c>
      <c r="AY4692" s="2">
        <v>0.19220000000000001</v>
      </c>
      <c r="BH4692" s="2">
        <v>0.94369999999999998</v>
      </c>
      <c r="BL4692" s="2">
        <v>0.1792</v>
      </c>
      <c r="BS4692" s="2">
        <v>1</v>
      </c>
      <c r="CI4692" s="2">
        <v>0.76580000000000004</v>
      </c>
      <c r="CK4692" s="2">
        <v>0.79820000000000002</v>
      </c>
      <c r="CS4692" s="2">
        <v>0.2626</v>
      </c>
      <c r="CT4692" s="2">
        <v>9.3830000000000007E-3</v>
      </c>
    </row>
    <row r="4693" spans="1:98" ht="15" hidden="1" customHeight="1" x14ac:dyDescent="0.2">
      <c r="A4693" s="2">
        <v>1.6369999999999999E-2</v>
      </c>
      <c r="B4693" s="2">
        <v>41505</v>
      </c>
      <c r="F4693" s="2">
        <v>7.954E-2</v>
      </c>
      <c r="I4693" s="2">
        <v>0.43</v>
      </c>
      <c r="J4693" s="2">
        <v>1.1175999999999999</v>
      </c>
      <c r="K4693" s="2">
        <v>1.6187</v>
      </c>
      <c r="M4693" s="2">
        <v>9.2400000000000002E-4</v>
      </c>
      <c r="N4693" s="2">
        <v>0.17499999999999999</v>
      </c>
      <c r="P4693" s="2">
        <v>0.80979999999999996</v>
      </c>
      <c r="S4693" s="2">
        <v>0.1016</v>
      </c>
      <c r="T4693" s="2">
        <v>0.28920000000000001</v>
      </c>
      <c r="V4693" s="2">
        <v>1.0334000000000001</v>
      </c>
      <c r="X4693" s="2">
        <v>1.055E-2</v>
      </c>
      <c r="AM4693" s="2">
        <v>1.3794</v>
      </c>
      <c r="AO4693" s="2">
        <v>0.16880000000000001</v>
      </c>
      <c r="AR4693" s="2">
        <v>3.1370000000000002E-2</v>
      </c>
      <c r="AY4693" s="2">
        <v>0.13326199999999999</v>
      </c>
      <c r="BH4693" s="2">
        <v>0.94369999999999998</v>
      </c>
      <c r="BL4693" s="2">
        <v>0.159</v>
      </c>
      <c r="BS4693" s="2">
        <v>1</v>
      </c>
      <c r="CI4693" s="2">
        <v>0.83550000000000002</v>
      </c>
    </row>
    <row r="4694" spans="1:98" ht="15" hidden="1" customHeight="1" x14ac:dyDescent="0.2">
      <c r="A4694" s="2">
        <v>1.9189999999999999E-2</v>
      </c>
      <c r="B4694" s="2">
        <v>42172</v>
      </c>
      <c r="F4694" s="2">
        <v>7.9759999999999998E-2</v>
      </c>
      <c r="I4694" s="2">
        <v>0.3977</v>
      </c>
      <c r="J4694" s="2">
        <v>1.3266</v>
      </c>
      <c r="K4694" s="2">
        <v>1.9330000000000001</v>
      </c>
      <c r="M4694" s="2">
        <v>1.0950000000000001E-3</v>
      </c>
      <c r="N4694" s="2">
        <v>0.1593</v>
      </c>
      <c r="P4694" s="2">
        <v>0.91300000000000003</v>
      </c>
      <c r="S4694" s="2">
        <v>9.9159999999999998E-2</v>
      </c>
      <c r="T4694" s="2">
        <v>0.32090000000000002</v>
      </c>
      <c r="V4694" s="2">
        <v>1.2307999999999999</v>
      </c>
      <c r="X4694" s="2">
        <v>9.9059999999999999E-3</v>
      </c>
      <c r="AM4694" s="2">
        <v>1.3822000000000001</v>
      </c>
      <c r="AO4694" s="2">
        <v>0.19819999999999999</v>
      </c>
      <c r="AR4694" s="2">
        <v>2.2720000000000001E-2</v>
      </c>
      <c r="AY4694" s="2">
        <v>0.15875600000000001</v>
      </c>
      <c r="BH4694" s="2">
        <v>0.94369999999999998</v>
      </c>
      <c r="BL4694" s="2">
        <v>0.1502</v>
      </c>
      <c r="BS4694" s="2">
        <v>1</v>
      </c>
      <c r="CI4694" s="2">
        <v>0.85070000000000001</v>
      </c>
    </row>
    <row r="4695" spans="1:98" ht="15" hidden="1" customHeight="1" x14ac:dyDescent="0.2">
      <c r="A4695" s="2">
        <v>1.8620000000000001E-2</v>
      </c>
      <c r="B4695" s="2">
        <v>43503</v>
      </c>
      <c r="F4695" s="2">
        <v>6.9559999999999997E-2</v>
      </c>
      <c r="I4695" s="2">
        <v>0.3574</v>
      </c>
      <c r="J4695" s="2">
        <v>1.3268</v>
      </c>
      <c r="K4695" s="2">
        <v>1.7223999999999999</v>
      </c>
      <c r="M4695" s="2">
        <v>1.181E-3</v>
      </c>
      <c r="N4695" s="2">
        <v>0.15490000000000001</v>
      </c>
      <c r="P4695" s="2">
        <v>0.97970000000000002</v>
      </c>
      <c r="S4695" s="2">
        <v>9.7500000000000003E-2</v>
      </c>
      <c r="V4695" s="2">
        <v>1.3285</v>
      </c>
      <c r="X4695" s="2">
        <v>1.21E-2</v>
      </c>
      <c r="AM4695" s="2">
        <v>1.5079</v>
      </c>
      <c r="AO4695" s="2">
        <v>0.19700000000000001</v>
      </c>
      <c r="AR4695" s="2">
        <v>2.0119999999999999E-2</v>
      </c>
      <c r="AY4695" s="2">
        <v>0.16930000000000001</v>
      </c>
      <c r="BH4695" s="2">
        <v>0.94369999999999998</v>
      </c>
      <c r="BL4695" s="2">
        <v>0.14380000000000001</v>
      </c>
      <c r="BS4695" s="2">
        <v>1</v>
      </c>
      <c r="CI4695" s="2">
        <v>0.89790000000000003</v>
      </c>
    </row>
    <row r="4696" spans="1:98" ht="15" hidden="1" customHeight="1" x14ac:dyDescent="0.2">
      <c r="B4696" s="2">
        <v>36502</v>
      </c>
      <c r="F4696" s="2">
        <v>0.15609999999999999</v>
      </c>
      <c r="J4696" s="2">
        <v>0.94830000000000003</v>
      </c>
      <c r="K4696" s="2">
        <v>2.4043000000000001</v>
      </c>
      <c r="N4696" s="2">
        <v>0.18679999999999999</v>
      </c>
      <c r="Q4696" s="2">
        <v>0.1103</v>
      </c>
      <c r="U4696" s="2">
        <v>0.68889999999999996</v>
      </c>
      <c r="V4696" s="2">
        <v>1.4793000000000001</v>
      </c>
      <c r="X4696" s="2">
        <v>1.4370000000000001E-2</v>
      </c>
      <c r="AB4696" s="2">
        <v>1.9275</v>
      </c>
      <c r="AC4696" s="2">
        <v>7.8399999999999997E-4</v>
      </c>
      <c r="AM4696" s="2">
        <v>1.5181</v>
      </c>
      <c r="AV4696" s="2">
        <v>0.23139999999999999</v>
      </c>
      <c r="AY4696" s="2">
        <v>0.19026299999999999</v>
      </c>
      <c r="BH4696" s="2">
        <v>0.94379999999999997</v>
      </c>
      <c r="BL4696" s="2">
        <v>0.1772</v>
      </c>
      <c r="BS4696" s="2">
        <v>1</v>
      </c>
      <c r="CI4696" s="2">
        <v>0.75280000000000002</v>
      </c>
      <c r="CK4696" s="2">
        <v>0.7762</v>
      </c>
      <c r="CS4696" s="2">
        <v>0.25530000000000003</v>
      </c>
      <c r="CT4696" s="2">
        <v>9.1240000000000002E-3</v>
      </c>
    </row>
    <row r="4697" spans="1:98" ht="15" hidden="1" customHeight="1" x14ac:dyDescent="0.2">
      <c r="B4697" s="2">
        <v>36518</v>
      </c>
      <c r="F4697" s="2">
        <v>0.15590000000000001</v>
      </c>
      <c r="J4697" s="2">
        <v>0.92600000000000005</v>
      </c>
      <c r="K4697" s="2">
        <v>2.3715999999999999</v>
      </c>
      <c r="N4697" s="2">
        <v>0.18310000000000001</v>
      </c>
      <c r="Q4697" s="2">
        <v>0.1081</v>
      </c>
      <c r="U4697" s="2">
        <v>0.67500000000000004</v>
      </c>
      <c r="V4697" s="2">
        <v>1.4681999999999999</v>
      </c>
      <c r="X4697" s="2">
        <v>1.426E-2</v>
      </c>
      <c r="AB4697" s="2">
        <v>1.8888</v>
      </c>
      <c r="AC4697" s="2">
        <v>7.6800000000000002E-4</v>
      </c>
      <c r="AM4697" s="2">
        <v>1.4876</v>
      </c>
      <c r="AV4697" s="2">
        <v>0.2268</v>
      </c>
      <c r="AY4697" s="2">
        <v>0.18895300000000001</v>
      </c>
      <c r="BH4697" s="2">
        <v>0.94379999999999997</v>
      </c>
      <c r="BL4697" s="2">
        <v>0.17369999999999999</v>
      </c>
      <c r="BS4697" s="2">
        <v>1</v>
      </c>
      <c r="CI4697" s="2">
        <v>0.75660000000000005</v>
      </c>
      <c r="CK4697" s="2">
        <v>0.76060000000000005</v>
      </c>
      <c r="CS4697" s="2">
        <v>0.25009999999999999</v>
      </c>
      <c r="CT4697" s="2">
        <v>8.9409999999999993E-3</v>
      </c>
    </row>
    <row r="4698" spans="1:98" ht="15" hidden="1" customHeight="1" x14ac:dyDescent="0.2">
      <c r="A4698" s="2">
        <v>1.8089999999999998E-2</v>
      </c>
      <c r="B4698" s="2">
        <v>43406</v>
      </c>
      <c r="F4698" s="2">
        <v>6.547E-2</v>
      </c>
      <c r="I4698" s="2">
        <v>0.35449999999999998</v>
      </c>
      <c r="J4698" s="2">
        <v>1.3076000000000001</v>
      </c>
      <c r="K4698" s="2">
        <v>1.7005999999999999</v>
      </c>
      <c r="M4698" s="2">
        <v>1.1720000000000001E-3</v>
      </c>
      <c r="N4698" s="2">
        <v>0.15690000000000001</v>
      </c>
      <c r="P4698" s="2">
        <v>0.95389999999999997</v>
      </c>
      <c r="S4698" s="2">
        <v>9.1450000000000004E-2</v>
      </c>
      <c r="V4698" s="2">
        <v>1.3105</v>
      </c>
      <c r="X4698" s="2">
        <v>1.159E-2</v>
      </c>
      <c r="AM4698" s="2">
        <v>1.4941</v>
      </c>
      <c r="AO4698" s="2">
        <v>0.19020000000000001</v>
      </c>
      <c r="AR4698" s="2">
        <v>1.983E-2</v>
      </c>
      <c r="AY4698" s="2">
        <v>0.16739999999999999</v>
      </c>
      <c r="BH4698" s="2">
        <v>0.94379999999999997</v>
      </c>
      <c r="BL4698" s="2">
        <v>0.1449</v>
      </c>
      <c r="BS4698" s="2">
        <v>1</v>
      </c>
      <c r="CI4698" s="2">
        <v>0.87150000000000005</v>
      </c>
    </row>
    <row r="4699" spans="1:98" ht="15" hidden="1" customHeight="1" x14ac:dyDescent="0.2">
      <c r="B4699" s="2">
        <v>32013</v>
      </c>
      <c r="J4699" s="2">
        <v>0.88280000000000003</v>
      </c>
      <c r="K4699" s="2">
        <v>2.1550999900000001</v>
      </c>
      <c r="N4699" s="2">
        <v>0.1978</v>
      </c>
      <c r="V4699" s="2">
        <v>1.3210999999999999</v>
      </c>
      <c r="X4699" s="2">
        <v>9.3050000000000008E-3</v>
      </c>
      <c r="AY4699" s="2">
        <v>0.16919999999999999</v>
      </c>
      <c r="BH4699" s="2">
        <v>0.94389999999999996</v>
      </c>
      <c r="BL4699" s="2">
        <v>0.2074</v>
      </c>
      <c r="BS4699" s="2">
        <v>1</v>
      </c>
      <c r="CI4699" s="2">
        <v>0.79730000000000001</v>
      </c>
    </row>
    <row r="4700" spans="1:98" ht="15" hidden="1" customHeight="1" x14ac:dyDescent="0.2">
      <c r="A4700" s="2">
        <v>2.2679999999999999E-2</v>
      </c>
      <c r="B4700" s="2">
        <v>40080</v>
      </c>
      <c r="F4700" s="2">
        <v>8.0740000000000006E-2</v>
      </c>
      <c r="I4700" s="2">
        <v>0.6028</v>
      </c>
      <c r="J4700" s="2">
        <v>1.0571999999999999</v>
      </c>
      <c r="K4700" s="2">
        <v>1.7462</v>
      </c>
      <c r="M4700" s="2">
        <v>9.1200000000000005E-4</v>
      </c>
      <c r="N4700" s="2">
        <v>0.187</v>
      </c>
      <c r="P4700" s="2">
        <v>0.76719999999999999</v>
      </c>
      <c r="S4700" s="2">
        <v>0.1454</v>
      </c>
      <c r="T4700" s="2">
        <v>0.2898</v>
      </c>
      <c r="V4700" s="2">
        <v>1.0869</v>
      </c>
      <c r="X4700" s="2">
        <v>1.192E-2</v>
      </c>
      <c r="AM4700" s="2">
        <v>1.5972</v>
      </c>
      <c r="AO4700" s="2">
        <v>0.15920000000000001</v>
      </c>
      <c r="AR4700" s="2">
        <v>3.6159999999999998E-2</v>
      </c>
      <c r="AY4700" s="2">
        <v>0.14024400000000001</v>
      </c>
      <c r="BH4700" s="2">
        <v>0.94389999999999996</v>
      </c>
      <c r="BL4700" s="2">
        <v>0.1575</v>
      </c>
      <c r="BS4700" s="2">
        <v>1</v>
      </c>
      <c r="CI4700" s="2">
        <v>0.78269999999999995</v>
      </c>
    </row>
    <row r="4701" spans="1:98" ht="15" hidden="1" customHeight="1" x14ac:dyDescent="0.2">
      <c r="A4701" s="2">
        <v>2.018E-2</v>
      </c>
      <c r="B4701" s="2">
        <v>42268</v>
      </c>
      <c r="F4701" s="2">
        <v>7.936E-2</v>
      </c>
      <c r="I4701" s="2">
        <v>0.33189999999999997</v>
      </c>
      <c r="J4701" s="2">
        <v>1.3653999999999999</v>
      </c>
      <c r="K4701" s="2">
        <v>2.0543999999999998</v>
      </c>
      <c r="M4701" s="2">
        <v>1.1230000000000001E-3</v>
      </c>
      <c r="N4701" s="2">
        <v>0.16139999999999999</v>
      </c>
      <c r="P4701" s="2">
        <v>0.93979999999999997</v>
      </c>
      <c r="S4701" s="2">
        <v>9.8269999999999996E-2</v>
      </c>
      <c r="T4701" s="2">
        <v>0.3367</v>
      </c>
      <c r="V4701" s="2">
        <v>1.325</v>
      </c>
      <c r="X4701" s="2">
        <v>1.0999999999999999E-2</v>
      </c>
      <c r="AM4701" s="2">
        <v>1.4844999999999999</v>
      </c>
      <c r="AO4701" s="2">
        <v>0.20799999999999999</v>
      </c>
      <c r="AR4701" s="2">
        <v>2.002E-2</v>
      </c>
      <c r="AY4701" s="2">
        <v>0.170961</v>
      </c>
      <c r="BH4701" s="2">
        <v>0.94389999999999996</v>
      </c>
      <c r="BL4701" s="2">
        <v>0.15890000000000001</v>
      </c>
      <c r="BS4701" s="2">
        <v>1</v>
      </c>
      <c r="CI4701" s="2">
        <v>0.83589999999999998</v>
      </c>
    </row>
    <row r="4702" spans="1:98" ht="15" hidden="1" customHeight="1" x14ac:dyDescent="0.2">
      <c r="A4702" s="2">
        <v>1.993E-2</v>
      </c>
      <c r="B4702" s="2">
        <v>42292</v>
      </c>
      <c r="F4702" s="2">
        <v>7.8539999999999999E-2</v>
      </c>
      <c r="I4702" s="2">
        <v>0.33589999999999998</v>
      </c>
      <c r="J4702" s="2">
        <v>1.3595999999999999</v>
      </c>
      <c r="K4702" s="2">
        <v>1.9967999999999999</v>
      </c>
      <c r="M4702" s="2">
        <v>1.15E-3</v>
      </c>
      <c r="N4702" s="2">
        <v>0.15909999999999999</v>
      </c>
      <c r="P4702" s="2">
        <v>0.93600000000000005</v>
      </c>
      <c r="S4702" s="2">
        <v>9.8650000000000002E-2</v>
      </c>
      <c r="T4702" s="2">
        <v>0.33760000000000001</v>
      </c>
      <c r="V4702" s="2">
        <v>1.2904</v>
      </c>
      <c r="X4702" s="2">
        <v>1.091E-2</v>
      </c>
      <c r="AM4702" s="2">
        <v>1.4732000000000001</v>
      </c>
      <c r="AO4702" s="2">
        <v>0.20330000000000001</v>
      </c>
      <c r="AR4702" s="2">
        <v>2.07E-2</v>
      </c>
      <c r="AY4702" s="2">
        <v>0.16650200000000001</v>
      </c>
      <c r="BH4702" s="2">
        <v>0.94389999999999996</v>
      </c>
      <c r="BL4702" s="2">
        <v>0.15679999999999999</v>
      </c>
      <c r="BS4702" s="2">
        <v>1</v>
      </c>
      <c r="CI4702" s="2">
        <v>0.88419999999999999</v>
      </c>
    </row>
    <row r="4703" spans="1:98" ht="15" hidden="1" customHeight="1" x14ac:dyDescent="0.2">
      <c r="A4703" s="2">
        <v>1.9290000000000002E-2</v>
      </c>
      <c r="B4703" s="2">
        <v>43586</v>
      </c>
      <c r="F4703" s="2">
        <v>7.1050000000000002E-2</v>
      </c>
      <c r="I4703" s="2">
        <v>0.3422</v>
      </c>
      <c r="J4703" s="2">
        <v>1.3214999999999999</v>
      </c>
      <c r="K4703" s="2">
        <v>1.754</v>
      </c>
      <c r="M4703" s="2">
        <v>1.1540000000000001E-3</v>
      </c>
      <c r="N4703" s="2">
        <v>0.1552</v>
      </c>
      <c r="P4703" s="2">
        <v>0.9869</v>
      </c>
      <c r="S4703" s="2">
        <v>9.332E-2</v>
      </c>
      <c r="V4703" s="2">
        <v>1.3415999999999999</v>
      </c>
      <c r="X4703" s="2">
        <v>1.206E-2</v>
      </c>
      <c r="AM4703" s="2">
        <v>1.5069999999999999</v>
      </c>
      <c r="AO4703" s="2">
        <v>0.19919999999999999</v>
      </c>
      <c r="AR4703" s="2">
        <v>2.0709999999999999E-2</v>
      </c>
      <c r="AY4703" s="2">
        <v>0.17100000000000001</v>
      </c>
      <c r="BH4703" s="2">
        <v>0.94389999999999996</v>
      </c>
      <c r="BL4703" s="2">
        <v>0.1411</v>
      </c>
      <c r="BS4703" s="2">
        <v>1</v>
      </c>
      <c r="CI4703" s="2">
        <v>0.89149999999999996</v>
      </c>
    </row>
    <row r="4704" spans="1:98" ht="15" hidden="1" customHeight="1" x14ac:dyDescent="0.2">
      <c r="B4704" s="2">
        <v>36075</v>
      </c>
      <c r="F4704" s="2">
        <v>0.15</v>
      </c>
      <c r="J4704" s="2">
        <v>1.1601999999999999</v>
      </c>
      <c r="K4704" s="2">
        <v>2.5941000000000001</v>
      </c>
      <c r="N4704" s="2">
        <v>0.2084</v>
      </c>
      <c r="Q4704" s="2">
        <v>0.13450000000000001</v>
      </c>
      <c r="U4704" s="2">
        <v>0.84050000000000002</v>
      </c>
      <c r="V4704" s="2">
        <v>1.5287999999999999</v>
      </c>
      <c r="X4704" s="2">
        <v>1.234E-2</v>
      </c>
      <c r="AB4704" s="2">
        <v>2.3681000000000001</v>
      </c>
      <c r="AC4704" s="2">
        <v>9.59E-4</v>
      </c>
      <c r="AV4704" s="2">
        <v>0.28260000000000002</v>
      </c>
      <c r="AY4704" s="2">
        <v>0.19739999999999999</v>
      </c>
      <c r="BH4704" s="2">
        <v>0.94399999999999995</v>
      </c>
      <c r="BL4704" s="2">
        <v>0.19689999999999999</v>
      </c>
      <c r="BS4704" s="2">
        <v>1</v>
      </c>
      <c r="CI4704" s="2">
        <v>0.78269999999999995</v>
      </c>
      <c r="CK4704" s="2">
        <v>0.9476</v>
      </c>
      <c r="CS4704" s="2">
        <v>0.31069999999999998</v>
      </c>
      <c r="CT4704" s="2">
        <v>1.1150999999999999E-2</v>
      </c>
    </row>
    <row r="4705" spans="1:98" ht="15" hidden="1" customHeight="1" x14ac:dyDescent="0.2">
      <c r="B4705" s="2">
        <v>36164</v>
      </c>
      <c r="F4705" s="2">
        <v>0.15529999999999999</v>
      </c>
      <c r="J4705" s="2">
        <v>1.1171</v>
      </c>
      <c r="K4705" s="2">
        <v>2.5327000000000002</v>
      </c>
      <c r="N4705" s="2">
        <v>0.2036</v>
      </c>
      <c r="Q4705" s="2">
        <v>0.13170000000000001</v>
      </c>
      <c r="U4705" s="2">
        <v>0.82240000000000002</v>
      </c>
      <c r="V4705" s="2">
        <v>1.5263</v>
      </c>
      <c r="X4705" s="2">
        <v>1.3610000000000001E-2</v>
      </c>
      <c r="AB4705" s="2">
        <v>2.3012000000000001</v>
      </c>
      <c r="AC4705" s="2">
        <v>9.3599999999999998E-4</v>
      </c>
      <c r="AM4705" s="2">
        <v>1.8123</v>
      </c>
      <c r="AV4705" s="2">
        <v>0.27629999999999999</v>
      </c>
      <c r="AY4705" s="2">
        <v>0.19700000000000001</v>
      </c>
      <c r="BH4705" s="2">
        <v>0.94399999999999995</v>
      </c>
      <c r="BL4705" s="2">
        <v>0.1903</v>
      </c>
      <c r="BS4705" s="2">
        <v>1</v>
      </c>
      <c r="CI4705" s="2">
        <v>0.81459999999999999</v>
      </c>
      <c r="CK4705" s="2">
        <v>0.92659999999999998</v>
      </c>
      <c r="CS4705" s="2">
        <v>0.30480000000000002</v>
      </c>
      <c r="CT4705" s="2">
        <v>1.089E-2</v>
      </c>
    </row>
    <row r="4706" spans="1:98" ht="15" hidden="1" customHeight="1" x14ac:dyDescent="0.2">
      <c r="B4706" s="2">
        <v>37951</v>
      </c>
      <c r="F4706" s="2">
        <v>0.1149</v>
      </c>
      <c r="J4706" s="2">
        <v>1.0044999999999999</v>
      </c>
      <c r="K4706" s="2">
        <v>2.2294</v>
      </c>
      <c r="N4706" s="2">
        <v>0.19020000000000001</v>
      </c>
      <c r="V4706" s="2">
        <v>1.3043</v>
      </c>
      <c r="X4706" s="2">
        <v>1.1953999999999999E-2</v>
      </c>
      <c r="AM4706" s="2">
        <v>1.5545</v>
      </c>
      <c r="AY4706" s="2">
        <v>0.16792399999999999</v>
      </c>
      <c r="BH4706" s="2">
        <v>0.94399999999999995</v>
      </c>
      <c r="BL4706" s="2">
        <v>0.1721</v>
      </c>
      <c r="BS4706" s="2">
        <v>1</v>
      </c>
      <c r="CI4706" s="2">
        <v>0.83750000000000002</v>
      </c>
    </row>
    <row r="4707" spans="1:98" ht="15" hidden="1" customHeight="1" x14ac:dyDescent="0.2">
      <c r="B4707" s="2">
        <v>38189</v>
      </c>
      <c r="F4707" s="2">
        <v>0.11550000000000001</v>
      </c>
      <c r="J4707" s="2">
        <v>1.0548</v>
      </c>
      <c r="K4707" s="2">
        <v>2.4308000000000001</v>
      </c>
      <c r="N4707" s="2">
        <v>0.19089999999999999</v>
      </c>
      <c r="V4707" s="2">
        <v>1.3242</v>
      </c>
      <c r="X4707" s="2">
        <v>1.2022E-2</v>
      </c>
      <c r="AM4707" s="2">
        <v>1.6186</v>
      </c>
      <c r="AY4707" s="2">
        <v>0.16977</v>
      </c>
      <c r="BH4707" s="2">
        <v>0.94399999999999995</v>
      </c>
      <c r="BL4707" s="2">
        <v>0.17630000000000001</v>
      </c>
      <c r="BS4707" s="2">
        <v>1</v>
      </c>
      <c r="CI4707" s="2">
        <v>0.84440000000000004</v>
      </c>
    </row>
    <row r="4708" spans="1:98" ht="15" hidden="1" customHeight="1" x14ac:dyDescent="0.2">
      <c r="A4708" s="2">
        <v>1.8350000000000002E-2</v>
      </c>
      <c r="B4708" s="2">
        <v>43342</v>
      </c>
      <c r="F4708" s="2">
        <v>6.7900000000000002E-2</v>
      </c>
      <c r="I4708" s="2">
        <v>0.31169999999999998</v>
      </c>
      <c r="J4708" s="2">
        <v>1.3375999999999999</v>
      </c>
      <c r="K4708" s="2">
        <v>1.6884999999999999</v>
      </c>
      <c r="M4708" s="2">
        <v>1.1670000000000001E-3</v>
      </c>
      <c r="N4708" s="2">
        <v>0.15559999999999999</v>
      </c>
      <c r="P4708" s="2">
        <v>0.94930000000000003</v>
      </c>
      <c r="S4708" s="2">
        <v>8.8289999999999993E-2</v>
      </c>
      <c r="V4708" s="2">
        <v>1.298</v>
      </c>
      <c r="X4708" s="2">
        <v>1.167E-2</v>
      </c>
      <c r="AM4708" s="2">
        <v>1.5138</v>
      </c>
      <c r="AO4708" s="2">
        <v>0.18970000000000001</v>
      </c>
      <c r="AR4708" s="2">
        <v>1.9040000000000001E-2</v>
      </c>
      <c r="AY4708" s="2">
        <v>0.16539999999999999</v>
      </c>
      <c r="BH4708" s="2">
        <v>0.94399999999999995</v>
      </c>
      <c r="BL4708" s="2">
        <v>0.14219999999999999</v>
      </c>
      <c r="BS4708" s="2">
        <v>1</v>
      </c>
      <c r="CI4708" s="2">
        <v>0.8629</v>
      </c>
    </row>
    <row r="4709" spans="1:98" ht="15" hidden="1" customHeight="1" x14ac:dyDescent="0.2">
      <c r="A4709" s="2">
        <v>1.8540000000000001E-2</v>
      </c>
      <c r="B4709" s="2">
        <v>43516</v>
      </c>
      <c r="F4709" s="2">
        <v>6.8640000000000007E-2</v>
      </c>
      <c r="I4709" s="2">
        <v>0.3543</v>
      </c>
      <c r="J4709" s="2">
        <v>1.3171999999999999</v>
      </c>
      <c r="K4709" s="2">
        <v>1.7198</v>
      </c>
      <c r="M4709" s="2">
        <v>1.1739999999999999E-3</v>
      </c>
      <c r="N4709" s="2">
        <v>0.15340000000000001</v>
      </c>
      <c r="P4709" s="2">
        <v>0.97489999999999999</v>
      </c>
      <c r="S4709" s="2">
        <v>9.4009999999999996E-2</v>
      </c>
      <c r="V4709" s="2">
        <v>1.3169</v>
      </c>
      <c r="X4709" s="2">
        <v>1.189E-2</v>
      </c>
      <c r="AM4709" s="2">
        <v>1.4947999999999999</v>
      </c>
      <c r="AO4709" s="2">
        <v>0.19589999999999999</v>
      </c>
      <c r="AR4709" s="2">
        <v>2.009E-2</v>
      </c>
      <c r="AY4709" s="2">
        <v>0.1678</v>
      </c>
      <c r="BH4709" s="2">
        <v>0.94399999999999995</v>
      </c>
      <c r="BL4709" s="2">
        <v>0.1414</v>
      </c>
      <c r="BS4709" s="2">
        <v>1</v>
      </c>
      <c r="CI4709" s="2">
        <v>0.90469999999999995</v>
      </c>
    </row>
    <row r="4710" spans="1:98" ht="15" hidden="1" customHeight="1" x14ac:dyDescent="0.2">
      <c r="B4710" s="2">
        <v>32014</v>
      </c>
      <c r="J4710" s="2">
        <v>0.87839999999999996</v>
      </c>
      <c r="K4710" s="2">
        <v>2.1367999900000001</v>
      </c>
      <c r="N4710" s="2">
        <v>0.19689999999999999</v>
      </c>
      <c r="V4710" s="2">
        <v>1.3197999899999999</v>
      </c>
      <c r="X4710" s="2">
        <v>9.2160000000000002E-3</v>
      </c>
      <c r="AY4710" s="2">
        <v>0.1691</v>
      </c>
      <c r="BH4710" s="2">
        <v>0.94410000000000005</v>
      </c>
      <c r="BL4710" s="2">
        <v>0.2064</v>
      </c>
      <c r="BS4710" s="2">
        <v>1</v>
      </c>
      <c r="CI4710" s="2">
        <v>0.79649999999999999</v>
      </c>
    </row>
    <row r="4711" spans="1:98" ht="15" hidden="1" customHeight="1" x14ac:dyDescent="0.2">
      <c r="B4711" s="2">
        <v>36402</v>
      </c>
      <c r="F4711" s="2">
        <v>0.15870000000000001</v>
      </c>
      <c r="J4711" s="2">
        <v>0.97330000000000005</v>
      </c>
      <c r="K4711" s="2">
        <v>2.3706</v>
      </c>
      <c r="N4711" s="2">
        <v>0.18779999999999999</v>
      </c>
      <c r="Q4711" s="2">
        <v>0.1133</v>
      </c>
      <c r="U4711" s="2">
        <v>0.70779999999999998</v>
      </c>
      <c r="V4711" s="2">
        <v>1.4926999999999999</v>
      </c>
      <c r="X4711" s="2">
        <v>1.3429999999999999E-2</v>
      </c>
      <c r="AB4711" s="2">
        <v>1.9803999999999999</v>
      </c>
      <c r="AC4711" s="2">
        <v>8.0599999999999997E-4</v>
      </c>
      <c r="AM4711" s="2">
        <v>1.5597000000000001</v>
      </c>
      <c r="AV4711" s="2">
        <v>0.23780000000000001</v>
      </c>
      <c r="AY4711" s="2">
        <v>0.1923</v>
      </c>
      <c r="BH4711" s="2">
        <v>0.94410000000000005</v>
      </c>
      <c r="BL4711" s="2">
        <v>0.17879999999999999</v>
      </c>
      <c r="BS4711" s="2">
        <v>1</v>
      </c>
      <c r="CI4711" s="2">
        <v>0.76559999999999995</v>
      </c>
      <c r="CK4711" s="2">
        <v>0.79749999999999999</v>
      </c>
      <c r="CS4711" s="2">
        <v>0.26229999999999998</v>
      </c>
      <c r="CT4711" s="2">
        <v>9.3740000000000004E-3</v>
      </c>
    </row>
    <row r="4712" spans="1:98" ht="15" hidden="1" customHeight="1" x14ac:dyDescent="0.2">
      <c r="B4712" s="2">
        <v>37952</v>
      </c>
      <c r="F4712" s="2">
        <v>0.1153</v>
      </c>
      <c r="J4712" s="2">
        <v>1.0053000000000001</v>
      </c>
      <c r="K4712" s="2">
        <v>2.2423999999999999</v>
      </c>
      <c r="N4712" s="2">
        <v>0.19059999999999999</v>
      </c>
      <c r="V4712" s="2">
        <v>1.3083</v>
      </c>
      <c r="X4712" s="2">
        <v>1.1982E-2</v>
      </c>
      <c r="AM4712" s="2">
        <v>1.5565</v>
      </c>
      <c r="AY4712" s="2">
        <v>0.168437</v>
      </c>
      <c r="BH4712" s="2">
        <v>0.94410000000000005</v>
      </c>
      <c r="BL4712" s="2">
        <v>0.17249999999999999</v>
      </c>
      <c r="BS4712" s="2">
        <v>1</v>
      </c>
      <c r="CI4712" s="2">
        <v>0.8357</v>
      </c>
    </row>
    <row r="4713" spans="1:98" ht="15" hidden="1" customHeight="1" x14ac:dyDescent="0.2">
      <c r="A4713" s="2">
        <v>2.6849999999999999E-2</v>
      </c>
      <c r="B4713" s="2">
        <v>39174</v>
      </c>
      <c r="F4713" s="2">
        <v>0.1048</v>
      </c>
      <c r="I4713" s="2">
        <v>0.56479999999999997</v>
      </c>
      <c r="J4713" s="2">
        <v>0.95230000000000004</v>
      </c>
      <c r="K4713" s="2">
        <v>2.2873000000000001</v>
      </c>
      <c r="M4713" s="2">
        <v>1.2340000000000001E-3</v>
      </c>
      <c r="N4713" s="2">
        <v>0.1895</v>
      </c>
      <c r="S4713" s="2">
        <v>0.15870000000000001</v>
      </c>
      <c r="T4713" s="2">
        <v>0.27779999999999999</v>
      </c>
      <c r="V4713" s="2">
        <v>1.1560999999999999</v>
      </c>
      <c r="X4713" s="2">
        <v>9.8219999999999991E-3</v>
      </c>
      <c r="AM4713" s="2">
        <v>1.5461</v>
      </c>
      <c r="AO4713" s="2">
        <v>0.14960000000000001</v>
      </c>
      <c r="AR4713" s="2">
        <v>4.4510000000000001E-2</v>
      </c>
      <c r="AY4713" s="2">
        <v>0.14791899999999999</v>
      </c>
      <c r="BH4713" s="2">
        <v>0.94410000000000005</v>
      </c>
      <c r="BL4713" s="2">
        <v>0.16500000000000001</v>
      </c>
      <c r="BS4713" s="2">
        <v>1</v>
      </c>
      <c r="CI4713" s="2">
        <v>0.83399999999999996</v>
      </c>
    </row>
    <row r="4714" spans="1:98" ht="15" hidden="1" customHeight="1" x14ac:dyDescent="0.2">
      <c r="A4714" s="2">
        <v>2.0070000000000001E-2</v>
      </c>
      <c r="B4714" s="2">
        <v>42195</v>
      </c>
      <c r="F4714" s="2">
        <v>8.0820000000000003E-2</v>
      </c>
      <c r="I4714" s="2">
        <v>0.39939999999999998</v>
      </c>
      <c r="J4714" s="2">
        <v>1.3509</v>
      </c>
      <c r="K4714" s="2">
        <v>1.9710000000000001</v>
      </c>
      <c r="M4714" s="2">
        <v>1.127E-3</v>
      </c>
      <c r="N4714" s="2">
        <v>0.15890000000000001</v>
      </c>
      <c r="P4714" s="2">
        <v>0.94240000000000002</v>
      </c>
      <c r="S4714" s="2">
        <v>0.10199999999999999</v>
      </c>
      <c r="T4714" s="2">
        <v>0.33800000000000002</v>
      </c>
      <c r="V4714" s="2">
        <v>1.2715000000000001</v>
      </c>
      <c r="X4714" s="2">
        <v>1.0359999999999999E-2</v>
      </c>
      <c r="AM4714" s="2">
        <v>1.4177</v>
      </c>
      <c r="AO4714" s="2">
        <v>0.20480000000000001</v>
      </c>
      <c r="AR4714" s="2">
        <v>2.249E-2</v>
      </c>
      <c r="AY4714" s="2">
        <v>0.16403400000000001</v>
      </c>
      <c r="BH4714" s="2">
        <v>0.94410000000000005</v>
      </c>
      <c r="BL4714" s="2">
        <v>0.15060000000000001</v>
      </c>
      <c r="BS4714" s="2">
        <v>1</v>
      </c>
      <c r="CI4714" s="2">
        <v>0.85160000000000002</v>
      </c>
    </row>
    <row r="4715" spans="1:98" ht="15" hidden="1" customHeight="1" x14ac:dyDescent="0.2">
      <c r="A4715" s="2">
        <v>1.9359999999999999E-2</v>
      </c>
      <c r="B4715" s="2">
        <v>43592</v>
      </c>
      <c r="F4715" s="2">
        <v>7.0709999999999995E-2</v>
      </c>
      <c r="I4715" s="2">
        <v>0.33839999999999998</v>
      </c>
      <c r="J4715" s="2">
        <v>1.3201000000000001</v>
      </c>
      <c r="K4715" s="2">
        <v>1.7593000000000001</v>
      </c>
      <c r="M4715" s="2">
        <v>1.1490000000000001E-3</v>
      </c>
      <c r="N4715" s="2">
        <v>0.15409999999999999</v>
      </c>
      <c r="P4715" s="2">
        <v>0.98829999999999996</v>
      </c>
      <c r="S4715" s="2">
        <v>9.3240000000000003E-2</v>
      </c>
      <c r="V4715" s="2">
        <v>1.3475999999999999</v>
      </c>
      <c r="X4715" s="2">
        <v>1.221E-2</v>
      </c>
      <c r="AM4715" s="2">
        <v>1.5067999999999999</v>
      </c>
      <c r="AO4715" s="2">
        <v>0.19889999999999999</v>
      </c>
      <c r="AR4715" s="2">
        <v>2.0639999999999999E-2</v>
      </c>
      <c r="AY4715" s="2">
        <v>0.17169999999999999</v>
      </c>
      <c r="BH4715" s="2">
        <v>0.94410000000000005</v>
      </c>
      <c r="BL4715" s="2">
        <v>0.1404</v>
      </c>
      <c r="BS4715" s="2">
        <v>1</v>
      </c>
      <c r="CI4715" s="2">
        <v>0.88859999999999995</v>
      </c>
    </row>
    <row r="4716" spans="1:98" ht="15" hidden="1" customHeight="1" x14ac:dyDescent="0.2">
      <c r="B4716" s="2">
        <v>31901</v>
      </c>
      <c r="J4716" s="2">
        <v>0.92630000000000001</v>
      </c>
      <c r="K4716" s="2">
        <v>2.25939998</v>
      </c>
      <c r="N4716" s="2">
        <v>0.20219999999999999</v>
      </c>
      <c r="V4716" s="2">
        <v>1.3444999900000001</v>
      </c>
      <c r="X4716" s="2">
        <v>9.6729999999999993E-3</v>
      </c>
      <c r="AY4716" s="2">
        <v>0.17219999999999999</v>
      </c>
      <c r="BH4716" s="2">
        <v>0.94419998999999999</v>
      </c>
      <c r="BL4716" s="2">
        <v>0.21609999999999999</v>
      </c>
      <c r="BS4716" s="2">
        <v>1</v>
      </c>
      <c r="CI4716" s="2">
        <v>0.77380000000000004</v>
      </c>
    </row>
    <row r="4717" spans="1:98" ht="15" hidden="1" customHeight="1" x14ac:dyDescent="0.2">
      <c r="A4717" s="2">
        <v>2.2530000000000001E-2</v>
      </c>
      <c r="B4717" s="2">
        <v>40420</v>
      </c>
      <c r="F4717" s="2">
        <v>8.0350000000000005E-2</v>
      </c>
      <c r="I4717" s="2">
        <v>0.6008</v>
      </c>
      <c r="J4717" s="2">
        <v>1.0310999999999999</v>
      </c>
      <c r="K4717" s="2">
        <v>1.6342000000000001</v>
      </c>
      <c r="M4717" s="2">
        <v>8.8599999999999996E-4</v>
      </c>
      <c r="N4717" s="2">
        <v>0.1678</v>
      </c>
      <c r="P4717" s="2">
        <v>0.77990000000000004</v>
      </c>
      <c r="S4717" s="2">
        <v>0.14399999999999999</v>
      </c>
      <c r="T4717" s="2">
        <v>0.2767</v>
      </c>
      <c r="V4717" s="2">
        <v>1.0562</v>
      </c>
      <c r="X4717" s="2">
        <v>1.247E-2</v>
      </c>
      <c r="AM4717" s="2">
        <v>1.3398000000000001</v>
      </c>
      <c r="AO4717" s="2">
        <v>0.15529999999999999</v>
      </c>
      <c r="AR4717" s="2">
        <v>3.4430000000000002E-2</v>
      </c>
      <c r="AY4717" s="2">
        <v>0.135772</v>
      </c>
      <c r="BH4717" s="2">
        <v>0.94420000000000004</v>
      </c>
      <c r="BL4717" s="2">
        <v>0.1429</v>
      </c>
      <c r="BS4717" s="2">
        <v>1</v>
      </c>
      <c r="CI4717" s="2">
        <v>0.74870000000000003</v>
      </c>
    </row>
    <row r="4718" spans="1:98" ht="15" hidden="1" customHeight="1" x14ac:dyDescent="0.2">
      <c r="A4718" s="2">
        <v>1.8700000000000001E-2</v>
      </c>
      <c r="B4718" s="2">
        <v>43510</v>
      </c>
      <c r="F4718" s="2">
        <v>6.8739999999999996E-2</v>
      </c>
      <c r="I4718" s="2">
        <v>0.35449999999999998</v>
      </c>
      <c r="J4718" s="2">
        <v>1.3219000000000001</v>
      </c>
      <c r="K4718" s="2">
        <v>1.7017</v>
      </c>
      <c r="M4718" s="2">
        <v>1.1789999999999999E-3</v>
      </c>
      <c r="N4718" s="2">
        <v>0.1537</v>
      </c>
      <c r="P4718" s="2">
        <v>0.97919999999999996</v>
      </c>
      <c r="S4718" s="2">
        <v>9.3770000000000006E-2</v>
      </c>
      <c r="V4718" s="2">
        <v>1.3298000000000001</v>
      </c>
      <c r="X4718" s="2">
        <v>1.2019999999999999E-2</v>
      </c>
      <c r="AM4718" s="2">
        <v>1.5015000000000001</v>
      </c>
      <c r="AO4718" s="2">
        <v>0.19639999999999999</v>
      </c>
      <c r="AR4718" s="2">
        <v>1.9879999999999998E-2</v>
      </c>
      <c r="AY4718" s="2">
        <v>0.16950000000000001</v>
      </c>
      <c r="BH4718" s="2">
        <v>0.94420000000000004</v>
      </c>
      <c r="BL4718" s="2">
        <v>0.1431</v>
      </c>
      <c r="BS4718" s="2">
        <v>1</v>
      </c>
      <c r="CI4718" s="2">
        <v>0.90910000000000002</v>
      </c>
    </row>
    <row r="4719" spans="1:98" ht="15" hidden="1" customHeight="1" x14ac:dyDescent="0.2">
      <c r="B4719" s="2">
        <v>31896</v>
      </c>
      <c r="J4719" s="2">
        <v>0.90700000000000003</v>
      </c>
      <c r="K4719" s="2">
        <v>2.2177999900000001</v>
      </c>
      <c r="N4719" s="2">
        <v>0.19889999999999999</v>
      </c>
      <c r="V4719" s="2">
        <v>1.3360000000000001</v>
      </c>
      <c r="X4719" s="2">
        <v>9.5329999999999998E-3</v>
      </c>
      <c r="AY4719" s="2">
        <v>0.17130000000000001</v>
      </c>
      <c r="BH4719" s="2">
        <v>0.94430000000000003</v>
      </c>
      <c r="BL4719" s="2">
        <v>0.21299999999999999</v>
      </c>
      <c r="BS4719" s="2">
        <v>1</v>
      </c>
      <c r="CI4719" s="2">
        <v>0.78090000000000004</v>
      </c>
    </row>
    <row r="4720" spans="1:98" ht="15" hidden="1" customHeight="1" x14ac:dyDescent="0.2">
      <c r="B4720" s="2">
        <v>32624</v>
      </c>
      <c r="J4720" s="2">
        <v>0.71749998999999998</v>
      </c>
      <c r="K4720" s="2">
        <v>2.0092999900000001</v>
      </c>
      <c r="N4720" s="2">
        <v>0.17469999999999999</v>
      </c>
      <c r="V4720" s="2">
        <v>1.19</v>
      </c>
      <c r="X4720" s="2">
        <v>9.0019999999999996E-3</v>
      </c>
      <c r="AY4720" s="2">
        <v>0.153</v>
      </c>
      <c r="BH4720" s="2">
        <v>0.94430000000000003</v>
      </c>
      <c r="BL4720" s="2">
        <v>0.1867</v>
      </c>
      <c r="BS4720" s="2">
        <v>1</v>
      </c>
      <c r="CI4720" s="2">
        <v>0.7319</v>
      </c>
    </row>
    <row r="4721" spans="1:98" ht="15" hidden="1" customHeight="1" x14ac:dyDescent="0.2">
      <c r="B4721" s="2">
        <v>38170</v>
      </c>
      <c r="F4721" s="2">
        <v>0.11550000000000001</v>
      </c>
      <c r="J4721" s="2">
        <v>1.0746</v>
      </c>
      <c r="K4721" s="2">
        <v>2.4253999999999998</v>
      </c>
      <c r="N4721" s="2">
        <v>0.1915</v>
      </c>
      <c r="V4721" s="2">
        <v>1.3251999999999999</v>
      </c>
      <c r="X4721" s="2">
        <v>1.2207000000000001E-2</v>
      </c>
      <c r="AM4721" s="2">
        <v>1.6313</v>
      </c>
      <c r="AY4721" s="2">
        <v>0.169904</v>
      </c>
      <c r="BH4721" s="2">
        <v>0.94430000000000003</v>
      </c>
      <c r="BL4721" s="2">
        <v>0.17760000000000001</v>
      </c>
      <c r="BS4721" s="2">
        <v>1</v>
      </c>
      <c r="CI4721" s="2">
        <v>0.85670000000000002</v>
      </c>
    </row>
    <row r="4722" spans="1:98" ht="15" hidden="1" customHeight="1" x14ac:dyDescent="0.2">
      <c r="B4722" s="2">
        <v>32063</v>
      </c>
      <c r="J4722" s="2">
        <v>0.86499999000000005</v>
      </c>
      <c r="K4722" s="2">
        <v>2.1508999800000002</v>
      </c>
      <c r="N4722" s="2">
        <v>0.19620000000000001</v>
      </c>
      <c r="V4722" s="2">
        <v>1.3056999899999999</v>
      </c>
      <c r="X4722" s="2">
        <v>9.0860000000000003E-3</v>
      </c>
      <c r="AY4722" s="2">
        <v>0.1673</v>
      </c>
      <c r="BH4722" s="2">
        <v>0.94440000000000002</v>
      </c>
      <c r="BL4722" s="2">
        <v>0.20430000000000001</v>
      </c>
      <c r="BS4722" s="2">
        <v>1</v>
      </c>
      <c r="CI4722" s="2">
        <v>0.84870000000000001</v>
      </c>
    </row>
    <row r="4723" spans="1:98" ht="15" hidden="1" customHeight="1" x14ac:dyDescent="0.2">
      <c r="B4723" s="2">
        <v>38173</v>
      </c>
      <c r="F4723" s="2">
        <v>0.1158</v>
      </c>
      <c r="J4723" s="2">
        <v>1.0718000000000001</v>
      </c>
      <c r="K4723" s="2">
        <v>2.4260000000000002</v>
      </c>
      <c r="N4723" s="2">
        <v>0.1918</v>
      </c>
      <c r="V4723" s="2">
        <v>1.3255999999999999</v>
      </c>
      <c r="X4723" s="2">
        <v>1.2156999999999999E-2</v>
      </c>
      <c r="AM4723" s="2">
        <v>1.6276999999999999</v>
      </c>
      <c r="AY4723" s="2">
        <v>0.16996700000000001</v>
      </c>
      <c r="BH4723" s="2">
        <v>0.94440000000000002</v>
      </c>
      <c r="BL4723" s="2">
        <v>0.17710000000000001</v>
      </c>
      <c r="BS4723" s="2">
        <v>1</v>
      </c>
      <c r="CI4723" s="2">
        <v>0.85880000000000001</v>
      </c>
    </row>
    <row r="4724" spans="1:98" ht="15" hidden="1" customHeight="1" x14ac:dyDescent="0.2">
      <c r="A4724" s="2">
        <v>2.426E-2</v>
      </c>
      <c r="B4724" s="2">
        <v>39575</v>
      </c>
      <c r="F4724" s="2">
        <v>9.5060000000000006E-2</v>
      </c>
      <c r="I4724" s="2">
        <v>0.59850000000000003</v>
      </c>
      <c r="J4724" s="2">
        <v>0.94689999999999996</v>
      </c>
      <c r="K4724" s="2">
        <v>1.9562999999999999</v>
      </c>
      <c r="M4724" s="2">
        <v>9.7300000000000002E-4</v>
      </c>
      <c r="N4724" s="2">
        <v>0.1956</v>
      </c>
      <c r="P4724" s="2">
        <v>0.73319999999999996</v>
      </c>
      <c r="S4724" s="2">
        <v>0.13339999999999999</v>
      </c>
      <c r="T4724" s="2">
        <v>0.29010000000000002</v>
      </c>
      <c r="V4724" s="2">
        <v>1.0021</v>
      </c>
      <c r="X4724" s="2">
        <v>9.5160000000000002E-3</v>
      </c>
      <c r="AM4724" s="2">
        <v>1.5402</v>
      </c>
      <c r="AO4724" s="2">
        <v>0.1434</v>
      </c>
      <c r="AR4724" s="2">
        <v>4.2029999999999998E-2</v>
      </c>
      <c r="AY4724" s="2">
        <v>0.12857199999999999</v>
      </c>
      <c r="BH4724" s="2">
        <v>0.94440000000000002</v>
      </c>
      <c r="BL4724" s="2">
        <v>0.1653</v>
      </c>
      <c r="BS4724" s="2">
        <v>1</v>
      </c>
      <c r="CI4724" s="2">
        <v>0.78400000000000003</v>
      </c>
    </row>
    <row r="4725" spans="1:98" ht="15" hidden="1" customHeight="1" x14ac:dyDescent="0.2">
      <c r="A4725" s="2">
        <v>1.7129999999999999E-2</v>
      </c>
      <c r="B4725" s="2">
        <v>41625</v>
      </c>
      <c r="F4725" s="2">
        <v>8.1900000000000001E-2</v>
      </c>
      <c r="I4725" s="2">
        <v>0.45750000000000002</v>
      </c>
      <c r="J4725" s="2">
        <v>1.1961999999999999</v>
      </c>
      <c r="K4725" s="2">
        <v>1.7243999999999999</v>
      </c>
      <c r="M4725" s="2">
        <v>1.01E-3</v>
      </c>
      <c r="N4725" s="2">
        <v>0.17319999999999999</v>
      </c>
      <c r="P4725" s="2">
        <v>0.84379999999999999</v>
      </c>
      <c r="S4725" s="2">
        <v>0.1026</v>
      </c>
      <c r="T4725" s="2">
        <v>0.30259999999999998</v>
      </c>
      <c r="V4725" s="2">
        <v>1.0609999999999999</v>
      </c>
      <c r="X4725" s="2">
        <v>1.034E-2</v>
      </c>
      <c r="AM4725" s="2">
        <v>1.4587000000000001</v>
      </c>
      <c r="AO4725" s="2">
        <v>0.17480000000000001</v>
      </c>
      <c r="AR4725" s="2">
        <v>3.2210000000000003E-2</v>
      </c>
      <c r="AY4725" s="2">
        <v>0.13685600000000001</v>
      </c>
      <c r="BH4725" s="2">
        <v>0.94440000000000002</v>
      </c>
      <c r="BL4725" s="2">
        <v>0.1615</v>
      </c>
      <c r="BS4725" s="2">
        <v>1</v>
      </c>
      <c r="CI4725" s="2">
        <v>0.87480000000000002</v>
      </c>
    </row>
    <row r="4726" spans="1:98" ht="15" hidden="1" customHeight="1" x14ac:dyDescent="0.2">
      <c r="A4726" s="2">
        <v>1.9179999999999999E-2</v>
      </c>
      <c r="B4726" s="2">
        <v>43531</v>
      </c>
      <c r="F4726" s="2">
        <v>6.8860000000000005E-2</v>
      </c>
      <c r="I4726" s="2">
        <v>0.34710000000000002</v>
      </c>
      <c r="J4726" s="2">
        <v>1.3309</v>
      </c>
      <c r="K4726" s="2">
        <v>1.7606999999999999</v>
      </c>
      <c r="M4726" s="2">
        <v>1.186E-3</v>
      </c>
      <c r="N4726" s="2">
        <v>0.1537</v>
      </c>
      <c r="P4726" s="2">
        <v>0.98850000000000005</v>
      </c>
      <c r="S4726" s="2">
        <v>9.2910000000000006E-2</v>
      </c>
      <c r="V4726" s="2">
        <v>1.3438000000000001</v>
      </c>
      <c r="X4726" s="2">
        <v>1.204E-2</v>
      </c>
      <c r="AM4726" s="2">
        <v>1.5084</v>
      </c>
      <c r="AO4726" s="2">
        <v>0.20019999999999999</v>
      </c>
      <c r="AR4726" s="2">
        <v>2.0320000000000001E-2</v>
      </c>
      <c r="AY4726" s="2">
        <v>0.17119999999999999</v>
      </c>
      <c r="BH4726" s="2">
        <v>0.94440000000000002</v>
      </c>
      <c r="BL4726" s="2">
        <v>0.1426</v>
      </c>
      <c r="BS4726" s="2">
        <v>1</v>
      </c>
      <c r="CI4726" s="2">
        <v>0.90910000000000002</v>
      </c>
    </row>
    <row r="4727" spans="1:98" ht="15" hidden="1" customHeight="1" x14ac:dyDescent="0.2">
      <c r="B4727" s="2">
        <v>32064</v>
      </c>
      <c r="J4727" s="2">
        <v>0.86970000000000003</v>
      </c>
      <c r="K4727" s="2">
        <v>2.1591</v>
      </c>
      <c r="N4727" s="2">
        <v>0.1973</v>
      </c>
      <c r="V4727" s="2">
        <v>1.3057999899999999</v>
      </c>
      <c r="X4727" s="2">
        <v>9.1540000000000007E-3</v>
      </c>
      <c r="AY4727" s="2">
        <v>0.1673</v>
      </c>
      <c r="BH4727" s="2">
        <v>0.94450000000000001</v>
      </c>
      <c r="BL4727" s="2">
        <v>0.20530000000000001</v>
      </c>
      <c r="BS4727" s="2">
        <v>1</v>
      </c>
      <c r="CI4727" s="2">
        <v>0.8357</v>
      </c>
    </row>
    <row r="4728" spans="1:98" ht="15" hidden="1" customHeight="1" x14ac:dyDescent="0.2">
      <c r="B4728" s="2">
        <v>35863</v>
      </c>
      <c r="F4728" s="2">
        <v>0.16400000000000001</v>
      </c>
      <c r="J4728" s="2">
        <v>0.94869999999999999</v>
      </c>
      <c r="K4728" s="2">
        <v>2.3142</v>
      </c>
      <c r="N4728" s="2">
        <v>0.186</v>
      </c>
      <c r="Q4728" s="2">
        <v>0.1099</v>
      </c>
      <c r="U4728" s="2">
        <v>0.68589999999999995</v>
      </c>
      <c r="V4728" s="2">
        <v>1.4142999999999999</v>
      </c>
      <c r="X4728" s="2">
        <v>1.107E-2</v>
      </c>
      <c r="AB4728" s="2">
        <v>1.9241999999999999</v>
      </c>
      <c r="AC4728" s="2">
        <v>7.8600000000000002E-4</v>
      </c>
      <c r="AV4728" s="2">
        <v>0.23050000000000001</v>
      </c>
      <c r="AY4728" s="2">
        <v>0.18279999999999999</v>
      </c>
      <c r="BH4728" s="2">
        <v>0.94450000000000001</v>
      </c>
      <c r="BL4728" s="2">
        <v>0.17649999999999999</v>
      </c>
      <c r="BS4728" s="2">
        <v>1</v>
      </c>
      <c r="CI4728" s="2">
        <v>0.81989999999999996</v>
      </c>
      <c r="CK4728" s="2">
        <v>0.77310000000000001</v>
      </c>
      <c r="CS4728" s="2">
        <v>0.25490000000000002</v>
      </c>
      <c r="CT4728" s="2">
        <v>9.1280000000000007E-3</v>
      </c>
    </row>
    <row r="4729" spans="1:98" ht="15" hidden="1" customHeight="1" x14ac:dyDescent="0.2">
      <c r="B4729" s="2">
        <v>38208</v>
      </c>
      <c r="F4729" s="2">
        <v>0.1158</v>
      </c>
      <c r="J4729" s="2">
        <v>1.0491999999999999</v>
      </c>
      <c r="K4729" s="2">
        <v>2.423</v>
      </c>
      <c r="N4729" s="2">
        <v>0.19450000000000001</v>
      </c>
      <c r="V4729" s="2">
        <v>1.3165</v>
      </c>
      <c r="X4729" s="2">
        <v>1.1906999999999999E-2</v>
      </c>
      <c r="AM4729" s="2">
        <v>1.6142000000000001</v>
      </c>
      <c r="AY4729" s="2">
        <v>0.168821</v>
      </c>
      <c r="BH4729" s="2">
        <v>0.94450000000000001</v>
      </c>
      <c r="BL4729" s="2">
        <v>0.17599999999999999</v>
      </c>
      <c r="BS4729" s="2">
        <v>1</v>
      </c>
      <c r="CI4729" s="2">
        <v>0.86099999999999999</v>
      </c>
    </row>
    <row r="4730" spans="1:98" ht="15" hidden="1" customHeight="1" x14ac:dyDescent="0.2">
      <c r="B4730" s="2">
        <v>38210</v>
      </c>
      <c r="F4730" s="2">
        <v>0.1157</v>
      </c>
      <c r="J4730" s="2">
        <v>1.0503</v>
      </c>
      <c r="K4730" s="2">
        <v>2.4205999999999999</v>
      </c>
      <c r="N4730" s="2">
        <v>0.19409999999999999</v>
      </c>
      <c r="V4730" s="2">
        <v>1.3239000000000001</v>
      </c>
      <c r="X4730" s="2">
        <v>1.1951E-2</v>
      </c>
      <c r="AM4730" s="2">
        <v>1.6186</v>
      </c>
      <c r="AY4730" s="2">
        <v>0.16974400000000001</v>
      </c>
      <c r="BH4730" s="2">
        <v>0.94450000000000001</v>
      </c>
      <c r="BL4730" s="2">
        <v>0.17599999999999999</v>
      </c>
      <c r="BS4730" s="2">
        <v>1</v>
      </c>
      <c r="CI4730" s="2">
        <v>0.86599999999999999</v>
      </c>
    </row>
    <row r="4731" spans="1:98" ht="15" hidden="1" customHeight="1" x14ac:dyDescent="0.2">
      <c r="A4731" s="2">
        <v>2.2769999999999999E-2</v>
      </c>
      <c r="B4731" s="2">
        <v>40081</v>
      </c>
      <c r="F4731" s="2">
        <v>8.0699999999999994E-2</v>
      </c>
      <c r="I4731" s="2">
        <v>0.60619999999999996</v>
      </c>
      <c r="J4731" s="2">
        <v>1.0618000000000001</v>
      </c>
      <c r="K4731" s="2">
        <v>1.7425999999999999</v>
      </c>
      <c r="M4731" s="2">
        <v>9.2000000000000003E-4</v>
      </c>
      <c r="N4731" s="2">
        <v>0.18790000000000001</v>
      </c>
      <c r="P4731" s="2">
        <v>0.77159999999999995</v>
      </c>
      <c r="S4731" s="2">
        <v>0.1474</v>
      </c>
      <c r="T4731" s="2">
        <v>0.28960000000000002</v>
      </c>
      <c r="V4731" s="2">
        <v>1.0914999999999999</v>
      </c>
      <c r="X4731" s="2">
        <v>1.2149999999999999E-2</v>
      </c>
      <c r="AM4731" s="2">
        <v>1.6025</v>
      </c>
      <c r="AO4731" s="2">
        <v>0.1598</v>
      </c>
      <c r="AR4731" s="2">
        <v>3.6240000000000001E-2</v>
      </c>
      <c r="AY4731" s="2">
        <v>0.14083200000000001</v>
      </c>
      <c r="BH4731" s="2">
        <v>0.94450000000000001</v>
      </c>
      <c r="BL4731" s="2">
        <v>0.1573</v>
      </c>
      <c r="BS4731" s="2">
        <v>1</v>
      </c>
      <c r="CI4731" s="2">
        <v>0.78220000000000001</v>
      </c>
    </row>
    <row r="4732" spans="1:98" ht="15" hidden="1" customHeight="1" x14ac:dyDescent="0.2">
      <c r="A4732" s="2">
        <v>1.9050000000000001E-2</v>
      </c>
      <c r="B4732" s="2">
        <v>42535</v>
      </c>
      <c r="F4732" s="2">
        <v>6.762E-2</v>
      </c>
      <c r="I4732" s="2">
        <v>0.36720000000000003</v>
      </c>
      <c r="J4732" s="2">
        <v>1.3315999999999999</v>
      </c>
      <c r="K4732" s="2">
        <v>1.8129999999999999</v>
      </c>
      <c r="M4732" s="2">
        <v>1.09E-3</v>
      </c>
      <c r="N4732" s="2">
        <v>0.15359999999999999</v>
      </c>
      <c r="P4732" s="2">
        <v>0.94710000000000005</v>
      </c>
      <c r="S4732" s="2">
        <v>8.3820000000000006E-2</v>
      </c>
      <c r="T4732" s="2">
        <v>0.33110000000000001</v>
      </c>
      <c r="V4732" s="2">
        <v>1.2835000000000001</v>
      </c>
      <c r="X4732" s="2">
        <v>1.21E-2</v>
      </c>
      <c r="AM4732" s="2">
        <v>1.4379999999999999</v>
      </c>
      <c r="AO4732" s="2">
        <v>0.1946</v>
      </c>
      <c r="AR4732" s="2">
        <v>1.9449999999999999E-2</v>
      </c>
      <c r="AY4732" s="2">
        <v>0.165385</v>
      </c>
      <c r="BH4732" s="2">
        <v>0.94450000000000001</v>
      </c>
      <c r="BL4732" s="2">
        <v>0.1545</v>
      </c>
      <c r="BS4732" s="2">
        <v>1</v>
      </c>
      <c r="CI4732" s="2">
        <v>0.89880000000000004</v>
      </c>
    </row>
    <row r="4733" spans="1:98" ht="15" hidden="1" customHeight="1" x14ac:dyDescent="0.2">
      <c r="A4733" s="2">
        <v>1.805E-2</v>
      </c>
      <c r="B4733" s="2">
        <v>44021</v>
      </c>
      <c r="F4733" s="2">
        <v>5.9859999999999997E-2</v>
      </c>
      <c r="I4733" s="2">
        <v>0.25469999999999998</v>
      </c>
      <c r="J4733" s="2">
        <v>1.4430000000000001</v>
      </c>
      <c r="K4733" s="2">
        <v>1.7118</v>
      </c>
      <c r="M4733" s="2">
        <v>1.1329999999999999E-3</v>
      </c>
      <c r="N4733" s="2">
        <v>0.14380000000000001</v>
      </c>
      <c r="P4733" s="2">
        <v>0.97389999999999999</v>
      </c>
      <c r="S4733" s="2">
        <v>8.0409999999999995E-2</v>
      </c>
      <c r="V4733" s="2">
        <v>1.3554999999999999</v>
      </c>
      <c r="X4733" s="2">
        <v>1.264E-2</v>
      </c>
      <c r="AM4733" s="2">
        <v>1.5327999999999999</v>
      </c>
      <c r="AO4733" s="2">
        <v>0.19389999999999999</v>
      </c>
      <c r="AR4733" s="2">
        <v>1.9120000000000002E-2</v>
      </c>
      <c r="AY4733" s="2">
        <v>0.1749</v>
      </c>
      <c r="BH4733" s="2">
        <v>0.94450000000000001</v>
      </c>
      <c r="BL4733" s="2">
        <v>0.14729999999999999</v>
      </c>
      <c r="BS4733" s="2">
        <v>1</v>
      </c>
      <c r="CI4733" s="2">
        <v>0.89100000000000001</v>
      </c>
    </row>
    <row r="4734" spans="1:98" ht="15" hidden="1" customHeight="1" x14ac:dyDescent="0.2">
      <c r="B4734" s="2">
        <v>31373</v>
      </c>
      <c r="J4734" s="2">
        <v>0.65310000000000001</v>
      </c>
      <c r="K4734" s="2">
        <v>2.0005999800000001</v>
      </c>
      <c r="N4734" s="2">
        <v>0.1779</v>
      </c>
      <c r="V4734" s="2">
        <v>1.37589999</v>
      </c>
      <c r="X4734" s="2">
        <v>6.8269999999999997E-3</v>
      </c>
      <c r="BH4734" s="2">
        <v>0.94459998999999994</v>
      </c>
      <c r="BL4734" s="2">
        <v>0.1774</v>
      </c>
      <c r="BS4734" s="2">
        <v>1</v>
      </c>
    </row>
    <row r="4735" spans="1:98" ht="15" hidden="1" customHeight="1" x14ac:dyDescent="0.2">
      <c r="B4735" s="2">
        <v>38194</v>
      </c>
      <c r="F4735" s="2">
        <v>0.11600000000000001</v>
      </c>
      <c r="J4735" s="2">
        <v>1.0545</v>
      </c>
      <c r="K4735" s="2">
        <v>2.4499</v>
      </c>
      <c r="N4735" s="2">
        <v>0.1908</v>
      </c>
      <c r="V4735" s="2">
        <v>1.3320000000000001</v>
      </c>
      <c r="X4735" s="2">
        <v>1.21E-2</v>
      </c>
      <c r="AM4735" s="2">
        <v>1.6166</v>
      </c>
      <c r="AY4735" s="2">
        <v>0.17077100000000001</v>
      </c>
      <c r="BH4735" s="2">
        <v>0.9446</v>
      </c>
      <c r="BL4735" s="2">
        <v>0.1757</v>
      </c>
      <c r="BS4735" s="2">
        <v>1</v>
      </c>
      <c r="CI4735" s="2">
        <v>0.84840000000000004</v>
      </c>
    </row>
    <row r="4736" spans="1:98" ht="15" hidden="1" customHeight="1" x14ac:dyDescent="0.2">
      <c r="B4736" s="2">
        <v>32058</v>
      </c>
      <c r="J4736" s="2">
        <v>0.85879998999999996</v>
      </c>
      <c r="K4736" s="2">
        <v>2.1421999899999999</v>
      </c>
      <c r="N4736" s="2">
        <v>0.19570000000000001</v>
      </c>
      <c r="V4736" s="2">
        <v>1.3040999900000001</v>
      </c>
      <c r="X4736" s="2">
        <v>8.9999999999999993E-3</v>
      </c>
      <c r="AY4736" s="2">
        <v>0.1671</v>
      </c>
      <c r="BH4736" s="2">
        <v>0.94469999999999998</v>
      </c>
      <c r="BL4736" s="2">
        <v>0.20399999999999999</v>
      </c>
      <c r="BS4736" s="2">
        <v>1</v>
      </c>
      <c r="CI4736" s="2">
        <v>0.86850000000000005</v>
      </c>
    </row>
    <row r="4737" spans="1:98" ht="15" hidden="1" customHeight="1" x14ac:dyDescent="0.2">
      <c r="B4737" s="2">
        <v>35866</v>
      </c>
      <c r="F4737" s="2">
        <v>0.16470000000000001</v>
      </c>
      <c r="J4737" s="2">
        <v>0.95040000000000002</v>
      </c>
      <c r="K4737" s="2">
        <v>2.3376000000000001</v>
      </c>
      <c r="N4737" s="2">
        <v>0.18540000000000001</v>
      </c>
      <c r="Q4737" s="2">
        <v>0.10979999999999999</v>
      </c>
      <c r="U4737" s="2">
        <v>0.68520000000000003</v>
      </c>
      <c r="V4737" s="2">
        <v>1.411</v>
      </c>
      <c r="X4737" s="2">
        <v>1.0919999999999999E-2</v>
      </c>
      <c r="AB4737" s="2">
        <v>1.9173</v>
      </c>
      <c r="AC4737" s="2">
        <v>7.8399999999999997E-4</v>
      </c>
      <c r="AV4737" s="2">
        <v>0.2303</v>
      </c>
      <c r="AY4737" s="2">
        <v>0.1822</v>
      </c>
      <c r="BH4737" s="2">
        <v>0.94469999999999998</v>
      </c>
      <c r="BL4737" s="2">
        <v>0.1764</v>
      </c>
      <c r="BS4737" s="2">
        <v>1</v>
      </c>
      <c r="CI4737" s="2">
        <v>0.82010000000000005</v>
      </c>
      <c r="CK4737" s="2">
        <v>0.77239999999999998</v>
      </c>
      <c r="CS4737" s="2">
        <v>0.25430000000000003</v>
      </c>
      <c r="CT4737" s="2">
        <v>9.1120000000000003E-3</v>
      </c>
    </row>
    <row r="4738" spans="1:98" ht="15" hidden="1" customHeight="1" x14ac:dyDescent="0.2">
      <c r="B4738" s="2">
        <v>35879</v>
      </c>
      <c r="F4738" s="2">
        <v>0.16539999999999999</v>
      </c>
      <c r="J4738" s="2">
        <v>0.94389999999999996</v>
      </c>
      <c r="K4738" s="2">
        <v>2.3610000000000002</v>
      </c>
      <c r="N4738" s="2">
        <v>0.18629999999999999</v>
      </c>
      <c r="Q4738" s="2">
        <v>0.1095</v>
      </c>
      <c r="U4738" s="2">
        <v>0.68430000000000002</v>
      </c>
      <c r="V4738" s="2">
        <v>1.41</v>
      </c>
      <c r="X4738" s="2">
        <v>1.094E-2</v>
      </c>
      <c r="AB4738" s="2">
        <v>1.9401999999999999</v>
      </c>
      <c r="AC4738" s="2">
        <v>7.8299999999999995E-4</v>
      </c>
      <c r="AV4738" s="2">
        <v>0.2301</v>
      </c>
      <c r="AY4738" s="2">
        <v>0.182</v>
      </c>
      <c r="BH4738" s="2">
        <v>0.94469999999999998</v>
      </c>
      <c r="BL4738" s="2">
        <v>0.1779</v>
      </c>
      <c r="BS4738" s="2">
        <v>1</v>
      </c>
      <c r="CI4738" s="2">
        <v>0.79379999999999995</v>
      </c>
      <c r="CK4738" s="2">
        <v>0.77139999999999997</v>
      </c>
      <c r="CS4738" s="2">
        <v>0.25380000000000003</v>
      </c>
      <c r="CT4738" s="2">
        <v>9.0900000000000009E-3</v>
      </c>
    </row>
    <row r="4739" spans="1:98" ht="15" hidden="1" customHeight="1" x14ac:dyDescent="0.2">
      <c r="B4739" s="2">
        <v>36209</v>
      </c>
      <c r="F4739" s="2">
        <v>0.15049999999999999</v>
      </c>
      <c r="J4739" s="2">
        <v>1.0439000000000001</v>
      </c>
      <c r="K4739" s="2">
        <v>2.4296000000000002</v>
      </c>
      <c r="N4739" s="2">
        <v>0.1908</v>
      </c>
      <c r="Q4739" s="2">
        <v>0.12130000000000001</v>
      </c>
      <c r="U4739" s="2">
        <v>0.75729999999999997</v>
      </c>
      <c r="V4739" s="2">
        <v>1.4870000000000001</v>
      </c>
      <c r="X4739" s="2">
        <v>1.2409999999999999E-2</v>
      </c>
      <c r="AB4739" s="2">
        <v>2.1190000000000002</v>
      </c>
      <c r="AC4739" s="2">
        <v>8.6200000000000003E-4</v>
      </c>
      <c r="AM4739" s="2">
        <v>1.6689000000000001</v>
      </c>
      <c r="AV4739" s="2">
        <v>0.25440000000000002</v>
      </c>
      <c r="AY4739" s="2">
        <v>0.192</v>
      </c>
      <c r="BH4739" s="2">
        <v>0.94469999999999998</v>
      </c>
      <c r="BL4739" s="2">
        <v>0.18679999999999999</v>
      </c>
      <c r="BS4739" s="2">
        <v>1</v>
      </c>
      <c r="CI4739" s="2">
        <v>0.80149999999999999</v>
      </c>
      <c r="CK4739" s="2">
        <v>0.85329999999999995</v>
      </c>
      <c r="CS4739" s="2">
        <v>0.28070000000000001</v>
      </c>
      <c r="CT4739" s="2">
        <v>1.0030000000000001E-2</v>
      </c>
    </row>
    <row r="4740" spans="1:98" ht="15" hidden="1" customHeight="1" x14ac:dyDescent="0.2">
      <c r="B4740" s="2">
        <v>38146</v>
      </c>
      <c r="F4740" s="2">
        <v>0.1187</v>
      </c>
      <c r="J4740" s="2">
        <v>1.0887</v>
      </c>
      <c r="K4740" s="2">
        <v>2.4731000000000001</v>
      </c>
      <c r="N4740" s="2">
        <v>0.20180000000000001</v>
      </c>
      <c r="V4740" s="2">
        <v>1.3468</v>
      </c>
      <c r="X4740" s="2">
        <v>1.227E-2</v>
      </c>
      <c r="AM4740" s="2">
        <v>1.653</v>
      </c>
      <c r="AY4740" s="2">
        <v>0.17279</v>
      </c>
      <c r="BH4740" s="2">
        <v>0.94469999999999998</v>
      </c>
      <c r="BL4740" s="2">
        <v>0.18149999999999999</v>
      </c>
      <c r="BS4740" s="2">
        <v>1</v>
      </c>
      <c r="CI4740" s="2">
        <v>0.84519999999999995</v>
      </c>
    </row>
    <row r="4741" spans="1:98" ht="15" hidden="1" customHeight="1" x14ac:dyDescent="0.2">
      <c r="A4741" s="2">
        <v>1.9820000000000001E-2</v>
      </c>
      <c r="B4741" s="2">
        <v>42188</v>
      </c>
      <c r="F4741" s="2">
        <v>8.0049999999999996E-2</v>
      </c>
      <c r="I4741" s="2">
        <v>0.40100000000000002</v>
      </c>
      <c r="J4741" s="2">
        <v>1.3353999999999999</v>
      </c>
      <c r="K4741" s="2">
        <v>1.9577</v>
      </c>
      <c r="M4741" s="2">
        <v>1.1199999999999999E-3</v>
      </c>
      <c r="N4741" s="2">
        <v>0.15690000000000001</v>
      </c>
      <c r="P4741" s="2">
        <v>0.93289999999999995</v>
      </c>
      <c r="S4741" s="2">
        <v>0.1021</v>
      </c>
      <c r="T4741" s="2">
        <v>0.33410000000000001</v>
      </c>
      <c r="V4741" s="2">
        <v>1.2571000000000001</v>
      </c>
      <c r="X4741" s="2">
        <v>1.025E-2</v>
      </c>
      <c r="AM4741" s="2">
        <v>1.3949</v>
      </c>
      <c r="AO4741" s="2">
        <v>0.2026</v>
      </c>
      <c r="AR4741" s="2">
        <v>2.248E-2</v>
      </c>
      <c r="AY4741" s="2">
        <v>0.16214300000000001</v>
      </c>
      <c r="BH4741" s="2">
        <v>0.94469999999999998</v>
      </c>
      <c r="BL4741" s="2">
        <v>0.1487</v>
      </c>
      <c r="BS4741" s="2">
        <v>1</v>
      </c>
      <c r="CI4741" s="2">
        <v>0.84109999999999996</v>
      </c>
    </row>
    <row r="4742" spans="1:98" ht="15" hidden="1" customHeight="1" x14ac:dyDescent="0.2">
      <c r="A4742" s="2">
        <v>1.891E-2</v>
      </c>
      <c r="B4742" s="2">
        <v>43529</v>
      </c>
      <c r="F4742" s="2">
        <v>6.9290000000000004E-2</v>
      </c>
      <c r="I4742" s="2">
        <v>0.35349999999999998</v>
      </c>
      <c r="J4742" s="2">
        <v>1.3299000000000001</v>
      </c>
      <c r="K4742" s="2">
        <v>1.7541</v>
      </c>
      <c r="M4742" s="2">
        <v>1.1839999999999999E-3</v>
      </c>
      <c r="N4742" s="2">
        <v>0.154</v>
      </c>
      <c r="P4742" s="2">
        <v>0.98409999999999997</v>
      </c>
      <c r="S4742" s="2">
        <v>9.4219999999999998E-2</v>
      </c>
      <c r="V4742" s="2">
        <v>1.3345</v>
      </c>
      <c r="X4742" s="2">
        <v>1.193E-2</v>
      </c>
      <c r="AM4742" s="2">
        <v>1.5091000000000001</v>
      </c>
      <c r="AO4742" s="2">
        <v>0.19900000000000001</v>
      </c>
      <c r="AR4742" s="2">
        <v>2.0299999999999999E-2</v>
      </c>
      <c r="AY4742" s="2">
        <v>0.17</v>
      </c>
      <c r="BH4742" s="2">
        <v>0.94469999999999998</v>
      </c>
      <c r="BL4742" s="2">
        <v>0.14319999999999999</v>
      </c>
      <c r="BS4742" s="2">
        <v>1</v>
      </c>
      <c r="CI4742" s="2">
        <v>0.90639999999999998</v>
      </c>
    </row>
    <row r="4743" spans="1:98" ht="15" hidden="1" customHeight="1" x14ac:dyDescent="0.2">
      <c r="B4743" s="2">
        <v>33109</v>
      </c>
      <c r="J4743" s="2">
        <v>0.89319999999999999</v>
      </c>
      <c r="K4743" s="2">
        <v>2.2051999900000001</v>
      </c>
      <c r="N4743" s="2">
        <v>0.18859999999999999</v>
      </c>
      <c r="V4743" s="2">
        <v>1.13349999</v>
      </c>
      <c r="X4743" s="2">
        <v>7.7349999999999997E-3</v>
      </c>
      <c r="AY4743" s="2">
        <v>0.1459</v>
      </c>
      <c r="BH4743" s="2">
        <v>0.94479999999999997</v>
      </c>
      <c r="BL4743" s="2">
        <v>0.1978</v>
      </c>
      <c r="BS4743" s="2">
        <v>1</v>
      </c>
      <c r="CI4743" s="2">
        <v>0.71240000000000003</v>
      </c>
    </row>
    <row r="4744" spans="1:98" ht="15" hidden="1" customHeight="1" x14ac:dyDescent="0.2">
      <c r="B4744" s="2">
        <v>35864</v>
      </c>
      <c r="F4744" s="2">
        <v>0.16389999999999999</v>
      </c>
      <c r="J4744" s="2">
        <v>0.94779999999999998</v>
      </c>
      <c r="K4744" s="2">
        <v>2.3166000000000002</v>
      </c>
      <c r="N4744" s="2">
        <v>0.18590000000000001</v>
      </c>
      <c r="Q4744" s="2">
        <v>0.10970000000000001</v>
      </c>
      <c r="U4744" s="2">
        <v>0.68520000000000003</v>
      </c>
      <c r="V4744" s="2">
        <v>1.4139999999999999</v>
      </c>
      <c r="X4744" s="2">
        <v>1.108E-2</v>
      </c>
      <c r="AB4744" s="2">
        <v>1.9171</v>
      </c>
      <c r="AC4744" s="2">
        <v>7.85E-4</v>
      </c>
      <c r="AV4744" s="2">
        <v>0.2303</v>
      </c>
      <c r="AY4744" s="2">
        <v>0.1825</v>
      </c>
      <c r="BH4744" s="2">
        <v>0.94479999999999997</v>
      </c>
      <c r="BL4744" s="2">
        <v>0.17660000000000001</v>
      </c>
      <c r="BS4744" s="2">
        <v>1</v>
      </c>
      <c r="CI4744" s="2">
        <v>0.82520000000000004</v>
      </c>
      <c r="CK4744" s="2">
        <v>0.7722</v>
      </c>
      <c r="CS4744" s="2">
        <v>0.25419999999999998</v>
      </c>
      <c r="CT4744" s="2">
        <v>9.1120000000000003E-3</v>
      </c>
    </row>
    <row r="4745" spans="1:98" ht="15" hidden="1" customHeight="1" x14ac:dyDescent="0.2">
      <c r="B4745" s="2">
        <v>36165</v>
      </c>
      <c r="F4745" s="2">
        <v>0.15509999999999999</v>
      </c>
      <c r="J4745" s="2">
        <v>1.1094999999999999</v>
      </c>
      <c r="K4745" s="2">
        <v>2.5179</v>
      </c>
      <c r="N4745" s="2">
        <v>0.20399999999999999</v>
      </c>
      <c r="Q4745" s="2">
        <v>0.12989999999999999</v>
      </c>
      <c r="U4745" s="2">
        <v>0.81120000000000003</v>
      </c>
      <c r="V4745" s="2">
        <v>1.5199</v>
      </c>
      <c r="X4745" s="2">
        <v>1.3679999999999999E-2</v>
      </c>
      <c r="AB4745" s="2">
        <v>2.2696999999999998</v>
      </c>
      <c r="AC4745" s="2">
        <v>9.2299999999999999E-4</v>
      </c>
      <c r="AM4745" s="2">
        <v>1.7876000000000001</v>
      </c>
      <c r="AV4745" s="2">
        <v>0.27250000000000002</v>
      </c>
      <c r="AY4745" s="2">
        <v>0.19620000000000001</v>
      </c>
      <c r="BH4745" s="2">
        <v>0.94479999999999997</v>
      </c>
      <c r="BL4745" s="2">
        <v>0.19070000000000001</v>
      </c>
      <c r="BS4745" s="2">
        <v>1</v>
      </c>
      <c r="CI4745" s="2">
        <v>0.81620000000000004</v>
      </c>
      <c r="CK4745" s="2">
        <v>0.91400000000000003</v>
      </c>
      <c r="CS4745" s="2">
        <v>0.30059999999999998</v>
      </c>
      <c r="CT4745" s="2">
        <v>1.0744E-2</v>
      </c>
    </row>
    <row r="4746" spans="1:98" ht="15" hidden="1" customHeight="1" x14ac:dyDescent="0.2">
      <c r="B4746" s="2">
        <v>36216</v>
      </c>
      <c r="F4746" s="2">
        <v>0.15079999999999999</v>
      </c>
      <c r="J4746" s="2">
        <v>1.05</v>
      </c>
      <c r="K4746" s="2">
        <v>2.4186000000000001</v>
      </c>
      <c r="N4746" s="2">
        <v>0.19170000000000001</v>
      </c>
      <c r="Q4746" s="2">
        <v>0.1211</v>
      </c>
      <c r="U4746" s="2">
        <v>0.75629999999999997</v>
      </c>
      <c r="V4746" s="2">
        <v>1.5057</v>
      </c>
      <c r="X4746" s="2">
        <v>1.2630000000000001E-2</v>
      </c>
      <c r="AB4746" s="2">
        <v>2.1162000000000001</v>
      </c>
      <c r="AC4746" s="2">
        <v>8.61E-4</v>
      </c>
      <c r="AM4746" s="2">
        <v>1.6667000000000001</v>
      </c>
      <c r="AV4746" s="2">
        <v>0.25409999999999999</v>
      </c>
      <c r="AY4746" s="2">
        <v>0.19439999999999999</v>
      </c>
      <c r="BH4746" s="2">
        <v>0.94479999999999997</v>
      </c>
      <c r="BL4746" s="2">
        <v>0.18579999999999999</v>
      </c>
      <c r="BS4746" s="2">
        <v>1</v>
      </c>
      <c r="CI4746" s="2">
        <v>0.79369999999999996</v>
      </c>
      <c r="CK4746" s="2">
        <v>0.85209999999999997</v>
      </c>
      <c r="CS4746" s="2">
        <v>0.28029999999999999</v>
      </c>
      <c r="CT4746" s="2">
        <v>1.0019999999999999E-2</v>
      </c>
    </row>
    <row r="4747" spans="1:98" ht="15" hidden="1" customHeight="1" x14ac:dyDescent="0.2">
      <c r="A4747" s="2">
        <v>1.8149999999999999E-2</v>
      </c>
      <c r="B4747" s="2">
        <v>44018</v>
      </c>
      <c r="F4747" s="2">
        <v>6.0769999999999998E-2</v>
      </c>
      <c r="I4747" s="2">
        <v>0.25459999999999999</v>
      </c>
      <c r="J4747" s="2">
        <v>1.4397</v>
      </c>
      <c r="K4747" s="2">
        <v>1.6924999999999999</v>
      </c>
      <c r="M4747" s="2">
        <v>1.1360000000000001E-3</v>
      </c>
      <c r="N4747" s="2">
        <v>0.14419999999999999</v>
      </c>
      <c r="P4747" s="2">
        <v>0.97289999999999999</v>
      </c>
      <c r="S4747" s="2">
        <v>7.9719999999999999E-2</v>
      </c>
      <c r="V4747" s="2">
        <v>1.3543000000000001</v>
      </c>
      <c r="X4747" s="2">
        <v>1.26E-2</v>
      </c>
      <c r="AM4747" s="2">
        <v>1.5326</v>
      </c>
      <c r="AO4747" s="2">
        <v>0.19289999999999999</v>
      </c>
      <c r="AR4747" s="2">
        <v>1.8880000000000001E-2</v>
      </c>
      <c r="AY4747" s="2">
        <v>0.17480000000000001</v>
      </c>
      <c r="BH4747" s="2">
        <v>0.94479999999999997</v>
      </c>
      <c r="BL4747" s="2">
        <v>0.14630000000000001</v>
      </c>
      <c r="BS4747" s="2">
        <v>1</v>
      </c>
      <c r="CI4747" s="2">
        <v>0.88729999999999998</v>
      </c>
    </row>
    <row r="4748" spans="1:98" ht="15" hidden="1" customHeight="1" x14ac:dyDescent="0.2">
      <c r="A4748" s="2">
        <v>1.762E-2</v>
      </c>
      <c r="B4748" s="2">
        <v>44064</v>
      </c>
      <c r="F4748" s="2">
        <v>5.9929999999999997E-2</v>
      </c>
      <c r="I4748" s="2">
        <v>0.2356</v>
      </c>
      <c r="J4748" s="2">
        <v>1.4468000000000001</v>
      </c>
      <c r="K4748" s="2">
        <v>1.7285999999999999</v>
      </c>
      <c r="M4748" s="2">
        <v>1.108E-3</v>
      </c>
      <c r="N4748" s="2">
        <v>0.1462</v>
      </c>
      <c r="P4748" s="2">
        <v>0.96230000000000004</v>
      </c>
      <c r="S4748" s="2">
        <v>7.6929999999999998E-2</v>
      </c>
      <c r="V4748" s="2">
        <v>1.3205</v>
      </c>
      <c r="X4748" s="2">
        <v>1.247E-2</v>
      </c>
      <c r="AM4748" s="2">
        <v>1.5551999999999999</v>
      </c>
      <c r="AO4748" s="2">
        <v>0.1908</v>
      </c>
      <c r="AR4748" s="2">
        <v>1.7649999999999999E-2</v>
      </c>
      <c r="AY4748" s="2">
        <v>0.1704</v>
      </c>
      <c r="BH4748" s="2">
        <v>0.94479999999999997</v>
      </c>
      <c r="BL4748" s="2">
        <v>0.15</v>
      </c>
      <c r="BS4748" s="2">
        <v>1</v>
      </c>
      <c r="CI4748" s="2">
        <v>0.86229999999999996</v>
      </c>
    </row>
    <row r="4749" spans="1:98" ht="15" hidden="1" customHeight="1" x14ac:dyDescent="0.2">
      <c r="B4749" s="2">
        <v>32010</v>
      </c>
      <c r="J4749" s="2">
        <v>0.88100000000000001</v>
      </c>
      <c r="K4749" s="2">
        <v>2.1591</v>
      </c>
      <c r="N4749" s="2">
        <v>0.1988</v>
      </c>
      <c r="V4749" s="2">
        <v>1.32499999</v>
      </c>
      <c r="X4749" s="2">
        <v>9.2849999999999999E-3</v>
      </c>
      <c r="AY4749" s="2">
        <v>0.16969999999999999</v>
      </c>
      <c r="BH4749" s="2">
        <v>0.94489999999999996</v>
      </c>
      <c r="BL4749" s="2">
        <v>0.2079</v>
      </c>
      <c r="BS4749" s="2">
        <v>1</v>
      </c>
      <c r="CI4749" s="2">
        <v>0.80030000000000001</v>
      </c>
    </row>
    <row r="4750" spans="1:98" ht="15" hidden="1" customHeight="1" x14ac:dyDescent="0.2">
      <c r="B4750" s="2">
        <v>32059</v>
      </c>
      <c r="J4750" s="2">
        <v>0.86629999000000002</v>
      </c>
      <c r="K4750" s="2">
        <v>2.1570999899999999</v>
      </c>
      <c r="N4750" s="2">
        <v>0.1968</v>
      </c>
      <c r="V4750" s="2">
        <v>1.30679999</v>
      </c>
      <c r="X4750" s="2">
        <v>9.0880000000000006E-3</v>
      </c>
      <c r="AY4750" s="2">
        <v>0.16739999999999999</v>
      </c>
      <c r="BH4750" s="2">
        <v>0.94489999999999996</v>
      </c>
      <c r="BL4750" s="2">
        <v>0.2049</v>
      </c>
      <c r="BS4750" s="2">
        <v>1</v>
      </c>
      <c r="CI4750" s="2">
        <v>0.87560000000000004</v>
      </c>
    </row>
    <row r="4751" spans="1:98" ht="15" hidden="1" customHeight="1" x14ac:dyDescent="0.2">
      <c r="B4751" s="2">
        <v>32266</v>
      </c>
      <c r="J4751" s="2">
        <v>0.88479998999999998</v>
      </c>
      <c r="K4751" s="2">
        <v>2.3107000000000002</v>
      </c>
      <c r="N4751" s="2">
        <v>0.20030000000000001</v>
      </c>
      <c r="V4751" s="2">
        <v>1.23469999</v>
      </c>
      <c r="X4751" s="2">
        <v>9.8890000000000002E-3</v>
      </c>
      <c r="AY4751" s="2">
        <v>0.1578</v>
      </c>
      <c r="BH4751" s="2">
        <v>0.94489999999999996</v>
      </c>
      <c r="BL4751" s="2">
        <v>0.21029999999999999</v>
      </c>
      <c r="BS4751" s="2">
        <v>1</v>
      </c>
      <c r="CI4751" s="2">
        <v>0.84330000000000005</v>
      </c>
    </row>
    <row r="4752" spans="1:98" ht="15" hidden="1" customHeight="1" x14ac:dyDescent="0.2">
      <c r="B4752" s="2">
        <v>32637</v>
      </c>
      <c r="J4752" s="2">
        <v>0.69689999999999996</v>
      </c>
      <c r="K4752" s="2">
        <v>1.97239999</v>
      </c>
      <c r="N4752" s="2">
        <v>0.17169999999999999</v>
      </c>
      <c r="V4752" s="2">
        <v>1.1875</v>
      </c>
      <c r="X4752" s="2">
        <v>8.8090000000000009E-3</v>
      </c>
      <c r="AY4752" s="2">
        <v>0.15260000000000001</v>
      </c>
      <c r="BH4752" s="2">
        <v>0.94489999999999996</v>
      </c>
      <c r="BL4752" s="2">
        <v>0.1835</v>
      </c>
      <c r="BS4752" s="2">
        <v>1</v>
      </c>
      <c r="CI4752" s="2">
        <v>0.73919999999999997</v>
      </c>
    </row>
    <row r="4753" spans="1:87" ht="15" hidden="1" customHeight="1" x14ac:dyDescent="0.2">
      <c r="A4753" s="2">
        <v>2.6610000000000002E-2</v>
      </c>
      <c r="B4753" s="2">
        <v>39189</v>
      </c>
      <c r="F4753" s="2">
        <v>0.1028</v>
      </c>
      <c r="I4753" s="2">
        <v>0.55559999999999998</v>
      </c>
      <c r="J4753" s="2">
        <v>0.93400000000000005</v>
      </c>
      <c r="K4753" s="2">
        <v>2.2656000000000001</v>
      </c>
      <c r="M4753" s="2">
        <v>1.2149999999999999E-3</v>
      </c>
      <c r="N4753" s="2">
        <v>0.1895</v>
      </c>
      <c r="S4753" s="2">
        <v>0.15959999999999999</v>
      </c>
      <c r="T4753" s="2">
        <v>0.27760000000000001</v>
      </c>
      <c r="V4753" s="2">
        <v>1.1294</v>
      </c>
      <c r="X4753" s="2">
        <v>9.4940000000000007E-3</v>
      </c>
      <c r="AM4753" s="2">
        <v>1.5324</v>
      </c>
      <c r="AO4753" s="2">
        <v>0.14630000000000001</v>
      </c>
      <c r="AR4753" s="2">
        <v>4.3740000000000001E-2</v>
      </c>
      <c r="AY4753" s="2">
        <v>0.144569</v>
      </c>
      <c r="BH4753" s="2">
        <v>0.94489999999999996</v>
      </c>
      <c r="BL4753" s="2">
        <v>0.1663</v>
      </c>
      <c r="BS4753" s="2">
        <v>1</v>
      </c>
      <c r="CI4753" s="2">
        <v>0.84060000000000001</v>
      </c>
    </row>
    <row r="4754" spans="1:87" ht="15" hidden="1" customHeight="1" x14ac:dyDescent="0.2">
      <c r="A4754" s="2">
        <v>1.729E-2</v>
      </c>
      <c r="B4754" s="2">
        <v>41484</v>
      </c>
      <c r="F4754" s="2">
        <v>8.0560000000000007E-2</v>
      </c>
      <c r="I4754" s="2">
        <v>0.45390000000000003</v>
      </c>
      <c r="J4754" s="2">
        <v>1.1023000000000001</v>
      </c>
      <c r="K4754" s="2">
        <v>1.5755999999999999</v>
      </c>
      <c r="M4754" s="2">
        <v>9.2199999999999997E-4</v>
      </c>
      <c r="N4754" s="2">
        <v>0.1731</v>
      </c>
      <c r="P4754" s="2">
        <v>0.81020000000000003</v>
      </c>
      <c r="S4754" s="2">
        <v>0.10489999999999999</v>
      </c>
      <c r="T4754" s="2">
        <v>0.28670000000000001</v>
      </c>
      <c r="V4754" s="2">
        <v>1.0261</v>
      </c>
      <c r="X4754" s="2">
        <v>1.0489999999999999E-2</v>
      </c>
      <c r="AM4754" s="2">
        <v>1.3608</v>
      </c>
      <c r="AO4754" s="2">
        <v>0.1673</v>
      </c>
      <c r="AR4754" s="2">
        <v>3.125E-2</v>
      </c>
      <c r="AY4754" s="2">
        <v>0.132273</v>
      </c>
      <c r="BH4754" s="2">
        <v>0.94489999999999996</v>
      </c>
      <c r="BL4754" s="2">
        <v>0.1585</v>
      </c>
      <c r="BS4754" s="2">
        <v>1</v>
      </c>
      <c r="CI4754" s="2">
        <v>0.82340000000000002</v>
      </c>
    </row>
    <row r="4755" spans="1:87" ht="15" hidden="1" customHeight="1" x14ac:dyDescent="0.2">
      <c r="A4755" s="2">
        <v>1.6840000000000001E-2</v>
      </c>
      <c r="B4755" s="2">
        <v>41498</v>
      </c>
      <c r="F4755" s="2">
        <v>8.1960000000000005E-2</v>
      </c>
      <c r="I4755" s="2">
        <v>0.45290000000000002</v>
      </c>
      <c r="J4755" s="2">
        <v>1.1133999999999999</v>
      </c>
      <c r="K4755" s="2">
        <v>1.5933999999999999</v>
      </c>
      <c r="M4755" s="2">
        <v>9.2400000000000002E-4</v>
      </c>
      <c r="N4755" s="2">
        <v>0.17549999999999999</v>
      </c>
      <c r="P4755" s="2">
        <v>0.8165</v>
      </c>
      <c r="S4755" s="2">
        <v>0.1048</v>
      </c>
      <c r="T4755" s="2">
        <v>0.29070000000000001</v>
      </c>
      <c r="V4755" s="2">
        <v>1.0297000000000001</v>
      </c>
      <c r="X4755" s="2">
        <v>1.068E-2</v>
      </c>
      <c r="AM4755" s="2">
        <v>1.3708</v>
      </c>
      <c r="AO4755" s="2">
        <v>0.16819999999999999</v>
      </c>
      <c r="AR4755" s="2">
        <v>3.1220000000000001E-2</v>
      </c>
      <c r="AY4755" s="2">
        <v>0.132767</v>
      </c>
      <c r="BH4755" s="2">
        <v>0.94489999999999996</v>
      </c>
      <c r="BL4755" s="2">
        <v>0.1578</v>
      </c>
      <c r="BS4755" s="2">
        <v>1</v>
      </c>
      <c r="CI4755" s="2">
        <v>0.82730000000000004</v>
      </c>
    </row>
    <row r="4756" spans="1:87" ht="15" hidden="1" customHeight="1" x14ac:dyDescent="0.2">
      <c r="A4756" s="2">
        <v>1.8589999999999999E-2</v>
      </c>
      <c r="B4756" s="2">
        <v>43521</v>
      </c>
      <c r="F4756" s="2">
        <v>6.8930000000000005E-2</v>
      </c>
      <c r="I4756" s="2">
        <v>0.35270000000000001</v>
      </c>
      <c r="J4756" s="2">
        <v>1.3168</v>
      </c>
      <c r="K4756" s="2">
        <v>1.7230000000000001</v>
      </c>
      <c r="M4756" s="2">
        <v>1.1800000000000001E-3</v>
      </c>
      <c r="N4756" s="2">
        <v>0.1532</v>
      </c>
      <c r="P4756" s="2">
        <v>0.97619999999999996</v>
      </c>
      <c r="S4756" s="2">
        <v>9.5210000000000003E-2</v>
      </c>
      <c r="V4756" s="2">
        <v>1.3173999999999999</v>
      </c>
      <c r="X4756" s="2">
        <v>1.187E-2</v>
      </c>
      <c r="AM4756" s="2">
        <v>1.4957</v>
      </c>
      <c r="AO4756" s="2">
        <v>0.19689999999999999</v>
      </c>
      <c r="AR4756" s="2">
        <v>2.0109999999999999E-2</v>
      </c>
      <c r="AY4756" s="2">
        <v>0.1678</v>
      </c>
      <c r="BH4756" s="2">
        <v>0.94489999999999996</v>
      </c>
      <c r="BL4756" s="2">
        <v>0.1414</v>
      </c>
      <c r="BS4756" s="2">
        <v>1</v>
      </c>
      <c r="CI4756" s="2">
        <v>0.9073</v>
      </c>
    </row>
    <row r="4757" spans="1:87" ht="15" hidden="1" customHeight="1" x14ac:dyDescent="0.2">
      <c r="A4757" s="2">
        <v>2.0160000000000001E-2</v>
      </c>
      <c r="B4757" s="2">
        <v>42299</v>
      </c>
      <c r="F4757" s="2">
        <v>7.9229999999999995E-2</v>
      </c>
      <c r="I4757" s="2">
        <v>0.33339999999999997</v>
      </c>
      <c r="J4757" s="2">
        <v>1.3476999999999999</v>
      </c>
      <c r="K4757" s="2">
        <v>2.0154000000000001</v>
      </c>
      <c r="M4757" s="2">
        <v>1.1559999999999999E-3</v>
      </c>
      <c r="N4757" s="2">
        <v>0.158</v>
      </c>
      <c r="P4757" s="2">
        <v>0.93869999999999998</v>
      </c>
      <c r="S4757" s="2">
        <v>9.7470000000000001E-2</v>
      </c>
      <c r="T4757" s="2">
        <v>0.33789999999999998</v>
      </c>
      <c r="V4757" s="2">
        <v>1.3088</v>
      </c>
      <c r="X4757" s="2">
        <v>1.086E-2</v>
      </c>
      <c r="AM4757" s="2">
        <v>1.4581</v>
      </c>
      <c r="AO4757" s="2">
        <v>0.2059</v>
      </c>
      <c r="AR4757" s="2">
        <v>2.086E-2</v>
      </c>
      <c r="AY4757" s="2">
        <v>0.168875</v>
      </c>
      <c r="BH4757" s="2">
        <v>0.94499999999999995</v>
      </c>
      <c r="BL4757" s="2">
        <v>0.15509999999999999</v>
      </c>
      <c r="BS4757" s="2">
        <v>1</v>
      </c>
      <c r="CI4757" s="2">
        <v>0.88859999999999995</v>
      </c>
    </row>
    <row r="4758" spans="1:87" ht="15" hidden="1" customHeight="1" x14ac:dyDescent="0.2">
      <c r="A4758" s="2">
        <v>1.9460000000000002E-2</v>
      </c>
      <c r="B4758" s="2">
        <v>42523</v>
      </c>
      <c r="F4758" s="2">
        <v>7.0190000000000002E-2</v>
      </c>
      <c r="I4758" s="2">
        <v>0.36359999999999998</v>
      </c>
      <c r="J4758" s="2">
        <v>1.3207</v>
      </c>
      <c r="K4758" s="2">
        <v>1.8856999999999999</v>
      </c>
      <c r="M4758" s="2">
        <v>1.101E-3</v>
      </c>
      <c r="N4758" s="2">
        <v>0.15690000000000001</v>
      </c>
      <c r="P4758" s="2">
        <v>0.95130000000000003</v>
      </c>
      <c r="S4758" s="2">
        <v>8.387E-2</v>
      </c>
      <c r="T4758" s="2">
        <v>0.3387</v>
      </c>
      <c r="V4758" s="2">
        <v>1.3080000000000001</v>
      </c>
      <c r="X4758" s="2">
        <v>1.2030000000000001E-2</v>
      </c>
      <c r="AM4758" s="2">
        <v>1.4592000000000001</v>
      </c>
      <c r="AO4758" s="2">
        <v>0.1986</v>
      </c>
      <c r="AR4758" s="2">
        <v>1.9470000000000001E-2</v>
      </c>
      <c r="AY4758" s="2">
        <v>0.168322</v>
      </c>
      <c r="BH4758" s="2">
        <v>0.94499999999999995</v>
      </c>
      <c r="BL4758" s="2">
        <v>0.157</v>
      </c>
      <c r="BS4758" s="2">
        <v>1</v>
      </c>
      <c r="CI4758" s="2">
        <v>0.89129999999999998</v>
      </c>
    </row>
    <row r="4759" spans="1:87" ht="15" hidden="1" customHeight="1" x14ac:dyDescent="0.2">
      <c r="A4759" s="2">
        <v>1.8079999999999999E-2</v>
      </c>
      <c r="B4759" s="2">
        <v>44022</v>
      </c>
      <c r="F4759" s="2">
        <v>6.0260000000000001E-2</v>
      </c>
      <c r="I4759" s="2">
        <v>0.2545</v>
      </c>
      <c r="J4759" s="2">
        <v>1.4450000000000001</v>
      </c>
      <c r="K4759" s="2">
        <v>1.7173</v>
      </c>
      <c r="M4759" s="2">
        <v>1.132E-3</v>
      </c>
      <c r="N4759" s="2">
        <v>0.1439</v>
      </c>
      <c r="P4759" s="2">
        <v>0.97709999999999997</v>
      </c>
      <c r="S4759" s="2">
        <v>8.0939999999999998E-2</v>
      </c>
      <c r="V4759" s="2">
        <v>1.3593999999999999</v>
      </c>
      <c r="X4759" s="2">
        <v>1.272E-2</v>
      </c>
      <c r="AM4759" s="2">
        <v>1.5367</v>
      </c>
      <c r="AO4759" s="2">
        <v>0.19420000000000001</v>
      </c>
      <c r="AR4759" s="2">
        <v>1.9189999999999999E-2</v>
      </c>
      <c r="AY4759" s="2">
        <v>0.1754</v>
      </c>
      <c r="BH4759" s="2">
        <v>0.94499999999999995</v>
      </c>
      <c r="BL4759" s="2">
        <v>0.1479</v>
      </c>
      <c r="BS4759" s="2">
        <v>1</v>
      </c>
      <c r="CI4759" s="2">
        <v>0.89370000000000005</v>
      </c>
    </row>
    <row r="4760" spans="1:87" ht="15" hidden="1" customHeight="1" x14ac:dyDescent="0.2">
      <c r="A4760" s="2">
        <v>1.7420000000000001E-2</v>
      </c>
      <c r="B4760" s="2">
        <v>41480</v>
      </c>
      <c r="F4760" s="2">
        <v>8.1250000000000003E-2</v>
      </c>
      <c r="I4760" s="2">
        <v>0.45519999999999999</v>
      </c>
      <c r="J4760" s="2">
        <v>1.1015999999999999</v>
      </c>
      <c r="K4760" s="2">
        <v>1.5766</v>
      </c>
      <c r="M4760" s="2">
        <v>9.2100000000000005E-4</v>
      </c>
      <c r="N4760" s="2">
        <v>0.17330000000000001</v>
      </c>
      <c r="P4760" s="2">
        <v>0.81110000000000004</v>
      </c>
      <c r="S4760" s="2">
        <v>0.1048</v>
      </c>
      <c r="T4760" s="2">
        <v>0.28649999999999998</v>
      </c>
      <c r="V4760" s="2">
        <v>1.0283</v>
      </c>
      <c r="X4760" s="2">
        <v>1.0330000000000001E-2</v>
      </c>
      <c r="AM4760" s="2">
        <v>1.3609</v>
      </c>
      <c r="AO4760" s="2">
        <v>0.1676</v>
      </c>
      <c r="AR4760" s="2">
        <v>3.1510000000000003E-2</v>
      </c>
      <c r="AY4760" s="2">
        <v>0.13255</v>
      </c>
      <c r="BH4760" s="2">
        <v>0.94510000000000005</v>
      </c>
      <c r="BL4760" s="2">
        <v>0.15770000000000001</v>
      </c>
      <c r="BS4760" s="2">
        <v>1</v>
      </c>
      <c r="CI4760" s="2">
        <v>0.82820000000000005</v>
      </c>
    </row>
    <row r="4761" spans="1:87" ht="15" hidden="1" customHeight="1" x14ac:dyDescent="0.2">
      <c r="A4761" s="2">
        <v>2.019E-2</v>
      </c>
      <c r="B4761" s="2">
        <v>42326</v>
      </c>
      <c r="F4761" s="2">
        <v>7.9640000000000002E-2</v>
      </c>
      <c r="I4761" s="2">
        <v>0.35220000000000001</v>
      </c>
      <c r="J4761" s="2">
        <v>1.3091999999999999</v>
      </c>
      <c r="K4761" s="2">
        <v>2.0306999999999999</v>
      </c>
      <c r="M4761" s="2">
        <v>1.1429999999999999E-3</v>
      </c>
      <c r="N4761" s="2">
        <v>0.15329999999999999</v>
      </c>
      <c r="P4761" s="2">
        <v>0.93759999999999999</v>
      </c>
      <c r="S4761" s="2">
        <v>9.4E-2</v>
      </c>
      <c r="T4761" s="2">
        <v>0.34210000000000002</v>
      </c>
      <c r="V4761" s="2">
        <v>1.3352999999999999</v>
      </c>
      <c r="X4761" s="2">
        <v>1.081E-2</v>
      </c>
      <c r="AM4761" s="2">
        <v>1.4205000000000001</v>
      </c>
      <c r="AO4761" s="2">
        <v>0.20910000000000001</v>
      </c>
      <c r="AR4761" s="2">
        <v>2.051E-2</v>
      </c>
      <c r="AY4761" s="2">
        <v>0.17228099999999999</v>
      </c>
      <c r="BH4761" s="2">
        <v>0.94510000000000005</v>
      </c>
      <c r="BL4761" s="2">
        <v>0.1527</v>
      </c>
      <c r="BS4761" s="2">
        <v>1</v>
      </c>
      <c r="CI4761" s="2">
        <v>0.8599</v>
      </c>
    </row>
    <row r="4762" spans="1:87" ht="15" hidden="1" customHeight="1" x14ac:dyDescent="0.2">
      <c r="A4762" s="2">
        <v>1.925E-2</v>
      </c>
      <c r="B4762" s="2">
        <v>43468</v>
      </c>
      <c r="F4762" s="2">
        <v>6.8849999999999995E-2</v>
      </c>
      <c r="I4762" s="2">
        <v>0.35930000000000001</v>
      </c>
      <c r="J4762" s="2">
        <v>1.3657999999999999</v>
      </c>
      <c r="K4762" s="2">
        <v>1.7032</v>
      </c>
      <c r="M4762" s="2">
        <v>1.199E-3</v>
      </c>
      <c r="N4762" s="2">
        <v>0.15509999999999999</v>
      </c>
      <c r="P4762" s="2">
        <v>0.98960000000000004</v>
      </c>
      <c r="S4762" s="2">
        <v>9.4039999999999999E-2</v>
      </c>
      <c r="V4762" s="2">
        <v>1.3501000000000001</v>
      </c>
      <c r="X4762" s="2">
        <v>1.2529999999999999E-2</v>
      </c>
      <c r="AM4762" s="2">
        <v>1.5376000000000001</v>
      </c>
      <c r="AO4762" s="2">
        <v>0.19639999999999999</v>
      </c>
      <c r="AR4762" s="2">
        <v>1.9640000000000001E-2</v>
      </c>
      <c r="AY4762" s="2">
        <v>0.1724</v>
      </c>
      <c r="BH4762" s="2">
        <v>0.94510000000000005</v>
      </c>
      <c r="BL4762" s="2">
        <v>0.14979999999999999</v>
      </c>
      <c r="BS4762" s="2">
        <v>1</v>
      </c>
      <c r="CI4762" s="2">
        <v>0.90180000000000005</v>
      </c>
    </row>
    <row r="4763" spans="1:87" ht="15" hidden="1" customHeight="1" x14ac:dyDescent="0.2">
      <c r="A4763" s="2">
        <v>1.813E-2</v>
      </c>
      <c r="B4763" s="2">
        <v>44102</v>
      </c>
      <c r="F4763" s="2">
        <v>5.9589999999999997E-2</v>
      </c>
      <c r="I4763" s="2">
        <v>0.2387</v>
      </c>
      <c r="J4763" s="2">
        <v>1.4451000000000001</v>
      </c>
      <c r="K4763" s="2">
        <v>1.7198</v>
      </c>
      <c r="M4763" s="2">
        <v>1.145E-3</v>
      </c>
      <c r="N4763" s="2">
        <v>0.1411</v>
      </c>
      <c r="P4763" s="2">
        <v>0.97430000000000005</v>
      </c>
      <c r="S4763" s="2">
        <v>7.8270000000000006E-2</v>
      </c>
      <c r="V4763" s="2">
        <v>1.3378000000000001</v>
      </c>
      <c r="X4763" s="2">
        <v>1.268E-2</v>
      </c>
      <c r="AM4763" s="2">
        <v>1.5602</v>
      </c>
      <c r="AO4763" s="2">
        <v>0.19639999999999999</v>
      </c>
      <c r="AR4763" s="2">
        <v>1.6920000000000001E-2</v>
      </c>
      <c r="AY4763" s="2">
        <v>0.1726</v>
      </c>
      <c r="BH4763" s="2">
        <v>0.94510000000000005</v>
      </c>
      <c r="BL4763" s="2">
        <v>0.14779999999999999</v>
      </c>
      <c r="BS4763" s="2">
        <v>1</v>
      </c>
      <c r="CI4763" s="2">
        <v>0.87680000000000002</v>
      </c>
    </row>
    <row r="4764" spans="1:87" ht="15" hidden="1" customHeight="1" x14ac:dyDescent="0.2">
      <c r="B4764" s="2">
        <v>38345</v>
      </c>
      <c r="F4764" s="2">
        <v>0.1103</v>
      </c>
      <c r="J4764" s="2">
        <v>1.0760000000000001</v>
      </c>
      <c r="K4764" s="2">
        <v>2.3647</v>
      </c>
      <c r="N4764" s="2">
        <v>0.2009</v>
      </c>
      <c r="V4764" s="2">
        <v>1.2295</v>
      </c>
      <c r="X4764" s="2">
        <v>1.1867000000000001E-2</v>
      </c>
      <c r="AM4764" s="2">
        <v>1.6640999999999999</v>
      </c>
      <c r="AY4764" s="2">
        <v>0.157975</v>
      </c>
      <c r="BH4764" s="2">
        <v>0.94520000000000004</v>
      </c>
      <c r="BL4764" s="2">
        <v>0.18410000000000001</v>
      </c>
      <c r="BS4764" s="2">
        <v>1</v>
      </c>
      <c r="CI4764" s="2">
        <v>0.88190000000000002</v>
      </c>
    </row>
    <row r="4765" spans="1:87" ht="15" hidden="1" customHeight="1" x14ac:dyDescent="0.2">
      <c r="A4765" s="2">
        <v>2.3060000000000001E-2</v>
      </c>
      <c r="B4765" s="2">
        <v>40207</v>
      </c>
      <c r="F4765" s="2">
        <v>8.1750000000000003E-2</v>
      </c>
      <c r="I4765" s="2">
        <v>0.56820000000000004</v>
      </c>
      <c r="J4765" s="2">
        <v>1.0089999999999999</v>
      </c>
      <c r="K4765" s="2">
        <v>1.7049000000000001</v>
      </c>
      <c r="M4765" s="2">
        <v>9.19E-4</v>
      </c>
      <c r="N4765" s="2">
        <v>0.1799</v>
      </c>
      <c r="P4765" s="2">
        <v>0.75790000000000002</v>
      </c>
      <c r="S4765" s="2">
        <v>0.14050000000000001</v>
      </c>
      <c r="T4765" s="2">
        <v>0.28610000000000002</v>
      </c>
      <c r="V4765" s="2">
        <v>1.0649999999999999</v>
      </c>
      <c r="X4765" s="2">
        <v>1.1780000000000001E-2</v>
      </c>
      <c r="AM4765" s="2">
        <v>1.4772000000000001</v>
      </c>
      <c r="AO4765" s="2">
        <v>0.156</v>
      </c>
      <c r="AR4765" s="2">
        <v>3.5069999999999997E-2</v>
      </c>
      <c r="AY4765" s="2">
        <v>0.137124</v>
      </c>
      <c r="BH4765" s="2">
        <v>0.94520000000000004</v>
      </c>
      <c r="BL4765" s="2">
        <v>0.14419999999999999</v>
      </c>
      <c r="BS4765" s="2">
        <v>1</v>
      </c>
      <c r="CI4765" s="2">
        <v>0.75060000000000004</v>
      </c>
    </row>
    <row r="4766" spans="1:87" ht="15" hidden="1" customHeight="1" x14ac:dyDescent="0.2">
      <c r="A4766" s="2">
        <v>2.0119999999999999E-2</v>
      </c>
      <c r="B4766" s="2">
        <v>42198</v>
      </c>
      <c r="F4766" s="2">
        <v>8.1110000000000002E-2</v>
      </c>
      <c r="I4766" s="2">
        <v>0.40500000000000003</v>
      </c>
      <c r="J4766" s="2">
        <v>1.3444</v>
      </c>
      <c r="K4766" s="2">
        <v>1.9802999999999999</v>
      </c>
      <c r="M4766" s="2">
        <v>1.1249999999999999E-3</v>
      </c>
      <c r="N4766" s="2">
        <v>0.15809999999999999</v>
      </c>
      <c r="P4766" s="2">
        <v>0.94020000000000004</v>
      </c>
      <c r="S4766" s="2">
        <v>0.10249999999999999</v>
      </c>
      <c r="T4766" s="2">
        <v>0.33829999999999999</v>
      </c>
      <c r="V4766" s="2">
        <v>1.2762</v>
      </c>
      <c r="X4766" s="2">
        <v>1.035E-2</v>
      </c>
      <c r="AM4766" s="2">
        <v>1.4063000000000001</v>
      </c>
      <c r="AO4766" s="2">
        <v>0.2056</v>
      </c>
      <c r="AR4766" s="2">
        <v>2.257E-2</v>
      </c>
      <c r="AY4766" s="2">
        <v>0.16462099999999999</v>
      </c>
      <c r="BH4766" s="2">
        <v>0.94520000000000004</v>
      </c>
      <c r="BL4766" s="2">
        <v>0.15060000000000001</v>
      </c>
      <c r="BS4766" s="2">
        <v>1</v>
      </c>
      <c r="CI4766" s="2">
        <v>0.85409999999999997</v>
      </c>
    </row>
    <row r="4767" spans="1:87" ht="15" hidden="1" customHeight="1" x14ac:dyDescent="0.2">
      <c r="A4767" s="2">
        <v>1.934E-2</v>
      </c>
      <c r="B4767" s="2">
        <v>43539</v>
      </c>
      <c r="F4767" s="2">
        <v>6.9389999999999993E-2</v>
      </c>
      <c r="I4767" s="2">
        <v>0.34870000000000001</v>
      </c>
      <c r="J4767" s="2">
        <v>1.3303</v>
      </c>
      <c r="K4767" s="2">
        <v>1.7713000000000001</v>
      </c>
      <c r="M4767" s="2">
        <v>1.175E-3</v>
      </c>
      <c r="N4767" s="2">
        <v>0.15609999999999999</v>
      </c>
      <c r="P4767" s="2">
        <v>0.98609999999999998</v>
      </c>
      <c r="S4767" s="2">
        <v>9.2509999999999995E-2</v>
      </c>
      <c r="V4767" s="2">
        <v>1.3342000000000001</v>
      </c>
      <c r="X4767" s="2">
        <v>1.196E-2</v>
      </c>
      <c r="AM4767" s="2">
        <v>1.5106999999999999</v>
      </c>
      <c r="AO4767" s="2">
        <v>0.19869999999999999</v>
      </c>
      <c r="AR4767" s="2">
        <v>2.0500000000000001E-2</v>
      </c>
      <c r="AY4767" s="2">
        <v>0.17</v>
      </c>
      <c r="BH4767" s="2">
        <v>0.94520000000000004</v>
      </c>
      <c r="BL4767" s="2">
        <v>0.14419999999999999</v>
      </c>
      <c r="BS4767" s="2">
        <v>1</v>
      </c>
      <c r="CI4767" s="2">
        <v>0.91359999999999997</v>
      </c>
    </row>
    <row r="4768" spans="1:87" ht="15" hidden="1" customHeight="1" x14ac:dyDescent="0.2">
      <c r="B4768" s="2">
        <v>37931</v>
      </c>
      <c r="F4768" s="2">
        <v>0.1215</v>
      </c>
      <c r="J4768" s="2">
        <v>0.97230000000000005</v>
      </c>
      <c r="K4768" s="2">
        <v>2.2307000000000001</v>
      </c>
      <c r="N4768" s="2">
        <v>0.185</v>
      </c>
      <c r="V4768" s="2">
        <v>1.3359000000000001</v>
      </c>
      <c r="X4768" s="2">
        <v>1.2128999999999999E-2</v>
      </c>
      <c r="AM4768" s="2">
        <v>1.5255000000000001</v>
      </c>
      <c r="AY4768" s="2">
        <v>0.171959</v>
      </c>
      <c r="BH4768" s="2">
        <v>0.94530000000000003</v>
      </c>
      <c r="BL4768" s="2">
        <v>0.16950000000000001</v>
      </c>
      <c r="BS4768" s="2">
        <v>1</v>
      </c>
      <c r="CI4768" s="2">
        <v>0.81969999999999998</v>
      </c>
    </row>
    <row r="4769" spans="1:98" ht="15" hidden="1" customHeight="1" x14ac:dyDescent="0.2">
      <c r="B4769" s="2">
        <v>38530</v>
      </c>
      <c r="F4769" s="2">
        <v>0.1138</v>
      </c>
      <c r="J4769" s="2">
        <v>0.96960000000000002</v>
      </c>
      <c r="K4769" s="2">
        <v>2.246</v>
      </c>
      <c r="N4769" s="2">
        <v>0.18820000000000001</v>
      </c>
      <c r="V4769" s="2">
        <v>1.2307999999999999</v>
      </c>
      <c r="X4769" s="2">
        <v>1.125E-2</v>
      </c>
      <c r="AM4769" s="2">
        <v>1.4955000000000001</v>
      </c>
      <c r="AY4769" s="2">
        <v>0.15837300000000001</v>
      </c>
      <c r="BH4769" s="2">
        <v>0.94530000000000003</v>
      </c>
      <c r="BL4769" s="2">
        <v>0.15920000000000001</v>
      </c>
      <c r="BS4769" s="2">
        <v>1</v>
      </c>
      <c r="CI4769" s="2">
        <v>0.86990000000000001</v>
      </c>
    </row>
    <row r="4770" spans="1:98" ht="15" hidden="1" customHeight="1" x14ac:dyDescent="0.2">
      <c r="A4770" s="2">
        <v>1.839E-2</v>
      </c>
      <c r="B4770" s="2">
        <v>41992</v>
      </c>
      <c r="F4770" s="2">
        <v>7.9299999999999995E-2</v>
      </c>
      <c r="I4770" s="2">
        <v>0.43809999999999999</v>
      </c>
      <c r="J4770" s="2">
        <v>1.1829000000000001</v>
      </c>
      <c r="K4770" s="2">
        <v>1.8149</v>
      </c>
      <c r="M4770" s="2">
        <v>1.0579999999999999E-3</v>
      </c>
      <c r="N4770" s="2">
        <v>0.158</v>
      </c>
      <c r="P4770" s="2">
        <v>0.88249999999999995</v>
      </c>
      <c r="S4770" s="2">
        <v>0.1002</v>
      </c>
      <c r="T4770" s="2">
        <v>0.29620000000000002</v>
      </c>
      <c r="V4770" s="2">
        <v>1.1629</v>
      </c>
      <c r="X4770" s="2">
        <v>9.7249999999999993E-3</v>
      </c>
      <c r="AM4770" s="2">
        <v>1.4226000000000001</v>
      </c>
      <c r="AO4770" s="2">
        <v>0.187</v>
      </c>
      <c r="AR4770" s="2">
        <v>1.968E-2</v>
      </c>
      <c r="AY4770" s="2">
        <v>0.14997099999999999</v>
      </c>
      <c r="BH4770" s="2">
        <v>0.94530000000000003</v>
      </c>
      <c r="BL4770" s="2">
        <v>0.15040000000000001</v>
      </c>
      <c r="BS4770" s="2">
        <v>1</v>
      </c>
      <c r="CI4770" s="2">
        <v>0.90049999999999997</v>
      </c>
    </row>
    <row r="4771" spans="1:98" ht="15" hidden="1" customHeight="1" x14ac:dyDescent="0.2">
      <c r="A4771" s="2">
        <v>1.9199999999999998E-2</v>
      </c>
      <c r="B4771" s="2">
        <v>42117</v>
      </c>
      <c r="F4771" s="2">
        <v>7.9210000000000003E-2</v>
      </c>
      <c r="I4771" s="2">
        <v>0.40739999999999998</v>
      </c>
      <c r="J4771" s="2">
        <v>1.2716000000000001</v>
      </c>
      <c r="K4771" s="2">
        <v>1.8275999999999999</v>
      </c>
      <c r="M4771" s="2">
        <v>1.124E-3</v>
      </c>
      <c r="N4771" s="2">
        <v>0.1547</v>
      </c>
      <c r="P4771" s="2">
        <v>0.9032</v>
      </c>
      <c r="S4771" s="2">
        <v>9.9680000000000005E-2</v>
      </c>
      <c r="T4771" s="2">
        <v>0.30890000000000001</v>
      </c>
      <c r="V4771" s="2">
        <v>1.2146999999999999</v>
      </c>
      <c r="X4771" s="2">
        <v>1.0149999999999999E-2</v>
      </c>
      <c r="AM4771" s="2">
        <v>1.3121</v>
      </c>
      <c r="AO4771" s="2">
        <v>0.19600000000000001</v>
      </c>
      <c r="AR4771" s="2">
        <v>2.383E-2</v>
      </c>
      <c r="AY4771" s="2">
        <v>0.15673500000000001</v>
      </c>
      <c r="BH4771" s="2">
        <v>0.94530000000000003</v>
      </c>
      <c r="BL4771" s="2">
        <v>0.1404</v>
      </c>
      <c r="BS4771" s="2">
        <v>1</v>
      </c>
      <c r="CI4771" s="2">
        <v>0.9214</v>
      </c>
    </row>
    <row r="4772" spans="1:98" ht="15" hidden="1" customHeight="1" x14ac:dyDescent="0.2">
      <c r="A4772" s="2">
        <v>1.9449999999999999E-2</v>
      </c>
      <c r="B4772" s="2">
        <v>42181</v>
      </c>
      <c r="F4772" s="2">
        <v>7.9409999999999994E-2</v>
      </c>
      <c r="I4772" s="2">
        <v>0.3957</v>
      </c>
      <c r="J4772" s="2">
        <v>1.3214999999999999</v>
      </c>
      <c r="K4772" s="2">
        <v>1.9451000000000001</v>
      </c>
      <c r="M4772" s="2">
        <v>1.1000000000000001E-3</v>
      </c>
      <c r="N4772" s="2">
        <v>0.15759999999999999</v>
      </c>
      <c r="P4772" s="2">
        <v>0.91600000000000004</v>
      </c>
      <c r="S4772" s="2">
        <v>0.1012</v>
      </c>
      <c r="T4772" s="2">
        <v>0.3256</v>
      </c>
      <c r="V4772" s="2">
        <v>1.2359</v>
      </c>
      <c r="X4772" s="2">
        <v>9.9729999999999992E-3</v>
      </c>
      <c r="AM4772" s="2">
        <v>1.3786</v>
      </c>
      <c r="AO4772" s="2">
        <v>0.19900000000000001</v>
      </c>
      <c r="AR4772" s="2">
        <v>2.2499999999999999E-2</v>
      </c>
      <c r="AY4772" s="2">
        <v>0.159414</v>
      </c>
      <c r="BH4772" s="2">
        <v>0.94530000000000003</v>
      </c>
      <c r="BL4772" s="2">
        <v>0.1487</v>
      </c>
      <c r="BS4772" s="2">
        <v>1</v>
      </c>
      <c r="CI4772" s="2">
        <v>0.84419999999999995</v>
      </c>
    </row>
    <row r="4773" spans="1:98" ht="15" hidden="1" customHeight="1" x14ac:dyDescent="0.2">
      <c r="B4773" s="2">
        <v>31385</v>
      </c>
      <c r="J4773" s="2">
        <v>0.66289998999999999</v>
      </c>
      <c r="K4773" s="2">
        <v>2.06449997</v>
      </c>
      <c r="N4773" s="2">
        <v>0.183</v>
      </c>
      <c r="V4773" s="2">
        <v>1.3888</v>
      </c>
      <c r="X4773" s="2">
        <v>6.855E-3</v>
      </c>
      <c r="BH4773" s="2">
        <v>0.94540000000000002</v>
      </c>
      <c r="BL4773" s="2">
        <v>0.18149999999999999</v>
      </c>
      <c r="BS4773" s="2">
        <v>1</v>
      </c>
    </row>
    <row r="4774" spans="1:98" ht="15" hidden="1" customHeight="1" x14ac:dyDescent="0.2">
      <c r="A4774" s="2">
        <v>1.8589999999999999E-2</v>
      </c>
      <c r="B4774" s="2">
        <v>43511</v>
      </c>
      <c r="F4774" s="2">
        <v>6.8659999999999999E-2</v>
      </c>
      <c r="I4774" s="2">
        <v>0.35749999999999998</v>
      </c>
      <c r="J4774" s="2">
        <v>1.3185</v>
      </c>
      <c r="K4774" s="2">
        <v>1.7051000000000001</v>
      </c>
      <c r="M4774" s="2">
        <v>1.178E-3</v>
      </c>
      <c r="N4774" s="2">
        <v>0.15340000000000001</v>
      </c>
      <c r="P4774" s="2">
        <v>0.97729999999999995</v>
      </c>
      <c r="S4774" s="2">
        <v>9.3960000000000002E-2</v>
      </c>
      <c r="V4774" s="2">
        <v>1.3266</v>
      </c>
      <c r="X4774" s="2">
        <v>1.201E-2</v>
      </c>
      <c r="AM4774" s="2">
        <v>1.4961</v>
      </c>
      <c r="AO4774" s="2">
        <v>0.19589999999999999</v>
      </c>
      <c r="AR4774" s="2">
        <v>1.9959999999999999E-2</v>
      </c>
      <c r="AY4774" s="2">
        <v>0.16900000000000001</v>
      </c>
      <c r="BH4774" s="2">
        <v>0.94540000000000002</v>
      </c>
      <c r="BL4774" s="2">
        <v>0.14280000000000001</v>
      </c>
      <c r="BS4774" s="2">
        <v>1</v>
      </c>
      <c r="CI4774" s="2">
        <v>0.90980000000000005</v>
      </c>
    </row>
    <row r="4775" spans="1:98" ht="15" hidden="1" customHeight="1" x14ac:dyDescent="0.2">
      <c r="A4775" s="2">
        <v>1.917E-2</v>
      </c>
      <c r="B4775" s="2">
        <v>43532</v>
      </c>
      <c r="F4775" s="2">
        <v>6.8820000000000006E-2</v>
      </c>
      <c r="I4775" s="2">
        <v>0.34699999999999998</v>
      </c>
      <c r="J4775" s="2">
        <v>1.3321000000000001</v>
      </c>
      <c r="K4775" s="2">
        <v>1.7484</v>
      </c>
      <c r="M4775" s="2">
        <v>1.1839999999999999E-3</v>
      </c>
      <c r="N4775" s="2">
        <v>0.15310000000000001</v>
      </c>
      <c r="P4775" s="2">
        <v>0.98780000000000001</v>
      </c>
      <c r="S4775" s="2">
        <v>9.2929999999999999E-2</v>
      </c>
      <c r="V4775" s="2">
        <v>1.3422000000000001</v>
      </c>
      <c r="X4775" s="2">
        <v>1.208E-2</v>
      </c>
      <c r="AM4775" s="2">
        <v>1.5081</v>
      </c>
      <c r="AO4775" s="2">
        <v>0.19969999999999999</v>
      </c>
      <c r="AR4775" s="2">
        <v>2.0199999999999999E-2</v>
      </c>
      <c r="AY4775" s="2">
        <v>0.17100000000000001</v>
      </c>
      <c r="BH4775" s="2">
        <v>0.94540000000000002</v>
      </c>
      <c r="BL4775" s="2">
        <v>0.1421</v>
      </c>
      <c r="BS4775" s="2">
        <v>1</v>
      </c>
      <c r="CI4775" s="2">
        <v>0.91310000000000002</v>
      </c>
    </row>
    <row r="4776" spans="1:98" ht="15" hidden="1" customHeight="1" x14ac:dyDescent="0.2">
      <c r="B4776" s="2">
        <v>32619</v>
      </c>
      <c r="J4776" s="2">
        <v>0.72689999999999999</v>
      </c>
      <c r="K4776" s="2">
        <v>2.03509998</v>
      </c>
      <c r="N4776" s="2">
        <v>0.1764</v>
      </c>
      <c r="V4776" s="2">
        <v>1.18629999</v>
      </c>
      <c r="X4776" s="2">
        <v>9.0279999999999996E-3</v>
      </c>
      <c r="AY4776" s="2">
        <v>0.15240000000000001</v>
      </c>
      <c r="BH4776" s="2">
        <v>0.94549998999999996</v>
      </c>
      <c r="BL4776" s="2">
        <v>0.1883</v>
      </c>
      <c r="BS4776" s="2">
        <v>1</v>
      </c>
      <c r="CI4776" s="2">
        <v>0.72660000000000002</v>
      </c>
    </row>
    <row r="4777" spans="1:98" ht="15" hidden="1" customHeight="1" x14ac:dyDescent="0.2">
      <c r="B4777" s="2">
        <v>33112</v>
      </c>
      <c r="J4777" s="2">
        <v>0.89290000000000003</v>
      </c>
      <c r="K4777" s="2">
        <v>2.2121999899999998</v>
      </c>
      <c r="N4777" s="2">
        <v>0.18940000000000001</v>
      </c>
      <c r="V4777" s="2">
        <v>1.1371</v>
      </c>
      <c r="X4777" s="2">
        <v>7.8720000000000005E-3</v>
      </c>
      <c r="AY4777" s="2">
        <v>0.14630000000000001</v>
      </c>
      <c r="BH4777" s="2">
        <v>0.94549998999999996</v>
      </c>
      <c r="BL4777" s="2">
        <v>0.19919999999999999</v>
      </c>
      <c r="BS4777" s="2">
        <v>1</v>
      </c>
      <c r="CI4777" s="2">
        <v>0.71409999999999996</v>
      </c>
    </row>
    <row r="4778" spans="1:98" ht="15" hidden="1" customHeight="1" x14ac:dyDescent="0.2">
      <c r="B4778" s="2">
        <v>36467</v>
      </c>
      <c r="F4778" s="2">
        <v>0.15390000000000001</v>
      </c>
      <c r="J4778" s="2">
        <v>0.95740000000000003</v>
      </c>
      <c r="K4778" s="2">
        <v>2.4146999999999998</v>
      </c>
      <c r="N4778" s="2">
        <v>0.1862</v>
      </c>
      <c r="Q4778" s="2">
        <v>0.1119</v>
      </c>
      <c r="U4778" s="2">
        <v>0.69889999999999997</v>
      </c>
      <c r="V4778" s="2">
        <v>1.4686999999999999</v>
      </c>
      <c r="X4778" s="2">
        <v>1.3990000000000001E-2</v>
      </c>
      <c r="AB4778" s="2">
        <v>1.9557</v>
      </c>
      <c r="AC4778" s="2">
        <v>7.9500000000000003E-4</v>
      </c>
      <c r="AM4778" s="2">
        <v>1.5402</v>
      </c>
      <c r="AV4778" s="2">
        <v>0.23480000000000001</v>
      </c>
      <c r="AY4778" s="2">
        <v>0.189023</v>
      </c>
      <c r="BH4778" s="2">
        <v>0.94550000000000001</v>
      </c>
      <c r="BL4778" s="2">
        <v>0.1774</v>
      </c>
      <c r="BS4778" s="2">
        <v>1</v>
      </c>
      <c r="CI4778" s="2">
        <v>0.75209999999999999</v>
      </c>
      <c r="CK4778" s="2">
        <v>0.78749999999999998</v>
      </c>
      <c r="CS4778" s="2">
        <v>0.25900000000000001</v>
      </c>
      <c r="CT4778" s="2">
        <v>9.2569999999999996E-3</v>
      </c>
    </row>
    <row r="4779" spans="1:98" ht="15" hidden="1" customHeight="1" x14ac:dyDescent="0.2">
      <c r="A4779" s="2">
        <v>1.8159999999999999E-2</v>
      </c>
      <c r="B4779" s="2">
        <v>44019</v>
      </c>
      <c r="F4779" s="2">
        <v>6.0019999999999997E-2</v>
      </c>
      <c r="I4779" s="2">
        <v>0.25390000000000001</v>
      </c>
      <c r="J4779" s="2">
        <v>1.4421999999999999</v>
      </c>
      <c r="K4779" s="2">
        <v>1.7058</v>
      </c>
      <c r="M4779" s="2">
        <v>1.137E-3</v>
      </c>
      <c r="N4779" s="2">
        <v>0.14380000000000001</v>
      </c>
      <c r="P4779" s="2">
        <v>0.97450000000000003</v>
      </c>
      <c r="S4779" s="2">
        <v>7.9450000000000007E-2</v>
      </c>
      <c r="V4779" s="2">
        <v>1.3583000000000001</v>
      </c>
      <c r="X4779" s="2">
        <v>1.2630000000000001E-2</v>
      </c>
      <c r="AM4779" s="2">
        <v>1.5337000000000001</v>
      </c>
      <c r="AO4779" s="2">
        <v>0.19359999999999999</v>
      </c>
      <c r="AR4779" s="2">
        <v>1.9E-2</v>
      </c>
      <c r="AY4779" s="2">
        <v>0.17530000000000001</v>
      </c>
      <c r="BH4779" s="2">
        <v>0.94550000000000001</v>
      </c>
      <c r="BL4779" s="2">
        <v>0.14699999999999999</v>
      </c>
      <c r="BS4779" s="2">
        <v>1</v>
      </c>
      <c r="CI4779" s="2">
        <v>0.89059999999999995</v>
      </c>
    </row>
    <row r="4780" spans="1:98" ht="15" hidden="1" customHeight="1" x14ac:dyDescent="0.2">
      <c r="A4780" s="2">
        <v>2.3009999999999999E-2</v>
      </c>
      <c r="B4780" s="2">
        <v>40210</v>
      </c>
      <c r="F4780" s="2">
        <v>8.2309999999999994E-2</v>
      </c>
      <c r="I4780" s="2">
        <v>0.57120000000000004</v>
      </c>
      <c r="J4780" s="2">
        <v>1.0062</v>
      </c>
      <c r="K4780" s="2">
        <v>1.6961999999999999</v>
      </c>
      <c r="M4780" s="2">
        <v>9.1299999999999997E-4</v>
      </c>
      <c r="N4780" s="2">
        <v>0.1812</v>
      </c>
      <c r="P4780" s="2">
        <v>0.75429999999999997</v>
      </c>
      <c r="S4780" s="2">
        <v>0.14149999999999999</v>
      </c>
      <c r="T4780" s="2">
        <v>0.28699999999999998</v>
      </c>
      <c r="V4780" s="2">
        <v>1.0652999999999999</v>
      </c>
      <c r="X4780" s="2">
        <v>1.1730000000000001E-2</v>
      </c>
      <c r="AM4780" s="2">
        <v>1.4812000000000001</v>
      </c>
      <c r="AO4780" s="2">
        <v>0.156</v>
      </c>
      <c r="AR4780" s="2">
        <v>3.5049999999999998E-2</v>
      </c>
      <c r="AY4780" s="2">
        <v>0.13716700000000001</v>
      </c>
      <c r="BH4780" s="2">
        <v>0.9456</v>
      </c>
      <c r="BL4780" s="2">
        <v>0.14630000000000001</v>
      </c>
      <c r="BS4780" s="2">
        <v>1</v>
      </c>
      <c r="CI4780" s="2">
        <v>0.75249999999999995</v>
      </c>
    </row>
    <row r="4781" spans="1:98" ht="15" hidden="1" customHeight="1" x14ac:dyDescent="0.2">
      <c r="A4781" s="2">
        <v>1.7160000000000002E-2</v>
      </c>
      <c r="B4781" s="2">
        <v>41626</v>
      </c>
      <c r="F4781" s="2">
        <v>8.1920000000000007E-2</v>
      </c>
      <c r="I4781" s="2">
        <v>0.4536</v>
      </c>
      <c r="J4781" s="2">
        <v>1.1997</v>
      </c>
      <c r="K4781" s="2">
        <v>1.7444</v>
      </c>
      <c r="M4781" s="2">
        <v>1.0120000000000001E-3</v>
      </c>
      <c r="N4781" s="2">
        <v>0.1741</v>
      </c>
      <c r="P4781" s="2">
        <v>0.84499999999999997</v>
      </c>
      <c r="S4781" s="2">
        <v>0.1028</v>
      </c>
      <c r="T4781" s="2">
        <v>0.30330000000000001</v>
      </c>
      <c r="V4781" s="2">
        <v>1.0645</v>
      </c>
      <c r="X4781" s="2">
        <v>1.0319999999999999E-2</v>
      </c>
      <c r="AM4781" s="2">
        <v>1.4653</v>
      </c>
      <c r="AO4781" s="2">
        <v>0.17530000000000001</v>
      </c>
      <c r="AR4781" s="2">
        <v>3.2379999999999999E-2</v>
      </c>
      <c r="AY4781" s="2">
        <v>0.13731199999999999</v>
      </c>
      <c r="BH4781" s="2">
        <v>0.9456</v>
      </c>
      <c r="BL4781" s="2">
        <v>0.1628</v>
      </c>
      <c r="BS4781" s="2">
        <v>1</v>
      </c>
      <c r="CI4781" s="2">
        <v>0.87560000000000004</v>
      </c>
    </row>
    <row r="4782" spans="1:98" ht="15" hidden="1" customHeight="1" x14ac:dyDescent="0.2">
      <c r="A4782" s="2">
        <v>1.9959999999999999E-2</v>
      </c>
      <c r="B4782" s="2">
        <v>42290</v>
      </c>
      <c r="F4782" s="2">
        <v>7.8359999999999999E-2</v>
      </c>
      <c r="I4782" s="2">
        <v>0.33910000000000001</v>
      </c>
      <c r="J4782" s="2">
        <v>1.3541000000000001</v>
      </c>
      <c r="K4782" s="2">
        <v>1.9791000000000001</v>
      </c>
      <c r="M4782" s="2">
        <v>1.1310000000000001E-3</v>
      </c>
      <c r="N4782" s="2">
        <v>0.15970000000000001</v>
      </c>
      <c r="P4782" s="2">
        <v>0.92679999999999996</v>
      </c>
      <c r="S4782" s="2">
        <v>9.6640000000000004E-2</v>
      </c>
      <c r="T4782" s="2">
        <v>0.33589999999999998</v>
      </c>
      <c r="V4782" s="2">
        <v>1.2986</v>
      </c>
      <c r="X4782" s="2">
        <v>1.0840000000000001E-2</v>
      </c>
      <c r="AM4782" s="2">
        <v>1.4779</v>
      </c>
      <c r="AO4782" s="2">
        <v>0.20480000000000001</v>
      </c>
      <c r="AR4782" s="2">
        <v>2.0719999999999999E-2</v>
      </c>
      <c r="AY4782" s="2">
        <v>0.16755999999999999</v>
      </c>
      <c r="BH4782" s="2">
        <v>0.9456</v>
      </c>
      <c r="BL4782" s="2">
        <v>0.15970000000000001</v>
      </c>
      <c r="BS4782" s="2">
        <v>1</v>
      </c>
      <c r="CI4782" s="2">
        <v>0.86860000000000004</v>
      </c>
    </row>
    <row r="4783" spans="1:98" ht="15" hidden="1" customHeight="1" x14ac:dyDescent="0.2">
      <c r="A4783" s="2">
        <v>1.9040000000000001E-2</v>
      </c>
      <c r="B4783" s="2">
        <v>42534</v>
      </c>
      <c r="F4783" s="2">
        <v>6.8000000000000005E-2</v>
      </c>
      <c r="I4783" s="2">
        <v>0.36969999999999997</v>
      </c>
      <c r="J4783" s="2">
        <v>1.3237000000000001</v>
      </c>
      <c r="K4783" s="2">
        <v>1.819</v>
      </c>
      <c r="M4783" s="2">
        <v>1.093E-3</v>
      </c>
      <c r="N4783" s="2">
        <v>0.1545</v>
      </c>
      <c r="P4783" s="2">
        <v>0.94399999999999995</v>
      </c>
      <c r="S4783" s="2">
        <v>8.4370000000000001E-2</v>
      </c>
      <c r="T4783" s="2">
        <v>0.33160000000000001</v>
      </c>
      <c r="V4783" s="2">
        <v>1.2791999999999999</v>
      </c>
      <c r="X4783" s="2">
        <v>1.206E-2</v>
      </c>
      <c r="AM4783" s="2">
        <v>1.4431</v>
      </c>
      <c r="AO4783" s="2">
        <v>0.19420000000000001</v>
      </c>
      <c r="AR4783" s="2">
        <v>1.9429999999999999E-2</v>
      </c>
      <c r="AY4783" s="2">
        <v>0.16478699999999999</v>
      </c>
      <c r="BH4783" s="2">
        <v>0.9456</v>
      </c>
      <c r="BL4783" s="2">
        <v>0.15490000000000001</v>
      </c>
      <c r="BS4783" s="2">
        <v>1</v>
      </c>
      <c r="CI4783" s="2">
        <v>0.90349999999999997</v>
      </c>
    </row>
    <row r="4784" spans="1:98" ht="15" hidden="1" customHeight="1" x14ac:dyDescent="0.2">
      <c r="A4784" s="2">
        <v>1.9210000000000001E-2</v>
      </c>
      <c r="B4784" s="2">
        <v>43580</v>
      </c>
      <c r="F4784" s="2">
        <v>7.0660000000000001E-2</v>
      </c>
      <c r="I4784" s="2">
        <v>0.34010000000000001</v>
      </c>
      <c r="J4784" s="2">
        <v>1.3221000000000001</v>
      </c>
      <c r="K4784" s="2">
        <v>1.74</v>
      </c>
      <c r="M4784" s="2">
        <v>1.1620000000000001E-3</v>
      </c>
      <c r="N4784" s="2">
        <v>0.15559999999999999</v>
      </c>
      <c r="P4784" s="2">
        <v>0.98960000000000004</v>
      </c>
      <c r="S4784" s="2">
        <v>9.3350000000000002E-2</v>
      </c>
      <c r="V4784" s="2">
        <v>1.3492999999999999</v>
      </c>
      <c r="X4784" s="2">
        <v>1.209E-2</v>
      </c>
      <c r="AM4784" s="2">
        <v>1.5025999999999999</v>
      </c>
      <c r="AO4784" s="2">
        <v>0.2001</v>
      </c>
      <c r="AR4784" s="2">
        <v>2.0820000000000002E-2</v>
      </c>
      <c r="AY4784" s="2">
        <v>0.17199999999999999</v>
      </c>
      <c r="BH4784" s="2">
        <v>0.9456</v>
      </c>
      <c r="BL4784" s="2">
        <v>0.14149999999999999</v>
      </c>
      <c r="BS4784" s="2">
        <v>1</v>
      </c>
      <c r="CI4784" s="2">
        <v>0.89280000000000004</v>
      </c>
    </row>
    <row r="4785" spans="1:87" ht="15" hidden="1" customHeight="1" x14ac:dyDescent="0.2">
      <c r="B4785" s="2">
        <v>32268</v>
      </c>
      <c r="J4785" s="2">
        <v>0.88139999999999996</v>
      </c>
      <c r="K4785" s="2">
        <v>2.3021999900000001</v>
      </c>
      <c r="N4785" s="2">
        <v>0.2001</v>
      </c>
      <c r="V4785" s="2">
        <v>1.2331000000000001</v>
      </c>
      <c r="X4785" s="2">
        <v>9.8960000000000003E-3</v>
      </c>
      <c r="AY4785" s="2">
        <v>0.158</v>
      </c>
      <c r="BH4785" s="2">
        <v>0.94569999999999999</v>
      </c>
      <c r="BL4785" s="2">
        <v>0.20979999999999999</v>
      </c>
      <c r="BS4785" s="2">
        <v>1</v>
      </c>
      <c r="CI4785" s="2">
        <v>0.84340000000000004</v>
      </c>
    </row>
    <row r="4786" spans="1:87" ht="15" hidden="1" customHeight="1" x14ac:dyDescent="0.2">
      <c r="B4786" s="2">
        <v>38344</v>
      </c>
      <c r="F4786" s="2">
        <v>0.1109</v>
      </c>
      <c r="J4786" s="2">
        <v>1.0795999999999999</v>
      </c>
      <c r="K4786" s="2">
        <v>2.3715999999999999</v>
      </c>
      <c r="N4786" s="2">
        <v>0.20130000000000001</v>
      </c>
      <c r="V4786" s="2">
        <v>1.2357</v>
      </c>
      <c r="X4786" s="2">
        <v>1.1916E-2</v>
      </c>
      <c r="AM4786" s="2">
        <v>1.667</v>
      </c>
      <c r="AY4786" s="2">
        <v>0.15879399999999999</v>
      </c>
      <c r="BH4786" s="2">
        <v>0.94569999999999999</v>
      </c>
      <c r="BL4786" s="2">
        <v>0.18440000000000001</v>
      </c>
      <c r="BS4786" s="2">
        <v>1</v>
      </c>
      <c r="CI4786" s="2">
        <v>0.88100000000000001</v>
      </c>
    </row>
    <row r="4787" spans="1:87" ht="15" hidden="1" customHeight="1" x14ac:dyDescent="0.2">
      <c r="A4787" s="2">
        <v>2.682E-2</v>
      </c>
      <c r="B4787" s="2">
        <v>39183</v>
      </c>
      <c r="F4787" s="2">
        <v>0.1042</v>
      </c>
      <c r="I4787" s="2">
        <v>0.56359999999999999</v>
      </c>
      <c r="J4787" s="2">
        <v>0.93889999999999996</v>
      </c>
      <c r="K4787" s="2">
        <v>2.2654999999999998</v>
      </c>
      <c r="M4787" s="2">
        <v>1.2279999999999999E-3</v>
      </c>
      <c r="N4787" s="2">
        <v>0.19</v>
      </c>
      <c r="S4787" s="2">
        <v>0.1605</v>
      </c>
      <c r="T4787" s="2">
        <v>0.27889999999999998</v>
      </c>
      <c r="V4787" s="2">
        <v>1.145</v>
      </c>
      <c r="X4787" s="2">
        <v>9.5919999999999998E-3</v>
      </c>
      <c r="AM4787" s="2">
        <v>1.5384</v>
      </c>
      <c r="AO4787" s="2">
        <v>0.1482</v>
      </c>
      <c r="AR4787" s="2">
        <v>4.4200000000000003E-2</v>
      </c>
      <c r="AY4787" s="2">
        <v>0.14654700000000001</v>
      </c>
      <c r="BH4787" s="2">
        <v>0.94569999999999999</v>
      </c>
      <c r="BL4787" s="2">
        <v>0.16589999999999999</v>
      </c>
      <c r="BS4787" s="2">
        <v>1</v>
      </c>
      <c r="CI4787" s="2">
        <v>0.8337</v>
      </c>
    </row>
    <row r="4788" spans="1:87" ht="15" hidden="1" customHeight="1" x14ac:dyDescent="0.2">
      <c r="A4788" s="2">
        <v>1.7180000000000001E-2</v>
      </c>
      <c r="B4788" s="2">
        <v>41627</v>
      </c>
      <c r="F4788" s="2">
        <v>8.2320000000000004E-2</v>
      </c>
      <c r="I4788" s="2">
        <v>0.45350000000000001</v>
      </c>
      <c r="J4788" s="2">
        <v>1.1912</v>
      </c>
      <c r="K4788" s="2">
        <v>1.7487999999999999</v>
      </c>
      <c r="M4788" s="2">
        <v>1.0070000000000001E-3</v>
      </c>
      <c r="N4788" s="2">
        <v>0.1734</v>
      </c>
      <c r="P4788" s="2">
        <v>0.84260000000000002</v>
      </c>
      <c r="S4788" s="2">
        <v>0.1028</v>
      </c>
      <c r="T4788" s="2">
        <v>0.30370000000000003</v>
      </c>
      <c r="V4788" s="2">
        <v>1.0676000000000001</v>
      </c>
      <c r="X4788" s="2">
        <v>1.025E-2</v>
      </c>
      <c r="AM4788" s="2">
        <v>1.4590000000000001</v>
      </c>
      <c r="AO4788" s="2">
        <v>0.17580000000000001</v>
      </c>
      <c r="AR4788" s="2">
        <v>3.2370000000000003E-2</v>
      </c>
      <c r="AY4788" s="2">
        <v>0.13769300000000001</v>
      </c>
      <c r="BH4788" s="2">
        <v>0.94569999999999999</v>
      </c>
      <c r="BL4788" s="2">
        <v>0.1623</v>
      </c>
      <c r="BS4788" s="2">
        <v>1</v>
      </c>
      <c r="CI4788" s="2">
        <v>0.87219999999999998</v>
      </c>
    </row>
    <row r="4789" spans="1:87" ht="15" hidden="1" customHeight="1" x14ac:dyDescent="0.2">
      <c r="B4789" s="2">
        <v>37930</v>
      </c>
      <c r="F4789" s="2">
        <v>0.121</v>
      </c>
      <c r="J4789" s="2">
        <v>0.97519999999999996</v>
      </c>
      <c r="K4789" s="2">
        <v>2.2343000000000002</v>
      </c>
      <c r="N4789" s="2">
        <v>0.18529999999999999</v>
      </c>
      <c r="V4789" s="2">
        <v>1.3312999999999999</v>
      </c>
      <c r="X4789" s="2">
        <v>1.2114E-2</v>
      </c>
      <c r="AM4789" s="2">
        <v>1.5277000000000001</v>
      </c>
      <c r="AY4789" s="2">
        <v>0.171378</v>
      </c>
      <c r="BH4789" s="2">
        <v>0.94579999999999997</v>
      </c>
      <c r="BL4789" s="2">
        <v>0.16919999999999999</v>
      </c>
      <c r="BS4789" s="2">
        <v>1</v>
      </c>
      <c r="CI4789" s="2">
        <v>0.82350000000000001</v>
      </c>
    </row>
    <row r="4790" spans="1:87" ht="15" hidden="1" customHeight="1" x14ac:dyDescent="0.2">
      <c r="A4790" s="2">
        <v>2.2579999999999999E-2</v>
      </c>
      <c r="B4790" s="2">
        <v>40085</v>
      </c>
      <c r="F4790" s="2">
        <v>8.0199999999999994E-2</v>
      </c>
      <c r="I4790" s="2">
        <v>0.60699999999999998</v>
      </c>
      <c r="J4790" s="2">
        <v>1.0468</v>
      </c>
      <c r="K4790" s="2">
        <v>1.7310000000000001</v>
      </c>
      <c r="M4790" s="2">
        <v>9.1699999999999995E-4</v>
      </c>
      <c r="N4790" s="2">
        <v>0.18540000000000001</v>
      </c>
      <c r="P4790" s="2">
        <v>0.76590000000000003</v>
      </c>
      <c r="S4790" s="2">
        <v>0.14660000000000001</v>
      </c>
      <c r="T4790" s="2">
        <v>0.28849999999999998</v>
      </c>
      <c r="V4790" s="2">
        <v>1.0871</v>
      </c>
      <c r="X4790" s="2">
        <v>1.204E-2</v>
      </c>
      <c r="AM4790" s="2">
        <v>1.5821000000000001</v>
      </c>
      <c r="AO4790" s="2">
        <v>0.15920000000000001</v>
      </c>
      <c r="AR4790" s="2">
        <v>3.6040000000000003E-2</v>
      </c>
      <c r="AY4790" s="2">
        <v>0.140267</v>
      </c>
      <c r="BH4790" s="2">
        <v>0.94579999999999997</v>
      </c>
      <c r="BL4790" s="2">
        <v>0.15479999999999999</v>
      </c>
      <c r="BS4790" s="2">
        <v>1</v>
      </c>
      <c r="CI4790" s="2">
        <v>0.77649999999999997</v>
      </c>
    </row>
    <row r="4791" spans="1:87" ht="15" hidden="1" customHeight="1" x14ac:dyDescent="0.2">
      <c r="B4791" s="2">
        <v>32021</v>
      </c>
      <c r="J4791" s="2">
        <v>0.87989998999999997</v>
      </c>
      <c r="K4791" s="2">
        <v>2.1604999899999999</v>
      </c>
      <c r="N4791" s="2">
        <v>0.19800000000000001</v>
      </c>
      <c r="V4791" s="2">
        <v>1.31719999</v>
      </c>
      <c r="X4791" s="2">
        <v>9.2870000000000001E-3</v>
      </c>
      <c r="AY4791" s="2">
        <v>0.16869999999999999</v>
      </c>
      <c r="BH4791" s="2">
        <v>0.94589999000000002</v>
      </c>
      <c r="BL4791" s="2">
        <v>0.20669999999999999</v>
      </c>
      <c r="BS4791" s="2">
        <v>1</v>
      </c>
      <c r="CI4791" s="2">
        <v>0.80349999999999999</v>
      </c>
    </row>
    <row r="4792" spans="1:87" ht="15" hidden="1" customHeight="1" x14ac:dyDescent="0.2">
      <c r="A4792" s="2">
        <v>1.7409999999999998E-2</v>
      </c>
      <c r="B4792" s="2">
        <v>41479</v>
      </c>
      <c r="F4792" s="2">
        <v>8.1430000000000002E-2</v>
      </c>
      <c r="I4792" s="2">
        <v>0.45989999999999998</v>
      </c>
      <c r="J4792" s="2">
        <v>1.1009</v>
      </c>
      <c r="K4792" s="2">
        <v>1.5823</v>
      </c>
      <c r="M4792" s="2">
        <v>9.2299999999999999E-4</v>
      </c>
      <c r="N4792" s="2">
        <v>0.1741</v>
      </c>
      <c r="P4792" s="2">
        <v>0.81230000000000002</v>
      </c>
      <c r="S4792" s="2">
        <v>0.1056</v>
      </c>
      <c r="T4792" s="2">
        <v>0.28760000000000002</v>
      </c>
      <c r="V4792" s="2">
        <v>1.0298</v>
      </c>
      <c r="X4792" s="2">
        <v>1.0279999999999999E-2</v>
      </c>
      <c r="AM4792" s="2">
        <v>1.3622000000000001</v>
      </c>
      <c r="AO4792" s="2">
        <v>0.1678</v>
      </c>
      <c r="AR4792" s="2">
        <v>3.1739999999999997E-2</v>
      </c>
      <c r="AY4792" s="2">
        <v>0.132746</v>
      </c>
      <c r="BH4792" s="2">
        <v>0.94589999999999996</v>
      </c>
      <c r="BL4792" s="2">
        <v>0.1585</v>
      </c>
      <c r="BS4792" s="2">
        <v>1</v>
      </c>
      <c r="CI4792" s="2">
        <v>0.81789999999999996</v>
      </c>
    </row>
    <row r="4793" spans="1:87" ht="15" hidden="1" customHeight="1" x14ac:dyDescent="0.2">
      <c r="A4793" s="2">
        <v>2.0060000000000001E-2</v>
      </c>
      <c r="B4793" s="2">
        <v>42244</v>
      </c>
      <c r="F4793" s="2">
        <v>7.9060000000000005E-2</v>
      </c>
      <c r="I4793" s="2">
        <v>0.36919999999999997</v>
      </c>
      <c r="J4793" s="2">
        <v>1.3791</v>
      </c>
      <c r="K4793" s="2">
        <v>2.0383</v>
      </c>
      <c r="M4793" s="2">
        <v>1.124E-3</v>
      </c>
      <c r="N4793" s="2">
        <v>0.1605</v>
      </c>
      <c r="P4793" s="2">
        <v>0.94159999999999999</v>
      </c>
      <c r="S4793" s="2">
        <v>9.9580000000000002E-2</v>
      </c>
      <c r="T4793" s="2">
        <v>0.33729999999999999</v>
      </c>
      <c r="V4793" s="2">
        <v>1.3269</v>
      </c>
      <c r="X4793" s="2">
        <v>1.094E-2</v>
      </c>
      <c r="AM4793" s="2">
        <v>1.4823</v>
      </c>
      <c r="AO4793" s="2">
        <v>0.2077</v>
      </c>
      <c r="AR4793" s="2">
        <v>2.027E-2</v>
      </c>
      <c r="AY4793" s="2">
        <v>0.171212</v>
      </c>
      <c r="BH4793" s="2">
        <v>0.94589999999999996</v>
      </c>
      <c r="BL4793" s="2">
        <v>0.15670000000000001</v>
      </c>
      <c r="BS4793" s="2">
        <v>1</v>
      </c>
      <c r="CI4793" s="2">
        <v>0.85519999999999996</v>
      </c>
    </row>
    <row r="4794" spans="1:87" ht="15" hidden="1" customHeight="1" x14ac:dyDescent="0.2">
      <c r="A4794" s="2">
        <v>1.941E-2</v>
      </c>
      <c r="B4794" s="2">
        <v>42509</v>
      </c>
      <c r="F4794" s="2">
        <v>7.0720000000000005E-2</v>
      </c>
      <c r="I4794" s="2">
        <v>0.36430000000000001</v>
      </c>
      <c r="J4794" s="2">
        <v>1.3257000000000001</v>
      </c>
      <c r="K4794" s="2">
        <v>1.9158999999999999</v>
      </c>
      <c r="M4794" s="2">
        <v>1.103E-3</v>
      </c>
      <c r="N4794" s="2">
        <v>0.157</v>
      </c>
      <c r="P4794" s="2">
        <v>0.94989999999999997</v>
      </c>
      <c r="S4794" s="2">
        <v>8.2580000000000001E-2</v>
      </c>
      <c r="T4794" s="2">
        <v>0.33900000000000002</v>
      </c>
      <c r="V4794" s="2">
        <v>1.3116000000000001</v>
      </c>
      <c r="X4794" s="2">
        <v>1.1939999999999999E-2</v>
      </c>
      <c r="AM4794" s="2">
        <v>1.4708000000000001</v>
      </c>
      <c r="AO4794" s="2">
        <v>0.20030000000000001</v>
      </c>
      <c r="AR4794" s="2">
        <v>1.951E-2</v>
      </c>
      <c r="AY4794" s="2">
        <v>0.16883200000000001</v>
      </c>
      <c r="BH4794" s="2">
        <v>0.94589999999999996</v>
      </c>
      <c r="BL4794" s="2">
        <v>0.1573</v>
      </c>
      <c r="BS4794" s="2">
        <v>1</v>
      </c>
      <c r="CI4794" s="2">
        <v>0.88490000000000002</v>
      </c>
    </row>
    <row r="4795" spans="1:87" ht="15" hidden="1" customHeight="1" x14ac:dyDescent="0.2">
      <c r="A4795" s="2">
        <v>1.9089999999999999E-2</v>
      </c>
      <c r="B4795" s="2">
        <v>42530</v>
      </c>
      <c r="F4795" s="2">
        <v>6.9610000000000005E-2</v>
      </c>
      <c r="I4795" s="2">
        <v>0.37540000000000001</v>
      </c>
      <c r="J4795" s="2">
        <v>1.3205</v>
      </c>
      <c r="K4795" s="2">
        <v>1.8416999999999999</v>
      </c>
      <c r="M4795" s="2">
        <v>1.098E-3</v>
      </c>
      <c r="N4795" s="2">
        <v>0.15620000000000001</v>
      </c>
      <c r="P4795" s="2">
        <v>0.94120000000000004</v>
      </c>
      <c r="S4795" s="2">
        <v>8.5769999999999999E-2</v>
      </c>
      <c r="T4795" s="2">
        <v>0.33090000000000003</v>
      </c>
      <c r="V4795" s="2">
        <v>1.2730999999999999</v>
      </c>
      <c r="X4795" s="2">
        <v>1.1950000000000001E-2</v>
      </c>
      <c r="AM4795" s="2">
        <v>1.4421999999999999</v>
      </c>
      <c r="AO4795" s="2">
        <v>0.19400000000000001</v>
      </c>
      <c r="AR4795" s="2">
        <v>1.9859999999999999E-2</v>
      </c>
      <c r="AY4795" s="2">
        <v>0.164017</v>
      </c>
      <c r="BH4795" s="2">
        <v>0.94589999999999996</v>
      </c>
      <c r="BL4795" s="2">
        <v>0.15579999999999999</v>
      </c>
      <c r="BS4795" s="2">
        <v>1</v>
      </c>
      <c r="CI4795" s="2">
        <v>0.90800000000000003</v>
      </c>
    </row>
    <row r="4796" spans="1:87" ht="15" hidden="1" customHeight="1" x14ac:dyDescent="0.2">
      <c r="A4796" s="2">
        <v>1.9269999999999999E-2</v>
      </c>
      <c r="B4796" s="2">
        <v>43585</v>
      </c>
      <c r="F4796" s="2">
        <v>7.0709999999999995E-2</v>
      </c>
      <c r="I4796" s="2">
        <v>0.3412</v>
      </c>
      <c r="J4796" s="2">
        <v>1.3169999999999999</v>
      </c>
      <c r="K4796" s="2">
        <v>1.7493000000000001</v>
      </c>
      <c r="M4796" s="2">
        <v>1.152E-3</v>
      </c>
      <c r="N4796" s="2">
        <v>0.1555</v>
      </c>
      <c r="P4796" s="2">
        <v>0.98650000000000004</v>
      </c>
      <c r="S4796" s="2">
        <v>9.3759999999999996E-2</v>
      </c>
      <c r="V4796" s="2">
        <v>1.3423</v>
      </c>
      <c r="X4796" s="2">
        <v>1.205E-2</v>
      </c>
      <c r="AM4796" s="2">
        <v>1.5055000000000001</v>
      </c>
      <c r="AO4796" s="2">
        <v>0.1993</v>
      </c>
      <c r="AR4796" s="2">
        <v>2.078E-2</v>
      </c>
      <c r="AY4796" s="2">
        <v>0.1711</v>
      </c>
      <c r="BH4796" s="2">
        <v>0.94589999999999996</v>
      </c>
      <c r="BL4796" s="2">
        <v>0.1414</v>
      </c>
      <c r="BS4796" s="2">
        <v>1</v>
      </c>
      <c r="CI4796" s="2">
        <v>0.89580000000000004</v>
      </c>
    </row>
    <row r="4797" spans="1:87" ht="15" hidden="1" customHeight="1" x14ac:dyDescent="0.2">
      <c r="B4797" s="2">
        <v>38450</v>
      </c>
      <c r="F4797" s="2">
        <v>0.11</v>
      </c>
      <c r="J4797" s="2">
        <v>1.0216000000000001</v>
      </c>
      <c r="K4797" s="2">
        <v>2.3052000000000001</v>
      </c>
      <c r="N4797" s="2">
        <v>0.19339999999999999</v>
      </c>
      <c r="V4797" s="2">
        <v>1.2245999999999999</v>
      </c>
      <c r="X4797" s="2">
        <v>1.1308E-2</v>
      </c>
      <c r="AM4797" s="2">
        <v>1.5807</v>
      </c>
      <c r="AY4797" s="2">
        <v>0.15701699999999999</v>
      </c>
      <c r="BH4797" s="2">
        <v>0.94599999999999995</v>
      </c>
      <c r="BL4797" s="2">
        <v>0.1724</v>
      </c>
      <c r="BS4797" s="2">
        <v>1</v>
      </c>
      <c r="CI4797" s="2">
        <v>0.87829999999999997</v>
      </c>
    </row>
    <row r="4798" spans="1:87" ht="15" hidden="1" customHeight="1" x14ac:dyDescent="0.2">
      <c r="A4798" s="2">
        <v>1.9349999999999999E-2</v>
      </c>
      <c r="B4798" s="2">
        <v>43544</v>
      </c>
      <c r="F4798" s="2">
        <v>7.0459999999999995E-2</v>
      </c>
      <c r="I4798" s="2">
        <v>0.3523</v>
      </c>
      <c r="J4798" s="2">
        <v>1.3368</v>
      </c>
      <c r="K4798" s="2">
        <v>1.7573000000000001</v>
      </c>
      <c r="M4798" s="2">
        <v>1.1800000000000001E-3</v>
      </c>
      <c r="N4798" s="2">
        <v>0.15620000000000001</v>
      </c>
      <c r="P4798" s="2">
        <v>0.9869</v>
      </c>
      <c r="S4798" s="2">
        <v>9.2780000000000001E-2</v>
      </c>
      <c r="V4798" s="2">
        <v>1.3317000000000001</v>
      </c>
      <c r="X4798" s="2">
        <v>1.197E-2</v>
      </c>
      <c r="AM4798" s="2">
        <v>1.5145999999999999</v>
      </c>
      <c r="AO4798" s="2">
        <v>0.19889999999999999</v>
      </c>
      <c r="AR4798" s="2">
        <v>2.0719999999999999E-2</v>
      </c>
      <c r="AY4798" s="2">
        <v>0.1696</v>
      </c>
      <c r="BH4798" s="2">
        <v>0.94599999999999995</v>
      </c>
      <c r="BL4798" s="2">
        <v>0.14530000000000001</v>
      </c>
      <c r="BS4798" s="2">
        <v>1</v>
      </c>
      <c r="CI4798" s="2">
        <v>0.91369999999999996</v>
      </c>
    </row>
    <row r="4799" spans="1:87" ht="15" hidden="1" customHeight="1" x14ac:dyDescent="0.2">
      <c r="B4799" s="2">
        <v>31240</v>
      </c>
      <c r="J4799" s="2">
        <v>0.56369999999999998</v>
      </c>
      <c r="K4799" s="2">
        <v>1.87509999</v>
      </c>
      <c r="N4799" s="2">
        <v>0.1615</v>
      </c>
      <c r="V4799" s="2">
        <v>1.3525999900000001</v>
      </c>
      <c r="X4799" s="2">
        <v>5.6140000000000001E-3</v>
      </c>
      <c r="BH4799" s="2">
        <v>0.94610000000000005</v>
      </c>
      <c r="BL4799" s="2">
        <v>0.16070000000000001</v>
      </c>
      <c r="BS4799" s="2">
        <v>1</v>
      </c>
    </row>
    <row r="4800" spans="1:87" ht="15" hidden="1" customHeight="1" x14ac:dyDescent="0.2">
      <c r="B4800" s="2">
        <v>31982</v>
      </c>
      <c r="J4800" s="2">
        <v>0.871</v>
      </c>
      <c r="K4800" s="2">
        <v>2.1467999799999999</v>
      </c>
      <c r="N4800" s="2">
        <v>0.19789999999999999</v>
      </c>
      <c r="V4800" s="2">
        <v>1.3388</v>
      </c>
      <c r="X4800" s="2">
        <v>8.9280000000000002E-3</v>
      </c>
      <c r="AY4800" s="2">
        <v>0.17150000000000001</v>
      </c>
      <c r="BH4800" s="2">
        <v>0.94610000000000005</v>
      </c>
      <c r="BL4800" s="2">
        <v>0.20760000000000001</v>
      </c>
      <c r="BS4800" s="2">
        <v>1</v>
      </c>
      <c r="CI4800" s="2">
        <v>0.80259999999999998</v>
      </c>
    </row>
    <row r="4801" spans="1:98" ht="15" hidden="1" customHeight="1" x14ac:dyDescent="0.2">
      <c r="B4801" s="2">
        <v>32616</v>
      </c>
      <c r="J4801" s="2">
        <v>0.72750000000000004</v>
      </c>
      <c r="K4801" s="2">
        <v>2.03609997</v>
      </c>
      <c r="N4801" s="2">
        <v>0.17580000000000001</v>
      </c>
      <c r="V4801" s="2">
        <v>1.1848000000000001</v>
      </c>
      <c r="X4801" s="2">
        <v>9.0100000000000006E-3</v>
      </c>
      <c r="AY4801" s="2">
        <v>0.1522</v>
      </c>
      <c r="BH4801" s="2">
        <v>0.94610000000000005</v>
      </c>
      <c r="BL4801" s="2">
        <v>0.18740000000000001</v>
      </c>
      <c r="BS4801" s="2">
        <v>1</v>
      </c>
      <c r="CI4801" s="2">
        <v>0.72330000000000005</v>
      </c>
    </row>
    <row r="4802" spans="1:98" ht="15" hidden="1" customHeight="1" x14ac:dyDescent="0.2">
      <c r="A4802" s="2">
        <v>2.2290000000000001E-2</v>
      </c>
      <c r="B4802" s="2">
        <v>40086</v>
      </c>
      <c r="F4802" s="2">
        <v>7.9530000000000003E-2</v>
      </c>
      <c r="I4802" s="2">
        <v>0.60409999999999997</v>
      </c>
      <c r="J4802" s="2">
        <v>1.0331999999999999</v>
      </c>
      <c r="K4802" s="2">
        <v>1.7158</v>
      </c>
      <c r="M4802" s="2">
        <v>9.1100000000000003E-4</v>
      </c>
      <c r="N4802" s="2">
        <v>0.1855</v>
      </c>
      <c r="P4802" s="2">
        <v>0.76100000000000001</v>
      </c>
      <c r="S4802" s="2">
        <v>0.14219999999999999</v>
      </c>
      <c r="T4802" s="2">
        <v>0.2843</v>
      </c>
      <c r="V4802" s="2">
        <v>1.0722</v>
      </c>
      <c r="X4802" s="2">
        <v>1.1979999999999999E-2</v>
      </c>
      <c r="AM4802" s="2">
        <v>1.5686</v>
      </c>
      <c r="AO4802" s="2">
        <v>0.157</v>
      </c>
      <c r="AR4802" s="2">
        <v>3.5700000000000003E-2</v>
      </c>
      <c r="AY4802" s="2">
        <v>0.138348</v>
      </c>
      <c r="BH4802" s="2">
        <v>0.94610000000000005</v>
      </c>
      <c r="BL4802" s="2">
        <v>0.1537</v>
      </c>
      <c r="BS4802" s="2">
        <v>1</v>
      </c>
      <c r="CI4802" s="2">
        <v>0.77529999999999999</v>
      </c>
    </row>
    <row r="4803" spans="1:98" ht="15" hidden="1" customHeight="1" x14ac:dyDescent="0.2">
      <c r="A4803" s="2">
        <v>1.738E-2</v>
      </c>
      <c r="B4803" s="2">
        <v>41470</v>
      </c>
      <c r="F4803" s="2">
        <v>8.1729999999999997E-2</v>
      </c>
      <c r="I4803" s="2">
        <v>0.4637</v>
      </c>
      <c r="J4803" s="2">
        <v>1.0949</v>
      </c>
      <c r="K4803" s="2">
        <v>1.571</v>
      </c>
      <c r="M4803" s="2">
        <v>9.2800000000000001E-4</v>
      </c>
      <c r="N4803" s="2">
        <v>0.17130000000000001</v>
      </c>
      <c r="P4803" s="2">
        <v>0.8236</v>
      </c>
      <c r="S4803" s="2">
        <v>0.1052</v>
      </c>
      <c r="T4803" s="2">
        <v>0.29099999999999998</v>
      </c>
      <c r="V4803" s="2">
        <v>1.0412999999999999</v>
      </c>
      <c r="X4803" s="2">
        <v>1.0410000000000001E-2</v>
      </c>
      <c r="AM4803" s="2">
        <v>1.3577999999999999</v>
      </c>
      <c r="AO4803" s="2">
        <v>0.16969999999999999</v>
      </c>
      <c r="AR4803" s="2">
        <v>3.1899999999999998E-2</v>
      </c>
      <c r="AY4803" s="2">
        <v>0.13420799999999999</v>
      </c>
      <c r="BH4803" s="2">
        <v>0.94610000000000005</v>
      </c>
      <c r="BL4803" s="2">
        <v>0.15570000000000001</v>
      </c>
      <c r="BS4803" s="2">
        <v>1</v>
      </c>
      <c r="CI4803" s="2">
        <v>0.81259999999999999</v>
      </c>
    </row>
    <row r="4804" spans="1:98" ht="15" hidden="1" customHeight="1" x14ac:dyDescent="0.2">
      <c r="A4804" s="2">
        <v>2.0219999999999998E-2</v>
      </c>
      <c r="B4804" s="2">
        <v>42324</v>
      </c>
      <c r="F4804" s="2">
        <v>7.9399999999999998E-2</v>
      </c>
      <c r="I4804" s="2">
        <v>0.3473</v>
      </c>
      <c r="J4804" s="2">
        <v>1.3250999999999999</v>
      </c>
      <c r="K4804" s="2">
        <v>2.0301</v>
      </c>
      <c r="M4804" s="2">
        <v>1.1379999999999999E-3</v>
      </c>
      <c r="N4804" s="2">
        <v>0.1537</v>
      </c>
      <c r="P4804" s="2">
        <v>0.93869999999999998</v>
      </c>
      <c r="S4804" s="2">
        <v>9.2789999999999997E-2</v>
      </c>
      <c r="T4804" s="2">
        <v>0.34250000000000003</v>
      </c>
      <c r="V4804" s="2">
        <v>1.3352999999999999</v>
      </c>
      <c r="X4804" s="2">
        <v>1.085E-2</v>
      </c>
      <c r="AM4804" s="2">
        <v>1.4297</v>
      </c>
      <c r="AO4804" s="2">
        <v>0.20960000000000001</v>
      </c>
      <c r="AR4804" s="2">
        <v>2.0160000000000001E-2</v>
      </c>
      <c r="AY4804" s="2">
        <v>0.17225199999999999</v>
      </c>
      <c r="BH4804" s="2">
        <v>0.94610000000000005</v>
      </c>
      <c r="BL4804" s="2">
        <v>0.1535</v>
      </c>
      <c r="BS4804" s="2">
        <v>1</v>
      </c>
      <c r="CI4804" s="2">
        <v>0.86609999999999998</v>
      </c>
    </row>
    <row r="4805" spans="1:98" ht="15" hidden="1" customHeight="1" x14ac:dyDescent="0.2">
      <c r="A4805" s="2">
        <v>1.924E-2</v>
      </c>
      <c r="B4805" s="2">
        <v>42527</v>
      </c>
      <c r="F4805" s="2">
        <v>6.905E-2</v>
      </c>
      <c r="I4805" s="2">
        <v>0.36630000000000001</v>
      </c>
      <c r="J4805" s="2">
        <v>1.3225</v>
      </c>
      <c r="K4805" s="2">
        <v>1.8573999999999999</v>
      </c>
      <c r="M4805" s="2">
        <v>1.1050000000000001E-3</v>
      </c>
      <c r="N4805" s="2">
        <v>0.15709999999999999</v>
      </c>
      <c r="P4805" s="2">
        <v>0.94689999999999996</v>
      </c>
      <c r="S4805" s="2">
        <v>8.5889999999999994E-2</v>
      </c>
      <c r="T4805" s="2">
        <v>0.3362</v>
      </c>
      <c r="V4805" s="2">
        <v>1.2856000000000001</v>
      </c>
      <c r="X4805" s="2">
        <v>1.1979999999999999E-2</v>
      </c>
      <c r="AM4805" s="2">
        <v>1.4595</v>
      </c>
      <c r="AO4805" s="2">
        <v>0.19589999999999999</v>
      </c>
      <c r="AR4805" s="2">
        <v>1.966E-2</v>
      </c>
      <c r="AY4805" s="2">
        <v>0.16551399999999999</v>
      </c>
      <c r="BH4805" s="2">
        <v>0.94610000000000005</v>
      </c>
      <c r="BL4805" s="2">
        <v>0.15820000000000001</v>
      </c>
      <c r="BS4805" s="2">
        <v>1</v>
      </c>
      <c r="CI4805" s="2">
        <v>0.89100000000000001</v>
      </c>
    </row>
    <row r="4806" spans="1:98" ht="15" hidden="1" customHeight="1" x14ac:dyDescent="0.2">
      <c r="B4806" s="2">
        <v>31175</v>
      </c>
      <c r="J4806" s="2">
        <v>0.5161</v>
      </c>
      <c r="K4806" s="2">
        <v>1.6749000000000001</v>
      </c>
      <c r="N4806" s="2">
        <v>0.15179999999999999</v>
      </c>
      <c r="V4806" s="2">
        <v>1.3854</v>
      </c>
      <c r="X4806" s="2">
        <v>5.4720000000000003E-3</v>
      </c>
      <c r="BH4806" s="2">
        <v>0.94620000000000004</v>
      </c>
      <c r="BL4806" s="2">
        <v>0.15090000000000001</v>
      </c>
      <c r="BS4806" s="2">
        <v>1</v>
      </c>
    </row>
    <row r="4807" spans="1:98" ht="15" hidden="1" customHeight="1" x14ac:dyDescent="0.2">
      <c r="B4807" s="2">
        <v>32006</v>
      </c>
      <c r="J4807" s="2">
        <v>0.85470000000000002</v>
      </c>
      <c r="K4807" s="2">
        <v>2.1172999699999999</v>
      </c>
      <c r="N4807" s="2">
        <v>0.1948</v>
      </c>
      <c r="V4807" s="2">
        <v>1.3308</v>
      </c>
      <c r="X4807" s="2">
        <v>8.8780000000000005E-3</v>
      </c>
      <c r="AY4807" s="2">
        <v>0.17030000000000001</v>
      </c>
      <c r="BH4807" s="2">
        <v>0.94620000000000004</v>
      </c>
      <c r="BL4807" s="2">
        <v>0.20369999999999999</v>
      </c>
      <c r="BS4807" s="2">
        <v>1</v>
      </c>
      <c r="CI4807" s="2">
        <v>0.78610000000000002</v>
      </c>
    </row>
    <row r="4808" spans="1:98" ht="15" hidden="1" customHeight="1" x14ac:dyDescent="0.2">
      <c r="A4808" s="2">
        <v>1.856E-2</v>
      </c>
      <c r="B4808" s="2">
        <v>43515</v>
      </c>
      <c r="F4808" s="2">
        <v>6.9029999999999994E-2</v>
      </c>
      <c r="I4808" s="2">
        <v>0.35639999999999999</v>
      </c>
      <c r="J4808" s="2">
        <v>1.3212999999999999</v>
      </c>
      <c r="K4808" s="2">
        <v>1.7242</v>
      </c>
      <c r="M4808" s="2">
        <v>1.1770000000000001E-3</v>
      </c>
      <c r="N4808" s="2">
        <v>0.1542</v>
      </c>
      <c r="P4808" s="2">
        <v>0.97760000000000002</v>
      </c>
      <c r="S4808" s="2">
        <v>9.3840000000000007E-2</v>
      </c>
      <c r="V4808" s="2">
        <v>1.3238000000000001</v>
      </c>
      <c r="X4808" s="2">
        <v>1.197E-2</v>
      </c>
      <c r="AM4808" s="2">
        <v>1.4998</v>
      </c>
      <c r="AO4808" s="2">
        <v>0.1958</v>
      </c>
      <c r="AR4808" s="2">
        <v>2.0080000000000001E-2</v>
      </c>
      <c r="AY4808" s="2">
        <v>0.16869999999999999</v>
      </c>
      <c r="BH4808" s="2">
        <v>0.94620000000000004</v>
      </c>
      <c r="BL4808" s="2">
        <v>0.1419</v>
      </c>
      <c r="BS4808" s="2">
        <v>1</v>
      </c>
      <c r="CI4808" s="2">
        <v>0.9083</v>
      </c>
    </row>
    <row r="4809" spans="1:98" ht="15" hidden="1" customHeight="1" x14ac:dyDescent="0.2">
      <c r="A4809" s="2">
        <v>1.856E-2</v>
      </c>
      <c r="B4809" s="2">
        <v>43522</v>
      </c>
      <c r="F4809" s="2">
        <v>6.8870000000000001E-2</v>
      </c>
      <c r="I4809" s="2">
        <v>0.35149999999999998</v>
      </c>
      <c r="J4809" s="2">
        <v>1.319</v>
      </c>
      <c r="K4809" s="2">
        <v>1.7455000000000001</v>
      </c>
      <c r="M4809" s="2">
        <v>1.181E-3</v>
      </c>
      <c r="N4809" s="2">
        <v>0.1537</v>
      </c>
      <c r="P4809" s="2">
        <v>0.97850000000000004</v>
      </c>
      <c r="S4809" s="2">
        <v>9.5210000000000003E-2</v>
      </c>
      <c r="V4809" s="2">
        <v>1.3194999999999999</v>
      </c>
      <c r="X4809" s="2">
        <v>1.192E-2</v>
      </c>
      <c r="AM4809" s="2">
        <v>1.5006999999999999</v>
      </c>
      <c r="AO4809" s="2">
        <v>0.19700000000000001</v>
      </c>
      <c r="AR4809" s="2">
        <v>2.0039999999999999E-2</v>
      </c>
      <c r="AY4809" s="2">
        <v>0.1681</v>
      </c>
      <c r="BH4809" s="2">
        <v>0.94620000000000004</v>
      </c>
      <c r="BL4809" s="2">
        <v>0.1419</v>
      </c>
      <c r="BS4809" s="2">
        <v>1</v>
      </c>
      <c r="CI4809" s="2">
        <v>0.90859999999999996</v>
      </c>
    </row>
    <row r="4810" spans="1:98" ht="15" hidden="1" customHeight="1" x14ac:dyDescent="0.2">
      <c r="A4810" s="2">
        <v>1.805E-2</v>
      </c>
      <c r="B4810" s="2">
        <v>44025</v>
      </c>
      <c r="F4810" s="2">
        <v>6.0290000000000003E-2</v>
      </c>
      <c r="I4810" s="2">
        <v>0.25330000000000003</v>
      </c>
      <c r="J4810" s="2">
        <v>1.4411</v>
      </c>
      <c r="K4810" s="2">
        <v>1.7098</v>
      </c>
      <c r="M4810" s="2">
        <v>1.1299999999999999E-3</v>
      </c>
      <c r="N4810" s="2">
        <v>0.14449999999999999</v>
      </c>
      <c r="P4810" s="2">
        <v>0.97699999999999998</v>
      </c>
      <c r="S4810" s="2">
        <v>8.1089999999999995E-2</v>
      </c>
      <c r="V4810" s="2">
        <v>1.3567</v>
      </c>
      <c r="X4810" s="2">
        <v>1.265E-2</v>
      </c>
      <c r="AM4810" s="2">
        <v>1.5407</v>
      </c>
      <c r="AO4810" s="2">
        <v>0.19389999999999999</v>
      </c>
      <c r="AR4810" s="2">
        <v>1.9189999999999999E-2</v>
      </c>
      <c r="AY4810" s="2">
        <v>0.17499999999999999</v>
      </c>
      <c r="BH4810" s="2">
        <v>0.94620000000000004</v>
      </c>
      <c r="BL4810" s="2">
        <v>0.14829999999999999</v>
      </c>
      <c r="BS4810" s="2">
        <v>1</v>
      </c>
      <c r="CI4810" s="2">
        <v>0.89180000000000004</v>
      </c>
    </row>
    <row r="4811" spans="1:98" ht="15" hidden="1" customHeight="1" x14ac:dyDescent="0.2">
      <c r="A4811" s="2">
        <v>1.754E-2</v>
      </c>
      <c r="B4811" s="2">
        <v>44144</v>
      </c>
      <c r="F4811" s="2">
        <v>6.3909999999999995E-2</v>
      </c>
      <c r="I4811" s="2">
        <v>0.24260000000000001</v>
      </c>
      <c r="J4811" s="2">
        <v>1.4236</v>
      </c>
      <c r="K4811" s="2">
        <v>1.7062999999999999</v>
      </c>
      <c r="M4811" s="2">
        <v>1.1609999999999999E-3</v>
      </c>
      <c r="N4811" s="2">
        <v>0.14369999999999999</v>
      </c>
      <c r="P4811" s="2">
        <v>0.9637</v>
      </c>
      <c r="S4811" s="2">
        <v>8.4459999999999993E-2</v>
      </c>
      <c r="V4811" s="2">
        <v>1.2969999999999999</v>
      </c>
      <c r="X4811" s="2">
        <v>1.231E-2</v>
      </c>
      <c r="AM4811" s="2">
        <v>1.5357000000000001</v>
      </c>
      <c r="AO4811" s="2">
        <v>0.1958</v>
      </c>
      <c r="AR4811" s="2">
        <v>1.7010000000000001E-2</v>
      </c>
      <c r="AY4811" s="2">
        <v>0.1673</v>
      </c>
      <c r="BH4811" s="2">
        <v>0.94620000000000004</v>
      </c>
      <c r="BL4811" s="2">
        <v>0.15060000000000001</v>
      </c>
      <c r="BS4811" s="2">
        <v>1</v>
      </c>
      <c r="CI4811" s="2">
        <v>0.88500000000000001</v>
      </c>
    </row>
    <row r="4812" spans="1:98" ht="15" hidden="1" customHeight="1" x14ac:dyDescent="0.2">
      <c r="B4812" s="2">
        <v>31379</v>
      </c>
      <c r="J4812" s="2">
        <v>0.66010000000000002</v>
      </c>
      <c r="K4812" s="2">
        <v>2.0357999800000002</v>
      </c>
      <c r="N4812" s="2">
        <v>0.18110000000000001</v>
      </c>
      <c r="V4812" s="2">
        <v>1.3785000000000001</v>
      </c>
      <c r="X4812" s="2">
        <v>6.8409999999999999E-3</v>
      </c>
      <c r="BH4812" s="2">
        <v>0.94630000000000003</v>
      </c>
      <c r="BL4812" s="2">
        <v>0.1802</v>
      </c>
      <c r="BS4812" s="2">
        <v>1</v>
      </c>
    </row>
    <row r="4813" spans="1:98" ht="15" hidden="1" customHeight="1" x14ac:dyDescent="0.2">
      <c r="B4813" s="2">
        <v>35870</v>
      </c>
      <c r="F4813" s="2">
        <v>0.16470000000000001</v>
      </c>
      <c r="J4813" s="2">
        <v>0.95389999999999997</v>
      </c>
      <c r="K4813" s="2">
        <v>2.3584000000000001</v>
      </c>
      <c r="N4813" s="2">
        <v>0.18629999999999999</v>
      </c>
      <c r="Q4813" s="2">
        <v>0.1103</v>
      </c>
      <c r="U4813" s="2">
        <v>0.6885</v>
      </c>
      <c r="V4813" s="2">
        <v>1.4135</v>
      </c>
      <c r="X4813" s="2">
        <v>1.0919999999999999E-2</v>
      </c>
      <c r="AB4813" s="2">
        <v>1.9478</v>
      </c>
      <c r="AC4813" s="2">
        <v>7.8899999999999999E-4</v>
      </c>
      <c r="AV4813" s="2">
        <v>0.23150000000000001</v>
      </c>
      <c r="AY4813" s="2">
        <v>0.1825</v>
      </c>
      <c r="BH4813" s="2">
        <v>0.94630000000000003</v>
      </c>
      <c r="BL4813" s="2">
        <v>0.17799999999999999</v>
      </c>
      <c r="BS4813" s="2">
        <v>1</v>
      </c>
      <c r="CI4813" s="2">
        <v>0.82410000000000005</v>
      </c>
      <c r="CK4813" s="2">
        <v>0.77610000000000001</v>
      </c>
      <c r="CS4813" s="2">
        <v>0.25540000000000002</v>
      </c>
      <c r="CT4813" s="2">
        <v>9.1479999999999999E-3</v>
      </c>
    </row>
    <row r="4814" spans="1:98" ht="15" hidden="1" customHeight="1" x14ac:dyDescent="0.2">
      <c r="B4814" s="2">
        <v>35877</v>
      </c>
      <c r="F4814" s="2">
        <v>0.1666</v>
      </c>
      <c r="J4814" s="2">
        <v>0.95399999999999996</v>
      </c>
      <c r="K4814" s="2">
        <v>2.3868999999999998</v>
      </c>
      <c r="N4814" s="2">
        <v>0.18820000000000001</v>
      </c>
      <c r="Q4814" s="2">
        <v>0.1104</v>
      </c>
      <c r="U4814" s="2">
        <v>0.69069999999999998</v>
      </c>
      <c r="V4814" s="2">
        <v>1.4217</v>
      </c>
      <c r="X4814" s="2">
        <v>1.091E-2</v>
      </c>
      <c r="AB4814" s="2">
        <v>1.9558</v>
      </c>
      <c r="AC4814" s="2">
        <v>7.9000000000000001E-4</v>
      </c>
      <c r="AV4814" s="2">
        <v>0.23219999999999999</v>
      </c>
      <c r="AY4814" s="2">
        <v>0.18340000000000001</v>
      </c>
      <c r="BH4814" s="2">
        <v>0.94630000000000003</v>
      </c>
      <c r="BL4814" s="2">
        <v>0.17929999999999999</v>
      </c>
      <c r="BS4814" s="2">
        <v>1</v>
      </c>
      <c r="CI4814" s="2">
        <v>0.79890000000000005</v>
      </c>
      <c r="CK4814" s="2">
        <v>0.7782</v>
      </c>
      <c r="CS4814" s="2">
        <v>0.25600000000000001</v>
      </c>
      <c r="CT4814" s="2">
        <v>9.1839999999999995E-3</v>
      </c>
    </row>
    <row r="4815" spans="1:98" ht="15" hidden="1" customHeight="1" x14ac:dyDescent="0.2">
      <c r="B4815" s="2">
        <v>36259</v>
      </c>
      <c r="F4815" s="2">
        <v>0.15670000000000001</v>
      </c>
      <c r="J4815" s="2">
        <v>1.0128999999999999</v>
      </c>
      <c r="K4815" s="2">
        <v>2.4136000000000002</v>
      </c>
      <c r="N4815" s="2">
        <v>0.193</v>
      </c>
      <c r="Q4815" s="2">
        <v>0.1177</v>
      </c>
      <c r="U4815" s="2">
        <v>0.73509999999999998</v>
      </c>
      <c r="V4815" s="2">
        <v>1.502</v>
      </c>
      <c r="X4815" s="2">
        <v>1.2409999999999999E-2</v>
      </c>
      <c r="AB4815" s="2">
        <v>2.0569000000000002</v>
      </c>
      <c r="AC4815" s="2">
        <v>8.3699999999999996E-4</v>
      </c>
      <c r="AM4815" s="2">
        <v>1.6198999999999999</v>
      </c>
      <c r="AV4815" s="2">
        <v>0.247</v>
      </c>
      <c r="AY4815" s="2">
        <v>0.19389999999999999</v>
      </c>
      <c r="BH4815" s="2">
        <v>0.94630000000000003</v>
      </c>
      <c r="BL4815" s="2">
        <v>0.18140000000000001</v>
      </c>
      <c r="BS4815" s="2">
        <v>1</v>
      </c>
      <c r="CI4815" s="2">
        <v>0.80430000000000001</v>
      </c>
      <c r="CK4815" s="2">
        <v>0.82820000000000005</v>
      </c>
      <c r="CS4815" s="2">
        <v>0.27239999999999998</v>
      </c>
      <c r="CT4815" s="2">
        <v>9.7359999999999999E-3</v>
      </c>
    </row>
    <row r="4816" spans="1:98" ht="15" hidden="1" customHeight="1" x14ac:dyDescent="0.2">
      <c r="B4816" s="2">
        <v>36398</v>
      </c>
      <c r="F4816" s="2">
        <v>0.161</v>
      </c>
      <c r="J4816" s="2">
        <v>0.97950000000000004</v>
      </c>
      <c r="K4816" s="2">
        <v>2.3858000000000001</v>
      </c>
      <c r="N4816" s="2">
        <v>0.188</v>
      </c>
      <c r="Q4816" s="2">
        <v>0.114</v>
      </c>
      <c r="U4816" s="2">
        <v>0.71189999999999998</v>
      </c>
      <c r="V4816" s="2">
        <v>1.5025999999999999</v>
      </c>
      <c r="X4816" s="2">
        <v>1.3440000000000001E-2</v>
      </c>
      <c r="AB4816" s="2">
        <v>1.9919</v>
      </c>
      <c r="AC4816" s="2">
        <v>8.0999999999999996E-4</v>
      </c>
      <c r="AM4816" s="2">
        <v>1.5687</v>
      </c>
      <c r="AV4816" s="2">
        <v>0.23910000000000001</v>
      </c>
      <c r="AY4816" s="2">
        <v>0.19350000000000001</v>
      </c>
      <c r="BH4816" s="2">
        <v>0.94630000000000003</v>
      </c>
      <c r="BL4816" s="2">
        <v>0.1799</v>
      </c>
      <c r="BS4816" s="2">
        <v>1</v>
      </c>
      <c r="CI4816" s="2">
        <v>0.76829999999999998</v>
      </c>
      <c r="CK4816" s="2">
        <v>0.80210000000000004</v>
      </c>
      <c r="CS4816" s="2">
        <v>0.26379999999999998</v>
      </c>
      <c r="CT4816" s="2">
        <v>9.4280000000000006E-3</v>
      </c>
    </row>
    <row r="4817" spans="1:87" ht="15" hidden="1" customHeight="1" x14ac:dyDescent="0.2">
      <c r="B4817" s="2">
        <v>37956</v>
      </c>
      <c r="F4817" s="2">
        <v>0.1143</v>
      </c>
      <c r="J4817" s="2">
        <v>1.0013000000000001</v>
      </c>
      <c r="K4817" s="2">
        <v>2.2412999999999998</v>
      </c>
      <c r="N4817" s="2">
        <v>0.19070000000000001</v>
      </c>
      <c r="V4817" s="2">
        <v>1.3023</v>
      </c>
      <c r="X4817" s="2">
        <v>1.188E-2</v>
      </c>
      <c r="AM4817" s="2">
        <v>1.5568</v>
      </c>
      <c r="AY4817" s="2">
        <v>0.16769000000000001</v>
      </c>
      <c r="BH4817" s="2">
        <v>0.94630000000000003</v>
      </c>
      <c r="BL4817" s="2">
        <v>0.17269999999999999</v>
      </c>
      <c r="BS4817" s="2">
        <v>1</v>
      </c>
      <c r="CI4817" s="2">
        <v>0.83850000000000002</v>
      </c>
    </row>
    <row r="4818" spans="1:87" ht="15" hidden="1" customHeight="1" x14ac:dyDescent="0.2">
      <c r="A4818" s="2">
        <v>1.9269999999999999E-2</v>
      </c>
      <c r="B4818" s="2">
        <v>43579</v>
      </c>
      <c r="F4818" s="2">
        <v>7.0809999999999998E-2</v>
      </c>
      <c r="I4818" s="2">
        <v>0.33939999999999998</v>
      </c>
      <c r="J4818" s="2">
        <v>1.3217000000000001</v>
      </c>
      <c r="K4818" s="2">
        <v>1.7427999999999999</v>
      </c>
      <c r="M4818" s="2">
        <v>1.1659999999999999E-3</v>
      </c>
      <c r="N4818" s="2">
        <v>0.15640000000000001</v>
      </c>
      <c r="P4818" s="2">
        <v>0.99009999999999998</v>
      </c>
      <c r="S4818" s="2">
        <v>9.3469999999999998E-2</v>
      </c>
      <c r="V4818" s="2">
        <v>1.3474999999999999</v>
      </c>
      <c r="X4818" s="2">
        <v>1.204E-2</v>
      </c>
      <c r="AM4818" s="2">
        <v>1.5063</v>
      </c>
      <c r="AO4818" s="2">
        <v>0.20050000000000001</v>
      </c>
      <c r="AR4818" s="2">
        <v>2.094E-2</v>
      </c>
      <c r="AY4818" s="2">
        <v>0.17180000000000001</v>
      </c>
      <c r="BH4818" s="2">
        <v>0.94630000000000003</v>
      </c>
      <c r="BL4818" s="2">
        <v>0.14319999999999999</v>
      </c>
      <c r="BS4818" s="2">
        <v>1</v>
      </c>
      <c r="CI4818" s="2">
        <v>0.88949999999999996</v>
      </c>
    </row>
    <row r="4819" spans="1:87" ht="15" hidden="1" customHeight="1" x14ac:dyDescent="0.2">
      <c r="A4819" s="2">
        <v>1.8020000000000001E-2</v>
      </c>
      <c r="B4819" s="2">
        <v>44028</v>
      </c>
      <c r="F4819" s="2">
        <v>6.0580000000000002E-2</v>
      </c>
      <c r="I4819" s="2">
        <v>0.25369999999999998</v>
      </c>
      <c r="J4819" s="2">
        <v>1.4339999999999999</v>
      </c>
      <c r="K4819" s="2">
        <v>1.7031000000000001</v>
      </c>
      <c r="M4819" s="2">
        <v>1.1249999999999999E-3</v>
      </c>
      <c r="N4819" s="2">
        <v>0.14580000000000001</v>
      </c>
      <c r="P4819" s="2">
        <v>0.97340000000000004</v>
      </c>
      <c r="S4819" s="2">
        <v>8.1159999999999996E-2</v>
      </c>
      <c r="V4819" s="2">
        <v>1.3543000000000001</v>
      </c>
      <c r="X4819" s="2">
        <v>1.2630000000000001E-2</v>
      </c>
      <c r="AM4819" s="2">
        <v>1.5449999999999999</v>
      </c>
      <c r="AO4819" s="2">
        <v>0.19370000000000001</v>
      </c>
      <c r="AR4819" s="2">
        <v>1.9E-2</v>
      </c>
      <c r="AY4819" s="2">
        <v>0.17469999999999999</v>
      </c>
      <c r="BH4819" s="2">
        <v>0.94630000000000003</v>
      </c>
      <c r="BL4819" s="2">
        <v>0.14940000000000001</v>
      </c>
      <c r="BS4819" s="2">
        <v>1</v>
      </c>
      <c r="CI4819" s="2">
        <v>0.88680000000000003</v>
      </c>
    </row>
    <row r="4820" spans="1:87" ht="15" hidden="1" customHeight="1" x14ac:dyDescent="0.2">
      <c r="A4820" s="2">
        <v>1.7659999999999999E-2</v>
      </c>
      <c r="B4820" s="2">
        <v>44056</v>
      </c>
      <c r="F4820" s="2">
        <v>5.9369999999999999E-2</v>
      </c>
      <c r="I4820" s="2">
        <v>0.24579999999999999</v>
      </c>
      <c r="J4820" s="2">
        <v>1.4522999999999999</v>
      </c>
      <c r="K4820" s="2">
        <v>1.7290000000000001</v>
      </c>
      <c r="M4820" s="2">
        <v>1.116E-3</v>
      </c>
      <c r="N4820" s="2">
        <v>0.14879999999999999</v>
      </c>
      <c r="P4820" s="2">
        <v>0.96330000000000005</v>
      </c>
      <c r="S4820" s="2">
        <v>7.5880000000000003E-2</v>
      </c>
      <c r="V4820" s="2">
        <v>1.3217000000000001</v>
      </c>
      <c r="X4820" s="2">
        <v>1.2359999999999999E-2</v>
      </c>
      <c r="AM4820" s="2">
        <v>1.5628</v>
      </c>
      <c r="AO4820" s="2">
        <v>0.1903</v>
      </c>
      <c r="AR4820" s="2">
        <v>1.806E-2</v>
      </c>
      <c r="AY4820" s="2">
        <v>0.17050000000000001</v>
      </c>
      <c r="BH4820" s="2">
        <v>0.94630000000000003</v>
      </c>
      <c r="BL4820" s="2">
        <v>0.1522</v>
      </c>
      <c r="BS4820" s="2">
        <v>1</v>
      </c>
      <c r="CI4820" s="2">
        <v>0.86670000000000003</v>
      </c>
    </row>
    <row r="4821" spans="1:87" ht="15" hidden="1" customHeight="1" x14ac:dyDescent="0.2">
      <c r="A4821" s="2">
        <v>1.7579999999999998E-2</v>
      </c>
      <c r="B4821" s="2">
        <v>44063</v>
      </c>
      <c r="F4821" s="2">
        <v>5.9470000000000002E-2</v>
      </c>
      <c r="I4821" s="2">
        <v>0.23499999999999999</v>
      </c>
      <c r="J4821" s="2">
        <v>1.4510000000000001</v>
      </c>
      <c r="K4821" s="2">
        <v>1.7373000000000001</v>
      </c>
      <c r="M4821" s="2">
        <v>1.111E-3</v>
      </c>
      <c r="N4821" s="2">
        <v>0.14729999999999999</v>
      </c>
      <c r="P4821" s="2">
        <v>0.96440000000000003</v>
      </c>
      <c r="S4821" s="2">
        <v>7.6310000000000003E-2</v>
      </c>
      <c r="V4821" s="2">
        <v>1.3194999999999999</v>
      </c>
      <c r="X4821" s="2">
        <v>1.2460000000000001E-2</v>
      </c>
      <c r="AM4821" s="2">
        <v>1.5632999999999999</v>
      </c>
      <c r="AO4821" s="2">
        <v>0.1908</v>
      </c>
      <c r="AR4821" s="2">
        <v>1.7850000000000001E-2</v>
      </c>
      <c r="AY4821" s="2">
        <v>0.17030000000000001</v>
      </c>
      <c r="BH4821" s="2">
        <v>0.94630000000000003</v>
      </c>
      <c r="BL4821" s="2">
        <v>0.1512</v>
      </c>
      <c r="BS4821" s="2">
        <v>1</v>
      </c>
      <c r="CI4821" s="2">
        <v>0.85950000000000004</v>
      </c>
    </row>
    <row r="4822" spans="1:87" ht="15" hidden="1" customHeight="1" x14ac:dyDescent="0.2">
      <c r="B4822" s="2">
        <v>33120</v>
      </c>
      <c r="J4822" s="2">
        <v>0.88169998999999999</v>
      </c>
      <c r="K4822" s="2">
        <v>2.17839998</v>
      </c>
      <c r="N4822" s="2">
        <v>0.19009999999999999</v>
      </c>
      <c r="V4822" s="2">
        <v>1.1611999900000001</v>
      </c>
      <c r="X4822" s="2">
        <v>8.0890000000000007E-3</v>
      </c>
      <c r="AY4822" s="2">
        <v>0.14960000000000001</v>
      </c>
      <c r="BH4822" s="2">
        <v>0.94639998999999997</v>
      </c>
      <c r="BL4822" s="2">
        <v>0.20019999999999999</v>
      </c>
      <c r="BS4822" s="2">
        <v>1</v>
      </c>
      <c r="CI4822" s="2">
        <v>0.71679999999999999</v>
      </c>
    </row>
    <row r="4823" spans="1:87" ht="15" hidden="1" customHeight="1" x14ac:dyDescent="0.2">
      <c r="A4823" s="2">
        <v>2.554E-2</v>
      </c>
      <c r="B4823" s="2">
        <v>39547</v>
      </c>
      <c r="F4823" s="2">
        <v>9.6560000000000007E-2</v>
      </c>
      <c r="I4823" s="2">
        <v>0.60229999999999995</v>
      </c>
      <c r="J4823" s="2">
        <v>1.0174000000000001</v>
      </c>
      <c r="K4823" s="2">
        <v>2.0105</v>
      </c>
      <c r="M4823" s="2">
        <v>1.044E-3</v>
      </c>
      <c r="N4823" s="2">
        <v>0.20280000000000001</v>
      </c>
      <c r="P4823" s="2">
        <v>0.74009999999999998</v>
      </c>
      <c r="S4823" s="2">
        <v>0.13</v>
      </c>
      <c r="T4823" s="2">
        <v>0.28260000000000002</v>
      </c>
      <c r="V4823" s="2">
        <v>1.0194000000000001</v>
      </c>
      <c r="X4823" s="2">
        <v>1.001E-2</v>
      </c>
      <c r="AM4823" s="2">
        <v>1.6109</v>
      </c>
      <c r="AO4823" s="2">
        <v>0.14560000000000001</v>
      </c>
      <c r="AR4823" s="2">
        <v>4.342E-2</v>
      </c>
      <c r="AY4823" s="2">
        <v>0.130855</v>
      </c>
      <c r="BH4823" s="2">
        <v>0.94640000000000002</v>
      </c>
      <c r="BL4823" s="2">
        <v>0.17169999999999999</v>
      </c>
      <c r="BS4823" s="2">
        <v>1</v>
      </c>
      <c r="CI4823" s="2">
        <v>0.8115</v>
      </c>
    </row>
    <row r="4824" spans="1:87" ht="15" hidden="1" customHeight="1" x14ac:dyDescent="0.2">
      <c r="A4824" s="2">
        <v>2.2859999999999998E-2</v>
      </c>
      <c r="B4824" s="2">
        <v>40165</v>
      </c>
      <c r="F4824" s="2">
        <v>8.2989999999999994E-2</v>
      </c>
      <c r="I4824" s="2">
        <v>0.59670000000000001</v>
      </c>
      <c r="J4824" s="2">
        <v>1.0214000000000001</v>
      </c>
      <c r="K4824" s="2">
        <v>1.7171000000000001</v>
      </c>
      <c r="M4824" s="2">
        <v>9.0899999999999998E-4</v>
      </c>
      <c r="N4824" s="2">
        <v>0.18240000000000001</v>
      </c>
      <c r="P4824" s="2">
        <v>0.76090000000000002</v>
      </c>
      <c r="S4824" s="2">
        <v>0.14050000000000001</v>
      </c>
      <c r="T4824" s="2">
        <v>0.28079999999999999</v>
      </c>
      <c r="V4824" s="2">
        <v>1.0678000000000001</v>
      </c>
      <c r="X4824" s="2">
        <v>1.18E-2</v>
      </c>
      <c r="AM4824" s="2">
        <v>1.5248999999999999</v>
      </c>
      <c r="AO4824" s="2">
        <v>0.15640000000000001</v>
      </c>
      <c r="AR4824" s="2">
        <v>3.4810000000000001E-2</v>
      </c>
      <c r="AY4824" s="2">
        <v>0.137653</v>
      </c>
      <c r="BH4824" s="2">
        <v>0.94640000000000002</v>
      </c>
      <c r="BL4824" s="2">
        <v>0.1464</v>
      </c>
      <c r="BS4824" s="2">
        <v>1</v>
      </c>
      <c r="CI4824" s="2">
        <v>0.75670000000000004</v>
      </c>
    </row>
    <row r="4825" spans="1:87" ht="15" hidden="1" customHeight="1" x14ac:dyDescent="0.2">
      <c r="A4825" s="2">
        <v>1.6979999999999999E-2</v>
      </c>
      <c r="B4825" s="2">
        <v>41495</v>
      </c>
      <c r="F4825" s="2">
        <v>8.1739999999999993E-2</v>
      </c>
      <c r="I4825" s="2">
        <v>0.45350000000000001</v>
      </c>
      <c r="J4825" s="2">
        <v>1.1172</v>
      </c>
      <c r="K4825" s="2">
        <v>1.5974999999999999</v>
      </c>
      <c r="M4825" s="2">
        <v>9.2699999999999998E-4</v>
      </c>
      <c r="N4825" s="2">
        <v>0.17580000000000001</v>
      </c>
      <c r="P4825" s="2">
        <v>0.81950000000000001</v>
      </c>
      <c r="S4825" s="2">
        <v>0.10539999999999999</v>
      </c>
      <c r="T4825" s="2">
        <v>0.29160000000000003</v>
      </c>
      <c r="V4825" s="2">
        <v>1.0303</v>
      </c>
      <c r="X4825" s="2">
        <v>1.0699999999999999E-2</v>
      </c>
      <c r="AM4825" s="2">
        <v>1.3743000000000001</v>
      </c>
      <c r="AO4825" s="2">
        <v>0.16830000000000001</v>
      </c>
      <c r="AR4825" s="2">
        <v>3.1379999999999998E-2</v>
      </c>
      <c r="AY4825" s="2">
        <v>0.13284499999999999</v>
      </c>
      <c r="BH4825" s="2">
        <v>0.94640000000000002</v>
      </c>
      <c r="BL4825" s="2">
        <v>0.1583</v>
      </c>
      <c r="BS4825" s="2">
        <v>1</v>
      </c>
      <c r="CI4825" s="2">
        <v>0.82789999999999997</v>
      </c>
    </row>
    <row r="4826" spans="1:87" ht="15" hidden="1" customHeight="1" x14ac:dyDescent="0.2">
      <c r="A4826" s="2">
        <v>1.8409999999999999E-2</v>
      </c>
      <c r="B4826" s="2">
        <v>43347</v>
      </c>
      <c r="F4826" s="2">
        <v>6.8040000000000003E-2</v>
      </c>
      <c r="I4826" s="2">
        <v>0.31669999999999998</v>
      </c>
      <c r="J4826" s="2">
        <v>1.3521000000000001</v>
      </c>
      <c r="K4826" s="2">
        <v>1.6929000000000001</v>
      </c>
      <c r="M4826" s="2">
        <v>1.178E-3</v>
      </c>
      <c r="N4826" s="2">
        <v>0.15679999999999999</v>
      </c>
      <c r="P4826" s="2">
        <v>0.9577</v>
      </c>
      <c r="S4826" s="2">
        <v>8.616E-2</v>
      </c>
      <c r="V4826" s="2">
        <v>1.3182</v>
      </c>
      <c r="X4826" s="2">
        <v>1.183E-2</v>
      </c>
      <c r="AM4826" s="2">
        <v>1.5246</v>
      </c>
      <c r="AO4826" s="2">
        <v>0.19259999999999999</v>
      </c>
      <c r="AR4826" s="2">
        <v>1.9349999999999999E-2</v>
      </c>
      <c r="AY4826" s="2">
        <v>0.16789999999999999</v>
      </c>
      <c r="BH4826" s="2">
        <v>0.94640000000000002</v>
      </c>
      <c r="BL4826" s="2">
        <v>0.14460000000000001</v>
      </c>
      <c r="BS4826" s="2">
        <v>1</v>
      </c>
      <c r="CI4826" s="2">
        <v>0.86350000000000005</v>
      </c>
    </row>
    <row r="4827" spans="1:87" ht="15" hidden="1" customHeight="1" x14ac:dyDescent="0.2">
      <c r="B4827" s="2">
        <v>31295</v>
      </c>
      <c r="J4827" s="2">
        <v>0.58069999999999999</v>
      </c>
      <c r="K4827" s="2">
        <v>1.8695999999999999</v>
      </c>
      <c r="N4827" s="2">
        <v>0.16420000000000001</v>
      </c>
      <c r="V4827" s="2">
        <v>1.3687</v>
      </c>
      <c r="X4827" s="2">
        <v>5.7039999999999999E-3</v>
      </c>
      <c r="BH4827" s="2">
        <v>0.94650000000000001</v>
      </c>
      <c r="BL4827" s="2">
        <v>0.16270000000000001</v>
      </c>
      <c r="BS4827" s="2">
        <v>1</v>
      </c>
    </row>
    <row r="4828" spans="1:87" ht="15" hidden="1" customHeight="1" x14ac:dyDescent="0.2">
      <c r="B4828" s="2">
        <v>32275</v>
      </c>
      <c r="J4828" s="2">
        <v>0.88190000000000002</v>
      </c>
      <c r="K4828" s="2">
        <v>2.32059997</v>
      </c>
      <c r="N4828" s="2">
        <v>0.20039999999999999</v>
      </c>
      <c r="V4828" s="2">
        <v>1.2310999899999999</v>
      </c>
      <c r="X4828" s="2">
        <v>9.8960000000000003E-3</v>
      </c>
      <c r="AY4828" s="2">
        <v>0.15759999999999999</v>
      </c>
      <c r="BH4828" s="2">
        <v>0.94650000000000001</v>
      </c>
      <c r="BL4828" s="2">
        <v>0.2099</v>
      </c>
      <c r="BS4828" s="2">
        <v>1</v>
      </c>
      <c r="CI4828" s="2">
        <v>0.84519999999999995</v>
      </c>
    </row>
    <row r="4829" spans="1:87" ht="15" hidden="1" customHeight="1" x14ac:dyDescent="0.2">
      <c r="B4829" s="2">
        <v>38154</v>
      </c>
      <c r="F4829" s="2">
        <v>0.12089999999999999</v>
      </c>
      <c r="J4829" s="2">
        <v>1.0866</v>
      </c>
      <c r="K4829" s="2">
        <v>2.5148999999999999</v>
      </c>
      <c r="N4829" s="2">
        <v>0.1986</v>
      </c>
      <c r="V4829" s="2">
        <v>1.3773</v>
      </c>
      <c r="X4829" s="2">
        <v>1.2505E-2</v>
      </c>
      <c r="AM4829" s="2">
        <v>1.6536</v>
      </c>
      <c r="AY4829" s="2">
        <v>0.176617</v>
      </c>
      <c r="BH4829" s="2">
        <v>0.94650000000000001</v>
      </c>
      <c r="BL4829" s="2">
        <v>0.18060000000000001</v>
      </c>
      <c r="BS4829" s="2">
        <v>1</v>
      </c>
      <c r="CI4829" s="2">
        <v>0.86670000000000003</v>
      </c>
    </row>
    <row r="4830" spans="1:87" ht="15" hidden="1" customHeight="1" x14ac:dyDescent="0.2">
      <c r="B4830" s="2">
        <v>38377</v>
      </c>
      <c r="F4830" s="2">
        <v>0.1095</v>
      </c>
      <c r="J4830" s="2">
        <v>1.0355000000000001</v>
      </c>
      <c r="K4830" s="2">
        <v>2.3087</v>
      </c>
      <c r="N4830" s="2">
        <v>0.19539999999999999</v>
      </c>
      <c r="V4830" s="2">
        <v>1.2383</v>
      </c>
      <c r="X4830" s="2">
        <v>1.1885E-2</v>
      </c>
      <c r="AM4830" s="2">
        <v>1.6041000000000001</v>
      </c>
      <c r="AY4830" s="2">
        <v>0.158771</v>
      </c>
      <c r="BH4830" s="2">
        <v>0.94650000000000001</v>
      </c>
      <c r="BL4830" s="2">
        <v>0.1767</v>
      </c>
      <c r="BS4830" s="2">
        <v>1</v>
      </c>
      <c r="CI4830" s="2">
        <v>0.87790000000000001</v>
      </c>
    </row>
    <row r="4831" spans="1:87" ht="15" hidden="1" customHeight="1" x14ac:dyDescent="0.2">
      <c r="A4831" s="2">
        <v>1.925E-2</v>
      </c>
      <c r="B4831" s="2">
        <v>42164</v>
      </c>
      <c r="F4831" s="2">
        <v>7.918E-2</v>
      </c>
      <c r="I4831" s="2">
        <v>0.39800000000000002</v>
      </c>
      <c r="J4831" s="2">
        <v>1.3248</v>
      </c>
      <c r="K4831" s="2">
        <v>1.8946000000000001</v>
      </c>
      <c r="M4831" s="2">
        <v>1.1000000000000001E-3</v>
      </c>
      <c r="N4831" s="2">
        <v>0.1585</v>
      </c>
      <c r="P4831" s="2">
        <v>0.91139999999999999</v>
      </c>
      <c r="S4831" s="2">
        <v>9.9059999999999995E-2</v>
      </c>
      <c r="T4831" s="2">
        <v>0.32219999999999999</v>
      </c>
      <c r="V4831" s="2">
        <v>1.2317</v>
      </c>
      <c r="X4831" s="2">
        <v>9.92E-3</v>
      </c>
      <c r="AM4831" s="2">
        <v>1.3895</v>
      </c>
      <c r="AO4831" s="2">
        <v>0.19850000000000001</v>
      </c>
      <c r="AR4831" s="2">
        <v>2.2169999999999999E-2</v>
      </c>
      <c r="AY4831" s="2">
        <v>0.158859</v>
      </c>
      <c r="BH4831" s="2">
        <v>0.9466</v>
      </c>
      <c r="BL4831" s="2">
        <v>0.14860000000000001</v>
      </c>
      <c r="BS4831" s="2">
        <v>1</v>
      </c>
      <c r="CI4831" s="2">
        <v>0.87909999999999999</v>
      </c>
    </row>
    <row r="4832" spans="1:87" ht="15" hidden="1" customHeight="1" x14ac:dyDescent="0.2">
      <c r="A4832" s="2">
        <v>1.8030000000000001E-2</v>
      </c>
      <c r="B4832" s="2">
        <v>44112</v>
      </c>
      <c r="F4832" s="2">
        <v>6.1719999999999997E-2</v>
      </c>
      <c r="I4832" s="2">
        <v>0.2359</v>
      </c>
      <c r="J4832" s="2">
        <v>1.4402999999999999</v>
      </c>
      <c r="K4832" s="2">
        <v>1.7093</v>
      </c>
      <c r="M4832" s="2">
        <v>1.147E-3</v>
      </c>
      <c r="N4832" s="2">
        <v>0.14249999999999999</v>
      </c>
      <c r="P4832" s="2">
        <v>0.97309999999999997</v>
      </c>
      <c r="S4832" s="2">
        <v>7.9640000000000002E-2</v>
      </c>
      <c r="V4832" s="2">
        <v>1.3220000000000001</v>
      </c>
      <c r="X4832" s="2">
        <v>1.247E-2</v>
      </c>
      <c r="AM4832" s="2">
        <v>1.5537000000000001</v>
      </c>
      <c r="AO4832" s="2">
        <v>0.19470000000000001</v>
      </c>
      <c r="AR4832" s="2">
        <v>1.7100000000000001E-2</v>
      </c>
      <c r="AY4832" s="2">
        <v>0.1706</v>
      </c>
      <c r="BH4832" s="2">
        <v>0.9466</v>
      </c>
      <c r="BL4832" s="2">
        <v>0.14899999999999999</v>
      </c>
      <c r="BS4832" s="2">
        <v>1</v>
      </c>
      <c r="CI4832" s="2">
        <v>0.86980000000000002</v>
      </c>
    </row>
    <row r="4833" spans="1:98" ht="15" hidden="1" customHeight="1" x14ac:dyDescent="0.2">
      <c r="B4833" s="2">
        <v>31274</v>
      </c>
      <c r="J4833" s="2">
        <v>0.59819999000000001</v>
      </c>
      <c r="K4833" s="2">
        <v>1.89199999</v>
      </c>
      <c r="N4833" s="2">
        <v>0.16550000000000001</v>
      </c>
      <c r="V4833" s="2">
        <v>1.3542999899999999</v>
      </c>
      <c r="X4833" s="2">
        <v>5.7159999999999997E-3</v>
      </c>
      <c r="BH4833" s="2">
        <v>0.94669999999999999</v>
      </c>
      <c r="BL4833" s="2">
        <v>0.16400000000000001</v>
      </c>
      <c r="BS4833" s="2">
        <v>1</v>
      </c>
    </row>
    <row r="4834" spans="1:98" ht="15" hidden="1" customHeight="1" x14ac:dyDescent="0.2">
      <c r="B4834" s="2">
        <v>31378</v>
      </c>
      <c r="J4834" s="2">
        <v>0.65989998999999999</v>
      </c>
      <c r="K4834" s="2">
        <v>2.0311999900000002</v>
      </c>
      <c r="N4834" s="2">
        <v>0.1802</v>
      </c>
      <c r="V4834" s="2">
        <v>1.37799999</v>
      </c>
      <c r="X4834" s="2">
        <v>6.8589999999999996E-3</v>
      </c>
      <c r="BH4834" s="2">
        <v>0.94669999999999999</v>
      </c>
      <c r="BL4834" s="2">
        <v>0.17960000000000001</v>
      </c>
      <c r="BS4834" s="2">
        <v>1</v>
      </c>
    </row>
    <row r="4835" spans="1:98" ht="15" hidden="1" customHeight="1" x14ac:dyDescent="0.2">
      <c r="B4835" s="2">
        <v>32022</v>
      </c>
      <c r="J4835" s="2">
        <v>0.88349999000000001</v>
      </c>
      <c r="K4835" s="2">
        <v>2.1697000000000002</v>
      </c>
      <c r="N4835" s="2">
        <v>0.19900000000000001</v>
      </c>
      <c r="V4835" s="2">
        <v>1.3150999999999999</v>
      </c>
      <c r="X4835" s="2">
        <v>9.3299999999999998E-3</v>
      </c>
      <c r="AY4835" s="2">
        <v>0.16850000000000001</v>
      </c>
      <c r="BH4835" s="2">
        <v>0.94669999999999999</v>
      </c>
      <c r="BL4835" s="2">
        <v>0.20710000000000001</v>
      </c>
      <c r="BS4835" s="2">
        <v>1</v>
      </c>
      <c r="CI4835" s="2">
        <v>0.81010000000000004</v>
      </c>
    </row>
    <row r="4836" spans="1:98" ht="15" hidden="1" customHeight="1" x14ac:dyDescent="0.2">
      <c r="A4836" s="2">
        <v>2.538E-2</v>
      </c>
      <c r="B4836" s="2">
        <v>39671</v>
      </c>
      <c r="F4836" s="2">
        <v>0.1053</v>
      </c>
      <c r="I4836" s="2">
        <v>0.66339999999999999</v>
      </c>
      <c r="J4836" s="2">
        <v>0.98580000000000001</v>
      </c>
      <c r="K4836" s="2">
        <v>2.0436999999999999</v>
      </c>
      <c r="M4836" s="2">
        <v>1.0330000000000001E-3</v>
      </c>
      <c r="N4836" s="2">
        <v>0.19939999999999999</v>
      </c>
      <c r="P4836" s="2">
        <v>0.75590000000000002</v>
      </c>
      <c r="S4836" s="2">
        <v>0.13780000000000001</v>
      </c>
      <c r="T4836" s="2">
        <v>0.29949999999999999</v>
      </c>
      <c r="V4836" s="2">
        <v>1.0676000000000001</v>
      </c>
      <c r="X4836" s="2">
        <v>9.698E-3</v>
      </c>
      <c r="AM4836" s="2">
        <v>1.5969</v>
      </c>
      <c r="AO4836" s="2">
        <v>0.15570000000000001</v>
      </c>
      <c r="AR4836" s="2">
        <v>4.3790000000000003E-2</v>
      </c>
      <c r="AY4836" s="2">
        <v>0.13672500000000001</v>
      </c>
      <c r="BH4836" s="2">
        <v>0.94669999999999999</v>
      </c>
      <c r="BL4836" s="2">
        <v>0.17</v>
      </c>
      <c r="BS4836" s="2">
        <v>1</v>
      </c>
      <c r="CI4836" s="2">
        <v>0.74819999999999998</v>
      </c>
    </row>
    <row r="4837" spans="1:98" ht="15" hidden="1" customHeight="1" x14ac:dyDescent="0.2">
      <c r="A4837" s="2">
        <v>2.01E-2</v>
      </c>
      <c r="B4837" s="2">
        <v>42194</v>
      </c>
      <c r="F4837" s="2">
        <v>8.0600000000000005E-2</v>
      </c>
      <c r="I4837" s="2">
        <v>0.39600000000000002</v>
      </c>
      <c r="J4837" s="2">
        <v>1.3405</v>
      </c>
      <c r="K4837" s="2">
        <v>1.9570000000000001</v>
      </c>
      <c r="M4837" s="2">
        <v>1.1249999999999999E-3</v>
      </c>
      <c r="N4837" s="2">
        <v>0.15640000000000001</v>
      </c>
      <c r="P4837" s="2">
        <v>0.94189999999999996</v>
      </c>
      <c r="S4837" s="2">
        <v>0.1017</v>
      </c>
      <c r="T4837" s="2">
        <v>0.33600000000000002</v>
      </c>
      <c r="V4837" s="2">
        <v>1.2728999999999999</v>
      </c>
      <c r="X4837" s="2">
        <v>1.0500000000000001E-2</v>
      </c>
      <c r="AM4837" s="2">
        <v>1.4032</v>
      </c>
      <c r="AO4837" s="2">
        <v>0.20499999999999999</v>
      </c>
      <c r="AR4837" s="2">
        <v>2.2259999999999999E-2</v>
      </c>
      <c r="AY4837" s="2">
        <v>0.164219</v>
      </c>
      <c r="BH4837" s="2">
        <v>0.94669999999999999</v>
      </c>
      <c r="BL4837" s="2">
        <v>0.14979999999999999</v>
      </c>
      <c r="BS4837" s="2">
        <v>1</v>
      </c>
      <c r="CI4837" s="2">
        <v>0.85599999999999998</v>
      </c>
    </row>
    <row r="4838" spans="1:98" ht="15" hidden="1" customHeight="1" x14ac:dyDescent="0.2">
      <c r="A4838" s="2">
        <v>1.9199999999999998E-2</v>
      </c>
      <c r="B4838" s="2">
        <v>43535</v>
      </c>
      <c r="F4838" s="2">
        <v>6.9070000000000006E-2</v>
      </c>
      <c r="I4838" s="2">
        <v>0.34889999999999999</v>
      </c>
      <c r="J4838" s="2">
        <v>1.3275999999999999</v>
      </c>
      <c r="K4838" s="2">
        <v>1.7572000000000001</v>
      </c>
      <c r="M4838" s="2">
        <v>1.183E-3</v>
      </c>
      <c r="N4838" s="2">
        <v>0.1545</v>
      </c>
      <c r="P4838" s="2">
        <v>0.98719999999999997</v>
      </c>
      <c r="S4838" s="2">
        <v>9.3460000000000001E-2</v>
      </c>
      <c r="V4838" s="2">
        <v>1.3413999999999999</v>
      </c>
      <c r="X4838" s="2">
        <v>1.206E-2</v>
      </c>
      <c r="AM4838" s="2">
        <v>1.5077</v>
      </c>
      <c r="AO4838" s="2">
        <v>0.19939999999999999</v>
      </c>
      <c r="AR4838" s="2">
        <v>2.0299999999999999E-2</v>
      </c>
      <c r="AY4838" s="2">
        <v>0.1709</v>
      </c>
      <c r="BH4838" s="2">
        <v>0.94669999999999999</v>
      </c>
      <c r="BL4838" s="2">
        <v>0.1426</v>
      </c>
      <c r="BS4838" s="2">
        <v>1</v>
      </c>
      <c r="CI4838" s="2">
        <v>0.91539999999999999</v>
      </c>
    </row>
    <row r="4839" spans="1:98" ht="15" hidden="1" customHeight="1" x14ac:dyDescent="0.2">
      <c r="B4839" s="2">
        <v>36460</v>
      </c>
      <c r="F4839" s="2">
        <v>0.15240000000000001</v>
      </c>
      <c r="J4839" s="2">
        <v>0.96850000000000003</v>
      </c>
      <c r="K4839" s="2">
        <v>2.4239000000000002</v>
      </c>
      <c r="N4839" s="2">
        <v>0.18840000000000001</v>
      </c>
      <c r="Q4839" s="2">
        <v>0.11260000000000001</v>
      </c>
      <c r="U4839" s="2">
        <v>0.70299999999999996</v>
      </c>
      <c r="V4839" s="2">
        <v>1.4709000000000001</v>
      </c>
      <c r="X4839" s="2">
        <v>1.4109999999999999E-2</v>
      </c>
      <c r="AB4839" s="2">
        <v>1.9672000000000001</v>
      </c>
      <c r="AC4839" s="2">
        <v>8.0000000000000004E-4</v>
      </c>
      <c r="AM4839" s="2">
        <v>1.5492999999999999</v>
      </c>
      <c r="AV4839" s="2">
        <v>0.23619999999999999</v>
      </c>
      <c r="AY4839" s="2">
        <v>0.18929599999999999</v>
      </c>
      <c r="BH4839" s="2">
        <v>0.94679999999999997</v>
      </c>
      <c r="BL4839" s="2">
        <v>0.1794</v>
      </c>
      <c r="BS4839" s="2">
        <v>1</v>
      </c>
      <c r="CI4839" s="2">
        <v>0.74719999999999998</v>
      </c>
      <c r="CK4839" s="2">
        <v>0.79210000000000003</v>
      </c>
      <c r="CS4839" s="2">
        <v>0.2606</v>
      </c>
      <c r="CT4839" s="2">
        <v>9.3109999999999998E-3</v>
      </c>
    </row>
    <row r="4840" spans="1:98" ht="15" hidden="1" customHeight="1" x14ac:dyDescent="0.2">
      <c r="A4840" s="2">
        <v>2.2530000000000001E-2</v>
      </c>
      <c r="B4840" s="2">
        <v>40417</v>
      </c>
      <c r="F4840" s="2">
        <v>8.1110000000000002E-2</v>
      </c>
      <c r="I4840" s="2">
        <v>0.6028</v>
      </c>
      <c r="J4840" s="2">
        <v>1.0266999999999999</v>
      </c>
      <c r="K4840" s="2">
        <v>1.6375</v>
      </c>
      <c r="M4840" s="2">
        <v>8.8199999999999997E-4</v>
      </c>
      <c r="N4840" s="2">
        <v>0.16880000000000001</v>
      </c>
      <c r="P4840" s="2">
        <v>0.77949999999999997</v>
      </c>
      <c r="S4840" s="2">
        <v>0.14430000000000001</v>
      </c>
      <c r="T4840" s="2">
        <v>0.27589999999999998</v>
      </c>
      <c r="V4840" s="2">
        <v>1.0546</v>
      </c>
      <c r="X4840" s="2">
        <v>1.239E-2</v>
      </c>
      <c r="AM4840" s="2">
        <v>1.3462000000000001</v>
      </c>
      <c r="AO4840" s="2">
        <v>0.15509999999999999</v>
      </c>
      <c r="AR4840" s="2">
        <v>3.4410000000000003E-2</v>
      </c>
      <c r="AY4840" s="2">
        <v>0.135572</v>
      </c>
      <c r="BH4840" s="2">
        <v>0.94679999999999997</v>
      </c>
      <c r="BL4840" s="2">
        <v>0.14360000000000001</v>
      </c>
      <c r="BS4840" s="2">
        <v>1</v>
      </c>
      <c r="CI4840" s="2">
        <v>0.74909999999999999</v>
      </c>
    </row>
    <row r="4841" spans="1:98" ht="15" hidden="1" customHeight="1" x14ac:dyDescent="0.2">
      <c r="A4841" s="2">
        <v>1.7520000000000001E-2</v>
      </c>
      <c r="B4841" s="2">
        <v>44145</v>
      </c>
      <c r="F4841" s="2">
        <v>6.386E-2</v>
      </c>
      <c r="I4841" s="2">
        <v>0.24199999999999999</v>
      </c>
      <c r="J4841" s="2">
        <v>1.4232</v>
      </c>
      <c r="K4841" s="2">
        <v>1.7241</v>
      </c>
      <c r="M4841" s="2">
        <v>1.165E-3</v>
      </c>
      <c r="N4841" s="2">
        <v>0.14430000000000001</v>
      </c>
      <c r="P4841" s="2">
        <v>0.96509999999999996</v>
      </c>
      <c r="S4841" s="2">
        <v>8.3400000000000002E-2</v>
      </c>
      <c r="V4841" s="2">
        <v>1.3017000000000001</v>
      </c>
      <c r="X4841" s="2">
        <v>1.2359999999999999E-2</v>
      </c>
      <c r="AM4841" s="2">
        <v>1.538</v>
      </c>
      <c r="AO4841" s="2">
        <v>0.19670000000000001</v>
      </c>
      <c r="AR4841" s="2">
        <v>1.7000000000000001E-2</v>
      </c>
      <c r="AY4841" s="2">
        <v>0.16789999999999999</v>
      </c>
      <c r="BH4841" s="2">
        <v>0.94679999999999997</v>
      </c>
      <c r="BL4841" s="2">
        <v>0.15110000000000001</v>
      </c>
      <c r="BS4841" s="2">
        <v>1</v>
      </c>
      <c r="CI4841" s="2">
        <v>0.88790000000000002</v>
      </c>
    </row>
    <row r="4842" spans="1:98" ht="15" hidden="1" customHeight="1" x14ac:dyDescent="0.2">
      <c r="B4842" s="2">
        <v>35850</v>
      </c>
      <c r="F4842" s="2">
        <v>0.16550000000000001</v>
      </c>
      <c r="J4842" s="2">
        <v>0.97819999999999996</v>
      </c>
      <c r="K4842" s="2">
        <v>2.3416999999999999</v>
      </c>
      <c r="N4842" s="2">
        <v>0.189</v>
      </c>
      <c r="Q4842" s="2">
        <v>0.11219999999999999</v>
      </c>
      <c r="U4842" s="2">
        <v>0.70089999999999997</v>
      </c>
      <c r="V4842" s="2">
        <v>1.4221999999999999</v>
      </c>
      <c r="X4842" s="2">
        <v>1.11E-2</v>
      </c>
      <c r="AB4842" s="2">
        <v>1.966</v>
      </c>
      <c r="AC4842" s="2">
        <v>8.0000000000000004E-4</v>
      </c>
      <c r="AV4842" s="2">
        <v>0.2356</v>
      </c>
      <c r="AY4842" s="2">
        <v>0.18360000000000001</v>
      </c>
      <c r="BH4842" s="2">
        <v>0.94689999999999996</v>
      </c>
      <c r="BL4842" s="2">
        <v>0.1772</v>
      </c>
      <c r="BS4842" s="2">
        <v>1</v>
      </c>
      <c r="CI4842" s="2">
        <v>0.81989999999999996</v>
      </c>
      <c r="CK4842" s="2">
        <v>0.78990000000000005</v>
      </c>
      <c r="CS4842" s="2">
        <v>0.26</v>
      </c>
      <c r="CT4842" s="2">
        <v>9.3209999999999994E-3</v>
      </c>
    </row>
    <row r="4843" spans="1:98" ht="15" hidden="1" customHeight="1" x14ac:dyDescent="0.2">
      <c r="A4843" s="2">
        <v>1.983E-2</v>
      </c>
      <c r="B4843" s="2">
        <v>42263</v>
      </c>
      <c r="F4843" s="2">
        <v>7.9530000000000003E-2</v>
      </c>
      <c r="I4843" s="2">
        <v>0.34439999999999998</v>
      </c>
      <c r="J4843" s="2">
        <v>1.3601000000000001</v>
      </c>
      <c r="K4843" s="2">
        <v>2.0423</v>
      </c>
      <c r="M4843" s="2">
        <v>1.1249999999999999E-3</v>
      </c>
      <c r="N4843" s="2">
        <v>0.1623</v>
      </c>
      <c r="P4843" s="2">
        <v>0.94320000000000004</v>
      </c>
      <c r="S4843" s="2">
        <v>9.9269999999999997E-2</v>
      </c>
      <c r="T4843" s="2">
        <v>0.34079999999999999</v>
      </c>
      <c r="V4843" s="2">
        <v>1.3178000000000001</v>
      </c>
      <c r="X4843" s="2">
        <v>1.093E-2</v>
      </c>
      <c r="AM4843" s="2">
        <v>1.4895</v>
      </c>
      <c r="AO4843" s="2">
        <v>0.20680000000000001</v>
      </c>
      <c r="AR4843" s="2">
        <v>2.0250000000000001E-2</v>
      </c>
      <c r="AY4843" s="2">
        <v>0.17002800000000001</v>
      </c>
      <c r="BH4843" s="2">
        <v>0.94689999999999996</v>
      </c>
      <c r="BL4843" s="2">
        <v>0.1598</v>
      </c>
      <c r="BS4843" s="2">
        <v>1</v>
      </c>
      <c r="CI4843" s="2">
        <v>0.83709999999999996</v>
      </c>
    </row>
    <row r="4844" spans="1:98" ht="15" hidden="1" customHeight="1" x14ac:dyDescent="0.2">
      <c r="A4844" s="2">
        <v>2.0150000000000001E-2</v>
      </c>
      <c r="B4844" s="2">
        <v>42320</v>
      </c>
      <c r="F4844" s="2">
        <v>7.9509999999999997E-2</v>
      </c>
      <c r="I4844" s="2">
        <v>0.35099999999999998</v>
      </c>
      <c r="J4844" s="2">
        <v>1.3288</v>
      </c>
      <c r="K4844" s="2">
        <v>2.0232999999999999</v>
      </c>
      <c r="M4844" s="2">
        <v>1.147E-3</v>
      </c>
      <c r="N4844" s="2">
        <v>0.15310000000000001</v>
      </c>
      <c r="P4844" s="2">
        <v>0.93759999999999999</v>
      </c>
      <c r="S4844" s="2">
        <v>9.3179999999999999E-2</v>
      </c>
      <c r="T4844" s="2">
        <v>0.34289999999999998</v>
      </c>
      <c r="V4844" s="2">
        <v>1.3307</v>
      </c>
      <c r="X4844" s="2">
        <v>1.0829999999999999E-2</v>
      </c>
      <c r="AM4844" s="2">
        <v>1.4328000000000001</v>
      </c>
      <c r="AO4844" s="2">
        <v>0.2089</v>
      </c>
      <c r="AR4844" s="2">
        <v>2.0060000000000001E-2</v>
      </c>
      <c r="AY4844" s="2">
        <v>0.17170099999999999</v>
      </c>
      <c r="BH4844" s="2">
        <v>0.94689999999999996</v>
      </c>
      <c r="BL4844" s="2">
        <v>0.15379999999999999</v>
      </c>
      <c r="BS4844" s="2">
        <v>1</v>
      </c>
      <c r="CI4844" s="2">
        <v>0.86880000000000002</v>
      </c>
    </row>
    <row r="4845" spans="1:98" ht="15" hidden="1" customHeight="1" x14ac:dyDescent="0.2">
      <c r="A4845" s="2">
        <v>2.5090000000000001E-2</v>
      </c>
      <c r="B4845" s="2">
        <v>39567</v>
      </c>
      <c r="F4845" s="2">
        <v>9.6180000000000002E-2</v>
      </c>
      <c r="I4845" s="2">
        <v>0.59379999999999999</v>
      </c>
      <c r="J4845" s="2">
        <v>0.98080000000000001</v>
      </c>
      <c r="K4845" s="2">
        <v>2.0004</v>
      </c>
      <c r="M4845" s="2">
        <v>1.011E-3</v>
      </c>
      <c r="N4845" s="2">
        <v>0.1976</v>
      </c>
      <c r="P4845" s="2">
        <v>0.74439999999999995</v>
      </c>
      <c r="S4845" s="2">
        <v>0.1333</v>
      </c>
      <c r="T4845" s="2">
        <v>0.29270000000000002</v>
      </c>
      <c r="V4845" s="2">
        <v>1.0130999999999999</v>
      </c>
      <c r="X4845" s="2">
        <v>9.7970000000000002E-3</v>
      </c>
      <c r="AM4845" s="2">
        <v>1.5808</v>
      </c>
      <c r="AO4845" s="2">
        <v>0.14499999999999999</v>
      </c>
      <c r="AR4845" s="2">
        <v>4.2849999999999999E-2</v>
      </c>
      <c r="AY4845" s="2">
        <v>0.13001299999999999</v>
      </c>
      <c r="BH4845" s="2">
        <v>0.94699999999999995</v>
      </c>
      <c r="BL4845" s="2">
        <v>0.16869999999999999</v>
      </c>
      <c r="BS4845" s="2">
        <v>1</v>
      </c>
      <c r="CI4845" s="2">
        <v>0.78620000000000001</v>
      </c>
    </row>
    <row r="4846" spans="1:98" ht="15" hidden="1" customHeight="1" x14ac:dyDescent="0.2">
      <c r="A4846" s="2">
        <v>1.8409999999999999E-2</v>
      </c>
      <c r="B4846" s="2">
        <v>41991</v>
      </c>
      <c r="F4846" s="2">
        <v>7.9630000000000006E-2</v>
      </c>
      <c r="I4846" s="2">
        <v>0.43809999999999999</v>
      </c>
      <c r="J4846" s="2">
        <v>1.1837</v>
      </c>
      <c r="K4846" s="2">
        <v>1.8157000000000001</v>
      </c>
      <c r="M4846" s="2">
        <v>1.0549999999999999E-3</v>
      </c>
      <c r="N4846" s="2">
        <v>0.15709999999999999</v>
      </c>
      <c r="P4846" s="2">
        <v>0.88319999999999999</v>
      </c>
      <c r="S4846" s="2">
        <v>0.1002</v>
      </c>
      <c r="T4846" s="2">
        <v>0.29389999999999999</v>
      </c>
      <c r="V4846" s="2">
        <v>1.1594</v>
      </c>
      <c r="X4846" s="2">
        <v>9.7560000000000008E-3</v>
      </c>
      <c r="AM4846" s="2">
        <v>1.4251</v>
      </c>
      <c r="AO4846" s="2">
        <v>0.18659999999999999</v>
      </c>
      <c r="AR4846" s="2">
        <v>1.8800000000000001E-2</v>
      </c>
      <c r="AY4846" s="2">
        <v>0.14948400000000001</v>
      </c>
      <c r="BH4846" s="2">
        <v>0.94699999999999995</v>
      </c>
      <c r="BL4846" s="2">
        <v>0.151</v>
      </c>
      <c r="BS4846" s="2">
        <v>1</v>
      </c>
      <c r="CI4846" s="2">
        <v>0.8992</v>
      </c>
    </row>
    <row r="4847" spans="1:98" ht="15" hidden="1" customHeight="1" x14ac:dyDescent="0.2">
      <c r="B4847" s="2">
        <v>32023</v>
      </c>
      <c r="J4847" s="2">
        <v>0.88539999999999996</v>
      </c>
      <c r="K4847" s="2">
        <v>2.1790999800000002</v>
      </c>
      <c r="N4847" s="2">
        <v>0.1996</v>
      </c>
      <c r="V4847" s="2">
        <v>1.3138999899999999</v>
      </c>
      <c r="X4847" s="2">
        <v>9.3150000000000004E-3</v>
      </c>
      <c r="AY4847" s="2">
        <v>0.16839999999999999</v>
      </c>
      <c r="BH4847" s="2">
        <v>0.94710000000000005</v>
      </c>
      <c r="BL4847" s="2">
        <v>0.2079</v>
      </c>
      <c r="BS4847" s="2">
        <v>1</v>
      </c>
      <c r="CI4847" s="2">
        <v>0.81399999999999995</v>
      </c>
    </row>
    <row r="4848" spans="1:98" ht="15" hidden="1" customHeight="1" x14ac:dyDescent="0.2">
      <c r="B4848" s="2">
        <v>36215</v>
      </c>
      <c r="F4848" s="2">
        <v>0.15079999999999999</v>
      </c>
      <c r="J4848" s="2">
        <v>1.0326</v>
      </c>
      <c r="K4848" s="2">
        <v>2.3936999999999999</v>
      </c>
      <c r="N4848" s="2">
        <v>0.18959999999999999</v>
      </c>
      <c r="Q4848" s="2">
        <v>0.1195</v>
      </c>
      <c r="U4848" s="2">
        <v>0.74629999999999996</v>
      </c>
      <c r="V4848" s="2">
        <v>1.4985999999999999</v>
      </c>
      <c r="X4848" s="2">
        <v>1.2290000000000001E-2</v>
      </c>
      <c r="AB4848" s="2">
        <v>2.0884</v>
      </c>
      <c r="AC4848" s="2">
        <v>8.4900000000000004E-4</v>
      </c>
      <c r="AM4848" s="2">
        <v>1.6447000000000001</v>
      </c>
      <c r="AV4848" s="2">
        <v>0.25069999999999998</v>
      </c>
      <c r="AY4848" s="2">
        <v>0.19350000000000001</v>
      </c>
      <c r="BH4848" s="2">
        <v>0.94710000000000005</v>
      </c>
      <c r="BL4848" s="2">
        <v>0.184</v>
      </c>
      <c r="BS4848" s="2">
        <v>1</v>
      </c>
      <c r="CI4848" s="2">
        <v>0.79620000000000002</v>
      </c>
      <c r="CK4848" s="2">
        <v>0.84089999999999998</v>
      </c>
      <c r="CS4848" s="2">
        <v>0.27660000000000001</v>
      </c>
      <c r="CT4848" s="2">
        <v>9.8799999999999999E-3</v>
      </c>
    </row>
    <row r="4849" spans="1:98" ht="15" hidden="1" customHeight="1" x14ac:dyDescent="0.2">
      <c r="B4849" s="2">
        <v>36479</v>
      </c>
      <c r="F4849" s="2">
        <v>0.1565</v>
      </c>
      <c r="J4849" s="2">
        <v>0.94169999999999998</v>
      </c>
      <c r="K4849" s="2">
        <v>2.3778000000000001</v>
      </c>
      <c r="N4849" s="2">
        <v>0.18440000000000001</v>
      </c>
      <c r="Q4849" s="2">
        <v>0.10979999999999999</v>
      </c>
      <c r="U4849" s="2">
        <v>0.68579999999999997</v>
      </c>
      <c r="V4849" s="2">
        <v>1.4650000000000001</v>
      </c>
      <c r="X4849" s="2">
        <v>1.397E-2</v>
      </c>
      <c r="AB4849" s="2">
        <v>1.9189000000000001</v>
      </c>
      <c r="AC4849" s="2">
        <v>7.8100000000000001E-4</v>
      </c>
      <c r="AM4849" s="2">
        <v>1.5113000000000001</v>
      </c>
      <c r="AV4849" s="2">
        <v>0.23039999999999999</v>
      </c>
      <c r="AY4849" s="2">
        <v>0.18849099999999999</v>
      </c>
      <c r="BH4849" s="2">
        <v>0.94710000000000005</v>
      </c>
      <c r="BL4849" s="2">
        <v>0.17519999999999999</v>
      </c>
      <c r="BS4849" s="2">
        <v>1</v>
      </c>
      <c r="CI4849" s="2">
        <v>0.76329999999999998</v>
      </c>
      <c r="CK4849" s="2">
        <v>0.77270000000000005</v>
      </c>
      <c r="CS4849" s="2">
        <v>0.25419999999999998</v>
      </c>
      <c r="CT4849" s="2">
        <v>9.0830000000000008E-3</v>
      </c>
    </row>
    <row r="4850" spans="1:98" ht="15" hidden="1" customHeight="1" x14ac:dyDescent="0.2">
      <c r="B4850" s="2">
        <v>38527</v>
      </c>
      <c r="F4850" s="2">
        <v>0.1145</v>
      </c>
      <c r="J4850" s="2">
        <v>0.9667</v>
      </c>
      <c r="K4850" s="2">
        <v>2.2456999999999998</v>
      </c>
      <c r="N4850" s="2">
        <v>0.18770000000000001</v>
      </c>
      <c r="V4850" s="2">
        <v>1.2325999999999999</v>
      </c>
      <c r="X4850" s="2">
        <v>1.1285E-2</v>
      </c>
      <c r="AM4850" s="2">
        <v>1.4898</v>
      </c>
      <c r="AY4850" s="2">
        <v>0.15859300000000001</v>
      </c>
      <c r="BH4850" s="2">
        <v>0.94710000000000005</v>
      </c>
      <c r="BL4850" s="2">
        <v>0.15859999999999999</v>
      </c>
      <c r="BS4850" s="2">
        <v>1</v>
      </c>
      <c r="CI4850" s="2">
        <v>0.86939999999999995</v>
      </c>
    </row>
    <row r="4851" spans="1:98" ht="15" hidden="1" customHeight="1" x14ac:dyDescent="0.2">
      <c r="A4851" s="2">
        <v>2.0039999999999999E-2</v>
      </c>
      <c r="B4851" s="2">
        <v>42193</v>
      </c>
      <c r="F4851" s="2">
        <v>8.0460000000000004E-2</v>
      </c>
      <c r="I4851" s="2">
        <v>0.39350000000000002</v>
      </c>
      <c r="J4851" s="2">
        <v>1.345</v>
      </c>
      <c r="K4851" s="2">
        <v>1.9531000000000001</v>
      </c>
      <c r="M4851" s="2">
        <v>1.1230000000000001E-3</v>
      </c>
      <c r="N4851" s="2">
        <v>0.15409999999999999</v>
      </c>
      <c r="P4851" s="2">
        <v>0.94169999999999998</v>
      </c>
      <c r="S4851" s="2">
        <v>0.1016</v>
      </c>
      <c r="T4851" s="2">
        <v>0.33610000000000001</v>
      </c>
      <c r="V4851" s="2">
        <v>1.2722</v>
      </c>
      <c r="X4851" s="2">
        <v>1.055E-2</v>
      </c>
      <c r="AM4851" s="2">
        <v>1.4086000000000001</v>
      </c>
      <c r="AO4851" s="2">
        <v>0.2049</v>
      </c>
      <c r="AR4851" s="2">
        <v>2.215E-2</v>
      </c>
      <c r="AY4851" s="2">
        <v>0.164108</v>
      </c>
      <c r="BH4851" s="2">
        <v>0.94710000000000005</v>
      </c>
      <c r="BL4851" s="2">
        <v>0.1502</v>
      </c>
      <c r="BS4851" s="2">
        <v>1</v>
      </c>
      <c r="CI4851" s="2">
        <v>0.85770000000000002</v>
      </c>
    </row>
    <row r="4852" spans="1:98" ht="15" hidden="1" customHeight="1" x14ac:dyDescent="0.2">
      <c r="A4852" s="2">
        <v>2.001E-2</v>
      </c>
      <c r="B4852" s="2">
        <v>42261</v>
      </c>
      <c r="F4852" s="2">
        <v>7.9000000000000001E-2</v>
      </c>
      <c r="I4852" s="2">
        <v>0.34560000000000002</v>
      </c>
      <c r="J4852" s="2">
        <v>1.3702000000000001</v>
      </c>
      <c r="K4852" s="2">
        <v>2.0465</v>
      </c>
      <c r="M4852" s="2">
        <v>1.122E-3</v>
      </c>
      <c r="N4852" s="2">
        <v>0.16189999999999999</v>
      </c>
      <c r="P4852" s="2">
        <v>0.94350000000000001</v>
      </c>
      <c r="S4852" s="2">
        <v>9.8140000000000005E-2</v>
      </c>
      <c r="T4852" s="2">
        <v>0.34150000000000003</v>
      </c>
      <c r="V4852" s="2">
        <v>1.327</v>
      </c>
      <c r="X4852" s="2">
        <v>1.107E-2</v>
      </c>
      <c r="AM4852" s="2">
        <v>1.5003</v>
      </c>
      <c r="AO4852" s="2">
        <v>0.2084</v>
      </c>
      <c r="AR4852" s="2">
        <v>1.9709999999999998E-2</v>
      </c>
      <c r="AY4852" s="2">
        <v>0.17122699999999999</v>
      </c>
      <c r="BH4852" s="2">
        <v>0.94710000000000005</v>
      </c>
      <c r="BL4852" s="2">
        <v>0.16059999999999999</v>
      </c>
      <c r="BS4852" s="2">
        <v>1</v>
      </c>
      <c r="CI4852" s="2">
        <v>0.83979999999999999</v>
      </c>
    </row>
    <row r="4853" spans="1:98" ht="15" hidden="1" customHeight="1" x14ac:dyDescent="0.2">
      <c r="B4853" s="2">
        <v>36255</v>
      </c>
      <c r="F4853" s="2">
        <v>0.15820000000000001</v>
      </c>
      <c r="J4853" s="2">
        <v>1.0049999999999999</v>
      </c>
      <c r="K4853" s="2">
        <v>2.4001999999999999</v>
      </c>
      <c r="N4853" s="2">
        <v>0.1923</v>
      </c>
      <c r="Q4853" s="2">
        <v>0.1166</v>
      </c>
      <c r="U4853" s="2">
        <v>0.72829999999999995</v>
      </c>
      <c r="V4853" s="2">
        <v>1.4990000000000001</v>
      </c>
      <c r="X4853" s="2">
        <v>1.2290000000000001E-2</v>
      </c>
      <c r="AB4853" s="2">
        <v>2.0379</v>
      </c>
      <c r="AC4853" s="2">
        <v>8.2899999999999998E-4</v>
      </c>
      <c r="AM4853" s="2">
        <v>1.605</v>
      </c>
      <c r="AV4853" s="2">
        <v>0.2447</v>
      </c>
      <c r="AY4853" s="2">
        <v>0.19339999999999999</v>
      </c>
      <c r="BH4853" s="2">
        <v>0.94720000000000004</v>
      </c>
      <c r="BL4853" s="2">
        <v>0.18079999999999999</v>
      </c>
      <c r="BS4853" s="2">
        <v>1</v>
      </c>
      <c r="CI4853" s="2">
        <v>0.79820000000000002</v>
      </c>
      <c r="CK4853" s="2">
        <v>0.8206</v>
      </c>
      <c r="CS4853" s="2">
        <v>0.26989999999999997</v>
      </c>
      <c r="CT4853" s="2">
        <v>9.6460000000000001E-3</v>
      </c>
    </row>
    <row r="4854" spans="1:98" ht="15" hidden="1" customHeight="1" x14ac:dyDescent="0.2">
      <c r="A4854" s="2">
        <v>2.69E-2</v>
      </c>
      <c r="B4854" s="2">
        <v>39182</v>
      </c>
      <c r="F4854" s="2">
        <v>0.1042</v>
      </c>
      <c r="I4854" s="2">
        <v>0.56510000000000005</v>
      </c>
      <c r="J4854" s="2">
        <v>0.94379999999999997</v>
      </c>
      <c r="K4854" s="2">
        <v>2.2635999999999998</v>
      </c>
      <c r="M4854" s="2">
        <v>1.2290000000000001E-3</v>
      </c>
      <c r="N4854" s="2">
        <v>0.19040000000000001</v>
      </c>
      <c r="S4854" s="2">
        <v>0.1605</v>
      </c>
      <c r="T4854" s="2">
        <v>0.27829999999999999</v>
      </c>
      <c r="V4854" s="2">
        <v>1.1479999999999999</v>
      </c>
      <c r="X4854" s="2">
        <v>9.6419999999999995E-3</v>
      </c>
      <c r="AM4854" s="2">
        <v>1.5427</v>
      </c>
      <c r="AO4854" s="2">
        <v>0.1484</v>
      </c>
      <c r="AR4854" s="2">
        <v>4.4330000000000001E-2</v>
      </c>
      <c r="AY4854" s="2">
        <v>0.14693500000000001</v>
      </c>
      <c r="BH4854" s="2">
        <v>0.94720000000000004</v>
      </c>
      <c r="BL4854" s="2">
        <v>0.16619999999999999</v>
      </c>
      <c r="BS4854" s="2">
        <v>1</v>
      </c>
      <c r="CI4854" s="2">
        <v>0.8367</v>
      </c>
    </row>
    <row r="4855" spans="1:98" ht="15" hidden="1" customHeight="1" x14ac:dyDescent="0.2">
      <c r="A4855" s="2">
        <v>1.9990000000000001E-2</v>
      </c>
      <c r="B4855" s="2">
        <v>42243</v>
      </c>
      <c r="F4855" s="2">
        <v>7.8149999999999997E-2</v>
      </c>
      <c r="I4855" s="2">
        <v>0.37169999999999997</v>
      </c>
      <c r="J4855" s="2">
        <v>1.37</v>
      </c>
      <c r="K4855" s="2">
        <v>2.0335000000000001</v>
      </c>
      <c r="M4855" s="2">
        <v>1.127E-3</v>
      </c>
      <c r="N4855" s="2">
        <v>0.15890000000000001</v>
      </c>
      <c r="P4855" s="2">
        <v>0.94359999999999999</v>
      </c>
      <c r="S4855" s="2">
        <v>0.10059999999999999</v>
      </c>
      <c r="T4855" s="2">
        <v>0.33710000000000001</v>
      </c>
      <c r="V4855" s="2">
        <v>1.3197000000000001</v>
      </c>
      <c r="X4855" s="2">
        <v>1.091E-2</v>
      </c>
      <c r="AM4855" s="2">
        <v>1.4827999999999999</v>
      </c>
      <c r="AO4855" s="2">
        <v>0.20599999999999999</v>
      </c>
      <c r="AR4855" s="2">
        <v>1.9869999999999999E-2</v>
      </c>
      <c r="AY4855" s="2">
        <v>0.17028199999999999</v>
      </c>
      <c r="BH4855" s="2">
        <v>0.94720000000000004</v>
      </c>
      <c r="BL4855" s="2">
        <v>0.15570000000000001</v>
      </c>
      <c r="BS4855" s="2">
        <v>1</v>
      </c>
      <c r="CI4855" s="2">
        <v>0.85440000000000005</v>
      </c>
    </row>
    <row r="4856" spans="1:98" ht="15" hidden="1" customHeight="1" x14ac:dyDescent="0.2">
      <c r="A4856" s="2">
        <v>1.9300000000000001E-2</v>
      </c>
      <c r="B4856" s="2">
        <v>42507</v>
      </c>
      <c r="F4856" s="2">
        <v>7.0480000000000001E-2</v>
      </c>
      <c r="I4856" s="2">
        <v>0.36870000000000003</v>
      </c>
      <c r="J4856" s="2">
        <v>1.32</v>
      </c>
      <c r="K4856" s="2">
        <v>1.8661000000000001</v>
      </c>
      <c r="M4856" s="2">
        <v>1.0970000000000001E-3</v>
      </c>
      <c r="N4856" s="2">
        <v>0.15790000000000001</v>
      </c>
      <c r="P4856" s="2">
        <v>0.94199999999999995</v>
      </c>
      <c r="S4856" s="2">
        <v>8.3000000000000004E-2</v>
      </c>
      <c r="T4856" s="2">
        <v>0.33779999999999999</v>
      </c>
      <c r="V4856" s="2">
        <v>1.2885</v>
      </c>
      <c r="X4856" s="2">
        <v>1.1820000000000001E-2</v>
      </c>
      <c r="AM4856" s="2">
        <v>1.4608000000000001</v>
      </c>
      <c r="AO4856" s="2">
        <v>0.1976</v>
      </c>
      <c r="AR4856" s="2">
        <v>1.9949999999999999E-2</v>
      </c>
      <c r="AY4856" s="2">
        <v>0.16598299999999999</v>
      </c>
      <c r="BH4856" s="2">
        <v>0.94720000000000004</v>
      </c>
      <c r="BL4856" s="2">
        <v>0.15659999999999999</v>
      </c>
      <c r="BS4856" s="2">
        <v>1</v>
      </c>
      <c r="CI4856" s="2">
        <v>0.88149999999999995</v>
      </c>
    </row>
    <row r="4857" spans="1:98" ht="15" hidden="1" customHeight="1" x14ac:dyDescent="0.2">
      <c r="A4857" s="2">
        <v>1.9449999999999999E-2</v>
      </c>
      <c r="B4857" s="2">
        <v>43542</v>
      </c>
      <c r="F4857" s="2">
        <v>6.9830000000000003E-2</v>
      </c>
      <c r="I4857" s="2">
        <v>0.35070000000000001</v>
      </c>
      <c r="J4857" s="2">
        <v>1.3329</v>
      </c>
      <c r="K4857" s="2">
        <v>1.7664</v>
      </c>
      <c r="M4857" s="2">
        <v>1.178E-3</v>
      </c>
      <c r="N4857" s="2">
        <v>0.15620000000000001</v>
      </c>
      <c r="P4857" s="2">
        <v>0.98729999999999996</v>
      </c>
      <c r="S4857" s="2">
        <v>9.2469999999999997E-2</v>
      </c>
      <c r="V4857" s="2">
        <v>1.3345</v>
      </c>
      <c r="X4857" s="2">
        <v>1.197E-2</v>
      </c>
      <c r="AM4857" s="2">
        <v>1.5132000000000001</v>
      </c>
      <c r="AO4857" s="2">
        <v>0.1988</v>
      </c>
      <c r="AR4857" s="2">
        <v>2.0729999999999998E-2</v>
      </c>
      <c r="AY4857" s="2">
        <v>0.17</v>
      </c>
      <c r="BH4857" s="2">
        <v>0.94720000000000004</v>
      </c>
      <c r="BL4857" s="2">
        <v>0.14449999999999999</v>
      </c>
      <c r="BS4857" s="2">
        <v>1</v>
      </c>
      <c r="CI4857" s="2">
        <v>0.91490000000000005</v>
      </c>
    </row>
    <row r="4858" spans="1:98" ht="15" hidden="1" customHeight="1" x14ac:dyDescent="0.2">
      <c r="B4858" s="2">
        <v>31399</v>
      </c>
      <c r="J4858" s="2">
        <v>0.66039999999999999</v>
      </c>
      <c r="K4858" s="2">
        <v>1.9818999900000001</v>
      </c>
      <c r="N4858" s="2">
        <v>0.18140000000000001</v>
      </c>
      <c r="V4858" s="2">
        <v>1.39569999</v>
      </c>
      <c r="X4858" s="2">
        <v>6.8739999999999999E-3</v>
      </c>
      <c r="BH4858" s="2">
        <v>0.94729998999999998</v>
      </c>
      <c r="BL4858" s="2">
        <v>0.18099999999999999</v>
      </c>
      <c r="BS4858" s="2">
        <v>1</v>
      </c>
    </row>
    <row r="4859" spans="1:98" ht="15" hidden="1" customHeight="1" x14ac:dyDescent="0.2">
      <c r="A4859" s="2">
        <v>2.4199999999999999E-2</v>
      </c>
      <c r="B4859" s="2">
        <v>39577</v>
      </c>
      <c r="F4859" s="2">
        <v>9.5180000000000001E-2</v>
      </c>
      <c r="I4859" s="2">
        <v>0.59589999999999999</v>
      </c>
      <c r="J4859" s="2">
        <v>0.96430000000000005</v>
      </c>
      <c r="K4859" s="2">
        <v>1.9602999999999999</v>
      </c>
      <c r="M4859" s="2">
        <v>9.6299999999999999E-4</v>
      </c>
      <c r="N4859" s="2">
        <v>0.19769999999999999</v>
      </c>
      <c r="P4859" s="2">
        <v>0.73519999999999996</v>
      </c>
      <c r="S4859" s="2">
        <v>0.13020000000000001</v>
      </c>
      <c r="T4859" s="2">
        <v>0.28889999999999999</v>
      </c>
      <c r="V4859" s="2">
        <v>1.0061</v>
      </c>
      <c r="X4859" s="2">
        <v>9.7660000000000004E-3</v>
      </c>
      <c r="AM4859" s="2">
        <v>1.5542</v>
      </c>
      <c r="AO4859" s="2">
        <v>0.14399999999999999</v>
      </c>
      <c r="AR4859" s="2">
        <v>4.231E-2</v>
      </c>
      <c r="AY4859" s="2">
        <v>0.12904099999999999</v>
      </c>
      <c r="BH4859" s="2">
        <v>0.94730000000000003</v>
      </c>
      <c r="BL4859" s="2">
        <v>0.16750000000000001</v>
      </c>
      <c r="BS4859" s="2">
        <v>1</v>
      </c>
      <c r="CI4859" s="2">
        <v>0.77139999999999997</v>
      </c>
    </row>
    <row r="4860" spans="1:98" ht="15" hidden="1" customHeight="1" x14ac:dyDescent="0.2">
      <c r="A4860" s="2">
        <v>1.72E-2</v>
      </c>
      <c r="B4860" s="2">
        <v>41632</v>
      </c>
      <c r="F4860" s="2">
        <v>8.1549999999999997E-2</v>
      </c>
      <c r="I4860" s="2">
        <v>0.45040000000000002</v>
      </c>
      <c r="J4860" s="2">
        <v>1.1850000000000001</v>
      </c>
      <c r="K4860" s="2">
        <v>1.7383</v>
      </c>
      <c r="M4860" s="2">
        <v>1.0020000000000001E-3</v>
      </c>
      <c r="N4860" s="2">
        <v>0.17280000000000001</v>
      </c>
      <c r="P4860" s="2">
        <v>0.83699999999999997</v>
      </c>
      <c r="S4860" s="2">
        <v>0.1027</v>
      </c>
      <c r="T4860" s="2">
        <v>0.30470000000000003</v>
      </c>
      <c r="V4860" s="2">
        <v>1.0619000000000001</v>
      </c>
      <c r="X4860" s="2">
        <v>1.018E-2</v>
      </c>
      <c r="AM4860" s="2">
        <v>1.4521999999999999</v>
      </c>
      <c r="AO4860" s="2">
        <v>0.1749</v>
      </c>
      <c r="AR4860" s="2">
        <v>3.2539999999999999E-2</v>
      </c>
      <c r="AY4860" s="2">
        <v>0.136935</v>
      </c>
      <c r="BH4860" s="2">
        <v>0.94730000000000003</v>
      </c>
      <c r="BL4860" s="2">
        <v>0.16170000000000001</v>
      </c>
      <c r="BS4860" s="2">
        <v>1</v>
      </c>
      <c r="CI4860" s="2">
        <v>0.86939999999999995</v>
      </c>
    </row>
    <row r="4861" spans="1:98" ht="15" hidden="1" customHeight="1" x14ac:dyDescent="0.2">
      <c r="A4861" s="2">
        <v>2.0060000000000001E-2</v>
      </c>
      <c r="B4861" s="2">
        <v>42192</v>
      </c>
      <c r="F4861" s="2">
        <v>8.047E-2</v>
      </c>
      <c r="I4861" s="2">
        <v>0.39950000000000002</v>
      </c>
      <c r="J4861" s="2">
        <v>1.3435999999999999</v>
      </c>
      <c r="K4861" s="2">
        <v>1.9681</v>
      </c>
      <c r="M4861" s="2">
        <v>1.122E-3</v>
      </c>
      <c r="N4861" s="2">
        <v>0.15509999999999999</v>
      </c>
      <c r="P4861" s="2">
        <v>0.93879999999999997</v>
      </c>
      <c r="S4861" s="2">
        <v>0.1018</v>
      </c>
      <c r="T4861" s="2">
        <v>0.3357</v>
      </c>
      <c r="V4861" s="2">
        <v>1.274</v>
      </c>
      <c r="X4861" s="2">
        <v>1.043E-2</v>
      </c>
      <c r="AM4861" s="2">
        <v>1.3952</v>
      </c>
      <c r="AO4861" s="2">
        <v>0.20519999999999999</v>
      </c>
      <c r="AR4861" s="2">
        <v>2.2210000000000001E-2</v>
      </c>
      <c r="AY4861" s="2">
        <v>0.164271</v>
      </c>
      <c r="BH4861" s="2">
        <v>0.94730000000000003</v>
      </c>
      <c r="BL4861" s="2">
        <v>0.14910000000000001</v>
      </c>
      <c r="BS4861" s="2">
        <v>1</v>
      </c>
      <c r="CI4861" s="2">
        <v>0.84870000000000001</v>
      </c>
    </row>
    <row r="4862" spans="1:98" ht="15" hidden="1" customHeight="1" x14ac:dyDescent="0.2">
      <c r="A4862" s="2">
        <v>2.0279999999999999E-2</v>
      </c>
      <c r="B4862" s="2">
        <v>42213</v>
      </c>
      <c r="F4862" s="2">
        <v>7.954E-2</v>
      </c>
      <c r="I4862" s="2">
        <v>0.38090000000000002</v>
      </c>
      <c r="J4862" s="2">
        <v>1.3416999999999999</v>
      </c>
      <c r="K4862" s="2">
        <v>2.0196999999999998</v>
      </c>
      <c r="M4862" s="2">
        <v>1.1130000000000001E-3</v>
      </c>
      <c r="N4862" s="2">
        <v>0.1585</v>
      </c>
      <c r="P4862" s="2">
        <v>0.94840000000000002</v>
      </c>
      <c r="S4862" s="2">
        <v>0.10290000000000001</v>
      </c>
      <c r="T4862" s="2">
        <v>0.34229999999999999</v>
      </c>
      <c r="V4862" s="2">
        <v>1.2934000000000001</v>
      </c>
      <c r="X4862" s="2">
        <v>1.047E-2</v>
      </c>
      <c r="AM4862" s="2">
        <v>1.4298</v>
      </c>
      <c r="AO4862" s="2">
        <v>0.20830000000000001</v>
      </c>
      <c r="AR4862" s="2">
        <v>2.1510000000000001E-2</v>
      </c>
      <c r="AY4862" s="2">
        <v>0.16686200000000001</v>
      </c>
      <c r="BH4862" s="2">
        <v>0.94730000000000003</v>
      </c>
      <c r="BL4862" s="2">
        <v>0.15090000000000001</v>
      </c>
      <c r="BS4862" s="2">
        <v>1</v>
      </c>
      <c r="CI4862" s="2">
        <v>0.86480000000000001</v>
      </c>
    </row>
    <row r="4863" spans="1:98" ht="15" hidden="1" customHeight="1" x14ac:dyDescent="0.2">
      <c r="A4863" s="2">
        <v>1.8790000000000001E-2</v>
      </c>
      <c r="B4863" s="2">
        <v>43489</v>
      </c>
      <c r="F4863" s="2">
        <v>7.0230000000000001E-2</v>
      </c>
      <c r="I4863" s="2">
        <v>0.35420000000000001</v>
      </c>
      <c r="J4863" s="2">
        <v>1.3406</v>
      </c>
      <c r="K4863" s="2">
        <v>1.7407999999999999</v>
      </c>
      <c r="M4863" s="2">
        <v>1.183E-3</v>
      </c>
      <c r="N4863" s="2">
        <v>0.15559999999999999</v>
      </c>
      <c r="P4863" s="2">
        <v>0.98140000000000005</v>
      </c>
      <c r="S4863" s="2">
        <v>9.7140000000000004E-2</v>
      </c>
      <c r="V4863" s="2">
        <v>1.3351</v>
      </c>
      <c r="X4863" s="2">
        <v>1.218E-2</v>
      </c>
      <c r="AM4863" s="2">
        <v>1.5123</v>
      </c>
      <c r="AO4863" s="2">
        <v>0.1966</v>
      </c>
      <c r="AR4863" s="2">
        <v>2.0299999999999999E-2</v>
      </c>
      <c r="AY4863" s="2">
        <v>0.17019999999999999</v>
      </c>
      <c r="BH4863" s="2">
        <v>0.94730000000000003</v>
      </c>
      <c r="BL4863" s="2">
        <v>0.14710000000000001</v>
      </c>
      <c r="BS4863" s="2">
        <v>1</v>
      </c>
      <c r="CI4863" s="2">
        <v>0.90390000000000004</v>
      </c>
    </row>
    <row r="4864" spans="1:98" ht="15" hidden="1" customHeight="1" x14ac:dyDescent="0.2">
      <c r="B4864" s="2">
        <v>32007</v>
      </c>
      <c r="J4864" s="2">
        <v>0.87209999999999999</v>
      </c>
      <c r="K4864" s="2">
        <v>2.15269998</v>
      </c>
      <c r="N4864" s="2">
        <v>0.19750000000000001</v>
      </c>
      <c r="V4864" s="2">
        <v>1.3317000000000001</v>
      </c>
      <c r="X4864" s="2">
        <v>9.1190000000000004E-3</v>
      </c>
      <c r="AY4864" s="2">
        <v>0.1706</v>
      </c>
      <c r="BH4864" s="2">
        <v>0.94740000000000002</v>
      </c>
      <c r="BL4864" s="2">
        <v>0.20649999999999999</v>
      </c>
      <c r="BS4864" s="2">
        <v>1</v>
      </c>
      <c r="CI4864" s="2">
        <v>0.78969999999999996</v>
      </c>
    </row>
    <row r="4865" spans="1:98" ht="15" hidden="1" customHeight="1" x14ac:dyDescent="0.2">
      <c r="B4865" s="2">
        <v>35860</v>
      </c>
      <c r="F4865" s="2">
        <v>0.1648</v>
      </c>
      <c r="J4865" s="2">
        <v>0.94910000000000005</v>
      </c>
      <c r="K4865" s="2">
        <v>2.3178000000000001</v>
      </c>
      <c r="N4865" s="2">
        <v>0.18609999999999999</v>
      </c>
      <c r="Q4865" s="2">
        <v>0.1099</v>
      </c>
      <c r="U4865" s="2">
        <v>0.68559999999999999</v>
      </c>
      <c r="V4865" s="2">
        <v>1.4181999999999999</v>
      </c>
      <c r="X4865" s="2">
        <v>1.106E-2</v>
      </c>
      <c r="AB4865" s="2">
        <v>1.9180999999999999</v>
      </c>
      <c r="AC4865" s="2">
        <v>7.8600000000000002E-4</v>
      </c>
      <c r="AV4865" s="2">
        <v>0.23050000000000001</v>
      </c>
      <c r="AY4865" s="2">
        <v>0.1832</v>
      </c>
      <c r="BH4865" s="2">
        <v>0.94740000000000002</v>
      </c>
      <c r="BL4865" s="2">
        <v>0.1759</v>
      </c>
      <c r="BS4865" s="2">
        <v>1</v>
      </c>
      <c r="CI4865" s="2">
        <v>0.82040000000000002</v>
      </c>
      <c r="CK4865" s="2">
        <v>0.77270000000000005</v>
      </c>
      <c r="CS4865" s="2">
        <v>0.25509999999999999</v>
      </c>
      <c r="CT4865" s="2">
        <v>9.1229999999999992E-3</v>
      </c>
    </row>
    <row r="4866" spans="1:98" ht="15" hidden="1" customHeight="1" x14ac:dyDescent="0.2">
      <c r="A4866" s="2">
        <v>2.7040000000000002E-2</v>
      </c>
      <c r="B4866" s="2">
        <v>39176</v>
      </c>
      <c r="F4866" s="2">
        <v>0.1053</v>
      </c>
      <c r="I4866" s="2">
        <v>0.57010000000000005</v>
      </c>
      <c r="J4866" s="2">
        <v>0.94989999999999997</v>
      </c>
      <c r="K4866" s="2">
        <v>2.2881</v>
      </c>
      <c r="M4866" s="2">
        <v>1.237E-3</v>
      </c>
      <c r="N4866" s="2">
        <v>0.1893</v>
      </c>
      <c r="S4866" s="2">
        <v>0.16170000000000001</v>
      </c>
      <c r="T4866" s="2">
        <v>0.28039999999999998</v>
      </c>
      <c r="V4866" s="2">
        <v>1.1584000000000001</v>
      </c>
      <c r="X4866" s="2">
        <v>9.7579999999999993E-3</v>
      </c>
      <c r="AM4866" s="2">
        <v>1.548</v>
      </c>
      <c r="AO4866" s="2">
        <v>0.14979999999999999</v>
      </c>
      <c r="AR4866" s="2">
        <v>4.4589999999999998E-2</v>
      </c>
      <c r="AY4866" s="2">
        <v>0.14819299999999999</v>
      </c>
      <c r="BH4866" s="2">
        <v>0.94740000000000002</v>
      </c>
      <c r="BL4866" s="2">
        <v>0.1663</v>
      </c>
      <c r="BS4866" s="2">
        <v>1</v>
      </c>
      <c r="CI4866" s="2">
        <v>0.8347</v>
      </c>
    </row>
    <row r="4867" spans="1:98" ht="15" hidden="1" customHeight="1" x14ac:dyDescent="0.2">
      <c r="A4867" s="2">
        <v>2.681E-2</v>
      </c>
      <c r="B4867" s="2">
        <v>39185</v>
      </c>
      <c r="F4867" s="2">
        <v>0.10349999999999999</v>
      </c>
      <c r="I4867" s="2">
        <v>0.56330000000000002</v>
      </c>
      <c r="J4867" s="2">
        <v>0.93620000000000003</v>
      </c>
      <c r="K4867" s="2">
        <v>2.2564000000000002</v>
      </c>
      <c r="M4867" s="2">
        <v>1.225E-3</v>
      </c>
      <c r="N4867" s="2">
        <v>0.18990000000000001</v>
      </c>
      <c r="S4867" s="2">
        <v>0.15809999999999999</v>
      </c>
      <c r="T4867" s="2">
        <v>0.2797</v>
      </c>
      <c r="V4867" s="2">
        <v>1.1379999999999999</v>
      </c>
      <c r="X4867" s="2">
        <v>9.5420000000000001E-3</v>
      </c>
      <c r="AM4867" s="2">
        <v>1.5383</v>
      </c>
      <c r="AO4867" s="2">
        <v>0.1474</v>
      </c>
      <c r="AR4867" s="2">
        <v>4.4069999999999998E-2</v>
      </c>
      <c r="AY4867" s="2">
        <v>0.14566200000000001</v>
      </c>
      <c r="BH4867" s="2">
        <v>0.94740000000000002</v>
      </c>
      <c r="BL4867" s="2">
        <v>0.16550000000000001</v>
      </c>
      <c r="BS4867" s="2">
        <v>1</v>
      </c>
      <c r="CI4867" s="2">
        <v>0.83919999999999995</v>
      </c>
    </row>
    <row r="4868" spans="1:98" ht="15" hidden="1" customHeight="1" x14ac:dyDescent="0.2">
      <c r="A4868" s="2">
        <v>1.7770000000000001E-2</v>
      </c>
      <c r="B4868" s="2">
        <v>44068</v>
      </c>
      <c r="F4868" s="2">
        <v>6.0089999999999998E-2</v>
      </c>
      <c r="I4868" s="2">
        <v>0.2366</v>
      </c>
      <c r="J4868" s="2">
        <v>1.4517</v>
      </c>
      <c r="K4868" s="2">
        <v>1.7331000000000001</v>
      </c>
      <c r="M4868" s="2">
        <v>1.111E-3</v>
      </c>
      <c r="N4868" s="2">
        <v>0.1472</v>
      </c>
      <c r="P4868" s="2">
        <v>0.96379999999999999</v>
      </c>
      <c r="S4868" s="2">
        <v>7.8359999999999999E-2</v>
      </c>
      <c r="V4868" s="2">
        <v>1.3193999999999999</v>
      </c>
      <c r="X4868" s="2">
        <v>1.24E-2</v>
      </c>
      <c r="AM4868" s="2">
        <v>1.5598000000000001</v>
      </c>
      <c r="AO4868" s="2">
        <v>0.19089999999999999</v>
      </c>
      <c r="AR4868" s="2">
        <v>1.754E-2</v>
      </c>
      <c r="AY4868" s="2">
        <v>0.17019999999999999</v>
      </c>
      <c r="BH4868" s="2">
        <v>0.94740000000000002</v>
      </c>
      <c r="BL4868" s="2">
        <v>0.15049999999999999</v>
      </c>
      <c r="BS4868" s="2">
        <v>1</v>
      </c>
      <c r="CI4868" s="2">
        <v>0.86270000000000002</v>
      </c>
    </row>
    <row r="4869" spans="1:98" ht="15" hidden="1" customHeight="1" x14ac:dyDescent="0.2">
      <c r="A4869" s="2">
        <v>1.762E-2</v>
      </c>
      <c r="B4869" s="2">
        <v>44141</v>
      </c>
      <c r="F4869" s="2">
        <v>6.3189999999999996E-2</v>
      </c>
      <c r="I4869" s="2">
        <v>0.23860000000000001</v>
      </c>
      <c r="J4869" s="2">
        <v>1.4497</v>
      </c>
      <c r="K4869" s="2">
        <v>1.7143999999999999</v>
      </c>
      <c r="M4869" s="2">
        <v>1.163E-3</v>
      </c>
      <c r="N4869" s="2">
        <v>0.1424</v>
      </c>
      <c r="P4869" s="2">
        <v>0.9677</v>
      </c>
      <c r="S4869" s="2">
        <v>8.3229999999999998E-2</v>
      </c>
      <c r="V4869" s="2">
        <v>1.3039000000000001</v>
      </c>
      <c r="X4869" s="2">
        <v>1.2619999999999999E-2</v>
      </c>
      <c r="AM4869" s="2">
        <v>1.5489999999999999</v>
      </c>
      <c r="AO4869" s="2">
        <v>0.19719999999999999</v>
      </c>
      <c r="AR4869" s="2">
        <v>1.6799999999999999E-2</v>
      </c>
      <c r="AY4869" s="2">
        <v>0.16819999999999999</v>
      </c>
      <c r="BH4869" s="2">
        <v>0.94740000000000002</v>
      </c>
      <c r="BL4869" s="2">
        <v>0.15090000000000001</v>
      </c>
      <c r="BS4869" s="2">
        <v>1</v>
      </c>
      <c r="CI4869" s="2">
        <v>0.8841</v>
      </c>
    </row>
    <row r="4870" spans="1:98" ht="15" hidden="1" customHeight="1" x14ac:dyDescent="0.2">
      <c r="A4870" s="2">
        <v>1.6559999999999998E-2</v>
      </c>
      <c r="B4870" s="2">
        <v>44322</v>
      </c>
      <c r="F4870" s="2">
        <v>6.0470000000000003E-2</v>
      </c>
      <c r="I4870" s="2">
        <v>0.23050000000000001</v>
      </c>
      <c r="J4870" s="2">
        <v>1.3426</v>
      </c>
      <c r="K4870" s="2">
        <v>1.6944999999999999</v>
      </c>
      <c r="M4870" s="2">
        <v>1.088E-3</v>
      </c>
      <c r="N4870" s="2">
        <v>0.14660000000000001</v>
      </c>
      <c r="P4870" s="2">
        <v>0.91439999999999999</v>
      </c>
      <c r="S4870" s="2">
        <v>8.5720000000000005E-2</v>
      </c>
      <c r="V4870" s="2">
        <v>1.22</v>
      </c>
      <c r="X4870" s="2">
        <v>1.1180000000000001E-2</v>
      </c>
      <c r="AM4870" s="2">
        <v>1.4708000000000001</v>
      </c>
      <c r="AO4870" s="2">
        <v>0.18870000000000001</v>
      </c>
      <c r="AR4870" s="2">
        <v>1.6400000000000001E-2</v>
      </c>
      <c r="AY4870" s="2">
        <v>0.15709999999999999</v>
      </c>
      <c r="BH4870" s="2">
        <v>0.94740000000000002</v>
      </c>
      <c r="BL4870" s="2">
        <v>0.14449999999999999</v>
      </c>
      <c r="BS4870" s="2">
        <v>1</v>
      </c>
      <c r="CI4870" s="2">
        <v>0.88060000000000005</v>
      </c>
    </row>
    <row r="4871" spans="1:98" ht="15" hidden="1" customHeight="1" x14ac:dyDescent="0.2">
      <c r="A4871" s="2">
        <v>2.5389999999999999E-2</v>
      </c>
      <c r="B4871" s="2">
        <v>39555</v>
      </c>
      <c r="F4871" s="2">
        <v>9.6500000000000002E-2</v>
      </c>
      <c r="I4871" s="2">
        <v>0.60780000000000001</v>
      </c>
      <c r="J4871" s="2">
        <v>1.0085999999999999</v>
      </c>
      <c r="K4871" s="2">
        <v>2.0133000000000001</v>
      </c>
      <c r="M4871" s="2">
        <v>1.0189999999999999E-3</v>
      </c>
      <c r="N4871" s="2">
        <v>0.2036</v>
      </c>
      <c r="P4871" s="2">
        <v>0.74780000000000002</v>
      </c>
      <c r="S4871" s="2">
        <v>0.12909999999999999</v>
      </c>
      <c r="T4871" s="2">
        <v>0.2918</v>
      </c>
      <c r="V4871" s="2">
        <v>1.0113000000000001</v>
      </c>
      <c r="X4871" s="2">
        <v>9.8919999999999998E-3</v>
      </c>
      <c r="AM4871" s="2">
        <v>1.6103000000000001</v>
      </c>
      <c r="AO4871" s="2">
        <v>0.14480000000000001</v>
      </c>
      <c r="AR4871" s="2">
        <v>4.326E-2</v>
      </c>
      <c r="AY4871" s="2">
        <v>0.12978899999999999</v>
      </c>
      <c r="BH4871" s="2">
        <v>0.94750000000000001</v>
      </c>
      <c r="BL4871" s="2">
        <v>0.17119999999999999</v>
      </c>
      <c r="BS4871" s="2">
        <v>1</v>
      </c>
      <c r="CI4871" s="2">
        <v>0.79710000000000003</v>
      </c>
    </row>
    <row r="4872" spans="1:98" ht="15" hidden="1" customHeight="1" x14ac:dyDescent="0.2">
      <c r="A4872" s="2">
        <v>1.8270000000000002E-2</v>
      </c>
      <c r="B4872" s="2">
        <v>42002</v>
      </c>
      <c r="F4872" s="2">
        <v>7.9060000000000005E-2</v>
      </c>
      <c r="I4872" s="2">
        <v>0.43120000000000003</v>
      </c>
      <c r="J4872" s="2">
        <v>1.1774</v>
      </c>
      <c r="K4872" s="2">
        <v>1.8056000000000001</v>
      </c>
      <c r="M4872" s="2">
        <v>1.057E-3</v>
      </c>
      <c r="N4872" s="2">
        <v>0.15670000000000001</v>
      </c>
      <c r="P4872" s="2">
        <v>0.87929999999999997</v>
      </c>
      <c r="S4872" s="2">
        <v>9.9949999999999997E-2</v>
      </c>
      <c r="T4872" s="2">
        <v>0.29799999999999999</v>
      </c>
      <c r="V4872" s="2">
        <v>1.1632</v>
      </c>
      <c r="X4872" s="2">
        <v>9.6469999999999993E-3</v>
      </c>
      <c r="AM4872" s="2">
        <v>1.4166000000000001</v>
      </c>
      <c r="AO4872" s="2">
        <v>0.18690000000000001</v>
      </c>
      <c r="AR4872" s="2">
        <v>2.017E-2</v>
      </c>
      <c r="AY4872" s="2">
        <v>0.14993200000000001</v>
      </c>
      <c r="BH4872" s="2">
        <v>0.94750000000000001</v>
      </c>
      <c r="BL4872" s="2">
        <v>0.1487</v>
      </c>
      <c r="BS4872" s="2">
        <v>1</v>
      </c>
      <c r="CI4872" s="2">
        <v>0.90569999999999995</v>
      </c>
    </row>
    <row r="4873" spans="1:98" ht="15" hidden="1" customHeight="1" x14ac:dyDescent="0.2">
      <c r="B4873" s="2">
        <v>31964</v>
      </c>
      <c r="J4873" s="2">
        <v>0.86579998999999996</v>
      </c>
      <c r="K4873" s="2">
        <v>2.1498999900000002</v>
      </c>
      <c r="N4873" s="2">
        <v>0.19739999999999999</v>
      </c>
      <c r="V4873" s="2">
        <v>1.3281000000000001</v>
      </c>
      <c r="X4873" s="2">
        <v>8.9090000000000003E-3</v>
      </c>
      <c r="AY4873" s="2">
        <v>0.17</v>
      </c>
      <c r="BH4873" s="2">
        <v>0.9476</v>
      </c>
      <c r="BL4873" s="2">
        <v>0.2069</v>
      </c>
      <c r="BS4873" s="2">
        <v>1</v>
      </c>
      <c r="CI4873" s="2">
        <v>0.79090000000000005</v>
      </c>
    </row>
    <row r="4874" spans="1:98" ht="15" hidden="1" customHeight="1" x14ac:dyDescent="0.2">
      <c r="A4874" s="2">
        <v>2.2419999999999999E-2</v>
      </c>
      <c r="B4874" s="2">
        <v>40182</v>
      </c>
      <c r="F4874" s="2">
        <v>8.0350000000000005E-2</v>
      </c>
      <c r="I4874" s="2">
        <v>0.60289999999999999</v>
      </c>
      <c r="J4874" s="2">
        <v>1.0079</v>
      </c>
      <c r="K4874" s="2">
        <v>1.6716</v>
      </c>
      <c r="M4874" s="2">
        <v>9.0300000000000005E-4</v>
      </c>
      <c r="N4874" s="2">
        <v>0.18160000000000001</v>
      </c>
      <c r="P4874" s="2">
        <v>0.74260000000000004</v>
      </c>
      <c r="S4874" s="2">
        <v>0.14219999999999999</v>
      </c>
      <c r="T4874" s="2">
        <v>0.27750000000000002</v>
      </c>
      <c r="V4874" s="2">
        <v>1.0378000000000001</v>
      </c>
      <c r="X4874" s="2">
        <v>1.1209999999999999E-2</v>
      </c>
      <c r="AM4874" s="2">
        <v>1.4963</v>
      </c>
      <c r="AO4874" s="2">
        <v>0.152</v>
      </c>
      <c r="AR4874" s="2">
        <v>3.424E-2</v>
      </c>
      <c r="AY4874" s="2">
        <v>0.13381299999999999</v>
      </c>
      <c r="BH4874" s="2">
        <v>0.9476</v>
      </c>
      <c r="BL4874" s="2">
        <v>0.1469</v>
      </c>
      <c r="BS4874" s="2">
        <v>1</v>
      </c>
      <c r="CI4874" s="2">
        <v>0.76029999999999998</v>
      </c>
    </row>
    <row r="4875" spans="1:98" ht="15" hidden="1" customHeight="1" x14ac:dyDescent="0.2">
      <c r="A4875" s="2">
        <v>1.9480000000000001E-2</v>
      </c>
      <c r="B4875" s="2">
        <v>42510</v>
      </c>
      <c r="F4875" s="2">
        <v>7.1459999999999996E-2</v>
      </c>
      <c r="I4875" s="2">
        <v>0.37119999999999997</v>
      </c>
      <c r="J4875" s="2">
        <v>1.3241000000000001</v>
      </c>
      <c r="K4875" s="2">
        <v>1.9061999999999999</v>
      </c>
      <c r="M4875" s="2">
        <v>1.106E-3</v>
      </c>
      <c r="N4875" s="2">
        <v>0.15770000000000001</v>
      </c>
      <c r="P4875" s="2">
        <v>0.95009999999999994</v>
      </c>
      <c r="S4875" s="2">
        <v>8.3779999999999993E-2</v>
      </c>
      <c r="T4875" s="2">
        <v>0.33829999999999999</v>
      </c>
      <c r="V4875" s="2">
        <v>1.3136000000000001</v>
      </c>
      <c r="X4875" s="2">
        <v>1.188E-2</v>
      </c>
      <c r="AM4875" s="2">
        <v>1.4722</v>
      </c>
      <c r="AO4875" s="2">
        <v>0.2006</v>
      </c>
      <c r="AR4875" s="2">
        <v>1.967E-2</v>
      </c>
      <c r="AY4875" s="2">
        <v>0.169104</v>
      </c>
      <c r="BH4875" s="2">
        <v>0.9476</v>
      </c>
      <c r="BL4875" s="2">
        <v>0.15759999999999999</v>
      </c>
      <c r="BS4875" s="2">
        <v>1</v>
      </c>
      <c r="CI4875" s="2">
        <v>0.88790000000000002</v>
      </c>
    </row>
    <row r="4876" spans="1:98" ht="15" hidden="1" customHeight="1" x14ac:dyDescent="0.2">
      <c r="A4876" s="2">
        <v>1.831E-2</v>
      </c>
      <c r="B4876" s="2">
        <v>43500</v>
      </c>
      <c r="F4876" s="2">
        <v>6.8709999999999993E-2</v>
      </c>
      <c r="I4876" s="2">
        <v>0.35759999999999997</v>
      </c>
      <c r="J4876" s="2">
        <v>1.3152999999999999</v>
      </c>
      <c r="K4876" s="2">
        <v>1.7136</v>
      </c>
      <c r="M4876" s="2">
        <v>1.1720000000000001E-3</v>
      </c>
      <c r="N4876" s="2">
        <v>0.15490000000000001</v>
      </c>
      <c r="P4876" s="2">
        <v>0.97009999999999996</v>
      </c>
      <c r="S4876" s="2">
        <v>9.7890000000000005E-2</v>
      </c>
      <c r="V4876" s="2">
        <v>1.3127</v>
      </c>
      <c r="X4876" s="2">
        <v>1.1939999999999999E-2</v>
      </c>
      <c r="AM4876" s="2">
        <v>1.5011000000000001</v>
      </c>
      <c r="AO4876" s="2">
        <v>0.1946</v>
      </c>
      <c r="AR4876" s="2">
        <v>0.02</v>
      </c>
      <c r="AY4876" s="2">
        <v>0.1673</v>
      </c>
      <c r="BH4876" s="2">
        <v>0.9476</v>
      </c>
      <c r="BL4876" s="2">
        <v>0.14419999999999999</v>
      </c>
      <c r="BS4876" s="2">
        <v>1</v>
      </c>
      <c r="CI4876" s="2">
        <v>0.90310000000000001</v>
      </c>
    </row>
    <row r="4877" spans="1:98" ht="15" hidden="1" customHeight="1" x14ac:dyDescent="0.2">
      <c r="A4877" s="2">
        <v>1.9210000000000001E-2</v>
      </c>
      <c r="B4877" s="2">
        <v>43536</v>
      </c>
      <c r="F4877" s="2">
        <v>6.9269999999999998E-2</v>
      </c>
      <c r="I4877" s="2">
        <v>0.35089999999999999</v>
      </c>
      <c r="J4877" s="2">
        <v>1.3278000000000001</v>
      </c>
      <c r="K4877" s="2">
        <v>1.7516</v>
      </c>
      <c r="M4877" s="2">
        <v>1.1850000000000001E-3</v>
      </c>
      <c r="N4877" s="2">
        <v>0.155</v>
      </c>
      <c r="P4877" s="2">
        <v>0.98670000000000002</v>
      </c>
      <c r="S4877" s="2">
        <v>9.3479999999999994E-2</v>
      </c>
      <c r="V4877" s="2">
        <v>1.3378000000000001</v>
      </c>
      <c r="X4877" s="2">
        <v>1.2019999999999999E-2</v>
      </c>
      <c r="AM4877" s="2">
        <v>1.5096000000000001</v>
      </c>
      <c r="AO4877" s="2">
        <v>0.19939999999999999</v>
      </c>
      <c r="AR4877" s="2">
        <v>2.0400000000000001E-2</v>
      </c>
      <c r="AY4877" s="2">
        <v>0.1704</v>
      </c>
      <c r="BH4877" s="2">
        <v>0.9476</v>
      </c>
      <c r="BL4877" s="2">
        <v>0.14280000000000001</v>
      </c>
      <c r="BS4877" s="2">
        <v>1</v>
      </c>
      <c r="CI4877" s="2">
        <v>0.91839999999999999</v>
      </c>
    </row>
    <row r="4878" spans="1:98" ht="15" hidden="1" customHeight="1" x14ac:dyDescent="0.2">
      <c r="A4878" s="2">
        <v>1.7809999999999999E-2</v>
      </c>
      <c r="B4878" s="2">
        <v>44067</v>
      </c>
      <c r="F4878" s="2">
        <v>6.0109999999999997E-2</v>
      </c>
      <c r="I4878" s="2">
        <v>0.2361</v>
      </c>
      <c r="J4878" s="2">
        <v>1.4507000000000001</v>
      </c>
      <c r="K4878" s="2">
        <v>1.7275</v>
      </c>
      <c r="M4878" s="2">
        <v>1.111E-3</v>
      </c>
      <c r="N4878" s="2">
        <v>0.14680000000000001</v>
      </c>
      <c r="P4878" s="2">
        <v>0.96430000000000005</v>
      </c>
      <c r="S4878" s="2">
        <v>7.7969999999999998E-2</v>
      </c>
      <c r="V4878" s="2">
        <v>1.3207</v>
      </c>
      <c r="X4878" s="2">
        <v>1.247E-2</v>
      </c>
      <c r="AM4878" s="2">
        <v>1.5599000000000001</v>
      </c>
      <c r="AO4878" s="2">
        <v>0.19089999999999999</v>
      </c>
      <c r="AR4878" s="2">
        <v>1.771E-2</v>
      </c>
      <c r="AY4878" s="2">
        <v>0.1704</v>
      </c>
      <c r="BH4878" s="2">
        <v>0.9476</v>
      </c>
      <c r="BL4878" s="2">
        <v>0.15040000000000001</v>
      </c>
      <c r="BS4878" s="2">
        <v>1</v>
      </c>
      <c r="CI4878" s="2">
        <v>0.86380000000000001</v>
      </c>
    </row>
    <row r="4879" spans="1:98" ht="15" hidden="1" customHeight="1" x14ac:dyDescent="0.2">
      <c r="B4879" s="2">
        <v>31189</v>
      </c>
      <c r="J4879" s="2">
        <v>0.52909998999999996</v>
      </c>
      <c r="K4879" s="2">
        <v>1.7316999900000001</v>
      </c>
      <c r="N4879" s="2">
        <v>0.1545</v>
      </c>
      <c r="V4879" s="2">
        <v>1.3694999999999999</v>
      </c>
      <c r="X4879" s="2">
        <v>5.463E-3</v>
      </c>
      <c r="BH4879" s="2">
        <v>0.94769999000000005</v>
      </c>
      <c r="BL4879" s="2">
        <v>0.1537</v>
      </c>
      <c r="BS4879" s="2">
        <v>1</v>
      </c>
    </row>
    <row r="4880" spans="1:98" ht="15" hidden="1" customHeight="1" x14ac:dyDescent="0.2">
      <c r="B4880" s="2">
        <v>33114</v>
      </c>
      <c r="J4880" s="2">
        <v>0.88539999999999996</v>
      </c>
      <c r="K4880" s="2">
        <v>2.2144999799999998</v>
      </c>
      <c r="N4880" s="2">
        <v>0.18890000000000001</v>
      </c>
      <c r="V4880" s="2">
        <v>1.13769999</v>
      </c>
      <c r="X4880" s="2">
        <v>7.9229999999999995E-3</v>
      </c>
      <c r="AY4880" s="2">
        <v>0.1464</v>
      </c>
      <c r="BH4880" s="2">
        <v>0.94769999000000005</v>
      </c>
      <c r="BL4880" s="2">
        <v>0.19889999999999999</v>
      </c>
      <c r="BS4880" s="2">
        <v>1</v>
      </c>
      <c r="CI4880" s="2">
        <v>0.71679999999999999</v>
      </c>
    </row>
    <row r="4881" spans="1:98" ht="15" hidden="1" customHeight="1" x14ac:dyDescent="0.2">
      <c r="B4881" s="2">
        <v>38148</v>
      </c>
      <c r="F4881" s="2">
        <v>0.1193</v>
      </c>
      <c r="J4881" s="2">
        <v>1.0908</v>
      </c>
      <c r="K4881" s="2">
        <v>2.4944999999999999</v>
      </c>
      <c r="N4881" s="2">
        <v>0.1988</v>
      </c>
      <c r="V4881" s="2">
        <v>1.3568</v>
      </c>
      <c r="X4881" s="2">
        <v>1.2411999999999999E-2</v>
      </c>
      <c r="AM4881" s="2">
        <v>1.6431</v>
      </c>
      <c r="AY4881" s="2">
        <v>0.17400399999999999</v>
      </c>
      <c r="BH4881" s="2">
        <v>0.94769999999999999</v>
      </c>
      <c r="BL4881" s="2">
        <v>0.17960000000000001</v>
      </c>
      <c r="BS4881" s="2">
        <v>1</v>
      </c>
      <c r="CI4881" s="2">
        <v>0.86140000000000005</v>
      </c>
    </row>
    <row r="4882" spans="1:98" ht="15" hidden="1" customHeight="1" x14ac:dyDescent="0.2">
      <c r="A4882" s="2">
        <v>1.8409999999999999E-2</v>
      </c>
      <c r="B4882" s="2">
        <v>41995</v>
      </c>
      <c r="F4882" s="2">
        <v>7.9530000000000003E-2</v>
      </c>
      <c r="I4882" s="2">
        <v>0.43880000000000002</v>
      </c>
      <c r="J4882" s="2">
        <v>1.1855</v>
      </c>
      <c r="K4882" s="2">
        <v>1.8183</v>
      </c>
      <c r="M4882" s="2">
        <v>1.06E-3</v>
      </c>
      <c r="N4882" s="2">
        <v>0.15720000000000001</v>
      </c>
      <c r="P4882" s="2">
        <v>0.88270000000000004</v>
      </c>
      <c r="S4882" s="2">
        <v>0.10100000000000001</v>
      </c>
      <c r="T4882" s="2">
        <v>0.29820000000000002</v>
      </c>
      <c r="V4882" s="2">
        <v>1.1642999999999999</v>
      </c>
      <c r="X4882" s="2">
        <v>9.7149999999999997E-3</v>
      </c>
      <c r="AM4882" s="2">
        <v>1.4263999999999999</v>
      </c>
      <c r="AO4882" s="2">
        <v>0.18709999999999999</v>
      </c>
      <c r="AR4882" s="2">
        <v>2.0719999999999999E-2</v>
      </c>
      <c r="AY4882" s="2">
        <v>0.15011099999999999</v>
      </c>
      <c r="BH4882" s="2">
        <v>0.94769999999999999</v>
      </c>
      <c r="BL4882" s="2">
        <v>0.14960000000000001</v>
      </c>
      <c r="BS4882" s="2">
        <v>1</v>
      </c>
      <c r="CI4882" s="2">
        <v>0.90110000000000001</v>
      </c>
    </row>
    <row r="4883" spans="1:98" ht="15" hidden="1" customHeight="1" x14ac:dyDescent="0.2">
      <c r="A4883" s="2">
        <v>1.8370000000000001E-2</v>
      </c>
      <c r="B4883" s="2">
        <v>43348</v>
      </c>
      <c r="F4883" s="2">
        <v>6.7890000000000006E-2</v>
      </c>
      <c r="I4883" s="2">
        <v>0.31780000000000003</v>
      </c>
      <c r="J4883" s="2">
        <v>1.3560000000000001</v>
      </c>
      <c r="K4883" s="2">
        <v>1.702</v>
      </c>
      <c r="M4883" s="2">
        <v>1.176E-3</v>
      </c>
      <c r="N4883" s="2">
        <v>0.15690000000000001</v>
      </c>
      <c r="P4883" s="2">
        <v>0.95789999999999997</v>
      </c>
      <c r="S4883" s="2">
        <v>8.5349999999999995E-2</v>
      </c>
      <c r="V4883" s="2">
        <v>1.3185</v>
      </c>
      <c r="X4883" s="2">
        <v>1.1820000000000001E-2</v>
      </c>
      <c r="AM4883" s="2">
        <v>1.5318000000000001</v>
      </c>
      <c r="AO4883" s="2">
        <v>0.193</v>
      </c>
      <c r="AR4883" s="2">
        <v>1.9300000000000001E-2</v>
      </c>
      <c r="AY4883" s="2">
        <v>0.16800000000000001</v>
      </c>
      <c r="BH4883" s="2">
        <v>0.94769999999999999</v>
      </c>
      <c r="BL4883" s="2">
        <v>0.1454</v>
      </c>
      <c r="BS4883" s="2">
        <v>1</v>
      </c>
      <c r="CI4883" s="2">
        <v>0.86799999999999999</v>
      </c>
    </row>
    <row r="4884" spans="1:98" ht="15" hidden="1" customHeight="1" x14ac:dyDescent="0.2">
      <c r="A4884" s="2">
        <v>1.7649999999999999E-2</v>
      </c>
      <c r="B4884" s="2">
        <v>44140</v>
      </c>
      <c r="F4884" s="2">
        <v>6.2939999999999996E-2</v>
      </c>
      <c r="I4884" s="2">
        <v>0.23480000000000001</v>
      </c>
      <c r="J4884" s="2">
        <v>1.4407000000000001</v>
      </c>
      <c r="K4884" s="2">
        <v>1.7101</v>
      </c>
      <c r="M4884" s="2">
        <v>1.1620000000000001E-3</v>
      </c>
      <c r="N4884" s="2">
        <v>0.1421</v>
      </c>
      <c r="P4884" s="2">
        <v>0.9657</v>
      </c>
      <c r="S4884" s="2">
        <v>8.2699999999999996E-2</v>
      </c>
      <c r="V4884" s="2">
        <v>1.3050999999999999</v>
      </c>
      <c r="X4884" s="2">
        <v>1.259E-2</v>
      </c>
      <c r="AM4884" s="2">
        <v>1.5427999999999999</v>
      </c>
      <c r="AO4884" s="2">
        <v>0.19750000000000001</v>
      </c>
      <c r="AR4884" s="2">
        <v>1.695E-2</v>
      </c>
      <c r="AY4884" s="2">
        <v>0.16830000000000001</v>
      </c>
      <c r="BH4884" s="2">
        <v>0.94769999999999999</v>
      </c>
      <c r="BL4884" s="2">
        <v>0.15</v>
      </c>
      <c r="BS4884" s="2">
        <v>1</v>
      </c>
      <c r="CI4884" s="2">
        <v>0.88239999999999996</v>
      </c>
    </row>
    <row r="4885" spans="1:98" ht="15" hidden="1" customHeight="1" x14ac:dyDescent="0.2">
      <c r="B4885" s="2">
        <v>32065</v>
      </c>
      <c r="J4885" s="2">
        <v>0.87350000000000005</v>
      </c>
      <c r="K4885" s="2">
        <v>2.1652</v>
      </c>
      <c r="N4885" s="2">
        <v>0.19719999999999999</v>
      </c>
      <c r="V4885" s="2">
        <v>1.3008</v>
      </c>
      <c r="X4885" s="2">
        <v>9.1540000000000007E-3</v>
      </c>
      <c r="AY4885" s="2">
        <v>0.1668</v>
      </c>
      <c r="BH4885" s="2">
        <v>0.94779999999999998</v>
      </c>
      <c r="BL4885" s="2">
        <v>0.2054</v>
      </c>
      <c r="BS4885" s="2">
        <v>1</v>
      </c>
      <c r="CI4885" s="2">
        <v>0.84160000000000001</v>
      </c>
    </row>
    <row r="4886" spans="1:98" ht="15" hidden="1" customHeight="1" x14ac:dyDescent="0.2">
      <c r="B4886" s="2">
        <v>38145</v>
      </c>
      <c r="F4886" s="2">
        <v>0.1186</v>
      </c>
      <c r="J4886" s="2">
        <v>1.0872999999999999</v>
      </c>
      <c r="K4886" s="2">
        <v>2.4727000000000001</v>
      </c>
      <c r="N4886" s="2">
        <v>0.20230000000000001</v>
      </c>
      <c r="V4886" s="2">
        <v>1.3448</v>
      </c>
      <c r="X4886" s="2">
        <v>1.2269E-2</v>
      </c>
      <c r="AM4886" s="2">
        <v>1.6569</v>
      </c>
      <c r="AY4886" s="2">
        <v>0.17252200000000001</v>
      </c>
      <c r="BH4886" s="2">
        <v>0.94779999999999998</v>
      </c>
      <c r="BL4886" s="2">
        <v>0.18149999999999999</v>
      </c>
      <c r="BS4886" s="2">
        <v>1</v>
      </c>
      <c r="CI4886" s="2">
        <v>0.8478</v>
      </c>
    </row>
    <row r="4887" spans="1:98" ht="15" hidden="1" customHeight="1" x14ac:dyDescent="0.2">
      <c r="A4887" s="2">
        <v>1.7149999999999999E-2</v>
      </c>
      <c r="B4887" s="2">
        <v>41631</v>
      </c>
      <c r="F4887" s="2">
        <v>8.1729999999999997E-2</v>
      </c>
      <c r="I4887" s="2">
        <v>0.4476</v>
      </c>
      <c r="J4887" s="2">
        <v>1.1856</v>
      </c>
      <c r="K4887" s="2">
        <v>1.7341</v>
      </c>
      <c r="M4887" s="2">
        <v>9.990000000000001E-4</v>
      </c>
      <c r="N4887" s="2">
        <v>0.17249999999999999</v>
      </c>
      <c r="P4887" s="2">
        <v>0.83599999999999997</v>
      </c>
      <c r="S4887" s="2">
        <v>0.1027</v>
      </c>
      <c r="T4887" s="2">
        <v>0.3044</v>
      </c>
      <c r="V4887" s="2">
        <v>1.0603</v>
      </c>
      <c r="X4887" s="2">
        <v>1.0189999999999999E-2</v>
      </c>
      <c r="AM4887" s="2">
        <v>1.4525999999999999</v>
      </c>
      <c r="AO4887" s="2">
        <v>0.17469999999999999</v>
      </c>
      <c r="AR4887" s="2">
        <v>3.2509999999999997E-2</v>
      </c>
      <c r="AY4887" s="2">
        <v>0.13674700000000001</v>
      </c>
      <c r="BH4887" s="2">
        <v>0.94779999999999998</v>
      </c>
      <c r="BL4887" s="2">
        <v>0.16170000000000001</v>
      </c>
      <c r="BS4887" s="2">
        <v>1</v>
      </c>
      <c r="CI4887" s="2">
        <v>0.87050000000000005</v>
      </c>
    </row>
    <row r="4888" spans="1:98" ht="15" hidden="1" customHeight="1" x14ac:dyDescent="0.2">
      <c r="A4888" s="2">
        <v>2.0119999999999999E-2</v>
      </c>
      <c r="B4888" s="2">
        <v>42298</v>
      </c>
      <c r="F4888" s="2">
        <v>7.868E-2</v>
      </c>
      <c r="I4888" s="2">
        <v>0.33189999999999997</v>
      </c>
      <c r="J4888" s="2">
        <v>1.3702000000000001</v>
      </c>
      <c r="K4888" s="2">
        <v>2.028</v>
      </c>
      <c r="M4888" s="2">
        <v>1.152E-3</v>
      </c>
      <c r="N4888" s="2">
        <v>0.16039999999999999</v>
      </c>
      <c r="P4888" s="2">
        <v>0.94069999999999998</v>
      </c>
      <c r="S4888" s="2">
        <v>9.7189999999999999E-2</v>
      </c>
      <c r="T4888" s="2">
        <v>0.33910000000000001</v>
      </c>
      <c r="V4888" s="2">
        <v>1.3116000000000001</v>
      </c>
      <c r="X4888" s="2">
        <v>1.094E-2</v>
      </c>
      <c r="AM4888" s="2">
        <v>1.4879</v>
      </c>
      <c r="AO4888" s="2">
        <v>0.20660000000000001</v>
      </c>
      <c r="AR4888" s="2">
        <v>2.086E-2</v>
      </c>
      <c r="AY4888" s="2">
        <v>0.16922799999999999</v>
      </c>
      <c r="BH4888" s="2">
        <v>0.94779999999999998</v>
      </c>
      <c r="BL4888" s="2">
        <v>0.15759999999999999</v>
      </c>
      <c r="BS4888" s="2">
        <v>1</v>
      </c>
      <c r="CI4888" s="2">
        <v>0.8831</v>
      </c>
    </row>
    <row r="4889" spans="1:98" ht="15" hidden="1" customHeight="1" x14ac:dyDescent="0.2">
      <c r="B4889" s="2">
        <v>31890</v>
      </c>
      <c r="J4889" s="2">
        <v>0.89859999999999995</v>
      </c>
      <c r="K4889" s="2">
        <v>2.1799999799999998</v>
      </c>
      <c r="N4889" s="2">
        <v>0.1978</v>
      </c>
      <c r="V4889" s="2">
        <v>1.3317000000000001</v>
      </c>
      <c r="X4889" s="2">
        <v>9.4350000000000007E-3</v>
      </c>
      <c r="AY4889" s="2">
        <v>0.17069999999999999</v>
      </c>
      <c r="BH4889" s="2">
        <v>0.94789999999999996</v>
      </c>
      <c r="BL4889" s="2">
        <v>0.21110000000000001</v>
      </c>
      <c r="BS4889" s="2">
        <v>1</v>
      </c>
      <c r="CI4889" s="2">
        <v>0.77739999999999998</v>
      </c>
    </row>
    <row r="4890" spans="1:98" ht="15" hidden="1" customHeight="1" x14ac:dyDescent="0.2">
      <c r="B4890" s="2">
        <v>32267</v>
      </c>
      <c r="J4890" s="2">
        <v>0.88239999999999996</v>
      </c>
      <c r="K4890" s="2">
        <v>2.30339998</v>
      </c>
      <c r="N4890" s="2">
        <v>0.20030000000000001</v>
      </c>
      <c r="V4890" s="2">
        <v>1.2353999899999999</v>
      </c>
      <c r="X4890" s="2">
        <v>9.8910000000000005E-3</v>
      </c>
      <c r="AY4890" s="2">
        <v>0.158</v>
      </c>
      <c r="BH4890" s="2">
        <v>0.94789999999999996</v>
      </c>
      <c r="BL4890" s="2">
        <v>0.21</v>
      </c>
      <c r="BS4890" s="2">
        <v>1</v>
      </c>
      <c r="CI4890" s="2">
        <v>0.8518</v>
      </c>
    </row>
    <row r="4891" spans="1:98" ht="15" hidden="1" customHeight="1" x14ac:dyDescent="0.2">
      <c r="B4891" s="2">
        <v>36095</v>
      </c>
      <c r="F4891" s="2">
        <v>0.1512</v>
      </c>
      <c r="J4891" s="2">
        <v>1.1434</v>
      </c>
      <c r="K4891" s="2">
        <v>2.5779999999999998</v>
      </c>
      <c r="N4891" s="2">
        <v>0.2087</v>
      </c>
      <c r="Q4891" s="2">
        <v>0.13170000000000001</v>
      </c>
      <c r="U4891" s="2">
        <v>0.8256</v>
      </c>
      <c r="V4891" s="2">
        <v>1.5405</v>
      </c>
      <c r="X4891" s="2">
        <v>1.299E-2</v>
      </c>
      <c r="AB4891" s="2">
        <v>2.3166000000000002</v>
      </c>
      <c r="AC4891" s="2">
        <v>9.41E-4</v>
      </c>
      <c r="AV4891" s="2">
        <v>0.27779999999999999</v>
      </c>
      <c r="AY4891" s="2">
        <v>0.19869999999999999</v>
      </c>
      <c r="BH4891" s="2">
        <v>0.94789999999999996</v>
      </c>
      <c r="BL4891" s="2">
        <v>0.1976</v>
      </c>
      <c r="BS4891" s="2">
        <v>1</v>
      </c>
      <c r="CI4891" s="2">
        <v>0.80230000000000001</v>
      </c>
      <c r="CK4891" s="2">
        <v>0.93140000000000001</v>
      </c>
      <c r="CS4891" s="2">
        <v>0.30459999999999998</v>
      </c>
      <c r="CT4891" s="2">
        <v>1.0956E-2</v>
      </c>
    </row>
    <row r="4892" spans="1:98" ht="15" hidden="1" customHeight="1" x14ac:dyDescent="0.2">
      <c r="B4892" s="2">
        <v>37949</v>
      </c>
      <c r="F4892" s="2">
        <v>0.1169</v>
      </c>
      <c r="J4892" s="2">
        <v>1.0008999999999999</v>
      </c>
      <c r="K4892" s="2">
        <v>2.2389999999999999</v>
      </c>
      <c r="N4892" s="2">
        <v>0.19040000000000001</v>
      </c>
      <c r="V4892" s="2">
        <v>1.3206</v>
      </c>
      <c r="X4892" s="2">
        <v>1.2074E-2</v>
      </c>
      <c r="AM4892" s="2">
        <v>1.5542</v>
      </c>
      <c r="AY4892" s="2">
        <v>0.17002800000000001</v>
      </c>
      <c r="BH4892" s="2">
        <v>0.94789999999999996</v>
      </c>
      <c r="BL4892" s="2">
        <v>0.1734</v>
      </c>
      <c r="BS4892" s="2">
        <v>1</v>
      </c>
      <c r="CI4892" s="2">
        <v>0.8427</v>
      </c>
    </row>
    <row r="4893" spans="1:98" ht="15" hidden="1" customHeight="1" x14ac:dyDescent="0.2">
      <c r="A4893" s="2">
        <v>2.52E-2</v>
      </c>
      <c r="B4893" s="2">
        <v>39559</v>
      </c>
      <c r="F4893" s="2">
        <v>9.5630000000000007E-2</v>
      </c>
      <c r="I4893" s="2">
        <v>0.6038</v>
      </c>
      <c r="J4893" s="2">
        <v>0.99450000000000005</v>
      </c>
      <c r="K4893" s="2">
        <v>1.9943</v>
      </c>
      <c r="M4893" s="2">
        <v>1.0089999999999999E-3</v>
      </c>
      <c r="N4893" s="2">
        <v>0.20100000000000001</v>
      </c>
      <c r="P4893" s="2">
        <v>0.74299999999999999</v>
      </c>
      <c r="S4893" s="2">
        <v>0.1298</v>
      </c>
      <c r="T4893" s="2">
        <v>0.29110000000000003</v>
      </c>
      <c r="V4893" s="2">
        <v>1.0065999999999999</v>
      </c>
      <c r="X4893" s="2">
        <v>9.7359999999999999E-3</v>
      </c>
      <c r="AM4893" s="2">
        <v>1.5987</v>
      </c>
      <c r="AO4893" s="2">
        <v>0.14380000000000001</v>
      </c>
      <c r="AR4893" s="2">
        <v>4.299E-2</v>
      </c>
      <c r="AY4893" s="2">
        <v>0.12915399999999999</v>
      </c>
      <c r="BH4893" s="2">
        <v>0.94789999999999996</v>
      </c>
      <c r="BL4893" s="2">
        <v>0.1706</v>
      </c>
      <c r="BS4893" s="2">
        <v>1</v>
      </c>
      <c r="CI4893" s="2">
        <v>0.79849999999999999</v>
      </c>
    </row>
    <row r="4894" spans="1:98" ht="15" hidden="1" customHeight="1" x14ac:dyDescent="0.2">
      <c r="A4894" s="2">
        <v>1.84E-2</v>
      </c>
      <c r="B4894" s="2">
        <v>42004</v>
      </c>
      <c r="F4894" s="2">
        <v>7.8649999999999998E-2</v>
      </c>
      <c r="I4894" s="2">
        <v>0.4365</v>
      </c>
      <c r="J4894" s="2">
        <v>1.1676</v>
      </c>
      <c r="K4894" s="2">
        <v>1.8070999999999999</v>
      </c>
      <c r="M4894" s="2">
        <v>1.062E-3</v>
      </c>
      <c r="N4894" s="2">
        <v>0.155</v>
      </c>
      <c r="P4894" s="2">
        <v>0.87560000000000004</v>
      </c>
      <c r="S4894" s="2">
        <v>0.10050000000000001</v>
      </c>
      <c r="T4894" s="2">
        <v>0.29699999999999999</v>
      </c>
      <c r="V4894" s="2">
        <v>1.1600999999999999</v>
      </c>
      <c r="X4894" s="2">
        <v>9.6780000000000008E-3</v>
      </c>
      <c r="AM4894" s="2">
        <v>1.4037999999999999</v>
      </c>
      <c r="AO4894" s="2">
        <v>0.18690000000000001</v>
      </c>
      <c r="AR4894" s="2">
        <v>1.9859999999999999E-2</v>
      </c>
      <c r="AY4894" s="2">
        <v>0.149621</v>
      </c>
      <c r="BH4894" s="2">
        <v>0.94789999999999996</v>
      </c>
      <c r="BL4894" s="2">
        <v>0.14829999999999999</v>
      </c>
      <c r="BS4894" s="2">
        <v>1</v>
      </c>
      <c r="CI4894" s="2">
        <v>0.90429999999999999</v>
      </c>
    </row>
    <row r="4895" spans="1:98" ht="15" hidden="1" customHeight="1" x14ac:dyDescent="0.2">
      <c r="A4895" s="2">
        <v>2.0320000000000001E-2</v>
      </c>
      <c r="B4895" s="2">
        <v>42215</v>
      </c>
      <c r="F4895" s="2">
        <v>7.9039999999999999E-2</v>
      </c>
      <c r="I4895" s="2">
        <v>0.3866</v>
      </c>
      <c r="J4895" s="2">
        <v>1.3432999999999999</v>
      </c>
      <c r="K4895" s="2">
        <v>2.0295999999999998</v>
      </c>
      <c r="M4895" s="2">
        <v>1.109E-3</v>
      </c>
      <c r="N4895" s="2">
        <v>0.15959999999999999</v>
      </c>
      <c r="P4895" s="2">
        <v>0.94699999999999995</v>
      </c>
      <c r="S4895" s="2">
        <v>0.1022</v>
      </c>
      <c r="T4895" s="2">
        <v>0.34449999999999997</v>
      </c>
      <c r="V4895" s="2">
        <v>1.3026</v>
      </c>
      <c r="X4895" s="2">
        <v>1.047E-2</v>
      </c>
      <c r="AM4895" s="2">
        <v>1.4217</v>
      </c>
      <c r="AO4895" s="2">
        <v>0.20979999999999999</v>
      </c>
      <c r="AR4895" s="2">
        <v>2.1909999999999999E-2</v>
      </c>
      <c r="AY4895" s="2">
        <v>0.168017</v>
      </c>
      <c r="BH4895" s="2">
        <v>0.94789999999999996</v>
      </c>
      <c r="BL4895" s="2">
        <v>0.15090000000000001</v>
      </c>
      <c r="BS4895" s="2">
        <v>1</v>
      </c>
      <c r="CI4895" s="2">
        <v>0.85819999999999996</v>
      </c>
    </row>
    <row r="4896" spans="1:98" ht="15" hidden="1" customHeight="1" x14ac:dyDescent="0.2">
      <c r="A4896" s="2">
        <v>2.0199999999999999E-2</v>
      </c>
      <c r="B4896" s="2">
        <v>42325</v>
      </c>
      <c r="F4896" s="2">
        <v>7.9450000000000007E-2</v>
      </c>
      <c r="I4896" s="2">
        <v>0.34910000000000002</v>
      </c>
      <c r="J4896" s="2">
        <v>1.31</v>
      </c>
      <c r="K4896" s="2">
        <v>2.0270000000000001</v>
      </c>
      <c r="M4896" s="2">
        <v>1.139E-3</v>
      </c>
      <c r="N4896" s="2">
        <v>0.15340000000000001</v>
      </c>
      <c r="P4896" s="2">
        <v>0.93610000000000004</v>
      </c>
      <c r="S4896" s="2">
        <v>9.325E-2</v>
      </c>
      <c r="T4896" s="2">
        <v>0.34089999999999998</v>
      </c>
      <c r="V4896" s="2">
        <v>1.3324</v>
      </c>
      <c r="X4896" s="2">
        <v>1.0789999999999999E-2</v>
      </c>
      <c r="AM4896" s="2">
        <v>1.4169</v>
      </c>
      <c r="AO4896" s="2">
        <v>0.2089</v>
      </c>
      <c r="AR4896" s="2">
        <v>2.0490000000000001E-2</v>
      </c>
      <c r="AY4896" s="2">
        <v>0.17191500000000001</v>
      </c>
      <c r="BH4896" s="2">
        <v>0.94789999999999996</v>
      </c>
      <c r="BL4896" s="2">
        <v>0.152</v>
      </c>
      <c r="BS4896" s="2">
        <v>1</v>
      </c>
      <c r="CI4896" s="2">
        <v>0.86040000000000005</v>
      </c>
    </row>
    <row r="4897" spans="1:98" ht="15" hidden="1" customHeight="1" x14ac:dyDescent="0.2">
      <c r="A4897" s="2">
        <v>1.941E-2</v>
      </c>
      <c r="B4897" s="2">
        <v>42522</v>
      </c>
      <c r="F4897" s="2">
        <v>7.0550000000000002E-2</v>
      </c>
      <c r="I4897" s="2">
        <v>0.36320000000000002</v>
      </c>
      <c r="J4897" s="2">
        <v>1.3230999999999999</v>
      </c>
      <c r="K4897" s="2">
        <v>1.8841000000000001</v>
      </c>
      <c r="M4897" s="2">
        <v>1.0970000000000001E-3</v>
      </c>
      <c r="N4897" s="2">
        <v>0.15740000000000001</v>
      </c>
      <c r="P4897" s="2">
        <v>0.95</v>
      </c>
      <c r="S4897" s="2">
        <v>8.3900000000000002E-2</v>
      </c>
      <c r="T4897" s="2">
        <v>0.33960000000000001</v>
      </c>
      <c r="V4897" s="2">
        <v>1.3090999999999999</v>
      </c>
      <c r="X4897" s="2">
        <v>1.1950000000000001E-2</v>
      </c>
      <c r="AM4897" s="2">
        <v>1.4613</v>
      </c>
      <c r="AO4897" s="2">
        <v>0.1991</v>
      </c>
      <c r="AR4897" s="2">
        <v>1.9560000000000001E-2</v>
      </c>
      <c r="AY4897" s="2">
        <v>0.16845199999999999</v>
      </c>
      <c r="BH4897" s="2">
        <v>0.94789999999999996</v>
      </c>
      <c r="BL4897" s="2">
        <v>0.15759999999999999</v>
      </c>
      <c r="BS4897" s="2">
        <v>1</v>
      </c>
      <c r="CI4897" s="2">
        <v>0.89080000000000004</v>
      </c>
    </row>
    <row r="4898" spans="1:98" ht="15" hidden="1" customHeight="1" x14ac:dyDescent="0.2">
      <c r="A4898" s="2">
        <v>1.8110000000000001E-2</v>
      </c>
      <c r="B4898" s="2">
        <v>44111</v>
      </c>
      <c r="F4898" s="2">
        <v>6.1800000000000001E-2</v>
      </c>
      <c r="I4898" s="2">
        <v>0.23699999999999999</v>
      </c>
      <c r="J4898" s="2">
        <v>1.4480999999999999</v>
      </c>
      <c r="K4898" s="2">
        <v>1.7128000000000001</v>
      </c>
      <c r="M4898" s="2">
        <v>1.147E-3</v>
      </c>
      <c r="N4898" s="2">
        <v>0.14280000000000001</v>
      </c>
      <c r="P4898" s="2">
        <v>0.97670000000000001</v>
      </c>
      <c r="S4898" s="2">
        <v>7.9759999999999998E-2</v>
      </c>
      <c r="V4898" s="2">
        <v>1.3274999999999999</v>
      </c>
      <c r="X4898" s="2">
        <v>1.2529999999999999E-2</v>
      </c>
      <c r="AM4898" s="2">
        <v>1.5623</v>
      </c>
      <c r="AO4898" s="2">
        <v>0.19550000000000001</v>
      </c>
      <c r="AR4898" s="2">
        <v>1.7000000000000001E-2</v>
      </c>
      <c r="AY4898" s="2">
        <v>0.17130000000000001</v>
      </c>
      <c r="BH4898" s="2">
        <v>0.94789999999999996</v>
      </c>
      <c r="BL4898" s="2">
        <v>0.14929999999999999</v>
      </c>
      <c r="BS4898" s="2">
        <v>1</v>
      </c>
      <c r="CI4898" s="2">
        <v>0.87470000000000003</v>
      </c>
    </row>
    <row r="4899" spans="1:98" ht="15" hidden="1" customHeight="1" x14ac:dyDescent="0.2">
      <c r="B4899" s="2">
        <v>31398</v>
      </c>
      <c r="J4899" s="2">
        <v>0.66259999999999997</v>
      </c>
      <c r="K4899" s="2">
        <v>2.0055999799999999</v>
      </c>
      <c r="N4899" s="2">
        <v>0.18260000000000001</v>
      </c>
      <c r="V4899" s="2">
        <v>1.3952</v>
      </c>
      <c r="X4899" s="2">
        <v>6.914E-3</v>
      </c>
      <c r="BH4899" s="2">
        <v>0.94799999999999995</v>
      </c>
      <c r="BL4899" s="2">
        <v>0.18190000000000001</v>
      </c>
      <c r="BS4899" s="2">
        <v>1</v>
      </c>
    </row>
    <row r="4900" spans="1:98" ht="15" hidden="1" customHeight="1" x14ac:dyDescent="0.2">
      <c r="B4900" s="2">
        <v>31891</v>
      </c>
      <c r="J4900" s="2">
        <v>0.91379999000000001</v>
      </c>
      <c r="K4900" s="2">
        <v>2.2130999899999999</v>
      </c>
      <c r="N4900" s="2">
        <v>0.20039999999999999</v>
      </c>
      <c r="V4900" s="2">
        <v>1.3360000000000001</v>
      </c>
      <c r="X4900" s="2">
        <v>9.5650000000000006E-3</v>
      </c>
      <c r="AY4900" s="2">
        <v>0.17130000000000001</v>
      </c>
      <c r="BH4900" s="2">
        <v>0.94799999999999995</v>
      </c>
      <c r="BL4900" s="2">
        <v>0.21379999999999999</v>
      </c>
      <c r="BS4900" s="2">
        <v>1</v>
      </c>
      <c r="CI4900" s="2">
        <v>0.78800000000000003</v>
      </c>
    </row>
    <row r="4901" spans="1:98" ht="15" hidden="1" customHeight="1" x14ac:dyDescent="0.2">
      <c r="B4901" s="2">
        <v>36133</v>
      </c>
      <c r="F4901" s="2">
        <v>0.15359999999999999</v>
      </c>
      <c r="J4901" s="2">
        <v>1.1204000000000001</v>
      </c>
      <c r="K4901" s="2">
        <v>2.5516999999999999</v>
      </c>
      <c r="N4901" s="2">
        <v>0.20599999999999999</v>
      </c>
      <c r="Q4901" s="2">
        <v>0.13</v>
      </c>
      <c r="U4901" s="2">
        <v>0.81140000000000001</v>
      </c>
      <c r="V4901" s="2">
        <v>1.534</v>
      </c>
      <c r="X4901" s="2">
        <v>1.286E-2</v>
      </c>
      <c r="AB4901" s="2">
        <v>2.2742</v>
      </c>
      <c r="AC4901" s="2">
        <v>9.2299999999999999E-4</v>
      </c>
      <c r="AV4901" s="2">
        <v>0.27260000000000001</v>
      </c>
      <c r="AY4901" s="2">
        <v>0.19800000000000001</v>
      </c>
      <c r="BH4901" s="2">
        <v>0.94799999999999995</v>
      </c>
      <c r="BL4901" s="2">
        <v>0.18940000000000001</v>
      </c>
      <c r="BS4901" s="2">
        <v>1</v>
      </c>
      <c r="CI4901" s="2">
        <v>0.8</v>
      </c>
      <c r="CK4901" s="2">
        <v>0.91420000000000001</v>
      </c>
      <c r="CS4901" s="2">
        <v>0.30080000000000001</v>
      </c>
      <c r="CT4901" s="2">
        <v>1.0749999999999999E-2</v>
      </c>
    </row>
    <row r="4902" spans="1:98" ht="15" hidden="1" customHeight="1" x14ac:dyDescent="0.2">
      <c r="B4902" s="2">
        <v>36397</v>
      </c>
      <c r="F4902" s="2">
        <v>0.16070000000000001</v>
      </c>
      <c r="J4902" s="2">
        <v>0.97689999999999999</v>
      </c>
      <c r="K4902" s="2">
        <v>2.3725999999999998</v>
      </c>
      <c r="N4902" s="2">
        <v>0.18820000000000001</v>
      </c>
      <c r="Q4902" s="2">
        <v>0.1138</v>
      </c>
      <c r="U4902" s="2">
        <v>0.71060000000000001</v>
      </c>
      <c r="V4902" s="2">
        <v>1.4959</v>
      </c>
      <c r="X4902" s="2">
        <v>1.346E-2</v>
      </c>
      <c r="AB4902" s="2">
        <v>1.9883</v>
      </c>
      <c r="AC4902" s="2">
        <v>8.0900000000000004E-4</v>
      </c>
      <c r="AM4902" s="2">
        <v>1.5659000000000001</v>
      </c>
      <c r="AV4902" s="2">
        <v>0.2387</v>
      </c>
      <c r="AY4902" s="2">
        <v>0.19270000000000001</v>
      </c>
      <c r="BH4902" s="2">
        <v>0.94799999999999995</v>
      </c>
      <c r="BL4902" s="2">
        <v>0.17949999999999999</v>
      </c>
      <c r="BS4902" s="2">
        <v>1</v>
      </c>
      <c r="CI4902" s="2">
        <v>0.77170000000000005</v>
      </c>
      <c r="CK4902" s="2">
        <v>0.80059999999999998</v>
      </c>
      <c r="CS4902" s="2">
        <v>0.26340000000000002</v>
      </c>
      <c r="CT4902" s="2">
        <v>9.4109999999999992E-3</v>
      </c>
    </row>
    <row r="4903" spans="1:98" ht="15" hidden="1" customHeight="1" x14ac:dyDescent="0.2">
      <c r="A4903" s="2">
        <v>2.2620000000000001E-2</v>
      </c>
      <c r="B4903" s="2">
        <v>40421</v>
      </c>
      <c r="F4903" s="2">
        <v>8.0790000000000001E-2</v>
      </c>
      <c r="I4903" s="2">
        <v>0.6069</v>
      </c>
      <c r="J4903" s="2">
        <v>1.048</v>
      </c>
      <c r="K4903" s="2">
        <v>1.6337999999999999</v>
      </c>
      <c r="M4903" s="2">
        <v>8.8699999999999998E-4</v>
      </c>
      <c r="N4903" s="2">
        <v>0.16919999999999999</v>
      </c>
      <c r="P4903" s="2">
        <v>0.78539999999999999</v>
      </c>
      <c r="S4903" s="2">
        <v>0.14430000000000001</v>
      </c>
      <c r="T4903" s="2">
        <v>0.27929999999999999</v>
      </c>
      <c r="V4903" s="2">
        <v>1.0639000000000001</v>
      </c>
      <c r="X4903" s="2">
        <v>1.265E-2</v>
      </c>
      <c r="AM4903" s="2">
        <v>1.3514999999999999</v>
      </c>
      <c r="AO4903" s="2">
        <v>0.15629999999999999</v>
      </c>
      <c r="AR4903" s="2">
        <v>3.4540000000000001E-2</v>
      </c>
      <c r="AY4903" s="2">
        <v>0.13677300000000001</v>
      </c>
      <c r="BH4903" s="2">
        <v>0.94799999999999995</v>
      </c>
      <c r="BL4903" s="2">
        <v>0.14430000000000001</v>
      </c>
      <c r="BS4903" s="2">
        <v>1</v>
      </c>
      <c r="CI4903" s="2">
        <v>0.74399999999999999</v>
      </c>
    </row>
    <row r="4904" spans="1:98" ht="15" hidden="1" customHeight="1" x14ac:dyDescent="0.2">
      <c r="A4904" s="2">
        <v>1.9259999999999999E-2</v>
      </c>
      <c r="B4904" s="2">
        <v>43581</v>
      </c>
      <c r="F4904" s="2">
        <v>7.1040000000000006E-2</v>
      </c>
      <c r="I4904" s="2">
        <v>0.34229999999999999</v>
      </c>
      <c r="J4904" s="2">
        <v>1.3205</v>
      </c>
      <c r="K4904" s="2">
        <v>1.7396</v>
      </c>
      <c r="M4904" s="2">
        <v>1.1609999999999999E-3</v>
      </c>
      <c r="N4904" s="2">
        <v>0.1552</v>
      </c>
      <c r="P4904" s="2">
        <v>0.98880000000000001</v>
      </c>
      <c r="S4904" s="2">
        <v>9.3810000000000004E-2</v>
      </c>
      <c r="V4904" s="2">
        <v>1.3460000000000001</v>
      </c>
      <c r="X4904" s="2">
        <v>1.206E-2</v>
      </c>
      <c r="AM4904" s="2">
        <v>1.5015000000000001</v>
      </c>
      <c r="AO4904" s="2">
        <v>0.2</v>
      </c>
      <c r="AR4904" s="2">
        <v>2.0799999999999999E-2</v>
      </c>
      <c r="AY4904" s="2">
        <v>0.1716</v>
      </c>
      <c r="BH4904" s="2">
        <v>0.94799999999999995</v>
      </c>
      <c r="BL4904" s="2">
        <v>0.14180000000000001</v>
      </c>
      <c r="BS4904" s="2">
        <v>1</v>
      </c>
      <c r="CI4904" s="2">
        <v>0.8972</v>
      </c>
    </row>
    <row r="4905" spans="1:98" ht="15" hidden="1" customHeight="1" x14ac:dyDescent="0.2">
      <c r="B4905" s="2">
        <v>31177</v>
      </c>
      <c r="J4905" s="2">
        <v>0.52370000000000005</v>
      </c>
      <c r="K4905" s="2">
        <v>1.6991999900000001</v>
      </c>
      <c r="N4905" s="2">
        <v>0.1532</v>
      </c>
      <c r="V4905" s="2">
        <v>1.3760999899999999</v>
      </c>
      <c r="X4905" s="2">
        <v>5.4510000000000001E-3</v>
      </c>
      <c r="BH4905" s="2">
        <v>0.94809999</v>
      </c>
      <c r="BL4905" s="2">
        <v>0.15210000000000001</v>
      </c>
      <c r="BS4905" s="2">
        <v>1</v>
      </c>
    </row>
    <row r="4906" spans="1:98" ht="15" hidden="1" customHeight="1" x14ac:dyDescent="0.2">
      <c r="A4906" s="2">
        <v>2.2370000000000001E-2</v>
      </c>
      <c r="B4906" s="2">
        <v>40101</v>
      </c>
      <c r="F4906" s="2">
        <v>7.8689999999999996E-2</v>
      </c>
      <c r="I4906" s="2">
        <v>0.60529999999999995</v>
      </c>
      <c r="J4906" s="2">
        <v>1.0164</v>
      </c>
      <c r="K4906" s="2">
        <v>1.6738999999999999</v>
      </c>
      <c r="M4906" s="2">
        <v>8.8900000000000003E-4</v>
      </c>
      <c r="N4906" s="2">
        <v>0.18529999999999999</v>
      </c>
      <c r="P4906" s="2">
        <v>0.74170000000000003</v>
      </c>
      <c r="S4906" s="2">
        <v>0.1416</v>
      </c>
      <c r="T4906" s="2">
        <v>0.27860000000000001</v>
      </c>
      <c r="V4906" s="2">
        <v>1.0303</v>
      </c>
      <c r="X4906" s="2">
        <v>1.14E-2</v>
      </c>
      <c r="AM4906" s="2">
        <v>1.5397000000000001</v>
      </c>
      <c r="AO4906" s="2">
        <v>0.15090000000000001</v>
      </c>
      <c r="AR4906" s="2">
        <v>3.5099999999999999E-2</v>
      </c>
      <c r="AY4906" s="2">
        <v>0.13294500000000001</v>
      </c>
      <c r="BH4906" s="2">
        <v>0.94810000000000005</v>
      </c>
      <c r="BL4906" s="2">
        <v>0.14879999999999999</v>
      </c>
      <c r="BS4906" s="2">
        <v>1</v>
      </c>
      <c r="CI4906" s="2">
        <v>0.76770000000000005</v>
      </c>
    </row>
    <row r="4907" spans="1:98" ht="15" hidden="1" customHeight="1" x14ac:dyDescent="0.2">
      <c r="A4907" s="2">
        <v>1.8159999999999999E-2</v>
      </c>
      <c r="B4907" s="2">
        <v>44097</v>
      </c>
      <c r="F4907" s="2">
        <v>6.0299999999999999E-2</v>
      </c>
      <c r="I4907" s="2">
        <v>0.2409</v>
      </c>
      <c r="J4907" s="2">
        <v>1.4474</v>
      </c>
      <c r="K4907" s="2">
        <v>1.702</v>
      </c>
      <c r="M4907" s="2">
        <v>1.1429999999999999E-3</v>
      </c>
      <c r="N4907" s="2">
        <v>0.1416</v>
      </c>
      <c r="P4907" s="2">
        <v>0.97470000000000001</v>
      </c>
      <c r="S4907" s="2">
        <v>7.8380000000000005E-2</v>
      </c>
      <c r="V4907" s="2">
        <v>1.3358000000000001</v>
      </c>
      <c r="X4907" s="2">
        <v>1.268E-2</v>
      </c>
      <c r="AM4907" s="2">
        <v>1.5599000000000001</v>
      </c>
      <c r="AO4907" s="2">
        <v>0.19620000000000001</v>
      </c>
      <c r="AR4907" s="2">
        <v>1.7399999999999999E-2</v>
      </c>
      <c r="AY4907" s="2">
        <v>0.1724</v>
      </c>
      <c r="BH4907" s="2">
        <v>0.94810000000000005</v>
      </c>
      <c r="BL4907" s="2">
        <v>0.1489</v>
      </c>
      <c r="BS4907" s="2">
        <v>1</v>
      </c>
      <c r="CI4907" s="2">
        <v>0.87739999999999996</v>
      </c>
    </row>
    <row r="4908" spans="1:98" ht="15" hidden="1" customHeight="1" x14ac:dyDescent="0.2">
      <c r="B4908" s="2">
        <v>32618</v>
      </c>
      <c r="J4908" s="2">
        <v>0.72759998999999997</v>
      </c>
      <c r="K4908" s="2">
        <v>2.0338999900000001</v>
      </c>
      <c r="N4908" s="2">
        <v>0.1762</v>
      </c>
      <c r="V4908" s="2">
        <v>1.18419999</v>
      </c>
      <c r="X4908" s="2">
        <v>9.0159999999999997E-3</v>
      </c>
      <c r="AY4908" s="2">
        <v>0.1522</v>
      </c>
      <c r="BH4908" s="2">
        <v>0.94819998999999999</v>
      </c>
      <c r="BL4908" s="2">
        <v>0.18790000000000001</v>
      </c>
      <c r="BS4908" s="2">
        <v>1</v>
      </c>
      <c r="CI4908" s="2">
        <v>0.72470000000000001</v>
      </c>
    </row>
    <row r="4909" spans="1:98" ht="15" hidden="1" customHeight="1" x14ac:dyDescent="0.2">
      <c r="B4909" s="2">
        <v>36153</v>
      </c>
      <c r="F4909" s="2">
        <v>0.15679999999999999</v>
      </c>
      <c r="J4909" s="2">
        <v>1.1277999999999999</v>
      </c>
      <c r="K4909" s="2">
        <v>2.5941999999999998</v>
      </c>
      <c r="N4909" s="2">
        <v>0.2031</v>
      </c>
      <c r="Q4909" s="2">
        <v>0.13139999999999999</v>
      </c>
      <c r="U4909" s="2">
        <v>0.81779999999999997</v>
      </c>
      <c r="V4909" s="2">
        <v>1.5511999999999999</v>
      </c>
      <c r="X4909" s="2">
        <v>1.3350000000000001E-2</v>
      </c>
      <c r="AB4909" s="2">
        <v>2.2911000000000001</v>
      </c>
      <c r="AC4909" s="2">
        <v>9.3099999999999997E-4</v>
      </c>
      <c r="AV4909" s="2">
        <v>0.27489999999999998</v>
      </c>
      <c r="AY4909" s="2">
        <v>0.20030000000000001</v>
      </c>
      <c r="BH4909" s="2">
        <v>0.94820000000000004</v>
      </c>
      <c r="BL4909" s="2">
        <v>0.19270000000000001</v>
      </c>
      <c r="BS4909" s="2">
        <v>1</v>
      </c>
      <c r="CI4909" s="2">
        <v>0.81130000000000002</v>
      </c>
      <c r="CK4909" s="2">
        <v>0.92200000000000004</v>
      </c>
      <c r="CS4909" s="2">
        <v>0.30420000000000003</v>
      </c>
      <c r="CT4909" s="2">
        <v>1.0838E-2</v>
      </c>
    </row>
    <row r="4910" spans="1:98" ht="15" hidden="1" customHeight="1" x14ac:dyDescent="0.2">
      <c r="B4910" s="2">
        <v>36249</v>
      </c>
      <c r="F4910" s="2">
        <v>0.15859999999999999</v>
      </c>
      <c r="J4910" s="2">
        <v>1.0163</v>
      </c>
      <c r="K4910" s="2">
        <v>2.4378000000000002</v>
      </c>
      <c r="N4910" s="2">
        <v>0.19420000000000001</v>
      </c>
      <c r="Q4910" s="2">
        <v>0.11799999999999999</v>
      </c>
      <c r="U4910" s="2">
        <v>0.73670000000000002</v>
      </c>
      <c r="V4910" s="2">
        <v>1.5125</v>
      </c>
      <c r="X4910" s="2">
        <v>1.26E-2</v>
      </c>
      <c r="AB4910" s="2">
        <v>2.0613999999999999</v>
      </c>
      <c r="AC4910" s="2">
        <v>8.3799999999999999E-4</v>
      </c>
      <c r="AM4910" s="2">
        <v>1.6234999999999999</v>
      </c>
      <c r="AV4910" s="2">
        <v>0.2475</v>
      </c>
      <c r="AY4910" s="2">
        <v>0.1953</v>
      </c>
      <c r="BH4910" s="2">
        <v>0.94820000000000004</v>
      </c>
      <c r="BL4910" s="2">
        <v>0.18149999999999999</v>
      </c>
      <c r="BS4910" s="2">
        <v>1</v>
      </c>
      <c r="CI4910" s="2">
        <v>0.80269999999999997</v>
      </c>
      <c r="CK4910" s="2">
        <v>0.83009999999999995</v>
      </c>
      <c r="CS4910" s="2">
        <v>0.27310000000000001</v>
      </c>
      <c r="CT4910" s="2">
        <v>9.7579999999999993E-3</v>
      </c>
    </row>
    <row r="4911" spans="1:98" ht="15" hidden="1" customHeight="1" x14ac:dyDescent="0.2">
      <c r="B4911" s="2">
        <v>36525</v>
      </c>
      <c r="F4911" s="2">
        <v>0.15229999999999999</v>
      </c>
      <c r="J4911" s="2">
        <v>0.90639999999999998</v>
      </c>
      <c r="K4911" s="2">
        <v>2.3313999999999999</v>
      </c>
      <c r="N4911" s="2">
        <v>0.18029999999999999</v>
      </c>
      <c r="Q4911" s="2">
        <v>0.1056</v>
      </c>
      <c r="U4911" s="2">
        <v>0.65910000000000002</v>
      </c>
      <c r="V4911" s="2">
        <v>1.4433</v>
      </c>
      <c r="X4911" s="2">
        <v>1.413E-2</v>
      </c>
      <c r="AB4911" s="2">
        <v>1.8443000000000001</v>
      </c>
      <c r="AC4911" s="2">
        <v>7.5000000000000002E-4</v>
      </c>
      <c r="AM4911" s="2">
        <v>1.4524999999999999</v>
      </c>
      <c r="AV4911" s="2">
        <v>0.22140000000000001</v>
      </c>
      <c r="AY4911" s="2">
        <v>0.185669</v>
      </c>
      <c r="BH4911" s="2">
        <v>0.94820000000000004</v>
      </c>
      <c r="BL4911" s="2">
        <v>0.16969999999999999</v>
      </c>
      <c r="BS4911" s="2">
        <v>1</v>
      </c>
      <c r="CI4911" s="2">
        <v>0.75409999999999999</v>
      </c>
      <c r="CK4911" s="2">
        <v>0.74270000000000003</v>
      </c>
      <c r="CS4911" s="2">
        <v>0.24429999999999999</v>
      </c>
      <c r="CT4911" s="2">
        <v>8.7299999999999999E-3</v>
      </c>
    </row>
    <row r="4912" spans="1:98" ht="15" hidden="1" customHeight="1" x14ac:dyDescent="0.2">
      <c r="A4912" s="2">
        <v>1.806E-2</v>
      </c>
      <c r="B4912" s="2">
        <v>44026</v>
      </c>
      <c r="F4912" s="2">
        <v>6.0299999999999999E-2</v>
      </c>
      <c r="I4912" s="2">
        <v>0.2525</v>
      </c>
      <c r="J4912" s="2">
        <v>1.4499</v>
      </c>
      <c r="K4912" s="2">
        <v>1.7072000000000001</v>
      </c>
      <c r="M4912" s="2">
        <v>1.129E-3</v>
      </c>
      <c r="N4912" s="2">
        <v>0.1447</v>
      </c>
      <c r="P4912" s="2">
        <v>0.9778</v>
      </c>
      <c r="S4912" s="2">
        <v>8.1189999999999998E-2</v>
      </c>
      <c r="V4912" s="2">
        <v>1.3615999999999999</v>
      </c>
      <c r="X4912" s="2">
        <v>1.2699999999999999E-2</v>
      </c>
      <c r="AM4912" s="2">
        <v>1.5512999999999999</v>
      </c>
      <c r="AO4912" s="2">
        <v>0.19420000000000001</v>
      </c>
      <c r="AR4912" s="2">
        <v>1.915E-2</v>
      </c>
      <c r="AY4912" s="2">
        <v>0.1757</v>
      </c>
      <c r="BH4912" s="2">
        <v>0.94820000000000004</v>
      </c>
      <c r="BL4912" s="2">
        <v>0.14940000000000001</v>
      </c>
      <c r="BS4912" s="2">
        <v>1</v>
      </c>
      <c r="CI4912" s="2">
        <v>0.88880000000000003</v>
      </c>
    </row>
    <row r="4913" spans="1:98" ht="15" hidden="1" customHeight="1" x14ac:dyDescent="0.2">
      <c r="B4913" s="2">
        <v>33113</v>
      </c>
      <c r="J4913" s="2">
        <v>0.89139999000000003</v>
      </c>
      <c r="K4913" s="2">
        <v>2.2249999900000001</v>
      </c>
      <c r="N4913" s="2">
        <v>0.19009999999999999</v>
      </c>
      <c r="V4913" s="2">
        <v>1.14189999</v>
      </c>
      <c r="X4913" s="2">
        <v>7.9600000000000001E-3</v>
      </c>
      <c r="AY4913" s="2">
        <v>0.14699999999999999</v>
      </c>
      <c r="BH4913" s="2">
        <v>0.94830000000000003</v>
      </c>
      <c r="BL4913" s="2">
        <v>0.19980000000000001</v>
      </c>
      <c r="BS4913" s="2">
        <v>1</v>
      </c>
      <c r="CI4913" s="2">
        <v>0.71650000000000003</v>
      </c>
    </row>
    <row r="4914" spans="1:98" ht="15" hidden="1" customHeight="1" x14ac:dyDescent="0.2">
      <c r="B4914" s="2">
        <v>35851</v>
      </c>
      <c r="F4914" s="2">
        <v>0.16589999999999999</v>
      </c>
      <c r="J4914" s="2">
        <v>0.97230000000000005</v>
      </c>
      <c r="K4914" s="2">
        <v>2.3448000000000002</v>
      </c>
      <c r="N4914" s="2">
        <v>0.18759999999999999</v>
      </c>
      <c r="Q4914" s="2">
        <v>0.1118</v>
      </c>
      <c r="U4914" s="2">
        <v>0.69750000000000001</v>
      </c>
      <c r="V4914" s="2">
        <v>1.4236</v>
      </c>
      <c r="X4914" s="2">
        <v>1.106E-2</v>
      </c>
      <c r="AB4914" s="2">
        <v>1.9502999999999999</v>
      </c>
      <c r="AC4914" s="2">
        <v>7.9600000000000005E-4</v>
      </c>
      <c r="AV4914" s="2">
        <v>0.2346</v>
      </c>
      <c r="AY4914" s="2">
        <v>0.18379999999999999</v>
      </c>
      <c r="BH4914" s="2">
        <v>0.94830000000000003</v>
      </c>
      <c r="BL4914" s="2">
        <v>0.17649999999999999</v>
      </c>
      <c r="BS4914" s="2">
        <v>1</v>
      </c>
      <c r="CI4914" s="2">
        <v>0.81989999999999996</v>
      </c>
      <c r="CK4914" s="2">
        <v>0.7863</v>
      </c>
      <c r="CS4914" s="2">
        <v>0.2591</v>
      </c>
      <c r="CT4914" s="2">
        <v>9.2720000000000007E-3</v>
      </c>
    </row>
    <row r="4915" spans="1:98" ht="15" hidden="1" customHeight="1" x14ac:dyDescent="0.2">
      <c r="B4915" s="2">
        <v>38174</v>
      </c>
      <c r="F4915" s="2">
        <v>0.1154</v>
      </c>
      <c r="J4915" s="2">
        <v>1.0742</v>
      </c>
      <c r="K4915" s="2">
        <v>2.4434</v>
      </c>
      <c r="N4915" s="2">
        <v>0.19289999999999999</v>
      </c>
      <c r="V4915" s="2">
        <v>1.3264</v>
      </c>
      <c r="X4915" s="2">
        <v>1.2142E-2</v>
      </c>
      <c r="AM4915" s="2">
        <v>1.6303000000000001</v>
      </c>
      <c r="AY4915" s="2">
        <v>0.17005600000000001</v>
      </c>
      <c r="BH4915" s="2">
        <v>0.94830000000000003</v>
      </c>
      <c r="BL4915" s="2">
        <v>0.17749999999999999</v>
      </c>
      <c r="BS4915" s="2">
        <v>1</v>
      </c>
      <c r="CI4915" s="2">
        <v>0.86180000000000001</v>
      </c>
    </row>
    <row r="4916" spans="1:98" ht="15" hidden="1" customHeight="1" x14ac:dyDescent="0.2">
      <c r="A4916" s="2">
        <v>2.5319999999999999E-2</v>
      </c>
      <c r="B4916" s="2">
        <v>39563</v>
      </c>
      <c r="F4916" s="2">
        <v>9.7100000000000006E-2</v>
      </c>
      <c r="I4916" s="2">
        <v>0.60899999999999999</v>
      </c>
      <c r="J4916" s="2">
        <v>0.98329999999999995</v>
      </c>
      <c r="K4916" s="2">
        <v>2.0156999999999998</v>
      </c>
      <c r="M4916" s="2">
        <v>1.021E-3</v>
      </c>
      <c r="N4916" s="2">
        <v>0.1988</v>
      </c>
      <c r="P4916" s="2">
        <v>0.74539999999999995</v>
      </c>
      <c r="S4916" s="2">
        <v>0.1336</v>
      </c>
      <c r="T4916" s="2">
        <v>0.2913</v>
      </c>
      <c r="V4916" s="2">
        <v>1.0164</v>
      </c>
      <c r="X4916" s="2">
        <v>9.7560000000000008E-3</v>
      </c>
      <c r="AM4916" s="2">
        <v>1.5889</v>
      </c>
      <c r="AO4916" s="2">
        <v>0.14499999999999999</v>
      </c>
      <c r="AR4916" s="2">
        <v>4.3029999999999999E-2</v>
      </c>
      <c r="AY4916" s="2">
        <v>0.13045300000000001</v>
      </c>
      <c r="BH4916" s="2">
        <v>0.94830000000000003</v>
      </c>
      <c r="BL4916" s="2">
        <v>0.17</v>
      </c>
      <c r="BS4916" s="2">
        <v>1</v>
      </c>
      <c r="CI4916" s="2">
        <v>0.79510000000000003</v>
      </c>
    </row>
    <row r="4917" spans="1:98" ht="15" hidden="1" customHeight="1" x14ac:dyDescent="0.2">
      <c r="A4917" s="2">
        <v>2.247E-2</v>
      </c>
      <c r="B4917" s="2">
        <v>40183</v>
      </c>
      <c r="F4917" s="2">
        <v>8.0920000000000006E-2</v>
      </c>
      <c r="I4917" s="2">
        <v>0.59950000000000003</v>
      </c>
      <c r="J4917" s="2">
        <v>1.0046999999999999</v>
      </c>
      <c r="K4917" s="2">
        <v>1.6603000000000001</v>
      </c>
      <c r="M4917" s="2">
        <v>9.1E-4</v>
      </c>
      <c r="N4917" s="2">
        <v>0.18190000000000001</v>
      </c>
      <c r="P4917" s="2">
        <v>0.74299999999999999</v>
      </c>
      <c r="S4917" s="2">
        <v>0.1419</v>
      </c>
      <c r="T4917" s="2">
        <v>0.27750000000000002</v>
      </c>
      <c r="V4917" s="2">
        <v>1.0371999999999999</v>
      </c>
      <c r="X4917" s="2">
        <v>1.1339999999999999E-2</v>
      </c>
      <c r="AM4917" s="2">
        <v>1.4937</v>
      </c>
      <c r="AO4917" s="2">
        <v>0.15190000000000001</v>
      </c>
      <c r="AR4917" s="2">
        <v>3.4660000000000003E-2</v>
      </c>
      <c r="AY4917" s="2">
        <v>0.13372200000000001</v>
      </c>
      <c r="BH4917" s="2">
        <v>0.94830000000000003</v>
      </c>
      <c r="BL4917" s="2">
        <v>0.14630000000000001</v>
      </c>
      <c r="BS4917" s="2">
        <v>1</v>
      </c>
      <c r="CI4917" s="2">
        <v>0.76280000000000003</v>
      </c>
    </row>
    <row r="4918" spans="1:98" ht="15" hidden="1" customHeight="1" x14ac:dyDescent="0.2">
      <c r="A4918" s="2">
        <v>1.8710000000000001E-2</v>
      </c>
      <c r="B4918" s="2">
        <v>43326</v>
      </c>
      <c r="F4918" s="2">
        <v>6.898E-2</v>
      </c>
      <c r="I4918" s="2">
        <v>0.33739999999999998</v>
      </c>
      <c r="J4918" s="2">
        <v>1.3181</v>
      </c>
      <c r="K4918" s="2">
        <v>1.6673</v>
      </c>
      <c r="M4918" s="2">
        <v>1.1590000000000001E-3</v>
      </c>
      <c r="N4918" s="2">
        <v>0.156</v>
      </c>
      <c r="P4918" s="2">
        <v>0.95089999999999997</v>
      </c>
      <c r="S4918" s="2">
        <v>9.196E-2</v>
      </c>
      <c r="V4918" s="2">
        <v>1.3087</v>
      </c>
      <c r="X4918" s="2">
        <v>1.179E-2</v>
      </c>
      <c r="AM4918" s="2">
        <v>1.4869000000000001</v>
      </c>
      <c r="AO4918" s="2">
        <v>0.19009999999999999</v>
      </c>
      <c r="AR4918" s="2">
        <v>1.968E-2</v>
      </c>
      <c r="AY4918" s="2">
        <v>0.16669999999999999</v>
      </c>
      <c r="BH4918" s="2">
        <v>0.94830000000000003</v>
      </c>
      <c r="BL4918" s="2">
        <v>0.1434</v>
      </c>
      <c r="BS4918" s="2">
        <v>1</v>
      </c>
      <c r="CI4918" s="2">
        <v>0.86219999999999997</v>
      </c>
    </row>
    <row r="4919" spans="1:98" ht="15" hidden="1" customHeight="1" x14ac:dyDescent="0.2">
      <c r="A4919" s="2">
        <v>1.932E-2</v>
      </c>
      <c r="B4919" s="2">
        <v>43553</v>
      </c>
      <c r="F4919" s="2">
        <v>6.9019999999999998E-2</v>
      </c>
      <c r="I4919" s="2">
        <v>0.34300000000000003</v>
      </c>
      <c r="J4919" s="2">
        <v>1.3421000000000001</v>
      </c>
      <c r="K4919" s="2">
        <v>1.7418</v>
      </c>
      <c r="M4919" s="2">
        <v>1.175E-3</v>
      </c>
      <c r="N4919" s="2">
        <v>0.1552</v>
      </c>
      <c r="P4919" s="2">
        <v>0.98629999999999995</v>
      </c>
      <c r="S4919" s="2">
        <v>9.2490000000000003E-2</v>
      </c>
      <c r="V4919" s="2">
        <v>1.3363</v>
      </c>
      <c r="X4919" s="2">
        <v>1.206E-2</v>
      </c>
      <c r="AM4919" s="2">
        <v>1.5002</v>
      </c>
      <c r="AO4919" s="2">
        <v>0.1991</v>
      </c>
      <c r="AR4919" s="2">
        <v>2.044E-2</v>
      </c>
      <c r="AY4919" s="2">
        <v>0.17019999999999999</v>
      </c>
      <c r="BH4919" s="2">
        <v>0.94830000000000003</v>
      </c>
      <c r="BL4919" s="2">
        <v>0.14410000000000001</v>
      </c>
      <c r="BS4919" s="2">
        <v>1</v>
      </c>
      <c r="CI4919" s="2">
        <v>0.90990000000000004</v>
      </c>
    </row>
    <row r="4920" spans="1:98" ht="15" hidden="1" customHeight="1" x14ac:dyDescent="0.2">
      <c r="A4920" s="2">
        <v>1.6480000000000002E-2</v>
      </c>
      <c r="B4920" s="2">
        <v>44327</v>
      </c>
      <c r="F4920" s="2">
        <v>6.0769999999999998E-2</v>
      </c>
      <c r="I4920" s="2">
        <v>0.2311</v>
      </c>
      <c r="J4920" s="2">
        <v>1.3401000000000001</v>
      </c>
      <c r="K4920" s="2">
        <v>1.7114</v>
      </c>
      <c r="M4920" s="2">
        <v>1.08E-3</v>
      </c>
      <c r="N4920" s="2">
        <v>0.14649999999999999</v>
      </c>
      <c r="P4920" s="2">
        <v>0.91249999999999998</v>
      </c>
      <c r="S4920" s="2">
        <v>8.6410000000000001E-2</v>
      </c>
      <c r="V4920" s="2">
        <v>1.2096</v>
      </c>
      <c r="X4920" s="2">
        <v>1.1140000000000001E-2</v>
      </c>
      <c r="AM4920" s="2">
        <v>1.4710000000000001</v>
      </c>
      <c r="AO4920" s="2">
        <v>0.18820000000000001</v>
      </c>
      <c r="AR4920" s="2">
        <v>1.6299999999999999E-2</v>
      </c>
      <c r="AY4920" s="2">
        <v>0.15570000000000001</v>
      </c>
      <c r="BH4920" s="2">
        <v>0.94830000000000003</v>
      </c>
      <c r="BL4920" s="2">
        <v>0.14549999999999999</v>
      </c>
      <c r="BS4920" s="2">
        <v>1</v>
      </c>
      <c r="CI4920" s="2">
        <v>0.87929999999999997</v>
      </c>
    </row>
    <row r="4921" spans="1:98" ht="15" hidden="1" customHeight="1" x14ac:dyDescent="0.2">
      <c r="B4921" s="2">
        <v>38140</v>
      </c>
      <c r="F4921" s="2">
        <v>0.1191</v>
      </c>
      <c r="J4921" s="2">
        <v>1.0926</v>
      </c>
      <c r="K4921" s="2">
        <v>2.5024000000000002</v>
      </c>
      <c r="N4921" s="2">
        <v>0.2034</v>
      </c>
      <c r="V4921" s="2">
        <v>1.3615999999999999</v>
      </c>
      <c r="X4921" s="2">
        <v>1.2349000000000001E-2</v>
      </c>
      <c r="AM4921" s="2">
        <v>1.6682999999999999</v>
      </c>
      <c r="AY4921" s="2">
        <v>0.17464499999999999</v>
      </c>
      <c r="BH4921" s="2">
        <v>0.94840000000000002</v>
      </c>
      <c r="BL4921" s="2">
        <v>0.1827</v>
      </c>
      <c r="BS4921" s="2">
        <v>1</v>
      </c>
      <c r="CI4921" s="2">
        <v>0.84870000000000001</v>
      </c>
    </row>
    <row r="4922" spans="1:98" ht="15" hidden="1" customHeight="1" x14ac:dyDescent="0.2">
      <c r="A4922" s="2">
        <v>2.274E-2</v>
      </c>
      <c r="B4922" s="2">
        <v>40084</v>
      </c>
      <c r="F4922" s="2">
        <v>8.0509999999999998E-2</v>
      </c>
      <c r="I4922" s="2">
        <v>0.60709999999999997</v>
      </c>
      <c r="J4922" s="2">
        <v>1.0542</v>
      </c>
      <c r="K4922" s="2">
        <v>1.7279</v>
      </c>
      <c r="M4922" s="2">
        <v>9.0799999999999995E-4</v>
      </c>
      <c r="N4922" s="2">
        <v>0.1867</v>
      </c>
      <c r="P4922" s="2">
        <v>0.76659999999999995</v>
      </c>
      <c r="S4922" s="2">
        <v>0.14699999999999999</v>
      </c>
      <c r="T4922" s="2">
        <v>0.28820000000000001</v>
      </c>
      <c r="V4922" s="2">
        <v>1.0861000000000001</v>
      </c>
      <c r="X4922" s="2">
        <v>1.2160000000000001E-2</v>
      </c>
      <c r="AM4922" s="2">
        <v>1.591</v>
      </c>
      <c r="AO4922" s="2">
        <v>0.15909999999999999</v>
      </c>
      <c r="AR4922" s="2">
        <v>3.6080000000000001E-2</v>
      </c>
      <c r="AY4922" s="2">
        <v>0.14013999999999999</v>
      </c>
      <c r="BH4922" s="2">
        <v>0.94840000000000002</v>
      </c>
      <c r="BL4922" s="2">
        <v>0.15640000000000001</v>
      </c>
      <c r="BS4922" s="2">
        <v>1</v>
      </c>
      <c r="CI4922" s="2">
        <v>0.78039999999999998</v>
      </c>
    </row>
    <row r="4923" spans="1:98" ht="15" hidden="1" customHeight="1" x14ac:dyDescent="0.2">
      <c r="A4923" s="2">
        <v>1.7160000000000002E-2</v>
      </c>
      <c r="B4923" s="2">
        <v>41624</v>
      </c>
      <c r="F4923" s="2">
        <v>8.1729999999999997E-2</v>
      </c>
      <c r="I4923" s="2">
        <v>0.45540000000000003</v>
      </c>
      <c r="J4923" s="2">
        <v>1.1914</v>
      </c>
      <c r="K4923" s="2">
        <v>1.7251000000000001</v>
      </c>
      <c r="M4923" s="2">
        <v>1.0039999999999999E-3</v>
      </c>
      <c r="N4923" s="2">
        <v>0.17180000000000001</v>
      </c>
      <c r="P4923" s="2">
        <v>0.84289999999999998</v>
      </c>
      <c r="S4923" s="2">
        <v>0.10290000000000001</v>
      </c>
      <c r="T4923" s="2">
        <v>0.3019</v>
      </c>
      <c r="V4923" s="2">
        <v>1.0577000000000001</v>
      </c>
      <c r="X4923" s="2">
        <v>1.0279999999999999E-2</v>
      </c>
      <c r="AM4923" s="2">
        <v>1.4551000000000001</v>
      </c>
      <c r="AO4923" s="2">
        <v>0.17419999999999999</v>
      </c>
      <c r="AR4923" s="2">
        <v>3.2149999999999998E-2</v>
      </c>
      <c r="AY4923" s="2">
        <v>0.13641500000000001</v>
      </c>
      <c r="BH4923" s="2">
        <v>0.94850000000000001</v>
      </c>
      <c r="BL4923" s="2">
        <v>0.16089999999999999</v>
      </c>
      <c r="BS4923" s="2">
        <v>1</v>
      </c>
      <c r="CI4923" s="2">
        <v>0.87409999999999999</v>
      </c>
    </row>
    <row r="4924" spans="1:98" ht="15" hidden="1" customHeight="1" x14ac:dyDescent="0.2">
      <c r="A4924" s="2">
        <v>1.8950000000000002E-2</v>
      </c>
      <c r="B4924" s="2">
        <v>43473</v>
      </c>
      <c r="F4924" s="2">
        <v>6.8709999999999993E-2</v>
      </c>
      <c r="I4924" s="2">
        <v>0.35759999999999997</v>
      </c>
      <c r="J4924" s="2">
        <v>1.3544</v>
      </c>
      <c r="K4924" s="2">
        <v>1.6916</v>
      </c>
      <c r="M4924" s="2">
        <v>1.183E-3</v>
      </c>
      <c r="N4924" s="2">
        <v>0.1555</v>
      </c>
      <c r="P4924" s="2">
        <v>0.97870000000000001</v>
      </c>
      <c r="S4924" s="2">
        <v>9.5299999999999996E-2</v>
      </c>
      <c r="V4924" s="2">
        <v>1.3292999999999999</v>
      </c>
      <c r="X4924" s="2">
        <v>1.223E-2</v>
      </c>
      <c r="AM4924" s="2">
        <v>1.5208999999999999</v>
      </c>
      <c r="AO4924" s="2">
        <v>0.19400000000000001</v>
      </c>
      <c r="AR4924" s="2">
        <v>1.9879999999999998E-2</v>
      </c>
      <c r="AY4924" s="2">
        <v>0.1696</v>
      </c>
      <c r="BH4924" s="2">
        <v>0.94850000000000001</v>
      </c>
      <c r="BL4924" s="2">
        <v>0.14899999999999999</v>
      </c>
      <c r="BS4924" s="2">
        <v>1</v>
      </c>
      <c r="CI4924" s="2">
        <v>0.89349999999999996</v>
      </c>
    </row>
    <row r="4925" spans="1:98" ht="15" hidden="1" customHeight="1" x14ac:dyDescent="0.2">
      <c r="B4925" s="2">
        <v>32280</v>
      </c>
      <c r="J4925" s="2">
        <v>0.87080000000000002</v>
      </c>
      <c r="K4925" s="2">
        <v>2.30129999</v>
      </c>
      <c r="N4925" s="2">
        <v>0.1993</v>
      </c>
      <c r="V4925" s="2">
        <v>1.2355999900000001</v>
      </c>
      <c r="X4925" s="2">
        <v>9.8300000000000002E-3</v>
      </c>
      <c r="AY4925" s="2">
        <v>0.1583</v>
      </c>
      <c r="BH4925" s="2">
        <v>0.94859998999999995</v>
      </c>
      <c r="BL4925" s="2">
        <v>0.20860000000000001</v>
      </c>
      <c r="BS4925" s="2">
        <v>1</v>
      </c>
      <c r="CI4925" s="2">
        <v>0.84889999999999999</v>
      </c>
    </row>
    <row r="4926" spans="1:98" ht="15" hidden="1" customHeight="1" x14ac:dyDescent="0.2">
      <c r="B4926" s="2">
        <v>36265</v>
      </c>
      <c r="F4926" s="2">
        <v>0.15620000000000001</v>
      </c>
      <c r="J4926" s="2">
        <v>0.99570000000000003</v>
      </c>
      <c r="K4926" s="2">
        <v>2.4</v>
      </c>
      <c r="N4926" s="2">
        <v>0.1923</v>
      </c>
      <c r="Q4926" s="2">
        <v>0.11609999999999999</v>
      </c>
      <c r="U4926" s="2">
        <v>0.72489999999999999</v>
      </c>
      <c r="V4926" s="2">
        <v>1.4904999999999999</v>
      </c>
      <c r="X4926" s="2">
        <v>1.252E-2</v>
      </c>
      <c r="AB4926" s="2">
        <v>2.0284</v>
      </c>
      <c r="AC4926" s="2">
        <v>8.25E-4</v>
      </c>
      <c r="AM4926" s="2">
        <v>1.5974999999999999</v>
      </c>
      <c r="AV4926" s="2">
        <v>0.24349999999999999</v>
      </c>
      <c r="AY4926" s="2">
        <v>0.1923</v>
      </c>
      <c r="BH4926" s="2">
        <v>0.9486</v>
      </c>
      <c r="BL4926" s="2">
        <v>0.1799</v>
      </c>
      <c r="BS4926" s="2">
        <v>1</v>
      </c>
      <c r="CI4926" s="2">
        <v>0.80459999999999998</v>
      </c>
      <c r="CK4926" s="2">
        <v>0.81679999999999997</v>
      </c>
      <c r="CS4926" s="2">
        <v>0.26869999999999999</v>
      </c>
      <c r="CT4926" s="2">
        <v>9.6010000000000002E-3</v>
      </c>
    </row>
    <row r="4927" spans="1:98" ht="15" hidden="1" customHeight="1" x14ac:dyDescent="0.2">
      <c r="A4927" s="2">
        <v>2.2849999999999999E-2</v>
      </c>
      <c r="B4927" s="2">
        <v>40164</v>
      </c>
      <c r="F4927" s="2">
        <v>8.2650000000000001E-2</v>
      </c>
      <c r="I4927" s="2">
        <v>0.59819999999999995</v>
      </c>
      <c r="J4927" s="2">
        <v>1.0209999999999999</v>
      </c>
      <c r="K4927" s="2">
        <v>1.7282999999999999</v>
      </c>
      <c r="M4927" s="2">
        <v>9.1100000000000003E-4</v>
      </c>
      <c r="N4927" s="2">
        <v>0.18190000000000001</v>
      </c>
      <c r="P4927" s="2">
        <v>0.76290000000000002</v>
      </c>
      <c r="S4927" s="2">
        <v>0.1414</v>
      </c>
      <c r="T4927" s="2">
        <v>0.28170000000000001</v>
      </c>
      <c r="V4927" s="2">
        <v>1.0712999999999999</v>
      </c>
      <c r="X4927" s="2">
        <v>1.1860000000000001E-2</v>
      </c>
      <c r="AM4927" s="2">
        <v>1.5336000000000001</v>
      </c>
      <c r="AO4927" s="2">
        <v>0.15690000000000001</v>
      </c>
      <c r="AR4927" s="2">
        <v>3.4729999999999997E-2</v>
      </c>
      <c r="AY4927" s="2">
        <v>0.13813</v>
      </c>
      <c r="BH4927" s="2">
        <v>0.9486</v>
      </c>
      <c r="BL4927" s="2">
        <v>0.1467</v>
      </c>
      <c r="BS4927" s="2">
        <v>1</v>
      </c>
      <c r="CI4927" s="2">
        <v>0.76029999999999998</v>
      </c>
    </row>
    <row r="4928" spans="1:98" ht="15" hidden="1" customHeight="1" x14ac:dyDescent="0.2">
      <c r="A4928" s="2">
        <v>1.9990000000000001E-2</v>
      </c>
      <c r="B4928" s="2">
        <v>42286</v>
      </c>
      <c r="F4928" s="2">
        <v>7.886E-2</v>
      </c>
      <c r="I4928" s="2">
        <v>0.34670000000000001</v>
      </c>
      <c r="J4928" s="2">
        <v>1.3464</v>
      </c>
      <c r="K4928" s="2">
        <v>1.9824999999999999</v>
      </c>
      <c r="M4928" s="2">
        <v>1.129E-3</v>
      </c>
      <c r="N4928" s="2">
        <v>0.16020000000000001</v>
      </c>
      <c r="P4928" s="2">
        <v>0.92820000000000003</v>
      </c>
      <c r="S4928" s="2">
        <v>9.7189999999999999E-2</v>
      </c>
      <c r="T4928" s="2">
        <v>0.33829999999999999</v>
      </c>
      <c r="V4928" s="2">
        <v>1.2946</v>
      </c>
      <c r="X4928" s="2">
        <v>1.076E-2</v>
      </c>
      <c r="AM4928" s="2">
        <v>1.4711000000000001</v>
      </c>
      <c r="AO4928" s="2">
        <v>0.20399999999999999</v>
      </c>
      <c r="AR4928" s="2">
        <v>2.104E-2</v>
      </c>
      <c r="AY4928" s="2">
        <v>0.167044</v>
      </c>
      <c r="BH4928" s="2">
        <v>0.9486</v>
      </c>
      <c r="BL4928" s="2">
        <v>0.15820000000000001</v>
      </c>
      <c r="BS4928" s="2">
        <v>1</v>
      </c>
      <c r="CI4928" s="2">
        <v>0.8669</v>
      </c>
    </row>
    <row r="4929" spans="1:98" ht="15" hidden="1" customHeight="1" x14ac:dyDescent="0.2">
      <c r="A4929" s="2">
        <v>1.9519999999999999E-2</v>
      </c>
      <c r="B4929" s="2">
        <v>42521</v>
      </c>
      <c r="F4929" s="2">
        <v>7.1139999999999995E-2</v>
      </c>
      <c r="I4929" s="2">
        <v>0.36299999999999999</v>
      </c>
      <c r="J4929" s="2">
        <v>1.3186</v>
      </c>
      <c r="K4929" s="2">
        <v>1.9033</v>
      </c>
      <c r="M4929" s="2">
        <v>1.101E-3</v>
      </c>
      <c r="N4929" s="2">
        <v>0.1565</v>
      </c>
      <c r="P4929" s="2">
        <v>0.95069999999999999</v>
      </c>
      <c r="S4929" s="2">
        <v>8.3330000000000001E-2</v>
      </c>
      <c r="T4929" s="2">
        <v>0.34010000000000001</v>
      </c>
      <c r="V4929" s="2">
        <v>1.31</v>
      </c>
      <c r="X4929" s="2">
        <v>1.183E-2</v>
      </c>
      <c r="AM4929" s="2">
        <v>1.4585999999999999</v>
      </c>
      <c r="AO4929" s="2">
        <v>0.19900000000000001</v>
      </c>
      <c r="AR4929" s="2">
        <v>1.9789999999999999E-2</v>
      </c>
      <c r="AY4929" s="2">
        <v>0.16861799999999999</v>
      </c>
      <c r="BH4929" s="2">
        <v>0.9486</v>
      </c>
      <c r="BL4929" s="2">
        <v>0.15709999999999999</v>
      </c>
      <c r="BS4929" s="2">
        <v>1</v>
      </c>
      <c r="CI4929" s="2">
        <v>0.88670000000000004</v>
      </c>
    </row>
    <row r="4930" spans="1:98" ht="15" hidden="1" customHeight="1" x14ac:dyDescent="0.2">
      <c r="A4930" s="2">
        <v>1.7999999999999999E-2</v>
      </c>
      <c r="B4930" s="2">
        <v>43410</v>
      </c>
      <c r="F4930" s="2">
        <v>6.6210000000000005E-2</v>
      </c>
      <c r="I4930" s="2">
        <v>0.35</v>
      </c>
      <c r="J4930" s="2">
        <v>1.3087</v>
      </c>
      <c r="K4930" s="2">
        <v>1.7181</v>
      </c>
      <c r="M4930" s="2">
        <v>1.17E-3</v>
      </c>
      <c r="N4930" s="2">
        <v>0.157</v>
      </c>
      <c r="P4930" s="2">
        <v>0.9556</v>
      </c>
      <c r="S4930" s="2">
        <v>9.2670000000000002E-2</v>
      </c>
      <c r="V4930" s="2">
        <v>1.3129999999999999</v>
      </c>
      <c r="X4930" s="2">
        <v>1.158E-2</v>
      </c>
      <c r="AM4930" s="2">
        <v>1.4991000000000001</v>
      </c>
      <c r="AO4930" s="2">
        <v>0.1898</v>
      </c>
      <c r="AR4930" s="2">
        <v>1.9900000000000001E-2</v>
      </c>
      <c r="AY4930" s="2">
        <v>0.16769999999999999</v>
      </c>
      <c r="BH4930" s="2">
        <v>0.9486</v>
      </c>
      <c r="BL4930" s="2">
        <v>0.14499999999999999</v>
      </c>
      <c r="BS4930" s="2">
        <v>1</v>
      </c>
      <c r="CI4930" s="2">
        <v>0.87609999999999999</v>
      </c>
    </row>
    <row r="4931" spans="1:98" ht="15" hidden="1" customHeight="1" x14ac:dyDescent="0.2">
      <c r="A4931" s="2">
        <v>1.9449999999999999E-2</v>
      </c>
      <c r="B4931" s="2">
        <v>43558</v>
      </c>
      <c r="F4931" s="2">
        <v>6.9409999999999999E-2</v>
      </c>
      <c r="I4931" s="2">
        <v>0.34589999999999999</v>
      </c>
      <c r="J4931" s="2">
        <v>1.3365</v>
      </c>
      <c r="K4931" s="2">
        <v>1.7533000000000001</v>
      </c>
      <c r="M4931" s="2">
        <v>1.1739999999999999E-3</v>
      </c>
      <c r="N4931" s="2">
        <v>0.15559999999999999</v>
      </c>
      <c r="P4931" s="2">
        <v>0.98460000000000003</v>
      </c>
      <c r="S4931" s="2">
        <v>9.4140000000000001E-2</v>
      </c>
      <c r="V4931" s="2">
        <v>1.3324</v>
      </c>
      <c r="X4931" s="2">
        <v>1.1950000000000001E-2</v>
      </c>
      <c r="AM4931" s="2">
        <v>1.4975000000000001</v>
      </c>
      <c r="AO4931" s="2">
        <v>0.19850000000000001</v>
      </c>
      <c r="AR4931" s="2">
        <v>2.0400000000000001E-2</v>
      </c>
      <c r="AY4931" s="2">
        <v>0.16969999999999999</v>
      </c>
      <c r="BH4931" s="2">
        <v>0.9486</v>
      </c>
      <c r="BL4931" s="2">
        <v>0.14369999999999999</v>
      </c>
      <c r="BS4931" s="2">
        <v>1</v>
      </c>
      <c r="CI4931" s="2">
        <v>0.90459999999999996</v>
      </c>
    </row>
    <row r="4932" spans="1:98" ht="15" hidden="1" customHeight="1" x14ac:dyDescent="0.2">
      <c r="B4932" s="2">
        <v>31380</v>
      </c>
      <c r="J4932" s="2">
        <v>0.66449999999999998</v>
      </c>
      <c r="K4932" s="2">
        <v>2.0598999899999999</v>
      </c>
      <c r="N4932" s="2">
        <v>0.1827</v>
      </c>
      <c r="V4932" s="2">
        <v>1.38389999</v>
      </c>
      <c r="X4932" s="2">
        <v>6.8490000000000001E-3</v>
      </c>
      <c r="BH4932" s="2">
        <v>0.94869999999999999</v>
      </c>
      <c r="BL4932" s="2">
        <v>0.18129999999999999</v>
      </c>
      <c r="BS4932" s="2">
        <v>1</v>
      </c>
    </row>
    <row r="4933" spans="1:98" ht="15" hidden="1" customHeight="1" x14ac:dyDescent="0.2">
      <c r="B4933" s="2">
        <v>32633</v>
      </c>
      <c r="J4933" s="2">
        <v>0.69689999999999996</v>
      </c>
      <c r="K4933" s="2">
        <v>1.9818999900000001</v>
      </c>
      <c r="N4933" s="2">
        <v>0.1721</v>
      </c>
      <c r="V4933" s="2">
        <v>1.18359999</v>
      </c>
      <c r="X4933" s="2">
        <v>8.8129999999999997E-3</v>
      </c>
      <c r="AY4933" s="2">
        <v>0.15210000000000001</v>
      </c>
      <c r="BH4933" s="2">
        <v>0.94869999999999999</v>
      </c>
      <c r="BL4933" s="2">
        <v>0.18390000000000001</v>
      </c>
      <c r="BS4933" s="2">
        <v>1</v>
      </c>
      <c r="CI4933" s="2">
        <v>0.74150000000000005</v>
      </c>
    </row>
    <row r="4934" spans="1:98" ht="15" hidden="1" customHeight="1" x14ac:dyDescent="0.2">
      <c r="B4934" s="2">
        <v>36152</v>
      </c>
      <c r="F4934" s="2">
        <v>0.15809999999999999</v>
      </c>
      <c r="J4934" s="2">
        <v>1.1378999999999999</v>
      </c>
      <c r="K4934" s="2">
        <v>2.6013999999999999</v>
      </c>
      <c r="N4934" s="2">
        <v>0.2026</v>
      </c>
      <c r="Q4934" s="2">
        <v>0.1318</v>
      </c>
      <c r="U4934" s="2">
        <v>0.82250000000000001</v>
      </c>
      <c r="V4934" s="2">
        <v>1.5515000000000001</v>
      </c>
      <c r="X4934" s="2">
        <v>1.337E-2</v>
      </c>
      <c r="AB4934" s="2">
        <v>2.3014999999999999</v>
      </c>
      <c r="AC4934" s="2">
        <v>9.3599999999999998E-4</v>
      </c>
      <c r="AV4934" s="2">
        <v>0.27629999999999999</v>
      </c>
      <c r="AY4934" s="2">
        <v>0.20030000000000001</v>
      </c>
      <c r="BH4934" s="2">
        <v>0.94869999999999999</v>
      </c>
      <c r="BL4934" s="2">
        <v>0.193</v>
      </c>
      <c r="BS4934" s="2">
        <v>1</v>
      </c>
      <c r="CI4934" s="2">
        <v>0.8125</v>
      </c>
      <c r="CK4934" s="2">
        <v>0.92720000000000002</v>
      </c>
      <c r="CS4934" s="2">
        <v>0.3049</v>
      </c>
      <c r="CT4934" s="2">
        <v>1.0893E-2</v>
      </c>
    </row>
    <row r="4935" spans="1:98" ht="15" hidden="1" customHeight="1" x14ac:dyDescent="0.2">
      <c r="A4935" s="2">
        <v>1.6279999999999999E-2</v>
      </c>
      <c r="B4935" s="2">
        <v>41508</v>
      </c>
      <c r="F4935" s="2">
        <v>7.9899999999999999E-2</v>
      </c>
      <c r="I4935" s="2">
        <v>0.42959999999999998</v>
      </c>
      <c r="J4935" s="2">
        <v>1.1380999999999999</v>
      </c>
      <c r="K4935" s="2">
        <v>1.6376999999999999</v>
      </c>
      <c r="M4935" s="2">
        <v>9.3700000000000001E-4</v>
      </c>
      <c r="N4935" s="2">
        <v>0.1721</v>
      </c>
      <c r="P4935" s="2">
        <v>0.8206</v>
      </c>
      <c r="S4935" s="2">
        <v>0.1021</v>
      </c>
      <c r="T4935" s="2">
        <v>0.29289999999999999</v>
      </c>
      <c r="V4935" s="2">
        <v>1.0511999999999999</v>
      </c>
      <c r="X4935" s="2">
        <v>1.0670000000000001E-2</v>
      </c>
      <c r="AM4935" s="2">
        <v>1.4045000000000001</v>
      </c>
      <c r="AO4935" s="2">
        <v>0.17169999999999999</v>
      </c>
      <c r="AR4935" s="2">
        <v>3.1800000000000002E-2</v>
      </c>
      <c r="AY4935" s="2">
        <v>0.13553599999999999</v>
      </c>
      <c r="BH4935" s="2">
        <v>0.94869999999999999</v>
      </c>
      <c r="BL4935" s="2">
        <v>0.16120000000000001</v>
      </c>
      <c r="BS4935" s="2">
        <v>1</v>
      </c>
      <c r="CI4935" s="2">
        <v>0.82369999999999999</v>
      </c>
    </row>
    <row r="4936" spans="1:98" ht="15" hidden="1" customHeight="1" x14ac:dyDescent="0.2">
      <c r="A4936" s="2">
        <v>1.7059999999999999E-2</v>
      </c>
      <c r="B4936" s="2">
        <v>41641</v>
      </c>
      <c r="F4936" s="2">
        <v>8.1079999999999999E-2</v>
      </c>
      <c r="I4936" s="2">
        <v>0.44259999999999999</v>
      </c>
      <c r="J4936" s="2">
        <v>1.1817</v>
      </c>
      <c r="K4936" s="2">
        <v>1.748</v>
      </c>
      <c r="M4936" s="2">
        <v>1.0120000000000001E-3</v>
      </c>
      <c r="N4936" s="2">
        <v>0.1729</v>
      </c>
      <c r="P4936" s="2">
        <v>0.83950000000000002</v>
      </c>
      <c r="S4936" s="2">
        <v>9.955E-2</v>
      </c>
      <c r="T4936" s="2">
        <v>0.30470000000000003</v>
      </c>
      <c r="V4936" s="2">
        <v>1.0632999999999999</v>
      </c>
      <c r="X4936" s="2">
        <v>1.014E-2</v>
      </c>
      <c r="AM4936" s="2">
        <v>1.4535</v>
      </c>
      <c r="AO4936" s="2">
        <v>0.1757</v>
      </c>
      <c r="AR4936" s="2">
        <v>3.2099999999999997E-2</v>
      </c>
      <c r="AY4936" s="2">
        <v>0.137132</v>
      </c>
      <c r="BH4936" s="2">
        <v>0.94869999999999999</v>
      </c>
      <c r="BL4936" s="2">
        <v>0.1638</v>
      </c>
      <c r="BS4936" s="2">
        <v>1</v>
      </c>
      <c r="CI4936" s="2">
        <v>0.87209999999999999</v>
      </c>
    </row>
    <row r="4937" spans="1:98" ht="15" hidden="1" customHeight="1" x14ac:dyDescent="0.2">
      <c r="A4937" s="2">
        <v>1.8630000000000001E-2</v>
      </c>
      <c r="B4937" s="2">
        <v>43335</v>
      </c>
      <c r="F4937" s="2">
        <v>6.9220000000000004E-2</v>
      </c>
      <c r="I4937" s="2">
        <v>0.3196</v>
      </c>
      <c r="J4937" s="2">
        <v>1.3261000000000001</v>
      </c>
      <c r="K4937" s="2">
        <v>1.6765000000000001</v>
      </c>
      <c r="M4937" s="2">
        <v>1.163E-3</v>
      </c>
      <c r="N4937" s="2">
        <v>0.15609999999999999</v>
      </c>
      <c r="P4937" s="2">
        <v>0.95189999999999997</v>
      </c>
      <c r="S4937" s="2">
        <v>9.1130000000000003E-2</v>
      </c>
      <c r="V4937" s="2">
        <v>1.3063</v>
      </c>
      <c r="X4937" s="2">
        <v>1.175E-2</v>
      </c>
      <c r="AM4937" s="2">
        <v>1.5098</v>
      </c>
      <c r="AO4937" s="2">
        <v>0.19</v>
      </c>
      <c r="AR4937" s="2">
        <v>1.9189999999999999E-2</v>
      </c>
      <c r="AY4937" s="2">
        <v>0.16639999999999999</v>
      </c>
      <c r="BH4937" s="2">
        <v>0.94869999999999999</v>
      </c>
      <c r="BL4937" s="2">
        <v>0.14319999999999999</v>
      </c>
      <c r="BS4937" s="2">
        <v>1</v>
      </c>
      <c r="CI4937" s="2">
        <v>0.86880000000000002</v>
      </c>
    </row>
    <row r="4938" spans="1:98" ht="15" hidden="1" customHeight="1" x14ac:dyDescent="0.2">
      <c r="B4938" s="2">
        <v>36262</v>
      </c>
      <c r="F4938" s="2">
        <v>0.15640000000000001</v>
      </c>
      <c r="J4938" s="2">
        <v>1.0101</v>
      </c>
      <c r="K4938" s="2">
        <v>2.4106999999999998</v>
      </c>
      <c r="N4938" s="2">
        <v>0.19350000000000001</v>
      </c>
      <c r="Q4938" s="2">
        <v>0.1177</v>
      </c>
      <c r="U4938" s="2">
        <v>0.73519999999999996</v>
      </c>
      <c r="V4938" s="2">
        <v>1.4942</v>
      </c>
      <c r="X4938" s="2">
        <v>1.244E-2</v>
      </c>
      <c r="AB4938" s="2">
        <v>2.0571999999999999</v>
      </c>
      <c r="AC4938" s="2">
        <v>8.3699999999999996E-4</v>
      </c>
      <c r="AM4938" s="2">
        <v>1.6202000000000001</v>
      </c>
      <c r="AV4938" s="2">
        <v>0.247</v>
      </c>
      <c r="AY4938" s="2">
        <v>0.19289999999999999</v>
      </c>
      <c r="BH4938" s="2">
        <v>0.94879999999999998</v>
      </c>
      <c r="BL4938" s="2">
        <v>0.18060000000000001</v>
      </c>
      <c r="BS4938" s="2">
        <v>1</v>
      </c>
      <c r="CI4938" s="2">
        <v>0.81089999999999995</v>
      </c>
      <c r="CK4938" s="2">
        <v>0.82840000000000003</v>
      </c>
      <c r="CS4938" s="2">
        <v>0.27250000000000002</v>
      </c>
      <c r="CT4938" s="2">
        <v>9.7370000000000009E-3</v>
      </c>
    </row>
    <row r="4939" spans="1:98" ht="15" hidden="1" customHeight="1" x14ac:dyDescent="0.2">
      <c r="A4939" s="2">
        <v>2.563E-2</v>
      </c>
      <c r="B4939" s="2">
        <v>39549</v>
      </c>
      <c r="F4939" s="2">
        <v>9.7040000000000001E-2</v>
      </c>
      <c r="I4939" s="2">
        <v>0.60589999999999999</v>
      </c>
      <c r="J4939" s="2">
        <v>1.0198</v>
      </c>
      <c r="K4939" s="2">
        <v>2.0129000000000001</v>
      </c>
      <c r="M4939" s="2">
        <v>1.047E-3</v>
      </c>
      <c r="N4939" s="2">
        <v>0.20300000000000001</v>
      </c>
      <c r="P4939" s="2">
        <v>0.75280000000000002</v>
      </c>
      <c r="S4939" s="2">
        <v>0.1308</v>
      </c>
      <c r="T4939" s="2">
        <v>0.28399999999999997</v>
      </c>
      <c r="V4939" s="2">
        <v>1.0215000000000001</v>
      </c>
      <c r="X4939" s="2">
        <v>1.01E-2</v>
      </c>
      <c r="AM4939" s="2">
        <v>1.6135999999999999</v>
      </c>
      <c r="AO4939" s="2">
        <v>0.14580000000000001</v>
      </c>
      <c r="AR4939" s="2">
        <v>4.3499999999999997E-2</v>
      </c>
      <c r="AY4939" s="2">
        <v>0.13115099999999999</v>
      </c>
      <c r="BH4939" s="2">
        <v>0.94879999999999998</v>
      </c>
      <c r="BL4939" s="2">
        <v>0.17130000000000001</v>
      </c>
      <c r="BS4939" s="2">
        <v>1</v>
      </c>
      <c r="CI4939" s="2">
        <v>0.81079999999999997</v>
      </c>
    </row>
    <row r="4940" spans="1:98" ht="15" hidden="1" customHeight="1" x14ac:dyDescent="0.2">
      <c r="A4940" s="2">
        <v>2.5149999999999999E-2</v>
      </c>
      <c r="B4940" s="2">
        <v>39560</v>
      </c>
      <c r="F4940" s="2">
        <v>9.5399999999999999E-2</v>
      </c>
      <c r="I4940" s="2">
        <v>0.60599999999999998</v>
      </c>
      <c r="J4940" s="2">
        <v>1.0028999999999999</v>
      </c>
      <c r="K4940" s="2">
        <v>2.0057</v>
      </c>
      <c r="M4940" s="2">
        <v>1.0059999999999999E-3</v>
      </c>
      <c r="N4940" s="2">
        <v>0.20280000000000001</v>
      </c>
      <c r="P4940" s="2">
        <v>0.74280000000000002</v>
      </c>
      <c r="S4940" s="2">
        <v>0.13139999999999999</v>
      </c>
      <c r="T4940" s="2">
        <v>0.2908</v>
      </c>
      <c r="V4940" s="2">
        <v>1.0033000000000001</v>
      </c>
      <c r="X4940" s="2">
        <v>9.7669999999999996E-3</v>
      </c>
      <c r="AM4940" s="2">
        <v>1.6063000000000001</v>
      </c>
      <c r="AO4940" s="2">
        <v>0.14360000000000001</v>
      </c>
      <c r="AR4940" s="2">
        <v>4.3060000000000001E-2</v>
      </c>
      <c r="AY4940" s="2">
        <v>0.12874099999999999</v>
      </c>
      <c r="BH4940" s="2">
        <v>0.94879999999999998</v>
      </c>
      <c r="BL4940" s="2">
        <v>0.17180000000000001</v>
      </c>
      <c r="BS4940" s="2">
        <v>1</v>
      </c>
      <c r="CI4940" s="2">
        <v>0.8004</v>
      </c>
    </row>
    <row r="4941" spans="1:98" ht="15" hidden="1" customHeight="1" x14ac:dyDescent="0.2">
      <c r="A4941" s="2">
        <v>2.0160000000000001E-2</v>
      </c>
      <c r="B4941" s="2">
        <v>42321</v>
      </c>
      <c r="F4941" s="2">
        <v>7.9829999999999998E-2</v>
      </c>
      <c r="I4941" s="2">
        <v>0.34860000000000002</v>
      </c>
      <c r="J4941" s="2">
        <v>1.3219000000000001</v>
      </c>
      <c r="K4941" s="2">
        <v>2.0274000000000001</v>
      </c>
      <c r="M4941" s="2">
        <v>1.139E-3</v>
      </c>
      <c r="N4941" s="2">
        <v>0.15310000000000001</v>
      </c>
      <c r="P4941" s="2">
        <v>0.93620000000000003</v>
      </c>
      <c r="S4941" s="2">
        <v>9.2649999999999996E-2</v>
      </c>
      <c r="T4941" s="2">
        <v>0.34310000000000002</v>
      </c>
      <c r="V4941" s="2">
        <v>1.3331999999999999</v>
      </c>
      <c r="X4941" s="2">
        <v>1.085E-2</v>
      </c>
      <c r="AM4941" s="2">
        <v>1.4293</v>
      </c>
      <c r="AO4941" s="2">
        <v>0.2092</v>
      </c>
      <c r="AR4941" s="2">
        <v>1.9949999999999999E-2</v>
      </c>
      <c r="AY4941" s="2">
        <v>0.17199500000000001</v>
      </c>
      <c r="BH4941" s="2">
        <v>0.94879999999999998</v>
      </c>
      <c r="BL4941" s="2">
        <v>0.15290000000000001</v>
      </c>
      <c r="BS4941" s="2">
        <v>1</v>
      </c>
      <c r="CI4941" s="2">
        <v>0.87019999999999997</v>
      </c>
    </row>
    <row r="4942" spans="1:98" ht="15" hidden="1" customHeight="1" x14ac:dyDescent="0.2">
      <c r="A4942" s="2">
        <v>1.8759999999999999E-2</v>
      </c>
      <c r="B4942" s="2">
        <v>43474</v>
      </c>
      <c r="F4942" s="2">
        <v>6.8720000000000003E-2</v>
      </c>
      <c r="I4942" s="2">
        <v>0.35870000000000002</v>
      </c>
      <c r="J4942" s="2">
        <v>1.3543000000000001</v>
      </c>
      <c r="K4942" s="2">
        <v>1.6882999999999999</v>
      </c>
      <c r="M4942" s="2">
        <v>1.1820000000000001E-3</v>
      </c>
      <c r="N4942" s="2">
        <v>0.15590000000000001</v>
      </c>
      <c r="P4942" s="2">
        <v>0.97640000000000005</v>
      </c>
      <c r="S4942" s="2">
        <v>9.5180000000000001E-2</v>
      </c>
      <c r="V4942" s="2">
        <v>1.3221000000000001</v>
      </c>
      <c r="X4942" s="2">
        <v>1.2200000000000001E-2</v>
      </c>
      <c r="AM4942" s="2">
        <v>1.5228999999999999</v>
      </c>
      <c r="AO4942" s="2">
        <v>0.19389999999999999</v>
      </c>
      <c r="AR4942" s="2">
        <v>1.9789999999999999E-2</v>
      </c>
      <c r="AY4942" s="2">
        <v>0.16869999999999999</v>
      </c>
      <c r="BH4942" s="2">
        <v>0.94879999999999998</v>
      </c>
      <c r="BL4942" s="2">
        <v>0.14879999999999999</v>
      </c>
      <c r="BS4942" s="2">
        <v>1</v>
      </c>
      <c r="CI4942" s="2">
        <v>0.89829999999999999</v>
      </c>
    </row>
    <row r="4943" spans="1:98" ht="15" hidden="1" customHeight="1" x14ac:dyDescent="0.2">
      <c r="A4943" s="2">
        <v>1.8010000000000002E-2</v>
      </c>
      <c r="B4943" s="2">
        <v>44027</v>
      </c>
      <c r="F4943" s="2">
        <v>6.0589999999999998E-2</v>
      </c>
      <c r="I4943" s="2">
        <v>0.25280000000000002</v>
      </c>
      <c r="J4943" s="2">
        <v>1.4340999999999999</v>
      </c>
      <c r="K4943" s="2">
        <v>1.7056</v>
      </c>
      <c r="M4943" s="2">
        <v>1.126E-3</v>
      </c>
      <c r="N4943" s="2">
        <v>0.14549999999999999</v>
      </c>
      <c r="P4943" s="2">
        <v>0.97409999999999997</v>
      </c>
      <c r="S4943" s="2">
        <v>8.1640000000000004E-2</v>
      </c>
      <c r="V4943" s="2">
        <v>1.3533999999999999</v>
      </c>
      <c r="X4943" s="2">
        <v>1.2659999999999999E-2</v>
      </c>
      <c r="AM4943" s="2">
        <v>1.5452999999999999</v>
      </c>
      <c r="AO4943" s="2">
        <v>0.19370000000000001</v>
      </c>
      <c r="AR4943" s="2">
        <v>1.907E-2</v>
      </c>
      <c r="AY4943" s="2">
        <v>0.17460000000000001</v>
      </c>
      <c r="BH4943" s="2">
        <v>0.94879999999999998</v>
      </c>
      <c r="BL4943" s="2">
        <v>0.14929999999999999</v>
      </c>
      <c r="BS4943" s="2">
        <v>1</v>
      </c>
      <c r="CI4943" s="2">
        <v>0.88939999999999997</v>
      </c>
    </row>
    <row r="4944" spans="1:98" ht="15" hidden="1" customHeight="1" x14ac:dyDescent="0.2">
      <c r="A4944" s="2">
        <v>1.8110000000000001E-2</v>
      </c>
      <c r="B4944" s="2">
        <v>44032</v>
      </c>
      <c r="F4944" s="2">
        <v>5.9979999999999999E-2</v>
      </c>
      <c r="I4944" s="2">
        <v>0.25309999999999999</v>
      </c>
      <c r="J4944" s="2">
        <v>1.4418</v>
      </c>
      <c r="K4944" s="2">
        <v>1.7126999999999999</v>
      </c>
      <c r="M4944" s="2">
        <v>1.126E-3</v>
      </c>
      <c r="N4944" s="2">
        <v>0.1464</v>
      </c>
      <c r="P4944" s="2">
        <v>0.9748</v>
      </c>
      <c r="S4944" s="2">
        <v>8.1159999999999996E-2</v>
      </c>
      <c r="V4944" s="2">
        <v>1.3543000000000001</v>
      </c>
      <c r="X4944" s="2">
        <v>1.2630000000000001E-2</v>
      </c>
      <c r="AM4944" s="2">
        <v>1.5488</v>
      </c>
      <c r="AO4944" s="2">
        <v>0.19389999999999999</v>
      </c>
      <c r="AR4944" s="2">
        <v>1.8970000000000001E-2</v>
      </c>
      <c r="AY4944" s="2">
        <v>0.17469999999999999</v>
      </c>
      <c r="BH4944" s="2">
        <v>0.94879999999999998</v>
      </c>
      <c r="BL4944" s="2">
        <v>0.1507</v>
      </c>
      <c r="BS4944" s="2">
        <v>1</v>
      </c>
      <c r="CI4944" s="2">
        <v>0.88939999999999997</v>
      </c>
    </row>
    <row r="4945" spans="1:98" ht="15" hidden="1" customHeight="1" x14ac:dyDescent="0.2">
      <c r="A4945" s="2">
        <v>1.668E-2</v>
      </c>
      <c r="B4945" s="2">
        <v>44320</v>
      </c>
      <c r="F4945" s="2">
        <v>6.0850000000000001E-2</v>
      </c>
      <c r="I4945" s="2">
        <v>0.2263</v>
      </c>
      <c r="J4945" s="2">
        <v>1.3487</v>
      </c>
      <c r="K4945" s="2">
        <v>1.7088000000000001</v>
      </c>
      <c r="M4945" s="2">
        <v>1.0939999999999999E-3</v>
      </c>
      <c r="N4945" s="2">
        <v>0.1477</v>
      </c>
      <c r="P4945" s="2">
        <v>0.92130000000000001</v>
      </c>
      <c r="S4945" s="2">
        <v>8.5040000000000004E-2</v>
      </c>
      <c r="V4945" s="2">
        <v>1.2315</v>
      </c>
      <c r="X4945" s="2">
        <v>1.1270000000000001E-2</v>
      </c>
      <c r="AM4945" s="2">
        <v>1.4802999999999999</v>
      </c>
      <c r="AO4945" s="2">
        <v>0.19020000000000001</v>
      </c>
      <c r="AR4945" s="2">
        <v>1.6420000000000001E-2</v>
      </c>
      <c r="AY4945" s="2">
        <v>0.1585</v>
      </c>
      <c r="BH4945" s="2">
        <v>0.94879999999999998</v>
      </c>
      <c r="BL4945" s="2">
        <v>0.14530000000000001</v>
      </c>
      <c r="BS4945" s="2">
        <v>1</v>
      </c>
      <c r="CI4945" s="2">
        <v>0.879</v>
      </c>
    </row>
    <row r="4946" spans="1:98" ht="15" hidden="1" customHeight="1" x14ac:dyDescent="0.2">
      <c r="B4946" s="2">
        <v>31275</v>
      </c>
      <c r="J4946" s="2">
        <v>0.59959998999999997</v>
      </c>
      <c r="K4946" s="2">
        <v>1.8966999899999999</v>
      </c>
      <c r="N4946" s="2">
        <v>0.16569999999999999</v>
      </c>
      <c r="V4946" s="2">
        <v>1.3535999999999999</v>
      </c>
      <c r="X4946" s="2">
        <v>5.7190000000000001E-3</v>
      </c>
      <c r="BH4946" s="2">
        <v>0.94889999999999997</v>
      </c>
      <c r="BL4946" s="2">
        <v>0.1643</v>
      </c>
      <c r="BS4946" s="2">
        <v>1</v>
      </c>
    </row>
    <row r="4947" spans="1:98" ht="15" hidden="1" customHeight="1" x14ac:dyDescent="0.2">
      <c r="B4947" s="2">
        <v>38503</v>
      </c>
      <c r="F4947" s="2">
        <v>0.11459999999999999</v>
      </c>
      <c r="J4947" s="2">
        <v>1.0052000000000001</v>
      </c>
      <c r="K4947" s="2">
        <v>2.2808000000000002</v>
      </c>
      <c r="N4947" s="2">
        <v>0.1946</v>
      </c>
      <c r="V4947" s="2">
        <v>1.2509999999999999</v>
      </c>
      <c r="X4947" s="2">
        <v>1.1584000000000001E-2</v>
      </c>
      <c r="AM4947" s="2">
        <v>1.5448999999999999</v>
      </c>
      <c r="AY4947" s="2">
        <v>0.16081400000000001</v>
      </c>
      <c r="BH4947" s="2">
        <v>0.94889999999999997</v>
      </c>
      <c r="BL4947" s="2">
        <v>0.16869999999999999</v>
      </c>
      <c r="BS4947" s="2">
        <v>1</v>
      </c>
      <c r="CI4947" s="2">
        <v>0.88349999999999995</v>
      </c>
    </row>
    <row r="4948" spans="1:98" ht="15" hidden="1" customHeight="1" x14ac:dyDescent="0.2">
      <c r="A4948" s="2">
        <v>2.5510000000000001E-2</v>
      </c>
      <c r="B4948" s="2">
        <v>39548</v>
      </c>
      <c r="F4948" s="2">
        <v>9.6490000000000006E-2</v>
      </c>
      <c r="I4948" s="2">
        <v>0.60529999999999995</v>
      </c>
      <c r="J4948" s="2">
        <v>1.0126999999999999</v>
      </c>
      <c r="K4948" s="2">
        <v>2.0095000000000001</v>
      </c>
      <c r="M4948" s="2">
        <v>1.0430000000000001E-3</v>
      </c>
      <c r="N4948" s="2">
        <v>0.20169999999999999</v>
      </c>
      <c r="P4948" s="2">
        <v>0.74950000000000006</v>
      </c>
      <c r="S4948" s="2">
        <v>0.13070000000000001</v>
      </c>
      <c r="T4948" s="2">
        <v>0.28260000000000002</v>
      </c>
      <c r="V4948" s="2">
        <v>1.0179</v>
      </c>
      <c r="X4948" s="2">
        <v>1.001E-2</v>
      </c>
      <c r="AM4948" s="2">
        <v>1.6026</v>
      </c>
      <c r="AO4948" s="2">
        <v>0.14560000000000001</v>
      </c>
      <c r="AR4948" s="2">
        <v>4.326E-2</v>
      </c>
      <c r="AY4948" s="2">
        <v>0.13072500000000001</v>
      </c>
      <c r="BH4948" s="2">
        <v>0.94889999999999997</v>
      </c>
      <c r="BL4948" s="2">
        <v>0.17069999999999999</v>
      </c>
      <c r="BS4948" s="2">
        <v>1</v>
      </c>
      <c r="CI4948" s="2">
        <v>0.81269999999999998</v>
      </c>
    </row>
    <row r="4949" spans="1:98" ht="15" hidden="1" customHeight="1" x14ac:dyDescent="0.2">
      <c r="A4949" s="2">
        <v>2.265E-2</v>
      </c>
      <c r="B4949" s="2">
        <v>40185</v>
      </c>
      <c r="F4949" s="2">
        <v>8.1129999999999994E-2</v>
      </c>
      <c r="I4949" s="2">
        <v>0.59430000000000005</v>
      </c>
      <c r="J4949" s="2">
        <v>1.0008999999999999</v>
      </c>
      <c r="K4949" s="2">
        <v>1.6469</v>
      </c>
      <c r="M4949" s="2">
        <v>9.1100000000000003E-4</v>
      </c>
      <c r="N4949" s="2">
        <v>0.18110000000000001</v>
      </c>
      <c r="P4949" s="2">
        <v>0.74080000000000001</v>
      </c>
      <c r="S4949" s="2">
        <v>0.1391</v>
      </c>
      <c r="T4949" s="2">
        <v>0.27810000000000001</v>
      </c>
      <c r="V4949" s="2">
        <v>1.0350999999999999</v>
      </c>
      <c r="X4949" s="2">
        <v>1.1089999999999999E-2</v>
      </c>
      <c r="AM4949" s="2">
        <v>1.4816</v>
      </c>
      <c r="AO4949" s="2">
        <v>0.15160000000000001</v>
      </c>
      <c r="AR4949" s="2">
        <v>3.4660000000000003E-2</v>
      </c>
      <c r="AY4949" s="2">
        <v>0.13348499999999999</v>
      </c>
      <c r="BH4949" s="2">
        <v>0.94889999999999997</v>
      </c>
      <c r="BL4949" s="2">
        <v>0.1452</v>
      </c>
      <c r="BS4949" s="2">
        <v>1</v>
      </c>
      <c r="CI4949" s="2">
        <v>0.7581</v>
      </c>
    </row>
    <row r="4950" spans="1:98" ht="15" hidden="1" customHeight="1" x14ac:dyDescent="0.2">
      <c r="B4950" s="2">
        <v>35774</v>
      </c>
      <c r="F4950" s="2">
        <v>0.17499999999999999</v>
      </c>
      <c r="J4950" s="2">
        <v>0.98509999999999998</v>
      </c>
      <c r="K4950" s="2">
        <v>2.3494999999999999</v>
      </c>
      <c r="N4950" s="2">
        <v>0.19639999999999999</v>
      </c>
      <c r="Q4950" s="2">
        <v>0.1134</v>
      </c>
      <c r="U4950" s="2">
        <v>0.70840000000000003</v>
      </c>
      <c r="V4950" s="2">
        <v>1.4239999999999999</v>
      </c>
      <c r="X4950" s="2">
        <v>1.1050000000000001E-2</v>
      </c>
      <c r="AB4950" s="2">
        <v>2.0684999999999998</v>
      </c>
      <c r="AC4950" s="2">
        <v>8.1499999999999997E-4</v>
      </c>
      <c r="AV4950" s="2">
        <v>0.23830000000000001</v>
      </c>
      <c r="AY4950" s="2">
        <v>0.18379999999999999</v>
      </c>
      <c r="BH4950" s="2">
        <v>0.94899999999999995</v>
      </c>
      <c r="BL4950" s="2">
        <v>0.18240000000000001</v>
      </c>
      <c r="BS4950" s="2">
        <v>1</v>
      </c>
      <c r="CI4950" s="2">
        <v>0.85250000000000004</v>
      </c>
      <c r="CK4950" s="2">
        <v>0.79779999999999995</v>
      </c>
      <c r="CS4950" s="2">
        <v>0.2646</v>
      </c>
      <c r="CT4950" s="2">
        <v>9.4470000000000005E-3</v>
      </c>
    </row>
    <row r="4951" spans="1:98" ht="15" hidden="1" customHeight="1" x14ac:dyDescent="0.2">
      <c r="A4951" s="2">
        <v>1.8599999999999998E-2</v>
      </c>
      <c r="B4951" s="2">
        <v>43494</v>
      </c>
      <c r="F4951" s="2">
        <v>6.9809999999999997E-2</v>
      </c>
      <c r="I4951" s="2">
        <v>0.35580000000000001</v>
      </c>
      <c r="J4951" s="2">
        <v>1.3334999999999999</v>
      </c>
      <c r="K4951" s="2">
        <v>1.7443</v>
      </c>
      <c r="M4951" s="2">
        <v>1.1869999999999999E-3</v>
      </c>
      <c r="N4951" s="2">
        <v>0.15609999999999999</v>
      </c>
      <c r="P4951" s="2">
        <v>0.98099999999999998</v>
      </c>
      <c r="S4951" s="2">
        <v>9.7479999999999997E-2</v>
      </c>
      <c r="V4951" s="2">
        <v>1.3266</v>
      </c>
      <c r="X4951" s="2">
        <v>1.213E-2</v>
      </c>
      <c r="AM4951" s="2">
        <v>1.5157</v>
      </c>
      <c r="AO4951" s="2">
        <v>0.19700000000000001</v>
      </c>
      <c r="AR4951" s="2">
        <v>2.0080000000000001E-2</v>
      </c>
      <c r="AY4951" s="2">
        <v>0.1691</v>
      </c>
      <c r="BH4951" s="2">
        <v>0.94899999999999995</v>
      </c>
      <c r="BL4951" s="2">
        <v>0.14630000000000001</v>
      </c>
      <c r="BS4951" s="2">
        <v>1</v>
      </c>
      <c r="CI4951" s="2">
        <v>0.90649999999999997</v>
      </c>
    </row>
    <row r="4952" spans="1:98" ht="15" hidden="1" customHeight="1" x14ac:dyDescent="0.2">
      <c r="A4952" s="2">
        <v>1.9269999999999999E-2</v>
      </c>
      <c r="B4952" s="2">
        <v>43584</v>
      </c>
      <c r="F4952" s="2">
        <v>7.0830000000000004E-2</v>
      </c>
      <c r="I4952" s="2">
        <v>0.34189999999999998</v>
      </c>
      <c r="J4952" s="2">
        <v>1.3189</v>
      </c>
      <c r="K4952" s="2">
        <v>1.7391000000000001</v>
      </c>
      <c r="M4952" s="2">
        <v>1.16E-3</v>
      </c>
      <c r="N4952" s="2">
        <v>0.15509999999999999</v>
      </c>
      <c r="P4952" s="2">
        <v>0.98799999999999999</v>
      </c>
      <c r="S4952" s="2">
        <v>9.3990000000000004E-2</v>
      </c>
      <c r="V4952" s="2">
        <v>1.3455999999999999</v>
      </c>
      <c r="X4952" s="2">
        <v>1.204E-2</v>
      </c>
      <c r="AM4952" s="2">
        <v>1.5028999999999999</v>
      </c>
      <c r="AO4952" s="2">
        <v>0.19980000000000001</v>
      </c>
      <c r="AR4952" s="2">
        <v>2.087E-2</v>
      </c>
      <c r="AY4952" s="2">
        <v>0.1716</v>
      </c>
      <c r="BH4952" s="2">
        <v>0.94899999999999995</v>
      </c>
      <c r="BL4952" s="2">
        <v>0.1414</v>
      </c>
      <c r="BS4952" s="2">
        <v>1</v>
      </c>
      <c r="CI4952" s="2">
        <v>0.89690000000000003</v>
      </c>
    </row>
    <row r="4953" spans="1:98" ht="15" hidden="1" customHeight="1" x14ac:dyDescent="0.2">
      <c r="A4953" s="2">
        <v>1.8110000000000001E-2</v>
      </c>
      <c r="B4953" s="2">
        <v>44029</v>
      </c>
      <c r="F4953" s="2">
        <v>6.0339999999999998E-2</v>
      </c>
      <c r="I4953" s="2">
        <v>0.25330000000000003</v>
      </c>
      <c r="J4953" s="2">
        <v>1.4451000000000001</v>
      </c>
      <c r="K4953" s="2">
        <v>1.7033</v>
      </c>
      <c r="M4953" s="2">
        <v>1.127E-3</v>
      </c>
      <c r="N4953" s="2">
        <v>0.14630000000000001</v>
      </c>
      <c r="P4953" s="2">
        <v>0.97660000000000002</v>
      </c>
      <c r="S4953" s="2">
        <v>8.1390000000000004E-2</v>
      </c>
      <c r="V4953" s="2">
        <v>1.3573999999999999</v>
      </c>
      <c r="X4953" s="2">
        <v>1.268E-2</v>
      </c>
      <c r="AM4953" s="2">
        <v>1.552</v>
      </c>
      <c r="AO4953" s="2">
        <v>0.19409999999999999</v>
      </c>
      <c r="AR4953" s="2">
        <v>1.89E-2</v>
      </c>
      <c r="AY4953" s="2">
        <v>0.17510000000000001</v>
      </c>
      <c r="BH4953" s="2">
        <v>0.94899999999999995</v>
      </c>
      <c r="BL4953" s="2">
        <v>0.1502</v>
      </c>
      <c r="BS4953" s="2">
        <v>1</v>
      </c>
      <c r="CI4953" s="2">
        <v>0.88919999999999999</v>
      </c>
    </row>
    <row r="4954" spans="1:98" ht="15" hidden="1" customHeight="1" x14ac:dyDescent="0.2">
      <c r="A4954" s="2">
        <v>1.66E-2</v>
      </c>
      <c r="B4954" s="2">
        <v>44316</v>
      </c>
      <c r="F4954" s="2">
        <v>6.0909999999999999E-2</v>
      </c>
      <c r="I4954" s="2">
        <v>0.22720000000000001</v>
      </c>
      <c r="J4954" s="2">
        <v>1.3468</v>
      </c>
      <c r="K4954" s="2">
        <v>1.7002999999999999</v>
      </c>
      <c r="M4954" s="2">
        <v>1.101E-3</v>
      </c>
      <c r="N4954" s="2">
        <v>0.1482</v>
      </c>
      <c r="P4954" s="2">
        <v>0.92400000000000004</v>
      </c>
      <c r="S4954" s="2">
        <v>8.4930000000000005E-2</v>
      </c>
      <c r="V4954" s="2">
        <v>1.2284999999999999</v>
      </c>
      <c r="X4954" s="2">
        <v>1.125E-2</v>
      </c>
      <c r="AM4954" s="2">
        <v>1.4798</v>
      </c>
      <c r="AO4954" s="2">
        <v>0.1898</v>
      </c>
      <c r="AR4954" s="2">
        <v>1.635E-2</v>
      </c>
      <c r="AY4954" s="2">
        <v>0.15820000000000001</v>
      </c>
      <c r="BH4954" s="2">
        <v>0.94899999999999995</v>
      </c>
      <c r="BL4954" s="2">
        <v>0.14549999999999999</v>
      </c>
      <c r="BS4954" s="2">
        <v>1</v>
      </c>
      <c r="CI4954" s="2">
        <v>0.88229999999999997</v>
      </c>
    </row>
    <row r="4955" spans="1:98" ht="15" hidden="1" customHeight="1" x14ac:dyDescent="0.2">
      <c r="B4955" s="2">
        <v>31243</v>
      </c>
      <c r="J4955" s="2">
        <v>0.56469999999999998</v>
      </c>
      <c r="K4955" s="2">
        <v>1.8756999999999999</v>
      </c>
      <c r="N4955" s="2">
        <v>0.1618</v>
      </c>
      <c r="V4955" s="2">
        <v>1.3503999900000001</v>
      </c>
      <c r="X4955" s="2">
        <v>5.6820000000000004E-3</v>
      </c>
      <c r="BH4955" s="2">
        <v>0.94910000000000005</v>
      </c>
      <c r="BL4955" s="2">
        <v>0.16059999999999999</v>
      </c>
      <c r="BS4955" s="2">
        <v>1</v>
      </c>
    </row>
    <row r="4956" spans="1:98" ht="15" hidden="1" customHeight="1" x14ac:dyDescent="0.2">
      <c r="A4956" s="2">
        <v>1.8429999999999998E-2</v>
      </c>
      <c r="B4956" s="2">
        <v>43340</v>
      </c>
      <c r="F4956" s="2">
        <v>6.8320000000000006E-2</v>
      </c>
      <c r="I4956" s="2">
        <v>0.31319999999999998</v>
      </c>
      <c r="J4956" s="2">
        <v>1.3239000000000001</v>
      </c>
      <c r="K4956" s="2">
        <v>1.6652</v>
      </c>
      <c r="M4956" s="2">
        <v>1.168E-3</v>
      </c>
      <c r="N4956" s="2">
        <v>0.15509999999999999</v>
      </c>
      <c r="P4956" s="2">
        <v>0.94799999999999995</v>
      </c>
      <c r="S4956" s="2">
        <v>9.1240000000000002E-2</v>
      </c>
      <c r="V4956" s="2">
        <v>1.2917000000000001</v>
      </c>
      <c r="X4956" s="2">
        <v>1.163E-2</v>
      </c>
      <c r="AM4956" s="2">
        <v>1.5128999999999999</v>
      </c>
      <c r="AO4956" s="2">
        <v>0.18990000000000001</v>
      </c>
      <c r="AR4956" s="2">
        <v>1.907E-2</v>
      </c>
      <c r="AY4956" s="2">
        <v>0.1646</v>
      </c>
      <c r="BH4956" s="2">
        <v>0.94910000000000005</v>
      </c>
      <c r="BL4956" s="2">
        <v>0.1416</v>
      </c>
      <c r="BS4956" s="2">
        <v>1</v>
      </c>
      <c r="CI4956" s="2">
        <v>0.86750000000000005</v>
      </c>
    </row>
    <row r="4957" spans="1:98" ht="15" hidden="1" customHeight="1" x14ac:dyDescent="0.2">
      <c r="B4957" s="2">
        <v>31390</v>
      </c>
      <c r="J4957" s="2">
        <v>0.66039999999999999</v>
      </c>
      <c r="K4957" s="2">
        <v>2.03969997</v>
      </c>
      <c r="N4957" s="2">
        <v>0.18290000000000001</v>
      </c>
      <c r="V4957" s="2">
        <v>1.39799999</v>
      </c>
      <c r="X4957" s="2">
        <v>6.8700000000000002E-3</v>
      </c>
      <c r="BH4957" s="2">
        <v>0.94920000000000004</v>
      </c>
      <c r="BL4957" s="2">
        <v>0.18160000000000001</v>
      </c>
      <c r="BS4957" s="2">
        <v>1</v>
      </c>
    </row>
    <row r="4958" spans="1:98" ht="15" hidden="1" customHeight="1" x14ac:dyDescent="0.2">
      <c r="B4958" s="2">
        <v>36166</v>
      </c>
      <c r="F4958" s="2">
        <v>0.1545</v>
      </c>
      <c r="J4958" s="2">
        <v>1.0858000000000001</v>
      </c>
      <c r="K4958" s="2">
        <v>2.4994000000000001</v>
      </c>
      <c r="N4958" s="2">
        <v>0.20300000000000001</v>
      </c>
      <c r="Q4958" s="2">
        <v>0.12770000000000001</v>
      </c>
      <c r="U4958" s="2">
        <v>0.79749999999999999</v>
      </c>
      <c r="V4958" s="2">
        <v>1.5103</v>
      </c>
      <c r="X4958" s="2">
        <v>1.34E-2</v>
      </c>
      <c r="AB4958" s="2">
        <v>2.2315999999999998</v>
      </c>
      <c r="AC4958" s="2">
        <v>9.0799999999999995E-4</v>
      </c>
      <c r="AM4958" s="2">
        <v>1.7575000000000001</v>
      </c>
      <c r="AV4958" s="2">
        <v>0.26790000000000003</v>
      </c>
      <c r="AY4958" s="2">
        <v>0.19500000000000001</v>
      </c>
      <c r="BH4958" s="2">
        <v>0.94920000000000004</v>
      </c>
      <c r="BL4958" s="2">
        <v>0.19009999999999999</v>
      </c>
      <c r="BS4958" s="2">
        <v>1</v>
      </c>
      <c r="CI4958" s="2">
        <v>0.81330000000000002</v>
      </c>
      <c r="CK4958" s="2">
        <v>0.89859999999999995</v>
      </c>
      <c r="CS4958" s="2">
        <v>0.29559999999999997</v>
      </c>
      <c r="CT4958" s="2">
        <v>1.056E-2</v>
      </c>
    </row>
    <row r="4959" spans="1:98" ht="15" hidden="1" customHeight="1" x14ac:dyDescent="0.2">
      <c r="B4959" s="2">
        <v>36263</v>
      </c>
      <c r="F4959" s="2">
        <v>0.15670000000000001</v>
      </c>
      <c r="J4959" s="2">
        <v>1.0006999999999999</v>
      </c>
      <c r="K4959" s="2">
        <v>2.4049999999999998</v>
      </c>
      <c r="N4959" s="2">
        <v>0.19209999999999999</v>
      </c>
      <c r="Q4959" s="2">
        <v>0.1167</v>
      </c>
      <c r="U4959" s="2">
        <v>0.72889999999999999</v>
      </c>
      <c r="V4959" s="2">
        <v>1.4901</v>
      </c>
      <c r="X4959" s="2">
        <v>1.2409999999999999E-2</v>
      </c>
      <c r="AB4959" s="2">
        <v>2.0396000000000001</v>
      </c>
      <c r="AC4959" s="2">
        <v>8.3000000000000001E-4</v>
      </c>
      <c r="AM4959" s="2">
        <v>1.6063000000000001</v>
      </c>
      <c r="AV4959" s="2">
        <v>0.24490000000000001</v>
      </c>
      <c r="AY4959" s="2">
        <v>0.19220000000000001</v>
      </c>
      <c r="BH4959" s="2">
        <v>0.94920000000000004</v>
      </c>
      <c r="BL4959" s="2">
        <v>0.1797</v>
      </c>
      <c r="BS4959" s="2">
        <v>1</v>
      </c>
      <c r="CI4959" s="2">
        <v>0.80630000000000002</v>
      </c>
      <c r="CK4959" s="2">
        <v>0.82130000000000003</v>
      </c>
      <c r="CS4959" s="2">
        <v>0.2702</v>
      </c>
      <c r="CT4959" s="2">
        <v>9.6539999999999994E-3</v>
      </c>
    </row>
    <row r="4960" spans="1:98" ht="15" hidden="1" customHeight="1" x14ac:dyDescent="0.2">
      <c r="B4960" s="2">
        <v>36514</v>
      </c>
      <c r="F4960" s="2">
        <v>0.1585</v>
      </c>
      <c r="J4960" s="2">
        <v>0.93110000000000004</v>
      </c>
      <c r="K4960" s="2">
        <v>2.3736999999999999</v>
      </c>
      <c r="N4960" s="2">
        <v>0.18479999999999999</v>
      </c>
      <c r="Q4960" s="2">
        <v>0.10829999999999999</v>
      </c>
      <c r="U4960" s="2">
        <v>0.67600000000000005</v>
      </c>
      <c r="V4960" s="2">
        <v>1.4797</v>
      </c>
      <c r="X4960" s="2">
        <v>1.4409999999999999E-2</v>
      </c>
      <c r="AB4960" s="2">
        <v>1.8915999999999999</v>
      </c>
      <c r="AC4960" s="2">
        <v>7.6900000000000004E-4</v>
      </c>
      <c r="AM4960" s="2">
        <v>1.4898</v>
      </c>
      <c r="AV4960" s="2">
        <v>0.2271</v>
      </c>
      <c r="AY4960" s="2">
        <v>0.19039900000000001</v>
      </c>
      <c r="BH4960" s="2">
        <v>0.94920000000000004</v>
      </c>
      <c r="BL4960" s="2">
        <v>0.17330000000000001</v>
      </c>
      <c r="BS4960" s="2">
        <v>1</v>
      </c>
      <c r="CI4960" s="2">
        <v>0.74670000000000003</v>
      </c>
      <c r="CK4960" s="2">
        <v>0.76170000000000004</v>
      </c>
      <c r="CS4960" s="2">
        <v>0.25059999999999999</v>
      </c>
      <c r="CT4960" s="2">
        <v>8.9540000000000002E-3</v>
      </c>
    </row>
    <row r="4961" spans="1:98" ht="15" hidden="1" customHeight="1" x14ac:dyDescent="0.2">
      <c r="A4961" s="2">
        <v>2.274E-2</v>
      </c>
      <c r="B4961" s="2">
        <v>40199</v>
      </c>
      <c r="F4961" s="2">
        <v>8.2030000000000006E-2</v>
      </c>
      <c r="I4961" s="2">
        <v>0.58179999999999998</v>
      </c>
      <c r="J4961" s="2">
        <v>1.0057</v>
      </c>
      <c r="K4961" s="2">
        <v>1.7</v>
      </c>
      <c r="M4961" s="2">
        <v>9.1799999999999998E-4</v>
      </c>
      <c r="N4961" s="2">
        <v>0.18110000000000001</v>
      </c>
      <c r="P4961" s="2">
        <v>0.74790000000000001</v>
      </c>
      <c r="S4961" s="2">
        <v>0.1384</v>
      </c>
      <c r="T4961" s="2">
        <v>0.28170000000000001</v>
      </c>
      <c r="V4961" s="2">
        <v>1.0487</v>
      </c>
      <c r="X4961" s="2">
        <v>1.162E-2</v>
      </c>
      <c r="AM4961" s="2">
        <v>1.4792000000000001</v>
      </c>
      <c r="AO4961" s="2">
        <v>0.15359999999999999</v>
      </c>
      <c r="AR4961" s="2">
        <v>3.5229999999999997E-2</v>
      </c>
      <c r="AY4961" s="2">
        <v>0.134962</v>
      </c>
      <c r="BH4961" s="2">
        <v>0.94920000000000004</v>
      </c>
      <c r="BL4961" s="2">
        <v>0.14530000000000001</v>
      </c>
      <c r="BS4961" s="2">
        <v>1</v>
      </c>
      <c r="CI4961" s="2">
        <v>0.74880000000000002</v>
      </c>
    </row>
    <row r="4962" spans="1:98" ht="15" hidden="1" customHeight="1" x14ac:dyDescent="0.2">
      <c r="A4962" s="2">
        <v>1.7219999999999999E-2</v>
      </c>
      <c r="B4962" s="2">
        <v>41638</v>
      </c>
      <c r="F4962" s="2">
        <v>8.1530000000000005E-2</v>
      </c>
      <c r="I4962" s="2">
        <v>0.45229999999999998</v>
      </c>
      <c r="J4962" s="2">
        <v>1.2000999999999999</v>
      </c>
      <c r="K4962" s="2">
        <v>1.7577</v>
      </c>
      <c r="M4962" s="2">
        <v>1.0089999999999999E-3</v>
      </c>
      <c r="N4962" s="2">
        <v>0.1754</v>
      </c>
      <c r="P4962" s="2">
        <v>0.8397</v>
      </c>
      <c r="S4962" s="2">
        <v>0.1021</v>
      </c>
      <c r="T4962" s="2">
        <v>0.30609999999999998</v>
      </c>
      <c r="V4962" s="2">
        <v>1.0640000000000001</v>
      </c>
      <c r="X4962" s="2">
        <v>1.013E-2</v>
      </c>
      <c r="AM4962" s="2">
        <v>1.4699</v>
      </c>
      <c r="AO4962" s="2">
        <v>0.17549999999999999</v>
      </c>
      <c r="AR4962" s="2">
        <v>3.2399999999999998E-2</v>
      </c>
      <c r="AY4962" s="2">
        <v>0.137207</v>
      </c>
      <c r="BH4962" s="2">
        <v>0.94920000000000004</v>
      </c>
      <c r="BL4962" s="2">
        <v>0.16589999999999999</v>
      </c>
      <c r="BS4962" s="2">
        <v>1</v>
      </c>
      <c r="CI4962" s="2">
        <v>0.87429999999999997</v>
      </c>
    </row>
    <row r="4963" spans="1:98" ht="15" hidden="1" customHeight="1" x14ac:dyDescent="0.2">
      <c r="A4963" s="2">
        <v>1.7729999999999999E-2</v>
      </c>
      <c r="B4963" s="2">
        <v>44055</v>
      </c>
      <c r="F4963" s="2">
        <v>5.9319999999999998E-2</v>
      </c>
      <c r="I4963" s="2">
        <v>0.2427</v>
      </c>
      <c r="J4963" s="2">
        <v>1.4539</v>
      </c>
      <c r="K4963" s="2">
        <v>1.7278</v>
      </c>
      <c r="M4963" s="2">
        <v>1.1199999999999999E-3</v>
      </c>
      <c r="N4963" s="2">
        <v>0.14829999999999999</v>
      </c>
      <c r="P4963" s="2">
        <v>0.96599999999999997</v>
      </c>
      <c r="S4963" s="2">
        <v>7.6130000000000003E-2</v>
      </c>
      <c r="V4963" s="2">
        <v>1.3253999999999999</v>
      </c>
      <c r="X4963" s="2">
        <v>1.24E-2</v>
      </c>
      <c r="AM4963" s="2">
        <v>1.5626</v>
      </c>
      <c r="AO4963" s="2">
        <v>0.191</v>
      </c>
      <c r="AR4963" s="2">
        <v>1.8010000000000002E-2</v>
      </c>
      <c r="AY4963" s="2">
        <v>0.17100000000000001</v>
      </c>
      <c r="BH4963" s="2">
        <v>0.94920000000000004</v>
      </c>
      <c r="BL4963" s="2">
        <v>0.1525</v>
      </c>
      <c r="BS4963" s="2">
        <v>1</v>
      </c>
      <c r="CI4963" s="2">
        <v>0.872</v>
      </c>
    </row>
    <row r="4964" spans="1:98" ht="15" hidden="1" customHeight="1" x14ac:dyDescent="0.2">
      <c r="A4964" s="2">
        <v>1.8079999999999999E-2</v>
      </c>
      <c r="B4964" s="2">
        <v>44110</v>
      </c>
      <c r="F4964" s="2">
        <v>6.1809999999999997E-2</v>
      </c>
      <c r="I4964" s="2">
        <v>0.2394</v>
      </c>
      <c r="J4964" s="2">
        <v>1.4504999999999999</v>
      </c>
      <c r="K4964" s="2">
        <v>1.7181999999999999</v>
      </c>
      <c r="M4964" s="2">
        <v>1.142E-3</v>
      </c>
      <c r="N4964" s="2">
        <v>0.14330000000000001</v>
      </c>
      <c r="P4964" s="2">
        <v>0.9758</v>
      </c>
      <c r="S4964" s="2">
        <v>8.0119999999999997E-2</v>
      </c>
      <c r="V4964" s="2">
        <v>1.3271999999999999</v>
      </c>
      <c r="X4964" s="2">
        <v>1.257E-2</v>
      </c>
      <c r="AM4964" s="2">
        <v>1.5637000000000001</v>
      </c>
      <c r="AO4964" s="2">
        <v>0.19539999999999999</v>
      </c>
      <c r="AR4964" s="2">
        <v>1.7000000000000001E-2</v>
      </c>
      <c r="AY4964" s="2">
        <v>0.17119999999999999</v>
      </c>
      <c r="BH4964" s="2">
        <v>0.94920000000000004</v>
      </c>
      <c r="BL4964" s="2">
        <v>0.1489</v>
      </c>
      <c r="BS4964" s="2">
        <v>1</v>
      </c>
      <c r="CI4964" s="2">
        <v>0.88070000000000004</v>
      </c>
    </row>
    <row r="4965" spans="1:98" ht="15" hidden="1" customHeight="1" x14ac:dyDescent="0.2">
      <c r="B4965" s="2">
        <v>35859</v>
      </c>
      <c r="F4965" s="2">
        <v>0.16500000000000001</v>
      </c>
      <c r="J4965" s="2">
        <v>0.95720000000000005</v>
      </c>
      <c r="K4965" s="2">
        <v>2.3368000000000002</v>
      </c>
      <c r="N4965" s="2">
        <v>0.18709999999999999</v>
      </c>
      <c r="Q4965" s="2">
        <v>0.1113</v>
      </c>
      <c r="U4965" s="2">
        <v>0.69040000000000001</v>
      </c>
      <c r="V4965" s="2">
        <v>1.4204000000000001</v>
      </c>
      <c r="X4965" s="2">
        <v>1.1129999999999999E-2</v>
      </c>
      <c r="AB4965" s="2">
        <v>1.9346000000000001</v>
      </c>
      <c r="AC4965" s="2">
        <v>7.9199999999999995E-4</v>
      </c>
      <c r="AV4965" s="2">
        <v>0.2321</v>
      </c>
      <c r="AY4965" s="2">
        <v>0.18340000000000001</v>
      </c>
      <c r="BH4965" s="2">
        <v>0.94930000000000003</v>
      </c>
      <c r="BL4965" s="2">
        <v>0.17660000000000001</v>
      </c>
      <c r="BS4965" s="2">
        <v>1</v>
      </c>
      <c r="CI4965" s="2">
        <v>0.82240000000000002</v>
      </c>
      <c r="CK4965" s="2">
        <v>0.77759999999999996</v>
      </c>
      <c r="CS4965" s="2">
        <v>0.25790000000000002</v>
      </c>
      <c r="CT4965" s="2">
        <v>9.1789999999999997E-3</v>
      </c>
    </row>
    <row r="4966" spans="1:98" ht="15" hidden="1" customHeight="1" x14ac:dyDescent="0.2">
      <c r="B4966" s="2">
        <v>36159</v>
      </c>
      <c r="F4966" s="2">
        <v>0.15590000000000001</v>
      </c>
      <c r="J4966" s="2">
        <v>1.1231</v>
      </c>
      <c r="K4966" s="2">
        <v>2.5809000000000002</v>
      </c>
      <c r="N4966" s="2">
        <v>0.2041</v>
      </c>
      <c r="Q4966" s="2">
        <v>0.1318</v>
      </c>
      <c r="U4966" s="2">
        <v>0.81969999999999998</v>
      </c>
      <c r="V4966" s="2">
        <v>1.5488</v>
      </c>
      <c r="X4966" s="2">
        <v>1.3480000000000001E-2</v>
      </c>
      <c r="AB4966" s="2">
        <v>2.2932999999999999</v>
      </c>
      <c r="AC4966" s="2">
        <v>9.3199999999999999E-4</v>
      </c>
      <c r="AV4966" s="2">
        <v>0.27560000000000001</v>
      </c>
      <c r="AY4966" s="2">
        <v>0.2</v>
      </c>
      <c r="BH4966" s="2">
        <v>0.94930000000000003</v>
      </c>
      <c r="BL4966" s="2">
        <v>0.1905</v>
      </c>
      <c r="BS4966" s="2">
        <v>1</v>
      </c>
      <c r="CI4966" s="2">
        <v>0.81510000000000005</v>
      </c>
      <c r="CK4966" s="2">
        <v>0.92349999999999999</v>
      </c>
      <c r="CS4966" s="2">
        <v>0.30499999999999999</v>
      </c>
      <c r="CT4966" s="2">
        <v>1.0876E-2</v>
      </c>
    </row>
    <row r="4967" spans="1:98" ht="15" hidden="1" customHeight="1" x14ac:dyDescent="0.2">
      <c r="B4967" s="2">
        <v>38127</v>
      </c>
      <c r="F4967" s="2">
        <v>0.11849999999999999</v>
      </c>
      <c r="J4967" s="2">
        <v>1.0629999999999999</v>
      </c>
      <c r="K4967" s="2">
        <v>2.4272999999999998</v>
      </c>
      <c r="N4967" s="2">
        <v>0.1978</v>
      </c>
      <c r="V4967" s="2">
        <v>1.3704000000000001</v>
      </c>
      <c r="X4967" s="2">
        <v>1.2109999999999999E-2</v>
      </c>
      <c r="AM4967" s="2">
        <v>1.6344000000000001</v>
      </c>
      <c r="AY4967" s="2">
        <v>0.175874</v>
      </c>
      <c r="BH4967" s="2">
        <v>0.94930000000000003</v>
      </c>
      <c r="BL4967" s="2">
        <v>0.1799</v>
      </c>
      <c r="BS4967" s="2">
        <v>1</v>
      </c>
      <c r="CI4967" s="2">
        <v>0.82809999999999995</v>
      </c>
    </row>
    <row r="4968" spans="1:98" ht="15" hidden="1" customHeight="1" x14ac:dyDescent="0.2">
      <c r="A4968" s="2">
        <v>2.3E-2</v>
      </c>
      <c r="B4968" s="2">
        <v>39589</v>
      </c>
      <c r="F4968" s="2">
        <v>9.4960000000000003E-2</v>
      </c>
      <c r="I4968" s="2">
        <v>0.59640000000000004</v>
      </c>
      <c r="J4968" s="2">
        <v>0.95599999999999996</v>
      </c>
      <c r="K4968" s="2">
        <v>1.9360999999999999</v>
      </c>
      <c r="M4968" s="2">
        <v>9.4600000000000001E-4</v>
      </c>
      <c r="N4968" s="2">
        <v>0.1973</v>
      </c>
      <c r="P4968" s="2">
        <v>0.72489999999999999</v>
      </c>
      <c r="S4968" s="2">
        <v>0.12870000000000001</v>
      </c>
      <c r="T4968" s="2">
        <v>0.29609999999999997</v>
      </c>
      <c r="V4968" s="2">
        <v>0.98440000000000005</v>
      </c>
      <c r="X4968" s="2">
        <v>9.5250000000000005E-3</v>
      </c>
      <c r="AM4968" s="2">
        <v>1.5525</v>
      </c>
      <c r="AO4968" s="2">
        <v>0.1414</v>
      </c>
      <c r="AR4968" s="2">
        <v>4.1750000000000002E-2</v>
      </c>
      <c r="AY4968" s="2">
        <v>0.126195</v>
      </c>
      <c r="BH4968" s="2">
        <v>0.94930000000000003</v>
      </c>
      <c r="BL4968" s="2">
        <v>0.1666</v>
      </c>
      <c r="BS4968" s="2">
        <v>1</v>
      </c>
      <c r="CI4968" s="2">
        <v>0.76829999999999998</v>
      </c>
    </row>
    <row r="4969" spans="1:98" ht="15" hidden="1" customHeight="1" x14ac:dyDescent="0.2">
      <c r="A4969" s="2">
        <v>1.908E-2</v>
      </c>
      <c r="B4969" s="2">
        <v>42529</v>
      </c>
      <c r="F4969" s="2">
        <v>7.0029999999999995E-2</v>
      </c>
      <c r="I4969" s="2">
        <v>0.37590000000000001</v>
      </c>
      <c r="J4969" s="2">
        <v>1.3231999999999999</v>
      </c>
      <c r="K4969" s="2">
        <v>1.8466</v>
      </c>
      <c r="M4969" s="2">
        <v>1.1000000000000001E-3</v>
      </c>
      <c r="N4969" s="2">
        <v>0.1565</v>
      </c>
      <c r="P4969" s="2">
        <v>0.94269999999999998</v>
      </c>
      <c r="S4969" s="2">
        <v>8.6239999999999997E-2</v>
      </c>
      <c r="T4969" s="2">
        <v>0.33139999999999997</v>
      </c>
      <c r="V4969" s="2">
        <v>1.2695000000000001</v>
      </c>
      <c r="X4969" s="2">
        <v>1.1900000000000001E-2</v>
      </c>
      <c r="AM4969" s="2">
        <v>1.4473</v>
      </c>
      <c r="AO4969" s="2">
        <v>0.19339999999999999</v>
      </c>
      <c r="AR4969" s="2">
        <v>1.9939999999999999E-2</v>
      </c>
      <c r="AY4969" s="2">
        <v>0.163551</v>
      </c>
      <c r="BH4969" s="2">
        <v>0.94930000000000003</v>
      </c>
      <c r="BL4969" s="2">
        <v>0.1565</v>
      </c>
      <c r="BS4969" s="2">
        <v>1</v>
      </c>
      <c r="CI4969" s="2">
        <v>0.89159999999999995</v>
      </c>
    </row>
    <row r="4970" spans="1:98" ht="15" hidden="1" customHeight="1" x14ac:dyDescent="0.2">
      <c r="A4970" s="2">
        <v>1.8329999999999999E-2</v>
      </c>
      <c r="B4970" s="2">
        <v>43349</v>
      </c>
      <c r="F4970" s="2">
        <v>6.8279999999999993E-2</v>
      </c>
      <c r="I4970" s="2">
        <v>0.31900000000000001</v>
      </c>
      <c r="J4970" s="2">
        <v>1.363</v>
      </c>
      <c r="K4970" s="2">
        <v>1.7062999999999999</v>
      </c>
      <c r="M4970" s="2">
        <v>1.175E-3</v>
      </c>
      <c r="N4970" s="2">
        <v>0.15670000000000001</v>
      </c>
      <c r="P4970" s="2">
        <v>0.95909999999999995</v>
      </c>
      <c r="S4970" s="2">
        <v>8.5999999999999993E-2</v>
      </c>
      <c r="V4970" s="2">
        <v>1.3188</v>
      </c>
      <c r="X4970" s="2">
        <v>1.189E-2</v>
      </c>
      <c r="AM4970" s="2">
        <v>1.5336000000000001</v>
      </c>
      <c r="AO4970" s="2">
        <v>0.193</v>
      </c>
      <c r="AR4970" s="2">
        <v>1.907E-2</v>
      </c>
      <c r="AY4970" s="2">
        <v>0.16800000000000001</v>
      </c>
      <c r="BH4970" s="2">
        <v>0.94930000000000003</v>
      </c>
      <c r="BL4970" s="2">
        <v>0.14480000000000001</v>
      </c>
      <c r="BS4970" s="2">
        <v>1</v>
      </c>
      <c r="CI4970" s="2">
        <v>0.86970000000000003</v>
      </c>
    </row>
    <row r="4971" spans="1:98" ht="15" hidden="1" customHeight="1" x14ac:dyDescent="0.2">
      <c r="A4971" s="2">
        <v>1.9269999999999999E-2</v>
      </c>
      <c r="B4971" s="2">
        <v>43556</v>
      </c>
      <c r="F4971" s="2">
        <v>6.9370000000000001E-2</v>
      </c>
      <c r="I4971" s="2">
        <v>0.34439999999999998</v>
      </c>
      <c r="J4971" s="2">
        <v>1.3366</v>
      </c>
      <c r="K4971" s="2">
        <v>1.75</v>
      </c>
      <c r="M4971" s="2">
        <v>1.176E-3</v>
      </c>
      <c r="N4971" s="2">
        <v>0.15529999999999999</v>
      </c>
      <c r="P4971" s="2">
        <v>0.98460000000000003</v>
      </c>
      <c r="S4971" s="2">
        <v>9.4070000000000001E-2</v>
      </c>
      <c r="V4971" s="2">
        <v>1.3337000000000001</v>
      </c>
      <c r="X4971" s="2">
        <v>1.1990000000000001E-2</v>
      </c>
      <c r="AM4971" s="2">
        <v>1.4961</v>
      </c>
      <c r="AO4971" s="2">
        <v>0.19869999999999999</v>
      </c>
      <c r="AR4971" s="2">
        <v>2.0389999999999998E-2</v>
      </c>
      <c r="AY4971" s="2">
        <v>0.1699</v>
      </c>
      <c r="BH4971" s="2">
        <v>0.94930000000000003</v>
      </c>
      <c r="BL4971" s="2">
        <v>0.14369999999999999</v>
      </c>
      <c r="BS4971" s="2">
        <v>1</v>
      </c>
      <c r="CI4971" s="2">
        <v>0.90900000000000003</v>
      </c>
    </row>
    <row r="4972" spans="1:98" ht="15" hidden="1" customHeight="1" x14ac:dyDescent="0.2">
      <c r="A4972" s="2">
        <v>1.915E-2</v>
      </c>
      <c r="B4972" s="2">
        <v>43563</v>
      </c>
      <c r="F4972" s="2">
        <v>7.0230000000000001E-2</v>
      </c>
      <c r="I4972" s="2">
        <v>0.34539999999999998</v>
      </c>
      <c r="J4972" s="2">
        <v>1.3338000000000001</v>
      </c>
      <c r="K4972" s="2">
        <v>1.7398</v>
      </c>
      <c r="M4972" s="2">
        <v>1.165E-3</v>
      </c>
      <c r="N4972" s="2">
        <v>0.156</v>
      </c>
      <c r="P4972" s="2">
        <v>0.98370000000000002</v>
      </c>
      <c r="S4972" s="2">
        <v>9.4520000000000007E-2</v>
      </c>
      <c r="V4972" s="2">
        <v>1.3325</v>
      </c>
      <c r="X4972" s="2">
        <v>1.196E-2</v>
      </c>
      <c r="AM4972" s="2">
        <v>1.5007999999999999</v>
      </c>
      <c r="AO4972" s="2">
        <v>0.19839999999999999</v>
      </c>
      <c r="AR4972" s="2">
        <v>2.0500000000000001E-2</v>
      </c>
      <c r="AY4972" s="2">
        <v>0.16980000000000001</v>
      </c>
      <c r="BH4972" s="2">
        <v>0.94930000000000003</v>
      </c>
      <c r="BL4972" s="2">
        <v>0.14399999999999999</v>
      </c>
      <c r="BS4972" s="2">
        <v>1</v>
      </c>
      <c r="CI4972" s="2">
        <v>0.89859999999999995</v>
      </c>
    </row>
    <row r="4973" spans="1:98" ht="15" hidden="1" customHeight="1" x14ac:dyDescent="0.2">
      <c r="A4973" s="2">
        <v>1.7989999999999999E-2</v>
      </c>
      <c r="B4973" s="2">
        <v>44113</v>
      </c>
      <c r="F4973" s="2">
        <v>6.198E-2</v>
      </c>
      <c r="I4973" s="2">
        <v>0.23719999999999999</v>
      </c>
      <c r="J4973" s="2">
        <v>1.4419999999999999</v>
      </c>
      <c r="K4973" s="2">
        <v>1.7081999999999999</v>
      </c>
      <c r="M4973" s="2">
        <v>1.1479999999999999E-3</v>
      </c>
      <c r="N4973" s="2">
        <v>0.1434</v>
      </c>
      <c r="P4973" s="2">
        <v>0.97050000000000003</v>
      </c>
      <c r="S4973" s="2">
        <v>7.986E-2</v>
      </c>
      <c r="V4973" s="2">
        <v>1.3136000000000001</v>
      </c>
      <c r="X4973" s="2">
        <v>1.243E-2</v>
      </c>
      <c r="AM4973" s="2">
        <v>1.5524</v>
      </c>
      <c r="AO4973" s="2">
        <v>0.19620000000000001</v>
      </c>
      <c r="AR4973" s="2">
        <v>1.7100000000000001E-2</v>
      </c>
      <c r="AY4973" s="2">
        <v>0.16950000000000001</v>
      </c>
      <c r="BH4973" s="2">
        <v>0.94930000000000003</v>
      </c>
      <c r="BL4973" s="2">
        <v>0.14929999999999999</v>
      </c>
      <c r="BS4973" s="2">
        <v>1</v>
      </c>
      <c r="CI4973" s="2">
        <v>0.87419999999999998</v>
      </c>
    </row>
    <row r="4974" spans="1:98" ht="15" hidden="1" customHeight="1" x14ac:dyDescent="0.2">
      <c r="A4974" s="2">
        <v>1.738E-2</v>
      </c>
      <c r="B4974" s="2">
        <v>44173</v>
      </c>
      <c r="F4974" s="2">
        <v>6.4769999999999994E-2</v>
      </c>
      <c r="I4974" s="2">
        <v>0.25090000000000001</v>
      </c>
      <c r="J4974" s="2">
        <v>1.4407000000000001</v>
      </c>
      <c r="K4974" s="2">
        <v>1.7099</v>
      </c>
      <c r="M4974" s="2">
        <v>1.1789999999999999E-3</v>
      </c>
      <c r="N4974" s="2">
        <v>0.14610000000000001</v>
      </c>
      <c r="P4974" s="2">
        <v>0.95740000000000003</v>
      </c>
      <c r="S4974" s="2">
        <v>8.5349999999999995E-2</v>
      </c>
      <c r="V4974" s="2">
        <v>1.2807999999999999</v>
      </c>
      <c r="X4974" s="2">
        <v>1.23E-2</v>
      </c>
      <c r="AM4974" s="2">
        <v>1.5512999999999999</v>
      </c>
      <c r="AO4974" s="2">
        <v>0.1961</v>
      </c>
      <c r="AR4974" s="2">
        <v>1.7469999999999999E-2</v>
      </c>
      <c r="AY4974" s="2">
        <v>0.16520000000000001</v>
      </c>
      <c r="BH4974" s="2">
        <v>0.94930000000000003</v>
      </c>
      <c r="BL4974" s="2">
        <v>0.15129999999999999</v>
      </c>
      <c r="BS4974" s="2">
        <v>1</v>
      </c>
      <c r="CI4974" s="2">
        <v>0.90210000000000001</v>
      </c>
    </row>
    <row r="4975" spans="1:98" ht="15" hidden="1" customHeight="1" x14ac:dyDescent="0.2">
      <c r="B4975" s="2">
        <v>32419</v>
      </c>
      <c r="J4975" s="2">
        <v>0.76670000000000005</v>
      </c>
      <c r="K4975" s="2">
        <v>2.0560999799999999</v>
      </c>
      <c r="N4975" s="2">
        <v>0.17580000000000001</v>
      </c>
      <c r="V4975" s="2">
        <v>1.2101999999999999</v>
      </c>
      <c r="X4975" s="2">
        <v>9.0580000000000001E-3</v>
      </c>
      <c r="AY4975" s="2">
        <v>0.15490000000000001</v>
      </c>
      <c r="BH4975" s="2">
        <v>0.94939998999999997</v>
      </c>
      <c r="BL4975" s="2">
        <v>0.1895</v>
      </c>
      <c r="BS4975" s="2">
        <v>1</v>
      </c>
      <c r="CI4975" s="2">
        <v>0.74</v>
      </c>
    </row>
    <row r="4976" spans="1:98" ht="15" hidden="1" customHeight="1" x14ac:dyDescent="0.2">
      <c r="B4976" s="2">
        <v>36189</v>
      </c>
      <c r="F4976" s="2">
        <v>0.14849999999999999</v>
      </c>
      <c r="J4976" s="2">
        <v>1.0650999999999999</v>
      </c>
      <c r="K4976" s="2">
        <v>2.4809000000000001</v>
      </c>
      <c r="N4976" s="2">
        <v>0.20050000000000001</v>
      </c>
      <c r="Q4976" s="2">
        <v>0.1246</v>
      </c>
      <c r="U4976" s="2">
        <v>0.77800000000000002</v>
      </c>
      <c r="V4976" s="2">
        <v>1.5074000000000001</v>
      </c>
      <c r="X4976" s="2">
        <v>1.2999999999999999E-2</v>
      </c>
      <c r="AB4976" s="2">
        <v>2.177</v>
      </c>
      <c r="AC4976" s="2">
        <v>8.8500000000000004E-4</v>
      </c>
      <c r="AM4976" s="2">
        <v>1.7144999999999999</v>
      </c>
      <c r="AV4976" s="2">
        <v>0.26140000000000002</v>
      </c>
      <c r="AY4976" s="2">
        <v>0.1946</v>
      </c>
      <c r="BH4976" s="2">
        <v>0.94940000000000002</v>
      </c>
      <c r="BL4976" s="2">
        <v>0.19359999999999999</v>
      </c>
      <c r="BS4976" s="2">
        <v>1</v>
      </c>
      <c r="CI4976" s="2">
        <v>0.81259999999999999</v>
      </c>
      <c r="CK4976" s="2">
        <v>0.87660000000000005</v>
      </c>
      <c r="CS4976" s="2">
        <v>0.28839999999999999</v>
      </c>
      <c r="CT4976" s="2">
        <v>1.03E-2</v>
      </c>
    </row>
    <row r="4977" spans="1:98" ht="15" hidden="1" customHeight="1" x14ac:dyDescent="0.2">
      <c r="B4977" s="2">
        <v>36404</v>
      </c>
      <c r="F4977" s="2">
        <v>0.15909999999999999</v>
      </c>
      <c r="J4977" s="2">
        <v>0.98180000000000001</v>
      </c>
      <c r="K4977" s="2">
        <v>2.3811</v>
      </c>
      <c r="N4977" s="2">
        <v>0.19020000000000001</v>
      </c>
      <c r="Q4977" s="2">
        <v>0.1143</v>
      </c>
      <c r="U4977" s="2">
        <v>0.71350000000000002</v>
      </c>
      <c r="V4977" s="2">
        <v>1.4857</v>
      </c>
      <c r="X4977" s="2">
        <v>1.359E-2</v>
      </c>
      <c r="AB4977" s="2">
        <v>1.9964</v>
      </c>
      <c r="AC4977" s="2">
        <v>8.12E-4</v>
      </c>
      <c r="AM4977" s="2">
        <v>1.5723</v>
      </c>
      <c r="AV4977" s="2">
        <v>0.2397</v>
      </c>
      <c r="AY4977" s="2">
        <v>0.19139999999999999</v>
      </c>
      <c r="BH4977" s="2">
        <v>0.94940000000000002</v>
      </c>
      <c r="BL4977" s="2">
        <v>0.18099999999999999</v>
      </c>
      <c r="BS4977" s="2">
        <v>1</v>
      </c>
      <c r="CI4977" s="2">
        <v>0.76419999999999999</v>
      </c>
      <c r="CK4977" s="2">
        <v>0.80389999999999995</v>
      </c>
      <c r="CS4977" s="2">
        <v>0.26440000000000002</v>
      </c>
      <c r="CT4977" s="2">
        <v>9.4500000000000001E-3</v>
      </c>
    </row>
    <row r="4978" spans="1:98" ht="15" hidden="1" customHeight="1" x14ac:dyDescent="0.2">
      <c r="B4978" s="2">
        <v>36423</v>
      </c>
      <c r="F4978" s="2">
        <v>0.15859999999999999</v>
      </c>
      <c r="J4978" s="2">
        <v>0.95879999999999999</v>
      </c>
      <c r="K4978" s="2">
        <v>2.4005999999999998</v>
      </c>
      <c r="N4978" s="2">
        <v>0.18809999999999999</v>
      </c>
      <c r="Q4978" s="2">
        <v>0.1119</v>
      </c>
      <c r="U4978" s="2">
        <v>0.6986</v>
      </c>
      <c r="V4978" s="2">
        <v>1.4790000000000001</v>
      </c>
      <c r="X4978" s="2">
        <v>1.3899999999999999E-2</v>
      </c>
      <c r="AB4978" s="2">
        <v>1.9548000000000001</v>
      </c>
      <c r="AC4978" s="2">
        <v>7.9500000000000003E-4</v>
      </c>
      <c r="AM4978" s="2">
        <v>1.5395000000000001</v>
      </c>
      <c r="AV4978" s="2">
        <v>0.23469999999999999</v>
      </c>
      <c r="AY4978" s="2">
        <v>0.19043299999999999</v>
      </c>
      <c r="BH4978" s="2">
        <v>0.94940000000000002</v>
      </c>
      <c r="BL4978" s="2">
        <v>0.1794</v>
      </c>
      <c r="BS4978" s="2">
        <v>1</v>
      </c>
      <c r="CI4978" s="2">
        <v>0.77190000000000003</v>
      </c>
      <c r="CK4978" s="2">
        <v>0.78710000000000002</v>
      </c>
      <c r="CS4978" s="2">
        <v>0.25890000000000002</v>
      </c>
      <c r="CT4978" s="2">
        <v>9.2530000000000008E-3</v>
      </c>
    </row>
    <row r="4979" spans="1:98" ht="15" hidden="1" customHeight="1" x14ac:dyDescent="0.2">
      <c r="B4979" s="2">
        <v>36511</v>
      </c>
      <c r="F4979" s="2">
        <v>0.15840000000000001</v>
      </c>
      <c r="J4979" s="2">
        <v>0.93030000000000002</v>
      </c>
      <c r="K4979" s="2">
        <v>2.3746999999999998</v>
      </c>
      <c r="N4979" s="2">
        <v>0.1847</v>
      </c>
      <c r="Q4979" s="2">
        <v>0.10829999999999999</v>
      </c>
      <c r="U4979" s="2">
        <v>0.67649999999999999</v>
      </c>
      <c r="V4979" s="2">
        <v>1.4776</v>
      </c>
      <c r="X4979" s="2">
        <v>1.43E-2</v>
      </c>
      <c r="AB4979" s="2">
        <v>1.8929</v>
      </c>
      <c r="AC4979" s="2">
        <v>7.6999999999999996E-4</v>
      </c>
      <c r="AM4979" s="2">
        <v>1.4907999999999999</v>
      </c>
      <c r="AV4979" s="2">
        <v>0.2273</v>
      </c>
      <c r="AY4979" s="2">
        <v>0.19011400000000001</v>
      </c>
      <c r="BH4979" s="2">
        <v>0.94940000000000002</v>
      </c>
      <c r="BL4979" s="2">
        <v>0.1736</v>
      </c>
      <c r="BS4979" s="2">
        <v>1</v>
      </c>
      <c r="CI4979" s="2">
        <v>0.74880000000000002</v>
      </c>
      <c r="CK4979" s="2">
        <v>0.76219999999999999</v>
      </c>
      <c r="CS4979" s="2">
        <v>0.25069999999999998</v>
      </c>
      <c r="CT4979" s="2">
        <v>8.9599999999999992E-3</v>
      </c>
    </row>
    <row r="4980" spans="1:98" ht="15" hidden="1" customHeight="1" x14ac:dyDescent="0.2">
      <c r="A4980" s="2">
        <v>2.315E-2</v>
      </c>
      <c r="B4980" s="2">
        <v>39591</v>
      </c>
      <c r="F4980" s="2">
        <v>9.5070000000000002E-2</v>
      </c>
      <c r="I4980" s="2">
        <v>0.59699999999999998</v>
      </c>
      <c r="J4980" s="2">
        <v>0.96550000000000002</v>
      </c>
      <c r="K4980" s="2">
        <v>1.9587000000000001</v>
      </c>
      <c r="M4980" s="2">
        <v>9.4499999999999998E-4</v>
      </c>
      <c r="N4980" s="2">
        <v>0.1973</v>
      </c>
      <c r="P4980" s="2">
        <v>0.72750000000000004</v>
      </c>
      <c r="S4980" s="2">
        <v>0.12889999999999999</v>
      </c>
      <c r="T4980" s="2">
        <v>0.29699999999999999</v>
      </c>
      <c r="V4980" s="2">
        <v>0.98829999999999996</v>
      </c>
      <c r="X4980" s="2">
        <v>9.5750000000000002E-3</v>
      </c>
      <c r="AM4980" s="2">
        <v>1.5599000000000001</v>
      </c>
      <c r="AO4980" s="2">
        <v>0.1424</v>
      </c>
      <c r="AR4980" s="2">
        <v>4.2000000000000003E-2</v>
      </c>
      <c r="AY4980" s="2">
        <v>0.12667400000000001</v>
      </c>
      <c r="BH4980" s="2">
        <v>0.94940000000000002</v>
      </c>
      <c r="BL4980" s="2">
        <v>0.16769999999999999</v>
      </c>
      <c r="BS4980" s="2">
        <v>1</v>
      </c>
      <c r="CI4980" s="2">
        <v>0.77839999999999998</v>
      </c>
    </row>
    <row r="4981" spans="1:98" ht="15" hidden="1" customHeight="1" x14ac:dyDescent="0.2">
      <c r="A4981" s="2">
        <v>1.704E-2</v>
      </c>
      <c r="B4981" s="2">
        <v>41621</v>
      </c>
      <c r="F4981" s="2">
        <v>8.1759999999999999E-2</v>
      </c>
      <c r="I4981" s="2">
        <v>0.45319999999999999</v>
      </c>
      <c r="J4981" s="2">
        <v>1.1899</v>
      </c>
      <c r="K4981" s="2">
        <v>1.7261</v>
      </c>
      <c r="M4981" s="2">
        <v>1.0059999999999999E-3</v>
      </c>
      <c r="N4981" s="2">
        <v>0.17119999999999999</v>
      </c>
      <c r="P4981" s="2">
        <v>0.84389999999999998</v>
      </c>
      <c r="S4981" s="2">
        <v>0.1027</v>
      </c>
      <c r="T4981" s="2">
        <v>0.3024</v>
      </c>
      <c r="V4981" s="2">
        <v>1.0595000000000001</v>
      </c>
      <c r="X4981" s="2">
        <v>1.026E-2</v>
      </c>
      <c r="AM4981" s="2">
        <v>1.454</v>
      </c>
      <c r="AO4981" s="2">
        <v>0.17449999999999999</v>
      </c>
      <c r="AR4981" s="2">
        <v>3.2230000000000002E-2</v>
      </c>
      <c r="AY4981" s="2">
        <v>0.13664699999999999</v>
      </c>
      <c r="BH4981" s="2">
        <v>0.94940000000000002</v>
      </c>
      <c r="BL4981" s="2">
        <v>0.161</v>
      </c>
      <c r="BS4981" s="2">
        <v>1</v>
      </c>
      <c r="CI4981" s="2">
        <v>0.87570000000000003</v>
      </c>
    </row>
    <row r="4982" spans="1:98" ht="15" hidden="1" customHeight="1" x14ac:dyDescent="0.2">
      <c r="A4982" s="2">
        <v>1.9050000000000001E-2</v>
      </c>
      <c r="B4982" s="2">
        <v>42128</v>
      </c>
      <c r="F4982" s="2">
        <v>7.8079999999999997E-2</v>
      </c>
      <c r="I4982" s="2">
        <v>0.39379999999999998</v>
      </c>
      <c r="J4982" s="2">
        <v>1.2943</v>
      </c>
      <c r="K4982" s="2">
        <v>1.8306</v>
      </c>
      <c r="M4982" s="2">
        <v>1.119E-3</v>
      </c>
      <c r="N4982" s="2">
        <v>0.15970000000000001</v>
      </c>
      <c r="P4982" s="2">
        <v>0.90849999999999997</v>
      </c>
      <c r="S4982" s="2">
        <v>0.10050000000000001</v>
      </c>
      <c r="T4982" s="2">
        <v>0.3115</v>
      </c>
      <c r="V4982" s="2">
        <v>1.2111000000000001</v>
      </c>
      <c r="X4982" s="2">
        <v>1.0070000000000001E-2</v>
      </c>
      <c r="AM4982" s="2">
        <v>1.3498000000000001</v>
      </c>
      <c r="AO4982" s="2">
        <v>0.1951</v>
      </c>
      <c r="AR4982" s="2">
        <v>2.324E-2</v>
      </c>
      <c r="AY4982" s="2">
        <v>0.15620700000000001</v>
      </c>
      <c r="BH4982" s="2">
        <v>0.94940000000000002</v>
      </c>
      <c r="BL4982" s="2">
        <v>0.1447</v>
      </c>
      <c r="BS4982" s="2">
        <v>1</v>
      </c>
      <c r="CI4982" s="2">
        <v>0.91180000000000005</v>
      </c>
    </row>
    <row r="4983" spans="1:98" ht="15" hidden="1" customHeight="1" x14ac:dyDescent="0.2">
      <c r="A4983" s="2">
        <v>2.001E-2</v>
      </c>
      <c r="B4983" s="2">
        <v>42265</v>
      </c>
      <c r="F4983" s="2">
        <v>7.9369999999999996E-2</v>
      </c>
      <c r="I4983" s="2">
        <v>0.3352</v>
      </c>
      <c r="J4983" s="2">
        <v>1.3672</v>
      </c>
      <c r="K4983" s="2">
        <v>2.0470999999999999</v>
      </c>
      <c r="M4983" s="2">
        <v>1.1280000000000001E-3</v>
      </c>
      <c r="N4983" s="2">
        <v>0.1618</v>
      </c>
      <c r="P4983" s="2">
        <v>0.94179999999999997</v>
      </c>
      <c r="S4983" s="2">
        <v>9.9010000000000001E-2</v>
      </c>
      <c r="T4983" s="2">
        <v>0.33679999999999999</v>
      </c>
      <c r="V4983" s="2">
        <v>1.3147</v>
      </c>
      <c r="X4983" s="2">
        <v>1.0970000000000001E-2</v>
      </c>
      <c r="AM4983" s="2">
        <v>1.4932000000000001</v>
      </c>
      <c r="AO4983" s="2">
        <v>0.20660000000000001</v>
      </c>
      <c r="AR4983" s="2">
        <v>1.992E-2</v>
      </c>
      <c r="AY4983" s="2">
        <v>0.16963800000000001</v>
      </c>
      <c r="BH4983" s="2">
        <v>0.94940000000000002</v>
      </c>
      <c r="BL4983" s="2">
        <v>0.16009999999999999</v>
      </c>
      <c r="BS4983" s="2">
        <v>1</v>
      </c>
      <c r="CI4983" s="2">
        <v>0.84340000000000004</v>
      </c>
    </row>
    <row r="4984" spans="1:98" ht="15" hidden="1" customHeight="1" x14ac:dyDescent="0.2">
      <c r="B4984" s="2">
        <v>32636</v>
      </c>
      <c r="J4984" s="2">
        <v>0.69569999999999999</v>
      </c>
      <c r="K4984" s="2">
        <v>1.9789999899999999</v>
      </c>
      <c r="N4984" s="2">
        <v>0.1726</v>
      </c>
      <c r="V4984" s="2">
        <v>1.1853999900000001</v>
      </c>
      <c r="X4984" s="2">
        <v>8.7969999999999993E-3</v>
      </c>
      <c r="AY4984" s="2">
        <v>0.15229999999999999</v>
      </c>
      <c r="BH4984" s="2">
        <v>0.94949998999999996</v>
      </c>
      <c r="BL4984" s="2">
        <v>0.1837</v>
      </c>
      <c r="BS4984" s="2">
        <v>1</v>
      </c>
      <c r="CI4984" s="2">
        <v>0.74029999999999996</v>
      </c>
    </row>
    <row r="4985" spans="1:98" ht="15" hidden="1" customHeight="1" x14ac:dyDescent="0.2">
      <c r="B4985" s="2">
        <v>36158</v>
      </c>
      <c r="F4985" s="2">
        <v>0.15740000000000001</v>
      </c>
      <c r="J4985" s="2">
        <v>1.1385000000000001</v>
      </c>
      <c r="K4985" s="2">
        <v>2.6113</v>
      </c>
      <c r="N4985" s="2">
        <v>0.20399999999999999</v>
      </c>
      <c r="Q4985" s="2">
        <v>0.1318</v>
      </c>
      <c r="U4985" s="2">
        <v>0.8246</v>
      </c>
      <c r="V4985" s="2">
        <v>1.5513999999999999</v>
      </c>
      <c r="X4985" s="2">
        <v>1.3440000000000001E-2</v>
      </c>
      <c r="AB4985" s="2">
        <v>2.3083</v>
      </c>
      <c r="AC4985" s="2">
        <v>9.3800000000000003E-4</v>
      </c>
      <c r="AV4985" s="2">
        <v>0.27710000000000001</v>
      </c>
      <c r="AY4985" s="2">
        <v>0.20030000000000001</v>
      </c>
      <c r="BH4985" s="2">
        <v>0.94950000000000001</v>
      </c>
      <c r="BL4985" s="2">
        <v>0.19209999999999999</v>
      </c>
      <c r="BS4985" s="2">
        <v>1</v>
      </c>
      <c r="CI4985" s="2">
        <v>0.81310000000000004</v>
      </c>
      <c r="CK4985" s="2">
        <v>0.92900000000000005</v>
      </c>
      <c r="CS4985" s="2">
        <v>0.30470000000000003</v>
      </c>
      <c r="CT4985" s="2">
        <v>1.0906000000000001E-2</v>
      </c>
    </row>
    <row r="4986" spans="1:98" ht="15" hidden="1" customHeight="1" x14ac:dyDescent="0.2">
      <c r="A4986" s="2">
        <v>2.358E-2</v>
      </c>
      <c r="B4986" s="2">
        <v>39598</v>
      </c>
      <c r="F4986" s="2">
        <v>9.6250000000000002E-2</v>
      </c>
      <c r="I4986" s="2">
        <v>0.61160000000000003</v>
      </c>
      <c r="J4986" s="2">
        <v>0.95320000000000005</v>
      </c>
      <c r="K4986" s="2">
        <v>1.9676</v>
      </c>
      <c r="M4986" s="2">
        <v>9.6599999999999995E-4</v>
      </c>
      <c r="N4986" s="2">
        <v>0.1953</v>
      </c>
      <c r="P4986" s="2">
        <v>0.72899999999999998</v>
      </c>
      <c r="S4986" s="2">
        <v>0.1305</v>
      </c>
      <c r="T4986" s="2">
        <v>0.30840000000000001</v>
      </c>
      <c r="V4986" s="2">
        <v>0.99419999999999997</v>
      </c>
      <c r="X4986" s="2">
        <v>9.4260000000000004E-3</v>
      </c>
      <c r="AM4986" s="2">
        <v>1.5468</v>
      </c>
      <c r="AO4986" s="2">
        <v>0.14319999999999999</v>
      </c>
      <c r="AR4986" s="2">
        <v>4.1980000000000003E-2</v>
      </c>
      <c r="AY4986" s="2">
        <v>0.127389</v>
      </c>
      <c r="BH4986" s="2">
        <v>0.94950000000000001</v>
      </c>
      <c r="BL4986" s="2">
        <v>0.16569999999999999</v>
      </c>
      <c r="BS4986" s="2">
        <v>1</v>
      </c>
      <c r="CI4986" s="2">
        <v>0.7792</v>
      </c>
    </row>
    <row r="4987" spans="1:98" ht="15" hidden="1" customHeight="1" x14ac:dyDescent="0.2">
      <c r="A4987" s="2">
        <v>2.2589999999999999E-2</v>
      </c>
      <c r="B4987" s="2">
        <v>40184</v>
      </c>
      <c r="F4987" s="2">
        <v>8.1089999999999995E-2</v>
      </c>
      <c r="I4987" s="2">
        <v>0.59750000000000003</v>
      </c>
      <c r="J4987" s="2">
        <v>1.0048999999999999</v>
      </c>
      <c r="K4987" s="2">
        <v>1.655</v>
      </c>
      <c r="M4987" s="2">
        <v>9.1399999999999999E-4</v>
      </c>
      <c r="N4987" s="2">
        <v>0.18179999999999999</v>
      </c>
      <c r="P4987" s="2">
        <v>0.7409</v>
      </c>
      <c r="S4987" s="2">
        <v>0.1414</v>
      </c>
      <c r="T4987" s="2">
        <v>0.27789999999999998</v>
      </c>
      <c r="V4987" s="2">
        <v>1.0334000000000001</v>
      </c>
      <c r="X4987" s="2">
        <v>1.1169999999999999E-2</v>
      </c>
      <c r="AM4987" s="2">
        <v>1.4883999999999999</v>
      </c>
      <c r="AO4987" s="2">
        <v>0.15129999999999999</v>
      </c>
      <c r="AR4987" s="2">
        <v>3.4599999999999999E-2</v>
      </c>
      <c r="AY4987" s="2">
        <v>0.13326499999999999</v>
      </c>
      <c r="BH4987" s="2">
        <v>0.94950000000000001</v>
      </c>
      <c r="BL4987" s="2">
        <v>0.14610000000000001</v>
      </c>
      <c r="BS4987" s="2">
        <v>1</v>
      </c>
      <c r="CI4987" s="2">
        <v>0.75990000000000002</v>
      </c>
    </row>
    <row r="4988" spans="1:98" ht="15" hidden="1" customHeight="1" x14ac:dyDescent="0.2">
      <c r="A4988" s="2">
        <v>1.9959999999999999E-2</v>
      </c>
      <c r="B4988" s="2">
        <v>42191</v>
      </c>
      <c r="F4988" s="2">
        <v>8.0189999999999997E-2</v>
      </c>
      <c r="I4988" s="2">
        <v>0.40129999999999999</v>
      </c>
      <c r="J4988" s="2">
        <v>1.3384</v>
      </c>
      <c r="K4988" s="2">
        <v>1.9721</v>
      </c>
      <c r="M4988" s="2">
        <v>1.121E-3</v>
      </c>
      <c r="N4988" s="2">
        <v>0.1565</v>
      </c>
      <c r="P4988" s="2">
        <v>0.93589999999999995</v>
      </c>
      <c r="S4988" s="2">
        <v>0.1018</v>
      </c>
      <c r="T4988" s="2">
        <v>0.3352</v>
      </c>
      <c r="V4988" s="2">
        <v>1.2625999999999999</v>
      </c>
      <c r="X4988" s="2">
        <v>1.03E-2</v>
      </c>
      <c r="AM4988" s="2">
        <v>1.3983000000000001</v>
      </c>
      <c r="AO4988" s="2">
        <v>0.20330000000000001</v>
      </c>
      <c r="AR4988" s="2">
        <v>2.2329999999999999E-2</v>
      </c>
      <c r="AY4988" s="2">
        <v>0.16284699999999999</v>
      </c>
      <c r="BH4988" s="2">
        <v>0.94950000000000001</v>
      </c>
      <c r="BL4988" s="2">
        <v>0.14940000000000001</v>
      </c>
      <c r="BS4988" s="2">
        <v>1</v>
      </c>
      <c r="CI4988" s="2">
        <v>0.84609999999999996</v>
      </c>
    </row>
    <row r="4989" spans="1:98" ht="15" hidden="1" customHeight="1" x14ac:dyDescent="0.2">
      <c r="A4989" s="2">
        <v>1.7690000000000001E-2</v>
      </c>
      <c r="B4989" s="2">
        <v>44057</v>
      </c>
      <c r="F4989" s="2">
        <v>6.0109999999999997E-2</v>
      </c>
      <c r="I4989" s="2">
        <v>0.24510000000000001</v>
      </c>
      <c r="J4989" s="2">
        <v>1.4569000000000001</v>
      </c>
      <c r="K4989" s="2">
        <v>1.7363</v>
      </c>
      <c r="M4989" s="2">
        <v>1.1169999999999999E-3</v>
      </c>
      <c r="N4989" s="2">
        <v>0.1489</v>
      </c>
      <c r="P4989" s="2">
        <v>0.96650000000000003</v>
      </c>
      <c r="S4989" s="2">
        <v>7.6219999999999996E-2</v>
      </c>
      <c r="V4989" s="2">
        <v>1.325</v>
      </c>
      <c r="X4989" s="2">
        <v>1.244E-2</v>
      </c>
      <c r="AM4989" s="2">
        <v>1.5678000000000001</v>
      </c>
      <c r="AO4989" s="2">
        <v>0.19059999999999999</v>
      </c>
      <c r="AR4989" s="2">
        <v>1.8169999999999999E-2</v>
      </c>
      <c r="AY4989" s="2">
        <v>0.17100000000000001</v>
      </c>
      <c r="BH4989" s="2">
        <v>0.94950000000000001</v>
      </c>
      <c r="BL4989" s="2">
        <v>0.15240000000000001</v>
      </c>
      <c r="BS4989" s="2">
        <v>1</v>
      </c>
      <c r="CI4989" s="2">
        <v>0.86760000000000004</v>
      </c>
    </row>
    <row r="4990" spans="1:98" ht="15" hidden="1" customHeight="1" x14ac:dyDescent="0.2">
      <c r="B4990" s="2">
        <v>31391</v>
      </c>
      <c r="J4990" s="2">
        <v>0.6593</v>
      </c>
      <c r="K4990" s="2">
        <v>2.0061</v>
      </c>
      <c r="N4990" s="2">
        <v>0.1817</v>
      </c>
      <c r="V4990" s="2">
        <v>1.39749999</v>
      </c>
      <c r="X4990" s="2">
        <v>6.8669999999999998E-3</v>
      </c>
      <c r="BH4990" s="2">
        <v>0.9496</v>
      </c>
      <c r="BL4990" s="2">
        <v>0.18110000000000001</v>
      </c>
      <c r="BS4990" s="2">
        <v>1</v>
      </c>
    </row>
    <row r="4991" spans="1:98" ht="15" hidden="1" customHeight="1" x14ac:dyDescent="0.2">
      <c r="B4991" s="2">
        <v>32407</v>
      </c>
      <c r="J4991" s="2">
        <v>0.76929999999999998</v>
      </c>
      <c r="K4991" s="2">
        <v>2.0411000000000001</v>
      </c>
      <c r="N4991" s="2">
        <v>0.17630000000000001</v>
      </c>
      <c r="V4991" s="2">
        <v>1.2181999999999999</v>
      </c>
      <c r="X4991" s="2">
        <v>9.077E-3</v>
      </c>
      <c r="AY4991" s="2">
        <v>0.15590000000000001</v>
      </c>
      <c r="BH4991" s="2">
        <v>0.9496</v>
      </c>
      <c r="BL4991" s="2">
        <v>0.1893</v>
      </c>
      <c r="BS4991" s="2">
        <v>1</v>
      </c>
      <c r="CI4991" s="2">
        <v>0.74429999999999996</v>
      </c>
    </row>
    <row r="4992" spans="1:98" ht="15" hidden="1" customHeight="1" x14ac:dyDescent="0.2">
      <c r="B4992" s="2">
        <v>32632</v>
      </c>
      <c r="J4992" s="2">
        <v>0.70199999999999996</v>
      </c>
      <c r="K4992" s="2">
        <v>1.9932999899999999</v>
      </c>
      <c r="N4992" s="2">
        <v>0.1726</v>
      </c>
      <c r="V4992" s="2">
        <v>1.18399999</v>
      </c>
      <c r="X4992" s="2">
        <v>8.8389999999999996E-3</v>
      </c>
      <c r="AY4992" s="2">
        <v>0.15210000000000001</v>
      </c>
      <c r="BH4992" s="2">
        <v>0.9496</v>
      </c>
      <c r="BL4992" s="2">
        <v>0.1845</v>
      </c>
      <c r="BS4992" s="2">
        <v>1</v>
      </c>
      <c r="CI4992" s="2">
        <v>0.73469998999999997</v>
      </c>
    </row>
    <row r="4993" spans="1:98" ht="15" hidden="1" customHeight="1" x14ac:dyDescent="0.2">
      <c r="A4993" s="2">
        <v>1.7170000000000001E-2</v>
      </c>
      <c r="B4993" s="2">
        <v>41639</v>
      </c>
      <c r="F4993" s="2">
        <v>8.1189999999999998E-2</v>
      </c>
      <c r="I4993" s="2">
        <v>0.45029999999999998</v>
      </c>
      <c r="J4993" s="2">
        <v>1.1944999999999999</v>
      </c>
      <c r="K4993" s="2">
        <v>1.7626999999999999</v>
      </c>
      <c r="M4993" s="2">
        <v>1.0070000000000001E-3</v>
      </c>
      <c r="N4993" s="2">
        <v>0.17530000000000001</v>
      </c>
      <c r="P4993" s="2">
        <v>0.84260000000000002</v>
      </c>
      <c r="S4993" s="2">
        <v>0.1013</v>
      </c>
      <c r="T4993" s="2">
        <v>0.307</v>
      </c>
      <c r="V4993" s="2">
        <v>1.0636000000000001</v>
      </c>
      <c r="X4993" s="2">
        <v>1.0109999999999999E-2</v>
      </c>
      <c r="AM4993" s="2">
        <v>1.4655</v>
      </c>
      <c r="AO4993" s="2">
        <v>0.1757</v>
      </c>
      <c r="AR4993" s="2">
        <v>3.236E-2</v>
      </c>
      <c r="AY4993" s="2">
        <v>0.13717099999999999</v>
      </c>
      <c r="BH4993" s="2">
        <v>0.9496</v>
      </c>
      <c r="BL4993" s="2">
        <v>0.16550000000000001</v>
      </c>
      <c r="BS4993" s="2">
        <v>1</v>
      </c>
      <c r="CI4993" s="2">
        <v>0.87509999999999999</v>
      </c>
    </row>
    <row r="4994" spans="1:98" ht="15" hidden="1" customHeight="1" x14ac:dyDescent="0.2">
      <c r="A4994" s="2">
        <v>2.0140000000000002E-2</v>
      </c>
      <c r="B4994" s="2">
        <v>42199</v>
      </c>
      <c r="F4994" s="2">
        <v>8.1339999999999996E-2</v>
      </c>
      <c r="I4994" s="2">
        <v>0.40860000000000002</v>
      </c>
      <c r="J4994" s="2">
        <v>1.3469</v>
      </c>
      <c r="K4994" s="2">
        <v>1.9865999999999999</v>
      </c>
      <c r="M4994" s="2">
        <v>1.1150000000000001E-3</v>
      </c>
      <c r="N4994" s="2">
        <v>0.15690000000000001</v>
      </c>
      <c r="P4994" s="2">
        <v>0.9365</v>
      </c>
      <c r="S4994" s="2">
        <v>0.1033</v>
      </c>
      <c r="T4994" s="2">
        <v>0.33829999999999999</v>
      </c>
      <c r="V4994" s="2">
        <v>1.2747999999999999</v>
      </c>
      <c r="X4994" s="2">
        <v>1.0330000000000001E-2</v>
      </c>
      <c r="AM4994" s="2">
        <v>1.4041999999999999</v>
      </c>
      <c r="AO4994" s="2">
        <v>0.20530000000000001</v>
      </c>
      <c r="AR4994" s="2">
        <v>2.2579999999999999E-2</v>
      </c>
      <c r="AY4994" s="2">
        <v>0.164463</v>
      </c>
      <c r="BH4994" s="2">
        <v>0.9496</v>
      </c>
      <c r="BL4994" s="2">
        <v>0.14990000000000001</v>
      </c>
      <c r="BS4994" s="2">
        <v>1</v>
      </c>
      <c r="CI4994" s="2">
        <v>0.85489999999999999</v>
      </c>
    </row>
    <row r="4995" spans="1:98" ht="15" hidden="1" customHeight="1" x14ac:dyDescent="0.2">
      <c r="B4995" s="2">
        <v>35773</v>
      </c>
      <c r="F4995" s="2">
        <v>0.17549999999999999</v>
      </c>
      <c r="J4995" s="2">
        <v>0.97650000000000003</v>
      </c>
      <c r="K4995" s="2">
        <v>2.3512</v>
      </c>
      <c r="N4995" s="2">
        <v>0.19589999999999999</v>
      </c>
      <c r="Q4995" s="2">
        <v>0.113</v>
      </c>
      <c r="U4995" s="2">
        <v>0.70409999999999995</v>
      </c>
      <c r="V4995" s="2">
        <v>1.4222999999999999</v>
      </c>
      <c r="X4995" s="2">
        <v>1.0970000000000001E-2</v>
      </c>
      <c r="AB4995" s="2">
        <v>2.0682999999999998</v>
      </c>
      <c r="AC4995" s="2">
        <v>8.1099999999999998E-4</v>
      </c>
      <c r="AV4995" s="2">
        <v>0.23719999999999999</v>
      </c>
      <c r="AY4995" s="2">
        <v>0.18379999999999999</v>
      </c>
      <c r="BH4995" s="2">
        <v>0.94969999999999999</v>
      </c>
      <c r="BL4995" s="2">
        <v>0.18160000000000001</v>
      </c>
      <c r="BS4995" s="2">
        <v>1</v>
      </c>
      <c r="CI4995" s="2">
        <v>0.84909999999999997</v>
      </c>
      <c r="CK4995" s="2">
        <v>0.79379999999999995</v>
      </c>
      <c r="CS4995" s="2">
        <v>0.2084</v>
      </c>
      <c r="CT4995" s="2">
        <v>9.3970000000000008E-3</v>
      </c>
    </row>
    <row r="4996" spans="1:98" ht="15" hidden="1" customHeight="1" x14ac:dyDescent="0.2">
      <c r="A4996" s="2">
        <v>2.2460000000000001E-2</v>
      </c>
      <c r="B4996" s="2">
        <v>40193</v>
      </c>
      <c r="F4996" s="2">
        <v>8.1089999999999995E-2</v>
      </c>
      <c r="I4996" s="2">
        <v>0.58169999999999999</v>
      </c>
      <c r="J4996" s="2">
        <v>1.0019</v>
      </c>
      <c r="K4996" s="2">
        <v>1.6705000000000001</v>
      </c>
      <c r="M4996" s="2">
        <v>9.1600000000000004E-4</v>
      </c>
      <c r="N4996" s="2">
        <v>0.18099999999999999</v>
      </c>
      <c r="P4996" s="2">
        <v>0.73980000000000001</v>
      </c>
      <c r="S4996" s="2">
        <v>0.13919999999999999</v>
      </c>
      <c r="T4996" s="2">
        <v>0.27900000000000003</v>
      </c>
      <c r="V4996" s="2">
        <v>1.0286999999999999</v>
      </c>
      <c r="X4996" s="2">
        <v>1.133E-2</v>
      </c>
      <c r="AM4996" s="2">
        <v>1.4790000000000001</v>
      </c>
      <c r="AO4996" s="2">
        <v>0.1507</v>
      </c>
      <c r="AR4996" s="2">
        <v>3.4790000000000001E-2</v>
      </c>
      <c r="AY4996" s="2">
        <v>0.13256599999999999</v>
      </c>
      <c r="BH4996" s="2">
        <v>0.94969999999999999</v>
      </c>
      <c r="BL4996" s="2">
        <v>0.14560000000000001</v>
      </c>
      <c r="BS4996" s="2">
        <v>1</v>
      </c>
      <c r="CI4996" s="2">
        <v>0.75900000000000001</v>
      </c>
    </row>
    <row r="4997" spans="1:98" ht="15" hidden="1" customHeight="1" x14ac:dyDescent="0.2">
      <c r="A4997" s="2">
        <v>1.72E-2</v>
      </c>
      <c r="B4997" s="2">
        <v>41620</v>
      </c>
      <c r="F4997" s="2">
        <v>8.1610000000000002E-2</v>
      </c>
      <c r="I4997" s="2">
        <v>0.45450000000000002</v>
      </c>
      <c r="J4997" s="2">
        <v>1.1953</v>
      </c>
      <c r="K4997" s="2">
        <v>1.7372000000000001</v>
      </c>
      <c r="M4997" s="2">
        <v>1.0120000000000001E-3</v>
      </c>
      <c r="N4997" s="2">
        <v>0.1716</v>
      </c>
      <c r="P4997" s="2">
        <v>0.84730000000000005</v>
      </c>
      <c r="S4997" s="2">
        <v>0.1021</v>
      </c>
      <c r="T4997" s="2">
        <v>0.30349999999999999</v>
      </c>
      <c r="V4997" s="2">
        <v>1.0641</v>
      </c>
      <c r="X4997" s="2">
        <v>1.0319999999999999E-2</v>
      </c>
      <c r="AM4997" s="2">
        <v>1.4634</v>
      </c>
      <c r="AO4997" s="2">
        <v>0.17530000000000001</v>
      </c>
      <c r="AR4997" s="2">
        <v>3.245E-2</v>
      </c>
      <c r="AY4997" s="2">
        <v>0.137241</v>
      </c>
      <c r="BH4997" s="2">
        <v>0.94969999999999999</v>
      </c>
      <c r="BL4997" s="2">
        <v>0.1613</v>
      </c>
      <c r="BS4997" s="2">
        <v>1</v>
      </c>
      <c r="CI4997" s="2">
        <v>0.87680000000000002</v>
      </c>
    </row>
    <row r="4998" spans="1:98" ht="15" hidden="1" customHeight="1" x14ac:dyDescent="0.2">
      <c r="A4998" s="2">
        <v>1.9290000000000002E-2</v>
      </c>
      <c r="B4998" s="2">
        <v>42501</v>
      </c>
      <c r="F4998" s="2">
        <v>7.1590000000000001E-2</v>
      </c>
      <c r="I4998" s="2">
        <v>0.371</v>
      </c>
      <c r="J4998" s="2">
        <v>1.3232999999999999</v>
      </c>
      <c r="K4998" s="2">
        <v>1.8586</v>
      </c>
      <c r="M4998" s="2">
        <v>1.103E-3</v>
      </c>
      <c r="N4998" s="2">
        <v>0.1578</v>
      </c>
      <c r="P4998" s="2">
        <v>0.94</v>
      </c>
      <c r="S4998" s="2">
        <v>8.5389999999999994E-2</v>
      </c>
      <c r="T4998" s="2">
        <v>0.34210000000000002</v>
      </c>
      <c r="V4998" s="2">
        <v>1.2836000000000001</v>
      </c>
      <c r="X4998" s="2">
        <v>1.183E-2</v>
      </c>
      <c r="AM4998" s="2">
        <v>1.4690000000000001</v>
      </c>
      <c r="AO4998" s="2">
        <v>0.19769999999999999</v>
      </c>
      <c r="AR4998" s="2">
        <v>1.975E-2</v>
      </c>
      <c r="AY4998" s="2">
        <v>0.16539899999999999</v>
      </c>
      <c r="BH4998" s="2">
        <v>0.94969999999999999</v>
      </c>
      <c r="BL4998" s="2">
        <v>0.158</v>
      </c>
      <c r="BS4998" s="2">
        <v>1</v>
      </c>
      <c r="CI4998" s="2">
        <v>0.87849999999999995</v>
      </c>
    </row>
    <row r="4999" spans="1:98" ht="15" hidden="1" customHeight="1" x14ac:dyDescent="0.2">
      <c r="B4999" s="2">
        <v>34367</v>
      </c>
      <c r="F4999" s="2">
        <v>0.4279</v>
      </c>
      <c r="J4999" s="2">
        <v>0.9143</v>
      </c>
      <c r="K4999" s="2">
        <v>1.9855</v>
      </c>
      <c r="N4999" s="2">
        <v>0.1782</v>
      </c>
      <c r="V4999" s="2">
        <v>1.3274999999999999</v>
      </c>
      <c r="X4999" s="2">
        <v>1.2290000000000001E-2</v>
      </c>
      <c r="AY4999" s="2">
        <v>0.1719</v>
      </c>
      <c r="BH4999" s="2">
        <v>0.94979999999999998</v>
      </c>
      <c r="BL4999" s="2">
        <v>0.16769999999999999</v>
      </c>
      <c r="BS4999" s="2">
        <v>1</v>
      </c>
      <c r="CI4999" s="2">
        <v>0.75929999999999997</v>
      </c>
    </row>
    <row r="5000" spans="1:98" ht="15" hidden="1" customHeight="1" x14ac:dyDescent="0.2">
      <c r="B5000" s="2">
        <v>34368</v>
      </c>
      <c r="F5000" s="2">
        <v>0.42770000000000002</v>
      </c>
      <c r="J5000" s="2">
        <v>0.91539999999999999</v>
      </c>
      <c r="K5000" s="2">
        <v>1.9831000000000001</v>
      </c>
      <c r="N5000" s="2">
        <v>0.1777</v>
      </c>
      <c r="V5000" s="2">
        <v>1.3273999999999999</v>
      </c>
      <c r="X5000" s="2">
        <v>1.227E-2</v>
      </c>
      <c r="AY5000" s="2">
        <v>0.17180000000000001</v>
      </c>
      <c r="BH5000" s="2">
        <v>0.94979999999999998</v>
      </c>
      <c r="BL5000" s="2">
        <v>0.16830000000000001</v>
      </c>
      <c r="BS5000" s="2">
        <v>1</v>
      </c>
      <c r="CI5000" s="2">
        <v>0.75900000000000001</v>
      </c>
    </row>
    <row r="5001" spans="1:98" ht="15" hidden="1" customHeight="1" x14ac:dyDescent="0.2">
      <c r="B5001" s="2">
        <v>36208</v>
      </c>
      <c r="F5001" s="2">
        <v>0.1517</v>
      </c>
      <c r="J5001" s="2">
        <v>1.0527</v>
      </c>
      <c r="K5001" s="2">
        <v>2.4506000000000001</v>
      </c>
      <c r="N5001" s="2">
        <v>0.19359999999999999</v>
      </c>
      <c r="Q5001" s="2">
        <v>0.12239999999999999</v>
      </c>
      <c r="U5001" s="2">
        <v>0.7641</v>
      </c>
      <c r="V5001" s="2">
        <v>1.4993000000000001</v>
      </c>
      <c r="X5001" s="2">
        <v>1.26E-2</v>
      </c>
      <c r="AB5001" s="2">
        <v>2.1381000000000001</v>
      </c>
      <c r="AC5001" s="2">
        <v>8.7000000000000001E-4</v>
      </c>
      <c r="AM5001" s="2">
        <v>1.6839</v>
      </c>
      <c r="AV5001" s="2">
        <v>0.25669999999999998</v>
      </c>
      <c r="AY5001" s="2">
        <v>0.19359999999999999</v>
      </c>
      <c r="BH5001" s="2">
        <v>0.94979999999999998</v>
      </c>
      <c r="BL5001" s="2">
        <v>0.18909999999999999</v>
      </c>
      <c r="BS5001" s="2">
        <v>1</v>
      </c>
      <c r="CI5001" s="2">
        <v>0.80710000000000004</v>
      </c>
      <c r="CK5001" s="2">
        <v>0.8609</v>
      </c>
      <c r="CS5001" s="2">
        <v>0.28320000000000001</v>
      </c>
      <c r="CT5001" s="2">
        <v>1.0120000000000001E-2</v>
      </c>
    </row>
    <row r="5002" spans="1:98" ht="15" hidden="1" customHeight="1" x14ac:dyDescent="0.2">
      <c r="A5002" s="2">
        <v>1.8689999999999998E-2</v>
      </c>
      <c r="B5002" s="2">
        <v>43490</v>
      </c>
      <c r="F5002" s="2">
        <v>6.9959999999999994E-2</v>
      </c>
      <c r="I5002" s="2">
        <v>0.35149999999999998</v>
      </c>
      <c r="J5002" s="2">
        <v>1.3338000000000001</v>
      </c>
      <c r="K5002" s="2">
        <v>1.7444</v>
      </c>
      <c r="M5002" s="2">
        <v>1.1850000000000001E-3</v>
      </c>
      <c r="N5002" s="2">
        <v>0.1555</v>
      </c>
      <c r="P5002" s="2">
        <v>0.97889999999999999</v>
      </c>
      <c r="S5002" s="2">
        <v>9.733E-2</v>
      </c>
      <c r="V5002" s="2">
        <v>1.3255999999999999</v>
      </c>
      <c r="X5002" s="2">
        <v>1.208E-2</v>
      </c>
      <c r="AM5002" s="2">
        <v>1.5105</v>
      </c>
      <c r="AO5002" s="2">
        <v>0.19639999999999999</v>
      </c>
      <c r="AR5002" s="2">
        <v>2.009E-2</v>
      </c>
      <c r="AY5002" s="2">
        <v>0.16900000000000001</v>
      </c>
      <c r="BH5002" s="2">
        <v>0.94979999999999998</v>
      </c>
      <c r="BL5002" s="2">
        <v>0.1464</v>
      </c>
      <c r="BS5002" s="2">
        <v>1</v>
      </c>
      <c r="CI5002" s="2">
        <v>0.90559999999999996</v>
      </c>
    </row>
    <row r="5003" spans="1:98" ht="15" hidden="1" customHeight="1" x14ac:dyDescent="0.2">
      <c r="A5003" s="2">
        <v>1.9210000000000001E-2</v>
      </c>
      <c r="B5003" s="2">
        <v>43564</v>
      </c>
      <c r="F5003" s="2">
        <v>7.0370000000000002E-2</v>
      </c>
      <c r="I5003" s="2">
        <v>0.34539999999999998</v>
      </c>
      <c r="J5003" s="2">
        <v>1.3321000000000001</v>
      </c>
      <c r="K5003" s="2">
        <v>1.7376</v>
      </c>
      <c r="M5003" s="2">
        <v>1.1670000000000001E-3</v>
      </c>
      <c r="N5003" s="2">
        <v>0.15590000000000001</v>
      </c>
      <c r="P5003" s="2">
        <v>0.98399999999999999</v>
      </c>
      <c r="S5003" s="2">
        <v>9.4710000000000003E-2</v>
      </c>
      <c r="V5003" s="2">
        <v>1.3315999999999999</v>
      </c>
      <c r="X5003" s="2">
        <v>1.1979999999999999E-2</v>
      </c>
      <c r="AM5003" s="2">
        <v>1.5011000000000001</v>
      </c>
      <c r="AO5003" s="2">
        <v>0.19839999999999999</v>
      </c>
      <c r="AR5003" s="2">
        <v>2.051E-2</v>
      </c>
      <c r="AY5003" s="2">
        <v>0.16980000000000001</v>
      </c>
      <c r="BH5003" s="2">
        <v>0.94979999999999998</v>
      </c>
      <c r="BL5003" s="2">
        <v>0.14399999999999999</v>
      </c>
      <c r="BS5003" s="2">
        <v>1</v>
      </c>
      <c r="CI5003" s="2">
        <v>0.89810000000000001</v>
      </c>
    </row>
    <row r="5004" spans="1:98" ht="15" hidden="1" customHeight="1" x14ac:dyDescent="0.2">
      <c r="B5004" s="2">
        <v>31404</v>
      </c>
      <c r="J5004" s="2">
        <v>0.66439999999999999</v>
      </c>
      <c r="K5004" s="2">
        <v>1.99679999</v>
      </c>
      <c r="N5004" s="2">
        <v>0.18240000000000001</v>
      </c>
      <c r="V5004" s="2">
        <v>1.39799999</v>
      </c>
      <c r="X5004" s="2">
        <v>6.9059999999999998E-3</v>
      </c>
      <c r="BH5004" s="2">
        <v>0.94989999000000003</v>
      </c>
      <c r="BL5004" s="2">
        <v>0.182</v>
      </c>
      <c r="BS5004" s="2">
        <v>1</v>
      </c>
    </row>
    <row r="5005" spans="1:98" ht="15" hidden="1" customHeight="1" x14ac:dyDescent="0.2">
      <c r="B5005" s="2">
        <v>31586</v>
      </c>
      <c r="J5005" s="2">
        <v>0.75109999999999999</v>
      </c>
      <c r="K5005" s="2">
        <v>2.0819999899999999</v>
      </c>
      <c r="N5005" s="2">
        <v>0.18060000000000001</v>
      </c>
      <c r="V5005" s="2">
        <v>1.3879999999999999</v>
      </c>
      <c r="X5005" s="2">
        <v>8.267E-3</v>
      </c>
      <c r="AY5005" s="2">
        <v>0.1777</v>
      </c>
      <c r="BH5005" s="2">
        <v>0.94989999000000003</v>
      </c>
      <c r="BL5005" s="2">
        <v>0.19089999999999999</v>
      </c>
      <c r="BS5005" s="2">
        <v>1</v>
      </c>
      <c r="CI5005" s="2">
        <v>0.73680000000000001</v>
      </c>
    </row>
    <row r="5006" spans="1:98" ht="15" hidden="1" customHeight="1" x14ac:dyDescent="0.2">
      <c r="B5006" s="2">
        <v>32603</v>
      </c>
      <c r="J5006" s="2">
        <v>0.72489999999999999</v>
      </c>
      <c r="K5006" s="2">
        <v>2.0222999800000001</v>
      </c>
      <c r="N5006" s="2">
        <v>0.17499999999999999</v>
      </c>
      <c r="V5006" s="2">
        <v>1.1895999900000001</v>
      </c>
      <c r="X5006" s="2">
        <v>9.0259999999999993E-3</v>
      </c>
      <c r="AY5006" s="2">
        <v>0.15290000000000001</v>
      </c>
      <c r="BH5006" s="2">
        <v>0.94989999000000003</v>
      </c>
      <c r="BL5006" s="2">
        <v>0.18659999999999999</v>
      </c>
      <c r="BS5006" s="2">
        <v>1</v>
      </c>
      <c r="CI5006" s="2">
        <v>0.72860000000000003</v>
      </c>
    </row>
    <row r="5007" spans="1:98" ht="15" hidden="1" customHeight="1" x14ac:dyDescent="0.2">
      <c r="B5007" s="2">
        <v>36510</v>
      </c>
      <c r="F5007" s="2">
        <v>0.158</v>
      </c>
      <c r="J5007" s="2">
        <v>0.93840000000000001</v>
      </c>
      <c r="K5007" s="2">
        <v>2.3843999999999999</v>
      </c>
      <c r="N5007" s="2">
        <v>0.18509999999999999</v>
      </c>
      <c r="Q5007" s="2">
        <v>0.10929999999999999</v>
      </c>
      <c r="U5007" s="2">
        <v>0.68230000000000002</v>
      </c>
      <c r="V5007" s="2">
        <v>1.4784999999999999</v>
      </c>
      <c r="X5007" s="2">
        <v>1.435E-2</v>
      </c>
      <c r="AB5007" s="2">
        <v>1.909</v>
      </c>
      <c r="AC5007" s="2">
        <v>7.76E-4</v>
      </c>
      <c r="AM5007" s="2">
        <v>1.5035000000000001</v>
      </c>
      <c r="AV5007" s="2">
        <v>0.22919999999999999</v>
      </c>
      <c r="AY5007" s="2">
        <v>0.190222</v>
      </c>
      <c r="BH5007" s="2">
        <v>0.94989999999999997</v>
      </c>
      <c r="BL5007" s="2">
        <v>0.17449999999999999</v>
      </c>
      <c r="BS5007" s="2">
        <v>1</v>
      </c>
      <c r="CI5007" s="2">
        <v>0.75170000000000003</v>
      </c>
      <c r="CK5007" s="2">
        <v>0.76870000000000005</v>
      </c>
      <c r="CS5007" s="2">
        <v>0.25290000000000001</v>
      </c>
      <c r="CT5007" s="2">
        <v>9.0360000000000006E-3</v>
      </c>
    </row>
    <row r="5008" spans="1:98" ht="15" hidden="1" customHeight="1" x14ac:dyDescent="0.2">
      <c r="A5008" s="2">
        <v>1.8790000000000001E-2</v>
      </c>
      <c r="B5008" s="2">
        <v>43327</v>
      </c>
      <c r="F5008" s="2">
        <v>6.8449999999999997E-2</v>
      </c>
      <c r="I5008" s="2">
        <v>0.33650000000000002</v>
      </c>
      <c r="J5008" s="2">
        <v>1.3206</v>
      </c>
      <c r="K5008" s="2">
        <v>1.6674</v>
      </c>
      <c r="M5008" s="2">
        <v>1.157E-3</v>
      </c>
      <c r="N5008" s="2">
        <v>0.15529999999999999</v>
      </c>
      <c r="P5008" s="2">
        <v>0.95169999999999999</v>
      </c>
      <c r="S5008" s="2">
        <v>8.9980000000000004E-2</v>
      </c>
      <c r="V5008" s="2">
        <v>1.3138000000000001</v>
      </c>
      <c r="X5008" s="2">
        <v>1.187E-2</v>
      </c>
      <c r="AM5008" s="2">
        <v>1.4886999999999999</v>
      </c>
      <c r="AO5008" s="2">
        <v>0.18959999999999999</v>
      </c>
      <c r="AR5008" s="2">
        <v>1.95E-2</v>
      </c>
      <c r="AY5008" s="2">
        <v>0.16739999999999999</v>
      </c>
      <c r="BH5008" s="2">
        <v>0.94989999999999997</v>
      </c>
      <c r="BL5008" s="2">
        <v>0.1426</v>
      </c>
      <c r="BS5008" s="2">
        <v>1</v>
      </c>
      <c r="CI5008" s="2">
        <v>0.86180000000000001</v>
      </c>
    </row>
    <row r="5009" spans="1:98" ht="15" hidden="1" customHeight="1" x14ac:dyDescent="0.2">
      <c r="B5009" s="2">
        <v>31386</v>
      </c>
      <c r="J5009" s="2">
        <v>0.66500000000000004</v>
      </c>
      <c r="K5009" s="2">
        <v>2.0623999799999999</v>
      </c>
      <c r="N5009" s="2">
        <v>0.1835</v>
      </c>
      <c r="V5009" s="2">
        <v>1.39399999</v>
      </c>
      <c r="X5009" s="2">
        <v>6.8700000000000002E-3</v>
      </c>
      <c r="BH5009" s="2">
        <v>0.95</v>
      </c>
      <c r="BL5009" s="2">
        <v>0.1822</v>
      </c>
      <c r="BS5009" s="2">
        <v>1</v>
      </c>
    </row>
    <row r="5010" spans="1:98" ht="15" hidden="1" customHeight="1" x14ac:dyDescent="0.2">
      <c r="A5010" s="2">
        <v>1.949E-2</v>
      </c>
      <c r="B5010" s="2">
        <v>42115</v>
      </c>
      <c r="F5010" s="2">
        <v>7.979E-2</v>
      </c>
      <c r="I5010" s="2">
        <v>0.40460000000000002</v>
      </c>
      <c r="J5010" s="2">
        <v>1.2881</v>
      </c>
      <c r="K5010" s="2">
        <v>1.8342000000000001</v>
      </c>
      <c r="M5010" s="2">
        <v>1.134E-3</v>
      </c>
      <c r="N5010" s="2">
        <v>0.1565</v>
      </c>
      <c r="P5010" s="2">
        <v>0.90910000000000002</v>
      </c>
      <c r="S5010" s="2">
        <v>0.1013</v>
      </c>
      <c r="T5010" s="2">
        <v>0.31069999999999998</v>
      </c>
      <c r="V5010" s="2">
        <v>1.2274</v>
      </c>
      <c r="X5010" s="2">
        <v>1.0279999999999999E-2</v>
      </c>
      <c r="AM5010" s="2">
        <v>1.3203</v>
      </c>
      <c r="AO5010" s="2">
        <v>0.19789999999999999</v>
      </c>
      <c r="AR5010" s="2">
        <v>2.2950000000000002E-2</v>
      </c>
      <c r="AY5010" s="2">
        <v>0.15837100000000001</v>
      </c>
      <c r="BH5010" s="2">
        <v>0.95</v>
      </c>
      <c r="BL5010" s="2">
        <v>0.14230000000000001</v>
      </c>
      <c r="BS5010" s="2">
        <v>1</v>
      </c>
      <c r="CI5010" s="2">
        <v>0.94379999999999997</v>
      </c>
    </row>
    <row r="5011" spans="1:98" ht="15" hidden="1" customHeight="1" x14ac:dyDescent="0.2">
      <c r="A5011" s="2">
        <v>1.934E-2</v>
      </c>
      <c r="B5011" s="2">
        <v>43559</v>
      </c>
      <c r="F5011" s="2">
        <v>6.9639999999999994E-2</v>
      </c>
      <c r="I5011" s="2">
        <v>0.34570000000000001</v>
      </c>
      <c r="J5011" s="2">
        <v>1.3360000000000001</v>
      </c>
      <c r="K5011" s="2">
        <v>1.7483</v>
      </c>
      <c r="M5011" s="2">
        <v>1.175E-3</v>
      </c>
      <c r="N5011" s="2">
        <v>0.1555</v>
      </c>
      <c r="P5011" s="2">
        <v>0.98609999999999998</v>
      </c>
      <c r="S5011" s="2">
        <v>9.4530000000000003E-2</v>
      </c>
      <c r="V5011" s="2">
        <v>1.3357000000000001</v>
      </c>
      <c r="X5011" s="2">
        <v>1.197E-2</v>
      </c>
      <c r="AM5011" s="2">
        <v>1.4984</v>
      </c>
      <c r="AO5011" s="2">
        <v>0.1988</v>
      </c>
      <c r="AR5011" s="2">
        <v>2.0400000000000001E-2</v>
      </c>
      <c r="AY5011" s="2">
        <v>0.17019999999999999</v>
      </c>
      <c r="BH5011" s="2">
        <v>0.95</v>
      </c>
      <c r="BL5011" s="2">
        <v>0.14399999999999999</v>
      </c>
      <c r="BS5011" s="2">
        <v>1</v>
      </c>
      <c r="CI5011" s="2">
        <v>0.90249999999999997</v>
      </c>
    </row>
    <row r="5012" spans="1:98" ht="15" hidden="1" customHeight="1" x14ac:dyDescent="0.2">
      <c r="A5012" s="2">
        <v>1.736E-2</v>
      </c>
      <c r="B5012" s="2">
        <v>41466</v>
      </c>
      <c r="F5012" s="2">
        <v>8.0850000000000005E-2</v>
      </c>
      <c r="I5012" s="2">
        <v>0.4582</v>
      </c>
      <c r="J5012" s="2">
        <v>1.0936999999999999</v>
      </c>
      <c r="K5012" s="2">
        <v>1.5712999999999999</v>
      </c>
      <c r="M5012" s="2">
        <v>9.2400000000000002E-4</v>
      </c>
      <c r="N5012" s="2">
        <v>0.1706</v>
      </c>
      <c r="P5012" s="2">
        <v>0.82350000000000001</v>
      </c>
      <c r="S5012" s="2">
        <v>0.104</v>
      </c>
      <c r="T5012" s="2">
        <v>0.28789999999999999</v>
      </c>
      <c r="V5012" s="2">
        <v>1.0388999999999999</v>
      </c>
      <c r="X5012" s="2">
        <v>1.051E-2</v>
      </c>
      <c r="AM5012" s="2">
        <v>1.3553999999999999</v>
      </c>
      <c r="AO5012" s="2">
        <v>0.16930000000000001</v>
      </c>
      <c r="AR5012" s="2">
        <v>3.1870000000000002E-2</v>
      </c>
      <c r="AY5012" s="2">
        <v>0.13392699999999999</v>
      </c>
      <c r="BH5012" s="2">
        <v>0.95009999999999994</v>
      </c>
      <c r="BL5012" s="2">
        <v>0.1552</v>
      </c>
      <c r="BS5012" s="2">
        <v>1</v>
      </c>
      <c r="CI5012" s="2">
        <v>0.81030000000000002</v>
      </c>
    </row>
    <row r="5013" spans="1:98" ht="15" hidden="1" customHeight="1" x14ac:dyDescent="0.2">
      <c r="A5013" s="2">
        <v>1.831E-2</v>
      </c>
      <c r="B5013" s="2">
        <v>41990</v>
      </c>
      <c r="F5013" s="2">
        <v>7.9829999999999998E-2</v>
      </c>
      <c r="I5013" s="2">
        <v>0.432</v>
      </c>
      <c r="J5013" s="2">
        <v>1.2015</v>
      </c>
      <c r="K5013" s="2">
        <v>1.8202</v>
      </c>
      <c r="M5013" s="2">
        <v>1.062E-3</v>
      </c>
      <c r="N5013" s="2">
        <v>0.1578</v>
      </c>
      <c r="P5013" s="2">
        <v>0.88939999999999997</v>
      </c>
      <c r="S5013" s="2">
        <v>9.9959999999999993E-2</v>
      </c>
      <c r="T5013" s="2">
        <v>0.29649999999999999</v>
      </c>
      <c r="V5013" s="2">
        <v>1.1629</v>
      </c>
      <c r="X5013" s="2">
        <v>9.8829999999999994E-3</v>
      </c>
      <c r="AM5013" s="2">
        <v>1.4428000000000001</v>
      </c>
      <c r="AO5013" s="2">
        <v>0.18770000000000001</v>
      </c>
      <c r="AR5013" s="2">
        <v>1.9259999999999999E-2</v>
      </c>
      <c r="AY5013" s="2">
        <v>0.149946</v>
      </c>
      <c r="BH5013" s="2">
        <v>0.95009999999999994</v>
      </c>
      <c r="BL5013" s="2">
        <v>0.152</v>
      </c>
      <c r="BS5013" s="2">
        <v>1</v>
      </c>
      <c r="CI5013" s="2">
        <v>0.89859999999999995</v>
      </c>
    </row>
    <row r="5014" spans="1:98" ht="15" hidden="1" customHeight="1" x14ac:dyDescent="0.2">
      <c r="A5014" s="2">
        <v>2.026E-2</v>
      </c>
      <c r="B5014" s="2">
        <v>42212</v>
      </c>
      <c r="F5014" s="2">
        <v>7.9969999999999999E-2</v>
      </c>
      <c r="I5014" s="2">
        <v>0.3876</v>
      </c>
      <c r="J5014" s="2">
        <v>1.3553999999999999</v>
      </c>
      <c r="K5014" s="2">
        <v>2.0286</v>
      </c>
      <c r="M5014" s="2">
        <v>1.1130000000000001E-3</v>
      </c>
      <c r="N5014" s="2">
        <v>0.1598</v>
      </c>
      <c r="P5014" s="2">
        <v>0.95169999999999999</v>
      </c>
      <c r="S5014" s="2">
        <v>0.1031</v>
      </c>
      <c r="T5014" s="2">
        <v>0.3448</v>
      </c>
      <c r="V5014" s="2">
        <v>1.3008999999999999</v>
      </c>
      <c r="X5014" s="2">
        <v>1.056E-2</v>
      </c>
      <c r="AM5014" s="2">
        <v>1.4456</v>
      </c>
      <c r="AO5014" s="2">
        <v>0.20949999999999999</v>
      </c>
      <c r="AR5014" s="2">
        <v>2.189E-2</v>
      </c>
      <c r="AY5014" s="2">
        <v>0.16783600000000001</v>
      </c>
      <c r="BH5014" s="2">
        <v>0.95009999999999994</v>
      </c>
      <c r="BL5014" s="2">
        <v>0.1532</v>
      </c>
      <c r="BS5014" s="2">
        <v>1</v>
      </c>
      <c r="CI5014" s="2">
        <v>0.86309999999999998</v>
      </c>
    </row>
    <row r="5015" spans="1:98" ht="15" hidden="1" customHeight="1" x14ac:dyDescent="0.2">
      <c r="A5015" s="2">
        <v>1.6619999999999999E-2</v>
      </c>
      <c r="B5015" s="2">
        <v>44321</v>
      </c>
      <c r="F5015" s="2">
        <v>6.0650000000000003E-2</v>
      </c>
      <c r="I5015" s="2">
        <v>0.22800000000000001</v>
      </c>
      <c r="J5015" s="2">
        <v>1.3436999999999999</v>
      </c>
      <c r="K5015" s="2">
        <v>1.7065999999999999</v>
      </c>
      <c r="M5015" s="2">
        <v>1.09E-3</v>
      </c>
      <c r="N5015" s="2">
        <v>0.1469</v>
      </c>
      <c r="P5015" s="2">
        <v>0.91869999999999996</v>
      </c>
      <c r="S5015" s="2">
        <v>8.5319999999999993E-2</v>
      </c>
      <c r="V5015" s="2">
        <v>1.2272000000000001</v>
      </c>
      <c r="X5015" s="2">
        <v>1.123E-2</v>
      </c>
      <c r="AM5015" s="2">
        <v>1.4725999999999999</v>
      </c>
      <c r="AO5015" s="2">
        <v>0.18959999999999999</v>
      </c>
      <c r="AR5015" s="2">
        <v>1.6400000000000001E-2</v>
      </c>
      <c r="AY5015" s="2">
        <v>0.158</v>
      </c>
      <c r="BH5015" s="2">
        <v>0.95009999999999994</v>
      </c>
      <c r="BL5015" s="2">
        <v>0.14449999999999999</v>
      </c>
      <c r="BS5015" s="2">
        <v>1</v>
      </c>
      <c r="CI5015" s="2">
        <v>0.8841</v>
      </c>
    </row>
    <row r="5016" spans="1:98" ht="15" hidden="1" customHeight="1" x14ac:dyDescent="0.2">
      <c r="B5016" s="2">
        <v>31393</v>
      </c>
      <c r="J5016" s="2">
        <v>0.66029998999999995</v>
      </c>
      <c r="K5016" s="2">
        <v>1.9993999899999999</v>
      </c>
      <c r="N5016" s="2">
        <v>0.18110000000000001</v>
      </c>
      <c r="V5016" s="2">
        <v>1.3884999899999999</v>
      </c>
      <c r="X5016" s="2">
        <v>6.8739999999999999E-3</v>
      </c>
      <c r="BH5016" s="2">
        <v>0.95020000000000004</v>
      </c>
      <c r="BL5016" s="2">
        <v>0.18060000000000001</v>
      </c>
      <c r="BS5016" s="2">
        <v>1</v>
      </c>
    </row>
    <row r="5017" spans="1:98" ht="15" hidden="1" customHeight="1" x14ac:dyDescent="0.2">
      <c r="B5017" s="2">
        <v>36096</v>
      </c>
      <c r="F5017" s="2">
        <v>0.1517</v>
      </c>
      <c r="J5017" s="2">
        <v>1.1426000000000001</v>
      </c>
      <c r="K5017" s="2">
        <v>2.5775999999999999</v>
      </c>
      <c r="N5017" s="2">
        <v>0.20849999999999999</v>
      </c>
      <c r="Q5017" s="2">
        <v>0.1328</v>
      </c>
      <c r="U5017" s="2">
        <v>0.82589999999999997</v>
      </c>
      <c r="V5017" s="2">
        <v>1.5421</v>
      </c>
      <c r="X5017" s="2">
        <v>1.3100000000000001E-2</v>
      </c>
      <c r="AB5017" s="2">
        <v>2.3170000000000002</v>
      </c>
      <c r="AC5017" s="2">
        <v>9.4200000000000002E-4</v>
      </c>
      <c r="AV5017" s="2">
        <v>0.27779999999999999</v>
      </c>
      <c r="AY5017" s="2">
        <v>0.1991</v>
      </c>
      <c r="BH5017" s="2">
        <v>0.95020000000000004</v>
      </c>
      <c r="BL5017" s="2">
        <v>0.19769999999999999</v>
      </c>
      <c r="BS5017" s="2">
        <v>1</v>
      </c>
      <c r="CI5017" s="2">
        <v>0.80500000000000005</v>
      </c>
      <c r="CK5017" s="2">
        <v>0.93179999999999996</v>
      </c>
      <c r="CS5017" s="2">
        <v>0.30719999999999997</v>
      </c>
      <c r="CT5017" s="2">
        <v>1.0966E-2</v>
      </c>
    </row>
    <row r="5018" spans="1:98" ht="15" hidden="1" customHeight="1" x14ac:dyDescent="0.2">
      <c r="B5018" s="2">
        <v>38211</v>
      </c>
      <c r="F5018" s="2">
        <v>0.11650000000000001</v>
      </c>
      <c r="J5018" s="2">
        <v>1.0589</v>
      </c>
      <c r="K5018" s="2">
        <v>2.4266000000000001</v>
      </c>
      <c r="N5018" s="2">
        <v>0.19650000000000001</v>
      </c>
      <c r="V5018" s="2">
        <v>1.3326</v>
      </c>
      <c r="X5018" s="2">
        <v>1.1990000000000001E-2</v>
      </c>
      <c r="AM5018" s="2">
        <v>1.6293</v>
      </c>
      <c r="AY5018" s="2">
        <v>0.170877</v>
      </c>
      <c r="BH5018" s="2">
        <v>0.95020000000000004</v>
      </c>
      <c r="BL5018" s="2">
        <v>0.17699999999999999</v>
      </c>
      <c r="BS5018" s="2">
        <v>1</v>
      </c>
      <c r="CI5018" s="2">
        <v>0.87660000000000005</v>
      </c>
    </row>
    <row r="5019" spans="1:98" ht="15" hidden="1" customHeight="1" x14ac:dyDescent="0.2">
      <c r="A5019" s="2">
        <v>1.6629999999999999E-2</v>
      </c>
      <c r="B5019" s="2">
        <v>41509</v>
      </c>
      <c r="F5019" s="2">
        <v>8.0930000000000002E-2</v>
      </c>
      <c r="I5019" s="2">
        <v>0.44400000000000001</v>
      </c>
      <c r="J5019" s="2">
        <v>1.1417999999999999</v>
      </c>
      <c r="K5019" s="2">
        <v>1.6378999999999999</v>
      </c>
      <c r="M5019" s="2">
        <v>9.4399999999999996E-4</v>
      </c>
      <c r="N5019" s="2">
        <v>0.17460000000000001</v>
      </c>
      <c r="P5019" s="2">
        <v>0.82179999999999997</v>
      </c>
      <c r="S5019" s="2">
        <v>0.10290000000000001</v>
      </c>
      <c r="T5019" s="2">
        <v>0.29289999999999999</v>
      </c>
      <c r="V5019" s="2">
        <v>1.0515000000000001</v>
      </c>
      <c r="X5019" s="2">
        <v>1.0670000000000001E-2</v>
      </c>
      <c r="AM5019" s="2">
        <v>1.4080999999999999</v>
      </c>
      <c r="AO5019" s="2">
        <v>0.17180000000000001</v>
      </c>
      <c r="AR5019" s="2">
        <v>3.1850000000000003E-2</v>
      </c>
      <c r="AY5019" s="2">
        <v>0.13558600000000001</v>
      </c>
      <c r="BH5019" s="2">
        <v>0.95020000000000004</v>
      </c>
      <c r="BL5019" s="2">
        <v>0.16209999999999999</v>
      </c>
      <c r="BS5019" s="2">
        <v>1</v>
      </c>
      <c r="CI5019" s="2">
        <v>0.82199999999999995</v>
      </c>
    </row>
    <row r="5020" spans="1:98" ht="15" hidden="1" customHeight="1" x14ac:dyDescent="0.2">
      <c r="A5020" s="2">
        <v>1.933E-2</v>
      </c>
      <c r="B5020" s="2">
        <v>42524</v>
      </c>
      <c r="F5020" s="2">
        <v>6.9559999999999997E-2</v>
      </c>
      <c r="I5020" s="2">
        <v>0.36649999999999999</v>
      </c>
      <c r="J5020" s="2">
        <v>1.3236000000000001</v>
      </c>
      <c r="K5020" s="2">
        <v>1.8797999999999999</v>
      </c>
      <c r="M5020" s="2">
        <v>1.108E-3</v>
      </c>
      <c r="N5020" s="2">
        <v>0.1578</v>
      </c>
      <c r="P5020" s="2">
        <v>0.9526</v>
      </c>
      <c r="S5020" s="2">
        <v>8.5699999999999998E-2</v>
      </c>
      <c r="T5020" s="2">
        <v>0.33679999999999999</v>
      </c>
      <c r="V5020" s="2">
        <v>1.2948</v>
      </c>
      <c r="X5020" s="2">
        <v>1.2109999999999999E-2</v>
      </c>
      <c r="AM5020" s="2">
        <v>1.4666999999999999</v>
      </c>
      <c r="AO5020" s="2">
        <v>0.19719999999999999</v>
      </c>
      <c r="AR5020" s="2">
        <v>1.966E-2</v>
      </c>
      <c r="AY5020" s="2">
        <v>0.16667399999999999</v>
      </c>
      <c r="BH5020" s="2">
        <v>0.95020000000000004</v>
      </c>
      <c r="BL5020" s="2">
        <v>0.15840000000000001</v>
      </c>
      <c r="BS5020" s="2">
        <v>1</v>
      </c>
      <c r="CI5020" s="2">
        <v>0.89870000000000005</v>
      </c>
    </row>
    <row r="5021" spans="1:98" ht="15" hidden="1" customHeight="1" x14ac:dyDescent="0.2">
      <c r="A5021" s="2">
        <v>1.941E-2</v>
      </c>
      <c r="B5021" s="2">
        <v>43551</v>
      </c>
      <c r="F5021" s="2">
        <v>6.9500000000000006E-2</v>
      </c>
      <c r="I5021" s="2">
        <v>0.3407</v>
      </c>
      <c r="J5021" s="2">
        <v>1.3486</v>
      </c>
      <c r="K5021" s="2">
        <v>1.7743</v>
      </c>
      <c r="M5021" s="2">
        <v>1.178E-3</v>
      </c>
      <c r="N5021" s="2">
        <v>0.15559999999999999</v>
      </c>
      <c r="P5021" s="2">
        <v>0.98980000000000001</v>
      </c>
      <c r="S5021" s="2">
        <v>9.1910000000000006E-2</v>
      </c>
      <c r="V5021" s="2">
        <v>1.3413999999999999</v>
      </c>
      <c r="X5021" s="2">
        <v>1.2149999999999999E-2</v>
      </c>
      <c r="AM5021" s="2">
        <v>1.5101</v>
      </c>
      <c r="AO5021" s="2">
        <v>0.19939999999999999</v>
      </c>
      <c r="AR5021" s="2">
        <v>2.07E-2</v>
      </c>
      <c r="AY5021" s="2">
        <v>0.1709</v>
      </c>
      <c r="BH5021" s="2">
        <v>0.95020000000000004</v>
      </c>
      <c r="BL5021" s="2">
        <v>0.1447</v>
      </c>
      <c r="BS5021" s="2">
        <v>1</v>
      </c>
      <c r="CI5021" s="2">
        <v>0.91190000000000004</v>
      </c>
    </row>
    <row r="5022" spans="1:98" ht="15" hidden="1" customHeight="1" x14ac:dyDescent="0.2">
      <c r="A5022" s="2">
        <v>1.772E-2</v>
      </c>
      <c r="B5022" s="2">
        <v>44069</v>
      </c>
      <c r="F5022" s="2">
        <v>5.9979999999999999E-2</v>
      </c>
      <c r="I5022" s="2">
        <v>0.23569999999999999</v>
      </c>
      <c r="J5022" s="2">
        <v>1.4474</v>
      </c>
      <c r="K5022" s="2">
        <v>1.7349000000000001</v>
      </c>
      <c r="M5022" s="2">
        <v>1.109E-3</v>
      </c>
      <c r="N5022" s="2">
        <v>0.14760000000000001</v>
      </c>
      <c r="P5022" s="2">
        <v>0.96260000000000001</v>
      </c>
      <c r="S5022" s="2">
        <v>7.7890000000000001E-2</v>
      </c>
      <c r="V5022" s="2">
        <v>1.3154999999999999</v>
      </c>
      <c r="X5022" s="2">
        <v>1.24E-2</v>
      </c>
      <c r="AM5022" s="2">
        <v>1.5544</v>
      </c>
      <c r="AO5022" s="2">
        <v>0.191</v>
      </c>
      <c r="AR5022" s="2">
        <v>1.7399999999999999E-2</v>
      </c>
      <c r="AY5022" s="2">
        <v>0.16969999999999999</v>
      </c>
      <c r="BH5022" s="2">
        <v>0.95020000000000004</v>
      </c>
      <c r="BL5022" s="2">
        <v>0.15060000000000001</v>
      </c>
      <c r="BS5022" s="2">
        <v>1</v>
      </c>
      <c r="CI5022" s="2">
        <v>0.86750000000000005</v>
      </c>
    </row>
    <row r="5023" spans="1:98" ht="15" hidden="1" customHeight="1" x14ac:dyDescent="0.2">
      <c r="B5023" s="2">
        <v>36524</v>
      </c>
      <c r="F5023" s="2">
        <v>0.153</v>
      </c>
      <c r="J5023" s="2">
        <v>0.90759999999999996</v>
      </c>
      <c r="K5023" s="2">
        <v>2.343</v>
      </c>
      <c r="N5023" s="2">
        <v>0.18090000000000001</v>
      </c>
      <c r="Q5023" s="2">
        <v>0.10589999999999999</v>
      </c>
      <c r="U5023" s="2">
        <v>0.6613</v>
      </c>
      <c r="V5023" s="2">
        <v>1.4530000000000001</v>
      </c>
      <c r="X5023" s="2">
        <v>1.4200000000000001E-2</v>
      </c>
      <c r="AB5023" s="2">
        <v>1.8503000000000001</v>
      </c>
      <c r="AC5023" s="2">
        <v>7.5299999999999998E-4</v>
      </c>
      <c r="AM5023" s="2">
        <v>1.4572000000000001</v>
      </c>
      <c r="AV5023" s="2">
        <v>0.22220000000000001</v>
      </c>
      <c r="AY5023" s="2">
        <v>0.186917</v>
      </c>
      <c r="BH5023" s="2">
        <v>0.95030000000000003</v>
      </c>
      <c r="BL5023" s="2">
        <v>0.1701</v>
      </c>
      <c r="BS5023" s="2">
        <v>1</v>
      </c>
      <c r="CI5023" s="2">
        <v>0.75860000000000005</v>
      </c>
      <c r="CK5023" s="2">
        <v>0.74509999999999998</v>
      </c>
      <c r="CS5023" s="2">
        <v>0.24510000000000001</v>
      </c>
      <c r="CT5023" s="2">
        <v>8.7580000000000002E-3</v>
      </c>
    </row>
    <row r="5024" spans="1:98" ht="15" hidden="1" customHeight="1" x14ac:dyDescent="0.2">
      <c r="B5024" s="2">
        <v>38343</v>
      </c>
      <c r="F5024" s="2">
        <v>0.111</v>
      </c>
      <c r="J5024" s="2">
        <v>1.0767</v>
      </c>
      <c r="K5024" s="2">
        <v>2.3740000000000001</v>
      </c>
      <c r="N5024" s="2">
        <v>0.2006</v>
      </c>
      <c r="V5024" s="2">
        <v>1.2413000000000001</v>
      </c>
      <c r="X5024" s="2">
        <v>1.1939E-2</v>
      </c>
      <c r="AM5024" s="2">
        <v>1.6618999999999999</v>
      </c>
      <c r="AY5024" s="2">
        <v>0.15950900000000001</v>
      </c>
      <c r="BH5024" s="2">
        <v>0.95030000000000003</v>
      </c>
      <c r="BL5024" s="2">
        <v>0.1842</v>
      </c>
      <c r="BS5024" s="2">
        <v>1</v>
      </c>
      <c r="CI5024" s="2">
        <v>0.88460000000000005</v>
      </c>
    </row>
    <row r="5025" spans="1:98" ht="15" hidden="1" customHeight="1" x14ac:dyDescent="0.2">
      <c r="A5025" s="2">
        <v>2.3879999999999998E-2</v>
      </c>
      <c r="B5025" s="2">
        <v>39580</v>
      </c>
      <c r="F5025" s="2">
        <v>9.5710000000000003E-2</v>
      </c>
      <c r="I5025" s="2">
        <v>0.60199999999999998</v>
      </c>
      <c r="J5025" s="2">
        <v>0.96120000000000005</v>
      </c>
      <c r="K5025" s="2">
        <v>1.9691000000000001</v>
      </c>
      <c r="M5025" s="2">
        <v>9.6100000000000005E-4</v>
      </c>
      <c r="N5025" s="2">
        <v>0.19919999999999999</v>
      </c>
      <c r="P5025" s="2">
        <v>0.73470000000000002</v>
      </c>
      <c r="S5025" s="2">
        <v>0.1318</v>
      </c>
      <c r="T5025" s="2">
        <v>0.29139999999999999</v>
      </c>
      <c r="V5025" s="2">
        <v>1.0039</v>
      </c>
      <c r="X5025" s="2">
        <v>9.6679999999999995E-3</v>
      </c>
      <c r="AM5025" s="2">
        <v>1.5593999999999999</v>
      </c>
      <c r="AO5025" s="2">
        <v>0.14360000000000001</v>
      </c>
      <c r="AR5025" s="2">
        <v>4.2360000000000002E-2</v>
      </c>
      <c r="AY5025" s="2">
        <v>0.12876199999999999</v>
      </c>
      <c r="BH5025" s="2">
        <v>0.95030000000000003</v>
      </c>
      <c r="BL5025" s="2">
        <v>0.16800000000000001</v>
      </c>
      <c r="BS5025" s="2">
        <v>1</v>
      </c>
      <c r="CI5025" s="2">
        <v>0.77370000000000005</v>
      </c>
    </row>
    <row r="5026" spans="1:98" ht="15" hidden="1" customHeight="1" x14ac:dyDescent="0.2">
      <c r="A5026" s="2">
        <v>1.636E-2</v>
      </c>
      <c r="B5026" s="2">
        <v>41512</v>
      </c>
      <c r="F5026" s="2">
        <v>8.0019999999999994E-2</v>
      </c>
      <c r="I5026" s="2">
        <v>0.44059999999999999</v>
      </c>
      <c r="J5026" s="2">
        <v>1.1392</v>
      </c>
      <c r="K5026" s="2">
        <v>1.6367</v>
      </c>
      <c r="M5026" s="2">
        <v>9.4499999999999998E-4</v>
      </c>
      <c r="N5026" s="2">
        <v>0.1741</v>
      </c>
      <c r="P5026" s="2">
        <v>0.82050000000000001</v>
      </c>
      <c r="S5026" s="2">
        <v>0.1018</v>
      </c>
      <c r="T5026" s="2">
        <v>0.29149999999999998</v>
      </c>
      <c r="V5026" s="2">
        <v>1.0513999999999999</v>
      </c>
      <c r="X5026" s="2">
        <v>1.0659999999999999E-2</v>
      </c>
      <c r="AM5026" s="2">
        <v>1.4055</v>
      </c>
      <c r="AO5026" s="2">
        <v>0.17180000000000001</v>
      </c>
      <c r="AR5026" s="2">
        <v>3.184E-2</v>
      </c>
      <c r="AY5026" s="2">
        <v>0.13556099999999999</v>
      </c>
      <c r="BH5026" s="2">
        <v>0.95030000000000003</v>
      </c>
      <c r="BL5026" s="2">
        <v>0.1613</v>
      </c>
      <c r="BS5026" s="2">
        <v>1</v>
      </c>
      <c r="CI5026" s="2">
        <v>0.82579999999999998</v>
      </c>
    </row>
    <row r="5027" spans="1:98" ht="15" hidden="1" customHeight="1" x14ac:dyDescent="0.2">
      <c r="A5027" s="2">
        <v>2.0299999999999999E-2</v>
      </c>
      <c r="B5027" s="2">
        <v>42300</v>
      </c>
      <c r="F5027" s="2">
        <v>7.9640000000000002E-2</v>
      </c>
      <c r="I5027" s="2">
        <v>0.33810000000000001</v>
      </c>
      <c r="J5027" s="2">
        <v>1.3482000000000001</v>
      </c>
      <c r="K5027" s="2">
        <v>2.0205000000000002</v>
      </c>
      <c r="M5027" s="2">
        <v>1.16E-3</v>
      </c>
      <c r="N5027" s="2">
        <v>0.15679999999999999</v>
      </c>
      <c r="P5027" s="2">
        <v>0.94269999999999998</v>
      </c>
      <c r="S5027" s="2">
        <v>9.6439999999999998E-2</v>
      </c>
      <c r="T5027" s="2">
        <v>0.3382</v>
      </c>
      <c r="V5027" s="2">
        <v>1.3171999999999999</v>
      </c>
      <c r="X5027" s="2">
        <v>1.0869999999999999E-2</v>
      </c>
      <c r="AM5027" s="2">
        <v>1.4512</v>
      </c>
      <c r="AO5027" s="2">
        <v>0.20749999999999999</v>
      </c>
      <c r="AR5027" s="2">
        <v>2.1129999999999999E-2</v>
      </c>
      <c r="AY5027" s="2">
        <v>0.169959</v>
      </c>
      <c r="BH5027" s="2">
        <v>0.95030000000000003</v>
      </c>
      <c r="BL5027" s="2">
        <v>0.15479999999999999</v>
      </c>
      <c r="BS5027" s="2">
        <v>1</v>
      </c>
      <c r="CI5027" s="2">
        <v>0.88900000000000001</v>
      </c>
    </row>
    <row r="5028" spans="1:98" ht="15" hidden="1" customHeight="1" x14ac:dyDescent="0.2">
      <c r="B5028" s="2">
        <v>35811</v>
      </c>
      <c r="F5028" s="2">
        <v>0.1749</v>
      </c>
      <c r="J5028" s="2">
        <v>0.95909999999999995</v>
      </c>
      <c r="K5028" s="2">
        <v>2.3469000000000002</v>
      </c>
      <c r="N5028" s="2">
        <v>0.19</v>
      </c>
      <c r="Q5028" s="2">
        <v>0.1119</v>
      </c>
      <c r="U5028" s="2">
        <v>0.69610000000000005</v>
      </c>
      <c r="V5028" s="2">
        <v>1.4362999999999999</v>
      </c>
      <c r="X5028" s="2">
        <v>1.112E-2</v>
      </c>
      <c r="AB5028" s="2">
        <v>1.9850000000000001</v>
      </c>
      <c r="AC5028" s="2">
        <v>7.9699999999999997E-4</v>
      </c>
      <c r="AV5028" s="2">
        <v>0.23419999999999999</v>
      </c>
      <c r="AY5028" s="2">
        <v>0.1857</v>
      </c>
      <c r="BH5028" s="2">
        <v>0.95040000000000002</v>
      </c>
      <c r="BL5028" s="2">
        <v>0.17910000000000001</v>
      </c>
      <c r="BS5028" s="2">
        <v>1</v>
      </c>
      <c r="CI5028" s="2">
        <v>0.8448</v>
      </c>
      <c r="CK5028" s="2">
        <v>0.78410000000000002</v>
      </c>
      <c r="CS5028" s="2">
        <v>0.2601</v>
      </c>
      <c r="CT5028" s="2">
        <v>9.2530000000000008E-3</v>
      </c>
    </row>
    <row r="5029" spans="1:98" ht="15" hidden="1" customHeight="1" x14ac:dyDescent="0.2">
      <c r="A5029" s="2">
        <v>2.4910000000000002E-2</v>
      </c>
      <c r="B5029" s="2">
        <v>39666</v>
      </c>
      <c r="F5029" s="2">
        <v>0.1052</v>
      </c>
      <c r="I5029" s="2">
        <v>0.66239999999999999</v>
      </c>
      <c r="J5029" s="2">
        <v>0.98740000000000006</v>
      </c>
      <c r="K5029" s="2">
        <v>2.0392999999999999</v>
      </c>
      <c r="M5029" s="2">
        <v>1.031E-3</v>
      </c>
      <c r="N5029" s="2">
        <v>0.2009</v>
      </c>
      <c r="P5029" s="2">
        <v>0.75739999999999996</v>
      </c>
      <c r="S5029" s="2">
        <v>0.14080000000000001</v>
      </c>
      <c r="T5029" s="2">
        <v>0.2954</v>
      </c>
      <c r="V5029" s="2">
        <v>1.0469999999999999</v>
      </c>
      <c r="X5029" s="2">
        <v>9.5709999999999996E-3</v>
      </c>
      <c r="AM5029" s="2">
        <v>1.6133</v>
      </c>
      <c r="AO5029" s="2">
        <v>0.15290000000000001</v>
      </c>
      <c r="AR5029" s="2">
        <v>4.4269999999999997E-2</v>
      </c>
      <c r="AY5029" s="2">
        <v>0.13413600000000001</v>
      </c>
      <c r="BH5029" s="2">
        <v>0.95040000000000002</v>
      </c>
      <c r="BL5029" s="2">
        <v>0.1714</v>
      </c>
      <c r="BS5029" s="2">
        <v>1</v>
      </c>
      <c r="CI5029" s="2">
        <v>0.75149999999999995</v>
      </c>
    </row>
    <row r="5030" spans="1:98" ht="15" hidden="1" customHeight="1" x14ac:dyDescent="0.2">
      <c r="A5030" s="2">
        <v>2.2460000000000001E-2</v>
      </c>
      <c r="B5030" s="2">
        <v>40196</v>
      </c>
      <c r="F5030" s="2">
        <v>8.097E-2</v>
      </c>
      <c r="I5030" s="2">
        <v>0.58079999999999998</v>
      </c>
      <c r="J5030" s="2">
        <v>1.0008999999999999</v>
      </c>
      <c r="K5030" s="2">
        <v>1.6738</v>
      </c>
      <c r="M5030" s="2">
        <v>9.1200000000000005E-4</v>
      </c>
      <c r="N5030" s="2">
        <v>0.18129999999999999</v>
      </c>
      <c r="P5030" s="2">
        <v>0.73799999999999999</v>
      </c>
      <c r="S5030" s="2">
        <v>0.1386</v>
      </c>
      <c r="T5030" s="2">
        <v>0.27810000000000001</v>
      </c>
      <c r="V5030" s="2">
        <v>1.0250999999999999</v>
      </c>
      <c r="X5030" s="2">
        <v>1.1299999999999999E-2</v>
      </c>
      <c r="AM5030" s="2">
        <v>1.4752000000000001</v>
      </c>
      <c r="AO5030" s="2">
        <v>0.1502</v>
      </c>
      <c r="AR5030" s="2">
        <v>3.4630000000000001E-2</v>
      </c>
      <c r="AY5030" s="2">
        <v>0.13204299999999999</v>
      </c>
      <c r="BH5030" s="2">
        <v>0.95040000000000002</v>
      </c>
      <c r="BL5030" s="2">
        <v>0.1459</v>
      </c>
      <c r="BS5030" s="2">
        <v>1</v>
      </c>
      <c r="CI5030" s="2">
        <v>0.7581</v>
      </c>
    </row>
    <row r="5031" spans="1:98" ht="15" hidden="1" customHeight="1" x14ac:dyDescent="0.2">
      <c r="A5031" s="2">
        <v>1.9230000000000001E-2</v>
      </c>
      <c r="B5031" s="2">
        <v>42165</v>
      </c>
      <c r="F5031" s="2">
        <v>7.9329999999999998E-2</v>
      </c>
      <c r="I5031" s="2">
        <v>0.39550000000000002</v>
      </c>
      <c r="J5031" s="2">
        <v>1.3199000000000001</v>
      </c>
      <c r="K5031" s="2">
        <v>1.9049</v>
      </c>
      <c r="M5031" s="2">
        <v>1.1039999999999999E-3</v>
      </c>
      <c r="N5031" s="2">
        <v>0.158</v>
      </c>
      <c r="P5031" s="2">
        <v>0.9143</v>
      </c>
      <c r="S5031" s="2">
        <v>9.9629999999999996E-2</v>
      </c>
      <c r="T5031" s="2">
        <v>0.32119999999999999</v>
      </c>
      <c r="V5031" s="2">
        <v>1.2266999999999999</v>
      </c>
      <c r="X5031" s="2">
        <v>9.9959999999999997E-3</v>
      </c>
      <c r="AM5031" s="2">
        <v>1.387</v>
      </c>
      <c r="AO5031" s="2">
        <v>0.19769999999999999</v>
      </c>
      <c r="AR5031" s="2">
        <v>2.2579999999999999E-2</v>
      </c>
      <c r="AY5031" s="2">
        <v>0.15823200000000001</v>
      </c>
      <c r="BH5031" s="2">
        <v>0.95040000000000002</v>
      </c>
      <c r="BL5031" s="2">
        <v>0.14849999999999999</v>
      </c>
      <c r="BS5031" s="2">
        <v>1</v>
      </c>
      <c r="CI5031" s="2">
        <v>0.88239999999999996</v>
      </c>
    </row>
    <row r="5032" spans="1:98" ht="15" hidden="1" customHeight="1" x14ac:dyDescent="0.2">
      <c r="A5032" s="2">
        <v>1.907E-2</v>
      </c>
      <c r="B5032" s="2">
        <v>42493</v>
      </c>
      <c r="F5032" s="2">
        <v>7.2319999999999995E-2</v>
      </c>
      <c r="I5032" s="2">
        <v>0.35589999999999999</v>
      </c>
      <c r="J5032" s="2">
        <v>1.3293999999999999</v>
      </c>
      <c r="K5032" s="2">
        <v>1.8447</v>
      </c>
      <c r="M5032" s="2">
        <v>1.1039999999999999E-3</v>
      </c>
      <c r="N5032" s="2">
        <v>0.15679999999999999</v>
      </c>
      <c r="P5032" s="2">
        <v>0.93859999999999999</v>
      </c>
      <c r="S5032" s="2">
        <v>8.677E-2</v>
      </c>
      <c r="T5032" s="2">
        <v>0.33600000000000002</v>
      </c>
      <c r="V5032" s="2">
        <v>1.2685999999999999</v>
      </c>
      <c r="X5032" s="2">
        <v>1.193E-2</v>
      </c>
      <c r="AM5032" s="2">
        <v>1.4597</v>
      </c>
      <c r="AO5032" s="2">
        <v>0.19539999999999999</v>
      </c>
      <c r="AR5032" s="2">
        <v>1.9029999999999998E-2</v>
      </c>
      <c r="AY5032" s="2">
        <v>0.163434</v>
      </c>
      <c r="BH5032" s="2">
        <v>0.95040000000000002</v>
      </c>
      <c r="BL5032" s="2">
        <v>0.158</v>
      </c>
      <c r="BS5032" s="2">
        <v>1</v>
      </c>
      <c r="CI5032" s="2">
        <v>0.87839999999999996</v>
      </c>
    </row>
    <row r="5033" spans="1:98" ht="15" hidden="1" customHeight="1" x14ac:dyDescent="0.2">
      <c r="A5033" s="2">
        <v>1.9089999999999999E-2</v>
      </c>
      <c r="B5033" s="2">
        <v>43472</v>
      </c>
      <c r="F5033" s="2">
        <v>6.8839999999999998E-2</v>
      </c>
      <c r="I5033" s="2">
        <v>0.3579</v>
      </c>
      <c r="J5033" s="2">
        <v>1.3581000000000001</v>
      </c>
      <c r="K5033" s="2">
        <v>1.6998</v>
      </c>
      <c r="M5033" s="2">
        <v>1.1900000000000001E-3</v>
      </c>
      <c r="N5033" s="2">
        <v>0.15579999999999999</v>
      </c>
      <c r="P5033" s="2">
        <v>0.98170000000000002</v>
      </c>
      <c r="S5033" s="2">
        <v>9.5960000000000004E-2</v>
      </c>
      <c r="V5033" s="2">
        <v>1.3312999999999999</v>
      </c>
      <c r="X5033" s="2">
        <v>1.227E-2</v>
      </c>
      <c r="AM5033" s="2">
        <v>1.5266</v>
      </c>
      <c r="AO5033" s="2">
        <v>0.1943</v>
      </c>
      <c r="AR5033" s="2">
        <v>1.993E-2</v>
      </c>
      <c r="AY5033" s="2">
        <v>0.1699</v>
      </c>
      <c r="BH5033" s="2">
        <v>0.95040000000000002</v>
      </c>
      <c r="BL5033" s="2">
        <v>0.14949999999999999</v>
      </c>
      <c r="BS5033" s="2">
        <v>1</v>
      </c>
      <c r="CI5033" s="2">
        <v>0.89970000000000006</v>
      </c>
    </row>
    <row r="5034" spans="1:98" ht="15" hidden="1" customHeight="1" x14ac:dyDescent="0.2">
      <c r="A5034" s="2">
        <v>1.8339999999999999E-2</v>
      </c>
      <c r="B5034" s="2">
        <v>43497</v>
      </c>
      <c r="F5034" s="2">
        <v>6.8489999999999995E-2</v>
      </c>
      <c r="I5034" s="2">
        <v>0.35780000000000001</v>
      </c>
      <c r="J5034" s="2">
        <v>1.3168</v>
      </c>
      <c r="K5034" s="2">
        <v>1.7128000000000001</v>
      </c>
      <c r="M5034" s="2">
        <v>1.17E-3</v>
      </c>
      <c r="N5034" s="2">
        <v>0.15529999999999999</v>
      </c>
      <c r="P5034" s="2">
        <v>0.97009999999999996</v>
      </c>
      <c r="S5034" s="2">
        <v>9.8280000000000006E-2</v>
      </c>
      <c r="V5034" s="2">
        <v>1.3095000000000001</v>
      </c>
      <c r="X5034" s="2">
        <v>1.197E-2</v>
      </c>
      <c r="AM5034" s="2">
        <v>1.5015000000000001</v>
      </c>
      <c r="AO5034" s="2">
        <v>0.19420000000000001</v>
      </c>
      <c r="AR5034" s="2">
        <v>2.001E-2</v>
      </c>
      <c r="AY5034" s="2">
        <v>0.16689999999999999</v>
      </c>
      <c r="BH5034" s="2">
        <v>0.95040000000000002</v>
      </c>
      <c r="BL5034" s="2">
        <v>0.1447</v>
      </c>
      <c r="BS5034" s="2">
        <v>1</v>
      </c>
      <c r="CI5034" s="2">
        <v>0.90490000000000004</v>
      </c>
    </row>
    <row r="5035" spans="1:98" ht="15" hidden="1" customHeight="1" x14ac:dyDescent="0.2">
      <c r="A5035" s="2">
        <v>1.8350000000000002E-2</v>
      </c>
      <c r="B5035" s="2">
        <v>43501</v>
      </c>
      <c r="F5035" s="2">
        <v>6.8900000000000003E-2</v>
      </c>
      <c r="I5035" s="2">
        <v>0.35759999999999997</v>
      </c>
      <c r="J5035" s="2">
        <v>1.3131999999999999</v>
      </c>
      <c r="K5035" s="2">
        <v>1.702</v>
      </c>
      <c r="M5035" s="2">
        <v>1.175E-3</v>
      </c>
      <c r="N5035" s="2">
        <v>0.15490000000000001</v>
      </c>
      <c r="P5035" s="2">
        <v>0.97160000000000002</v>
      </c>
      <c r="S5035" s="2">
        <v>9.8110000000000003E-2</v>
      </c>
      <c r="V5035" s="2">
        <v>1.3133999999999999</v>
      </c>
      <c r="X5035" s="2">
        <v>1.1950000000000001E-2</v>
      </c>
      <c r="AM5035" s="2">
        <v>1.4992000000000001</v>
      </c>
      <c r="AO5035" s="2">
        <v>0.19470000000000001</v>
      </c>
      <c r="AR5035" s="2">
        <v>0.02</v>
      </c>
      <c r="AY5035" s="2">
        <v>0.16739999999999999</v>
      </c>
      <c r="BH5035" s="2">
        <v>0.95040000000000002</v>
      </c>
      <c r="BL5035" s="2">
        <v>0.14419999999999999</v>
      </c>
      <c r="BS5035" s="2">
        <v>1</v>
      </c>
      <c r="CI5035" s="2">
        <v>0.90549999999999997</v>
      </c>
    </row>
    <row r="5036" spans="1:98" ht="15" hidden="1" customHeight="1" x14ac:dyDescent="0.2">
      <c r="A5036" s="2">
        <v>1.9390000000000001E-2</v>
      </c>
      <c r="B5036" s="2">
        <v>43552</v>
      </c>
      <c r="F5036" s="2">
        <v>6.9320000000000007E-2</v>
      </c>
      <c r="I5036" s="2">
        <v>0.33979999999999999</v>
      </c>
      <c r="J5036" s="2">
        <v>1.3482000000000001</v>
      </c>
      <c r="K5036" s="2">
        <v>1.7566999999999999</v>
      </c>
      <c r="M5036" s="2">
        <v>1.1800000000000001E-3</v>
      </c>
      <c r="N5036" s="2">
        <v>0.1552</v>
      </c>
      <c r="P5036" s="2">
        <v>0.98980000000000001</v>
      </c>
      <c r="S5036" s="2">
        <v>9.171E-2</v>
      </c>
      <c r="V5036" s="2">
        <v>1.3429</v>
      </c>
      <c r="X5036" s="2">
        <v>1.214E-2</v>
      </c>
      <c r="AM5036" s="2">
        <v>1.5078</v>
      </c>
      <c r="AO5036" s="2">
        <v>0.1993</v>
      </c>
      <c r="AR5036" s="2">
        <v>2.0639999999999999E-2</v>
      </c>
      <c r="AY5036" s="2">
        <v>0.1711</v>
      </c>
      <c r="BH5036" s="2">
        <v>0.95040000000000002</v>
      </c>
      <c r="BL5036" s="2">
        <v>0.14430000000000001</v>
      </c>
      <c r="BS5036" s="2">
        <v>1</v>
      </c>
      <c r="CI5036" s="2">
        <v>0.91200000000000003</v>
      </c>
    </row>
    <row r="5037" spans="1:98" ht="15" hidden="1" customHeight="1" x14ac:dyDescent="0.2">
      <c r="B5037" s="2">
        <v>31903</v>
      </c>
      <c r="J5037" s="2">
        <v>0.91969999999999996</v>
      </c>
      <c r="K5037" s="2">
        <v>2.25229999</v>
      </c>
      <c r="N5037" s="2">
        <v>0.20219999999999999</v>
      </c>
      <c r="V5037" s="2">
        <v>1.3362999900000001</v>
      </c>
      <c r="X5037" s="2">
        <v>9.6030000000000004E-3</v>
      </c>
      <c r="AY5037" s="2">
        <v>0.17119999999999999</v>
      </c>
      <c r="BH5037" s="2">
        <v>0.95050000000000001</v>
      </c>
      <c r="BL5037" s="2">
        <v>0.2155</v>
      </c>
      <c r="BS5037" s="2">
        <v>1</v>
      </c>
      <c r="CI5037" s="2">
        <v>0.77170000000000005</v>
      </c>
    </row>
    <row r="5038" spans="1:98" ht="15" hidden="1" customHeight="1" x14ac:dyDescent="0.2">
      <c r="B5038" s="2">
        <v>33127</v>
      </c>
      <c r="J5038" s="2">
        <v>0.87519999999999998</v>
      </c>
      <c r="K5038" s="2">
        <v>2.15039998</v>
      </c>
      <c r="N5038" s="2">
        <v>0.18940000000000001</v>
      </c>
      <c r="V5038" s="2">
        <v>1.1627000000000001</v>
      </c>
      <c r="X5038" s="2">
        <v>8.3169999999999997E-3</v>
      </c>
      <c r="AY5038" s="2">
        <v>0.14960000000000001</v>
      </c>
      <c r="BH5038" s="2">
        <v>0.95050000000000001</v>
      </c>
      <c r="BL5038" s="2">
        <v>0.19980000000000001</v>
      </c>
      <c r="BS5038" s="2">
        <v>1</v>
      </c>
      <c r="CI5038" s="2">
        <v>0.72260000000000002</v>
      </c>
    </row>
    <row r="5039" spans="1:98" ht="15" hidden="1" customHeight="1" x14ac:dyDescent="0.2">
      <c r="B5039" s="2">
        <v>36137</v>
      </c>
      <c r="F5039" s="2">
        <v>0.15529999999999999</v>
      </c>
      <c r="J5039" s="2">
        <v>1.1313</v>
      </c>
      <c r="K5039" s="2">
        <v>2.5556999999999999</v>
      </c>
      <c r="N5039" s="2">
        <v>0.20530000000000001</v>
      </c>
      <c r="Q5039" s="2">
        <v>0.13139999999999999</v>
      </c>
      <c r="U5039" s="2">
        <v>0.81989999999999996</v>
      </c>
      <c r="V5039" s="2">
        <v>1.5446</v>
      </c>
      <c r="X5039" s="2">
        <v>1.2930000000000001E-2</v>
      </c>
      <c r="AB5039" s="2">
        <v>2.2976000000000001</v>
      </c>
      <c r="AC5039" s="2">
        <v>9.3300000000000002E-4</v>
      </c>
      <c r="AV5039" s="2">
        <v>0.27560000000000001</v>
      </c>
      <c r="AY5039" s="2">
        <v>0.19939999999999999</v>
      </c>
      <c r="BH5039" s="2">
        <v>0.95050000000000001</v>
      </c>
      <c r="BL5039" s="2">
        <v>0.19059999999999999</v>
      </c>
      <c r="BS5039" s="2">
        <v>1</v>
      </c>
      <c r="CI5039" s="2">
        <v>0.80100000000000005</v>
      </c>
      <c r="CK5039" s="2">
        <v>0.92420000000000002</v>
      </c>
      <c r="CS5039" s="2">
        <v>0.30399999999999999</v>
      </c>
      <c r="CT5039" s="2">
        <v>1.0865E-2</v>
      </c>
    </row>
    <row r="5040" spans="1:98" ht="15" hidden="1" customHeight="1" x14ac:dyDescent="0.2">
      <c r="B5040" s="2">
        <v>36210</v>
      </c>
      <c r="F5040" s="2">
        <v>0.15</v>
      </c>
      <c r="J5040" s="2">
        <v>1.0304</v>
      </c>
      <c r="K5040" s="2">
        <v>2.4230999999999998</v>
      </c>
      <c r="N5040" s="2">
        <v>0.1903</v>
      </c>
      <c r="Q5040" s="2">
        <v>0.11990000000000001</v>
      </c>
      <c r="U5040" s="2">
        <v>0.74880000000000002</v>
      </c>
      <c r="V5040" s="2">
        <v>1.4903</v>
      </c>
      <c r="X5040" s="2">
        <v>1.2319999999999999E-2</v>
      </c>
      <c r="AB5040" s="2">
        <v>2.0951</v>
      </c>
      <c r="AC5040" s="2">
        <v>8.52E-4</v>
      </c>
      <c r="AM5040" s="2">
        <v>1.6500999999999999</v>
      </c>
      <c r="AV5040" s="2">
        <v>0.25159999999999999</v>
      </c>
      <c r="AY5040" s="2">
        <v>0.19239999999999999</v>
      </c>
      <c r="BH5040" s="2">
        <v>0.95050000000000001</v>
      </c>
      <c r="BL5040" s="2">
        <v>0.18579999999999999</v>
      </c>
      <c r="BS5040" s="2">
        <v>1</v>
      </c>
      <c r="CI5040" s="2">
        <v>0.80710000000000004</v>
      </c>
      <c r="CK5040" s="2">
        <v>0.84370000000000001</v>
      </c>
      <c r="CS5040" s="2">
        <v>0.27750000000000002</v>
      </c>
      <c r="CT5040" s="2">
        <v>9.92E-3</v>
      </c>
    </row>
    <row r="5041" spans="1:98" ht="15" hidden="1" customHeight="1" x14ac:dyDescent="0.2">
      <c r="B5041" s="2">
        <v>37957</v>
      </c>
      <c r="F5041" s="2">
        <v>0.1143</v>
      </c>
      <c r="J5041" s="2">
        <v>1.0088999999999999</v>
      </c>
      <c r="K5041" s="2">
        <v>2.2452000000000001</v>
      </c>
      <c r="N5041" s="2">
        <v>0.19220000000000001</v>
      </c>
      <c r="V5041" s="2">
        <v>1.2982</v>
      </c>
      <c r="X5041" s="2">
        <v>1.1925E-2</v>
      </c>
      <c r="AM5041" s="2">
        <v>1.5685</v>
      </c>
      <c r="AY5041" s="2">
        <v>0.167236</v>
      </c>
      <c r="BH5041" s="2">
        <v>0.95050000000000001</v>
      </c>
      <c r="BL5041" s="2">
        <v>0.1741</v>
      </c>
      <c r="BS5041" s="2">
        <v>1</v>
      </c>
      <c r="CI5041" s="2">
        <v>0.84040000000000004</v>
      </c>
    </row>
    <row r="5042" spans="1:98" ht="15" hidden="1" customHeight="1" x14ac:dyDescent="0.2">
      <c r="B5042" s="2">
        <v>38176</v>
      </c>
      <c r="F5042" s="2">
        <v>0.11409999999999999</v>
      </c>
      <c r="J5042" s="2">
        <v>1.0748</v>
      </c>
      <c r="K5042" s="2">
        <v>2.4437000000000002</v>
      </c>
      <c r="N5042" s="2">
        <v>0.1925</v>
      </c>
      <c r="V5042" s="2">
        <v>1.3163</v>
      </c>
      <c r="X5042" s="2">
        <v>1.2102999999999999E-2</v>
      </c>
      <c r="AM5042" s="2">
        <v>1.631</v>
      </c>
      <c r="AY5042" s="2">
        <v>0.168769</v>
      </c>
      <c r="BH5042" s="2">
        <v>0.95050000000000001</v>
      </c>
      <c r="BL5042" s="2">
        <v>0.1777</v>
      </c>
      <c r="BS5042" s="2">
        <v>1</v>
      </c>
      <c r="CI5042" s="2">
        <v>0.86519999999999997</v>
      </c>
    </row>
    <row r="5043" spans="1:98" ht="15" hidden="1" customHeight="1" x14ac:dyDescent="0.2">
      <c r="A5043" s="2">
        <v>1.7270000000000001E-2</v>
      </c>
      <c r="B5043" s="2">
        <v>41635</v>
      </c>
      <c r="F5043" s="2">
        <v>8.183E-2</v>
      </c>
      <c r="I5043" s="2">
        <v>0.4546</v>
      </c>
      <c r="J5043" s="2">
        <v>1.2029000000000001</v>
      </c>
      <c r="K5043" s="2">
        <v>1.7639</v>
      </c>
      <c r="M5043" s="2">
        <v>1.0139999999999999E-3</v>
      </c>
      <c r="N5043" s="2">
        <v>0.17460000000000001</v>
      </c>
      <c r="P5043" s="2">
        <v>0.84379999999999999</v>
      </c>
      <c r="S5043" s="2">
        <v>0.1019</v>
      </c>
      <c r="T5043" s="2">
        <v>0.30730000000000002</v>
      </c>
      <c r="V5043" s="2">
        <v>1.0697000000000001</v>
      </c>
      <c r="X5043" s="2">
        <v>1.018E-2</v>
      </c>
      <c r="AM5043" s="2">
        <v>1.4723999999999999</v>
      </c>
      <c r="AO5043" s="2">
        <v>0.17630000000000001</v>
      </c>
      <c r="AR5043" s="2">
        <v>3.2840000000000001E-2</v>
      </c>
      <c r="AY5043" s="2">
        <v>0.13794000000000001</v>
      </c>
      <c r="BH5043" s="2">
        <v>0.95050000000000001</v>
      </c>
      <c r="BL5043" s="2">
        <v>0.1643</v>
      </c>
      <c r="BS5043" s="2">
        <v>1</v>
      </c>
      <c r="CI5043" s="2">
        <v>0.875</v>
      </c>
    </row>
    <row r="5044" spans="1:98" ht="15" hidden="1" customHeight="1" x14ac:dyDescent="0.2">
      <c r="A5044" s="2">
        <v>1.9429999999999999E-2</v>
      </c>
      <c r="B5044" s="2">
        <v>42184</v>
      </c>
      <c r="F5044" s="2">
        <v>7.9079999999999998E-2</v>
      </c>
      <c r="I5044" s="2">
        <v>0.39410000000000001</v>
      </c>
      <c r="J5044" s="2">
        <v>1.3338000000000001</v>
      </c>
      <c r="K5044" s="2">
        <v>1.9517</v>
      </c>
      <c r="M5044" s="2">
        <v>1.106E-3</v>
      </c>
      <c r="N5044" s="2">
        <v>0.15690000000000001</v>
      </c>
      <c r="P5044" s="2">
        <v>0.91890000000000005</v>
      </c>
      <c r="S5044" s="2">
        <v>0.1009</v>
      </c>
      <c r="T5044" s="2">
        <v>0.32779999999999998</v>
      </c>
      <c r="V5044" s="2">
        <v>1.2382</v>
      </c>
      <c r="X5044" s="2">
        <v>1.0109999999999999E-2</v>
      </c>
      <c r="AM5044" s="2">
        <v>1.3843000000000001</v>
      </c>
      <c r="AO5044" s="2">
        <v>0.19939999999999999</v>
      </c>
      <c r="AR5044" s="2">
        <v>2.23E-2</v>
      </c>
      <c r="AY5044" s="2">
        <v>0.15970799999999999</v>
      </c>
      <c r="BH5044" s="2">
        <v>0.95050000000000001</v>
      </c>
      <c r="BL5044" s="2">
        <v>0.15010000000000001</v>
      </c>
      <c r="BS5044" s="2">
        <v>1</v>
      </c>
      <c r="CI5044" s="2">
        <v>0.84850000000000003</v>
      </c>
    </row>
    <row r="5045" spans="1:98" ht="15" hidden="1" customHeight="1" x14ac:dyDescent="0.2">
      <c r="A5045" s="2">
        <v>2.0389999999999998E-2</v>
      </c>
      <c r="B5045" s="2">
        <v>42209</v>
      </c>
      <c r="F5045" s="2">
        <v>8.0479999999999996E-2</v>
      </c>
      <c r="I5045" s="2">
        <v>0.39200000000000002</v>
      </c>
      <c r="J5045" s="2">
        <v>1.3573999999999999</v>
      </c>
      <c r="K5045" s="2">
        <v>2.0259999999999998</v>
      </c>
      <c r="M5045" s="2">
        <v>1.116E-3</v>
      </c>
      <c r="N5045" s="2">
        <v>0.1595</v>
      </c>
      <c r="P5045" s="2">
        <v>0.95199999999999996</v>
      </c>
      <c r="S5045" s="2">
        <v>0.10349999999999999</v>
      </c>
      <c r="T5045" s="2">
        <v>0.34179999999999999</v>
      </c>
      <c r="V5045" s="2">
        <v>1.306</v>
      </c>
      <c r="X5045" s="2">
        <v>1.055E-2</v>
      </c>
      <c r="AM5045" s="2">
        <v>1.4334</v>
      </c>
      <c r="AO5045" s="2">
        <v>0.21029999999999999</v>
      </c>
      <c r="AR5045" s="2">
        <v>2.2329999999999999E-2</v>
      </c>
      <c r="AY5045" s="2">
        <v>0.16848099999999999</v>
      </c>
      <c r="BH5045" s="2">
        <v>0.95050000000000001</v>
      </c>
      <c r="BL5045" s="2">
        <v>0.15210000000000001</v>
      </c>
      <c r="BS5045" s="2">
        <v>1</v>
      </c>
      <c r="CI5045" s="2">
        <v>0.86009999999999998</v>
      </c>
    </row>
    <row r="5046" spans="1:98" ht="15" hidden="1" customHeight="1" x14ac:dyDescent="0.2">
      <c r="B5046" s="2">
        <v>31376</v>
      </c>
      <c r="J5046" s="2">
        <v>0.65569999999999995</v>
      </c>
      <c r="K5046" s="2">
        <v>2.0162999899999998</v>
      </c>
      <c r="N5046" s="2">
        <v>0.17910000000000001</v>
      </c>
      <c r="V5046" s="2">
        <v>1.37769999</v>
      </c>
      <c r="X5046" s="2">
        <v>6.8630000000000002E-3</v>
      </c>
      <c r="BH5046" s="2">
        <v>0.9506</v>
      </c>
      <c r="BL5046" s="2">
        <v>0.1784</v>
      </c>
      <c r="BS5046" s="2">
        <v>1</v>
      </c>
    </row>
    <row r="5047" spans="1:98" ht="15" hidden="1" customHeight="1" x14ac:dyDescent="0.2">
      <c r="B5047" s="2">
        <v>36391</v>
      </c>
      <c r="F5047" s="2">
        <v>0.15920000000000001</v>
      </c>
      <c r="J5047" s="2">
        <v>0.99409999999999998</v>
      </c>
      <c r="K5047" s="2">
        <v>2.4175</v>
      </c>
      <c r="N5047" s="2">
        <v>0.193</v>
      </c>
      <c r="Q5047" s="2">
        <v>0.11550000000000001</v>
      </c>
      <c r="U5047" s="2">
        <v>0.72140000000000004</v>
      </c>
      <c r="V5047" s="2">
        <v>1.4935</v>
      </c>
      <c r="X5047" s="2">
        <v>1.3440000000000001E-2</v>
      </c>
      <c r="AB5047" s="2">
        <v>2.0185</v>
      </c>
      <c r="AC5047" s="2">
        <v>8.2100000000000001E-4</v>
      </c>
      <c r="AM5047" s="2">
        <v>1.5896999999999999</v>
      </c>
      <c r="AV5047" s="2">
        <v>0.24229999999999999</v>
      </c>
      <c r="AY5047" s="2">
        <v>0.19239999999999999</v>
      </c>
      <c r="BH5047" s="2">
        <v>0.9506</v>
      </c>
      <c r="BL5047" s="2">
        <v>0.18099999999999999</v>
      </c>
      <c r="BS5047" s="2">
        <v>1</v>
      </c>
      <c r="CI5047" s="2">
        <v>0.7974</v>
      </c>
      <c r="CK5047" s="2">
        <v>0.81279999999999997</v>
      </c>
      <c r="CS5047" s="2">
        <v>0.26740000000000003</v>
      </c>
      <c r="CT5047" s="2">
        <v>9.554E-3</v>
      </c>
    </row>
    <row r="5048" spans="1:98" ht="15" hidden="1" customHeight="1" x14ac:dyDescent="0.2">
      <c r="A5048" s="2">
        <v>1.942E-2</v>
      </c>
      <c r="B5048" s="2">
        <v>42496</v>
      </c>
      <c r="F5048" s="2">
        <v>7.213E-2</v>
      </c>
      <c r="I5048" s="2">
        <v>0.36649999999999999</v>
      </c>
      <c r="J5048" s="2">
        <v>1.3322000000000001</v>
      </c>
      <c r="K5048" s="2">
        <v>1.8654999999999999</v>
      </c>
      <c r="M5048" s="2">
        <v>1.1050000000000001E-3</v>
      </c>
      <c r="N5048" s="2">
        <v>0.15770000000000001</v>
      </c>
      <c r="P5048" s="2">
        <v>0.9506</v>
      </c>
      <c r="S5048" s="2">
        <v>8.6739999999999998E-2</v>
      </c>
      <c r="T5048" s="2">
        <v>0.34060000000000001</v>
      </c>
      <c r="V5048" s="2">
        <v>1.2921</v>
      </c>
      <c r="X5048" s="2">
        <v>1.2109999999999999E-2</v>
      </c>
      <c r="AM5048" s="2">
        <v>1.4756</v>
      </c>
      <c r="AO5048" s="2">
        <v>0.1988</v>
      </c>
      <c r="AR5048" s="2">
        <v>1.968E-2</v>
      </c>
      <c r="AY5048" s="2">
        <v>0.166486</v>
      </c>
      <c r="BH5048" s="2">
        <v>0.9506</v>
      </c>
      <c r="BL5048" s="2">
        <v>0.15890000000000001</v>
      </c>
      <c r="BS5048" s="2">
        <v>1</v>
      </c>
      <c r="CI5048" s="2">
        <v>0.8841</v>
      </c>
    </row>
    <row r="5049" spans="1:98" ht="15" hidden="1" customHeight="1" x14ac:dyDescent="0.2">
      <c r="A5049" s="2">
        <v>1.865E-2</v>
      </c>
      <c r="B5049" s="2">
        <v>43493</v>
      </c>
      <c r="F5049" s="2">
        <v>6.9639999999999994E-2</v>
      </c>
      <c r="I5049" s="2">
        <v>0.35199999999999998</v>
      </c>
      <c r="J5049" s="2">
        <v>1.3372999999999999</v>
      </c>
      <c r="K5049" s="2">
        <v>1.7451000000000001</v>
      </c>
      <c r="M5049" s="2">
        <v>1.1850000000000001E-3</v>
      </c>
      <c r="N5049" s="2">
        <v>0.15570000000000001</v>
      </c>
      <c r="P5049" s="2">
        <v>0.98</v>
      </c>
      <c r="S5049" s="2">
        <v>9.6909999999999996E-2</v>
      </c>
      <c r="V5049" s="2">
        <v>1.3260000000000001</v>
      </c>
      <c r="X5049" s="2">
        <v>1.213E-2</v>
      </c>
      <c r="AM5049" s="2">
        <v>1.5156000000000001</v>
      </c>
      <c r="AO5049" s="2">
        <v>0.1966</v>
      </c>
      <c r="AR5049" s="2">
        <v>2.0039999999999999E-2</v>
      </c>
      <c r="AY5049" s="2">
        <v>0.16900000000000001</v>
      </c>
      <c r="BH5049" s="2">
        <v>0.9506</v>
      </c>
      <c r="BL5049" s="2">
        <v>0.1464</v>
      </c>
      <c r="BS5049" s="2">
        <v>1</v>
      </c>
      <c r="CI5049" s="2">
        <v>0.90639999999999998</v>
      </c>
    </row>
    <row r="5050" spans="1:98" ht="15" hidden="1" customHeight="1" x14ac:dyDescent="0.2">
      <c r="A5050" s="2">
        <v>1.8509999999999999E-2</v>
      </c>
      <c r="B5050" s="2">
        <v>43495</v>
      </c>
      <c r="F5050" s="2">
        <v>6.8930000000000005E-2</v>
      </c>
      <c r="I5050" s="2">
        <v>0.35549999999999998</v>
      </c>
      <c r="J5050" s="2">
        <v>1.3222</v>
      </c>
      <c r="K5050" s="2">
        <v>1.7255</v>
      </c>
      <c r="M5050" s="2">
        <v>1.181E-3</v>
      </c>
      <c r="N5050" s="2">
        <v>0.15579999999999999</v>
      </c>
      <c r="P5050" s="2">
        <v>0.9768</v>
      </c>
      <c r="S5050" s="2">
        <v>9.7379999999999994E-2</v>
      </c>
      <c r="V5050" s="2">
        <v>1.3191999999999999</v>
      </c>
      <c r="X5050" s="2">
        <v>1.205E-2</v>
      </c>
      <c r="AM5050" s="2">
        <v>1.5084</v>
      </c>
      <c r="AO5050" s="2">
        <v>0.19639999999999999</v>
      </c>
      <c r="AR5050" s="2">
        <v>2.002E-2</v>
      </c>
      <c r="AY5050" s="2">
        <v>0.16819999999999999</v>
      </c>
      <c r="BH5050" s="2">
        <v>0.9506</v>
      </c>
      <c r="BL5050" s="2">
        <v>0.14530000000000001</v>
      </c>
      <c r="BS5050" s="2">
        <v>1</v>
      </c>
      <c r="CI5050" s="2">
        <v>0.90329999999999999</v>
      </c>
    </row>
    <row r="5051" spans="1:98" ht="15" hidden="1" customHeight="1" x14ac:dyDescent="0.2">
      <c r="B5051" s="2">
        <v>36461</v>
      </c>
      <c r="F5051" s="2">
        <v>0.1527</v>
      </c>
      <c r="J5051" s="2">
        <v>0.96599999999999997</v>
      </c>
      <c r="K5051" s="2">
        <v>2.4142999999999999</v>
      </c>
      <c r="N5051" s="2">
        <v>0.18790000000000001</v>
      </c>
      <c r="Q5051" s="2">
        <v>0.1125</v>
      </c>
      <c r="U5051" s="2">
        <v>0.70269999999999999</v>
      </c>
      <c r="V5051" s="2">
        <v>1.4722</v>
      </c>
      <c r="X5051" s="2">
        <v>1.4E-2</v>
      </c>
      <c r="AB5051" s="2">
        <v>1.9662999999999999</v>
      </c>
      <c r="AC5051" s="2">
        <v>8.0000000000000004E-4</v>
      </c>
      <c r="AM5051" s="2">
        <v>1.5486</v>
      </c>
      <c r="AV5051" s="2">
        <v>0.2361</v>
      </c>
      <c r="AY5051" s="2">
        <v>0.189469</v>
      </c>
      <c r="BH5051" s="2">
        <v>0.95069999999999999</v>
      </c>
      <c r="BL5051" s="2">
        <v>0.17860000000000001</v>
      </c>
      <c r="BS5051" s="2">
        <v>1</v>
      </c>
      <c r="CI5051" s="2">
        <v>0.75170000000000003</v>
      </c>
      <c r="CK5051" s="2">
        <v>0.79179999999999995</v>
      </c>
      <c r="CS5051" s="2">
        <v>0.26050000000000001</v>
      </c>
      <c r="CT5051" s="2">
        <v>9.3069999999999993E-3</v>
      </c>
    </row>
    <row r="5052" spans="1:98" ht="15" hidden="1" customHeight="1" x14ac:dyDescent="0.2">
      <c r="A5052" s="2">
        <v>2.3220000000000001E-2</v>
      </c>
      <c r="B5052" s="2">
        <v>39594</v>
      </c>
      <c r="F5052" s="2">
        <v>9.5299999999999996E-2</v>
      </c>
      <c r="I5052" s="2">
        <v>0.59550000000000003</v>
      </c>
      <c r="J5052" s="2">
        <v>0.96579999999999999</v>
      </c>
      <c r="K5052" s="2">
        <v>1.9619</v>
      </c>
      <c r="M5052" s="2">
        <v>9.4399999999999996E-4</v>
      </c>
      <c r="N5052" s="2">
        <v>0.1973</v>
      </c>
      <c r="P5052" s="2">
        <v>0.72660000000000002</v>
      </c>
      <c r="S5052" s="2">
        <v>0.12859999999999999</v>
      </c>
      <c r="T5052" s="2">
        <v>0.29870000000000002</v>
      </c>
      <c r="V5052" s="2">
        <v>0.98960000000000004</v>
      </c>
      <c r="X5052" s="2">
        <v>9.5689999999999994E-3</v>
      </c>
      <c r="AM5052" s="2">
        <v>1.5610999999999999</v>
      </c>
      <c r="AO5052" s="2">
        <v>0.14269999999999999</v>
      </c>
      <c r="AR5052" s="2">
        <v>4.206E-2</v>
      </c>
      <c r="AY5052" s="2">
        <v>0.12681200000000001</v>
      </c>
      <c r="BH5052" s="2">
        <v>0.95069999999999999</v>
      </c>
      <c r="BL5052" s="2">
        <v>0.1676</v>
      </c>
      <c r="BS5052" s="2">
        <v>1</v>
      </c>
      <c r="CI5052" s="2">
        <v>0.77929999999999999</v>
      </c>
    </row>
    <row r="5053" spans="1:98" ht="15" hidden="1" customHeight="1" x14ac:dyDescent="0.2">
      <c r="A5053" s="2">
        <v>1.924E-2</v>
      </c>
      <c r="B5053" s="2">
        <v>43469</v>
      </c>
      <c r="F5053" s="2">
        <v>6.8790000000000004E-2</v>
      </c>
      <c r="I5053" s="2">
        <v>0.35920000000000002</v>
      </c>
      <c r="J5053" s="2">
        <v>1.3584000000000001</v>
      </c>
      <c r="K5053" s="2">
        <v>1.7034</v>
      </c>
      <c r="M5053" s="2">
        <v>1.1980000000000001E-3</v>
      </c>
      <c r="N5053" s="2">
        <v>0.15540000000000001</v>
      </c>
      <c r="P5053" s="2">
        <v>0.98580000000000001</v>
      </c>
      <c r="S5053" s="2">
        <v>9.5619999999999997E-2</v>
      </c>
      <c r="V5053" s="2">
        <v>1.341</v>
      </c>
      <c r="X5053" s="2">
        <v>1.2370000000000001E-2</v>
      </c>
      <c r="AM5053" s="2">
        <v>1.5278</v>
      </c>
      <c r="AO5053" s="2">
        <v>0.19520000000000001</v>
      </c>
      <c r="AR5053" s="2">
        <v>1.9779999999999999E-2</v>
      </c>
      <c r="AY5053" s="2">
        <v>0.17119999999999999</v>
      </c>
      <c r="BH5053" s="2">
        <v>0.95069999999999999</v>
      </c>
      <c r="BL5053" s="2">
        <v>0.14949999999999999</v>
      </c>
      <c r="BS5053" s="2">
        <v>1</v>
      </c>
      <c r="CI5053" s="2">
        <v>0.90169999999999995</v>
      </c>
    </row>
    <row r="5054" spans="1:98" ht="15" hidden="1" customHeight="1" x14ac:dyDescent="0.2">
      <c r="A5054" s="2">
        <v>1.9429999999999999E-2</v>
      </c>
      <c r="B5054" s="2">
        <v>43546</v>
      </c>
      <c r="F5054" s="2">
        <v>7.0290000000000005E-2</v>
      </c>
      <c r="I5054" s="2">
        <v>0.34520000000000001</v>
      </c>
      <c r="J5054" s="2">
        <v>1.3484</v>
      </c>
      <c r="K5054" s="2">
        <v>1.7687999999999999</v>
      </c>
      <c r="M5054" s="2">
        <v>1.1800000000000001E-3</v>
      </c>
      <c r="N5054" s="2">
        <v>0.15670000000000001</v>
      </c>
      <c r="P5054" s="2">
        <v>0.99180000000000001</v>
      </c>
      <c r="S5054" s="2">
        <v>9.2759999999999995E-2</v>
      </c>
      <c r="V5054" s="2">
        <v>1.3411</v>
      </c>
      <c r="X5054" s="2">
        <v>1.2189999999999999E-2</v>
      </c>
      <c r="AM5054" s="2">
        <v>1.5144</v>
      </c>
      <c r="AO5054" s="2">
        <v>0.19969999999999999</v>
      </c>
      <c r="AR5054" s="2">
        <v>2.0740000000000001E-2</v>
      </c>
      <c r="AY5054" s="2">
        <v>0.1709</v>
      </c>
      <c r="BH5054" s="2">
        <v>0.95069999999999999</v>
      </c>
      <c r="BL5054" s="2">
        <v>0.14449999999999999</v>
      </c>
      <c r="BS5054" s="2">
        <v>1</v>
      </c>
      <c r="CI5054" s="2">
        <v>0.9224</v>
      </c>
    </row>
    <row r="5055" spans="1:98" ht="15" hidden="1" customHeight="1" x14ac:dyDescent="0.2">
      <c r="B5055" s="2">
        <v>31343</v>
      </c>
      <c r="J5055" s="2">
        <v>0.63039999000000002</v>
      </c>
      <c r="K5055" s="2">
        <v>1.95609999</v>
      </c>
      <c r="N5055" s="2">
        <v>0.1724</v>
      </c>
      <c r="V5055" s="2">
        <v>1.3640999899999999</v>
      </c>
      <c r="X5055" s="2">
        <v>6.3210000000000002E-3</v>
      </c>
      <c r="BH5055" s="2">
        <v>0.95079999000000004</v>
      </c>
      <c r="BL5055" s="2">
        <v>0.17199999999999999</v>
      </c>
      <c r="BS5055" s="2">
        <v>1</v>
      </c>
    </row>
    <row r="5056" spans="1:98" ht="15" hidden="1" customHeight="1" x14ac:dyDescent="0.2">
      <c r="B5056" s="2">
        <v>31904</v>
      </c>
      <c r="J5056" s="2">
        <v>0.9153</v>
      </c>
      <c r="K5056" s="2">
        <v>2.24469998</v>
      </c>
      <c r="N5056" s="2">
        <v>0.20150000000000001</v>
      </c>
      <c r="V5056" s="2">
        <v>1.3362999900000001</v>
      </c>
      <c r="X5056" s="2">
        <v>9.5899999999999996E-3</v>
      </c>
      <c r="AY5056" s="2">
        <v>0.17119999999999999</v>
      </c>
      <c r="BH5056" s="2">
        <v>0.95079999000000004</v>
      </c>
      <c r="BL5056" s="2">
        <v>0.21460000000000001</v>
      </c>
      <c r="BS5056" s="2">
        <v>1</v>
      </c>
      <c r="CI5056" s="2">
        <v>0.76639999999999997</v>
      </c>
    </row>
    <row r="5057" spans="1:98" ht="15" hidden="1" customHeight="1" x14ac:dyDescent="0.2">
      <c r="B5057" s="2">
        <v>35775</v>
      </c>
      <c r="F5057" s="2">
        <v>0.17419999999999999</v>
      </c>
      <c r="J5057" s="2">
        <v>0.99619999999999997</v>
      </c>
      <c r="K5057" s="2">
        <v>2.3641999999999999</v>
      </c>
      <c r="N5057" s="2">
        <v>0.19800000000000001</v>
      </c>
      <c r="Q5057" s="2">
        <v>0.1143</v>
      </c>
      <c r="U5057" s="2">
        <v>0.71589999999999998</v>
      </c>
      <c r="V5057" s="2">
        <v>1.4276</v>
      </c>
      <c r="X5057" s="2">
        <v>1.099E-2</v>
      </c>
      <c r="AB5057" s="2">
        <v>2.0914000000000001</v>
      </c>
      <c r="AC5057" s="2">
        <v>8.2399999999999997E-4</v>
      </c>
      <c r="AV5057" s="2">
        <v>0.24099999999999999</v>
      </c>
      <c r="AY5057" s="2">
        <v>0.1842</v>
      </c>
      <c r="BH5057" s="2">
        <v>0.95079999999999998</v>
      </c>
      <c r="BL5057" s="2">
        <v>0.18390000000000001</v>
      </c>
      <c r="BS5057" s="2">
        <v>1</v>
      </c>
      <c r="CI5057" s="2">
        <v>0.85060000000000002</v>
      </c>
      <c r="CK5057" s="2">
        <v>0.80720000000000003</v>
      </c>
      <c r="CS5057" s="2">
        <v>0.26650000000000001</v>
      </c>
      <c r="CT5057" s="2">
        <v>9.5420000000000001E-3</v>
      </c>
    </row>
    <row r="5058" spans="1:98" ht="15" hidden="1" customHeight="1" x14ac:dyDescent="0.2">
      <c r="A5058" s="2">
        <v>2.495E-2</v>
      </c>
      <c r="B5058" s="2">
        <v>39568</v>
      </c>
      <c r="F5058" s="2">
        <v>9.604E-2</v>
      </c>
      <c r="I5058" s="2">
        <v>0.59540000000000004</v>
      </c>
      <c r="J5058" s="2">
        <v>0.96860000000000002</v>
      </c>
      <c r="K5058" s="2">
        <v>2.0034000000000001</v>
      </c>
      <c r="M5058" s="2">
        <v>1.0039999999999999E-3</v>
      </c>
      <c r="N5058" s="2">
        <v>0.19719999999999999</v>
      </c>
      <c r="P5058" s="2">
        <v>0.74339999999999995</v>
      </c>
      <c r="S5058" s="2">
        <v>0.1333</v>
      </c>
      <c r="T5058" s="2">
        <v>0.29409999999999997</v>
      </c>
      <c r="V5058" s="2">
        <v>1.0095000000000001</v>
      </c>
      <c r="X5058" s="2">
        <v>9.6570000000000007E-3</v>
      </c>
      <c r="AM5058" s="2">
        <v>1.5713999999999999</v>
      </c>
      <c r="AO5058" s="2">
        <v>0.14449999999999999</v>
      </c>
      <c r="AR5058" s="2">
        <v>4.2619999999999998E-2</v>
      </c>
      <c r="AY5058" s="2">
        <v>0.12950400000000001</v>
      </c>
      <c r="BH5058" s="2">
        <v>0.95079999999999998</v>
      </c>
      <c r="BL5058" s="2">
        <v>0.16839999999999999</v>
      </c>
      <c r="BS5058" s="2">
        <v>1</v>
      </c>
      <c r="CI5058" s="2">
        <v>0.7883</v>
      </c>
    </row>
    <row r="5059" spans="1:98" ht="15" hidden="1" customHeight="1" x14ac:dyDescent="0.2">
      <c r="A5059" s="2">
        <v>2.3449999999999999E-2</v>
      </c>
      <c r="B5059" s="2">
        <v>39584</v>
      </c>
      <c r="F5059" s="2">
        <v>9.5549999999999996E-2</v>
      </c>
      <c r="I5059" s="2">
        <v>0.60680000000000001</v>
      </c>
      <c r="J5059" s="2">
        <v>0.95440000000000003</v>
      </c>
      <c r="K5059" s="2">
        <v>1.9516</v>
      </c>
      <c r="M5059" s="2">
        <v>9.6100000000000005E-4</v>
      </c>
      <c r="N5059" s="2">
        <v>0.19869999999999999</v>
      </c>
      <c r="P5059" s="2">
        <v>0.72809999999999997</v>
      </c>
      <c r="S5059" s="2">
        <v>0.13339999999999999</v>
      </c>
      <c r="T5059" s="2">
        <v>0.29630000000000001</v>
      </c>
      <c r="V5059" s="2">
        <v>0.99680000000000002</v>
      </c>
      <c r="X5059" s="2">
        <v>9.5969999999999996E-3</v>
      </c>
      <c r="AM5059" s="2">
        <v>1.554</v>
      </c>
      <c r="AO5059" s="2">
        <v>0.1426</v>
      </c>
      <c r="AR5059" s="2">
        <v>4.2049999999999997E-2</v>
      </c>
      <c r="AY5059" s="2">
        <v>0.12779699999999999</v>
      </c>
      <c r="BH5059" s="2">
        <v>0.95079999999999998</v>
      </c>
      <c r="BL5059" s="2">
        <v>0.16700000000000001</v>
      </c>
      <c r="BS5059" s="2">
        <v>1</v>
      </c>
      <c r="CI5059" s="2">
        <v>0.7712</v>
      </c>
    </row>
    <row r="5060" spans="1:98" ht="15" hidden="1" customHeight="1" x14ac:dyDescent="0.2">
      <c r="A5060" s="2">
        <v>1.9560000000000001E-2</v>
      </c>
      <c r="B5060" s="2">
        <v>42111</v>
      </c>
      <c r="F5060" s="2">
        <v>7.9829999999999998E-2</v>
      </c>
      <c r="I5060" s="2">
        <v>0.39900000000000002</v>
      </c>
      <c r="J5060" s="2">
        <v>1.2837000000000001</v>
      </c>
      <c r="K5060" s="2">
        <v>1.8271999999999999</v>
      </c>
      <c r="M5060" s="2">
        <v>1.129E-3</v>
      </c>
      <c r="N5060" s="2">
        <v>0.156</v>
      </c>
      <c r="P5060" s="2">
        <v>0.90790000000000004</v>
      </c>
      <c r="S5060" s="2">
        <v>0.1013</v>
      </c>
      <c r="T5060" s="2">
        <v>0.31209999999999999</v>
      </c>
      <c r="V5060" s="2">
        <v>1.2229000000000001</v>
      </c>
      <c r="X5060" s="2">
        <v>1.027E-2</v>
      </c>
      <c r="AM5060" s="2">
        <v>1.3183</v>
      </c>
      <c r="AO5060" s="2">
        <v>0.1973</v>
      </c>
      <c r="AR5060" s="2">
        <v>2.332E-2</v>
      </c>
      <c r="AY5060" s="2">
        <v>0.15776399999999999</v>
      </c>
      <c r="BH5060" s="2">
        <v>0.95079999999999998</v>
      </c>
      <c r="BL5060" s="2">
        <v>0.1414</v>
      </c>
      <c r="BS5060" s="2">
        <v>1</v>
      </c>
      <c r="CI5060" s="2">
        <v>0.93959999999999999</v>
      </c>
    </row>
    <row r="5061" spans="1:98" ht="15" hidden="1" customHeight="1" x14ac:dyDescent="0.2">
      <c r="A5061" s="2">
        <v>1.9449999999999999E-2</v>
      </c>
      <c r="B5061" s="2">
        <v>43545</v>
      </c>
      <c r="F5061" s="2">
        <v>7.0879999999999999E-2</v>
      </c>
      <c r="I5061" s="2">
        <v>0.35149999999999998</v>
      </c>
      <c r="J5061" s="2">
        <v>1.3458000000000001</v>
      </c>
      <c r="K5061" s="2">
        <v>1.75</v>
      </c>
      <c r="M5061" s="2">
        <v>1.1839999999999999E-3</v>
      </c>
      <c r="N5061" s="2">
        <v>0.15790000000000001</v>
      </c>
      <c r="P5061" s="2">
        <v>0.99070000000000003</v>
      </c>
      <c r="S5061" s="2">
        <v>9.3909999999999993E-2</v>
      </c>
      <c r="V5061" s="2">
        <v>1.3366</v>
      </c>
      <c r="X5061" s="2">
        <v>1.2070000000000001E-2</v>
      </c>
      <c r="AM5061" s="2">
        <v>1.5194000000000001</v>
      </c>
      <c r="AO5061" s="2">
        <v>0.1996</v>
      </c>
      <c r="AR5061" s="2">
        <v>2.095E-2</v>
      </c>
      <c r="AY5061" s="2">
        <v>0.17030000000000001</v>
      </c>
      <c r="BH5061" s="2">
        <v>0.95079999999999998</v>
      </c>
      <c r="BL5061" s="2">
        <v>0.1457</v>
      </c>
      <c r="BS5061" s="2">
        <v>1</v>
      </c>
      <c r="CI5061" s="2">
        <v>0.91969999999999996</v>
      </c>
    </row>
    <row r="5062" spans="1:98" ht="15" hidden="1" customHeight="1" x14ac:dyDescent="0.2">
      <c r="B5062" s="2">
        <v>31377</v>
      </c>
      <c r="J5062" s="2">
        <v>0.65939999000000005</v>
      </c>
      <c r="K5062" s="2">
        <v>2.0265999699999999</v>
      </c>
      <c r="N5062" s="2">
        <v>0.1797</v>
      </c>
      <c r="V5062" s="2">
        <v>1.37769999</v>
      </c>
      <c r="X5062" s="2">
        <v>6.8580000000000004E-3</v>
      </c>
      <c r="BH5062" s="2">
        <v>0.95089999999999997</v>
      </c>
      <c r="BL5062" s="2">
        <v>0.17879999999999999</v>
      </c>
      <c r="BS5062" s="2">
        <v>1</v>
      </c>
    </row>
    <row r="5063" spans="1:98" ht="15" hidden="1" customHeight="1" x14ac:dyDescent="0.2">
      <c r="B5063" s="2">
        <v>36312</v>
      </c>
      <c r="F5063" s="2">
        <v>0.1512</v>
      </c>
      <c r="J5063" s="2">
        <v>0.97430000000000005</v>
      </c>
      <c r="K5063" s="2">
        <v>2.3892000000000002</v>
      </c>
      <c r="N5063" s="2">
        <v>0.1883</v>
      </c>
      <c r="Q5063" s="2">
        <v>0.11260000000000001</v>
      </c>
      <c r="U5063" s="2">
        <v>0.70320000000000005</v>
      </c>
      <c r="V5063" s="2">
        <v>1.4835</v>
      </c>
      <c r="X5063" s="2">
        <v>1.2290000000000001E-2</v>
      </c>
      <c r="AB5063" s="2">
        <v>1.9677</v>
      </c>
      <c r="AC5063" s="2">
        <v>8.0000000000000004E-4</v>
      </c>
      <c r="AM5063" s="2">
        <v>1.5497000000000001</v>
      </c>
      <c r="AV5063" s="2">
        <v>0.23619999999999999</v>
      </c>
      <c r="AY5063" s="2">
        <v>0.19120000000000001</v>
      </c>
      <c r="BH5063" s="2">
        <v>0.95089999999999997</v>
      </c>
      <c r="BL5063" s="2">
        <v>0.17249999999999999</v>
      </c>
      <c r="BS5063" s="2">
        <v>1</v>
      </c>
      <c r="CI5063" s="2">
        <v>0.78459999999999996</v>
      </c>
      <c r="CK5063" s="2">
        <v>0.7923</v>
      </c>
      <c r="CS5063" s="2">
        <v>0.2606</v>
      </c>
      <c r="CT5063" s="2">
        <v>9.3139999999999994E-3</v>
      </c>
    </row>
    <row r="5064" spans="1:98" ht="15" hidden="1" customHeight="1" x14ac:dyDescent="0.2">
      <c r="B5064" s="2">
        <v>36516</v>
      </c>
      <c r="F5064" s="2">
        <v>0.1585</v>
      </c>
      <c r="J5064" s="2">
        <v>0.93049999999999999</v>
      </c>
      <c r="K5064" s="2">
        <v>2.3717000000000001</v>
      </c>
      <c r="N5064" s="2">
        <v>0.18490000000000001</v>
      </c>
      <c r="Q5064" s="2">
        <v>0.1082</v>
      </c>
      <c r="U5064" s="2">
        <v>0.6754</v>
      </c>
      <c r="V5064" s="2">
        <v>1.4764999999999999</v>
      </c>
      <c r="X5064" s="2">
        <v>1.4540000000000001E-2</v>
      </c>
      <c r="AB5064" s="2">
        <v>1.8897999999999999</v>
      </c>
      <c r="AC5064" s="2">
        <v>7.6900000000000004E-4</v>
      </c>
      <c r="AM5064" s="2">
        <v>1.4883</v>
      </c>
      <c r="AV5064" s="2">
        <v>0.22689999999999999</v>
      </c>
      <c r="AY5064" s="2">
        <v>0.19000300000000001</v>
      </c>
      <c r="BH5064" s="2">
        <v>0.95089999999999997</v>
      </c>
      <c r="BL5064" s="2">
        <v>0.1736</v>
      </c>
      <c r="BS5064" s="2">
        <v>1</v>
      </c>
      <c r="CI5064" s="2">
        <v>0.75700000000000001</v>
      </c>
      <c r="CK5064" s="2">
        <v>0.76100000000000001</v>
      </c>
      <c r="CS5064" s="2">
        <v>0.25030000000000002</v>
      </c>
      <c r="CT5064" s="2">
        <v>8.9449999999999998E-3</v>
      </c>
    </row>
    <row r="5065" spans="1:98" ht="15" hidden="1" customHeight="1" x14ac:dyDescent="0.2">
      <c r="A5065" s="2">
        <v>1.822E-2</v>
      </c>
      <c r="B5065" s="2">
        <v>42003</v>
      </c>
      <c r="F5065" s="2">
        <v>7.8770000000000007E-2</v>
      </c>
      <c r="I5065" s="2">
        <v>0.43580000000000002</v>
      </c>
      <c r="J5065" s="2">
        <v>1.1738</v>
      </c>
      <c r="K5065" s="2">
        <v>1.8061</v>
      </c>
      <c r="M5065" s="2">
        <v>1.054E-3</v>
      </c>
      <c r="N5065" s="2">
        <v>0.15620000000000001</v>
      </c>
      <c r="P5065" s="2">
        <v>0.87790000000000001</v>
      </c>
      <c r="S5065" s="2">
        <v>0.1003</v>
      </c>
      <c r="T5065" s="2">
        <v>0.29709999999999998</v>
      </c>
      <c r="V5065" s="2">
        <v>1.1598999999999999</v>
      </c>
      <c r="X5065" s="2">
        <v>9.7179999999999992E-3</v>
      </c>
      <c r="AM5065" s="2">
        <v>1.4119999999999999</v>
      </c>
      <c r="AO5065" s="2">
        <v>0.18640000000000001</v>
      </c>
      <c r="AR5065" s="2">
        <v>2.0119999999999999E-2</v>
      </c>
      <c r="AY5065" s="2">
        <v>0.149506</v>
      </c>
      <c r="BH5065" s="2">
        <v>0.95089999999999997</v>
      </c>
      <c r="BL5065" s="2">
        <v>0.14979999999999999</v>
      </c>
      <c r="BS5065" s="2">
        <v>1</v>
      </c>
      <c r="CI5065" s="2">
        <v>0.91</v>
      </c>
    </row>
    <row r="5066" spans="1:98" ht="15" hidden="1" customHeight="1" x14ac:dyDescent="0.2">
      <c r="A5066" s="2">
        <v>1.9189999999999999E-2</v>
      </c>
      <c r="B5066" s="2">
        <v>42538</v>
      </c>
      <c r="F5066" s="2">
        <v>6.8229999999999999E-2</v>
      </c>
      <c r="I5066" s="2">
        <v>0.37540000000000001</v>
      </c>
      <c r="J5066" s="2">
        <v>1.34</v>
      </c>
      <c r="K5066" s="2">
        <v>1.8392999999999999</v>
      </c>
      <c r="M5066" s="2">
        <v>1.098E-3</v>
      </c>
      <c r="N5066" s="2">
        <v>0.15359999999999999</v>
      </c>
      <c r="P5066" s="2">
        <v>0.9536</v>
      </c>
      <c r="S5066" s="2">
        <v>8.4610000000000005E-2</v>
      </c>
      <c r="T5066" s="2">
        <v>0.3327</v>
      </c>
      <c r="V5066" s="2">
        <v>1.2878000000000001</v>
      </c>
      <c r="X5066" s="2">
        <v>1.2359999999999999E-2</v>
      </c>
      <c r="AM5066" s="2">
        <v>1.4494</v>
      </c>
      <c r="AO5066" s="2">
        <v>0.19550000000000001</v>
      </c>
      <c r="AR5066" s="2">
        <v>1.983E-2</v>
      </c>
      <c r="AY5066" s="2">
        <v>0.16592199999999999</v>
      </c>
      <c r="BH5066" s="2">
        <v>0.95089999999999997</v>
      </c>
      <c r="BL5066" s="2">
        <v>0.15440000000000001</v>
      </c>
      <c r="BS5066" s="2">
        <v>1</v>
      </c>
      <c r="CI5066" s="2">
        <v>0.90839999999999999</v>
      </c>
    </row>
    <row r="5067" spans="1:98" ht="15" hidden="1" customHeight="1" x14ac:dyDescent="0.2">
      <c r="A5067" s="2">
        <v>1.8790000000000001E-2</v>
      </c>
      <c r="B5067" s="2">
        <v>43475</v>
      </c>
      <c r="F5067" s="2">
        <v>6.9019999999999998E-2</v>
      </c>
      <c r="I5067" s="2">
        <v>0.3579</v>
      </c>
      <c r="J5067" s="2">
        <v>1.3482000000000001</v>
      </c>
      <c r="K5067" s="2">
        <v>1.6881999999999999</v>
      </c>
      <c r="M5067" s="2">
        <v>1.1839999999999999E-3</v>
      </c>
      <c r="N5067" s="2">
        <v>0.15620000000000001</v>
      </c>
      <c r="P5067" s="2">
        <v>0.97889999999999999</v>
      </c>
      <c r="S5067" s="2">
        <v>9.5430000000000001E-2</v>
      </c>
      <c r="V5067" s="2">
        <v>1.3233999999999999</v>
      </c>
      <c r="X5067" s="2">
        <v>1.222E-2</v>
      </c>
      <c r="AM5067" s="2">
        <v>1.5237000000000001</v>
      </c>
      <c r="AO5067" s="2">
        <v>0.19500000000000001</v>
      </c>
      <c r="AR5067" s="2">
        <v>1.9740000000000001E-2</v>
      </c>
      <c r="AY5067" s="2">
        <v>0.16880000000000001</v>
      </c>
      <c r="BH5067" s="2">
        <v>0.95089999999999997</v>
      </c>
      <c r="BL5067" s="2">
        <v>0.14879999999999999</v>
      </c>
      <c r="BS5067" s="2">
        <v>1</v>
      </c>
      <c r="CI5067" s="2">
        <v>0.89800000000000002</v>
      </c>
    </row>
    <row r="5068" spans="1:98" ht="15" hidden="1" customHeight="1" x14ac:dyDescent="0.2">
      <c r="A5068" s="2">
        <v>1.9359999999999999E-2</v>
      </c>
      <c r="B5068" s="2">
        <v>43560</v>
      </c>
      <c r="F5068" s="2">
        <v>7.0129999999999998E-2</v>
      </c>
      <c r="I5068" s="2">
        <v>0.34649999999999997</v>
      </c>
      <c r="J5068" s="2">
        <v>1.3384</v>
      </c>
      <c r="K5068" s="2">
        <v>1.7439</v>
      </c>
      <c r="M5068" s="2">
        <v>1.1770000000000001E-3</v>
      </c>
      <c r="N5068" s="2">
        <v>0.15540000000000001</v>
      </c>
      <c r="P5068" s="2">
        <v>0.98780000000000001</v>
      </c>
      <c r="S5068" s="2">
        <v>9.5119999999999996E-2</v>
      </c>
      <c r="V5068" s="2">
        <v>1.3386</v>
      </c>
      <c r="X5068" s="2">
        <v>1.1979999999999999E-2</v>
      </c>
      <c r="AM5068" s="2">
        <v>1.502</v>
      </c>
      <c r="AO5068" s="2">
        <v>0.19919999999999999</v>
      </c>
      <c r="AR5068" s="2">
        <v>2.0500000000000001E-2</v>
      </c>
      <c r="AY5068" s="2">
        <v>0.17050000000000001</v>
      </c>
      <c r="BH5068" s="2">
        <v>0.95089999999999997</v>
      </c>
      <c r="BL5068" s="2">
        <v>0.14410000000000001</v>
      </c>
      <c r="BS5068" s="2">
        <v>1</v>
      </c>
      <c r="CI5068" s="2">
        <v>0.90059999999999996</v>
      </c>
    </row>
    <row r="5069" spans="1:98" ht="15" hidden="1" customHeight="1" x14ac:dyDescent="0.2">
      <c r="B5069" s="2">
        <v>31387</v>
      </c>
      <c r="J5069" s="2">
        <v>0.66269999999999996</v>
      </c>
      <c r="K5069" s="2">
        <v>2.0632000000000001</v>
      </c>
      <c r="N5069" s="2">
        <v>0.18340000000000001</v>
      </c>
      <c r="V5069" s="2">
        <v>1.39549999</v>
      </c>
      <c r="X5069" s="2">
        <v>6.8609999999999999E-3</v>
      </c>
      <c r="BH5069" s="2">
        <v>0.95099999999999996</v>
      </c>
      <c r="BL5069" s="2">
        <v>0.182</v>
      </c>
      <c r="BS5069" s="2">
        <v>1</v>
      </c>
    </row>
    <row r="5070" spans="1:98" ht="15" hidden="1" customHeight="1" x14ac:dyDescent="0.2">
      <c r="B5070" s="2">
        <v>32045</v>
      </c>
      <c r="J5070" s="2">
        <v>0.86839999000000001</v>
      </c>
      <c r="K5070" s="2">
        <v>2.1544999800000002</v>
      </c>
      <c r="N5070" s="2">
        <v>0.19719999999999999</v>
      </c>
      <c r="V5070" s="2">
        <v>1.3120999900000001</v>
      </c>
      <c r="X5070" s="2">
        <v>9.1339999999999998E-3</v>
      </c>
      <c r="AY5070" s="2">
        <v>0.1681</v>
      </c>
      <c r="BH5070" s="2">
        <v>0.95099999999999996</v>
      </c>
      <c r="BL5070" s="2">
        <v>0.20530000000000001</v>
      </c>
      <c r="BS5070" s="2">
        <v>1</v>
      </c>
      <c r="CI5070" s="2">
        <v>0.84430000000000005</v>
      </c>
    </row>
    <row r="5071" spans="1:98" ht="15" hidden="1" customHeight="1" x14ac:dyDescent="0.2">
      <c r="B5071" s="2">
        <v>36517</v>
      </c>
      <c r="F5071" s="2">
        <v>0.15720000000000001</v>
      </c>
      <c r="J5071" s="2">
        <v>0.93440000000000001</v>
      </c>
      <c r="K5071" s="2">
        <v>2.3818999999999999</v>
      </c>
      <c r="N5071" s="2">
        <v>0.18479999999999999</v>
      </c>
      <c r="Q5071" s="2">
        <v>0.10879999999999999</v>
      </c>
      <c r="U5071" s="2">
        <v>0.67959999999999998</v>
      </c>
      <c r="V5071" s="2">
        <v>1.4735</v>
      </c>
      <c r="X5071" s="2">
        <v>1.4489999999999999E-2</v>
      </c>
      <c r="AB5071" s="2">
        <v>1.9016</v>
      </c>
      <c r="AC5071" s="2">
        <v>7.7300000000000003E-4</v>
      </c>
      <c r="AM5071" s="2">
        <v>1.4977</v>
      </c>
      <c r="AV5071" s="2">
        <v>0.2283</v>
      </c>
      <c r="AY5071" s="2">
        <v>0.18967000000000001</v>
      </c>
      <c r="BH5071" s="2">
        <v>0.95099999999999996</v>
      </c>
      <c r="BL5071" s="2">
        <v>0.17480000000000001</v>
      </c>
      <c r="BS5071" s="2">
        <v>1</v>
      </c>
      <c r="CI5071" s="2">
        <v>0.76060000000000005</v>
      </c>
      <c r="CK5071" s="2">
        <v>0.76570000000000005</v>
      </c>
      <c r="CS5071" s="2">
        <v>0.25180000000000002</v>
      </c>
      <c r="CT5071" s="2">
        <v>9.0010000000000003E-3</v>
      </c>
    </row>
    <row r="5072" spans="1:98" ht="15" hidden="1" customHeight="1" x14ac:dyDescent="0.2">
      <c r="A5072" s="2">
        <v>1.7420000000000001E-2</v>
      </c>
      <c r="B5072" s="2">
        <v>41481</v>
      </c>
      <c r="F5072" s="2">
        <v>8.0939999999999998E-2</v>
      </c>
      <c r="I5072" s="2">
        <v>0.45679999999999998</v>
      </c>
      <c r="J5072" s="2">
        <v>1.1077999999999999</v>
      </c>
      <c r="K5072" s="2">
        <v>1.5813999999999999</v>
      </c>
      <c r="M5072" s="2">
        <v>9.2500000000000004E-4</v>
      </c>
      <c r="N5072" s="2">
        <v>0.1739</v>
      </c>
      <c r="P5072" s="2">
        <v>0.81369999999999998</v>
      </c>
      <c r="S5072" s="2">
        <v>0.1051</v>
      </c>
      <c r="T5072" s="2">
        <v>0.28710000000000002</v>
      </c>
      <c r="V5072" s="2">
        <v>1.0290999999999999</v>
      </c>
      <c r="X5072" s="2">
        <v>1.047E-2</v>
      </c>
      <c r="AM5072" s="2">
        <v>1.3655999999999999</v>
      </c>
      <c r="AO5072" s="2">
        <v>0.1678</v>
      </c>
      <c r="AR5072" s="2">
        <v>3.1379999999999998E-2</v>
      </c>
      <c r="AY5072" s="2">
        <v>0.13266600000000001</v>
      </c>
      <c r="BH5072" s="2">
        <v>0.95099999999999996</v>
      </c>
      <c r="BL5072" s="2">
        <v>0.15890000000000001</v>
      </c>
      <c r="BS5072" s="2">
        <v>1</v>
      </c>
      <c r="CI5072" s="2">
        <v>0.8306</v>
      </c>
    </row>
    <row r="5073" spans="1:98" ht="15" hidden="1" customHeight="1" x14ac:dyDescent="0.2">
      <c r="A5073" s="2">
        <v>1.678E-2</v>
      </c>
      <c r="B5073" s="2">
        <v>41502</v>
      </c>
      <c r="F5073" s="2">
        <v>8.0399999999999999E-2</v>
      </c>
      <c r="I5073" s="2">
        <v>0.4385</v>
      </c>
      <c r="J5073" s="2">
        <v>1.1158999999999999</v>
      </c>
      <c r="K5073" s="2">
        <v>1.6157999999999999</v>
      </c>
      <c r="M5073" s="2">
        <v>9.2900000000000003E-4</v>
      </c>
      <c r="N5073" s="2">
        <v>0.1749</v>
      </c>
      <c r="P5073" s="2">
        <v>0.81430000000000002</v>
      </c>
      <c r="S5073" s="2">
        <v>0.10299999999999999</v>
      </c>
      <c r="T5073" s="2">
        <v>0.28989999999999999</v>
      </c>
      <c r="V5073" s="2">
        <v>1.0345</v>
      </c>
      <c r="X5073" s="2">
        <v>1.06E-2</v>
      </c>
      <c r="AM5073" s="2">
        <v>1.3781000000000001</v>
      </c>
      <c r="AO5073" s="2">
        <v>0.16919999999999999</v>
      </c>
      <c r="AR5073" s="2">
        <v>3.1460000000000002E-2</v>
      </c>
      <c r="AY5073" s="2">
        <v>0.133409</v>
      </c>
      <c r="BH5073" s="2">
        <v>0.95099999999999996</v>
      </c>
      <c r="BL5073" s="2">
        <v>0.15870000000000001</v>
      </c>
      <c r="BS5073" s="2">
        <v>1</v>
      </c>
      <c r="CI5073" s="2">
        <v>0.8397</v>
      </c>
    </row>
    <row r="5074" spans="1:98" ht="15" hidden="1" customHeight="1" x14ac:dyDescent="0.2">
      <c r="B5074" s="2">
        <v>32024</v>
      </c>
      <c r="J5074" s="2">
        <v>0.88370000000000004</v>
      </c>
      <c r="K5074" s="2">
        <v>2.1734999699999999</v>
      </c>
      <c r="N5074" s="2">
        <v>0.19919999999999999</v>
      </c>
      <c r="V5074" s="2">
        <v>1.3141</v>
      </c>
      <c r="X5074" s="2">
        <v>9.2709999999999997E-3</v>
      </c>
      <c r="AY5074" s="2">
        <v>0.16850000000000001</v>
      </c>
      <c r="BH5074" s="2">
        <v>0.95109999999999995</v>
      </c>
      <c r="BL5074" s="2">
        <v>0.2072</v>
      </c>
      <c r="BS5074" s="2">
        <v>1</v>
      </c>
      <c r="CI5074" s="2">
        <v>0.81930000000000003</v>
      </c>
    </row>
    <row r="5075" spans="1:98" ht="15" hidden="1" customHeight="1" x14ac:dyDescent="0.2">
      <c r="B5075" s="2">
        <v>32617</v>
      </c>
      <c r="J5075" s="2">
        <v>0.72560000000000002</v>
      </c>
      <c r="K5075" s="2">
        <v>2.0298999800000002</v>
      </c>
      <c r="N5075" s="2">
        <v>0.17549999999999999</v>
      </c>
      <c r="V5075" s="2">
        <v>1.1866999899999999</v>
      </c>
      <c r="X5075" s="2">
        <v>8.966E-3</v>
      </c>
      <c r="AY5075" s="2">
        <v>0.1525</v>
      </c>
      <c r="BH5075" s="2">
        <v>0.95109999999999995</v>
      </c>
      <c r="BL5075" s="2">
        <v>0.18709999999999999</v>
      </c>
      <c r="BS5075" s="2">
        <v>1</v>
      </c>
      <c r="CI5075" s="2">
        <v>0.72629999000000001</v>
      </c>
    </row>
    <row r="5076" spans="1:98" ht="15" hidden="1" customHeight="1" x14ac:dyDescent="0.2">
      <c r="B5076" s="2">
        <v>33156</v>
      </c>
      <c r="J5076" s="2">
        <v>0.9002</v>
      </c>
      <c r="K5076" s="2">
        <v>2.2632000099999998</v>
      </c>
      <c r="N5076" s="2">
        <v>0.19470000000000001</v>
      </c>
      <c r="V5076" s="2">
        <v>1.1500000100000001</v>
      </c>
      <c r="X5076" s="2">
        <v>8.8459999999999997E-3</v>
      </c>
      <c r="AY5076" s="2">
        <v>0.1484</v>
      </c>
      <c r="BH5076" s="2">
        <v>0.95109999999999995</v>
      </c>
      <c r="BL5076" s="2">
        <v>0.20399999999999999</v>
      </c>
      <c r="BS5076" s="2">
        <v>1</v>
      </c>
      <c r="CI5076" s="2">
        <v>0.71009999999999995</v>
      </c>
    </row>
    <row r="5077" spans="1:98" ht="15" hidden="1" customHeight="1" x14ac:dyDescent="0.2">
      <c r="B5077" s="2">
        <v>36395</v>
      </c>
      <c r="F5077" s="2">
        <v>0.16009999999999999</v>
      </c>
      <c r="J5077" s="2">
        <v>0.98709999999999998</v>
      </c>
      <c r="K5077" s="2">
        <v>2.4039999999999999</v>
      </c>
      <c r="N5077" s="2">
        <v>0.19139999999999999</v>
      </c>
      <c r="Q5077" s="2">
        <v>0.1147</v>
      </c>
      <c r="U5077" s="2">
        <v>0.71619999999999995</v>
      </c>
      <c r="V5077" s="2">
        <v>1.4955000000000001</v>
      </c>
      <c r="X5077" s="2">
        <v>1.3390000000000001E-2</v>
      </c>
      <c r="AB5077" s="2">
        <v>2.0038999999999998</v>
      </c>
      <c r="AC5077" s="2">
        <v>8.1499999999999997E-4</v>
      </c>
      <c r="AM5077" s="2">
        <v>1.5782</v>
      </c>
      <c r="AV5077" s="2">
        <v>0.24060000000000001</v>
      </c>
      <c r="AY5077" s="2">
        <v>0.19259999999999999</v>
      </c>
      <c r="BH5077" s="2">
        <v>0.95109999999999995</v>
      </c>
      <c r="BL5077" s="2">
        <v>0.1807</v>
      </c>
      <c r="BS5077" s="2">
        <v>1</v>
      </c>
      <c r="CI5077" s="2">
        <v>0.79430000000000001</v>
      </c>
      <c r="CK5077" s="2">
        <v>0.80689999999999995</v>
      </c>
      <c r="CS5077" s="2">
        <v>0.26540000000000002</v>
      </c>
      <c r="CT5077" s="2">
        <v>9.4850000000000004E-3</v>
      </c>
    </row>
    <row r="5078" spans="1:98" ht="15" hidden="1" customHeight="1" x14ac:dyDescent="0.2">
      <c r="A5078" s="2">
        <v>1.866E-2</v>
      </c>
      <c r="B5078" s="2">
        <v>43481</v>
      </c>
      <c r="F5078" s="2">
        <v>6.9830000000000003E-2</v>
      </c>
      <c r="I5078" s="2">
        <v>0.35539999999999999</v>
      </c>
      <c r="J5078" s="2">
        <v>1.3384</v>
      </c>
      <c r="K5078" s="2">
        <v>1.7045999999999999</v>
      </c>
      <c r="M5078" s="2">
        <v>1.1820000000000001E-3</v>
      </c>
      <c r="N5078" s="2">
        <v>0.15509999999999999</v>
      </c>
      <c r="P5078" s="2">
        <v>0.97799999999999998</v>
      </c>
      <c r="S5078" s="2">
        <v>9.6750000000000003E-2</v>
      </c>
      <c r="V5078" s="2">
        <v>1.3248</v>
      </c>
      <c r="X5078" s="2">
        <v>1.217E-2</v>
      </c>
      <c r="AM5078" s="2">
        <v>1.5104</v>
      </c>
      <c r="AO5078" s="2">
        <v>0.19600000000000001</v>
      </c>
      <c r="AR5078" s="2">
        <v>1.9949999999999999E-2</v>
      </c>
      <c r="AY5078" s="2">
        <v>0.16889999999999999</v>
      </c>
      <c r="BH5078" s="2">
        <v>0.95109999999999995</v>
      </c>
      <c r="BL5078" s="2">
        <v>0.14729999999999999</v>
      </c>
      <c r="BS5078" s="2">
        <v>1</v>
      </c>
      <c r="CI5078" s="2">
        <v>0.89849999999999997</v>
      </c>
    </row>
    <row r="5079" spans="1:98" ht="15" hidden="1" customHeight="1" x14ac:dyDescent="0.2">
      <c r="A5079" s="2">
        <v>1.8720000000000001E-2</v>
      </c>
      <c r="B5079" s="2">
        <v>43487</v>
      </c>
      <c r="F5079" s="2">
        <v>6.9620000000000001E-2</v>
      </c>
      <c r="I5079" s="2">
        <v>0.35260000000000002</v>
      </c>
      <c r="J5079" s="2">
        <v>1.3374999999999999</v>
      </c>
      <c r="K5079" s="2">
        <v>1.7273000000000001</v>
      </c>
      <c r="M5079" s="2">
        <v>1.1800000000000001E-3</v>
      </c>
      <c r="N5079" s="2">
        <v>0.1552</v>
      </c>
      <c r="P5079" s="2">
        <v>0.98080000000000001</v>
      </c>
      <c r="S5079" s="2">
        <v>9.5799999999999996E-2</v>
      </c>
      <c r="V5079" s="2">
        <v>1.3340000000000001</v>
      </c>
      <c r="X5079" s="2">
        <v>1.2200000000000001E-2</v>
      </c>
      <c r="AM5079" s="2">
        <v>1.5154000000000001</v>
      </c>
      <c r="AO5079" s="2">
        <v>0.19589999999999999</v>
      </c>
      <c r="AR5079" s="2">
        <v>2.009E-2</v>
      </c>
      <c r="AY5079" s="2">
        <v>0.17</v>
      </c>
      <c r="BH5079" s="2">
        <v>0.95109999999999995</v>
      </c>
      <c r="BL5079" s="2">
        <v>0.14779999999999999</v>
      </c>
      <c r="BS5079" s="2">
        <v>1</v>
      </c>
      <c r="CI5079" s="2">
        <v>0.89710000000000001</v>
      </c>
    </row>
    <row r="5080" spans="1:98" ht="15" hidden="1" customHeight="1" x14ac:dyDescent="0.2">
      <c r="B5080" s="2">
        <v>31397</v>
      </c>
      <c r="J5080" s="2">
        <v>0.65959999999999996</v>
      </c>
      <c r="K5080" s="2">
        <v>2.0040999899999998</v>
      </c>
      <c r="N5080" s="2">
        <v>0.1812</v>
      </c>
      <c r="V5080" s="2">
        <v>1.39369999</v>
      </c>
      <c r="X5080" s="2">
        <v>6.8770000000000003E-3</v>
      </c>
      <c r="BH5080" s="2">
        <v>0.95119999</v>
      </c>
      <c r="BL5080" s="2">
        <v>0.18079999999999999</v>
      </c>
      <c r="BS5080" s="2">
        <v>1</v>
      </c>
    </row>
    <row r="5081" spans="1:98" ht="15" hidden="1" customHeight="1" x14ac:dyDescent="0.2">
      <c r="B5081" s="2">
        <v>32420</v>
      </c>
      <c r="J5081" s="2">
        <v>0.76519999999999999</v>
      </c>
      <c r="K5081" s="2">
        <v>2.0480999899999999</v>
      </c>
      <c r="N5081" s="2">
        <v>0.17560000000000001</v>
      </c>
      <c r="V5081" s="2">
        <v>1.2086999899999999</v>
      </c>
      <c r="X5081" s="2">
        <v>9.0740000000000005E-3</v>
      </c>
      <c r="AY5081" s="2">
        <v>0.1547</v>
      </c>
      <c r="BH5081" s="2">
        <v>0.95119999</v>
      </c>
      <c r="BL5081" s="2">
        <v>0.1893</v>
      </c>
      <c r="BS5081" s="2">
        <v>1</v>
      </c>
      <c r="CI5081" s="2">
        <v>0.74270000000000003</v>
      </c>
    </row>
    <row r="5082" spans="1:98" ht="15" hidden="1" customHeight="1" x14ac:dyDescent="0.2">
      <c r="B5082" s="2">
        <v>35849</v>
      </c>
      <c r="F5082" s="2">
        <v>0.16520000000000001</v>
      </c>
      <c r="J5082" s="2">
        <v>0.98370000000000002</v>
      </c>
      <c r="K5082" s="2">
        <v>2.3466</v>
      </c>
      <c r="N5082" s="2">
        <v>0.19</v>
      </c>
      <c r="Q5082" s="2">
        <v>0.1125</v>
      </c>
      <c r="U5082" s="2">
        <v>0.70530000000000004</v>
      </c>
      <c r="V5082" s="2">
        <v>1.4244000000000001</v>
      </c>
      <c r="X5082" s="2">
        <v>1.1140000000000001E-2</v>
      </c>
      <c r="AB5082" s="2">
        <v>1.9721</v>
      </c>
      <c r="AC5082" s="2">
        <v>8.0500000000000005E-4</v>
      </c>
      <c r="AV5082" s="2">
        <v>0.23710000000000001</v>
      </c>
      <c r="AY5082" s="2">
        <v>0.18390000000000001</v>
      </c>
      <c r="BH5082" s="2">
        <v>0.95120000000000005</v>
      </c>
      <c r="BL5082" s="2">
        <v>0.1779</v>
      </c>
      <c r="BS5082" s="2">
        <v>1</v>
      </c>
      <c r="CI5082" s="2">
        <v>0.82120000000000004</v>
      </c>
      <c r="CK5082" s="2">
        <v>0.79469999999999996</v>
      </c>
      <c r="CS5082" s="2">
        <v>0.26069999999999999</v>
      </c>
      <c r="CT5082" s="2">
        <v>9.3600000000000003E-3</v>
      </c>
    </row>
    <row r="5083" spans="1:98" ht="15" hidden="1" customHeight="1" x14ac:dyDescent="0.2">
      <c r="A5083" s="2">
        <v>1.7440000000000001E-2</v>
      </c>
      <c r="B5083" s="2">
        <v>41473</v>
      </c>
      <c r="F5083" s="2">
        <v>8.2919999999999994E-2</v>
      </c>
      <c r="I5083" s="2">
        <v>0.46710000000000002</v>
      </c>
      <c r="J5083" s="2">
        <v>1.0980000000000001</v>
      </c>
      <c r="K5083" s="2">
        <v>1.5793999999999999</v>
      </c>
      <c r="M5083" s="2">
        <v>9.2400000000000002E-4</v>
      </c>
      <c r="N5083" s="2">
        <v>0.17319999999999999</v>
      </c>
      <c r="P5083" s="2">
        <v>0.82</v>
      </c>
      <c r="S5083" s="2">
        <v>0.1047</v>
      </c>
      <c r="T5083" s="2">
        <v>0.29020000000000001</v>
      </c>
      <c r="V5083" s="2">
        <v>1.0396000000000001</v>
      </c>
      <c r="X5083" s="2">
        <v>1.0330000000000001E-2</v>
      </c>
      <c r="AM5083" s="2">
        <v>1.3593999999999999</v>
      </c>
      <c r="AO5083" s="2">
        <v>0.16930000000000001</v>
      </c>
      <c r="AR5083" s="2">
        <v>3.2059999999999998E-2</v>
      </c>
      <c r="AY5083" s="2">
        <v>0.13401399999999999</v>
      </c>
      <c r="BH5083" s="2">
        <v>0.95120000000000005</v>
      </c>
      <c r="BL5083" s="2">
        <v>0.1575</v>
      </c>
      <c r="BS5083" s="2">
        <v>1</v>
      </c>
      <c r="CI5083" s="2">
        <v>0.81940000000000002</v>
      </c>
    </row>
    <row r="5084" spans="1:98" ht="15" hidden="1" customHeight="1" x14ac:dyDescent="0.2">
      <c r="A5084" s="2">
        <v>1.9109999999999999E-2</v>
      </c>
      <c r="B5084" s="2">
        <v>42121</v>
      </c>
      <c r="F5084" s="2">
        <v>7.9009999999999997E-2</v>
      </c>
      <c r="I5084" s="2">
        <v>0.41670000000000001</v>
      </c>
      <c r="J5084" s="2">
        <v>1.2696000000000001</v>
      </c>
      <c r="K5084" s="2">
        <v>1.8440000000000001</v>
      </c>
      <c r="M5084" s="2">
        <v>1.129E-3</v>
      </c>
      <c r="N5084" s="2">
        <v>0.15679999999999999</v>
      </c>
      <c r="P5084" s="2">
        <v>0.91169999999999995</v>
      </c>
      <c r="S5084" s="2">
        <v>0.10100000000000001</v>
      </c>
      <c r="T5084" s="2">
        <v>0.31090000000000001</v>
      </c>
      <c r="V5084" s="2">
        <v>1.2104999999999999</v>
      </c>
      <c r="X5084" s="2">
        <v>1.0160000000000001E-2</v>
      </c>
      <c r="AM5084" s="2">
        <v>1.3184</v>
      </c>
      <c r="AO5084" s="2">
        <v>0.1946</v>
      </c>
      <c r="AR5084" s="2">
        <v>2.3400000000000001E-2</v>
      </c>
      <c r="AY5084" s="2">
        <v>0.156194</v>
      </c>
      <c r="BH5084" s="2">
        <v>0.95120000000000005</v>
      </c>
      <c r="BL5084" s="2">
        <v>0.14069999999999999</v>
      </c>
      <c r="BS5084" s="2">
        <v>1</v>
      </c>
      <c r="CI5084" s="2">
        <v>0.92549999999999999</v>
      </c>
    </row>
    <row r="5085" spans="1:98" ht="15" hidden="1" customHeight="1" x14ac:dyDescent="0.2">
      <c r="B5085" s="2">
        <v>36530</v>
      </c>
      <c r="F5085" s="2">
        <v>0.1522</v>
      </c>
      <c r="J5085" s="2">
        <v>0.9345</v>
      </c>
      <c r="K5085" s="2">
        <v>2.3816000000000002</v>
      </c>
      <c r="N5085" s="2">
        <v>0.18260000000000001</v>
      </c>
      <c r="Q5085" s="2">
        <v>0.109</v>
      </c>
      <c r="U5085" s="2">
        <v>0.6804</v>
      </c>
      <c r="V5085" s="2">
        <v>1.4513</v>
      </c>
      <c r="X5085" s="2">
        <v>1.3990000000000001E-2</v>
      </c>
      <c r="AB5085" s="2">
        <v>1.9039999999999999</v>
      </c>
      <c r="AC5085" s="2">
        <v>7.7399999999999995E-4</v>
      </c>
      <c r="AM5085" s="2">
        <v>1.4995000000000001</v>
      </c>
      <c r="AV5085" s="2">
        <v>0.2286</v>
      </c>
      <c r="AY5085" s="2">
        <v>0.18659400000000001</v>
      </c>
      <c r="BH5085" s="2">
        <v>0.95130000000000003</v>
      </c>
      <c r="BL5085" s="2">
        <v>0.1736</v>
      </c>
      <c r="BS5085" s="2">
        <v>1</v>
      </c>
      <c r="CI5085" s="2">
        <v>0.75180000000000002</v>
      </c>
      <c r="CK5085" s="2">
        <v>0.76670000000000005</v>
      </c>
      <c r="CS5085" s="2">
        <v>0.25219999999999998</v>
      </c>
      <c r="CT5085" s="2">
        <v>9.0119999999999992E-3</v>
      </c>
    </row>
    <row r="5086" spans="1:98" ht="15" hidden="1" customHeight="1" x14ac:dyDescent="0.2">
      <c r="B5086" s="2">
        <v>38425</v>
      </c>
      <c r="F5086" s="2">
        <v>0.1086</v>
      </c>
      <c r="J5086" s="2">
        <v>1.04</v>
      </c>
      <c r="K5086" s="2">
        <v>2.3102999999999998</v>
      </c>
      <c r="N5086" s="2">
        <v>0.19739999999999999</v>
      </c>
      <c r="V5086" s="2">
        <v>1.2087000000000001</v>
      </c>
      <c r="X5086" s="2">
        <v>1.1505E-2</v>
      </c>
      <c r="AM5086" s="2">
        <v>1.6133999999999999</v>
      </c>
      <c r="AY5086" s="2">
        <v>0.15496499999999999</v>
      </c>
      <c r="BH5086" s="2">
        <v>0.95130000000000003</v>
      </c>
      <c r="BL5086" s="2">
        <v>0.17730000000000001</v>
      </c>
      <c r="BS5086" s="2">
        <v>1</v>
      </c>
      <c r="CI5086" s="2">
        <v>0.89129999999999998</v>
      </c>
    </row>
    <row r="5087" spans="1:98" ht="15" hidden="1" customHeight="1" x14ac:dyDescent="0.2">
      <c r="A5087" s="2">
        <v>2.4580000000000001E-2</v>
      </c>
      <c r="B5087" s="2">
        <v>39574</v>
      </c>
      <c r="F5087" s="2">
        <v>9.5649999999999999E-2</v>
      </c>
      <c r="I5087" s="2">
        <v>0.60440000000000005</v>
      </c>
      <c r="J5087" s="2">
        <v>0.95669999999999999</v>
      </c>
      <c r="K5087" s="2">
        <v>1.9813000000000001</v>
      </c>
      <c r="M5087" s="2">
        <v>9.8799999999999995E-4</v>
      </c>
      <c r="N5087" s="2">
        <v>0.1986</v>
      </c>
      <c r="P5087" s="2">
        <v>0.73839999999999995</v>
      </c>
      <c r="S5087" s="2">
        <v>0.1328</v>
      </c>
      <c r="T5087" s="2">
        <v>0.2928</v>
      </c>
      <c r="V5087" s="2">
        <v>1.0035000000000001</v>
      </c>
      <c r="X5087" s="2">
        <v>9.5949999999999994E-3</v>
      </c>
      <c r="AM5087" s="2">
        <v>1.5597000000000001</v>
      </c>
      <c r="AO5087" s="2">
        <v>0.14360000000000001</v>
      </c>
      <c r="AR5087" s="2">
        <v>4.2340000000000003E-2</v>
      </c>
      <c r="AY5087" s="2">
        <v>0.12876299999999999</v>
      </c>
      <c r="BH5087" s="2">
        <v>0.95130000000000003</v>
      </c>
      <c r="BL5087" s="2">
        <v>0.1671</v>
      </c>
      <c r="BS5087" s="2">
        <v>1</v>
      </c>
      <c r="CI5087" s="2">
        <v>0.79420000000000002</v>
      </c>
    </row>
    <row r="5088" spans="1:98" ht="15" hidden="1" customHeight="1" x14ac:dyDescent="0.2">
      <c r="A5088" s="2">
        <v>1.942E-2</v>
      </c>
      <c r="B5088" s="2">
        <v>42163</v>
      </c>
      <c r="F5088" s="2">
        <v>7.9320000000000002E-2</v>
      </c>
      <c r="I5088" s="2">
        <v>0.3982</v>
      </c>
      <c r="J5088" s="2">
        <v>1.3322000000000001</v>
      </c>
      <c r="K5088" s="2">
        <v>1.9</v>
      </c>
      <c r="M5088" s="2">
        <v>1.1069999999999999E-3</v>
      </c>
      <c r="N5088" s="2">
        <v>0.158</v>
      </c>
      <c r="P5088" s="2">
        <v>0.91620000000000001</v>
      </c>
      <c r="S5088" s="2">
        <v>9.9129999999999996E-2</v>
      </c>
      <c r="T5088" s="2">
        <v>0.32369999999999999</v>
      </c>
      <c r="V5088" s="2">
        <v>1.2435</v>
      </c>
      <c r="X5088" s="2">
        <v>9.9410000000000002E-3</v>
      </c>
      <c r="AM5088" s="2">
        <v>1.3966000000000001</v>
      </c>
      <c r="AO5088" s="2">
        <v>0.20039999999999999</v>
      </c>
      <c r="AR5088" s="2">
        <v>2.214E-2</v>
      </c>
      <c r="AY5088" s="2">
        <v>0.160413</v>
      </c>
      <c r="BH5088" s="2">
        <v>0.95130000000000003</v>
      </c>
      <c r="BL5088" s="2">
        <v>0.1489</v>
      </c>
      <c r="BS5088" s="2">
        <v>1</v>
      </c>
      <c r="CI5088" s="2">
        <v>0.88229999999999997</v>
      </c>
    </row>
    <row r="5089" spans="1:98" ht="15" hidden="1" customHeight="1" x14ac:dyDescent="0.2">
      <c r="A5089" s="2">
        <v>1.9259999999999999E-2</v>
      </c>
      <c r="B5089" s="2">
        <v>42166</v>
      </c>
      <c r="F5089" s="2">
        <v>7.9949999999999993E-2</v>
      </c>
      <c r="I5089" s="2">
        <v>0.39190000000000003</v>
      </c>
      <c r="J5089" s="2">
        <v>1.3149999999999999</v>
      </c>
      <c r="K5089" s="2">
        <v>1.9077</v>
      </c>
      <c r="M5089" s="2">
        <v>1.1050000000000001E-3</v>
      </c>
      <c r="N5089" s="2">
        <v>0.15659999999999999</v>
      </c>
      <c r="P5089" s="2">
        <v>0.91400000000000003</v>
      </c>
      <c r="S5089" s="2">
        <v>9.9779999999999994E-2</v>
      </c>
      <c r="T5089" s="2">
        <v>0.32219999999999999</v>
      </c>
      <c r="V5089" s="2">
        <v>1.2314000000000001</v>
      </c>
      <c r="X5089" s="2">
        <v>9.9600000000000001E-3</v>
      </c>
      <c r="AM5089" s="2">
        <v>1.3836999999999999</v>
      </c>
      <c r="AO5089" s="2">
        <v>0.19839999999999999</v>
      </c>
      <c r="AR5089" s="2">
        <v>2.248E-2</v>
      </c>
      <c r="AY5089" s="2">
        <v>0.158833</v>
      </c>
      <c r="BH5089" s="2">
        <v>0.95130000000000003</v>
      </c>
      <c r="BL5089" s="2">
        <v>0.14949999999999999</v>
      </c>
      <c r="BS5089" s="2">
        <v>1</v>
      </c>
      <c r="CI5089" s="2">
        <v>0.86080000000000001</v>
      </c>
    </row>
    <row r="5090" spans="1:98" ht="15" hidden="1" customHeight="1" x14ac:dyDescent="0.2">
      <c r="A5090" s="2">
        <v>1.8669999999999999E-2</v>
      </c>
      <c r="B5090" s="2">
        <v>43486</v>
      </c>
      <c r="F5090" s="2">
        <v>6.9339999999999999E-2</v>
      </c>
      <c r="I5090" s="2">
        <v>0.35310000000000002</v>
      </c>
      <c r="J5090" s="2">
        <v>1.3329</v>
      </c>
      <c r="K5090" s="2">
        <v>1.7132000000000001</v>
      </c>
      <c r="M5090" s="2">
        <v>1.175E-3</v>
      </c>
      <c r="N5090" s="2">
        <v>0.1552</v>
      </c>
      <c r="P5090" s="2">
        <v>0.97799999999999998</v>
      </c>
      <c r="S5090" s="2">
        <v>9.6079999999999999E-2</v>
      </c>
      <c r="V5090" s="2">
        <v>1.3297000000000001</v>
      </c>
      <c r="X5090" s="2">
        <v>1.213E-2</v>
      </c>
      <c r="AM5090" s="2">
        <v>1.5115000000000001</v>
      </c>
      <c r="AO5090" s="2">
        <v>0.1956</v>
      </c>
      <c r="AR5090" s="2">
        <v>0.02</v>
      </c>
      <c r="AY5090" s="2">
        <v>0.16950000000000001</v>
      </c>
      <c r="BH5090" s="2">
        <v>0.95130000000000003</v>
      </c>
      <c r="BL5090" s="2">
        <v>0.14749999999999999</v>
      </c>
      <c r="BS5090" s="2">
        <v>1</v>
      </c>
      <c r="CI5090" s="2">
        <v>0.89439999999999997</v>
      </c>
    </row>
    <row r="5091" spans="1:98" ht="15" hidden="1" customHeight="1" x14ac:dyDescent="0.2">
      <c r="B5091" s="2">
        <v>33126</v>
      </c>
      <c r="J5091" s="2">
        <v>0.88779998999999998</v>
      </c>
      <c r="K5091" s="2">
        <v>2.1729999800000002</v>
      </c>
      <c r="N5091" s="2">
        <v>0.192</v>
      </c>
      <c r="V5091" s="2">
        <v>1.1705000000000001</v>
      </c>
      <c r="X5091" s="2">
        <v>8.4119999999999993E-3</v>
      </c>
      <c r="AY5091" s="2">
        <v>0.15060000000000001</v>
      </c>
      <c r="BH5091" s="2">
        <v>0.95140000000000002</v>
      </c>
      <c r="BL5091" s="2">
        <v>0.2021</v>
      </c>
      <c r="BS5091" s="2">
        <v>1</v>
      </c>
      <c r="CI5091" s="2">
        <v>0.72629999000000001</v>
      </c>
    </row>
    <row r="5092" spans="1:98" ht="15" hidden="1" customHeight="1" x14ac:dyDescent="0.2">
      <c r="A5092" s="2">
        <v>2.5100000000000001E-2</v>
      </c>
      <c r="B5092" s="2">
        <v>39569</v>
      </c>
      <c r="F5092" s="2">
        <v>9.7129999999999994E-2</v>
      </c>
      <c r="I5092" s="2">
        <v>0.6129</v>
      </c>
      <c r="J5092" s="2">
        <v>0.97219999999999995</v>
      </c>
      <c r="K5092" s="2">
        <v>2.0122</v>
      </c>
      <c r="M5092" s="2">
        <v>1.0139999999999999E-3</v>
      </c>
      <c r="N5092" s="2">
        <v>0.19789999999999999</v>
      </c>
      <c r="P5092" s="2">
        <v>0.74880000000000002</v>
      </c>
      <c r="S5092" s="2">
        <v>0.13339999999999999</v>
      </c>
      <c r="T5092" s="2">
        <v>0.29580000000000001</v>
      </c>
      <c r="V5092" s="2">
        <v>1.0188999999999999</v>
      </c>
      <c r="X5092" s="2">
        <v>9.7929999999999996E-3</v>
      </c>
      <c r="AM5092" s="2">
        <v>1.575</v>
      </c>
      <c r="AO5092" s="2">
        <v>0.14580000000000001</v>
      </c>
      <c r="AR5092" s="2">
        <v>4.2840000000000003E-2</v>
      </c>
      <c r="AY5092" s="2">
        <v>0.13074</v>
      </c>
      <c r="BH5092" s="2">
        <v>0.95140000000000002</v>
      </c>
      <c r="BL5092" s="2">
        <v>0.16830000000000001</v>
      </c>
      <c r="BS5092" s="2">
        <v>1</v>
      </c>
      <c r="CI5092" s="2">
        <v>0.79169999999999996</v>
      </c>
    </row>
    <row r="5093" spans="1:98" ht="15" hidden="1" customHeight="1" x14ac:dyDescent="0.2">
      <c r="A5093" s="2">
        <v>2.247E-2</v>
      </c>
      <c r="B5093" s="2">
        <v>40102</v>
      </c>
      <c r="F5093" s="2">
        <v>7.9409999999999994E-2</v>
      </c>
      <c r="I5093" s="2">
        <v>0.60840000000000005</v>
      </c>
      <c r="J5093" s="2">
        <v>1.0198</v>
      </c>
      <c r="K5093" s="2">
        <v>1.6984999999999999</v>
      </c>
      <c r="M5093" s="2">
        <v>8.9899999999999995E-4</v>
      </c>
      <c r="N5093" s="2">
        <v>0.18440000000000001</v>
      </c>
      <c r="P5093" s="2">
        <v>0.74590000000000001</v>
      </c>
      <c r="S5093" s="2">
        <v>0.14130000000000001</v>
      </c>
      <c r="T5093" s="2">
        <v>0.28010000000000002</v>
      </c>
      <c r="V5093" s="2">
        <v>1.0388999999999999</v>
      </c>
      <c r="X5093" s="2">
        <v>1.145E-2</v>
      </c>
      <c r="AM5093" s="2">
        <v>1.5467</v>
      </c>
      <c r="AO5093" s="2">
        <v>0.1522</v>
      </c>
      <c r="AR5093" s="2">
        <v>3.5299999999999998E-2</v>
      </c>
      <c r="AY5093" s="2">
        <v>0.134052</v>
      </c>
      <c r="BH5093" s="2">
        <v>0.95140000000000002</v>
      </c>
      <c r="BL5093" s="2">
        <v>0.14899999999999999</v>
      </c>
      <c r="BS5093" s="2">
        <v>1</v>
      </c>
      <c r="CI5093" s="2">
        <v>0.76800000000000002</v>
      </c>
    </row>
    <row r="5094" spans="1:98" ht="15" hidden="1" customHeight="1" x14ac:dyDescent="0.2">
      <c r="A5094" s="2">
        <v>2.2270000000000002E-2</v>
      </c>
      <c r="B5094" s="2">
        <v>40429</v>
      </c>
      <c r="F5094" s="2">
        <v>7.9589999999999994E-2</v>
      </c>
      <c r="I5094" s="2">
        <v>0.60099999999999998</v>
      </c>
      <c r="J5094" s="2">
        <v>1.0247999999999999</v>
      </c>
      <c r="K5094" s="2">
        <v>1.6069</v>
      </c>
      <c r="M5094" s="2">
        <v>8.8400000000000002E-4</v>
      </c>
      <c r="N5094" s="2">
        <v>0.16719999999999999</v>
      </c>
      <c r="P5094" s="2">
        <v>0.77129999999999999</v>
      </c>
      <c r="S5094" s="2">
        <v>0.1431</v>
      </c>
      <c r="T5094" s="2">
        <v>0.27460000000000001</v>
      </c>
      <c r="V5094" s="2">
        <v>1.0359</v>
      </c>
      <c r="X5094" s="2">
        <v>1.235E-2</v>
      </c>
      <c r="AM5094" s="2">
        <v>1.3184</v>
      </c>
      <c r="AO5094" s="2">
        <v>0.1525</v>
      </c>
      <c r="AR5094" s="2">
        <v>3.3579999999999999E-2</v>
      </c>
      <c r="AY5094" s="2">
        <v>0.13333200000000001</v>
      </c>
      <c r="BH5094" s="2">
        <v>0.95140000000000002</v>
      </c>
      <c r="BL5094" s="2">
        <v>0.1424</v>
      </c>
      <c r="BS5094" s="2">
        <v>1</v>
      </c>
      <c r="CI5094" s="2">
        <v>0.74919999999999998</v>
      </c>
    </row>
    <row r="5095" spans="1:98" ht="15" hidden="1" customHeight="1" x14ac:dyDescent="0.2">
      <c r="A5095" s="2">
        <v>1.8450000000000001E-2</v>
      </c>
      <c r="B5095" s="2">
        <v>41978</v>
      </c>
      <c r="F5095" s="2">
        <v>7.9729999999999995E-2</v>
      </c>
      <c r="I5095" s="2">
        <v>0.439</v>
      </c>
      <c r="J5095" s="2">
        <v>1.169</v>
      </c>
      <c r="K5095" s="2">
        <v>1.7819</v>
      </c>
      <c r="M5095" s="2">
        <v>1.021E-3</v>
      </c>
      <c r="N5095" s="2">
        <v>0.16020000000000001</v>
      </c>
      <c r="P5095" s="2">
        <v>0.86399999999999999</v>
      </c>
      <c r="S5095" s="2">
        <v>0.1007</v>
      </c>
      <c r="T5095" s="2">
        <v>0.28689999999999999</v>
      </c>
      <c r="V5095" s="2">
        <v>1.1423000000000001</v>
      </c>
      <c r="X5095" s="2">
        <v>9.41E-3</v>
      </c>
      <c r="AM5095" s="2">
        <v>1.4054</v>
      </c>
      <c r="AO5095" s="2">
        <v>0.1857</v>
      </c>
      <c r="AR5095" s="2">
        <v>2.1659999999999999E-2</v>
      </c>
      <c r="AY5095" s="2">
        <v>0.147373</v>
      </c>
      <c r="BH5095" s="2">
        <v>0.95140000000000002</v>
      </c>
      <c r="BL5095" s="2">
        <v>0.15140000000000001</v>
      </c>
      <c r="BS5095" s="2">
        <v>1</v>
      </c>
      <c r="CI5095" s="2">
        <v>0.88149999999999995</v>
      </c>
    </row>
    <row r="5096" spans="1:98" ht="15" hidden="1" customHeight="1" x14ac:dyDescent="0.2">
      <c r="A5096" s="2">
        <v>1.787E-2</v>
      </c>
      <c r="B5096" s="2">
        <v>44078</v>
      </c>
      <c r="F5096" s="2">
        <v>6.0679999999999998E-2</v>
      </c>
      <c r="I5096" s="2">
        <v>0.24709999999999999</v>
      </c>
      <c r="J5096" s="2">
        <v>1.4325000000000001</v>
      </c>
      <c r="K5096" s="2">
        <v>1.7331000000000001</v>
      </c>
      <c r="M5096" s="2">
        <v>1.1000000000000001E-3</v>
      </c>
      <c r="N5096" s="2">
        <v>0.1464</v>
      </c>
      <c r="P5096" s="2">
        <v>0.95830000000000004</v>
      </c>
      <c r="S5096" s="2">
        <v>7.8829999999999997E-2</v>
      </c>
      <c r="V5096" s="2">
        <v>1.3089</v>
      </c>
      <c r="X5096" s="2">
        <v>1.231E-2</v>
      </c>
      <c r="AM5096" s="2">
        <v>1.5478000000000001</v>
      </c>
      <c r="AO5096" s="2">
        <v>0.1913</v>
      </c>
      <c r="AR5096" s="2">
        <v>1.736E-2</v>
      </c>
      <c r="AY5096" s="2">
        <v>0.16889999999999999</v>
      </c>
      <c r="BH5096" s="2">
        <v>0.95140000000000002</v>
      </c>
      <c r="BL5096" s="2">
        <v>0.14940000000000001</v>
      </c>
      <c r="BS5096" s="2">
        <v>1</v>
      </c>
      <c r="CI5096" s="2">
        <v>0.87790000000000001</v>
      </c>
    </row>
    <row r="5097" spans="1:98" ht="15" hidden="1" customHeight="1" x14ac:dyDescent="0.2">
      <c r="A5097" s="2">
        <v>1.6480000000000002E-2</v>
      </c>
      <c r="B5097" s="2">
        <v>44326</v>
      </c>
      <c r="F5097" s="2">
        <v>6.0789999999999997E-2</v>
      </c>
      <c r="I5097" s="2">
        <v>0.23130000000000001</v>
      </c>
      <c r="J5097" s="2">
        <v>1.3442000000000001</v>
      </c>
      <c r="K5097" s="2">
        <v>1.7097</v>
      </c>
      <c r="M5097" s="2">
        <v>1.0859999999999999E-3</v>
      </c>
      <c r="N5097" s="2">
        <v>0.14680000000000001</v>
      </c>
      <c r="P5097" s="2">
        <v>0.91310000000000002</v>
      </c>
      <c r="S5097" s="2">
        <v>8.6190000000000003E-2</v>
      </c>
      <c r="V5097" s="2">
        <v>1.2095</v>
      </c>
      <c r="X5097" s="2">
        <v>1.112E-2</v>
      </c>
      <c r="AM5097" s="2">
        <v>1.4706999999999999</v>
      </c>
      <c r="AO5097" s="2">
        <v>0.1885</v>
      </c>
      <c r="AR5097" s="2">
        <v>1.6310000000000002E-2</v>
      </c>
      <c r="AY5097" s="2">
        <v>0.15570000000000001</v>
      </c>
      <c r="BH5097" s="2">
        <v>0.95140000000000002</v>
      </c>
      <c r="BL5097" s="2">
        <v>0.14530000000000001</v>
      </c>
      <c r="BS5097" s="2">
        <v>1</v>
      </c>
      <c r="CI5097" s="2">
        <v>0.88160000000000005</v>
      </c>
    </row>
    <row r="5098" spans="1:98" ht="15" hidden="1" customHeight="1" x14ac:dyDescent="0.2">
      <c r="B5098" s="2">
        <v>31121</v>
      </c>
      <c r="J5098" s="2">
        <v>0.4824</v>
      </c>
      <c r="K5098" s="2">
        <v>1.506</v>
      </c>
      <c r="N5098" s="2">
        <v>0.14299999999999999</v>
      </c>
      <c r="V5098" s="2">
        <v>1.3869999900000001</v>
      </c>
      <c r="X5098" s="2">
        <v>5.3249999999999999E-3</v>
      </c>
      <c r="BH5098" s="2">
        <v>0.95150000000000001</v>
      </c>
      <c r="BL5098" s="2">
        <v>0.14449999999999999</v>
      </c>
      <c r="BS5098" s="2">
        <v>1</v>
      </c>
    </row>
    <row r="5099" spans="1:98" ht="15" hidden="1" customHeight="1" x14ac:dyDescent="0.2">
      <c r="B5099" s="2">
        <v>31905</v>
      </c>
      <c r="J5099" s="2">
        <v>0.9093</v>
      </c>
      <c r="K5099" s="2">
        <v>2.2383000000000002</v>
      </c>
      <c r="N5099" s="2">
        <v>0.20039999999999999</v>
      </c>
      <c r="V5099" s="2">
        <v>1.3366999900000001</v>
      </c>
      <c r="X5099" s="2">
        <v>9.5720000000000006E-3</v>
      </c>
      <c r="AY5099" s="2">
        <v>0.17119999999999999</v>
      </c>
      <c r="BH5099" s="2">
        <v>0.95150000000000001</v>
      </c>
      <c r="BL5099" s="2">
        <v>0.21360000000000001</v>
      </c>
      <c r="BS5099" s="2">
        <v>1</v>
      </c>
      <c r="CI5099" s="2">
        <v>0.76659999999999995</v>
      </c>
    </row>
    <row r="5100" spans="1:98" ht="15" hidden="1" customHeight="1" x14ac:dyDescent="0.2">
      <c r="B5100" s="2">
        <v>36515</v>
      </c>
      <c r="F5100" s="2">
        <v>0.15870000000000001</v>
      </c>
      <c r="J5100" s="2">
        <v>0.93300000000000005</v>
      </c>
      <c r="K5100" s="2">
        <v>2.3807</v>
      </c>
      <c r="N5100" s="2">
        <v>0.18479999999999999</v>
      </c>
      <c r="Q5100" s="2">
        <v>0.1085</v>
      </c>
      <c r="U5100" s="2">
        <v>0.67749999999999999</v>
      </c>
      <c r="V5100" s="2">
        <v>1.4785999999999999</v>
      </c>
      <c r="X5100" s="2">
        <v>1.4489999999999999E-2</v>
      </c>
      <c r="AB5100" s="2">
        <v>1.8956</v>
      </c>
      <c r="AC5100" s="2">
        <v>7.7099999999999998E-4</v>
      </c>
      <c r="AM5100" s="2">
        <v>1.4928999999999999</v>
      </c>
      <c r="AV5100" s="2">
        <v>0.2276</v>
      </c>
      <c r="AY5100" s="2">
        <v>0.19028</v>
      </c>
      <c r="BH5100" s="2">
        <v>0.95150000000000001</v>
      </c>
      <c r="BL5100" s="2">
        <v>0.17369999999999999</v>
      </c>
      <c r="BS5100" s="2">
        <v>1</v>
      </c>
      <c r="CI5100" s="2">
        <v>0.75990000000000002</v>
      </c>
      <c r="CK5100" s="2">
        <v>0.76329999999999998</v>
      </c>
      <c r="CS5100" s="2">
        <v>0.25109999999999999</v>
      </c>
      <c r="CT5100" s="2">
        <v>8.9730000000000001E-3</v>
      </c>
    </row>
    <row r="5101" spans="1:98" ht="15" hidden="1" customHeight="1" x14ac:dyDescent="0.2">
      <c r="B5101" s="2">
        <v>38421</v>
      </c>
      <c r="F5101" s="2">
        <v>0.1091</v>
      </c>
      <c r="J5101" s="2">
        <v>1.0431999999999999</v>
      </c>
      <c r="K5101" s="2">
        <v>2.3176999999999999</v>
      </c>
      <c r="N5101" s="2">
        <v>0.19769999999999999</v>
      </c>
      <c r="V5101" s="2">
        <v>1.2048000000000001</v>
      </c>
      <c r="X5101" s="2">
        <v>1.1568E-2</v>
      </c>
      <c r="AM5101" s="2">
        <v>1.6154999999999999</v>
      </c>
      <c r="AY5101" s="2">
        <v>0.154474</v>
      </c>
      <c r="BH5101" s="2">
        <v>0.95150000000000001</v>
      </c>
      <c r="BL5101" s="2">
        <v>0.17799999999999999</v>
      </c>
      <c r="BS5101" s="2">
        <v>1</v>
      </c>
      <c r="CI5101" s="2">
        <v>0.8891</v>
      </c>
    </row>
    <row r="5102" spans="1:98" ht="15" hidden="1" customHeight="1" x14ac:dyDescent="0.2">
      <c r="A5102" s="2">
        <v>1.9599999999999999E-2</v>
      </c>
      <c r="B5102" s="2">
        <v>42110</v>
      </c>
      <c r="F5102" s="2">
        <v>8.022E-2</v>
      </c>
      <c r="I5102" s="2">
        <v>0.40439999999999998</v>
      </c>
      <c r="J5102" s="2">
        <v>1.2734000000000001</v>
      </c>
      <c r="K5102" s="2">
        <v>1.8213999999999999</v>
      </c>
      <c r="M5102" s="2">
        <v>1.122E-3</v>
      </c>
      <c r="N5102" s="2">
        <v>0.15709999999999999</v>
      </c>
      <c r="P5102" s="2">
        <v>0.90169999999999995</v>
      </c>
      <c r="S5102" s="2">
        <v>0.10199999999999999</v>
      </c>
      <c r="T5102" s="2">
        <v>0.31</v>
      </c>
      <c r="V5102" s="2">
        <v>1.2205999999999999</v>
      </c>
      <c r="X5102" s="2">
        <v>1.0240000000000001E-2</v>
      </c>
      <c r="AM5102" s="2">
        <v>1.3110999999999999</v>
      </c>
      <c r="AO5102" s="2">
        <v>0.19700000000000001</v>
      </c>
      <c r="AR5102" s="2">
        <v>2.4340000000000001E-2</v>
      </c>
      <c r="AY5102" s="2">
        <v>0.15746199999999999</v>
      </c>
      <c r="BH5102" s="2">
        <v>0.95150000000000001</v>
      </c>
      <c r="BL5102" s="2">
        <v>0.14199999999999999</v>
      </c>
      <c r="BS5102" s="2">
        <v>1</v>
      </c>
      <c r="CI5102" s="2">
        <v>0.93520000000000003</v>
      </c>
    </row>
    <row r="5103" spans="1:98" ht="15" hidden="1" customHeight="1" x14ac:dyDescent="0.2">
      <c r="A5103" s="2">
        <v>1.9779999999999999E-2</v>
      </c>
      <c r="B5103" s="2">
        <v>42240</v>
      </c>
      <c r="F5103" s="2">
        <v>7.7350000000000002E-2</v>
      </c>
      <c r="I5103" s="2">
        <v>0.37180000000000002</v>
      </c>
      <c r="J5103" s="2">
        <v>1.4131</v>
      </c>
      <c r="K5103" s="2">
        <v>2.0783999999999998</v>
      </c>
      <c r="M5103" s="2">
        <v>1.106E-3</v>
      </c>
      <c r="N5103" s="2">
        <v>0.16109999999999999</v>
      </c>
      <c r="P5103" s="2">
        <v>0.9375</v>
      </c>
      <c r="S5103" s="2">
        <v>0.1003</v>
      </c>
      <c r="T5103" s="2">
        <v>0.34370000000000001</v>
      </c>
      <c r="V5103" s="2">
        <v>1.3212999999999999</v>
      </c>
      <c r="X5103" s="2">
        <v>1.1129999999999999E-2</v>
      </c>
      <c r="AM5103" s="2">
        <v>1.5298</v>
      </c>
      <c r="AO5103" s="2">
        <v>0.20630000000000001</v>
      </c>
      <c r="AR5103" s="2">
        <v>1.865E-2</v>
      </c>
      <c r="AY5103" s="2">
        <v>0.170401</v>
      </c>
      <c r="BH5103" s="2">
        <v>0.95150000000000001</v>
      </c>
      <c r="BL5103" s="2">
        <v>0.15959999999999999</v>
      </c>
      <c r="BS5103" s="2">
        <v>1</v>
      </c>
      <c r="CI5103" s="2">
        <v>0.85940000000000005</v>
      </c>
    </row>
    <row r="5104" spans="1:98" ht="15" hidden="1" customHeight="1" x14ac:dyDescent="0.2">
      <c r="A5104" s="2">
        <v>1.9480000000000001E-2</v>
      </c>
      <c r="B5104" s="2">
        <v>42499</v>
      </c>
      <c r="F5104" s="2">
        <v>7.1639999999999995E-2</v>
      </c>
      <c r="I5104" s="2">
        <v>0.36530000000000001</v>
      </c>
      <c r="J5104" s="2">
        <v>1.3396999999999999</v>
      </c>
      <c r="K5104" s="2">
        <v>1.8722000000000001</v>
      </c>
      <c r="M5104" s="2">
        <v>1.106E-3</v>
      </c>
      <c r="N5104" s="2">
        <v>0.15809999999999999</v>
      </c>
      <c r="P5104" s="2">
        <v>0.94920000000000004</v>
      </c>
      <c r="S5104" s="2">
        <v>8.5550000000000001E-2</v>
      </c>
      <c r="T5104" s="2">
        <v>0.34350000000000003</v>
      </c>
      <c r="V5104" s="2">
        <v>1.2994000000000001</v>
      </c>
      <c r="X5104" s="2">
        <v>1.1990000000000001E-2</v>
      </c>
      <c r="AM5104" s="2">
        <v>1.4816</v>
      </c>
      <c r="AO5104" s="2">
        <v>0.19939999999999999</v>
      </c>
      <c r="AR5104" s="2">
        <v>1.9529999999999999E-2</v>
      </c>
      <c r="AY5104" s="2">
        <v>0.167383</v>
      </c>
      <c r="BH5104" s="2">
        <v>0.95150000000000001</v>
      </c>
      <c r="BL5104" s="2">
        <v>0.1593</v>
      </c>
      <c r="BS5104" s="2">
        <v>1</v>
      </c>
      <c r="CI5104" s="2">
        <v>0.88060000000000005</v>
      </c>
    </row>
    <row r="5105" spans="1:98" ht="15" hidden="1" customHeight="1" x14ac:dyDescent="0.2">
      <c r="A5105" s="2">
        <v>1.941E-2</v>
      </c>
      <c r="B5105" s="2">
        <v>43467</v>
      </c>
      <c r="F5105" s="2">
        <v>6.9409999999999999E-2</v>
      </c>
      <c r="I5105" s="2">
        <v>0.35620000000000002</v>
      </c>
      <c r="J5105" s="2">
        <v>1.3747</v>
      </c>
      <c r="K5105" s="2">
        <v>1.7142999999999999</v>
      </c>
      <c r="M5105" s="2">
        <v>1.214E-3</v>
      </c>
      <c r="N5105" s="2">
        <v>0.15620000000000001</v>
      </c>
      <c r="P5105" s="2">
        <v>0.99580000000000002</v>
      </c>
      <c r="S5105" s="2">
        <v>9.4270000000000007E-2</v>
      </c>
      <c r="V5105" s="2">
        <v>1.36</v>
      </c>
      <c r="X5105" s="2">
        <v>1.2449999999999999E-2</v>
      </c>
      <c r="AM5105" s="2">
        <v>1.5441</v>
      </c>
      <c r="AO5105" s="2">
        <v>0.19819999999999999</v>
      </c>
      <c r="AR5105" s="2">
        <v>1.968E-2</v>
      </c>
      <c r="AY5105" s="2">
        <v>0.1736</v>
      </c>
      <c r="BH5105" s="2">
        <v>0.95150000000000001</v>
      </c>
      <c r="BL5105" s="2">
        <v>0.15110000000000001</v>
      </c>
      <c r="BS5105" s="2">
        <v>1</v>
      </c>
      <c r="CI5105" s="2">
        <v>0.90659999999999996</v>
      </c>
    </row>
    <row r="5106" spans="1:98" ht="15" hidden="1" customHeight="1" x14ac:dyDescent="0.2">
      <c r="B5106" s="2">
        <v>36138</v>
      </c>
      <c r="F5106" s="2">
        <v>0.15509999999999999</v>
      </c>
      <c r="J5106" s="2">
        <v>1.1335</v>
      </c>
      <c r="K5106" s="2">
        <v>2.5589</v>
      </c>
      <c r="N5106" s="2">
        <v>0.20399999999999999</v>
      </c>
      <c r="Q5106" s="2">
        <v>0.13159999999999999</v>
      </c>
      <c r="U5106" s="2">
        <v>0.82010000000000005</v>
      </c>
      <c r="V5106" s="2">
        <v>1.5429999999999999</v>
      </c>
      <c r="X5106" s="2">
        <v>1.307E-2</v>
      </c>
      <c r="AB5106" s="2">
        <v>2.2957999999999998</v>
      </c>
      <c r="AC5106" s="2">
        <v>9.3300000000000002E-4</v>
      </c>
      <c r="AV5106" s="2">
        <v>0.27560000000000001</v>
      </c>
      <c r="AY5106" s="2">
        <v>0.19919999999999999</v>
      </c>
      <c r="BH5106" s="2">
        <v>0.9516</v>
      </c>
      <c r="BL5106" s="2">
        <v>0.1923</v>
      </c>
      <c r="BS5106" s="2">
        <v>1</v>
      </c>
      <c r="CI5106" s="2">
        <v>0.79620000000000002</v>
      </c>
      <c r="CK5106" s="2">
        <v>0.92420000000000002</v>
      </c>
      <c r="CS5106" s="2">
        <v>0.30459999999999998</v>
      </c>
      <c r="CT5106" s="2">
        <v>1.0867E-2</v>
      </c>
    </row>
    <row r="5107" spans="1:98" ht="15" hidden="1" customHeight="1" x14ac:dyDescent="0.2">
      <c r="B5107" s="2">
        <v>38433</v>
      </c>
      <c r="F5107" s="2">
        <v>0.1074</v>
      </c>
      <c r="J5107" s="2">
        <v>1.0221</v>
      </c>
      <c r="K5107" s="2">
        <v>2.2831999999999999</v>
      </c>
      <c r="N5107" s="2">
        <v>0.19420000000000001</v>
      </c>
      <c r="V5107" s="2">
        <v>1.2019</v>
      </c>
      <c r="X5107" s="2">
        <v>1.1447000000000001E-2</v>
      </c>
      <c r="AM5107" s="2">
        <v>1.5874999999999999</v>
      </c>
      <c r="AY5107" s="2">
        <v>0.15409500000000001</v>
      </c>
      <c r="BH5107" s="2">
        <v>0.9516</v>
      </c>
      <c r="BL5107" s="2">
        <v>0.1739</v>
      </c>
      <c r="BS5107" s="2">
        <v>1</v>
      </c>
      <c r="CI5107" s="2">
        <v>0.88980000000000004</v>
      </c>
    </row>
    <row r="5108" spans="1:98" ht="15" hidden="1" customHeight="1" x14ac:dyDescent="0.2">
      <c r="A5108" s="2">
        <v>2.5229999999999999E-2</v>
      </c>
      <c r="B5108" s="2">
        <v>39562</v>
      </c>
      <c r="F5108" s="2">
        <v>9.69E-2</v>
      </c>
      <c r="I5108" s="2">
        <v>0.60650000000000004</v>
      </c>
      <c r="J5108" s="2">
        <v>0.97970000000000002</v>
      </c>
      <c r="K5108" s="2">
        <v>1.9976</v>
      </c>
      <c r="M5108" s="2">
        <v>1.0169999999999999E-3</v>
      </c>
      <c r="N5108" s="2">
        <v>0.19900000000000001</v>
      </c>
      <c r="P5108" s="2">
        <v>0.74509999999999998</v>
      </c>
      <c r="S5108" s="2">
        <v>0.1318</v>
      </c>
      <c r="T5108" s="2">
        <v>0.29149999999999998</v>
      </c>
      <c r="V5108" s="2">
        <v>1.0132000000000001</v>
      </c>
      <c r="X5108" s="2">
        <v>9.7230000000000007E-3</v>
      </c>
      <c r="AM5108" s="2">
        <v>1.5872999999999999</v>
      </c>
      <c r="AO5108" s="2">
        <v>0.14499999999999999</v>
      </c>
      <c r="AR5108" s="2">
        <v>4.2950000000000002E-2</v>
      </c>
      <c r="AY5108" s="2">
        <v>0.13004599999999999</v>
      </c>
      <c r="BH5108" s="2">
        <v>0.9516</v>
      </c>
      <c r="BL5108" s="2">
        <v>0.1704</v>
      </c>
      <c r="BS5108" s="2">
        <v>1</v>
      </c>
      <c r="CI5108" s="2">
        <v>0.79920000000000002</v>
      </c>
    </row>
    <row r="5109" spans="1:98" ht="15" hidden="1" customHeight="1" x14ac:dyDescent="0.2">
      <c r="A5109" s="2">
        <v>1.7579999999999998E-2</v>
      </c>
      <c r="B5109" s="2">
        <v>44147</v>
      </c>
      <c r="F5109" s="2">
        <v>6.3839999999999994E-2</v>
      </c>
      <c r="I5109" s="2">
        <v>0.2417</v>
      </c>
      <c r="J5109" s="2">
        <v>1.4347000000000001</v>
      </c>
      <c r="K5109" s="2">
        <v>1.7236</v>
      </c>
      <c r="M5109" s="2">
        <v>1.178E-3</v>
      </c>
      <c r="N5109" s="2">
        <v>0.14369999999999999</v>
      </c>
      <c r="P5109" s="2">
        <v>0.9728</v>
      </c>
      <c r="S5109" s="2">
        <v>8.4019999999999997E-2</v>
      </c>
      <c r="V5109" s="2">
        <v>1.3123</v>
      </c>
      <c r="X5109" s="2">
        <v>1.248E-2</v>
      </c>
      <c r="AM5109" s="2">
        <v>1.5490999999999999</v>
      </c>
      <c r="AO5109" s="2">
        <v>0.19839999999999999</v>
      </c>
      <c r="AR5109" s="2">
        <v>1.7000000000000001E-2</v>
      </c>
      <c r="AY5109" s="2">
        <v>0.16919999999999999</v>
      </c>
      <c r="BH5109" s="2">
        <v>0.9516</v>
      </c>
      <c r="BL5109" s="2">
        <v>0.152</v>
      </c>
      <c r="BS5109" s="2">
        <v>1</v>
      </c>
      <c r="CI5109" s="2">
        <v>0.90029999999999999</v>
      </c>
    </row>
    <row r="5110" spans="1:98" ht="15" hidden="1" customHeight="1" x14ac:dyDescent="0.2">
      <c r="A5110" s="2">
        <v>1.7350000000000001E-2</v>
      </c>
      <c r="B5110" s="2">
        <v>44169</v>
      </c>
      <c r="F5110" s="2">
        <v>6.4710000000000004E-2</v>
      </c>
      <c r="I5110" s="2">
        <v>0.24840000000000001</v>
      </c>
      <c r="J5110" s="2">
        <v>1.4378</v>
      </c>
      <c r="K5110" s="2">
        <v>1.7250000000000001</v>
      </c>
      <c r="M5110" s="2">
        <v>1.1800000000000001E-3</v>
      </c>
      <c r="N5110" s="2">
        <v>0.14580000000000001</v>
      </c>
      <c r="P5110" s="2">
        <v>0.96030000000000004</v>
      </c>
      <c r="S5110" s="2">
        <v>8.4320000000000006E-2</v>
      </c>
      <c r="V5110" s="2">
        <v>1.2801</v>
      </c>
      <c r="X5110" s="2">
        <v>1.23E-2</v>
      </c>
      <c r="AM5110" s="2">
        <v>1.5548</v>
      </c>
      <c r="AO5110" s="2">
        <v>0.19600000000000001</v>
      </c>
      <c r="AR5110" s="2">
        <v>1.7299999999999999E-2</v>
      </c>
      <c r="AY5110" s="2">
        <v>0.16520000000000001</v>
      </c>
      <c r="BH5110" s="2">
        <v>0.9516</v>
      </c>
      <c r="BL5110" s="2">
        <v>0.15160000000000001</v>
      </c>
      <c r="BS5110" s="2">
        <v>1</v>
      </c>
      <c r="CI5110" s="2">
        <v>0.90180000000000005</v>
      </c>
    </row>
    <row r="5111" spans="1:98" ht="15" hidden="1" customHeight="1" x14ac:dyDescent="0.2">
      <c r="B5111" s="2">
        <v>31329</v>
      </c>
      <c r="J5111" s="2">
        <v>0.62760000000000005</v>
      </c>
      <c r="K5111" s="2">
        <v>1.93229999</v>
      </c>
      <c r="N5111" s="2">
        <v>0.17299999999999999</v>
      </c>
      <c r="V5111" s="2">
        <v>1.3651</v>
      </c>
      <c r="X5111" s="2">
        <v>6.3600000000000002E-3</v>
      </c>
      <c r="BH5111" s="2">
        <v>0.95169999000000005</v>
      </c>
      <c r="BL5111" s="2">
        <v>0.17119999999999999</v>
      </c>
      <c r="BS5111" s="2">
        <v>1</v>
      </c>
    </row>
    <row r="5112" spans="1:98" ht="15" hidden="1" customHeight="1" x14ac:dyDescent="0.2">
      <c r="B5112" s="2">
        <v>31881</v>
      </c>
      <c r="J5112" s="2">
        <v>0.88789998999999997</v>
      </c>
      <c r="K5112" s="2">
        <v>2.1536999899999998</v>
      </c>
      <c r="N5112" s="2">
        <v>0.19520000000000001</v>
      </c>
      <c r="V5112" s="2">
        <v>1.31899999</v>
      </c>
      <c r="X5112" s="2">
        <v>9.3480000000000004E-3</v>
      </c>
      <c r="AY5112" s="2">
        <v>0.1691</v>
      </c>
      <c r="BH5112" s="2">
        <v>0.95169999000000005</v>
      </c>
      <c r="BL5112" s="2">
        <v>0.20960000000000001</v>
      </c>
      <c r="BS5112" s="2">
        <v>1</v>
      </c>
      <c r="CI5112" s="2">
        <v>0.76629999999999998</v>
      </c>
    </row>
    <row r="5113" spans="1:98" ht="15" hidden="1" customHeight="1" x14ac:dyDescent="0.2">
      <c r="A5113" s="2">
        <v>2.538E-2</v>
      </c>
      <c r="B5113" s="2">
        <v>39668</v>
      </c>
      <c r="F5113" s="2">
        <v>0.10539999999999999</v>
      </c>
      <c r="I5113" s="2">
        <v>0.66269999999999996</v>
      </c>
      <c r="J5113" s="2">
        <v>0.98860000000000003</v>
      </c>
      <c r="K5113" s="2">
        <v>2.0493000000000001</v>
      </c>
      <c r="M5113" s="2">
        <v>1.0369999999999999E-3</v>
      </c>
      <c r="N5113" s="2">
        <v>0.1996</v>
      </c>
      <c r="P5113" s="2">
        <v>0.76049999999999995</v>
      </c>
      <c r="S5113" s="2">
        <v>0.13869999999999999</v>
      </c>
      <c r="T5113" s="2">
        <v>0.2979</v>
      </c>
      <c r="V5113" s="2">
        <v>1.0678000000000001</v>
      </c>
      <c r="X5113" s="2">
        <v>9.698E-3</v>
      </c>
      <c r="AM5113" s="2">
        <v>1.6067</v>
      </c>
      <c r="AO5113" s="2">
        <v>0.15570000000000001</v>
      </c>
      <c r="AR5113" s="2">
        <v>4.4110000000000003E-2</v>
      </c>
      <c r="AY5113" s="2">
        <v>0.13666800000000001</v>
      </c>
      <c r="BH5113" s="2">
        <v>0.95169999999999999</v>
      </c>
      <c r="BL5113" s="2">
        <v>0.1711</v>
      </c>
      <c r="BS5113" s="2">
        <v>1</v>
      </c>
      <c r="CI5113" s="2">
        <v>0.75249999999999995</v>
      </c>
    </row>
    <row r="5114" spans="1:98" ht="15" hidden="1" customHeight="1" x14ac:dyDescent="0.2">
      <c r="A5114" s="2">
        <v>1.856E-2</v>
      </c>
      <c r="B5114" s="2">
        <v>41981</v>
      </c>
      <c r="F5114" s="2">
        <v>7.9509999999999997E-2</v>
      </c>
      <c r="I5114" s="2">
        <v>0.43869999999999998</v>
      </c>
      <c r="J5114" s="2">
        <v>1.1732</v>
      </c>
      <c r="K5114" s="2">
        <v>1.7924</v>
      </c>
      <c r="M5114" s="2">
        <v>1.0300000000000001E-3</v>
      </c>
      <c r="N5114" s="2">
        <v>0.16009999999999999</v>
      </c>
      <c r="P5114" s="2">
        <v>0.86939999999999995</v>
      </c>
      <c r="S5114" s="2">
        <v>9.9239999999999995E-2</v>
      </c>
      <c r="T5114" s="2">
        <v>0.28939999999999999</v>
      </c>
      <c r="V5114" s="2">
        <v>1.1472</v>
      </c>
      <c r="X5114" s="2">
        <v>9.4889999999999992E-3</v>
      </c>
      <c r="AM5114" s="2">
        <v>1.41</v>
      </c>
      <c r="AO5114" s="2">
        <v>0.18579999999999999</v>
      </c>
      <c r="AR5114" s="2">
        <v>2.1319999999999999E-2</v>
      </c>
      <c r="AY5114" s="2">
        <v>0.148005</v>
      </c>
      <c r="BH5114" s="2">
        <v>0.95169999999999999</v>
      </c>
      <c r="BL5114" s="2">
        <v>0.1517</v>
      </c>
      <c r="BS5114" s="2">
        <v>1</v>
      </c>
      <c r="CI5114" s="2">
        <v>0.879</v>
      </c>
    </row>
    <row r="5115" spans="1:98" ht="15" hidden="1" customHeight="1" x14ac:dyDescent="0.2">
      <c r="A5115" s="2">
        <v>1.958E-2</v>
      </c>
      <c r="B5115" s="2">
        <v>42160</v>
      </c>
      <c r="F5115" s="2">
        <v>7.9570000000000002E-2</v>
      </c>
      <c r="I5115" s="2">
        <v>0.39489999999999997</v>
      </c>
      <c r="J5115" s="2">
        <v>1.3234999999999999</v>
      </c>
      <c r="K5115" s="2">
        <v>1.9068000000000001</v>
      </c>
      <c r="M5115" s="2">
        <v>1.1130000000000001E-3</v>
      </c>
      <c r="N5115" s="2">
        <v>0.15690000000000001</v>
      </c>
      <c r="P5115" s="2">
        <v>0.92010000000000003</v>
      </c>
      <c r="S5115" s="2">
        <v>9.9320000000000006E-2</v>
      </c>
      <c r="T5115" s="2">
        <v>0.32300000000000001</v>
      </c>
      <c r="V5115" s="2">
        <v>1.2488999999999999</v>
      </c>
      <c r="X5115" s="2">
        <v>9.9439999999999997E-3</v>
      </c>
      <c r="AM5115" s="2">
        <v>1.3873</v>
      </c>
      <c r="AO5115" s="2">
        <v>0.20130000000000001</v>
      </c>
      <c r="AR5115" s="2">
        <v>2.2110000000000001E-2</v>
      </c>
      <c r="AY5115" s="2">
        <v>0.16107299999999999</v>
      </c>
      <c r="BH5115" s="2">
        <v>0.95169999999999999</v>
      </c>
      <c r="BL5115" s="2">
        <v>0.1484</v>
      </c>
      <c r="BS5115" s="2">
        <v>1</v>
      </c>
      <c r="CI5115" s="2">
        <v>0.87980000000000003</v>
      </c>
    </row>
    <row r="5116" spans="1:98" ht="15" hidden="1" customHeight="1" x14ac:dyDescent="0.2">
      <c r="A5116" s="2">
        <v>1.7330000000000002E-2</v>
      </c>
      <c r="B5116" s="2">
        <v>44172</v>
      </c>
      <c r="F5116" s="2">
        <v>6.4530000000000004E-2</v>
      </c>
      <c r="I5116" s="2">
        <v>0.25140000000000001</v>
      </c>
      <c r="J5116" s="2">
        <v>1.4389000000000001</v>
      </c>
      <c r="K5116" s="2">
        <v>1.708</v>
      </c>
      <c r="M5116" s="2">
        <v>1.181E-3</v>
      </c>
      <c r="N5116" s="2">
        <v>0.14649999999999999</v>
      </c>
      <c r="P5116" s="2">
        <v>0.95830000000000004</v>
      </c>
      <c r="S5116" s="2">
        <v>8.4510000000000002E-2</v>
      </c>
      <c r="V5116" s="2">
        <v>1.2801</v>
      </c>
      <c r="X5116" s="2">
        <v>1.231E-2</v>
      </c>
      <c r="AM5116" s="2">
        <v>1.5529999999999999</v>
      </c>
      <c r="AO5116" s="2">
        <v>0.19600000000000001</v>
      </c>
      <c r="AR5116" s="2">
        <v>1.7389999999999999E-2</v>
      </c>
      <c r="AY5116" s="2">
        <v>0.16520000000000001</v>
      </c>
      <c r="BH5116" s="2">
        <v>0.95169999999999999</v>
      </c>
      <c r="BL5116" s="2">
        <v>0.1525</v>
      </c>
      <c r="BS5116" s="2">
        <v>1</v>
      </c>
      <c r="CI5116" s="2">
        <v>0.90249999999999997</v>
      </c>
    </row>
    <row r="5117" spans="1:98" ht="15" hidden="1" customHeight="1" x14ac:dyDescent="0.2">
      <c r="B5117" s="2">
        <v>31574</v>
      </c>
      <c r="J5117" s="2">
        <v>0.75969998999999999</v>
      </c>
      <c r="K5117" s="2">
        <v>2.1194999800000001</v>
      </c>
      <c r="N5117" s="2">
        <v>0.1837</v>
      </c>
      <c r="V5117" s="2">
        <v>1.3884999899999999</v>
      </c>
      <c r="X5117" s="2">
        <v>8.3470000000000003E-3</v>
      </c>
      <c r="AY5117" s="2">
        <v>0.1779</v>
      </c>
      <c r="BH5117" s="2">
        <v>0.95179999999999998</v>
      </c>
      <c r="BL5117" s="2">
        <v>0.19400000000000001</v>
      </c>
      <c r="BS5117" s="2">
        <v>1</v>
      </c>
      <c r="CI5117" s="2">
        <v>0.77200000000000002</v>
      </c>
    </row>
    <row r="5118" spans="1:98" ht="15" hidden="1" customHeight="1" x14ac:dyDescent="0.2">
      <c r="B5118" s="2">
        <v>35880</v>
      </c>
      <c r="F5118" s="2">
        <v>0.1658</v>
      </c>
      <c r="J5118" s="2">
        <v>0.94840000000000002</v>
      </c>
      <c r="K5118" s="2">
        <v>2.3812000000000002</v>
      </c>
      <c r="N5118" s="2">
        <v>0.18770000000000001</v>
      </c>
      <c r="Q5118" s="2">
        <v>0.1099</v>
      </c>
      <c r="U5118" s="2">
        <v>0.68720000000000003</v>
      </c>
      <c r="V5118" s="2">
        <v>1.4120999999999999</v>
      </c>
      <c r="X5118" s="2">
        <v>1.0959999999999999E-2</v>
      </c>
      <c r="AB5118" s="2">
        <v>1.9444999999999999</v>
      </c>
      <c r="AC5118" s="2">
        <v>7.8600000000000002E-4</v>
      </c>
      <c r="AV5118" s="2">
        <v>0.2311</v>
      </c>
      <c r="AY5118" s="2">
        <v>0.18229999999999999</v>
      </c>
      <c r="BH5118" s="2">
        <v>0.95179999999999998</v>
      </c>
      <c r="BL5118" s="2">
        <v>0.17879999999999999</v>
      </c>
      <c r="BS5118" s="2">
        <v>1</v>
      </c>
      <c r="CI5118" s="2">
        <v>0.7964</v>
      </c>
      <c r="CK5118" s="2">
        <v>0.77470000000000006</v>
      </c>
      <c r="CS5118" s="2">
        <v>0.25469999999999998</v>
      </c>
      <c r="CT5118" s="2">
        <v>9.1310000000000002E-3</v>
      </c>
    </row>
    <row r="5119" spans="1:98" ht="15" hidden="1" customHeight="1" x14ac:dyDescent="0.2">
      <c r="A5119" s="2">
        <v>2.2720000000000001E-2</v>
      </c>
      <c r="B5119" s="2">
        <v>40198</v>
      </c>
      <c r="F5119" s="2">
        <v>8.2040000000000002E-2</v>
      </c>
      <c r="I5119" s="2">
        <v>0.58440000000000003</v>
      </c>
      <c r="J5119" s="2">
        <v>1.0023</v>
      </c>
      <c r="K5119" s="2">
        <v>1.7063999999999999</v>
      </c>
      <c r="M5119" s="2">
        <v>9.2400000000000002E-4</v>
      </c>
      <c r="N5119" s="2">
        <v>0.18129999999999999</v>
      </c>
      <c r="P5119" s="2">
        <v>0.74809999999999999</v>
      </c>
      <c r="S5119" s="2">
        <v>0.1386</v>
      </c>
      <c r="T5119" s="2">
        <v>0.28170000000000001</v>
      </c>
      <c r="V5119" s="2">
        <v>1.0478000000000001</v>
      </c>
      <c r="X5119" s="2">
        <v>1.1480000000000001E-2</v>
      </c>
      <c r="AM5119" s="2">
        <v>1.4766999999999999</v>
      </c>
      <c r="AO5119" s="2">
        <v>0.1535</v>
      </c>
      <c r="AR5119" s="2">
        <v>3.5200000000000002E-2</v>
      </c>
      <c r="AY5119" s="2">
        <v>0.134882</v>
      </c>
      <c r="BH5119" s="2">
        <v>0.95179999999999998</v>
      </c>
      <c r="BL5119" s="2">
        <v>0.1457</v>
      </c>
      <c r="BS5119" s="2">
        <v>1</v>
      </c>
      <c r="CI5119" s="2">
        <v>0.75380000000000003</v>
      </c>
    </row>
    <row r="5120" spans="1:98" ht="15" hidden="1" customHeight="1" x14ac:dyDescent="0.2">
      <c r="A5120" s="2">
        <v>1.9460000000000002E-2</v>
      </c>
      <c r="B5120" s="2">
        <v>42116</v>
      </c>
      <c r="F5120" s="2">
        <v>7.9390000000000002E-2</v>
      </c>
      <c r="I5120" s="2">
        <v>0.40839999999999999</v>
      </c>
      <c r="J5120" s="2">
        <v>1.2672000000000001</v>
      </c>
      <c r="K5120" s="2">
        <v>1.8404</v>
      </c>
      <c r="M5120" s="2">
        <v>1.1329999999999999E-3</v>
      </c>
      <c r="N5120" s="2">
        <v>0.15490000000000001</v>
      </c>
      <c r="P5120" s="2">
        <v>0.91</v>
      </c>
      <c r="S5120" s="2">
        <v>0.1004</v>
      </c>
      <c r="T5120" s="2">
        <v>0.31059999999999999</v>
      </c>
      <c r="V5120" s="2">
        <v>1.2250000000000001</v>
      </c>
      <c r="X5120" s="2">
        <v>1.022E-2</v>
      </c>
      <c r="AM5120" s="2">
        <v>1.3141</v>
      </c>
      <c r="AO5120" s="2">
        <v>0.1978</v>
      </c>
      <c r="AR5120" s="2">
        <v>2.3279999999999999E-2</v>
      </c>
      <c r="AY5120" s="2">
        <v>0.15806100000000001</v>
      </c>
      <c r="BH5120" s="2">
        <v>0.95179999999999998</v>
      </c>
      <c r="BL5120" s="2">
        <v>0.1404</v>
      </c>
      <c r="BS5120" s="2">
        <v>1</v>
      </c>
      <c r="CI5120" s="2">
        <v>0.94020000000000004</v>
      </c>
    </row>
    <row r="5121" spans="1:98" ht="15" hidden="1" customHeight="1" x14ac:dyDescent="0.2">
      <c r="A5121" s="2">
        <v>1.9369999999999998E-2</v>
      </c>
      <c r="B5121" s="2">
        <v>42177</v>
      </c>
      <c r="F5121" s="2">
        <v>8.0180000000000001E-2</v>
      </c>
      <c r="I5121" s="2">
        <v>0.39860000000000001</v>
      </c>
      <c r="J5121" s="2">
        <v>1.3372999999999999</v>
      </c>
      <c r="K5121" s="2">
        <v>1.9442999999999999</v>
      </c>
      <c r="M5121" s="2">
        <v>1.1169999999999999E-3</v>
      </c>
      <c r="N5121" s="2">
        <v>0.15909999999999999</v>
      </c>
      <c r="P5121" s="2">
        <v>0.92059999999999997</v>
      </c>
      <c r="S5121" s="2">
        <v>0.1014</v>
      </c>
      <c r="T5121" s="2">
        <v>0.32529999999999998</v>
      </c>
      <c r="V5121" s="2">
        <v>1.2287999999999999</v>
      </c>
      <c r="X5121" s="2">
        <v>9.9679999999999994E-3</v>
      </c>
      <c r="AM5121" s="2">
        <v>1.3984000000000001</v>
      </c>
      <c r="AO5121" s="2">
        <v>0.19789999999999999</v>
      </c>
      <c r="AR5121" s="2">
        <v>2.2859999999999998E-2</v>
      </c>
      <c r="AY5121" s="2">
        <v>0.15851999999999999</v>
      </c>
      <c r="BH5121" s="2">
        <v>0.95179999999999998</v>
      </c>
      <c r="BL5121" s="2">
        <v>0.15140000000000001</v>
      </c>
      <c r="BS5121" s="2">
        <v>1</v>
      </c>
      <c r="CI5121" s="2">
        <v>0.84489999999999998</v>
      </c>
    </row>
    <row r="5122" spans="1:98" ht="15" hidden="1" customHeight="1" x14ac:dyDescent="0.2">
      <c r="A5122" s="2">
        <v>1.7639999999999999E-2</v>
      </c>
      <c r="B5122" s="2">
        <v>44154</v>
      </c>
      <c r="F5122" s="2">
        <v>6.4750000000000002E-2</v>
      </c>
      <c r="I5122" s="2">
        <v>0.24590000000000001</v>
      </c>
      <c r="J5122" s="2">
        <v>1.4347000000000001</v>
      </c>
      <c r="K5122" s="2">
        <v>1.7315</v>
      </c>
      <c r="M5122" s="2">
        <v>1.1739999999999999E-3</v>
      </c>
      <c r="N5122" s="2">
        <v>0.14499999999999999</v>
      </c>
      <c r="P5122" s="2">
        <v>0.97250000000000003</v>
      </c>
      <c r="S5122" s="2">
        <v>8.4589999999999999E-2</v>
      </c>
      <c r="V5122" s="2">
        <v>1.3083</v>
      </c>
      <c r="X5122" s="2">
        <v>1.259E-2</v>
      </c>
      <c r="AM5122" s="2">
        <v>1.5499000000000001</v>
      </c>
      <c r="AO5122" s="2">
        <v>0.19869999999999999</v>
      </c>
      <c r="AR5122" s="2">
        <v>1.7149999999999999E-2</v>
      </c>
      <c r="AY5122" s="2">
        <v>0.16880000000000001</v>
      </c>
      <c r="BH5122" s="2">
        <v>0.95179999999999998</v>
      </c>
      <c r="BL5122" s="2">
        <v>0.1517</v>
      </c>
      <c r="BS5122" s="2">
        <v>1</v>
      </c>
      <c r="CI5122" s="2">
        <v>0.90339999999999998</v>
      </c>
    </row>
    <row r="5123" spans="1:98" ht="15" hidden="1" customHeight="1" x14ac:dyDescent="0.2">
      <c r="B5123" s="2">
        <v>35871</v>
      </c>
      <c r="F5123" s="2">
        <v>0.1648</v>
      </c>
      <c r="J5123" s="2">
        <v>0.95789999999999997</v>
      </c>
      <c r="K5123" s="2">
        <v>2.3719000000000001</v>
      </c>
      <c r="N5123" s="2">
        <v>0.18679999999999999</v>
      </c>
      <c r="Q5123" s="2">
        <v>0.1108</v>
      </c>
      <c r="U5123" s="2">
        <v>0.69079999999999997</v>
      </c>
      <c r="V5123" s="2">
        <v>1.4165000000000001</v>
      </c>
      <c r="X5123" s="2">
        <v>1.094E-2</v>
      </c>
      <c r="AB5123" s="2">
        <v>1.9519</v>
      </c>
      <c r="AC5123" s="2">
        <v>7.9000000000000001E-4</v>
      </c>
      <c r="AV5123" s="2">
        <v>0.2324</v>
      </c>
      <c r="AY5123" s="2">
        <v>0.18290000000000001</v>
      </c>
      <c r="BH5123" s="2">
        <v>0.95189999999999997</v>
      </c>
      <c r="BL5123" s="2">
        <v>0.17829999999999999</v>
      </c>
      <c r="BS5123" s="2">
        <v>1</v>
      </c>
      <c r="CI5123" s="2">
        <v>0.82579999999999998</v>
      </c>
      <c r="CK5123" s="2">
        <v>0.77890000000000004</v>
      </c>
      <c r="CS5123" s="2">
        <v>0.25679999999999997</v>
      </c>
      <c r="CT5123" s="2">
        <v>9.1889999999999993E-3</v>
      </c>
    </row>
    <row r="5124" spans="1:98" ht="15" hidden="1" customHeight="1" x14ac:dyDescent="0.2">
      <c r="B5124" s="2">
        <v>38526</v>
      </c>
      <c r="F5124" s="2">
        <v>0.11409999999999999</v>
      </c>
      <c r="J5124" s="2">
        <v>0.9637</v>
      </c>
      <c r="K5124" s="2">
        <v>2.2389000000000001</v>
      </c>
      <c r="N5124" s="2">
        <v>0.1867</v>
      </c>
      <c r="V5124" s="2">
        <v>1.2311000000000001</v>
      </c>
      <c r="X5124" s="2">
        <v>1.1327E-2</v>
      </c>
      <c r="AM5124" s="2">
        <v>1.4844999999999999</v>
      </c>
      <c r="AY5124" s="2">
        <v>0.15843299999999999</v>
      </c>
      <c r="BH5124" s="2">
        <v>0.95189999999999997</v>
      </c>
      <c r="BL5124" s="2">
        <v>0.15809999999999999</v>
      </c>
      <c r="BS5124" s="2">
        <v>1</v>
      </c>
      <c r="CI5124" s="2">
        <v>0.871</v>
      </c>
    </row>
    <row r="5125" spans="1:98" ht="15" hidden="1" customHeight="1" x14ac:dyDescent="0.2">
      <c r="A5125" s="2">
        <v>1.9140000000000001E-2</v>
      </c>
      <c r="B5125" s="2">
        <v>42118</v>
      </c>
      <c r="F5125" s="2">
        <v>7.9100000000000004E-2</v>
      </c>
      <c r="I5125" s="2">
        <v>0.41060000000000002</v>
      </c>
      <c r="J5125" s="2">
        <v>1.2763</v>
      </c>
      <c r="K5125" s="2">
        <v>1.8462000000000001</v>
      </c>
      <c r="M5125" s="2">
        <v>1.1299999999999999E-3</v>
      </c>
      <c r="N5125" s="2">
        <v>0.15640000000000001</v>
      </c>
      <c r="P5125" s="2">
        <v>0.91349999999999998</v>
      </c>
      <c r="S5125" s="2">
        <v>0.10050000000000001</v>
      </c>
      <c r="T5125" s="2">
        <v>0.311</v>
      </c>
      <c r="V5125" s="2">
        <v>1.2165999999999999</v>
      </c>
      <c r="X5125" s="2">
        <v>1.023E-2</v>
      </c>
      <c r="AM5125" s="2">
        <v>1.3230999999999999</v>
      </c>
      <c r="AO5125" s="2">
        <v>0.19639999999999999</v>
      </c>
      <c r="AR5125" s="2">
        <v>2.3800000000000002E-2</v>
      </c>
      <c r="AY5125" s="2">
        <v>0.15697800000000001</v>
      </c>
      <c r="BH5125" s="2">
        <v>0.95189999999999997</v>
      </c>
      <c r="BL5125" s="2">
        <v>0.14099999999999999</v>
      </c>
      <c r="BS5125" s="2">
        <v>1</v>
      </c>
      <c r="CI5125" s="2">
        <v>0.92469999999999997</v>
      </c>
    </row>
    <row r="5126" spans="1:98" ht="15" hidden="1" customHeight="1" x14ac:dyDescent="0.2">
      <c r="A5126" s="2">
        <v>1.8630000000000001E-2</v>
      </c>
      <c r="B5126" s="2">
        <v>43483</v>
      </c>
      <c r="F5126" s="2">
        <v>6.9519999999999998E-2</v>
      </c>
      <c r="I5126" s="2">
        <v>0.35349999999999998</v>
      </c>
      <c r="J5126" s="2">
        <v>1.3326</v>
      </c>
      <c r="K5126" s="2">
        <v>1.7101999999999999</v>
      </c>
      <c r="M5126" s="2">
        <v>1.1800000000000001E-3</v>
      </c>
      <c r="N5126" s="2">
        <v>0.15509999999999999</v>
      </c>
      <c r="P5126" s="2">
        <v>0.9768</v>
      </c>
      <c r="S5126" s="2">
        <v>9.597E-2</v>
      </c>
      <c r="V5126" s="2">
        <v>1.3260000000000001</v>
      </c>
      <c r="X5126" s="2">
        <v>1.209E-2</v>
      </c>
      <c r="AM5126" s="2">
        <v>1.5079</v>
      </c>
      <c r="AO5126" s="2">
        <v>0.1956</v>
      </c>
      <c r="AR5126" s="2">
        <v>0.02</v>
      </c>
      <c r="AY5126" s="2">
        <v>0.16900000000000001</v>
      </c>
      <c r="BH5126" s="2">
        <v>0.95189999999999997</v>
      </c>
      <c r="BL5126" s="2">
        <v>0.14710000000000001</v>
      </c>
      <c r="BS5126" s="2">
        <v>1</v>
      </c>
      <c r="CI5126" s="2">
        <v>0.89580000000000004</v>
      </c>
    </row>
    <row r="5127" spans="1:98" ht="15" hidden="1" customHeight="1" x14ac:dyDescent="0.2">
      <c r="A5127" s="2">
        <v>1.7950000000000001E-2</v>
      </c>
      <c r="B5127" s="2">
        <v>44036</v>
      </c>
      <c r="F5127" s="2">
        <v>5.9990000000000002E-2</v>
      </c>
      <c r="I5127" s="2">
        <v>0.25790000000000002</v>
      </c>
      <c r="J5127" s="2">
        <v>1.4542999999999999</v>
      </c>
      <c r="K5127" s="2">
        <v>1.7153</v>
      </c>
      <c r="M5127" s="2">
        <v>1.116E-3</v>
      </c>
      <c r="N5127" s="2">
        <v>0.14599999999999999</v>
      </c>
      <c r="P5127" s="2">
        <v>0.96989999999999998</v>
      </c>
      <c r="S5127" s="2">
        <v>8.0430000000000001E-2</v>
      </c>
      <c r="V5127" s="2">
        <v>1.3421000000000001</v>
      </c>
      <c r="X5127" s="2">
        <v>1.2670000000000001E-2</v>
      </c>
      <c r="AM5127" s="2">
        <v>1.5608</v>
      </c>
      <c r="AO5127" s="2">
        <v>0.1913</v>
      </c>
      <c r="AR5127" s="2">
        <v>1.8700000000000001E-2</v>
      </c>
      <c r="AY5127" s="2">
        <v>0.1731</v>
      </c>
      <c r="BH5127" s="2">
        <v>0.95189999999999997</v>
      </c>
      <c r="BL5127" s="2">
        <v>0.1517</v>
      </c>
      <c r="BS5127" s="2">
        <v>1</v>
      </c>
      <c r="CI5127" s="2">
        <v>0.89019999999999999</v>
      </c>
    </row>
    <row r="5128" spans="1:98" ht="15" hidden="1" customHeight="1" x14ac:dyDescent="0.2">
      <c r="A5128" s="2">
        <v>1.7670000000000002E-2</v>
      </c>
      <c r="B5128" s="2">
        <v>44060</v>
      </c>
      <c r="F5128" s="2">
        <v>5.985E-2</v>
      </c>
      <c r="I5128" s="2">
        <v>0.24149999999999999</v>
      </c>
      <c r="J5128" s="2">
        <v>1.4569000000000001</v>
      </c>
      <c r="K5128" s="2">
        <v>1.7299</v>
      </c>
      <c r="M5128" s="2">
        <v>1.1150000000000001E-3</v>
      </c>
      <c r="N5128" s="2">
        <v>0.14899999999999999</v>
      </c>
      <c r="P5128" s="2">
        <v>0.96509999999999996</v>
      </c>
      <c r="S5128" s="2">
        <v>7.5600000000000001E-2</v>
      </c>
      <c r="V5128" s="2">
        <v>1.3207</v>
      </c>
      <c r="X5128" s="2">
        <v>1.2449999999999999E-2</v>
      </c>
      <c r="AM5128" s="2">
        <v>1.5670999999999999</v>
      </c>
      <c r="AO5128" s="2">
        <v>0.1905</v>
      </c>
      <c r="AR5128" s="2">
        <v>1.7979999999999999E-2</v>
      </c>
      <c r="AY5128" s="2">
        <v>0.1704</v>
      </c>
      <c r="BH5128" s="2">
        <v>0.95189999999999997</v>
      </c>
      <c r="BL5128" s="2">
        <v>0.15190000000000001</v>
      </c>
      <c r="BS5128" s="2">
        <v>1</v>
      </c>
      <c r="CI5128" s="2">
        <v>0.86399999999999999</v>
      </c>
    </row>
    <row r="5129" spans="1:98" ht="15" hidden="1" customHeight="1" x14ac:dyDescent="0.2">
      <c r="B5129" s="2">
        <v>31352</v>
      </c>
      <c r="J5129" s="2">
        <v>0.64009998999999995</v>
      </c>
      <c r="K5129" s="2">
        <v>1.97219999</v>
      </c>
      <c r="N5129" s="2">
        <v>0.17399999999999999</v>
      </c>
      <c r="V5129" s="2">
        <v>1.36719999</v>
      </c>
      <c r="X5129" s="2">
        <v>6.5449999999999996E-3</v>
      </c>
      <c r="BH5129" s="2">
        <v>0.95199999999999996</v>
      </c>
      <c r="BL5129" s="2">
        <v>0.17419999999999999</v>
      </c>
      <c r="BS5129" s="2">
        <v>1</v>
      </c>
    </row>
    <row r="5130" spans="1:98" ht="15" hidden="1" customHeight="1" x14ac:dyDescent="0.2">
      <c r="B5130" s="2">
        <v>32625</v>
      </c>
      <c r="J5130" s="2">
        <v>0.71929999</v>
      </c>
      <c r="K5130" s="2">
        <v>2.0173999999999999</v>
      </c>
      <c r="N5130" s="2">
        <v>0.17510000000000001</v>
      </c>
      <c r="V5130" s="2">
        <v>1.1929999899999999</v>
      </c>
      <c r="X5130" s="2">
        <v>9.0279999999999996E-3</v>
      </c>
      <c r="AY5130" s="2">
        <v>0.15329999999999999</v>
      </c>
      <c r="BH5130" s="2">
        <v>0.95199999999999996</v>
      </c>
      <c r="BL5130" s="2">
        <v>0.18729999999999999</v>
      </c>
      <c r="BS5130" s="2">
        <v>1</v>
      </c>
      <c r="CI5130" s="2">
        <v>0.73370000000000002</v>
      </c>
    </row>
    <row r="5131" spans="1:98" ht="15" hidden="1" customHeight="1" x14ac:dyDescent="0.2">
      <c r="A5131" s="2">
        <v>2.2689999999999998E-2</v>
      </c>
      <c r="B5131" s="2">
        <v>40191</v>
      </c>
      <c r="F5131" s="2">
        <v>8.0879999999999994E-2</v>
      </c>
      <c r="I5131" s="2">
        <v>0.59040000000000004</v>
      </c>
      <c r="J5131" s="2">
        <v>1.0124</v>
      </c>
      <c r="K5131" s="2">
        <v>1.6811</v>
      </c>
      <c r="M5131" s="2">
        <v>9.19E-4</v>
      </c>
      <c r="N5131" s="2">
        <v>0.1827</v>
      </c>
      <c r="P5131" s="2">
        <v>0.74319999999999997</v>
      </c>
      <c r="S5131" s="2">
        <v>0.13900000000000001</v>
      </c>
      <c r="T5131" s="2">
        <v>0.28050000000000003</v>
      </c>
      <c r="V5131" s="2">
        <v>1.0322</v>
      </c>
      <c r="X5131" s="2">
        <v>1.1299999999999999E-2</v>
      </c>
      <c r="AM5131" s="2">
        <v>1.4958</v>
      </c>
      <c r="AO5131" s="2">
        <v>0.15110000000000001</v>
      </c>
      <c r="AR5131" s="2">
        <v>3.4930000000000003E-2</v>
      </c>
      <c r="AY5131" s="2">
        <v>0.13308</v>
      </c>
      <c r="BH5131" s="2">
        <v>0.95199999999999996</v>
      </c>
      <c r="BL5131" s="2">
        <v>0.14649999999999999</v>
      </c>
      <c r="BS5131" s="2">
        <v>1</v>
      </c>
      <c r="CI5131" s="2">
        <v>0.7631</v>
      </c>
    </row>
    <row r="5132" spans="1:98" ht="15" hidden="1" customHeight="1" x14ac:dyDescent="0.2">
      <c r="A5132" s="2">
        <v>1.8530000000000001E-2</v>
      </c>
      <c r="B5132" s="2">
        <v>42006</v>
      </c>
      <c r="F5132" s="2">
        <v>7.9210000000000003E-2</v>
      </c>
      <c r="I5132" s="2">
        <v>0.43480000000000002</v>
      </c>
      <c r="J5132" s="2">
        <v>1.1721999999999999</v>
      </c>
      <c r="K5132" s="2">
        <v>1.8015000000000001</v>
      </c>
      <c r="M5132" s="2">
        <v>1.0610000000000001E-3</v>
      </c>
      <c r="N5132" s="2">
        <v>0.155</v>
      </c>
      <c r="P5132" s="2">
        <v>0.88149999999999995</v>
      </c>
      <c r="S5132" s="2">
        <v>0.1002</v>
      </c>
      <c r="T5132" s="2">
        <v>0.29849999999999999</v>
      </c>
      <c r="V5132" s="2">
        <v>1.1728000000000001</v>
      </c>
      <c r="X5132" s="2">
        <v>9.7560000000000008E-3</v>
      </c>
      <c r="AM5132" s="2">
        <v>1.4089</v>
      </c>
      <c r="AO5132" s="2">
        <v>0.189</v>
      </c>
      <c r="AR5132" s="2">
        <v>1.9949999999999999E-2</v>
      </c>
      <c r="AY5132" s="2">
        <v>0.151196</v>
      </c>
      <c r="BH5132" s="2">
        <v>0.95199999999999996</v>
      </c>
      <c r="BL5132" s="2">
        <v>0.14849999999999999</v>
      </c>
      <c r="BS5132" s="2">
        <v>1</v>
      </c>
      <c r="CI5132" s="2">
        <v>0.9042</v>
      </c>
    </row>
    <row r="5133" spans="1:98" ht="15" hidden="1" customHeight="1" x14ac:dyDescent="0.2">
      <c r="A5133" s="2">
        <v>1.7809999999999999E-2</v>
      </c>
      <c r="B5133" s="2">
        <v>44054</v>
      </c>
      <c r="F5133" s="2">
        <v>5.9499999999999997E-2</v>
      </c>
      <c r="I5133" s="2">
        <v>0.2455</v>
      </c>
      <c r="J5133" s="2">
        <v>1.4522999999999999</v>
      </c>
      <c r="K5133" s="2">
        <v>1.7396</v>
      </c>
      <c r="M5133" s="2">
        <v>1.122E-3</v>
      </c>
      <c r="N5133" s="2">
        <v>0.14799999999999999</v>
      </c>
      <c r="P5133" s="2">
        <v>0.96879999999999999</v>
      </c>
      <c r="S5133" s="2">
        <v>7.5929999999999997E-2</v>
      </c>
      <c r="V5133" s="2">
        <v>1.3290999999999999</v>
      </c>
      <c r="X5133" s="2">
        <v>1.2489999999999999E-2</v>
      </c>
      <c r="AM5133" s="2">
        <v>1.5640000000000001</v>
      </c>
      <c r="AO5133" s="2">
        <v>0.1913</v>
      </c>
      <c r="AR5133" s="2">
        <v>1.821E-2</v>
      </c>
      <c r="AY5133" s="2">
        <v>0.17150000000000001</v>
      </c>
      <c r="BH5133" s="2">
        <v>0.95199999999999996</v>
      </c>
      <c r="BL5133" s="2">
        <v>0.152</v>
      </c>
      <c r="BS5133" s="2">
        <v>1</v>
      </c>
      <c r="CI5133" s="2">
        <v>0.87590000000000001</v>
      </c>
    </row>
    <row r="5134" spans="1:98" ht="15" hidden="1" customHeight="1" x14ac:dyDescent="0.2">
      <c r="A5134" s="2">
        <v>1.7760000000000001E-2</v>
      </c>
      <c r="B5134" s="2">
        <v>44070</v>
      </c>
      <c r="F5134" s="2">
        <v>5.9490000000000001E-2</v>
      </c>
      <c r="I5134" s="2">
        <v>0.2351</v>
      </c>
      <c r="J5134" s="2">
        <v>1.4442999999999999</v>
      </c>
      <c r="K5134" s="2">
        <v>1.7335</v>
      </c>
      <c r="M5134" s="2">
        <v>1.1069999999999999E-3</v>
      </c>
      <c r="N5134" s="2">
        <v>0.1474</v>
      </c>
      <c r="P5134" s="2">
        <v>0.96089999999999998</v>
      </c>
      <c r="S5134" s="2">
        <v>7.7170000000000002E-2</v>
      </c>
      <c r="V5134" s="2">
        <v>1.3129</v>
      </c>
      <c r="X5134" s="2">
        <v>1.234E-2</v>
      </c>
      <c r="AM5134" s="2">
        <v>1.5511999999999999</v>
      </c>
      <c r="AO5134" s="2">
        <v>0.1905</v>
      </c>
      <c r="AR5134" s="2">
        <v>1.7500000000000002E-2</v>
      </c>
      <c r="AY5134" s="2">
        <v>0.1694</v>
      </c>
      <c r="BH5134" s="2">
        <v>0.95199999999999996</v>
      </c>
      <c r="BL5134" s="2">
        <v>0.15040000000000001</v>
      </c>
      <c r="BS5134" s="2">
        <v>1</v>
      </c>
      <c r="CI5134" s="2">
        <v>0.87080000000000002</v>
      </c>
    </row>
    <row r="5135" spans="1:98" ht="15" hidden="1" customHeight="1" x14ac:dyDescent="0.2">
      <c r="B5135" s="2">
        <v>36222</v>
      </c>
      <c r="F5135" s="2">
        <v>0.15340000000000001</v>
      </c>
      <c r="J5135" s="2">
        <v>1.0455000000000001</v>
      </c>
      <c r="K5135" s="2">
        <v>2.4638</v>
      </c>
      <c r="N5135" s="2">
        <v>0.19220000000000001</v>
      </c>
      <c r="Q5135" s="2">
        <v>0.1208</v>
      </c>
      <c r="U5135" s="2">
        <v>0.75439999999999996</v>
      </c>
      <c r="V5135" s="2">
        <v>1.5269999999999999</v>
      </c>
      <c r="X5135" s="2">
        <v>1.255E-2</v>
      </c>
      <c r="AB5135" s="2">
        <v>2.1109</v>
      </c>
      <c r="AC5135" s="2">
        <v>8.5899999999999995E-4</v>
      </c>
      <c r="AM5135" s="2">
        <v>1.6624000000000001</v>
      </c>
      <c r="AV5135" s="2">
        <v>0.25340000000000001</v>
      </c>
      <c r="AY5135" s="2">
        <v>0.1971</v>
      </c>
      <c r="BH5135" s="2">
        <v>0.95209999999999995</v>
      </c>
      <c r="BL5135" s="2">
        <v>0.18490000000000001</v>
      </c>
      <c r="BS5135" s="2">
        <v>1</v>
      </c>
      <c r="CI5135" s="2">
        <v>0.80930000000000002</v>
      </c>
      <c r="CK5135" s="2">
        <v>0.85</v>
      </c>
      <c r="CS5135" s="2">
        <v>0.27960000000000002</v>
      </c>
      <c r="CT5135" s="2">
        <v>9.9909999999999999E-3</v>
      </c>
    </row>
    <row r="5136" spans="1:98" ht="15" hidden="1" customHeight="1" x14ac:dyDescent="0.2">
      <c r="B5136" s="2">
        <v>38518</v>
      </c>
      <c r="F5136" s="2">
        <v>0.1145</v>
      </c>
      <c r="J5136" s="2">
        <v>0.97550000000000003</v>
      </c>
      <c r="K5136" s="2">
        <v>2.2587000000000002</v>
      </c>
      <c r="N5136" s="2">
        <v>0.19040000000000001</v>
      </c>
      <c r="V5136" s="2">
        <v>1.24</v>
      </c>
      <c r="X5136" s="2">
        <v>1.1337E-2</v>
      </c>
      <c r="AM5136" s="2">
        <v>1.5015000000000001</v>
      </c>
      <c r="AY5136" s="2">
        <v>0.15950700000000001</v>
      </c>
      <c r="BH5136" s="2">
        <v>0.95209999999999995</v>
      </c>
      <c r="BL5136" s="2">
        <v>0.1618</v>
      </c>
      <c r="BS5136" s="2">
        <v>1</v>
      </c>
      <c r="CI5136" s="2">
        <v>0.88290000000000002</v>
      </c>
    </row>
    <row r="5137" spans="1:98" ht="15" hidden="1" customHeight="1" x14ac:dyDescent="0.2">
      <c r="A5137" s="2">
        <v>1.6619999999999999E-2</v>
      </c>
      <c r="B5137" s="2">
        <v>44319</v>
      </c>
      <c r="F5137" s="2">
        <v>6.0749999999999998E-2</v>
      </c>
      <c r="I5137" s="2">
        <v>0.22689999999999999</v>
      </c>
      <c r="J5137" s="2">
        <v>1.3467</v>
      </c>
      <c r="K5137" s="2">
        <v>1.7075</v>
      </c>
      <c r="M5137" s="2">
        <v>1.0950000000000001E-3</v>
      </c>
      <c r="N5137" s="2">
        <v>0.14810000000000001</v>
      </c>
      <c r="P5137" s="2">
        <v>0.92330000000000001</v>
      </c>
      <c r="S5137" s="2">
        <v>8.5209999999999994E-2</v>
      </c>
      <c r="V5137" s="2">
        <v>1.2279</v>
      </c>
      <c r="X5137" s="2">
        <v>1.125E-2</v>
      </c>
      <c r="AM5137" s="2">
        <v>1.4807999999999999</v>
      </c>
      <c r="AO5137" s="2">
        <v>0.18970000000000001</v>
      </c>
      <c r="AR5137" s="2">
        <v>1.6389999999999998E-2</v>
      </c>
      <c r="AY5137" s="2">
        <v>0.15809999999999999</v>
      </c>
      <c r="BH5137" s="2">
        <v>0.95209999999999995</v>
      </c>
      <c r="BL5137" s="2">
        <v>0.1457</v>
      </c>
      <c r="BS5137" s="2">
        <v>1</v>
      </c>
      <c r="CI5137" s="2">
        <v>0.88370000000000004</v>
      </c>
    </row>
    <row r="5138" spans="1:98" ht="15" hidden="1" customHeight="1" x14ac:dyDescent="0.2">
      <c r="B5138" s="2">
        <v>31908</v>
      </c>
      <c r="J5138" s="2">
        <v>0.90290000000000004</v>
      </c>
      <c r="K5138" s="2">
        <v>2.2139000000000002</v>
      </c>
      <c r="N5138" s="2">
        <v>0.1996</v>
      </c>
      <c r="V5138" s="2">
        <v>1.33489999</v>
      </c>
      <c r="X5138" s="2">
        <v>9.5379999999999996E-3</v>
      </c>
      <c r="AY5138" s="2">
        <v>0.17100000000000001</v>
      </c>
      <c r="BH5138" s="2">
        <v>0.95220000000000005</v>
      </c>
      <c r="BL5138" s="2">
        <v>0.21279999999999999</v>
      </c>
      <c r="BS5138" s="2">
        <v>1</v>
      </c>
      <c r="CI5138" s="2">
        <v>0.76959999999999995</v>
      </c>
    </row>
    <row r="5139" spans="1:98" ht="15" hidden="1" customHeight="1" x14ac:dyDescent="0.2">
      <c r="B5139" s="2">
        <v>36264</v>
      </c>
      <c r="F5139" s="2">
        <v>0.15709999999999999</v>
      </c>
      <c r="J5139" s="2">
        <v>1.0032000000000001</v>
      </c>
      <c r="K5139" s="2">
        <v>2.4079999999999999</v>
      </c>
      <c r="N5139" s="2">
        <v>0.193</v>
      </c>
      <c r="Q5139" s="2">
        <v>0.11700000000000001</v>
      </c>
      <c r="U5139" s="2">
        <v>0.73029999999999995</v>
      </c>
      <c r="V5139" s="2">
        <v>1.4928999999999999</v>
      </c>
      <c r="X5139" s="2">
        <v>1.256E-2</v>
      </c>
      <c r="AB5139" s="2">
        <v>2.0434000000000001</v>
      </c>
      <c r="AC5139" s="2">
        <v>8.3100000000000003E-4</v>
      </c>
      <c r="AM5139" s="2">
        <v>1.6093</v>
      </c>
      <c r="AV5139" s="2">
        <v>0.24529999999999999</v>
      </c>
      <c r="AY5139" s="2">
        <v>0.19259999999999999</v>
      </c>
      <c r="BH5139" s="2">
        <v>0.95220000000000005</v>
      </c>
      <c r="BL5139" s="2">
        <v>0.18029999999999999</v>
      </c>
      <c r="BS5139" s="2">
        <v>1</v>
      </c>
      <c r="CI5139" s="2">
        <v>0.80959999999999999</v>
      </c>
      <c r="CK5139" s="2">
        <v>0.82279999999999998</v>
      </c>
      <c r="CS5139" s="2">
        <v>0.2707</v>
      </c>
      <c r="CT5139" s="2">
        <v>9.672E-3</v>
      </c>
    </row>
    <row r="5140" spans="1:98" ht="15" hidden="1" customHeight="1" x14ac:dyDescent="0.2">
      <c r="A5140" s="2">
        <v>2.3300000000000001E-2</v>
      </c>
      <c r="B5140" s="2">
        <v>39595</v>
      </c>
      <c r="F5140" s="2">
        <v>9.5530000000000004E-2</v>
      </c>
      <c r="I5140" s="2">
        <v>0.59419999999999995</v>
      </c>
      <c r="J5140" s="2">
        <v>0.9657</v>
      </c>
      <c r="K5140" s="2">
        <v>1.962</v>
      </c>
      <c r="M5140" s="2">
        <v>9.4700000000000003E-4</v>
      </c>
      <c r="N5140" s="2">
        <v>0.1988</v>
      </c>
      <c r="P5140" s="2">
        <v>0.72889999999999999</v>
      </c>
      <c r="S5140" s="2">
        <v>0.12790000000000001</v>
      </c>
      <c r="T5140" s="2">
        <v>0.29980000000000001</v>
      </c>
      <c r="V5140" s="2">
        <v>0.99319999999999997</v>
      </c>
      <c r="X5140" s="2">
        <v>9.5499999999999995E-3</v>
      </c>
      <c r="AM5140" s="2">
        <v>1.5623</v>
      </c>
      <c r="AO5140" s="2">
        <v>0.14319999999999999</v>
      </c>
      <c r="AR5140" s="2">
        <v>4.2220000000000001E-2</v>
      </c>
      <c r="AY5140" s="2">
        <v>0.12723100000000001</v>
      </c>
      <c r="BH5140" s="2">
        <v>0.95220000000000005</v>
      </c>
      <c r="BL5140" s="2">
        <v>0.16800000000000001</v>
      </c>
      <c r="BS5140" s="2">
        <v>1</v>
      </c>
      <c r="CI5140" s="2">
        <v>0.7843</v>
      </c>
    </row>
    <row r="5141" spans="1:98" ht="15" hidden="1" customHeight="1" x14ac:dyDescent="0.2">
      <c r="A5141" s="2">
        <v>2.0250000000000001E-2</v>
      </c>
      <c r="B5141" s="2">
        <v>42096</v>
      </c>
      <c r="F5141" s="2">
        <v>8.3519999999999997E-2</v>
      </c>
      <c r="I5141" s="2">
        <v>0.4012</v>
      </c>
      <c r="J5141" s="2">
        <v>1.3138000000000001</v>
      </c>
      <c r="K5141" s="2">
        <v>1.8677999999999999</v>
      </c>
      <c r="M5141" s="2">
        <v>1.1540000000000001E-3</v>
      </c>
      <c r="N5141" s="2">
        <v>0.1575</v>
      </c>
      <c r="P5141" s="2">
        <v>0.92689999999999995</v>
      </c>
      <c r="S5141" s="2">
        <v>0.1051</v>
      </c>
      <c r="T5141" s="2">
        <v>0.31879999999999997</v>
      </c>
      <c r="V5141" s="2">
        <v>1.2585</v>
      </c>
      <c r="X5141" s="2">
        <v>1.051E-2</v>
      </c>
      <c r="AM5141" s="2">
        <v>1.3687</v>
      </c>
      <c r="AO5141" s="2">
        <v>0.2031</v>
      </c>
      <c r="AR5141" s="2">
        <v>2.223E-2</v>
      </c>
      <c r="AY5141" s="2">
        <v>0.162327</v>
      </c>
      <c r="BH5141" s="2">
        <v>0.95220000000000005</v>
      </c>
      <c r="BL5141" s="2">
        <v>0.14580000000000001</v>
      </c>
      <c r="BS5141" s="2">
        <v>1</v>
      </c>
      <c r="CI5141" s="2">
        <v>0.94169999999999998</v>
      </c>
    </row>
    <row r="5142" spans="1:98" ht="15" hidden="1" customHeight="1" x14ac:dyDescent="0.2">
      <c r="A5142" s="2">
        <v>1.9550000000000001E-2</v>
      </c>
      <c r="B5142" s="2">
        <v>42152</v>
      </c>
      <c r="F5142" s="2">
        <v>8.115E-2</v>
      </c>
      <c r="I5142" s="2">
        <v>0.39300000000000002</v>
      </c>
      <c r="J5142" s="2">
        <v>1.3187</v>
      </c>
      <c r="K5142" s="2">
        <v>1.9077</v>
      </c>
      <c r="M5142" s="2">
        <v>1.1230000000000001E-3</v>
      </c>
      <c r="N5142" s="2">
        <v>0.15890000000000001</v>
      </c>
      <c r="P5142" s="2">
        <v>0.92190000000000005</v>
      </c>
      <c r="S5142" s="2">
        <v>0.10249999999999999</v>
      </c>
      <c r="T5142" s="2">
        <v>0.32250000000000001</v>
      </c>
      <c r="V5142" s="2">
        <v>1.2477</v>
      </c>
      <c r="X5142" s="2">
        <v>1.005E-2</v>
      </c>
      <c r="AM5142" s="2">
        <v>1.3615999999999999</v>
      </c>
      <c r="AO5142" s="2">
        <v>0.20119999999999999</v>
      </c>
      <c r="AR5142" s="2">
        <v>2.367E-2</v>
      </c>
      <c r="AY5142" s="2">
        <v>0.160915</v>
      </c>
      <c r="BH5142" s="2">
        <v>0.95220000000000005</v>
      </c>
      <c r="BL5142" s="2">
        <v>0.14680000000000001</v>
      </c>
      <c r="BS5142" s="2">
        <v>1</v>
      </c>
      <c r="CI5142" s="2">
        <v>0.89200000000000002</v>
      </c>
    </row>
    <row r="5143" spans="1:98" ht="15" hidden="1" customHeight="1" x14ac:dyDescent="0.2">
      <c r="A5143" s="2">
        <v>1.924E-2</v>
      </c>
      <c r="B5143" s="2">
        <v>43578</v>
      </c>
      <c r="F5143" s="2">
        <v>7.0849999999999996E-2</v>
      </c>
      <c r="I5143" s="2">
        <v>0.34060000000000001</v>
      </c>
      <c r="J5143" s="2">
        <v>1.3143</v>
      </c>
      <c r="K5143" s="2">
        <v>1.7379</v>
      </c>
      <c r="M5143" s="2">
        <v>1.1739999999999999E-3</v>
      </c>
      <c r="N5143" s="2">
        <v>0.15679999999999999</v>
      </c>
      <c r="P5143" s="2">
        <v>0.98850000000000005</v>
      </c>
      <c r="S5143" s="2">
        <v>9.393E-2</v>
      </c>
      <c r="V5143" s="2">
        <v>1.3421000000000001</v>
      </c>
      <c r="X5143" s="2">
        <v>1.2E-2</v>
      </c>
      <c r="AM5143" s="2">
        <v>1.5049999999999999</v>
      </c>
      <c r="AO5143" s="2">
        <v>0.1996</v>
      </c>
      <c r="AR5143" s="2">
        <v>2.1049999999999999E-2</v>
      </c>
      <c r="AY5143" s="2">
        <v>0.1711</v>
      </c>
      <c r="BH5143" s="2">
        <v>0.95220000000000005</v>
      </c>
      <c r="BL5143" s="2">
        <v>0.14330000000000001</v>
      </c>
      <c r="BS5143" s="2">
        <v>1</v>
      </c>
      <c r="CI5143" s="2">
        <v>0.89200000000000002</v>
      </c>
    </row>
    <row r="5144" spans="1:98" ht="15" hidden="1" customHeight="1" x14ac:dyDescent="0.2">
      <c r="B5144" s="2">
        <v>38509</v>
      </c>
      <c r="F5144" s="2">
        <v>0.1144</v>
      </c>
      <c r="J5144" s="2">
        <v>0.99690000000000001</v>
      </c>
      <c r="K5144" s="2">
        <v>2.2665000000000002</v>
      </c>
      <c r="N5144" s="2">
        <v>0.19409999999999999</v>
      </c>
      <c r="V5144" s="2">
        <v>1.2447999999999999</v>
      </c>
      <c r="X5144" s="2">
        <v>1.1651E-2</v>
      </c>
      <c r="AM5144" s="2">
        <v>1.5274000000000001</v>
      </c>
      <c r="AY5144" s="2">
        <v>0.15997400000000001</v>
      </c>
      <c r="BH5144" s="2">
        <v>0.95230000000000004</v>
      </c>
      <c r="BL5144" s="2">
        <v>0.1671</v>
      </c>
      <c r="BS5144" s="2">
        <v>1</v>
      </c>
      <c r="CI5144" s="2">
        <v>0.8831</v>
      </c>
    </row>
    <row r="5145" spans="1:98" ht="15" hidden="1" customHeight="1" x14ac:dyDescent="0.2">
      <c r="A5145" s="2">
        <v>1.7219999999999999E-2</v>
      </c>
      <c r="B5145" s="2">
        <v>41628</v>
      </c>
      <c r="F5145" s="2">
        <v>8.2479999999999998E-2</v>
      </c>
      <c r="I5145" s="2">
        <v>0.4496</v>
      </c>
      <c r="J5145" s="2">
        <v>1.1930000000000001</v>
      </c>
      <c r="K5145" s="2">
        <v>1.7466999999999999</v>
      </c>
      <c r="M5145" s="2">
        <v>1.0059999999999999E-3</v>
      </c>
      <c r="N5145" s="2">
        <v>0.1736</v>
      </c>
      <c r="P5145" s="2">
        <v>0.84309999999999996</v>
      </c>
      <c r="S5145" s="2">
        <v>0.1033</v>
      </c>
      <c r="T5145" s="2">
        <v>0.3039</v>
      </c>
      <c r="V5145" s="2">
        <v>1.0680000000000001</v>
      </c>
      <c r="X5145" s="2">
        <v>1.026E-2</v>
      </c>
      <c r="AM5145" s="2">
        <v>1.4602999999999999</v>
      </c>
      <c r="AO5145" s="2">
        <v>0.1759</v>
      </c>
      <c r="AR5145" s="2">
        <v>3.2370000000000003E-2</v>
      </c>
      <c r="AY5145" s="2">
        <v>0.13772799999999999</v>
      </c>
      <c r="BH5145" s="2">
        <v>0.95230000000000004</v>
      </c>
      <c r="BL5145" s="2">
        <v>0.16239999999999999</v>
      </c>
      <c r="BS5145" s="2">
        <v>1</v>
      </c>
      <c r="CI5145" s="2">
        <v>0.87709999999999999</v>
      </c>
    </row>
    <row r="5146" spans="1:98" ht="15" hidden="1" customHeight="1" x14ac:dyDescent="0.2">
      <c r="A5146" s="2">
        <v>1.6580000000000001E-2</v>
      </c>
      <c r="B5146" s="2">
        <v>44323</v>
      </c>
      <c r="F5146" s="2">
        <v>6.096E-2</v>
      </c>
      <c r="I5146" s="2">
        <v>0.2324</v>
      </c>
      <c r="J5146" s="2">
        <v>1.3468</v>
      </c>
      <c r="K5146" s="2">
        <v>1.6984999999999999</v>
      </c>
      <c r="M5146" s="2">
        <v>1.091E-3</v>
      </c>
      <c r="N5146" s="2">
        <v>0.14760000000000001</v>
      </c>
      <c r="P5146" s="2">
        <v>0.91679999999999995</v>
      </c>
      <c r="S5146" s="2">
        <v>8.6230000000000001E-2</v>
      </c>
      <c r="V5146" s="2">
        <v>1.2156</v>
      </c>
      <c r="X5146" s="2">
        <v>1.119E-2</v>
      </c>
      <c r="AM5146" s="2">
        <v>1.4761</v>
      </c>
      <c r="AO5146" s="2">
        <v>0.18890000000000001</v>
      </c>
      <c r="AR5146" s="2">
        <v>1.6490000000000001E-2</v>
      </c>
      <c r="AY5146" s="2">
        <v>0.1565</v>
      </c>
      <c r="BH5146" s="2">
        <v>0.95230000000000004</v>
      </c>
      <c r="BL5146" s="2">
        <v>0.1459</v>
      </c>
      <c r="BS5146" s="2">
        <v>1</v>
      </c>
      <c r="CI5146" s="2">
        <v>0.88370000000000004</v>
      </c>
    </row>
    <row r="5147" spans="1:98" ht="15" hidden="1" customHeight="1" x14ac:dyDescent="0.2">
      <c r="B5147" s="2">
        <v>31188</v>
      </c>
      <c r="J5147" s="2">
        <v>0.53069999999999995</v>
      </c>
      <c r="K5147" s="2">
        <v>1.7450999899999999</v>
      </c>
      <c r="N5147" s="2">
        <v>0.1552</v>
      </c>
      <c r="V5147" s="2">
        <v>1.3714</v>
      </c>
      <c r="X5147" s="2">
        <v>5.4799999999999996E-3</v>
      </c>
      <c r="BH5147" s="2">
        <v>0.95240000000000002</v>
      </c>
      <c r="BL5147" s="2">
        <v>0.15459999999999999</v>
      </c>
      <c r="BS5147" s="2">
        <v>1</v>
      </c>
    </row>
    <row r="5148" spans="1:98" ht="15" hidden="1" customHeight="1" x14ac:dyDescent="0.2">
      <c r="A5148" s="2">
        <v>1.8460000000000001E-2</v>
      </c>
      <c r="B5148" s="2">
        <v>41982</v>
      </c>
      <c r="F5148" s="2">
        <v>7.9500000000000001E-2</v>
      </c>
      <c r="I5148" s="2">
        <v>0.44019999999999998</v>
      </c>
      <c r="J5148" s="2">
        <v>1.1798</v>
      </c>
      <c r="K5148" s="2">
        <v>1.7926</v>
      </c>
      <c r="M5148" s="2">
        <v>1.0349999999999999E-3</v>
      </c>
      <c r="N5148" s="2">
        <v>0.161</v>
      </c>
      <c r="P5148" s="2">
        <v>0.86890000000000001</v>
      </c>
      <c r="S5148" s="2">
        <v>9.9979999999999999E-2</v>
      </c>
      <c r="T5148" s="2">
        <v>0.29049999999999998</v>
      </c>
      <c r="V5148" s="2">
        <v>1.1422000000000001</v>
      </c>
      <c r="X5148" s="2">
        <v>9.6080000000000002E-3</v>
      </c>
      <c r="AM5148" s="2">
        <v>1.4179999999999999</v>
      </c>
      <c r="AO5148" s="2">
        <v>0.18459999999999999</v>
      </c>
      <c r="AR5148" s="2">
        <v>2.1069999999999998E-2</v>
      </c>
      <c r="AY5148" s="2">
        <v>0.147313</v>
      </c>
      <c r="BH5148" s="2">
        <v>0.95240000000000002</v>
      </c>
      <c r="BL5148" s="2">
        <v>0.15190000000000001</v>
      </c>
      <c r="BS5148" s="2">
        <v>1</v>
      </c>
      <c r="CI5148" s="2">
        <v>0.88229999999999997</v>
      </c>
    </row>
    <row r="5149" spans="1:98" ht="15" hidden="1" customHeight="1" x14ac:dyDescent="0.2">
      <c r="A5149" s="2">
        <v>1.9220000000000001E-2</v>
      </c>
      <c r="B5149" s="2">
        <v>42167</v>
      </c>
      <c r="F5149" s="2">
        <v>7.9899999999999999E-2</v>
      </c>
      <c r="I5149" s="2">
        <v>0.39660000000000001</v>
      </c>
      <c r="J5149" s="2">
        <v>1.3284</v>
      </c>
      <c r="K5149" s="2">
        <v>1.9177</v>
      </c>
      <c r="M5149" s="2">
        <v>1.1050000000000001E-3</v>
      </c>
      <c r="N5149" s="2">
        <v>0.1593</v>
      </c>
      <c r="P5149" s="2">
        <v>0.91600000000000004</v>
      </c>
      <c r="S5149" s="2">
        <v>9.9169999999999994E-2</v>
      </c>
      <c r="T5149" s="2">
        <v>0.32029999999999997</v>
      </c>
      <c r="V5149" s="2">
        <v>1.2303999999999999</v>
      </c>
      <c r="X5149" s="2">
        <v>9.9830000000000006E-3</v>
      </c>
      <c r="AM5149" s="2">
        <v>1.3875999999999999</v>
      </c>
      <c r="AO5149" s="2">
        <v>0.19819999999999999</v>
      </c>
      <c r="AR5149" s="2">
        <v>2.248E-2</v>
      </c>
      <c r="AY5149" s="2">
        <v>0.15869</v>
      </c>
      <c r="BH5149" s="2">
        <v>0.95240000000000002</v>
      </c>
      <c r="BL5149" s="2">
        <v>0.1507</v>
      </c>
      <c r="BS5149" s="2">
        <v>1</v>
      </c>
      <c r="CI5149" s="2">
        <v>0.85919999999999996</v>
      </c>
    </row>
    <row r="5150" spans="1:98" ht="15" hidden="1" customHeight="1" x14ac:dyDescent="0.2">
      <c r="A5150" s="2">
        <v>1.9460000000000002E-2</v>
      </c>
      <c r="B5150" s="2">
        <v>42500</v>
      </c>
      <c r="F5150" s="2">
        <v>7.1929999999999994E-2</v>
      </c>
      <c r="I5150" s="2">
        <v>0.37290000000000001</v>
      </c>
      <c r="J5150" s="2">
        <v>1.3295999999999999</v>
      </c>
      <c r="K5150" s="2">
        <v>1.8729</v>
      </c>
      <c r="M5150" s="2">
        <v>1.106E-3</v>
      </c>
      <c r="N5150" s="2">
        <v>0.15790000000000001</v>
      </c>
      <c r="P5150" s="2">
        <v>0.94630000000000003</v>
      </c>
      <c r="S5150" s="2">
        <v>8.5620000000000002E-2</v>
      </c>
      <c r="T5150" s="2">
        <v>0.34339999999999998</v>
      </c>
      <c r="V5150" s="2">
        <v>1.2959000000000001</v>
      </c>
      <c r="X5150" s="2">
        <v>1.1860000000000001E-2</v>
      </c>
      <c r="AM5150" s="2">
        <v>1.4754</v>
      </c>
      <c r="AO5150" s="2">
        <v>0.1988</v>
      </c>
      <c r="AR5150" s="2">
        <v>1.9560000000000001E-2</v>
      </c>
      <c r="AY5150" s="2">
        <v>0.166966</v>
      </c>
      <c r="BH5150" s="2">
        <v>0.95240000000000002</v>
      </c>
      <c r="BL5150" s="2">
        <v>0.159</v>
      </c>
      <c r="BS5150" s="2">
        <v>1</v>
      </c>
      <c r="CI5150" s="2">
        <v>0.87409999999999999</v>
      </c>
    </row>
    <row r="5151" spans="1:98" ht="15" hidden="1" customHeight="1" x14ac:dyDescent="0.2">
      <c r="B5151" s="2">
        <v>36094</v>
      </c>
      <c r="F5151" s="2">
        <v>0.1542</v>
      </c>
      <c r="J5151" s="2">
        <v>1.1469</v>
      </c>
      <c r="K5151" s="2">
        <v>2.6025999999999998</v>
      </c>
      <c r="N5151" s="2">
        <v>0.2107</v>
      </c>
      <c r="Q5151" s="2">
        <v>0.13420000000000001</v>
      </c>
      <c r="U5151" s="2">
        <v>0.83020000000000005</v>
      </c>
      <c r="V5151" s="2">
        <v>1.5449999999999999</v>
      </c>
      <c r="X5151" s="2">
        <v>1.3010000000000001E-2</v>
      </c>
      <c r="AB5151" s="2">
        <v>2.3336999999999999</v>
      </c>
      <c r="AC5151" s="2">
        <v>9.4700000000000003E-4</v>
      </c>
      <c r="AV5151" s="2">
        <v>0.27929999999999999</v>
      </c>
      <c r="AY5151" s="2">
        <v>0.1993</v>
      </c>
      <c r="BH5151" s="2">
        <v>0.95250000000000001</v>
      </c>
      <c r="BL5151" s="2">
        <v>0.20119999999999999</v>
      </c>
      <c r="BS5151" s="2">
        <v>1</v>
      </c>
      <c r="CI5151" s="2">
        <v>0.81559999999999999</v>
      </c>
      <c r="CK5151" s="2">
        <v>0.93730000000000002</v>
      </c>
      <c r="CS5151" s="2">
        <v>0.30869999999999997</v>
      </c>
      <c r="CT5151" s="2">
        <v>1.1041E-2</v>
      </c>
    </row>
    <row r="5152" spans="1:98" ht="15" hidden="1" customHeight="1" x14ac:dyDescent="0.2">
      <c r="B5152" s="2">
        <v>36424</v>
      </c>
      <c r="F5152" s="2">
        <v>0.15840000000000001</v>
      </c>
      <c r="J5152" s="2">
        <v>0.96040000000000003</v>
      </c>
      <c r="K5152" s="2">
        <v>2.4009999999999998</v>
      </c>
      <c r="N5152" s="2">
        <v>0.18809999999999999</v>
      </c>
      <c r="Q5152" s="2">
        <v>0.1119</v>
      </c>
      <c r="U5152" s="2">
        <v>0.69889999999999997</v>
      </c>
      <c r="V5152" s="2">
        <v>1.4722</v>
      </c>
      <c r="X5152" s="2">
        <v>1.404E-2</v>
      </c>
      <c r="AB5152" s="2">
        <v>1.9557</v>
      </c>
      <c r="AC5152" s="2">
        <v>7.9500000000000003E-4</v>
      </c>
      <c r="AM5152" s="2">
        <v>1.5402</v>
      </c>
      <c r="AV5152" s="2">
        <v>0.23480000000000001</v>
      </c>
      <c r="AY5152" s="2">
        <v>0.18955</v>
      </c>
      <c r="BH5152" s="2">
        <v>0.95250000000000001</v>
      </c>
      <c r="BL5152" s="2">
        <v>0.17899999999999999</v>
      </c>
      <c r="BS5152" s="2">
        <v>1</v>
      </c>
      <c r="CI5152" s="2">
        <v>0.7742</v>
      </c>
      <c r="CK5152" s="2">
        <v>0.78749999999999998</v>
      </c>
      <c r="CS5152" s="2">
        <v>0.25900000000000001</v>
      </c>
      <c r="CT5152" s="2">
        <v>9.2569999999999996E-3</v>
      </c>
    </row>
    <row r="5153" spans="1:98" ht="15" hidden="1" customHeight="1" x14ac:dyDescent="0.2">
      <c r="B5153" s="2">
        <v>38432</v>
      </c>
      <c r="F5153" s="2">
        <v>0.108</v>
      </c>
      <c r="J5153" s="2">
        <v>1.0279</v>
      </c>
      <c r="K5153" s="2">
        <v>2.2988</v>
      </c>
      <c r="N5153" s="2">
        <v>0.19570000000000001</v>
      </c>
      <c r="V5153" s="2">
        <v>1.2117</v>
      </c>
      <c r="X5153" s="2">
        <v>1.1526E-2</v>
      </c>
      <c r="AM5153" s="2">
        <v>1.595</v>
      </c>
      <c r="AY5153" s="2">
        <v>0.155359</v>
      </c>
      <c r="BH5153" s="2">
        <v>0.95250000000000001</v>
      </c>
      <c r="BL5153" s="2">
        <v>0.17480000000000001</v>
      </c>
      <c r="BS5153" s="2">
        <v>1</v>
      </c>
      <c r="CI5153" s="2">
        <v>0.89290000000000003</v>
      </c>
    </row>
    <row r="5154" spans="1:98" ht="15" hidden="1" customHeight="1" x14ac:dyDescent="0.2">
      <c r="A5154" s="2">
        <v>1.9359999999999999E-2</v>
      </c>
      <c r="B5154" s="2">
        <v>42174</v>
      </c>
      <c r="F5154" s="2">
        <v>8.0019999999999994E-2</v>
      </c>
      <c r="I5154" s="2">
        <v>0.39750000000000002</v>
      </c>
      <c r="J5154" s="2">
        <v>1.3335999999999999</v>
      </c>
      <c r="K5154" s="2">
        <v>1.9496</v>
      </c>
      <c r="M5154" s="2">
        <v>1.1119999999999999E-3</v>
      </c>
      <c r="N5154" s="2">
        <v>0.15770000000000001</v>
      </c>
      <c r="P5154" s="2">
        <v>0.91910000000000003</v>
      </c>
      <c r="S5154" s="2">
        <v>0.10100000000000001</v>
      </c>
      <c r="T5154" s="2">
        <v>0.32090000000000002</v>
      </c>
      <c r="V5154" s="2">
        <v>1.2279</v>
      </c>
      <c r="X5154" s="2">
        <v>1.001E-2</v>
      </c>
      <c r="AM5154" s="2">
        <v>1.3917999999999999</v>
      </c>
      <c r="AO5154" s="2">
        <v>0.19769999999999999</v>
      </c>
      <c r="AR5154" s="2">
        <v>2.265E-2</v>
      </c>
      <c r="AY5154" s="2">
        <v>0.15840799999999999</v>
      </c>
      <c r="BH5154" s="2">
        <v>0.95250000000000001</v>
      </c>
      <c r="BL5154" s="2">
        <v>0.15090000000000001</v>
      </c>
      <c r="BS5154" s="2">
        <v>1</v>
      </c>
      <c r="CI5154" s="2">
        <v>0.84660000000000002</v>
      </c>
    </row>
    <row r="5155" spans="1:98" ht="15" hidden="1" customHeight="1" x14ac:dyDescent="0.2">
      <c r="A5155" s="2">
        <v>1.874E-2</v>
      </c>
      <c r="B5155" s="2">
        <v>43488</v>
      </c>
      <c r="F5155" s="2">
        <v>6.9949999999999998E-2</v>
      </c>
      <c r="I5155" s="2">
        <v>0.35270000000000001</v>
      </c>
      <c r="J5155" s="2">
        <v>1.3407</v>
      </c>
      <c r="K5155" s="2">
        <v>1.7433000000000001</v>
      </c>
      <c r="M5155" s="2">
        <v>1.183E-3</v>
      </c>
      <c r="N5155" s="2">
        <v>0.15559999999999999</v>
      </c>
      <c r="P5155" s="2">
        <v>0.98199999999999998</v>
      </c>
      <c r="S5155" s="2">
        <v>9.6420000000000006E-2</v>
      </c>
      <c r="V5155" s="2">
        <v>1.3348</v>
      </c>
      <c r="X5155" s="2">
        <v>1.217E-2</v>
      </c>
      <c r="AM5155" s="2">
        <v>1.5188999999999999</v>
      </c>
      <c r="AO5155" s="2">
        <v>0.19650000000000001</v>
      </c>
      <c r="AR5155" s="2">
        <v>2.018E-2</v>
      </c>
      <c r="AY5155" s="2">
        <v>0.1701</v>
      </c>
      <c r="BH5155" s="2">
        <v>0.95250000000000001</v>
      </c>
      <c r="BL5155" s="2">
        <v>0.14799999999999999</v>
      </c>
      <c r="BS5155" s="2">
        <v>1</v>
      </c>
      <c r="CI5155" s="2">
        <v>0.90610000000000002</v>
      </c>
    </row>
    <row r="5156" spans="1:98" ht="15" hidden="1" customHeight="1" x14ac:dyDescent="0.2">
      <c r="B5156" s="2">
        <v>33128</v>
      </c>
      <c r="J5156" s="2">
        <v>0.87829999999999997</v>
      </c>
      <c r="K5156" s="2">
        <v>2.1672999900000001</v>
      </c>
      <c r="N5156" s="2">
        <v>0.19009999999999999</v>
      </c>
      <c r="V5156" s="2">
        <v>1.1623999899999999</v>
      </c>
      <c r="X5156" s="2">
        <v>8.4449999999999994E-3</v>
      </c>
      <c r="AY5156" s="2">
        <v>0.14960000000000001</v>
      </c>
      <c r="BH5156" s="2">
        <v>0.95259998999999995</v>
      </c>
      <c r="BL5156" s="2">
        <v>0.20050000000000001</v>
      </c>
      <c r="BS5156" s="2">
        <v>1</v>
      </c>
      <c r="CI5156" s="2">
        <v>0.72299999999999998</v>
      </c>
    </row>
    <row r="5157" spans="1:98" ht="15" hidden="1" customHeight="1" x14ac:dyDescent="0.2">
      <c r="B5157" s="2">
        <v>36223</v>
      </c>
      <c r="F5157" s="2">
        <v>0.1535</v>
      </c>
      <c r="J5157" s="2">
        <v>1.0381</v>
      </c>
      <c r="K5157" s="2">
        <v>2.4508999999999999</v>
      </c>
      <c r="N5157" s="2">
        <v>0.192</v>
      </c>
      <c r="Q5157" s="2">
        <v>0.12</v>
      </c>
      <c r="U5157" s="2">
        <v>0.74929999999999997</v>
      </c>
      <c r="V5157" s="2">
        <v>1.5254000000000001</v>
      </c>
      <c r="X5157" s="2">
        <v>1.235E-2</v>
      </c>
      <c r="AB5157" s="2">
        <v>2.0966</v>
      </c>
      <c r="AC5157" s="2">
        <v>8.5300000000000003E-4</v>
      </c>
      <c r="AM5157" s="2">
        <v>1.6512</v>
      </c>
      <c r="AV5157" s="2">
        <v>0.25169999999999998</v>
      </c>
      <c r="AY5157" s="2">
        <v>0.1968</v>
      </c>
      <c r="BH5157" s="2">
        <v>0.9526</v>
      </c>
      <c r="BL5157" s="2">
        <v>0.18440000000000001</v>
      </c>
      <c r="BS5157" s="2">
        <v>1</v>
      </c>
      <c r="CI5157" s="2">
        <v>0.80559999999999998</v>
      </c>
      <c r="CK5157" s="2">
        <v>0.84430000000000005</v>
      </c>
      <c r="CS5157" s="2">
        <v>0.2777</v>
      </c>
      <c r="CT5157" s="2">
        <v>9.9240000000000005E-3</v>
      </c>
    </row>
    <row r="5158" spans="1:98" ht="15" hidden="1" customHeight="1" x14ac:dyDescent="0.2">
      <c r="B5158" s="2">
        <v>36224</v>
      </c>
      <c r="F5158" s="2">
        <v>0.15359999999999999</v>
      </c>
      <c r="J5158" s="2">
        <v>1.0326</v>
      </c>
      <c r="K5158" s="2">
        <v>2.4386000000000001</v>
      </c>
      <c r="N5158" s="2">
        <v>0.19170000000000001</v>
      </c>
      <c r="Q5158" s="2">
        <v>0.1195</v>
      </c>
      <c r="U5158" s="2">
        <v>0.74629999999999996</v>
      </c>
      <c r="V5158" s="2">
        <v>1.5167999999999999</v>
      </c>
      <c r="X5158" s="2">
        <v>1.238E-2</v>
      </c>
      <c r="AB5158" s="2">
        <v>2.0882999999999998</v>
      </c>
      <c r="AC5158" s="2">
        <v>8.4900000000000004E-4</v>
      </c>
      <c r="AM5158" s="2">
        <v>1.6447000000000001</v>
      </c>
      <c r="AV5158" s="2">
        <v>0.25069999999999998</v>
      </c>
      <c r="AY5158" s="2">
        <v>0.19570000000000001</v>
      </c>
      <c r="BH5158" s="2">
        <v>0.9526</v>
      </c>
      <c r="BL5158" s="2">
        <v>0.18410000000000001</v>
      </c>
      <c r="BS5158" s="2">
        <v>1</v>
      </c>
      <c r="CI5158" s="2">
        <v>0.80649999999999999</v>
      </c>
      <c r="CK5158" s="2">
        <v>0.84089999999999998</v>
      </c>
      <c r="CS5158" s="2">
        <v>0.27660000000000001</v>
      </c>
      <c r="CT5158" s="2">
        <v>9.8849999999999997E-3</v>
      </c>
    </row>
    <row r="5159" spans="1:98" ht="15" hidden="1" customHeight="1" x14ac:dyDescent="0.2">
      <c r="A5159" s="2">
        <v>1.7069999999999998E-2</v>
      </c>
      <c r="B5159" s="2">
        <v>41642</v>
      </c>
      <c r="F5159" s="2">
        <v>8.0990000000000006E-2</v>
      </c>
      <c r="I5159" s="2">
        <v>0.44529999999999997</v>
      </c>
      <c r="J5159" s="2">
        <v>1.1735</v>
      </c>
      <c r="K5159" s="2">
        <v>1.7432000000000001</v>
      </c>
      <c r="M5159" s="2">
        <v>1.0059999999999999E-3</v>
      </c>
      <c r="N5159" s="2">
        <v>0.17280000000000001</v>
      </c>
      <c r="P5159" s="2">
        <v>0.83830000000000005</v>
      </c>
      <c r="S5159" s="2">
        <v>9.9540000000000003E-2</v>
      </c>
      <c r="T5159" s="2">
        <v>0.30249999999999999</v>
      </c>
      <c r="V5159" s="2">
        <v>1.0613999999999999</v>
      </c>
      <c r="X5159" s="2">
        <v>1.0160000000000001E-2</v>
      </c>
      <c r="AM5159" s="2">
        <v>1.444</v>
      </c>
      <c r="AO5159" s="2">
        <v>0.1754</v>
      </c>
      <c r="AR5159" s="2">
        <v>3.1969999999999998E-2</v>
      </c>
      <c r="AY5159" s="2">
        <v>0.136882</v>
      </c>
      <c r="BH5159" s="2">
        <v>0.9526</v>
      </c>
      <c r="BL5159" s="2">
        <v>0.1628</v>
      </c>
      <c r="BS5159" s="2">
        <v>1</v>
      </c>
      <c r="CI5159" s="2">
        <v>0.88049999999999995</v>
      </c>
    </row>
    <row r="5160" spans="1:98" ht="15" hidden="1" customHeight="1" x14ac:dyDescent="0.2">
      <c r="A5160" s="2">
        <v>1.916E-2</v>
      </c>
      <c r="B5160" s="2">
        <v>42125</v>
      </c>
      <c r="F5160" s="2">
        <v>7.8310000000000005E-2</v>
      </c>
      <c r="I5160" s="2">
        <v>0.40439999999999998</v>
      </c>
      <c r="J5160" s="2">
        <v>1.3050999999999999</v>
      </c>
      <c r="K5160" s="2">
        <v>1.8453999999999999</v>
      </c>
      <c r="M5160" s="2">
        <v>1.127E-3</v>
      </c>
      <c r="N5160" s="2">
        <v>0.15989999999999999</v>
      </c>
      <c r="P5160" s="2">
        <v>0.91700000000000004</v>
      </c>
      <c r="S5160" s="2">
        <v>0.10100000000000001</v>
      </c>
      <c r="T5160" s="2">
        <v>0.31359999999999999</v>
      </c>
      <c r="V5160" s="2">
        <v>1.2192000000000001</v>
      </c>
      <c r="X5160" s="2">
        <v>1.014E-2</v>
      </c>
      <c r="AM5160" s="2">
        <v>1.3648</v>
      </c>
      <c r="AO5160" s="2">
        <v>0.1966</v>
      </c>
      <c r="AR5160" s="2">
        <v>2.3519999999999999E-2</v>
      </c>
      <c r="AY5160" s="2">
        <v>0.15729000000000001</v>
      </c>
      <c r="BH5160" s="2">
        <v>0.9526</v>
      </c>
      <c r="BL5160" s="2">
        <v>0.1452</v>
      </c>
      <c r="BS5160" s="2">
        <v>1</v>
      </c>
      <c r="CI5160" s="2">
        <v>0.91679999999999995</v>
      </c>
    </row>
    <row r="5161" spans="1:98" ht="15" hidden="1" customHeight="1" x14ac:dyDescent="0.2">
      <c r="A5161" s="2">
        <v>1.916E-2</v>
      </c>
      <c r="B5161" s="2">
        <v>43577</v>
      </c>
      <c r="F5161" s="2">
        <v>7.0889999999999995E-2</v>
      </c>
      <c r="I5161" s="2">
        <v>0.34010000000000001</v>
      </c>
      <c r="J5161" s="2">
        <v>1.3149999999999999</v>
      </c>
      <c r="K5161" s="2">
        <v>1.7337</v>
      </c>
      <c r="M5161" s="2">
        <v>1.17E-3</v>
      </c>
      <c r="N5161" s="2">
        <v>0.15720000000000001</v>
      </c>
      <c r="P5161" s="2">
        <v>0.98440000000000005</v>
      </c>
      <c r="S5161" s="2">
        <v>9.4390000000000002E-2</v>
      </c>
      <c r="V5161" s="2">
        <v>1.3352999999999999</v>
      </c>
      <c r="X5161" s="2">
        <v>1.193E-2</v>
      </c>
      <c r="AM5161" s="2">
        <v>1.5031000000000001</v>
      </c>
      <c r="AO5161" s="2">
        <v>0.19889999999999999</v>
      </c>
      <c r="AR5161" s="2">
        <v>2.0910000000000002E-2</v>
      </c>
      <c r="AY5161" s="2">
        <v>0.17019999999999999</v>
      </c>
      <c r="BH5161" s="2">
        <v>0.9526</v>
      </c>
      <c r="BL5161" s="2">
        <v>0.14349999999999999</v>
      </c>
      <c r="BS5161" s="2">
        <v>1</v>
      </c>
      <c r="CI5161" s="2">
        <v>0.89149999999999996</v>
      </c>
    </row>
    <row r="5162" spans="1:98" ht="15" hidden="1" customHeight="1" x14ac:dyDescent="0.2">
      <c r="A5162" s="2">
        <v>1.7899999999999999E-2</v>
      </c>
      <c r="B5162" s="2">
        <v>44035</v>
      </c>
      <c r="F5162" s="2">
        <v>5.969E-2</v>
      </c>
      <c r="I5162" s="2">
        <v>0.25879999999999997</v>
      </c>
      <c r="J5162" s="2">
        <v>1.446</v>
      </c>
      <c r="K5162" s="2">
        <v>1.7044999999999999</v>
      </c>
      <c r="M5162" s="2">
        <v>1.1150000000000001E-3</v>
      </c>
      <c r="N5162" s="2">
        <v>0.1457</v>
      </c>
      <c r="P5162" s="2">
        <v>0.96640000000000004</v>
      </c>
      <c r="S5162" s="2">
        <v>8.0619999999999997E-2</v>
      </c>
      <c r="V5162" s="2">
        <v>1.3391999999999999</v>
      </c>
      <c r="X5162" s="2">
        <v>1.252E-2</v>
      </c>
      <c r="AM5162" s="2">
        <v>1.5526</v>
      </c>
      <c r="AO5162" s="2">
        <v>0.19120000000000001</v>
      </c>
      <c r="AR5162" s="2">
        <v>1.8790000000000001E-2</v>
      </c>
      <c r="AY5162" s="2">
        <v>0.17280000000000001</v>
      </c>
      <c r="BH5162" s="2">
        <v>0.9526</v>
      </c>
      <c r="BL5162" s="2">
        <v>0.15110000000000001</v>
      </c>
      <c r="BS5162" s="2">
        <v>1</v>
      </c>
      <c r="CI5162" s="2">
        <v>0.88959999999999995</v>
      </c>
    </row>
    <row r="5163" spans="1:98" ht="15" hidden="1" customHeight="1" x14ac:dyDescent="0.2">
      <c r="A5163" s="2">
        <v>1.7600000000000001E-2</v>
      </c>
      <c r="B5163" s="2">
        <v>44062</v>
      </c>
      <c r="F5163" s="2">
        <v>5.9670000000000001E-2</v>
      </c>
      <c r="I5163" s="2">
        <v>0.23960000000000001</v>
      </c>
      <c r="J5163" s="2">
        <v>1.4460999999999999</v>
      </c>
      <c r="K5163" s="2">
        <v>1.7349000000000001</v>
      </c>
      <c r="M5163" s="2">
        <v>1.116E-3</v>
      </c>
      <c r="N5163" s="2">
        <v>0.14860000000000001</v>
      </c>
      <c r="P5163" s="2">
        <v>0.96399999999999997</v>
      </c>
      <c r="S5163" s="2">
        <v>7.6609999999999998E-2</v>
      </c>
      <c r="V5163" s="2">
        <v>1.3170999999999999</v>
      </c>
      <c r="X5163" s="2">
        <v>1.2460000000000001E-2</v>
      </c>
      <c r="AM5163" s="2">
        <v>1.5668</v>
      </c>
      <c r="AO5163" s="2">
        <v>0.19040000000000001</v>
      </c>
      <c r="AR5163" s="2">
        <v>1.7979999999999999E-2</v>
      </c>
      <c r="AY5163" s="2">
        <v>0.1699</v>
      </c>
      <c r="BH5163" s="2">
        <v>0.9526</v>
      </c>
      <c r="BL5163" s="2">
        <v>0.152</v>
      </c>
      <c r="BS5163" s="2">
        <v>1</v>
      </c>
      <c r="CI5163" s="2">
        <v>0.87060000000000004</v>
      </c>
    </row>
    <row r="5164" spans="1:98" ht="15" hidden="1" customHeight="1" x14ac:dyDescent="0.2">
      <c r="B5164" s="2">
        <v>35867</v>
      </c>
      <c r="F5164" s="2">
        <v>0.16450000000000001</v>
      </c>
      <c r="J5164" s="2">
        <v>0.95420000000000005</v>
      </c>
      <c r="K5164" s="2">
        <v>2.3491</v>
      </c>
      <c r="N5164" s="2">
        <v>0.1862</v>
      </c>
      <c r="Q5164" s="2">
        <v>0.1094</v>
      </c>
      <c r="U5164" s="2">
        <v>0.68769999999999998</v>
      </c>
      <c r="V5164" s="2">
        <v>1.4096</v>
      </c>
      <c r="X5164" s="2">
        <v>1.0999999999999999E-2</v>
      </c>
      <c r="AB5164" s="2">
        <v>1.94</v>
      </c>
      <c r="AC5164" s="2">
        <v>7.8799999999999996E-4</v>
      </c>
      <c r="AV5164" s="2">
        <v>0.23119999999999999</v>
      </c>
      <c r="AY5164" s="2">
        <v>0.182</v>
      </c>
      <c r="BH5164" s="2">
        <v>0.95269999999999999</v>
      </c>
      <c r="BL5164" s="2">
        <v>0.1782</v>
      </c>
      <c r="BS5164" s="2">
        <v>1</v>
      </c>
      <c r="CI5164" s="2">
        <v>0.82620000000000005</v>
      </c>
      <c r="CK5164" s="2">
        <v>0.77470000000000006</v>
      </c>
      <c r="CS5164" s="2">
        <v>0.25340000000000001</v>
      </c>
      <c r="CT5164" s="2">
        <v>9.1430000000000001E-3</v>
      </c>
    </row>
    <row r="5165" spans="1:98" ht="15" hidden="1" customHeight="1" x14ac:dyDescent="0.2">
      <c r="B5165" s="2">
        <v>36102</v>
      </c>
      <c r="F5165" s="2">
        <v>0.15190000000000001</v>
      </c>
      <c r="J5165" s="2">
        <v>1.1243000000000001</v>
      </c>
      <c r="K5165" s="2">
        <v>2.5278</v>
      </c>
      <c r="N5165" s="2">
        <v>0.20630000000000001</v>
      </c>
      <c r="Q5165" s="2">
        <v>0.13039999999999999</v>
      </c>
      <c r="U5165" s="2">
        <v>0.81440000000000001</v>
      </c>
      <c r="V5165" s="2">
        <v>1.5238</v>
      </c>
      <c r="X5165" s="2">
        <v>1.319E-2</v>
      </c>
      <c r="AB5165" s="2">
        <v>2.2865000000000002</v>
      </c>
      <c r="AC5165" s="2">
        <v>9.2900000000000003E-4</v>
      </c>
      <c r="AV5165" s="2">
        <v>0.27389999999999998</v>
      </c>
      <c r="AY5165" s="2">
        <v>0.19670000000000001</v>
      </c>
      <c r="BH5165" s="2">
        <v>0.95279999999999998</v>
      </c>
      <c r="BL5165" s="2">
        <v>0.19500000000000001</v>
      </c>
      <c r="BS5165" s="2">
        <v>1</v>
      </c>
      <c r="CI5165" s="2">
        <v>0.8085</v>
      </c>
      <c r="CK5165" s="2">
        <v>0.91820000000000002</v>
      </c>
      <c r="CS5165" s="2">
        <v>0.30159999999999998</v>
      </c>
      <c r="CT5165" s="2">
        <v>1.0803999999999999E-2</v>
      </c>
    </row>
    <row r="5166" spans="1:98" ht="15" hidden="1" customHeight="1" x14ac:dyDescent="0.2">
      <c r="B5166" s="2">
        <v>38513</v>
      </c>
      <c r="F5166" s="2">
        <v>0.115</v>
      </c>
      <c r="J5166" s="2">
        <v>0.98480000000000001</v>
      </c>
      <c r="K5166" s="2">
        <v>2.2648999999999999</v>
      </c>
      <c r="N5166" s="2">
        <v>0.19339999999999999</v>
      </c>
      <c r="V5166" s="2">
        <v>1.2493000000000001</v>
      </c>
      <c r="X5166" s="2">
        <v>1.1521E-2</v>
      </c>
      <c r="AM5166" s="2">
        <v>1.5152000000000001</v>
      </c>
      <c r="AY5166" s="2">
        <v>0.160612</v>
      </c>
      <c r="BH5166" s="2">
        <v>0.95279999999999998</v>
      </c>
      <c r="BL5166" s="2">
        <v>0.16420000000000001</v>
      </c>
      <c r="BS5166" s="2">
        <v>1</v>
      </c>
      <c r="CI5166" s="2">
        <v>0.88290000000000002</v>
      </c>
    </row>
    <row r="5167" spans="1:98" ht="15" hidden="1" customHeight="1" x14ac:dyDescent="0.2">
      <c r="A5167" s="2">
        <v>1.9189999999999999E-2</v>
      </c>
      <c r="B5167" s="2">
        <v>42528</v>
      </c>
      <c r="F5167" s="2">
        <v>6.9339999999999999E-2</v>
      </c>
      <c r="I5167" s="2">
        <v>0.3695</v>
      </c>
      <c r="J5167" s="2">
        <v>1.3236000000000001</v>
      </c>
      <c r="K5167" s="2">
        <v>1.8624000000000001</v>
      </c>
      <c r="M5167" s="2">
        <v>1.1069999999999999E-3</v>
      </c>
      <c r="N5167" s="2">
        <v>0.15720000000000001</v>
      </c>
      <c r="P5167" s="2">
        <v>0.9456</v>
      </c>
      <c r="S5167" s="2">
        <v>8.5940000000000003E-2</v>
      </c>
      <c r="T5167" s="2">
        <v>0.33400000000000002</v>
      </c>
      <c r="V5167" s="2">
        <v>1.2788999999999999</v>
      </c>
      <c r="X5167" s="2">
        <v>1.192E-2</v>
      </c>
      <c r="AM5167" s="2">
        <v>1.4514</v>
      </c>
      <c r="AO5167" s="2">
        <v>0.1946</v>
      </c>
      <c r="AR5167" s="2">
        <v>1.976E-2</v>
      </c>
      <c r="AY5167" s="2">
        <v>0.16466800000000001</v>
      </c>
      <c r="BH5167" s="2">
        <v>0.95279999999999998</v>
      </c>
      <c r="BL5167" s="2">
        <v>0.15709999999999999</v>
      </c>
      <c r="BS5167" s="2">
        <v>1</v>
      </c>
      <c r="CI5167" s="2">
        <v>0.89249999999999996</v>
      </c>
    </row>
    <row r="5168" spans="1:98" ht="15" hidden="1" customHeight="1" x14ac:dyDescent="0.2">
      <c r="A5168" s="2">
        <v>1.8149999999999999E-2</v>
      </c>
      <c r="B5168" s="2">
        <v>44106</v>
      </c>
      <c r="F5168" s="2">
        <v>6.123E-2</v>
      </c>
      <c r="I5168" s="2">
        <v>0.2356</v>
      </c>
      <c r="J5168" s="2">
        <v>1.446</v>
      </c>
      <c r="K5168" s="2">
        <v>1.7214</v>
      </c>
      <c r="M5168" s="2">
        <v>1.142E-3</v>
      </c>
      <c r="N5168" s="2">
        <v>0.1429</v>
      </c>
      <c r="P5168" s="2">
        <v>0.97609999999999997</v>
      </c>
      <c r="S5168" s="2">
        <v>8.0549999999999997E-2</v>
      </c>
      <c r="V5168" s="2">
        <v>1.331</v>
      </c>
      <c r="X5168" s="2">
        <v>1.264E-2</v>
      </c>
      <c r="AM5168" s="2">
        <v>1.5592999999999999</v>
      </c>
      <c r="AO5168" s="2">
        <v>0.19600000000000001</v>
      </c>
      <c r="AR5168" s="2">
        <v>1.6990000000000002E-2</v>
      </c>
      <c r="AY5168" s="2">
        <v>0.17169999999999999</v>
      </c>
      <c r="BH5168" s="2">
        <v>0.95279999999999998</v>
      </c>
      <c r="BL5168" s="2">
        <v>0.1492</v>
      </c>
      <c r="BS5168" s="2">
        <v>1</v>
      </c>
      <c r="CI5168" s="2">
        <v>0.88249999999999995</v>
      </c>
    </row>
    <row r="5169" spans="1:98" ht="15" hidden="1" customHeight="1" x14ac:dyDescent="0.2">
      <c r="B5169" s="2">
        <v>31400</v>
      </c>
      <c r="J5169" s="2">
        <v>0.66119998999999996</v>
      </c>
      <c r="K5169" s="2">
        <v>1.9875</v>
      </c>
      <c r="N5169" s="2">
        <v>0.18190000000000001</v>
      </c>
      <c r="V5169" s="2">
        <v>1.3981999899999999</v>
      </c>
      <c r="X5169" s="2">
        <v>6.8890000000000002E-3</v>
      </c>
      <c r="BH5169" s="2">
        <v>0.95289999999999997</v>
      </c>
      <c r="BL5169" s="2">
        <v>0.18129999999999999</v>
      </c>
      <c r="BS5169" s="2">
        <v>1</v>
      </c>
    </row>
    <row r="5170" spans="1:98" ht="15" hidden="1" customHeight="1" x14ac:dyDescent="0.2">
      <c r="B5170" s="2">
        <v>36396</v>
      </c>
      <c r="F5170" s="2">
        <v>0.16059999999999999</v>
      </c>
      <c r="J5170" s="2">
        <v>0.98089999999999999</v>
      </c>
      <c r="K5170" s="2">
        <v>2.3849</v>
      </c>
      <c r="N5170" s="2">
        <v>0.19040000000000001</v>
      </c>
      <c r="Q5170" s="2">
        <v>0.1142</v>
      </c>
      <c r="U5170" s="2">
        <v>0.71279999999999999</v>
      </c>
      <c r="V5170" s="2">
        <v>1.4957</v>
      </c>
      <c r="X5170" s="2">
        <v>1.341E-2</v>
      </c>
      <c r="AB5170" s="2">
        <v>1.9944999999999999</v>
      </c>
      <c r="AC5170" s="2">
        <v>8.1099999999999998E-4</v>
      </c>
      <c r="AM5170" s="2">
        <v>1.5708</v>
      </c>
      <c r="AV5170" s="2">
        <v>0.23949999999999999</v>
      </c>
      <c r="AY5170" s="2">
        <v>0.19259999999999999</v>
      </c>
      <c r="BH5170" s="2">
        <v>0.95289999999999997</v>
      </c>
      <c r="BL5170" s="2">
        <v>0.1804</v>
      </c>
      <c r="BS5170" s="2">
        <v>1</v>
      </c>
      <c r="CI5170" s="2">
        <v>0.78849999999999998</v>
      </c>
      <c r="CK5170" s="2">
        <v>0.80310000000000004</v>
      </c>
      <c r="CS5170" s="2">
        <v>0.26419999999999999</v>
      </c>
      <c r="CT5170" s="2">
        <v>9.4409999999999997E-3</v>
      </c>
    </row>
    <row r="5171" spans="1:98" ht="15" hidden="1" customHeight="1" x14ac:dyDescent="0.2">
      <c r="A5171" s="2">
        <v>2.0039999999999999E-2</v>
      </c>
      <c r="B5171" s="2">
        <v>42108</v>
      </c>
      <c r="F5171" s="2">
        <v>8.201E-2</v>
      </c>
      <c r="I5171" s="2">
        <v>0.40539999999999998</v>
      </c>
      <c r="J5171" s="2">
        <v>1.2845</v>
      </c>
      <c r="K5171" s="2">
        <v>1.8452</v>
      </c>
      <c r="M5171" s="2">
        <v>1.1429999999999999E-3</v>
      </c>
      <c r="N5171" s="2">
        <v>0.15720000000000001</v>
      </c>
      <c r="P5171" s="2">
        <v>0.91810000000000003</v>
      </c>
      <c r="S5171" s="2">
        <v>0.104</v>
      </c>
      <c r="T5171" s="2">
        <v>0.315</v>
      </c>
      <c r="V5171" s="2">
        <v>1.2478</v>
      </c>
      <c r="X5171" s="2">
        <v>1.0460000000000001E-2</v>
      </c>
      <c r="AM5171" s="2">
        <v>1.3318000000000001</v>
      </c>
      <c r="AO5171" s="2">
        <v>0.2009</v>
      </c>
      <c r="AR5171" s="2">
        <v>2.4389999999999998E-2</v>
      </c>
      <c r="AY5171" s="2">
        <v>0.16095999999999999</v>
      </c>
      <c r="BH5171" s="2">
        <v>0.95289999999999997</v>
      </c>
      <c r="BL5171" s="2">
        <v>0.14269999999999999</v>
      </c>
      <c r="BS5171" s="2">
        <v>1</v>
      </c>
      <c r="CI5171" s="2">
        <v>0.94020000000000004</v>
      </c>
    </row>
    <row r="5172" spans="1:98" ht="15" hidden="1" customHeight="1" x14ac:dyDescent="0.2">
      <c r="A5172" s="2">
        <v>2.0369999999999999E-2</v>
      </c>
      <c r="B5172" s="2">
        <v>42200</v>
      </c>
      <c r="F5172" s="2">
        <v>8.201E-2</v>
      </c>
      <c r="I5172" s="2">
        <v>0.41010000000000002</v>
      </c>
      <c r="J5172" s="2">
        <v>1.3584000000000001</v>
      </c>
      <c r="K5172" s="2">
        <v>2.0207999999999999</v>
      </c>
      <c r="M5172" s="2">
        <v>1.1280000000000001E-3</v>
      </c>
      <c r="N5172" s="2">
        <v>0.1588</v>
      </c>
      <c r="P5172" s="2">
        <v>0.94679999999999997</v>
      </c>
      <c r="S5172" s="2">
        <v>0.104</v>
      </c>
      <c r="T5172" s="2">
        <v>0.34239999999999998</v>
      </c>
      <c r="V5172" s="2">
        <v>1.2937000000000001</v>
      </c>
      <c r="X5172" s="2">
        <v>1.044E-2</v>
      </c>
      <c r="AM5172" s="2">
        <v>1.4184000000000001</v>
      </c>
      <c r="AO5172" s="2">
        <v>0.2084</v>
      </c>
      <c r="AR5172" s="2">
        <v>2.274E-2</v>
      </c>
      <c r="AY5172" s="2">
        <v>0.16691800000000001</v>
      </c>
      <c r="BH5172" s="2">
        <v>0.95289999999999997</v>
      </c>
      <c r="BL5172" s="2">
        <v>0.15210000000000001</v>
      </c>
      <c r="BS5172" s="2">
        <v>1</v>
      </c>
      <c r="CI5172" s="2">
        <v>0.85440000000000005</v>
      </c>
    </row>
    <row r="5173" spans="1:98" ht="15" hidden="1" customHeight="1" x14ac:dyDescent="0.2">
      <c r="B5173" s="2">
        <v>32412</v>
      </c>
      <c r="J5173" s="2">
        <v>0.76619999999999999</v>
      </c>
      <c r="K5173" s="2">
        <v>2.0353999699999998</v>
      </c>
      <c r="N5173" s="2">
        <v>0.17580000000000001</v>
      </c>
      <c r="V5173" s="2">
        <v>1.2209999899999999</v>
      </c>
      <c r="X5173" s="2">
        <v>9.0679999999999997E-3</v>
      </c>
      <c r="AY5173" s="2">
        <v>0.15629999999999999</v>
      </c>
      <c r="BH5173" s="2">
        <v>0.95299999000000002</v>
      </c>
      <c r="BL5173" s="2">
        <v>0.1888</v>
      </c>
      <c r="BS5173" s="2">
        <v>1</v>
      </c>
      <c r="CI5173" s="2">
        <v>0.75029999999999997</v>
      </c>
    </row>
    <row r="5174" spans="1:98" ht="15" hidden="1" customHeight="1" x14ac:dyDescent="0.2">
      <c r="B5174" s="2">
        <v>38153</v>
      </c>
      <c r="F5174" s="2">
        <v>0.11990000000000001</v>
      </c>
      <c r="J5174" s="2">
        <v>1.095</v>
      </c>
      <c r="K5174" s="2">
        <v>2.5028000000000001</v>
      </c>
      <c r="N5174" s="2">
        <v>0.20030000000000001</v>
      </c>
      <c r="V5174" s="2">
        <v>1.369</v>
      </c>
      <c r="X5174" s="2">
        <v>1.2493000000000001E-2</v>
      </c>
      <c r="AM5174" s="2">
        <v>1.6617999999999999</v>
      </c>
      <c r="AY5174" s="2">
        <v>0.175562</v>
      </c>
      <c r="BH5174" s="2">
        <v>0.95299999999999996</v>
      </c>
      <c r="BL5174" s="2">
        <v>0.18129999999999999</v>
      </c>
      <c r="BS5174" s="2">
        <v>1</v>
      </c>
      <c r="CI5174" s="2">
        <v>0.86729999999999996</v>
      </c>
    </row>
    <row r="5175" spans="1:98" ht="15" hidden="1" customHeight="1" x14ac:dyDescent="0.2">
      <c r="A5175" s="2">
        <v>2.3359999999999999E-2</v>
      </c>
      <c r="B5175" s="2">
        <v>39588</v>
      </c>
      <c r="F5175" s="2">
        <v>9.5509999999999998E-2</v>
      </c>
      <c r="I5175" s="2">
        <v>0.60019999999999996</v>
      </c>
      <c r="J5175" s="2">
        <v>0.95689999999999997</v>
      </c>
      <c r="K5175" s="2">
        <v>1.9563999999999999</v>
      </c>
      <c r="M5175" s="2">
        <v>9.4799999999999995E-4</v>
      </c>
      <c r="N5175" s="2">
        <v>0.19869999999999999</v>
      </c>
      <c r="P5175" s="2">
        <v>0.72699999999999998</v>
      </c>
      <c r="S5175" s="2">
        <v>0.12989999999999999</v>
      </c>
      <c r="T5175" s="2">
        <v>0.29339999999999999</v>
      </c>
      <c r="V5175" s="2">
        <v>0.99299999999999999</v>
      </c>
      <c r="X5175" s="2">
        <v>9.5779999999999997E-3</v>
      </c>
      <c r="AM5175" s="2">
        <v>1.5556000000000001</v>
      </c>
      <c r="AO5175" s="2">
        <v>0.1424</v>
      </c>
      <c r="AR5175" s="2">
        <v>4.1930000000000002E-2</v>
      </c>
      <c r="AY5175" s="2">
        <v>0.12729799999999999</v>
      </c>
      <c r="BH5175" s="2">
        <v>0.95299999999999996</v>
      </c>
      <c r="BL5175" s="2">
        <v>0.16750000000000001</v>
      </c>
      <c r="BS5175" s="2">
        <v>1</v>
      </c>
      <c r="CI5175" s="2">
        <v>0.77029999999999998</v>
      </c>
    </row>
    <row r="5176" spans="1:98" ht="15" hidden="1" customHeight="1" x14ac:dyDescent="0.2">
      <c r="A5176" s="2">
        <v>1.8149999999999999E-2</v>
      </c>
      <c r="B5176" s="2">
        <v>44109</v>
      </c>
      <c r="F5176" s="2">
        <v>6.1969999999999997E-2</v>
      </c>
      <c r="I5176" s="2">
        <v>0.2366</v>
      </c>
      <c r="J5176" s="2">
        <v>1.4491000000000001</v>
      </c>
      <c r="K5176" s="2">
        <v>1.7216</v>
      </c>
      <c r="M5176" s="2">
        <v>1.1460000000000001E-3</v>
      </c>
      <c r="N5176" s="2">
        <v>0.14380000000000001</v>
      </c>
      <c r="P5176" s="2">
        <v>0.97540000000000004</v>
      </c>
      <c r="S5176" s="2">
        <v>8.0250000000000002E-2</v>
      </c>
      <c r="V5176" s="2">
        <v>1.3269</v>
      </c>
      <c r="X5176" s="2">
        <v>1.256E-2</v>
      </c>
      <c r="AM5176" s="2">
        <v>1.5630999999999999</v>
      </c>
      <c r="AO5176" s="2">
        <v>0.19539999999999999</v>
      </c>
      <c r="AR5176" s="2">
        <v>1.695E-2</v>
      </c>
      <c r="AY5176" s="2">
        <v>0.17119999999999999</v>
      </c>
      <c r="BH5176" s="2">
        <v>0.95299999999999996</v>
      </c>
      <c r="BL5176" s="2">
        <v>0.1492</v>
      </c>
      <c r="BS5176" s="2">
        <v>1</v>
      </c>
      <c r="CI5176" s="2">
        <v>0.88129999999999997</v>
      </c>
    </row>
    <row r="5177" spans="1:98" ht="15" hidden="1" customHeight="1" x14ac:dyDescent="0.2">
      <c r="B5177" s="2">
        <v>31392</v>
      </c>
      <c r="J5177" s="2">
        <v>0.65400000000000003</v>
      </c>
      <c r="K5177" s="2">
        <v>1.9682999999999999</v>
      </c>
      <c r="N5177" s="2">
        <v>0.1794</v>
      </c>
      <c r="V5177" s="2">
        <v>1.39199999</v>
      </c>
      <c r="X5177" s="2">
        <v>6.829E-3</v>
      </c>
      <c r="BH5177" s="2">
        <v>0.95309999999999995</v>
      </c>
      <c r="BL5177" s="2">
        <v>0.1794</v>
      </c>
      <c r="BS5177" s="2">
        <v>1</v>
      </c>
    </row>
    <row r="5178" spans="1:98" ht="15" hidden="1" customHeight="1" x14ac:dyDescent="0.2">
      <c r="B5178" s="2">
        <v>31412</v>
      </c>
      <c r="J5178" s="2">
        <v>0.67859999999999998</v>
      </c>
      <c r="K5178" s="2">
        <v>2.0197999800000002</v>
      </c>
      <c r="N5178" s="2">
        <v>0.1857</v>
      </c>
      <c r="V5178" s="2">
        <v>1.39749999</v>
      </c>
      <c r="X5178" s="2">
        <v>6.9839999999999998E-3</v>
      </c>
      <c r="AY5178" s="2" t="e">
        <v>#N/A</v>
      </c>
      <c r="BH5178" s="2">
        <v>0.95309999999999995</v>
      </c>
      <c r="BL5178" s="2">
        <v>0.1845</v>
      </c>
      <c r="BS5178" s="2">
        <v>1</v>
      </c>
      <c r="CI5178" s="2" t="e">
        <v>#N/A</v>
      </c>
    </row>
    <row r="5179" spans="1:98" ht="15" hidden="1" customHeight="1" x14ac:dyDescent="0.2">
      <c r="B5179" s="2">
        <v>32415</v>
      </c>
      <c r="J5179" s="2">
        <v>0.76429999999999998</v>
      </c>
      <c r="K5179" s="2">
        <v>2.0483999800000001</v>
      </c>
      <c r="N5179" s="2">
        <v>0.17560000000000001</v>
      </c>
      <c r="V5179" s="2">
        <v>1.2174999900000001</v>
      </c>
      <c r="X5179" s="2">
        <v>9.0620000000000006E-3</v>
      </c>
      <c r="AY5179" s="2">
        <v>0.156</v>
      </c>
      <c r="BH5179" s="2">
        <v>0.95309999999999995</v>
      </c>
      <c r="BL5179" s="2">
        <v>0.1888</v>
      </c>
      <c r="BS5179" s="2">
        <v>1</v>
      </c>
      <c r="CI5179" s="2">
        <v>0.75</v>
      </c>
    </row>
    <row r="5180" spans="1:98" ht="15" hidden="1" customHeight="1" x14ac:dyDescent="0.2">
      <c r="A5180" s="2">
        <v>2.2349999999999998E-2</v>
      </c>
      <c r="B5180" s="2">
        <v>40424</v>
      </c>
      <c r="F5180" s="2">
        <v>8.0420000000000005E-2</v>
      </c>
      <c r="I5180" s="2">
        <v>0.60389999999999999</v>
      </c>
      <c r="J5180" s="2">
        <v>1.0232000000000001</v>
      </c>
      <c r="K5180" s="2">
        <v>1.6085</v>
      </c>
      <c r="M5180" s="2">
        <v>8.8699999999999998E-4</v>
      </c>
      <c r="N5180" s="2">
        <v>0.17</v>
      </c>
      <c r="P5180" s="2">
        <v>0.77470000000000006</v>
      </c>
      <c r="S5180" s="2">
        <v>0.1449</v>
      </c>
      <c r="T5180" s="2">
        <v>0.27589999999999998</v>
      </c>
      <c r="V5180" s="2">
        <v>1.0410999999999999</v>
      </c>
      <c r="X5180" s="2">
        <v>1.2330000000000001E-2</v>
      </c>
      <c r="AM5180" s="2">
        <v>1.3413999999999999</v>
      </c>
      <c r="AO5180" s="2">
        <v>0.15310000000000001</v>
      </c>
      <c r="AR5180" s="2">
        <v>3.4020000000000002E-2</v>
      </c>
      <c r="AY5180" s="2">
        <v>0.133964</v>
      </c>
      <c r="BH5180" s="2">
        <v>0.95309999999999995</v>
      </c>
      <c r="BL5180" s="2">
        <v>0.14399999999999999</v>
      </c>
      <c r="BS5180" s="2">
        <v>1</v>
      </c>
      <c r="CI5180" s="2">
        <v>0.75049999999999994</v>
      </c>
    </row>
    <row r="5181" spans="1:98" ht="15" hidden="1" customHeight="1" x14ac:dyDescent="0.2">
      <c r="A5181" s="2">
        <v>1.8460000000000001E-2</v>
      </c>
      <c r="B5181" s="2">
        <v>41984</v>
      </c>
      <c r="F5181" s="2">
        <v>7.8439999999999996E-2</v>
      </c>
      <c r="I5181" s="2">
        <v>0.43609999999999999</v>
      </c>
      <c r="J5181" s="2">
        <v>1.1904999999999999</v>
      </c>
      <c r="K5181" s="2">
        <v>1.8123</v>
      </c>
      <c r="M5181" s="2">
        <v>1.0460000000000001E-3</v>
      </c>
      <c r="N5181" s="2">
        <v>0.15840000000000001</v>
      </c>
      <c r="P5181" s="2">
        <v>0.87729999999999997</v>
      </c>
      <c r="S5181" s="2">
        <v>9.9140000000000006E-2</v>
      </c>
      <c r="T5181" s="2">
        <v>0.29399999999999998</v>
      </c>
      <c r="V5181" s="2">
        <v>1.1535</v>
      </c>
      <c r="X5181" s="2">
        <v>9.6609999999999994E-3</v>
      </c>
      <c r="AM5181" s="2">
        <v>1.43</v>
      </c>
      <c r="AO5181" s="2">
        <v>0.18640000000000001</v>
      </c>
      <c r="AR5181" s="2">
        <v>2.07E-2</v>
      </c>
      <c r="AY5181" s="2">
        <v>0.14881900000000001</v>
      </c>
      <c r="BH5181" s="2">
        <v>0.95309999999999995</v>
      </c>
      <c r="BL5181" s="2">
        <v>0.1527</v>
      </c>
      <c r="BS5181" s="2">
        <v>1</v>
      </c>
      <c r="CI5181" s="2">
        <v>0.89980000000000004</v>
      </c>
    </row>
    <row r="5182" spans="1:98" ht="15" hidden="1" customHeight="1" x14ac:dyDescent="0.2">
      <c r="B5182" s="2">
        <v>31181</v>
      </c>
      <c r="J5182" s="2">
        <v>0.53619998999999996</v>
      </c>
      <c r="K5182" s="2">
        <v>1.7531999899999999</v>
      </c>
      <c r="N5182" s="2">
        <v>0.15570000000000001</v>
      </c>
      <c r="V5182" s="2">
        <v>1.3744999899999999</v>
      </c>
      <c r="X5182" s="2">
        <v>5.5079999999999999E-3</v>
      </c>
      <c r="BH5182" s="2">
        <v>0.95320000000000005</v>
      </c>
      <c r="BL5182" s="2">
        <v>0.1552</v>
      </c>
      <c r="BS5182" s="2">
        <v>1</v>
      </c>
    </row>
    <row r="5183" spans="1:98" ht="15" hidden="1" customHeight="1" x14ac:dyDescent="0.2">
      <c r="B5183" s="2">
        <v>31910</v>
      </c>
      <c r="J5183" s="2">
        <v>0.91039999999999999</v>
      </c>
      <c r="K5183" s="2">
        <v>2.2390999800000002</v>
      </c>
      <c r="N5183" s="2">
        <v>0.2009</v>
      </c>
      <c r="V5183" s="2">
        <v>1.33919999</v>
      </c>
      <c r="X5183" s="2">
        <v>9.5829999999999995E-3</v>
      </c>
      <c r="AY5183" s="2">
        <v>0.1716</v>
      </c>
      <c r="BH5183" s="2">
        <v>0.95320000000000005</v>
      </c>
      <c r="BL5183" s="2">
        <v>0.214</v>
      </c>
      <c r="BS5183" s="2">
        <v>1</v>
      </c>
      <c r="CI5183" s="2">
        <v>0.77610000000000001</v>
      </c>
    </row>
    <row r="5184" spans="1:98" ht="15" hidden="1" customHeight="1" x14ac:dyDescent="0.2">
      <c r="B5184" s="2">
        <v>32269</v>
      </c>
      <c r="J5184" s="2">
        <v>0.88290000000000002</v>
      </c>
      <c r="K5184" s="2">
        <v>2.3028</v>
      </c>
      <c r="N5184" s="2">
        <v>0.20069999999999999</v>
      </c>
      <c r="V5184" s="2">
        <v>1.2374000000000001</v>
      </c>
      <c r="X5184" s="2">
        <v>9.9109999999999997E-3</v>
      </c>
      <c r="AY5184" s="2">
        <v>0.15840000000000001</v>
      </c>
      <c r="BH5184" s="2">
        <v>0.95320000000000005</v>
      </c>
      <c r="BL5184" s="2">
        <v>0.2102</v>
      </c>
      <c r="BS5184" s="2">
        <v>1</v>
      </c>
      <c r="CI5184" s="2">
        <v>0.84950000000000003</v>
      </c>
    </row>
    <row r="5185" spans="1:98" ht="15" hidden="1" customHeight="1" x14ac:dyDescent="0.2">
      <c r="B5185" s="2">
        <v>36529</v>
      </c>
      <c r="F5185" s="2">
        <v>0.15359999999999999</v>
      </c>
      <c r="J5185" s="2">
        <v>0.93320000000000003</v>
      </c>
      <c r="K5185" s="2">
        <v>2.3771</v>
      </c>
      <c r="N5185" s="2">
        <v>0.183</v>
      </c>
      <c r="Q5185" s="2">
        <v>0.10879999999999999</v>
      </c>
      <c r="U5185" s="2">
        <v>0.6794</v>
      </c>
      <c r="V5185" s="2">
        <v>1.452</v>
      </c>
      <c r="X5185" s="2">
        <v>1.409E-2</v>
      </c>
      <c r="AB5185" s="2">
        <v>1.901</v>
      </c>
      <c r="AC5185" s="2">
        <v>7.7300000000000003E-4</v>
      </c>
      <c r="AM5185" s="2">
        <v>1.4972000000000001</v>
      </c>
      <c r="AV5185" s="2">
        <v>0.22819999999999999</v>
      </c>
      <c r="AY5185" s="2">
        <v>0.186697</v>
      </c>
      <c r="BH5185" s="2">
        <v>0.95320000000000005</v>
      </c>
      <c r="BL5185" s="2">
        <v>0.17369999999999999</v>
      </c>
      <c r="BS5185" s="2">
        <v>1</v>
      </c>
      <c r="CI5185" s="2">
        <v>0.75460000000000005</v>
      </c>
      <c r="CK5185" s="2">
        <v>0.76549999999999996</v>
      </c>
      <c r="CS5185" s="2">
        <v>0.25180000000000002</v>
      </c>
      <c r="CT5185" s="2">
        <v>8.9980000000000008E-3</v>
      </c>
    </row>
    <row r="5186" spans="1:98" ht="15" hidden="1" customHeight="1" x14ac:dyDescent="0.2">
      <c r="A5186" s="2">
        <v>2.2270000000000002E-2</v>
      </c>
      <c r="B5186" s="2">
        <v>40428</v>
      </c>
      <c r="F5186" s="2">
        <v>7.9829999999999998E-2</v>
      </c>
      <c r="I5186" s="2">
        <v>0.60250000000000004</v>
      </c>
      <c r="J5186" s="2">
        <v>1.0306999999999999</v>
      </c>
      <c r="K5186" s="2">
        <v>1.5968</v>
      </c>
      <c r="M5186" s="2">
        <v>8.8500000000000004E-4</v>
      </c>
      <c r="N5186" s="2">
        <v>0.16800000000000001</v>
      </c>
      <c r="P5186" s="2">
        <v>0.77349999999999997</v>
      </c>
      <c r="S5186" s="2">
        <v>0.14360000000000001</v>
      </c>
      <c r="T5186" s="2">
        <v>0.2752</v>
      </c>
      <c r="V5186" s="2">
        <v>1.0427</v>
      </c>
      <c r="X5186" s="2">
        <v>1.2449999999999999E-2</v>
      </c>
      <c r="AM5186" s="2">
        <v>1.3265</v>
      </c>
      <c r="AO5186" s="2">
        <v>0.1535</v>
      </c>
      <c r="AR5186" s="2">
        <v>3.3790000000000001E-2</v>
      </c>
      <c r="AY5186" s="2">
        <v>0.13422300000000001</v>
      </c>
      <c r="BH5186" s="2">
        <v>0.95320000000000005</v>
      </c>
      <c r="BL5186" s="2">
        <v>0.1426</v>
      </c>
      <c r="BS5186" s="2">
        <v>1</v>
      </c>
      <c r="CI5186" s="2">
        <v>0.75239999999999996</v>
      </c>
    </row>
    <row r="5187" spans="1:98" ht="15" hidden="1" customHeight="1" x14ac:dyDescent="0.2">
      <c r="A5187" s="2">
        <v>2.2519999999999998E-2</v>
      </c>
      <c r="B5187" s="2">
        <v>40197</v>
      </c>
      <c r="F5187" s="2">
        <v>8.1640000000000004E-2</v>
      </c>
      <c r="I5187" s="2">
        <v>0.58120000000000005</v>
      </c>
      <c r="J5187" s="2">
        <v>0.99870000000000003</v>
      </c>
      <c r="K5187" s="2">
        <v>1.6904999999999999</v>
      </c>
      <c r="M5187" s="2">
        <v>9.1399999999999999E-4</v>
      </c>
      <c r="N5187" s="2">
        <v>0.18090000000000001</v>
      </c>
      <c r="P5187" s="2">
        <v>0.74229999999999996</v>
      </c>
      <c r="S5187" s="2">
        <v>0.1394</v>
      </c>
      <c r="T5187" s="2">
        <v>0.28000000000000003</v>
      </c>
      <c r="V5187" s="2">
        <v>1.0327999999999999</v>
      </c>
      <c r="X5187" s="2">
        <v>1.133E-2</v>
      </c>
      <c r="AM5187" s="2">
        <v>1.4736</v>
      </c>
      <c r="AO5187" s="2">
        <v>0.15129999999999999</v>
      </c>
      <c r="AR5187" s="2">
        <v>3.4849999999999999E-2</v>
      </c>
      <c r="AY5187" s="2">
        <v>0.133048</v>
      </c>
      <c r="BH5187" s="2">
        <v>0.95330000000000004</v>
      </c>
      <c r="BL5187" s="2">
        <v>0.14580000000000001</v>
      </c>
      <c r="BS5187" s="2">
        <v>1</v>
      </c>
      <c r="CI5187" s="2">
        <v>0.7621</v>
      </c>
    </row>
    <row r="5188" spans="1:98" ht="15" hidden="1" customHeight="1" x14ac:dyDescent="0.2">
      <c r="A5188" s="2">
        <v>1.745E-2</v>
      </c>
      <c r="B5188" s="2">
        <v>41474</v>
      </c>
      <c r="F5188" s="2">
        <v>8.2549999999999998E-2</v>
      </c>
      <c r="I5188" s="2">
        <v>0.46360000000000001</v>
      </c>
      <c r="J5188" s="2">
        <v>1.1022000000000001</v>
      </c>
      <c r="K5188" s="2">
        <v>1.5811999999999999</v>
      </c>
      <c r="M5188" s="2">
        <v>9.2500000000000004E-4</v>
      </c>
      <c r="N5188" s="2">
        <v>0.17349999999999999</v>
      </c>
      <c r="P5188" s="2">
        <v>0.81940000000000002</v>
      </c>
      <c r="S5188" s="2">
        <v>0.105</v>
      </c>
      <c r="T5188" s="2">
        <v>0.29010000000000002</v>
      </c>
      <c r="V5188" s="2">
        <v>1.0363</v>
      </c>
      <c r="X5188" s="2">
        <v>1.0330000000000001E-2</v>
      </c>
      <c r="AM5188" s="2">
        <v>1.3617999999999999</v>
      </c>
      <c r="AO5188" s="2">
        <v>0.16880000000000001</v>
      </c>
      <c r="AR5188" s="2">
        <v>3.1989999999999998E-2</v>
      </c>
      <c r="AY5188" s="2">
        <v>0.133579</v>
      </c>
      <c r="BH5188" s="2">
        <v>0.95330000000000004</v>
      </c>
      <c r="BL5188" s="2">
        <v>0.15840000000000001</v>
      </c>
      <c r="BS5188" s="2">
        <v>1</v>
      </c>
      <c r="CI5188" s="2">
        <v>0.82340000000000002</v>
      </c>
    </row>
    <row r="5189" spans="1:98" ht="15" hidden="1" customHeight="1" x14ac:dyDescent="0.2">
      <c r="A5189" s="2">
        <v>2.0029999999999999E-2</v>
      </c>
      <c r="B5189" s="2">
        <v>42100</v>
      </c>
      <c r="F5189" s="2">
        <v>8.3989999999999995E-2</v>
      </c>
      <c r="I5189" s="2">
        <v>0.40200000000000002</v>
      </c>
      <c r="J5189" s="2">
        <v>1.3069999999999999</v>
      </c>
      <c r="K5189" s="2">
        <v>1.8626</v>
      </c>
      <c r="M5189" s="2">
        <v>1.1479999999999999E-3</v>
      </c>
      <c r="N5189" s="2">
        <v>0.1575</v>
      </c>
      <c r="P5189" s="2">
        <v>0.92179999999999995</v>
      </c>
      <c r="S5189" s="2">
        <v>0.1061</v>
      </c>
      <c r="T5189" s="2">
        <v>0.31819999999999998</v>
      </c>
      <c r="V5189" s="2">
        <v>1.2452000000000001</v>
      </c>
      <c r="X5189" s="2">
        <v>1.0460000000000001E-2</v>
      </c>
      <c r="AM5189" s="2">
        <v>1.3705000000000001</v>
      </c>
      <c r="AO5189" s="2">
        <v>0.20100000000000001</v>
      </c>
      <c r="AR5189" s="2">
        <v>2.249E-2</v>
      </c>
      <c r="AY5189" s="2">
        <v>0.16061600000000001</v>
      </c>
      <c r="BH5189" s="2">
        <v>0.95330000000000004</v>
      </c>
      <c r="BL5189" s="2">
        <v>0.1464</v>
      </c>
      <c r="BS5189" s="2">
        <v>1</v>
      </c>
      <c r="CI5189" s="2">
        <v>0.94679999999999997</v>
      </c>
    </row>
    <row r="5190" spans="1:98" ht="15" hidden="1" customHeight="1" x14ac:dyDescent="0.2">
      <c r="A5190" s="2">
        <v>1.9060000000000001E-2</v>
      </c>
      <c r="B5190" s="2">
        <v>42124</v>
      </c>
      <c r="F5190" s="2">
        <v>7.8770000000000007E-2</v>
      </c>
      <c r="I5190" s="2">
        <v>0.40229999999999999</v>
      </c>
      <c r="J5190" s="2">
        <v>1.2876000000000001</v>
      </c>
      <c r="K5190" s="2">
        <v>1.8573999999999999</v>
      </c>
      <c r="M5190" s="2">
        <v>1.124E-3</v>
      </c>
      <c r="N5190" s="2">
        <v>0.16009999999999999</v>
      </c>
      <c r="P5190" s="2">
        <v>0.91379999999999995</v>
      </c>
      <c r="S5190" s="2">
        <v>0.10150000000000001</v>
      </c>
      <c r="T5190" s="2">
        <v>0.3135</v>
      </c>
      <c r="V5190" s="2">
        <v>1.2119</v>
      </c>
      <c r="X5190" s="2">
        <v>1.0109999999999999E-2</v>
      </c>
      <c r="AM5190" s="2">
        <v>1.3527</v>
      </c>
      <c r="AO5190" s="2">
        <v>0.19539999999999999</v>
      </c>
      <c r="AR5190" s="2">
        <v>2.3460000000000002E-2</v>
      </c>
      <c r="AY5190" s="2">
        <v>0.15634700000000001</v>
      </c>
      <c r="BH5190" s="2">
        <v>0.95330000000000004</v>
      </c>
      <c r="BL5190" s="2">
        <v>0.14460000000000001</v>
      </c>
      <c r="BS5190" s="2">
        <v>1</v>
      </c>
      <c r="CI5190" s="2">
        <v>0.91979999999999995</v>
      </c>
    </row>
    <row r="5191" spans="1:98" ht="15" hidden="1" customHeight="1" x14ac:dyDescent="0.2">
      <c r="A5191" s="2">
        <v>1.7610000000000001E-2</v>
      </c>
      <c r="B5191" s="2">
        <v>44166</v>
      </c>
      <c r="F5191" s="2">
        <v>6.4600000000000005E-2</v>
      </c>
      <c r="I5191" s="2">
        <v>0.24640000000000001</v>
      </c>
      <c r="J5191" s="2">
        <v>1.4362999999999999</v>
      </c>
      <c r="K5191" s="2">
        <v>1.7344999999999999</v>
      </c>
      <c r="M5191" s="2">
        <v>1.17E-3</v>
      </c>
      <c r="N5191" s="2">
        <v>0.1467</v>
      </c>
      <c r="P5191" s="2">
        <v>0.96750000000000003</v>
      </c>
      <c r="S5191" s="2">
        <v>8.4849999999999995E-2</v>
      </c>
      <c r="V5191" s="2">
        <v>1.2951999999999999</v>
      </c>
      <c r="X5191" s="2">
        <v>1.2409999999999999E-2</v>
      </c>
      <c r="AM5191" s="2">
        <v>1.5578000000000001</v>
      </c>
      <c r="AO5191" s="2">
        <v>0.1971</v>
      </c>
      <c r="AR5191" s="2">
        <v>1.7100000000000001E-2</v>
      </c>
      <c r="AY5191" s="2">
        <v>0.1671</v>
      </c>
      <c r="BH5191" s="2">
        <v>0.95330000000000004</v>
      </c>
      <c r="BL5191" s="2">
        <v>0.1522</v>
      </c>
      <c r="BS5191" s="2">
        <v>1</v>
      </c>
      <c r="CI5191" s="2">
        <v>0.91379999999999995</v>
      </c>
    </row>
    <row r="5192" spans="1:98" ht="15" hidden="1" customHeight="1" x14ac:dyDescent="0.2">
      <c r="B5192" s="2">
        <v>35878</v>
      </c>
      <c r="F5192" s="2">
        <v>0.1663</v>
      </c>
      <c r="J5192" s="2">
        <v>0.95289999999999997</v>
      </c>
      <c r="K5192" s="2">
        <v>2.3778000000000001</v>
      </c>
      <c r="N5192" s="2">
        <v>0.18759999999999999</v>
      </c>
      <c r="Q5192" s="2">
        <v>0.1104</v>
      </c>
      <c r="U5192" s="2">
        <v>0.68910000000000005</v>
      </c>
      <c r="V5192" s="2">
        <v>1.4191</v>
      </c>
      <c r="X5192" s="2">
        <v>1.09E-2</v>
      </c>
      <c r="AB5192" s="2">
        <v>1.9508000000000001</v>
      </c>
      <c r="AC5192" s="2">
        <v>7.8799999999999996E-4</v>
      </c>
      <c r="AV5192" s="2">
        <v>0.23169999999999999</v>
      </c>
      <c r="AY5192" s="2">
        <v>0.1832</v>
      </c>
      <c r="BH5192" s="2">
        <v>0.95340000000000003</v>
      </c>
      <c r="BL5192" s="2">
        <v>0.17910000000000001</v>
      </c>
      <c r="BS5192" s="2">
        <v>1</v>
      </c>
      <c r="CI5192" s="2">
        <v>0.79769999999999996</v>
      </c>
      <c r="CK5192" s="2">
        <v>0.77649999999999997</v>
      </c>
      <c r="CS5192" s="2">
        <v>0.25600000000000001</v>
      </c>
      <c r="CT5192" s="2">
        <v>9.1529999999999997E-3</v>
      </c>
    </row>
    <row r="5193" spans="1:98" ht="15" hidden="1" customHeight="1" x14ac:dyDescent="0.2">
      <c r="B5193" s="2">
        <v>36077</v>
      </c>
      <c r="F5193" s="2">
        <v>0.1512</v>
      </c>
      <c r="J5193" s="2">
        <v>1.1704000000000001</v>
      </c>
      <c r="K5193" s="2">
        <v>2.6375999999999999</v>
      </c>
      <c r="N5193" s="2">
        <v>0.20710000000000001</v>
      </c>
      <c r="Q5193" s="2">
        <v>0.1338</v>
      </c>
      <c r="U5193" s="2">
        <v>0.83979999999999999</v>
      </c>
      <c r="V5193" s="2">
        <v>1.5465</v>
      </c>
      <c r="X5193" s="2">
        <v>1.324E-2</v>
      </c>
      <c r="AB5193" s="2">
        <v>2.3654000000000002</v>
      </c>
      <c r="AC5193" s="2">
        <v>9.5699999999999995E-4</v>
      </c>
      <c r="AV5193" s="2">
        <v>0.28239999999999998</v>
      </c>
      <c r="AY5193" s="2">
        <v>0.19969999999999999</v>
      </c>
      <c r="BH5193" s="2">
        <v>0.95340000000000003</v>
      </c>
      <c r="BL5193" s="2">
        <v>0.19489999999999999</v>
      </c>
      <c r="BS5193" s="2">
        <v>1</v>
      </c>
      <c r="CI5193" s="2">
        <v>0.80569999999999997</v>
      </c>
      <c r="CK5193" s="2">
        <v>0.94730000000000003</v>
      </c>
      <c r="CS5193" s="2">
        <v>0.30930000000000002</v>
      </c>
      <c r="CT5193" s="2">
        <v>1.1129999999999999E-2</v>
      </c>
    </row>
    <row r="5194" spans="1:98" ht="15" hidden="1" customHeight="1" x14ac:dyDescent="0.2">
      <c r="B5194" s="2">
        <v>38492</v>
      </c>
      <c r="F5194" s="2">
        <v>0.11509999999999999</v>
      </c>
      <c r="J5194" s="2">
        <v>1.0239</v>
      </c>
      <c r="K5194" s="2">
        <v>2.3039999999999998</v>
      </c>
      <c r="N5194" s="2">
        <v>0.1953</v>
      </c>
      <c r="V5194" s="2">
        <v>1.2630999999999999</v>
      </c>
      <c r="X5194" s="2">
        <v>1.1676000000000001E-2</v>
      </c>
      <c r="AM5194" s="2">
        <v>1.5858000000000001</v>
      </c>
      <c r="AY5194" s="2">
        <v>0.16212799999999999</v>
      </c>
      <c r="BH5194" s="2">
        <v>0.95340000000000003</v>
      </c>
      <c r="BL5194" s="2">
        <v>0.17280000000000001</v>
      </c>
      <c r="BS5194" s="2">
        <v>1</v>
      </c>
      <c r="CI5194" s="2">
        <v>0.89449999999999996</v>
      </c>
    </row>
    <row r="5195" spans="1:98" ht="15" hidden="1" customHeight="1" x14ac:dyDescent="0.2">
      <c r="A5195" s="2">
        <v>2.3179999999999999E-2</v>
      </c>
      <c r="B5195" s="2">
        <v>39596</v>
      </c>
      <c r="F5195" s="2">
        <v>9.5880000000000007E-2</v>
      </c>
      <c r="I5195" s="2">
        <v>0.59409999999999996</v>
      </c>
      <c r="J5195" s="2">
        <v>0.95499999999999996</v>
      </c>
      <c r="K5195" s="2">
        <v>1.9637</v>
      </c>
      <c r="M5195" s="2">
        <v>9.59E-4</v>
      </c>
      <c r="N5195" s="2">
        <v>0.1966</v>
      </c>
      <c r="P5195" s="2">
        <v>0.72619999999999996</v>
      </c>
      <c r="S5195" s="2">
        <v>0.12870000000000001</v>
      </c>
      <c r="T5195" s="2">
        <v>0.30130000000000001</v>
      </c>
      <c r="V5195" s="2">
        <v>0.99150000000000005</v>
      </c>
      <c r="X5195" s="2">
        <v>9.4699999999999993E-3</v>
      </c>
      <c r="AM5195" s="2">
        <v>1.5495000000000001</v>
      </c>
      <c r="AO5195" s="2">
        <v>0.14280000000000001</v>
      </c>
      <c r="AR5195" s="2">
        <v>4.1939999999999998E-2</v>
      </c>
      <c r="AY5195" s="2">
        <v>0.12703100000000001</v>
      </c>
      <c r="BH5195" s="2">
        <v>0.95340000000000003</v>
      </c>
      <c r="BL5195" s="2">
        <v>0.1658</v>
      </c>
      <c r="BS5195" s="2">
        <v>1</v>
      </c>
      <c r="CI5195" s="2">
        <v>0.7772</v>
      </c>
    </row>
    <row r="5196" spans="1:98" ht="15" hidden="1" customHeight="1" x14ac:dyDescent="0.2">
      <c r="A5196" s="2">
        <v>2.2720000000000001E-2</v>
      </c>
      <c r="B5196" s="2">
        <v>40186</v>
      </c>
      <c r="F5196" s="2">
        <v>8.1269999999999995E-2</v>
      </c>
      <c r="I5196" s="2">
        <v>0.59609999999999996</v>
      </c>
      <c r="J5196" s="2">
        <v>1.0045999999999999</v>
      </c>
      <c r="K5196" s="2">
        <v>1.6541999999999999</v>
      </c>
      <c r="M5196" s="2">
        <v>9.1699999999999995E-4</v>
      </c>
      <c r="N5196" s="2">
        <v>0.18190000000000001</v>
      </c>
      <c r="P5196" s="2">
        <v>0.74139999999999995</v>
      </c>
      <c r="S5196" s="2">
        <v>0.14050000000000001</v>
      </c>
      <c r="T5196" s="2">
        <v>0.2792</v>
      </c>
      <c r="V5196" s="2">
        <v>1.0344</v>
      </c>
      <c r="X5196" s="2">
        <v>1.116E-2</v>
      </c>
      <c r="AM5196" s="2">
        <v>1.4850000000000001</v>
      </c>
      <c r="AO5196" s="2">
        <v>0.1515</v>
      </c>
      <c r="AR5196" s="2">
        <v>3.4630000000000001E-2</v>
      </c>
      <c r="AY5196" s="2">
        <v>0.13338</v>
      </c>
      <c r="BH5196" s="2">
        <v>0.95340000000000003</v>
      </c>
      <c r="BL5196" s="2">
        <v>0.1452</v>
      </c>
      <c r="BS5196" s="2">
        <v>1</v>
      </c>
      <c r="CI5196" s="2">
        <v>0.75890000000000002</v>
      </c>
    </row>
    <row r="5197" spans="1:98" ht="15" hidden="1" customHeight="1" x14ac:dyDescent="0.2">
      <c r="A5197" s="2">
        <v>1.934E-2</v>
      </c>
      <c r="B5197" s="2">
        <v>42537</v>
      </c>
      <c r="F5197" s="2">
        <v>6.8659999999999999E-2</v>
      </c>
      <c r="I5197" s="2">
        <v>0.373</v>
      </c>
      <c r="J5197" s="2">
        <v>1.3493999999999999</v>
      </c>
      <c r="K5197" s="2">
        <v>1.8352999999999999</v>
      </c>
      <c r="M5197" s="2">
        <v>1.108E-3</v>
      </c>
      <c r="N5197" s="2">
        <v>0.1542</v>
      </c>
      <c r="P5197" s="2">
        <v>0.96340000000000003</v>
      </c>
      <c r="S5197" s="2">
        <v>8.4379999999999997E-2</v>
      </c>
      <c r="T5197" s="2">
        <v>0.33610000000000001</v>
      </c>
      <c r="V5197" s="2">
        <v>1.3041</v>
      </c>
      <c r="X5197" s="2">
        <v>1.2529999999999999E-2</v>
      </c>
      <c r="AM5197" s="2">
        <v>1.4550000000000001</v>
      </c>
      <c r="AO5197" s="2">
        <v>0.1978</v>
      </c>
      <c r="AR5197" s="2">
        <v>1.9810000000000001E-2</v>
      </c>
      <c r="AY5197" s="2">
        <v>0.16802800000000001</v>
      </c>
      <c r="BH5197" s="2">
        <v>0.95340000000000003</v>
      </c>
      <c r="BL5197" s="2">
        <v>0.15479999999999999</v>
      </c>
      <c r="BS5197" s="2">
        <v>1</v>
      </c>
      <c r="CI5197" s="2">
        <v>0.9123</v>
      </c>
    </row>
    <row r="5198" spans="1:98" ht="15" hidden="1" customHeight="1" x14ac:dyDescent="0.2">
      <c r="A5198" s="2">
        <v>1.866E-2</v>
      </c>
      <c r="B5198" s="2">
        <v>43329</v>
      </c>
      <c r="F5198" s="2">
        <v>6.8690000000000001E-2</v>
      </c>
      <c r="I5198" s="2">
        <v>0.33250000000000002</v>
      </c>
      <c r="J5198" s="2">
        <v>1.3149999999999999</v>
      </c>
      <c r="K5198" s="2">
        <v>1.6656</v>
      </c>
      <c r="M5198" s="2">
        <v>1.165E-3</v>
      </c>
      <c r="N5198" s="2">
        <v>0.15440000000000001</v>
      </c>
      <c r="P5198" s="2">
        <v>0.95309999999999995</v>
      </c>
      <c r="S5198" s="2">
        <v>8.8480000000000003E-2</v>
      </c>
      <c r="V5198" s="2">
        <v>1.3081</v>
      </c>
      <c r="X5198" s="2">
        <v>1.184E-2</v>
      </c>
      <c r="AM5198" s="2">
        <v>1.4932000000000001</v>
      </c>
      <c r="AO5198" s="2">
        <v>0.19020000000000001</v>
      </c>
      <c r="AR5198" s="2">
        <v>1.942E-2</v>
      </c>
      <c r="AY5198" s="2">
        <v>0.1666</v>
      </c>
      <c r="BH5198" s="2">
        <v>0.95340000000000003</v>
      </c>
      <c r="BL5198" s="2">
        <v>0.14249999999999999</v>
      </c>
      <c r="BS5198" s="2">
        <v>1</v>
      </c>
      <c r="CI5198" s="2">
        <v>0.86499999999999999</v>
      </c>
    </row>
    <row r="5199" spans="1:98" ht="15" hidden="1" customHeight="1" x14ac:dyDescent="0.2">
      <c r="B5199" s="2">
        <v>31176</v>
      </c>
      <c r="J5199" s="2">
        <v>0.52790000000000004</v>
      </c>
      <c r="K5199" s="2">
        <v>1.7067000000000001</v>
      </c>
      <c r="N5199" s="2">
        <v>0.1532</v>
      </c>
      <c r="V5199" s="2">
        <v>1.3788999900000001</v>
      </c>
      <c r="X5199" s="2">
        <v>5.483E-3</v>
      </c>
      <c r="BH5199" s="2">
        <v>0.95350000000000001</v>
      </c>
      <c r="BL5199" s="2">
        <v>0.1522</v>
      </c>
      <c r="BS5199" s="2">
        <v>1</v>
      </c>
    </row>
    <row r="5200" spans="1:98" ht="15" hidden="1" customHeight="1" x14ac:dyDescent="0.2">
      <c r="B5200" s="2">
        <v>31401</v>
      </c>
      <c r="J5200" s="2">
        <v>0.66159999000000003</v>
      </c>
      <c r="K5200" s="2">
        <v>1.9893000000000001</v>
      </c>
      <c r="N5200" s="2">
        <v>0.1812</v>
      </c>
      <c r="V5200" s="2">
        <v>1.3959999999999999</v>
      </c>
      <c r="X5200" s="2">
        <v>6.8900000000000003E-3</v>
      </c>
      <c r="BH5200" s="2">
        <v>0.95350000000000001</v>
      </c>
      <c r="BL5200" s="2">
        <v>0.18090000000000001</v>
      </c>
      <c r="BS5200" s="2">
        <v>1</v>
      </c>
    </row>
    <row r="5201" spans="1:98" ht="15" hidden="1" customHeight="1" x14ac:dyDescent="0.2">
      <c r="B5201" s="2">
        <v>36076</v>
      </c>
      <c r="F5201" s="2">
        <v>0.14860000000000001</v>
      </c>
      <c r="J5201" s="2">
        <v>1.1910000000000001</v>
      </c>
      <c r="K5201" s="2">
        <v>2.6564000000000001</v>
      </c>
      <c r="N5201" s="2">
        <v>0.2107</v>
      </c>
      <c r="Q5201" s="2">
        <v>0.1363</v>
      </c>
      <c r="U5201" s="2">
        <v>0.85140000000000005</v>
      </c>
      <c r="V5201" s="2">
        <v>1.5427999999999999</v>
      </c>
      <c r="X5201" s="2">
        <v>1.298E-2</v>
      </c>
      <c r="AB5201" s="2">
        <v>2.3990999999999998</v>
      </c>
      <c r="AC5201" s="2">
        <v>9.7099999999999997E-4</v>
      </c>
      <c r="AV5201" s="2">
        <v>0.28639999999999999</v>
      </c>
      <c r="AY5201" s="2">
        <v>0.19919999999999999</v>
      </c>
      <c r="BH5201" s="2">
        <v>0.95350000000000001</v>
      </c>
      <c r="BL5201" s="2">
        <v>0.19670000000000001</v>
      </c>
      <c r="BS5201" s="2">
        <v>1</v>
      </c>
      <c r="CI5201" s="2">
        <v>0.80149999999999999</v>
      </c>
      <c r="CK5201" s="2">
        <v>0.96099999999999997</v>
      </c>
      <c r="CS5201" s="2">
        <v>0.315</v>
      </c>
      <c r="CT5201" s="2">
        <v>1.1298000000000001E-2</v>
      </c>
    </row>
    <row r="5202" spans="1:98" ht="15" hidden="1" customHeight="1" x14ac:dyDescent="0.2">
      <c r="B5202" s="2">
        <v>36531</v>
      </c>
      <c r="F5202" s="2">
        <v>0.15229999999999999</v>
      </c>
      <c r="J5202" s="2">
        <v>0.93730000000000002</v>
      </c>
      <c r="K5202" s="2">
        <v>2.4014000000000002</v>
      </c>
      <c r="N5202" s="2">
        <v>0.18360000000000001</v>
      </c>
      <c r="Q5202" s="2">
        <v>0.10929999999999999</v>
      </c>
      <c r="U5202" s="2">
        <v>0.68259999999999998</v>
      </c>
      <c r="V5202" s="2">
        <v>1.4571000000000001</v>
      </c>
      <c r="X5202" s="2">
        <v>1.3849999999999999E-2</v>
      </c>
      <c r="AB5202" s="2">
        <v>1.9100999999999999</v>
      </c>
      <c r="AC5202" s="2">
        <v>7.7700000000000002E-4</v>
      </c>
      <c r="AM5202" s="2">
        <v>1.5043</v>
      </c>
      <c r="AV5202" s="2">
        <v>0.2293</v>
      </c>
      <c r="AY5202" s="2">
        <v>0.187338</v>
      </c>
      <c r="BH5202" s="2">
        <v>0.95350000000000001</v>
      </c>
      <c r="BL5202" s="2">
        <v>0.17430000000000001</v>
      </c>
      <c r="BS5202" s="2">
        <v>1</v>
      </c>
      <c r="CI5202" s="2">
        <v>0.75060000000000004</v>
      </c>
      <c r="CK5202" s="2">
        <v>0.76910000000000001</v>
      </c>
      <c r="CS5202" s="2">
        <v>0.253</v>
      </c>
      <c r="CT5202" s="2">
        <v>9.0410000000000004E-3</v>
      </c>
    </row>
    <row r="5203" spans="1:98" ht="15" hidden="1" customHeight="1" x14ac:dyDescent="0.2">
      <c r="B5203" s="2">
        <v>38428</v>
      </c>
      <c r="F5203" s="2">
        <v>0.1072</v>
      </c>
      <c r="J5203" s="2">
        <v>1.0392999999999999</v>
      </c>
      <c r="K5203" s="2">
        <v>2.3128000000000002</v>
      </c>
      <c r="N5203" s="2">
        <v>0.19750000000000001</v>
      </c>
      <c r="V5203" s="2">
        <v>1.2021999999999999</v>
      </c>
      <c r="X5203" s="2">
        <v>1.1490999999999999E-2</v>
      </c>
      <c r="AM5203" s="2">
        <v>1.6073999999999999</v>
      </c>
      <c r="AY5203" s="2">
        <v>0.15412999999999999</v>
      </c>
      <c r="BH5203" s="2">
        <v>0.95350000000000001</v>
      </c>
      <c r="BL5203" s="2">
        <v>0.1767</v>
      </c>
      <c r="BS5203" s="2">
        <v>1</v>
      </c>
      <c r="CI5203" s="2">
        <v>0.89339999999999997</v>
      </c>
    </row>
    <row r="5204" spans="1:98" ht="15" hidden="1" customHeight="1" x14ac:dyDescent="0.2">
      <c r="A5204" s="2">
        <v>1.8489999999999999E-2</v>
      </c>
      <c r="B5204" s="2">
        <v>41983</v>
      </c>
      <c r="F5204" s="2">
        <v>7.9089999999999994E-2</v>
      </c>
      <c r="I5204" s="2">
        <v>0.43969999999999998</v>
      </c>
      <c r="J5204" s="2">
        <v>1.1860999999999999</v>
      </c>
      <c r="K5204" s="2">
        <v>1.8013999999999999</v>
      </c>
      <c r="M5204" s="2">
        <v>1.039E-3</v>
      </c>
      <c r="N5204" s="2">
        <v>0.1598</v>
      </c>
      <c r="P5204" s="2">
        <v>0.876</v>
      </c>
      <c r="S5204" s="2">
        <v>9.9580000000000002E-2</v>
      </c>
      <c r="T5204" s="2">
        <v>0.29210000000000003</v>
      </c>
      <c r="V5204" s="2">
        <v>1.1482000000000001</v>
      </c>
      <c r="X5204" s="2">
        <v>9.6889999999999997E-3</v>
      </c>
      <c r="AM5204" s="2">
        <v>1.4266000000000001</v>
      </c>
      <c r="AO5204" s="2">
        <v>0.18590000000000001</v>
      </c>
      <c r="AR5204" s="2">
        <v>2.094E-2</v>
      </c>
      <c r="AY5204" s="2">
        <v>0.14813399999999999</v>
      </c>
      <c r="BH5204" s="2">
        <v>0.95350000000000001</v>
      </c>
      <c r="BL5204" s="2">
        <v>0.15260000000000001</v>
      </c>
      <c r="BS5204" s="2">
        <v>1</v>
      </c>
      <c r="CI5204" s="2">
        <v>0.88570000000000004</v>
      </c>
    </row>
    <row r="5205" spans="1:98" ht="15" hidden="1" customHeight="1" x14ac:dyDescent="0.2">
      <c r="A5205" s="2">
        <v>1.8509999999999999E-2</v>
      </c>
      <c r="B5205" s="2">
        <v>43339</v>
      </c>
      <c r="F5205" s="2">
        <v>6.9400000000000003E-2</v>
      </c>
      <c r="I5205" s="2">
        <v>0.31850000000000001</v>
      </c>
      <c r="J5205" s="2">
        <v>1.3246</v>
      </c>
      <c r="K5205" s="2">
        <v>1.6737</v>
      </c>
      <c r="M5205" s="2">
        <v>1.17E-3</v>
      </c>
      <c r="N5205" s="2">
        <v>0.15590000000000001</v>
      </c>
      <c r="P5205" s="2">
        <v>0.9526</v>
      </c>
      <c r="S5205" s="2">
        <v>9.1609999999999997E-2</v>
      </c>
      <c r="V5205" s="2">
        <v>1.2986</v>
      </c>
      <c r="X5205" s="2">
        <v>1.1690000000000001E-2</v>
      </c>
      <c r="AM5205" s="2">
        <v>1.5152000000000001</v>
      </c>
      <c r="AO5205" s="2">
        <v>0.1905</v>
      </c>
      <c r="AR5205" s="2">
        <v>1.9300000000000001E-2</v>
      </c>
      <c r="AY5205" s="2">
        <v>0.16539999999999999</v>
      </c>
      <c r="BH5205" s="2">
        <v>0.95350000000000001</v>
      </c>
      <c r="BL5205" s="2">
        <v>0.1426</v>
      </c>
      <c r="BS5205" s="2">
        <v>1</v>
      </c>
      <c r="CI5205" s="2">
        <v>0.86909999999999998</v>
      </c>
    </row>
    <row r="5206" spans="1:98" ht="15" hidden="1" customHeight="1" x14ac:dyDescent="0.2">
      <c r="A5206" s="2">
        <v>1.8700000000000001E-2</v>
      </c>
      <c r="B5206" s="2">
        <v>43482</v>
      </c>
      <c r="F5206" s="2">
        <v>6.9830000000000003E-2</v>
      </c>
      <c r="I5206" s="2">
        <v>0.3538</v>
      </c>
      <c r="J5206" s="2">
        <v>1.3375999999999999</v>
      </c>
      <c r="K5206" s="2">
        <v>1.7205999999999999</v>
      </c>
      <c r="M5206" s="2">
        <v>1.183E-3</v>
      </c>
      <c r="N5206" s="2">
        <v>0.15540000000000001</v>
      </c>
      <c r="P5206" s="2">
        <v>0.98029999999999995</v>
      </c>
      <c r="S5206" s="2">
        <v>9.6600000000000005E-2</v>
      </c>
      <c r="V5206" s="2">
        <v>1.3293999999999999</v>
      </c>
      <c r="X5206" s="2">
        <v>1.2200000000000001E-2</v>
      </c>
      <c r="AM5206" s="2">
        <v>1.5139</v>
      </c>
      <c r="AO5206" s="2">
        <v>0.19620000000000001</v>
      </c>
      <c r="AR5206" s="2">
        <v>0.02</v>
      </c>
      <c r="AY5206" s="2">
        <v>0.16950000000000001</v>
      </c>
      <c r="BH5206" s="2">
        <v>0.95350000000000001</v>
      </c>
      <c r="BL5206" s="2">
        <v>0.14729999999999999</v>
      </c>
      <c r="BS5206" s="2">
        <v>1</v>
      </c>
      <c r="CI5206" s="2">
        <v>0.89690000000000003</v>
      </c>
    </row>
    <row r="5207" spans="1:98" ht="15" hidden="1" customHeight="1" x14ac:dyDescent="0.2">
      <c r="B5207" s="2">
        <v>31926</v>
      </c>
      <c r="J5207" s="2">
        <v>0.88539999999999996</v>
      </c>
      <c r="K5207" s="2">
        <v>2.1813999700000002</v>
      </c>
      <c r="N5207" s="2">
        <v>0.19839999999999999</v>
      </c>
      <c r="V5207" s="2">
        <v>1.3387</v>
      </c>
      <c r="X5207" s="2">
        <v>9.2969999999999997E-3</v>
      </c>
      <c r="AY5207" s="2">
        <v>0.17150000000000001</v>
      </c>
      <c r="BH5207" s="2">
        <v>0.9536</v>
      </c>
      <c r="BL5207" s="2">
        <v>0.21079999999999999</v>
      </c>
      <c r="BS5207" s="2">
        <v>1</v>
      </c>
      <c r="CI5207" s="2">
        <v>0.77110000000000001</v>
      </c>
    </row>
    <row r="5208" spans="1:98" ht="15" hidden="1" customHeight="1" x14ac:dyDescent="0.2">
      <c r="B5208" s="2">
        <v>32279</v>
      </c>
      <c r="J5208" s="2">
        <v>0.87829999999999997</v>
      </c>
      <c r="K5208" s="2">
        <v>2.3300999999999998</v>
      </c>
      <c r="N5208" s="2">
        <v>0.20030000000000001</v>
      </c>
      <c r="V5208" s="2">
        <v>1.2332000000000001</v>
      </c>
      <c r="X5208" s="2">
        <v>9.8770000000000004E-3</v>
      </c>
      <c r="AY5208" s="2">
        <v>0.158</v>
      </c>
      <c r="BH5208" s="2">
        <v>0.9536</v>
      </c>
      <c r="BL5208" s="2">
        <v>0.20960000000000001</v>
      </c>
      <c r="BS5208" s="2">
        <v>1</v>
      </c>
      <c r="CI5208" s="2">
        <v>0.85089999999999999</v>
      </c>
    </row>
    <row r="5209" spans="1:98" ht="15" hidden="1" customHeight="1" x14ac:dyDescent="0.2">
      <c r="B5209" s="2">
        <v>38426</v>
      </c>
      <c r="F5209" s="2">
        <v>0.1077</v>
      </c>
      <c r="J5209" s="2">
        <v>1.0364</v>
      </c>
      <c r="K5209" s="2">
        <v>2.3102999999999998</v>
      </c>
      <c r="N5209" s="2">
        <v>0.19639999999999999</v>
      </c>
      <c r="V5209" s="2">
        <v>1.2078</v>
      </c>
      <c r="X5209" s="2">
        <v>1.1554E-2</v>
      </c>
      <c r="AM5209" s="2">
        <v>1.6069</v>
      </c>
      <c r="AY5209" s="2">
        <v>0.15484899999999999</v>
      </c>
      <c r="BH5209" s="2">
        <v>0.9536</v>
      </c>
      <c r="BL5209" s="2">
        <v>0.17680000000000001</v>
      </c>
      <c r="BS5209" s="2">
        <v>1</v>
      </c>
      <c r="CI5209" s="2">
        <v>0.89429999999999998</v>
      </c>
    </row>
    <row r="5210" spans="1:98" ht="15" hidden="1" customHeight="1" x14ac:dyDescent="0.2">
      <c r="A5210" s="2">
        <v>2.5059999999999999E-2</v>
      </c>
      <c r="B5210" s="2">
        <v>39570</v>
      </c>
      <c r="F5210" s="2">
        <v>9.7369999999999998E-2</v>
      </c>
      <c r="I5210" s="2">
        <v>0.61829999999999996</v>
      </c>
      <c r="J5210" s="2">
        <v>0.96399999999999997</v>
      </c>
      <c r="K5210" s="2">
        <v>2.0116000000000001</v>
      </c>
      <c r="M5210" s="2">
        <v>1.0089999999999999E-3</v>
      </c>
      <c r="N5210" s="2">
        <v>0.19869999999999999</v>
      </c>
      <c r="P5210" s="2">
        <v>0.74660000000000004</v>
      </c>
      <c r="S5210" s="2">
        <v>0.1348</v>
      </c>
      <c r="T5210" s="2">
        <v>0.29380000000000001</v>
      </c>
      <c r="V5210" s="2">
        <v>1.0183</v>
      </c>
      <c r="X5210" s="2">
        <v>9.6670000000000002E-3</v>
      </c>
      <c r="AM5210" s="2">
        <v>1.5712999999999999</v>
      </c>
      <c r="AO5210" s="2">
        <v>0.1457</v>
      </c>
      <c r="AR5210" s="2">
        <v>4.2790000000000002E-2</v>
      </c>
      <c r="AY5210" s="2">
        <v>0.13062799999999999</v>
      </c>
      <c r="BH5210" s="2">
        <v>0.9536</v>
      </c>
      <c r="BL5210" s="2">
        <v>0.16769999999999999</v>
      </c>
      <c r="BS5210" s="2">
        <v>1</v>
      </c>
      <c r="CI5210" s="2">
        <v>0.79659999999999997</v>
      </c>
    </row>
    <row r="5211" spans="1:98" ht="15" hidden="1" customHeight="1" x14ac:dyDescent="0.2">
      <c r="A5211" s="2">
        <v>1.9269999999999999E-2</v>
      </c>
      <c r="B5211" s="2">
        <v>43565</v>
      </c>
      <c r="F5211" s="2">
        <v>7.0739999999999997E-2</v>
      </c>
      <c r="I5211" s="2">
        <v>0.34810000000000002</v>
      </c>
      <c r="J5211" s="2">
        <v>1.3298000000000001</v>
      </c>
      <c r="K5211" s="2">
        <v>1.7444</v>
      </c>
      <c r="M5211" s="2">
        <v>1.1709999999999999E-3</v>
      </c>
      <c r="N5211" s="2">
        <v>0.15670000000000001</v>
      </c>
      <c r="P5211" s="2">
        <v>0.98519999999999996</v>
      </c>
      <c r="S5211" s="2">
        <v>9.5659999999999995E-2</v>
      </c>
      <c r="V5211" s="2">
        <v>1.3326</v>
      </c>
      <c r="X5211" s="2">
        <v>1.201E-2</v>
      </c>
      <c r="AM5211" s="2">
        <v>1.5009999999999999</v>
      </c>
      <c r="AO5211" s="2">
        <v>0.19839999999999999</v>
      </c>
      <c r="AR5211" s="2">
        <v>2.069E-2</v>
      </c>
      <c r="AY5211" s="2">
        <v>0.17</v>
      </c>
      <c r="BH5211" s="2">
        <v>0.9536</v>
      </c>
      <c r="BL5211" s="2">
        <v>0.14369999999999999</v>
      </c>
      <c r="BS5211" s="2">
        <v>1</v>
      </c>
      <c r="CI5211" s="2">
        <v>0.90029999999999999</v>
      </c>
    </row>
    <row r="5212" spans="1:98" ht="15" hidden="1" customHeight="1" x14ac:dyDescent="0.2">
      <c r="A5212" s="2">
        <v>1.7649999999999999E-2</v>
      </c>
      <c r="B5212" s="2">
        <v>44061</v>
      </c>
      <c r="F5212" s="2">
        <v>5.951E-2</v>
      </c>
      <c r="I5212" s="2">
        <v>0.2407</v>
      </c>
      <c r="J5212" s="2">
        <v>1.4582999999999999</v>
      </c>
      <c r="K5212" s="2">
        <v>1.7418</v>
      </c>
      <c r="M5212" s="2">
        <v>1.1119999999999999E-3</v>
      </c>
      <c r="N5212" s="2">
        <v>0.14910000000000001</v>
      </c>
      <c r="P5212" s="2">
        <v>0.96509999999999996</v>
      </c>
      <c r="S5212" s="2">
        <v>7.596E-2</v>
      </c>
      <c r="V5212" s="2">
        <v>1.3169999999999999</v>
      </c>
      <c r="X5212" s="2">
        <v>1.2489999999999999E-2</v>
      </c>
      <c r="AM5212" s="2">
        <v>1.5718000000000001</v>
      </c>
      <c r="AO5212" s="2">
        <v>0.1903</v>
      </c>
      <c r="AR5212" s="2">
        <v>1.7999999999999999E-2</v>
      </c>
      <c r="AY5212" s="2">
        <v>0.1699</v>
      </c>
      <c r="BH5212" s="2">
        <v>0.9536</v>
      </c>
      <c r="BL5212" s="2">
        <v>0.15229999999999999</v>
      </c>
      <c r="BS5212" s="2">
        <v>1</v>
      </c>
      <c r="CI5212" s="2">
        <v>0.86809999999999998</v>
      </c>
    </row>
    <row r="5213" spans="1:98" ht="15" hidden="1" customHeight="1" x14ac:dyDescent="0.2">
      <c r="B5213" s="2">
        <v>31411</v>
      </c>
      <c r="J5213" s="2">
        <v>0.67359999999999998</v>
      </c>
      <c r="K5213" s="2">
        <v>2.0132999699999998</v>
      </c>
      <c r="N5213" s="2">
        <v>0.1845</v>
      </c>
      <c r="V5213" s="2">
        <v>1.3989999900000001</v>
      </c>
      <c r="X5213" s="2">
        <v>6.9620000000000003E-3</v>
      </c>
      <c r="BH5213" s="2">
        <v>0.95369999999999999</v>
      </c>
      <c r="BL5213" s="2">
        <v>0.1842</v>
      </c>
      <c r="BS5213" s="2">
        <v>1</v>
      </c>
    </row>
    <row r="5214" spans="1:98" ht="15" hidden="1" customHeight="1" x14ac:dyDescent="0.2">
      <c r="B5214" s="2">
        <v>34366</v>
      </c>
      <c r="F5214" s="2">
        <v>0.42880000000000001</v>
      </c>
      <c r="J5214" s="2">
        <v>0.9173</v>
      </c>
      <c r="K5214" s="2">
        <v>1.9984</v>
      </c>
      <c r="N5214" s="2">
        <v>0.17879999999999999</v>
      </c>
      <c r="V5214" s="2">
        <v>1.3305</v>
      </c>
      <c r="X5214" s="2">
        <v>1.231E-2</v>
      </c>
      <c r="AY5214" s="2">
        <v>0.17230000000000001</v>
      </c>
      <c r="BH5214" s="2">
        <v>0.95369999999999999</v>
      </c>
      <c r="BL5214" s="2">
        <v>0.16880000000000001</v>
      </c>
      <c r="BS5214" s="2">
        <v>1</v>
      </c>
      <c r="CI5214" s="2">
        <v>0.76219999999999999</v>
      </c>
    </row>
    <row r="5215" spans="1:98" ht="15" hidden="1" customHeight="1" x14ac:dyDescent="0.2">
      <c r="B5215" s="2">
        <v>34369</v>
      </c>
      <c r="F5215" s="2">
        <v>0.4299</v>
      </c>
      <c r="J5215" s="2">
        <v>0.91569999999999996</v>
      </c>
      <c r="K5215" s="2">
        <v>1.974</v>
      </c>
      <c r="N5215" s="2">
        <v>0.17760000000000001</v>
      </c>
      <c r="V5215" s="2">
        <v>1.3342000000000001</v>
      </c>
      <c r="X5215" s="2">
        <v>1.223E-2</v>
      </c>
      <c r="AY5215" s="2">
        <v>0.1726</v>
      </c>
      <c r="BH5215" s="2">
        <v>0.95369999999999999</v>
      </c>
      <c r="BL5215" s="2">
        <v>0.1686</v>
      </c>
      <c r="BS5215" s="2">
        <v>1</v>
      </c>
      <c r="CI5215" s="2">
        <v>0.76219999999999999</v>
      </c>
    </row>
    <row r="5216" spans="1:98" ht="15" hidden="1" customHeight="1" x14ac:dyDescent="0.2">
      <c r="A5216" s="2">
        <v>2.2710000000000001E-2</v>
      </c>
      <c r="B5216" s="2">
        <v>40163</v>
      </c>
      <c r="F5216" s="2">
        <v>8.3260000000000001E-2</v>
      </c>
      <c r="I5216" s="2">
        <v>0.60550000000000004</v>
      </c>
      <c r="J5216" s="2">
        <v>1.0216000000000001</v>
      </c>
      <c r="K5216" s="2">
        <v>1.7317</v>
      </c>
      <c r="M5216" s="2">
        <v>9.0799999999999995E-4</v>
      </c>
      <c r="N5216" s="2">
        <v>0.184</v>
      </c>
      <c r="P5216" s="2">
        <v>0.75760000000000005</v>
      </c>
      <c r="S5216" s="2">
        <v>0.14299999999999999</v>
      </c>
      <c r="T5216" s="2">
        <v>0.28050000000000003</v>
      </c>
      <c r="V5216" s="2">
        <v>1.0580000000000001</v>
      </c>
      <c r="X5216" s="2">
        <v>1.1820000000000001E-2</v>
      </c>
      <c r="AM5216" s="2">
        <v>1.5422</v>
      </c>
      <c r="AO5216" s="2">
        <v>0.155</v>
      </c>
      <c r="AR5216" s="2">
        <v>3.5000000000000003E-2</v>
      </c>
      <c r="AY5216" s="2">
        <v>0.13646900000000001</v>
      </c>
      <c r="BH5216" s="2">
        <v>0.95369999999999999</v>
      </c>
      <c r="BL5216" s="2">
        <v>0.1477</v>
      </c>
      <c r="BS5216" s="2">
        <v>1</v>
      </c>
      <c r="CI5216" s="2">
        <v>0.76400000000000001</v>
      </c>
    </row>
    <row r="5217" spans="1:98" ht="15" hidden="1" customHeight="1" x14ac:dyDescent="0.2">
      <c r="A5217" s="2">
        <v>1.5570000000000001E-2</v>
      </c>
      <c r="B5217" s="2">
        <v>41520</v>
      </c>
      <c r="F5217" s="2">
        <v>7.8399999999999997E-2</v>
      </c>
      <c r="I5217" s="2">
        <v>0.44180000000000003</v>
      </c>
      <c r="J5217" s="2">
        <v>1.125</v>
      </c>
      <c r="K5217" s="2">
        <v>1.6372</v>
      </c>
      <c r="M5217" s="2">
        <v>9.59E-4</v>
      </c>
      <c r="N5217" s="2">
        <v>0.1734</v>
      </c>
      <c r="P5217" s="2">
        <v>0.82420000000000004</v>
      </c>
      <c r="S5217" s="2">
        <v>0.1021</v>
      </c>
      <c r="T5217" s="2">
        <v>0.28839999999999999</v>
      </c>
      <c r="V5217" s="2">
        <v>1.0532999999999999</v>
      </c>
      <c r="X5217" s="2">
        <v>1.059E-2</v>
      </c>
      <c r="AM5217" s="2">
        <v>1.3865000000000001</v>
      </c>
      <c r="AO5217" s="2">
        <v>0.1721</v>
      </c>
      <c r="AR5217" s="2">
        <v>3.1460000000000002E-2</v>
      </c>
      <c r="AY5217" s="2">
        <v>0.135819</v>
      </c>
      <c r="BH5217" s="2">
        <v>0.95369999999999999</v>
      </c>
      <c r="BL5217" s="2">
        <v>0.15909999999999999</v>
      </c>
      <c r="BS5217" s="2">
        <v>1</v>
      </c>
      <c r="CI5217" s="2">
        <v>0.82030000000000003</v>
      </c>
    </row>
    <row r="5218" spans="1:98" ht="15" hidden="1" customHeight="1" x14ac:dyDescent="0.2">
      <c r="A5218" s="2">
        <v>2.026E-2</v>
      </c>
      <c r="B5218" s="2">
        <v>42303</v>
      </c>
      <c r="F5218" s="2">
        <v>7.9640000000000002E-2</v>
      </c>
      <c r="I5218" s="2">
        <v>0.33829999999999999</v>
      </c>
      <c r="J5218" s="2">
        <v>1.3383</v>
      </c>
      <c r="K5218" s="2">
        <v>2.0173999999999999</v>
      </c>
      <c r="M5218" s="2">
        <v>1.1620000000000001E-3</v>
      </c>
      <c r="N5218" s="2">
        <v>0.15759999999999999</v>
      </c>
      <c r="P5218" s="2">
        <v>0.94379999999999997</v>
      </c>
      <c r="S5218" s="2">
        <v>9.6530000000000005E-2</v>
      </c>
      <c r="T5218" s="2">
        <v>0.33860000000000001</v>
      </c>
      <c r="V5218" s="2">
        <v>1.3133999999999999</v>
      </c>
      <c r="X5218" s="2">
        <v>1.0869999999999999E-2</v>
      </c>
      <c r="AM5218" s="2">
        <v>1.4513</v>
      </c>
      <c r="AO5218" s="2">
        <v>0.20669999999999999</v>
      </c>
      <c r="AR5218" s="2">
        <v>2.0899999999999998E-2</v>
      </c>
      <c r="AY5218" s="2">
        <v>0.16947100000000001</v>
      </c>
      <c r="BH5218" s="2">
        <v>0.95369999999999999</v>
      </c>
      <c r="BL5218" s="2">
        <v>0.1545</v>
      </c>
      <c r="BS5218" s="2">
        <v>1</v>
      </c>
      <c r="CI5218" s="2">
        <v>0.89229999999999998</v>
      </c>
    </row>
    <row r="5219" spans="1:98" ht="15" hidden="1" customHeight="1" x14ac:dyDescent="0.2">
      <c r="B5219" s="2">
        <v>31344</v>
      </c>
      <c r="J5219" s="2">
        <v>0.62899998999999995</v>
      </c>
      <c r="K5219" s="2">
        <v>1.9415999900000001</v>
      </c>
      <c r="N5219" s="2">
        <v>0.17199999999999999</v>
      </c>
      <c r="V5219" s="2">
        <v>1.36589999</v>
      </c>
      <c r="X5219" s="2">
        <v>6.306E-3</v>
      </c>
      <c r="BH5219" s="2">
        <v>0.95379999000000004</v>
      </c>
      <c r="BL5219" s="2">
        <v>0.1716</v>
      </c>
      <c r="BS5219" s="2">
        <v>1</v>
      </c>
    </row>
    <row r="5220" spans="1:98" ht="15" hidden="1" customHeight="1" x14ac:dyDescent="0.2">
      <c r="B5220" s="2">
        <v>33122</v>
      </c>
      <c r="J5220" s="2">
        <v>0.8911</v>
      </c>
      <c r="K5220" s="2">
        <v>2.20909998</v>
      </c>
      <c r="N5220" s="2">
        <v>0.19159999999999999</v>
      </c>
      <c r="V5220" s="2">
        <v>1.1575</v>
      </c>
      <c r="X5220" s="2">
        <v>8.2089999999999993E-3</v>
      </c>
      <c r="AY5220" s="2">
        <v>0.14910000000000001</v>
      </c>
      <c r="BH5220" s="2">
        <v>0.95379999000000004</v>
      </c>
      <c r="BL5220" s="2">
        <v>0.20180000000000001</v>
      </c>
      <c r="BS5220" s="2">
        <v>1</v>
      </c>
      <c r="CI5220" s="2">
        <v>0.72399999999999998</v>
      </c>
    </row>
    <row r="5221" spans="1:98" ht="15" hidden="1" customHeight="1" x14ac:dyDescent="0.2">
      <c r="B5221" s="2">
        <v>35772</v>
      </c>
      <c r="F5221" s="2">
        <v>0.17530000000000001</v>
      </c>
      <c r="J5221" s="2">
        <v>0.97960000000000003</v>
      </c>
      <c r="K5221" s="2">
        <v>2.3426</v>
      </c>
      <c r="N5221" s="2">
        <v>0.19689999999999999</v>
      </c>
      <c r="Q5221" s="2">
        <v>0.1132</v>
      </c>
      <c r="U5221" s="2">
        <v>0.70620000000000005</v>
      </c>
      <c r="V5221" s="2">
        <v>1.4218999999999999</v>
      </c>
      <c r="X5221" s="2">
        <v>1.09E-2</v>
      </c>
      <c r="AB5221" s="2">
        <v>2.0697000000000001</v>
      </c>
      <c r="AC5221" s="2">
        <v>8.12E-4</v>
      </c>
      <c r="AV5221" s="2">
        <v>0.23769999999999999</v>
      </c>
      <c r="AY5221" s="2">
        <v>0.1837</v>
      </c>
      <c r="BH5221" s="2">
        <v>0.95379999999999998</v>
      </c>
      <c r="BL5221" s="2">
        <v>0.18229999999999999</v>
      </c>
      <c r="BS5221" s="2">
        <v>1</v>
      </c>
      <c r="CI5221" s="2">
        <v>0.85170000000000001</v>
      </c>
      <c r="CK5221" s="2">
        <v>0.79600000000000004</v>
      </c>
      <c r="CS5221" s="2">
        <v>0.2636</v>
      </c>
      <c r="CT5221" s="2">
        <v>9.4199999999999996E-3</v>
      </c>
    </row>
    <row r="5222" spans="1:98" ht="15" hidden="1" customHeight="1" x14ac:dyDescent="0.2">
      <c r="B5222" s="2">
        <v>36251</v>
      </c>
      <c r="F5222" s="2">
        <v>0.15759999999999999</v>
      </c>
      <c r="J5222" s="2">
        <v>1.0129999999999999</v>
      </c>
      <c r="K5222" s="2">
        <v>2.4113000000000002</v>
      </c>
      <c r="N5222" s="2">
        <v>0.19359999999999999</v>
      </c>
      <c r="Q5222" s="2">
        <v>0.1176</v>
      </c>
      <c r="U5222" s="2">
        <v>0.73419999999999996</v>
      </c>
      <c r="V5222" s="2">
        <v>1.5007999999999999</v>
      </c>
      <c r="X5222" s="2">
        <v>1.2489999999999999E-2</v>
      </c>
      <c r="AB5222" s="2">
        <v>2.0543</v>
      </c>
      <c r="AC5222" s="2">
        <v>8.3600000000000005E-4</v>
      </c>
      <c r="AM5222" s="2">
        <v>1.6178999999999999</v>
      </c>
      <c r="AV5222" s="2">
        <v>0.24660000000000001</v>
      </c>
      <c r="AY5222" s="2">
        <v>0.19359999999999999</v>
      </c>
      <c r="BH5222" s="2">
        <v>0.95379999999999998</v>
      </c>
      <c r="BL5222" s="2">
        <v>0.18179999999999999</v>
      </c>
      <c r="BS5222" s="2">
        <v>1</v>
      </c>
      <c r="CI5222" s="2">
        <v>0.80259999999999998</v>
      </c>
      <c r="CK5222" s="2">
        <v>0.82720000000000005</v>
      </c>
      <c r="CS5222" s="2">
        <v>0.27210000000000001</v>
      </c>
      <c r="CT5222" s="2">
        <v>9.724E-3</v>
      </c>
    </row>
    <row r="5223" spans="1:98" ht="15" hidden="1" customHeight="1" x14ac:dyDescent="0.2">
      <c r="A5223" s="2">
        <v>1.9480000000000001E-2</v>
      </c>
      <c r="B5223" s="2">
        <v>43549</v>
      </c>
      <c r="F5223" s="2">
        <v>7.0440000000000003E-2</v>
      </c>
      <c r="I5223" s="2">
        <v>0.34620000000000001</v>
      </c>
      <c r="J5223" s="2">
        <v>1.3523000000000001</v>
      </c>
      <c r="K5223" s="2">
        <v>1.7716000000000001</v>
      </c>
      <c r="M5223" s="2">
        <v>1.1839999999999999E-3</v>
      </c>
      <c r="N5223" s="2">
        <v>0.15720000000000001</v>
      </c>
      <c r="P5223" s="2">
        <v>0.99399999999999999</v>
      </c>
      <c r="S5223" s="2">
        <v>9.3460000000000001E-2</v>
      </c>
      <c r="V5223" s="2">
        <v>1.3420000000000001</v>
      </c>
      <c r="X5223" s="2">
        <v>1.2200000000000001E-2</v>
      </c>
      <c r="AM5223" s="2">
        <v>1.5189999999999999</v>
      </c>
      <c r="AO5223" s="2">
        <v>0.2</v>
      </c>
      <c r="AR5223" s="2">
        <v>2.0899999999999998E-2</v>
      </c>
      <c r="AY5223" s="2">
        <v>0.17100000000000001</v>
      </c>
      <c r="BH5223" s="2">
        <v>0.95379999999999998</v>
      </c>
      <c r="BL5223" s="2">
        <v>0.14530000000000001</v>
      </c>
      <c r="BS5223" s="2">
        <v>1</v>
      </c>
      <c r="CI5223" s="2">
        <v>0.92659999999999998</v>
      </c>
    </row>
    <row r="5224" spans="1:98" ht="15" hidden="1" customHeight="1" x14ac:dyDescent="0.2">
      <c r="B5224" s="2">
        <v>38378</v>
      </c>
      <c r="F5224" s="2">
        <v>0.10929999999999999</v>
      </c>
      <c r="J5224" s="2">
        <v>1.0403</v>
      </c>
      <c r="K5224" s="2">
        <v>2.3166000000000002</v>
      </c>
      <c r="N5224" s="2">
        <v>0.19500000000000001</v>
      </c>
      <c r="V5224" s="2">
        <v>1.2306999999999999</v>
      </c>
      <c r="X5224" s="2">
        <v>1.1963E-2</v>
      </c>
      <c r="AM5224" s="2">
        <v>1.6099000000000001</v>
      </c>
      <c r="AY5224" s="2">
        <v>0.15779599999999999</v>
      </c>
      <c r="BH5224" s="2">
        <v>0.95389999999999997</v>
      </c>
      <c r="BL5224" s="2">
        <v>0.17730000000000001</v>
      </c>
      <c r="BS5224" s="2">
        <v>1</v>
      </c>
      <c r="CI5224" s="2">
        <v>0.88460000000000005</v>
      </c>
    </row>
    <row r="5225" spans="1:98" ht="15" hidden="1" customHeight="1" x14ac:dyDescent="0.2">
      <c r="A5225" s="2">
        <v>2.2960000000000001E-2</v>
      </c>
      <c r="B5225" s="2">
        <v>40206</v>
      </c>
      <c r="F5225" s="2">
        <v>8.1670000000000006E-2</v>
      </c>
      <c r="I5225" s="2">
        <v>0.56879999999999997</v>
      </c>
      <c r="J5225" s="2">
        <v>1.0116000000000001</v>
      </c>
      <c r="K5225" s="2">
        <v>1.7183999999999999</v>
      </c>
      <c r="M5225" s="2">
        <v>9.2299999999999999E-4</v>
      </c>
      <c r="N5225" s="2">
        <v>0.18090000000000001</v>
      </c>
      <c r="P5225" s="2">
        <v>0.75819999999999999</v>
      </c>
      <c r="S5225" s="2">
        <v>0.1399</v>
      </c>
      <c r="T5225" s="2">
        <v>0.2848</v>
      </c>
      <c r="V5225" s="2">
        <v>1.0643</v>
      </c>
      <c r="X5225" s="2">
        <v>1.1849999999999999E-2</v>
      </c>
      <c r="AM5225" s="2">
        <v>1.4881</v>
      </c>
      <c r="AO5225" s="2">
        <v>0.15590000000000001</v>
      </c>
      <c r="AR5225" s="2">
        <v>3.5069999999999997E-2</v>
      </c>
      <c r="AY5225" s="2">
        <v>0.13700599999999999</v>
      </c>
      <c r="BH5225" s="2">
        <v>0.95389999999999997</v>
      </c>
      <c r="BL5225" s="2">
        <v>0.14499999999999999</v>
      </c>
      <c r="BS5225" s="2">
        <v>1</v>
      </c>
      <c r="CI5225" s="2">
        <v>0.75190000000000001</v>
      </c>
    </row>
    <row r="5226" spans="1:98" ht="15" hidden="1" customHeight="1" x14ac:dyDescent="0.2">
      <c r="A5226" s="2">
        <v>1.873E-2</v>
      </c>
      <c r="B5226" s="2">
        <v>42011</v>
      </c>
      <c r="F5226" s="2">
        <v>8.0130000000000007E-2</v>
      </c>
      <c r="I5226" s="2">
        <v>0.43890000000000001</v>
      </c>
      <c r="J5226" s="2">
        <v>1.1662999999999999</v>
      </c>
      <c r="K5226" s="2">
        <v>1.7863</v>
      </c>
      <c r="M5226" s="2">
        <v>1.075E-3</v>
      </c>
      <c r="N5226" s="2">
        <v>0.1535</v>
      </c>
      <c r="P5226" s="2">
        <v>0.88360000000000005</v>
      </c>
      <c r="S5226" s="2">
        <v>0.1012</v>
      </c>
      <c r="T5226" s="2">
        <v>0.2979</v>
      </c>
      <c r="V5226" s="2">
        <v>1.1851</v>
      </c>
      <c r="X5226" s="2">
        <v>9.9150000000000002E-3</v>
      </c>
      <c r="AM5226" s="2">
        <v>1.4008</v>
      </c>
      <c r="AO5226" s="2">
        <v>0.19070000000000001</v>
      </c>
      <c r="AR5226" s="2">
        <v>1.8759999999999999E-2</v>
      </c>
      <c r="AY5226" s="2">
        <v>0.15281700000000001</v>
      </c>
      <c r="BH5226" s="2">
        <v>0.95389999999999997</v>
      </c>
      <c r="BL5226" s="2">
        <v>0.14860000000000001</v>
      </c>
      <c r="BS5226" s="2">
        <v>1</v>
      </c>
      <c r="CI5226" s="2">
        <v>0.91549999999999998</v>
      </c>
    </row>
    <row r="5227" spans="1:98" ht="15" hidden="1" customHeight="1" x14ac:dyDescent="0.2">
      <c r="A5227" s="2">
        <v>1.9390000000000001E-2</v>
      </c>
      <c r="B5227" s="2">
        <v>42178</v>
      </c>
      <c r="F5227" s="2">
        <v>8.0060000000000006E-2</v>
      </c>
      <c r="I5227" s="2">
        <v>0.3987</v>
      </c>
      <c r="J5227" s="2">
        <v>1.32</v>
      </c>
      <c r="K5227" s="2">
        <v>1.9414</v>
      </c>
      <c r="M5227" s="2">
        <v>1.1150000000000001E-3</v>
      </c>
      <c r="N5227" s="2">
        <v>0.1575</v>
      </c>
      <c r="P5227" s="2">
        <v>0.91949999999999998</v>
      </c>
      <c r="S5227" s="2">
        <v>0.10100000000000001</v>
      </c>
      <c r="T5227" s="2">
        <v>0.3271</v>
      </c>
      <c r="V5227" s="2">
        <v>1.2326999999999999</v>
      </c>
      <c r="X5227" s="2">
        <v>9.9640000000000006E-3</v>
      </c>
      <c r="AM5227" s="2">
        <v>1.3792</v>
      </c>
      <c r="AO5227" s="2">
        <v>0.1986</v>
      </c>
      <c r="AR5227" s="2">
        <v>2.2769999999999999E-2</v>
      </c>
      <c r="AY5227" s="2">
        <v>0.159002</v>
      </c>
      <c r="BH5227" s="2">
        <v>0.95389999999999997</v>
      </c>
      <c r="BL5227" s="2">
        <v>0.14949999999999999</v>
      </c>
      <c r="BS5227" s="2">
        <v>1</v>
      </c>
      <c r="CI5227" s="2">
        <v>0.84430000000000005</v>
      </c>
    </row>
    <row r="5228" spans="1:98" ht="15" hidden="1" customHeight="1" x14ac:dyDescent="0.2">
      <c r="A5228" s="2">
        <v>1.8069999999999999E-2</v>
      </c>
      <c r="B5228" s="2">
        <v>43411</v>
      </c>
      <c r="F5228" s="2">
        <v>6.6059999999999994E-2</v>
      </c>
      <c r="I5228" s="2">
        <v>0.34889999999999999</v>
      </c>
      <c r="J5228" s="2">
        <v>1.3107</v>
      </c>
      <c r="K5228" s="2">
        <v>1.7214</v>
      </c>
      <c r="M5228" s="2">
        <v>1.1720000000000001E-3</v>
      </c>
      <c r="N5228" s="2">
        <v>0.15740000000000001</v>
      </c>
      <c r="P5228" s="2">
        <v>0.95589999999999997</v>
      </c>
      <c r="S5228" s="2">
        <v>9.3950000000000006E-2</v>
      </c>
      <c r="V5228" s="2">
        <v>1.3096000000000001</v>
      </c>
      <c r="X5228" s="2">
        <v>1.1560000000000001E-2</v>
      </c>
      <c r="AM5228" s="2">
        <v>1.5013000000000001</v>
      </c>
      <c r="AO5228" s="2">
        <v>0.1893</v>
      </c>
      <c r="AR5228" s="2">
        <v>1.9800000000000002E-2</v>
      </c>
      <c r="AY5228" s="2">
        <v>0.1673</v>
      </c>
      <c r="BH5228" s="2">
        <v>0.95389999999999997</v>
      </c>
      <c r="BL5228" s="2">
        <v>0.14549999999999999</v>
      </c>
      <c r="BS5228" s="2">
        <v>1</v>
      </c>
      <c r="CI5228" s="2">
        <v>0.88859999999999995</v>
      </c>
    </row>
    <row r="5229" spans="1:98" ht="15" hidden="1" customHeight="1" x14ac:dyDescent="0.2">
      <c r="A5229" s="2">
        <v>1.8149999999999999E-2</v>
      </c>
      <c r="B5229" s="2">
        <v>44103</v>
      </c>
      <c r="F5229" s="2">
        <v>5.9889999999999999E-2</v>
      </c>
      <c r="I5229" s="2">
        <v>0.23730000000000001</v>
      </c>
      <c r="J5229" s="2">
        <v>1.4545999999999999</v>
      </c>
      <c r="K5229" s="2">
        <v>1.7214</v>
      </c>
      <c r="M5229" s="2">
        <v>1.1460000000000001E-3</v>
      </c>
      <c r="N5229" s="2">
        <v>0.1419</v>
      </c>
      <c r="P5229" s="2">
        <v>0.97809999999999997</v>
      </c>
      <c r="S5229" s="2">
        <v>7.9049999999999995E-2</v>
      </c>
      <c r="V5229" s="2">
        <v>1.3391</v>
      </c>
      <c r="X5229" s="2">
        <v>1.2670000000000001E-2</v>
      </c>
      <c r="AM5229" s="2">
        <v>1.5705</v>
      </c>
      <c r="AO5229" s="2">
        <v>0.19650000000000001</v>
      </c>
      <c r="AR5229" s="2">
        <v>1.6959999999999999E-2</v>
      </c>
      <c r="AY5229" s="2">
        <v>0.17280000000000001</v>
      </c>
      <c r="BH5229" s="2">
        <v>0.95389999999999997</v>
      </c>
      <c r="BL5229" s="2">
        <v>0.14910000000000001</v>
      </c>
      <c r="BS5229" s="2">
        <v>1</v>
      </c>
      <c r="CI5229" s="2">
        <v>0.88239999999999996</v>
      </c>
    </row>
    <row r="5230" spans="1:98" ht="15" hidden="1" customHeight="1" x14ac:dyDescent="0.2">
      <c r="B5230" s="2">
        <v>31394</v>
      </c>
      <c r="J5230" s="2">
        <v>0.66090000000000004</v>
      </c>
      <c r="K5230" s="2">
        <v>1.9976999900000001</v>
      </c>
      <c r="N5230" s="2">
        <v>0.18110000000000001</v>
      </c>
      <c r="V5230" s="2">
        <v>1.3907</v>
      </c>
      <c r="X5230" s="2">
        <v>6.8640000000000003E-3</v>
      </c>
      <c r="BH5230" s="2">
        <v>0.95399999999999996</v>
      </c>
      <c r="BL5230" s="2">
        <v>0.18079999999999999</v>
      </c>
      <c r="BS5230" s="2">
        <v>1</v>
      </c>
    </row>
    <row r="5231" spans="1:98" ht="15" hidden="1" customHeight="1" x14ac:dyDescent="0.2">
      <c r="A5231" s="2">
        <v>1.728E-2</v>
      </c>
      <c r="B5231" s="2">
        <v>41478</v>
      </c>
      <c r="F5231" s="2">
        <v>8.2339999999999997E-2</v>
      </c>
      <c r="I5231" s="2">
        <v>0.46379999999999999</v>
      </c>
      <c r="J5231" s="2">
        <v>1.0999000000000001</v>
      </c>
      <c r="K5231" s="2">
        <v>1.5820000000000001</v>
      </c>
      <c r="M5231" s="2">
        <v>9.2199999999999997E-4</v>
      </c>
      <c r="N5231" s="2">
        <v>0.1749</v>
      </c>
      <c r="P5231" s="2">
        <v>0.81479999999999997</v>
      </c>
      <c r="S5231" s="2">
        <v>0.10589999999999999</v>
      </c>
      <c r="T5231" s="2">
        <v>0.28849999999999998</v>
      </c>
      <c r="V5231" s="2">
        <v>1.0304</v>
      </c>
      <c r="X5231" s="2">
        <v>1.0330000000000001E-2</v>
      </c>
      <c r="AM5231" s="2">
        <v>1.3613</v>
      </c>
      <c r="AO5231" s="2">
        <v>0.16789999999999999</v>
      </c>
      <c r="AR5231" s="2">
        <v>3.184E-2</v>
      </c>
      <c r="AY5231" s="2">
        <v>0.13282099999999999</v>
      </c>
      <c r="BH5231" s="2">
        <v>0.95399999999999996</v>
      </c>
      <c r="BL5231" s="2">
        <v>0.15970000000000001</v>
      </c>
      <c r="BS5231" s="2">
        <v>1</v>
      </c>
      <c r="CI5231" s="2">
        <v>0.82130000000000003</v>
      </c>
    </row>
    <row r="5232" spans="1:98" ht="15" hidden="1" customHeight="1" x14ac:dyDescent="0.2">
      <c r="A5232" s="2">
        <v>1.8460000000000001E-2</v>
      </c>
      <c r="B5232" s="2">
        <v>41985</v>
      </c>
      <c r="F5232" s="2">
        <v>7.8030000000000002E-2</v>
      </c>
      <c r="I5232" s="2">
        <v>0.43169999999999997</v>
      </c>
      <c r="J5232" s="2">
        <v>1.1995</v>
      </c>
      <c r="K5232" s="2">
        <v>1.8149</v>
      </c>
      <c r="M5232" s="2">
        <v>1.0449999999999999E-3</v>
      </c>
      <c r="N5232" s="2">
        <v>0.15720000000000001</v>
      </c>
      <c r="P5232" s="2">
        <v>0.87880000000000003</v>
      </c>
      <c r="S5232" s="2">
        <v>9.894E-2</v>
      </c>
      <c r="T5232" s="2">
        <v>0.29520000000000002</v>
      </c>
      <c r="V5232" s="2">
        <v>1.1539999999999999</v>
      </c>
      <c r="X5232" s="2">
        <v>9.7610000000000006E-3</v>
      </c>
      <c r="AM5232" s="2">
        <v>1.4404999999999999</v>
      </c>
      <c r="AO5232" s="2">
        <v>0.1865</v>
      </c>
      <c r="AR5232" s="2">
        <v>1.983E-2</v>
      </c>
      <c r="AY5232" s="2">
        <v>0.14885799999999999</v>
      </c>
      <c r="BH5232" s="2">
        <v>0.95399999999999996</v>
      </c>
      <c r="BL5232" s="2">
        <v>0.1532</v>
      </c>
      <c r="BS5232" s="2">
        <v>1</v>
      </c>
      <c r="CI5232" s="2">
        <v>0.89859999999999995</v>
      </c>
    </row>
    <row r="5233" spans="1:98" ht="15" hidden="1" customHeight="1" x14ac:dyDescent="0.2">
      <c r="A5233" s="2">
        <v>1.9390000000000001E-2</v>
      </c>
      <c r="B5233" s="2">
        <v>43566</v>
      </c>
      <c r="F5233" s="2">
        <v>7.0949999999999999E-2</v>
      </c>
      <c r="I5233" s="2">
        <v>0.34770000000000001</v>
      </c>
      <c r="J5233" s="2">
        <v>1.3332999999999999</v>
      </c>
      <c r="K5233" s="2">
        <v>1.7484999999999999</v>
      </c>
      <c r="M5233" s="2">
        <v>1.1720000000000001E-3</v>
      </c>
      <c r="N5233" s="2">
        <v>0.15679999999999999</v>
      </c>
      <c r="P5233" s="2">
        <v>0.9869</v>
      </c>
      <c r="S5233" s="2">
        <v>9.5460000000000003E-2</v>
      </c>
      <c r="V5233" s="2">
        <v>1.3378000000000001</v>
      </c>
      <c r="X5233" s="2">
        <v>1.2E-2</v>
      </c>
      <c r="AM5233" s="2">
        <v>1.5065999999999999</v>
      </c>
      <c r="AO5233" s="2">
        <v>0.1991</v>
      </c>
      <c r="AR5233" s="2">
        <v>2.0709999999999999E-2</v>
      </c>
      <c r="AY5233" s="2">
        <v>0.1706</v>
      </c>
      <c r="BH5233" s="2">
        <v>0.95399999999999996</v>
      </c>
      <c r="BL5233" s="2">
        <v>0.14419999999999999</v>
      </c>
      <c r="BS5233" s="2">
        <v>1</v>
      </c>
      <c r="CI5233" s="2">
        <v>0.90039999999999998</v>
      </c>
    </row>
    <row r="5234" spans="1:98" ht="15" hidden="1" customHeight="1" x14ac:dyDescent="0.2">
      <c r="A5234" s="2">
        <v>1.763E-2</v>
      </c>
      <c r="B5234" s="2">
        <v>44158</v>
      </c>
      <c r="F5234" s="2">
        <v>6.5070000000000003E-2</v>
      </c>
      <c r="I5234" s="2">
        <v>0.24149999999999999</v>
      </c>
      <c r="J5234" s="2">
        <v>1.4349000000000001</v>
      </c>
      <c r="K5234" s="2">
        <v>1.7438</v>
      </c>
      <c r="M5234" s="2">
        <v>1.1739999999999999E-3</v>
      </c>
      <c r="N5234" s="2">
        <v>0.14480000000000001</v>
      </c>
      <c r="P5234" s="2">
        <v>0.97350000000000003</v>
      </c>
      <c r="S5234" s="2">
        <v>8.4909999999999999E-2</v>
      </c>
      <c r="V5234" s="2">
        <v>1.3082</v>
      </c>
      <c r="X5234" s="2">
        <v>1.255E-2</v>
      </c>
      <c r="AM5234" s="2">
        <v>1.5501</v>
      </c>
      <c r="AO5234" s="2">
        <v>0.19869999999999999</v>
      </c>
      <c r="AR5234" s="2">
        <v>1.719E-2</v>
      </c>
      <c r="AY5234" s="2">
        <v>0.16880000000000001</v>
      </c>
      <c r="BH5234" s="2">
        <v>0.95399999999999996</v>
      </c>
      <c r="BL5234" s="2">
        <v>0.15160000000000001</v>
      </c>
      <c r="BS5234" s="2">
        <v>1</v>
      </c>
      <c r="CI5234" s="2">
        <v>0.90629999999999999</v>
      </c>
    </row>
    <row r="5235" spans="1:98" ht="15" hidden="1" customHeight="1" x14ac:dyDescent="0.2">
      <c r="B5235" s="2">
        <v>31408</v>
      </c>
      <c r="J5235" s="2">
        <v>0.67190000000000005</v>
      </c>
      <c r="K5235" s="2">
        <v>2.0120999799999999</v>
      </c>
      <c r="N5235" s="2">
        <v>0.18410000000000001</v>
      </c>
      <c r="V5235" s="2">
        <v>1.39999999</v>
      </c>
      <c r="X5235" s="2">
        <v>6.9259999999999999E-3</v>
      </c>
      <c r="BH5235" s="2">
        <v>0.95409999999999995</v>
      </c>
      <c r="BL5235" s="2">
        <v>0.18310000000000001</v>
      </c>
      <c r="BS5235" s="2">
        <v>1</v>
      </c>
    </row>
    <row r="5236" spans="1:98" ht="15" hidden="1" customHeight="1" x14ac:dyDescent="0.2">
      <c r="B5236" s="2">
        <v>36151</v>
      </c>
      <c r="F5236" s="2">
        <v>0.1585</v>
      </c>
      <c r="J5236" s="2">
        <v>1.1375999999999999</v>
      </c>
      <c r="K5236" s="2">
        <v>2.6046999999999998</v>
      </c>
      <c r="N5236" s="2">
        <v>0.20230000000000001</v>
      </c>
      <c r="Q5236" s="2">
        <v>0.1318</v>
      </c>
      <c r="U5236" s="2">
        <v>0.82310000000000005</v>
      </c>
      <c r="V5236" s="2">
        <v>1.5527</v>
      </c>
      <c r="X5236" s="2">
        <v>1.329E-2</v>
      </c>
      <c r="AB5236" s="2">
        <v>2.3033999999999999</v>
      </c>
      <c r="AC5236" s="2">
        <v>9.3700000000000001E-4</v>
      </c>
      <c r="AV5236" s="2">
        <v>0.2767</v>
      </c>
      <c r="AY5236" s="2">
        <v>0.20050000000000001</v>
      </c>
      <c r="BH5236" s="2">
        <v>0.95409999999999995</v>
      </c>
      <c r="BL5236" s="2">
        <v>0.1933</v>
      </c>
      <c r="BS5236" s="2">
        <v>1</v>
      </c>
      <c r="CI5236" s="2">
        <v>0.80510000000000004</v>
      </c>
      <c r="CK5236" s="2">
        <v>0.92730000000000001</v>
      </c>
      <c r="CS5236" s="2">
        <v>0.30480000000000002</v>
      </c>
      <c r="CT5236" s="2">
        <v>1.0902999999999999E-2</v>
      </c>
    </row>
    <row r="5237" spans="1:98" ht="15" hidden="1" customHeight="1" x14ac:dyDescent="0.2">
      <c r="B5237" s="2">
        <v>36419</v>
      </c>
      <c r="F5237" s="2">
        <v>0.15670000000000001</v>
      </c>
      <c r="J5237" s="2">
        <v>0.95940000000000003</v>
      </c>
      <c r="K5237" s="2">
        <v>2.3986000000000001</v>
      </c>
      <c r="N5237" s="2">
        <v>0.18720000000000001</v>
      </c>
      <c r="Q5237" s="2">
        <v>0.11169999999999999</v>
      </c>
      <c r="U5237" s="2">
        <v>0.69769999999999999</v>
      </c>
      <c r="V5237" s="2">
        <v>1.476</v>
      </c>
      <c r="X5237" s="2">
        <v>1.405E-2</v>
      </c>
      <c r="AB5237" s="2">
        <v>1.9522999999999999</v>
      </c>
      <c r="AC5237" s="2">
        <v>7.94E-4</v>
      </c>
      <c r="AM5237" s="2">
        <v>1.5375000000000001</v>
      </c>
      <c r="AV5237" s="2">
        <v>0.2344</v>
      </c>
      <c r="AY5237" s="2">
        <v>0.190107</v>
      </c>
      <c r="BH5237" s="2">
        <v>0.95409999999999995</v>
      </c>
      <c r="BL5237" s="2">
        <v>0.1782</v>
      </c>
      <c r="BS5237" s="2">
        <v>1</v>
      </c>
      <c r="CI5237" s="2">
        <v>0.77359999999999995</v>
      </c>
      <c r="CK5237" s="2">
        <v>0.78610000000000002</v>
      </c>
      <c r="CS5237" s="2">
        <v>0.2586</v>
      </c>
      <c r="CT5237" s="2">
        <v>9.2409999999999992E-3</v>
      </c>
    </row>
    <row r="5238" spans="1:98" ht="15" hidden="1" customHeight="1" x14ac:dyDescent="0.2">
      <c r="A5238" s="2">
        <v>1.8610000000000002E-2</v>
      </c>
      <c r="B5238" s="2">
        <v>42009</v>
      </c>
      <c r="F5238" s="2">
        <v>7.8729999999999994E-2</v>
      </c>
      <c r="I5238" s="2">
        <v>0.43190000000000001</v>
      </c>
      <c r="J5238" s="2">
        <v>1.1693</v>
      </c>
      <c r="K5238" s="2">
        <v>1.7956000000000001</v>
      </c>
      <c r="M5238" s="2">
        <v>1.0629999999999999E-3</v>
      </c>
      <c r="N5238" s="2">
        <v>0.15490000000000001</v>
      </c>
      <c r="P5238" s="2">
        <v>0.88260000000000005</v>
      </c>
      <c r="S5238" s="2">
        <v>0.10059999999999999</v>
      </c>
      <c r="T5238" s="2">
        <v>0.29809999999999998</v>
      </c>
      <c r="V5238" s="2">
        <v>1.1787000000000001</v>
      </c>
      <c r="X5238" s="2">
        <v>9.8510000000000004E-3</v>
      </c>
      <c r="AM5238" s="2">
        <v>1.4048</v>
      </c>
      <c r="AO5238" s="2">
        <v>0.1895</v>
      </c>
      <c r="AR5238" s="2">
        <v>1.959E-2</v>
      </c>
      <c r="AY5238" s="2">
        <v>0.15196999999999999</v>
      </c>
      <c r="BH5238" s="2">
        <v>0.95409999999999995</v>
      </c>
      <c r="BL5238" s="2">
        <v>0.1487</v>
      </c>
      <c r="BS5238" s="2">
        <v>1</v>
      </c>
      <c r="CI5238" s="2">
        <v>0.90780000000000005</v>
      </c>
    </row>
    <row r="5239" spans="1:98" ht="15" hidden="1" customHeight="1" x14ac:dyDescent="0.2">
      <c r="A5239" s="2">
        <v>1.787E-2</v>
      </c>
      <c r="B5239" s="2">
        <v>44082</v>
      </c>
      <c r="F5239" s="2">
        <v>6.0659999999999999E-2</v>
      </c>
      <c r="I5239" s="2">
        <v>0.2462</v>
      </c>
      <c r="J5239" s="2">
        <v>1.4382999999999999</v>
      </c>
      <c r="K5239" s="2">
        <v>1.718</v>
      </c>
      <c r="M5239" s="2">
        <v>1.109E-3</v>
      </c>
      <c r="N5239" s="2">
        <v>0.1452</v>
      </c>
      <c r="P5239" s="2">
        <v>0.96309999999999996</v>
      </c>
      <c r="S5239" s="2">
        <v>7.7929999999999999E-2</v>
      </c>
      <c r="V5239" s="2">
        <v>1.3190999999999999</v>
      </c>
      <c r="X5239" s="2">
        <v>1.2449999999999999E-2</v>
      </c>
      <c r="AM5239" s="2">
        <v>1.5551999999999999</v>
      </c>
      <c r="AO5239" s="2">
        <v>0.19270000000000001</v>
      </c>
      <c r="AR5239" s="2">
        <v>1.7260000000000001E-2</v>
      </c>
      <c r="AY5239" s="2">
        <v>0.17019999999999999</v>
      </c>
      <c r="BH5239" s="2">
        <v>0.95409999999999995</v>
      </c>
      <c r="BL5239" s="2">
        <v>0.14979999999999999</v>
      </c>
      <c r="BS5239" s="2">
        <v>1</v>
      </c>
      <c r="CI5239" s="2">
        <v>0.87529999999999997</v>
      </c>
    </row>
    <row r="5240" spans="1:98" ht="15" hidden="1" customHeight="1" x14ac:dyDescent="0.2">
      <c r="A5240" s="2">
        <v>1.737E-2</v>
      </c>
      <c r="B5240" s="2">
        <v>44174</v>
      </c>
      <c r="F5240" s="2">
        <v>6.4509999999999998E-2</v>
      </c>
      <c r="I5240" s="2">
        <v>0.24890000000000001</v>
      </c>
      <c r="J5240" s="2">
        <v>1.4389000000000001</v>
      </c>
      <c r="K5240" s="2">
        <v>1.7158</v>
      </c>
      <c r="M5240" s="2">
        <v>1.178E-3</v>
      </c>
      <c r="N5240" s="2">
        <v>0.1454</v>
      </c>
      <c r="P5240" s="2">
        <v>0.95740000000000003</v>
      </c>
      <c r="S5240" s="2">
        <v>8.5550000000000001E-2</v>
      </c>
      <c r="V5240" s="2">
        <v>1.2803</v>
      </c>
      <c r="X5240" s="2">
        <v>1.2279999999999999E-2</v>
      </c>
      <c r="AM5240" s="2">
        <v>1.5471999999999999</v>
      </c>
      <c r="AO5240" s="2">
        <v>0.19570000000000001</v>
      </c>
      <c r="AR5240" s="2">
        <v>1.7350000000000001E-2</v>
      </c>
      <c r="AY5240" s="2">
        <v>0.16520000000000001</v>
      </c>
      <c r="BH5240" s="2">
        <v>0.95409999999999995</v>
      </c>
      <c r="BL5240" s="2">
        <v>0.1507</v>
      </c>
      <c r="BS5240" s="2">
        <v>1</v>
      </c>
      <c r="CI5240" s="2">
        <v>0.90159999999999996</v>
      </c>
    </row>
    <row r="5241" spans="1:98" ht="15" hidden="1" customHeight="1" x14ac:dyDescent="0.2">
      <c r="B5241" s="2">
        <v>31112</v>
      </c>
      <c r="J5241" s="2">
        <v>0.4849</v>
      </c>
      <c r="K5241" s="2">
        <v>1.5024</v>
      </c>
      <c r="N5241" s="2">
        <v>0.1431</v>
      </c>
      <c r="V5241" s="2">
        <v>1.4001999899999999</v>
      </c>
      <c r="X5241" s="2">
        <v>5.3619999999999996E-3</v>
      </c>
      <c r="BH5241" s="2">
        <v>0.95420000000000005</v>
      </c>
      <c r="BL5241" s="2">
        <v>0.14419999999999999</v>
      </c>
      <c r="BS5241" s="2">
        <v>1</v>
      </c>
    </row>
    <row r="5242" spans="1:98" ht="15" hidden="1" customHeight="1" x14ac:dyDescent="0.2">
      <c r="B5242" s="2">
        <v>31127</v>
      </c>
      <c r="J5242" s="2">
        <v>0.50380000000000003</v>
      </c>
      <c r="K5242" s="2">
        <v>1.6263999899999999</v>
      </c>
      <c r="N5242" s="2">
        <v>0.1479</v>
      </c>
      <c r="V5242" s="2">
        <v>1.3689999900000001</v>
      </c>
      <c r="X5242" s="2">
        <v>5.3880000000000004E-3</v>
      </c>
      <c r="BH5242" s="2">
        <v>0.95420000000000005</v>
      </c>
      <c r="BL5242" s="2">
        <v>0.1487</v>
      </c>
      <c r="BS5242" s="2">
        <v>1</v>
      </c>
    </row>
    <row r="5243" spans="1:98" ht="15" hidden="1" customHeight="1" x14ac:dyDescent="0.2">
      <c r="B5243" s="2">
        <v>31286</v>
      </c>
      <c r="J5243" s="2">
        <v>0.59509999000000002</v>
      </c>
      <c r="K5243" s="2">
        <v>1.89549999</v>
      </c>
      <c r="N5243" s="2">
        <v>0.1658</v>
      </c>
      <c r="V5243" s="2">
        <v>1.36119999</v>
      </c>
      <c r="X5243" s="2">
        <v>5.7349999999999996E-3</v>
      </c>
      <c r="BH5243" s="2">
        <v>0.95420000000000005</v>
      </c>
      <c r="BL5243" s="2">
        <v>0.16400000000000001</v>
      </c>
      <c r="BS5243" s="2">
        <v>1</v>
      </c>
    </row>
    <row r="5244" spans="1:98" ht="15" hidden="1" customHeight="1" x14ac:dyDescent="0.2">
      <c r="B5244" s="2">
        <v>31902</v>
      </c>
      <c r="J5244" s="2">
        <v>0.92349999000000005</v>
      </c>
      <c r="K5244" s="2">
        <v>2.2656000000000001</v>
      </c>
      <c r="N5244" s="2">
        <v>0.20269999999999999</v>
      </c>
      <c r="V5244" s="2">
        <v>1.3417999899999999</v>
      </c>
      <c r="X5244" s="2">
        <v>9.6740000000000003E-3</v>
      </c>
      <c r="AY5244" s="2">
        <v>0.1719</v>
      </c>
      <c r="BH5244" s="2">
        <v>0.95420000000000005</v>
      </c>
      <c r="BL5244" s="2">
        <v>0.216</v>
      </c>
      <c r="BS5244" s="2">
        <v>1</v>
      </c>
      <c r="CI5244" s="2">
        <v>0.78029999999999999</v>
      </c>
    </row>
    <row r="5245" spans="1:98" ht="15" hidden="1" customHeight="1" x14ac:dyDescent="0.2">
      <c r="B5245" s="2">
        <v>31951</v>
      </c>
      <c r="J5245" s="2">
        <v>0.87849999999999995</v>
      </c>
      <c r="K5245" s="2">
        <v>2.1336999799999998</v>
      </c>
      <c r="N5245" s="2">
        <v>0.19800000000000001</v>
      </c>
      <c r="V5245" s="2">
        <v>1.3339999899999999</v>
      </c>
      <c r="X5245" s="2">
        <v>9.1369999999999993E-3</v>
      </c>
      <c r="AY5245" s="2">
        <v>0.1709</v>
      </c>
      <c r="BH5245" s="2">
        <v>0.95420000000000005</v>
      </c>
      <c r="BL5245" s="2">
        <v>0.20849999999999999</v>
      </c>
      <c r="BS5245" s="2">
        <v>1</v>
      </c>
      <c r="CI5245" s="2">
        <v>0.78039999999999998</v>
      </c>
    </row>
    <row r="5246" spans="1:98" ht="15" hidden="1" customHeight="1" x14ac:dyDescent="0.2">
      <c r="B5246" s="2">
        <v>32274</v>
      </c>
      <c r="J5246" s="2">
        <v>0.88339999000000002</v>
      </c>
      <c r="K5246" s="2">
        <v>2.32319999</v>
      </c>
      <c r="N5246" s="2">
        <v>0.2006</v>
      </c>
      <c r="V5246" s="2">
        <v>1.2315</v>
      </c>
      <c r="X5246" s="2">
        <v>9.9109999999999997E-3</v>
      </c>
      <c r="AY5246" s="2">
        <v>0.15759999999999999</v>
      </c>
      <c r="BH5246" s="2">
        <v>0.95420000000000005</v>
      </c>
      <c r="BL5246" s="2">
        <v>0.21010000000000001</v>
      </c>
      <c r="BS5246" s="2">
        <v>1</v>
      </c>
      <c r="CI5246" s="2">
        <v>0.84670000000000001</v>
      </c>
    </row>
    <row r="5247" spans="1:98" ht="15" hidden="1" customHeight="1" x14ac:dyDescent="0.2">
      <c r="B5247" s="2">
        <v>32276</v>
      </c>
      <c r="J5247" s="2">
        <v>0.88109999999999999</v>
      </c>
      <c r="K5247" s="2">
        <v>2.3326999800000001</v>
      </c>
      <c r="N5247" s="2">
        <v>0.2006</v>
      </c>
      <c r="V5247" s="2">
        <v>1.2335999900000001</v>
      </c>
      <c r="X5247" s="2">
        <v>9.9000000000000008E-3</v>
      </c>
      <c r="AY5247" s="2">
        <v>0.15790000000000001</v>
      </c>
      <c r="BH5247" s="2">
        <v>0.95420000000000005</v>
      </c>
      <c r="BL5247" s="2">
        <v>0.21010000000000001</v>
      </c>
      <c r="BS5247" s="2">
        <v>1</v>
      </c>
      <c r="CI5247" s="2">
        <v>0.85429999999999995</v>
      </c>
    </row>
    <row r="5248" spans="1:98" ht="15" hidden="1" customHeight="1" x14ac:dyDescent="0.2">
      <c r="B5248" s="2">
        <v>36136</v>
      </c>
      <c r="F5248" s="2">
        <v>0.15379999999999999</v>
      </c>
      <c r="J5248" s="2">
        <v>1.1187</v>
      </c>
      <c r="K5248" s="2">
        <v>2.5407999999999999</v>
      </c>
      <c r="N5248" s="2">
        <v>0.20549999999999999</v>
      </c>
      <c r="Q5248" s="2">
        <v>0.13020000000000001</v>
      </c>
      <c r="U5248" s="2">
        <v>0.81310000000000004</v>
      </c>
      <c r="V5248" s="2">
        <v>1.5373000000000001</v>
      </c>
      <c r="X5248" s="2">
        <v>1.285E-2</v>
      </c>
      <c r="AB5248" s="2">
        <v>2.2783000000000002</v>
      </c>
      <c r="AC5248" s="2">
        <v>9.2599999999999996E-4</v>
      </c>
      <c r="AV5248" s="2">
        <v>0.27339999999999998</v>
      </c>
      <c r="AY5248" s="2">
        <v>0.19850000000000001</v>
      </c>
      <c r="BH5248" s="2">
        <v>0.95420000000000005</v>
      </c>
      <c r="BL5248" s="2">
        <v>0.1885</v>
      </c>
      <c r="BS5248" s="2">
        <v>1</v>
      </c>
      <c r="CI5248" s="2">
        <v>0.80320000000000003</v>
      </c>
      <c r="CK5248" s="2">
        <v>0.91659999999999997</v>
      </c>
      <c r="CS5248" s="2">
        <v>0.30130000000000001</v>
      </c>
      <c r="CT5248" s="2">
        <v>1.0773E-2</v>
      </c>
    </row>
    <row r="5249" spans="1:98" ht="15" hidden="1" customHeight="1" x14ac:dyDescent="0.2">
      <c r="B5249" s="2">
        <v>36187</v>
      </c>
      <c r="F5249" s="2">
        <v>0.14949999999999999</v>
      </c>
      <c r="J5249" s="2">
        <v>1.0851</v>
      </c>
      <c r="K5249" s="2">
        <v>2.5076000000000001</v>
      </c>
      <c r="N5249" s="2">
        <v>0.2036</v>
      </c>
      <c r="Q5249" s="2">
        <v>0.1268</v>
      </c>
      <c r="U5249" s="2">
        <v>0.79210000000000003</v>
      </c>
      <c r="V5249" s="2">
        <v>1.5206999999999999</v>
      </c>
      <c r="X5249" s="2">
        <v>1.315E-2</v>
      </c>
      <c r="AB5249" s="2">
        <v>2.2162999999999999</v>
      </c>
      <c r="AC5249" s="2">
        <v>9.01E-4</v>
      </c>
      <c r="AM5249" s="2">
        <v>1.7455000000000001</v>
      </c>
      <c r="AV5249" s="2">
        <v>0.2661</v>
      </c>
      <c r="AY5249" s="2">
        <v>0.1963</v>
      </c>
      <c r="BH5249" s="2">
        <v>0.95420000000000005</v>
      </c>
      <c r="BL5249" s="2">
        <v>0.1971</v>
      </c>
      <c r="BS5249" s="2">
        <v>1</v>
      </c>
      <c r="CI5249" s="2">
        <v>0.81510000000000005</v>
      </c>
      <c r="CK5249" s="2">
        <v>0.89239999999999997</v>
      </c>
      <c r="CS5249" s="2">
        <v>0.29360000000000003</v>
      </c>
      <c r="CT5249" s="2">
        <v>1.0489999999999999E-2</v>
      </c>
    </row>
    <row r="5250" spans="1:98" ht="15" hidden="1" customHeight="1" x14ac:dyDescent="0.2">
      <c r="B5250" s="2">
        <v>36313</v>
      </c>
      <c r="F5250" s="2">
        <v>0.15160000000000001</v>
      </c>
      <c r="J5250" s="2">
        <v>0.96350000000000002</v>
      </c>
      <c r="K5250" s="2">
        <v>2.3797000000000001</v>
      </c>
      <c r="N5250" s="2">
        <v>0.1862</v>
      </c>
      <c r="Q5250" s="2">
        <v>0.1114</v>
      </c>
      <c r="U5250" s="2">
        <v>0.69579999999999997</v>
      </c>
      <c r="V5250" s="2">
        <v>1.4801</v>
      </c>
      <c r="X5250" s="2">
        <v>1.222E-2</v>
      </c>
      <c r="AB5250" s="2">
        <v>1.9470000000000001</v>
      </c>
      <c r="AC5250" s="2">
        <v>7.9199999999999995E-4</v>
      </c>
      <c r="AM5250" s="2">
        <v>1.5334000000000001</v>
      </c>
      <c r="AV5250" s="2">
        <v>0.23380000000000001</v>
      </c>
      <c r="AY5250" s="2">
        <v>0.1908</v>
      </c>
      <c r="BH5250" s="2">
        <v>0.95420000000000005</v>
      </c>
      <c r="BL5250" s="2">
        <v>0.1714</v>
      </c>
      <c r="BS5250" s="2">
        <v>1</v>
      </c>
      <c r="CI5250" s="2">
        <v>0.79359999999999997</v>
      </c>
      <c r="CK5250" s="2">
        <v>0.78400000000000003</v>
      </c>
      <c r="CS5250" s="2">
        <v>0.25790000000000002</v>
      </c>
      <c r="CT5250" s="2">
        <v>9.2160000000000002E-3</v>
      </c>
    </row>
    <row r="5251" spans="1:98" ht="15" hidden="1" customHeight="1" x14ac:dyDescent="0.2">
      <c r="B5251" s="2">
        <v>36546</v>
      </c>
      <c r="F5251" s="2">
        <v>0.15229999999999999</v>
      </c>
      <c r="J5251" s="2">
        <v>0.90210000000000001</v>
      </c>
      <c r="K5251" s="2">
        <v>2.3776000000000002</v>
      </c>
      <c r="N5251" s="2">
        <v>0.1799</v>
      </c>
      <c r="Q5251" s="2">
        <v>0.1056</v>
      </c>
      <c r="U5251" s="2">
        <v>0.65969999999999995</v>
      </c>
      <c r="V5251" s="2">
        <v>1.4395</v>
      </c>
      <c r="X5251" s="2">
        <v>1.372E-2</v>
      </c>
      <c r="AB5251" s="2">
        <v>1.8459000000000001</v>
      </c>
      <c r="AC5251" s="2">
        <v>7.5100000000000004E-4</v>
      </c>
      <c r="AM5251" s="2">
        <v>1.4538</v>
      </c>
      <c r="AV5251" s="2">
        <v>0.22159999999999999</v>
      </c>
      <c r="AY5251" s="2">
        <v>0.18504899999999999</v>
      </c>
      <c r="BH5251" s="2">
        <v>0.95420000000000005</v>
      </c>
      <c r="BL5251" s="2">
        <v>0.1694</v>
      </c>
      <c r="BS5251" s="2">
        <v>1</v>
      </c>
      <c r="CI5251" s="2">
        <v>0.73499999999999999</v>
      </c>
      <c r="CK5251" s="2">
        <v>0.74329999999999996</v>
      </c>
      <c r="CS5251" s="2">
        <v>0.2445</v>
      </c>
      <c r="CT5251" s="2">
        <v>8.737E-3</v>
      </c>
    </row>
    <row r="5252" spans="1:98" ht="15" hidden="1" customHeight="1" x14ac:dyDescent="0.2">
      <c r="A5252" s="2">
        <v>2.4989999999999998E-2</v>
      </c>
      <c r="B5252" s="2">
        <v>39667</v>
      </c>
      <c r="F5252" s="2">
        <v>0.105</v>
      </c>
      <c r="I5252" s="2">
        <v>0.66100000000000003</v>
      </c>
      <c r="J5252" s="2">
        <v>0.99</v>
      </c>
      <c r="K5252" s="2">
        <v>2.0430999999999999</v>
      </c>
      <c r="M5252" s="2">
        <v>1.034E-3</v>
      </c>
      <c r="N5252" s="2">
        <v>0.2016</v>
      </c>
      <c r="P5252" s="2">
        <v>0.75490000000000002</v>
      </c>
      <c r="S5252" s="2">
        <v>0.14030000000000001</v>
      </c>
      <c r="T5252" s="2">
        <v>0.29559999999999997</v>
      </c>
      <c r="V5252" s="2">
        <v>1.0510999999999999</v>
      </c>
      <c r="X5252" s="2">
        <v>9.6039999999999997E-3</v>
      </c>
      <c r="AM5252" s="2">
        <v>1.6124000000000001</v>
      </c>
      <c r="AO5252" s="2">
        <v>0.15310000000000001</v>
      </c>
      <c r="AR5252" s="2">
        <v>4.4400000000000002E-2</v>
      </c>
      <c r="AY5252" s="2">
        <v>0.13467399999999999</v>
      </c>
      <c r="BH5252" s="2">
        <v>0.95420000000000005</v>
      </c>
      <c r="BL5252" s="2">
        <v>0.17180000000000001</v>
      </c>
      <c r="BS5252" s="2">
        <v>1</v>
      </c>
      <c r="CI5252" s="2">
        <v>0.75129999999999997</v>
      </c>
    </row>
    <row r="5253" spans="1:98" ht="15" hidden="1" customHeight="1" x14ac:dyDescent="0.2">
      <c r="A5253" s="2">
        <v>1.762E-2</v>
      </c>
      <c r="B5253" s="2">
        <v>44148</v>
      </c>
      <c r="F5253" s="2">
        <v>6.4259999999999998E-2</v>
      </c>
      <c r="I5253" s="2">
        <v>0.23960000000000001</v>
      </c>
      <c r="J5253" s="2">
        <v>1.4393</v>
      </c>
      <c r="K5253" s="2">
        <v>1.732</v>
      </c>
      <c r="M5253" s="2">
        <v>1.1850000000000001E-3</v>
      </c>
      <c r="N5253" s="2">
        <v>0.14349999999999999</v>
      </c>
      <c r="P5253" s="2">
        <v>0.97540000000000004</v>
      </c>
      <c r="S5253" s="2">
        <v>8.4540000000000004E-2</v>
      </c>
      <c r="V5253" s="2">
        <v>1.3147</v>
      </c>
      <c r="X5253" s="2">
        <v>1.256E-2</v>
      </c>
      <c r="AM5253" s="2">
        <v>1.5548</v>
      </c>
      <c r="AO5253" s="2">
        <v>0.19900000000000001</v>
      </c>
      <c r="AR5253" s="2">
        <v>1.6959999999999999E-2</v>
      </c>
      <c r="AY5253" s="2">
        <v>0.1696</v>
      </c>
      <c r="BH5253" s="2">
        <v>0.95420000000000005</v>
      </c>
      <c r="BL5253" s="2">
        <v>0.15129999999999999</v>
      </c>
      <c r="BS5253" s="2">
        <v>1</v>
      </c>
      <c r="CI5253" s="2">
        <v>0.89910000000000001</v>
      </c>
    </row>
    <row r="5254" spans="1:98" ht="15" hidden="1" customHeight="1" x14ac:dyDescent="0.2">
      <c r="A5254" s="2">
        <v>1.7440000000000001E-2</v>
      </c>
      <c r="B5254" s="2">
        <v>41445</v>
      </c>
      <c r="F5254" s="2">
        <v>7.7460000000000001E-2</v>
      </c>
      <c r="I5254" s="2">
        <v>0.4582</v>
      </c>
      <c r="J5254" s="2">
        <v>1.1172</v>
      </c>
      <c r="K5254" s="2">
        <v>1.6067</v>
      </c>
      <c r="M5254" s="2">
        <v>9.0600000000000001E-4</v>
      </c>
      <c r="N5254" s="2">
        <v>0.1731</v>
      </c>
      <c r="P5254" s="2">
        <v>0.81479999999999997</v>
      </c>
      <c r="S5254" s="2">
        <v>0.1018</v>
      </c>
      <c r="T5254" s="2">
        <v>0.2853</v>
      </c>
      <c r="V5254" s="2">
        <v>1.0387</v>
      </c>
      <c r="X5254" s="2">
        <v>1.0580000000000001E-2</v>
      </c>
      <c r="AM5254" s="2">
        <v>1.3725000000000001</v>
      </c>
      <c r="AO5254" s="2">
        <v>0.16950000000000001</v>
      </c>
      <c r="AR5254" s="2">
        <v>3.1609999999999999E-2</v>
      </c>
      <c r="AY5254" s="2">
        <v>0.133964</v>
      </c>
      <c r="BH5254" s="2">
        <v>0.95430000000000004</v>
      </c>
      <c r="BL5254" s="2">
        <v>0.15770000000000001</v>
      </c>
      <c r="BS5254" s="2">
        <v>1</v>
      </c>
      <c r="CI5254" s="2">
        <v>0.8024</v>
      </c>
    </row>
    <row r="5255" spans="1:98" ht="15" hidden="1" customHeight="1" x14ac:dyDescent="0.2">
      <c r="A5255" s="2">
        <v>1.823E-2</v>
      </c>
      <c r="B5255" s="2">
        <v>43417</v>
      </c>
      <c r="F5255" s="2">
        <v>6.4610000000000001E-2</v>
      </c>
      <c r="I5255" s="2">
        <v>0.3483</v>
      </c>
      <c r="J5255" s="2">
        <v>1.3123</v>
      </c>
      <c r="K5255" s="2">
        <v>1.7179</v>
      </c>
      <c r="M5255" s="2">
        <v>1.168E-3</v>
      </c>
      <c r="N5255" s="2">
        <v>0.15590000000000001</v>
      </c>
      <c r="P5255" s="2">
        <v>0.95899999999999996</v>
      </c>
      <c r="S5255" s="2">
        <v>9.1469999999999996E-2</v>
      </c>
      <c r="V5255" s="2">
        <v>1.3241000000000001</v>
      </c>
      <c r="X5255" s="2">
        <v>1.162E-2</v>
      </c>
      <c r="AM5255" s="2">
        <v>1.4925999999999999</v>
      </c>
      <c r="AO5255" s="2">
        <v>0.1903</v>
      </c>
      <c r="AR5255" s="2">
        <v>1.951E-2</v>
      </c>
      <c r="AY5255" s="2">
        <v>0.1691</v>
      </c>
      <c r="BH5255" s="2">
        <v>0.95430000000000004</v>
      </c>
      <c r="BL5255" s="2">
        <v>0.1459</v>
      </c>
      <c r="BS5255" s="2">
        <v>1</v>
      </c>
      <c r="CI5255" s="2">
        <v>0.89429999999999998</v>
      </c>
    </row>
    <row r="5256" spans="1:98" ht="15" hidden="1" customHeight="1" x14ac:dyDescent="0.2">
      <c r="A5256" s="2">
        <v>1.8669999999999999E-2</v>
      </c>
      <c r="B5256" s="2">
        <v>43480</v>
      </c>
      <c r="F5256" s="2">
        <v>6.973E-2</v>
      </c>
      <c r="I5256" s="2">
        <v>0.35699999999999998</v>
      </c>
      <c r="J5256" s="2">
        <v>1.3435999999999999</v>
      </c>
      <c r="K5256" s="2">
        <v>1.6969000000000001</v>
      </c>
      <c r="M5256" s="2">
        <v>1.181E-3</v>
      </c>
      <c r="N5256" s="2">
        <v>0.1552</v>
      </c>
      <c r="P5256" s="2">
        <v>0.97860000000000003</v>
      </c>
      <c r="S5256" s="2">
        <v>9.622E-2</v>
      </c>
      <c r="V5256" s="2">
        <v>1.3266</v>
      </c>
      <c r="X5256" s="2">
        <v>1.222E-2</v>
      </c>
      <c r="AM5256" s="2">
        <v>1.5139</v>
      </c>
      <c r="AO5256" s="2">
        <v>0.19620000000000001</v>
      </c>
      <c r="AR5256" s="2">
        <v>1.9800000000000002E-2</v>
      </c>
      <c r="AY5256" s="2">
        <v>0.1691</v>
      </c>
      <c r="BH5256" s="2">
        <v>0.95430000000000004</v>
      </c>
      <c r="BL5256" s="2">
        <v>0.1479</v>
      </c>
      <c r="BS5256" s="2">
        <v>1</v>
      </c>
      <c r="CI5256" s="2">
        <v>0.9042</v>
      </c>
    </row>
    <row r="5257" spans="1:98" ht="15" hidden="1" customHeight="1" x14ac:dyDescent="0.2">
      <c r="B5257" s="2">
        <v>31911</v>
      </c>
      <c r="J5257" s="2">
        <v>0.91139999999999999</v>
      </c>
      <c r="K5257" s="2">
        <v>2.2466999900000002</v>
      </c>
      <c r="N5257" s="2">
        <v>0.20119999999999999</v>
      </c>
      <c r="V5257" s="2">
        <v>1.3389</v>
      </c>
      <c r="X5257" s="2">
        <v>9.6010000000000002E-3</v>
      </c>
      <c r="AY5257" s="2">
        <v>0.17150000000000001</v>
      </c>
      <c r="BH5257" s="2">
        <v>0.95440000000000003</v>
      </c>
      <c r="BL5257" s="2">
        <v>0.2142</v>
      </c>
      <c r="BS5257" s="2">
        <v>1</v>
      </c>
      <c r="CI5257" s="2">
        <v>0.77459999999999996</v>
      </c>
    </row>
    <row r="5258" spans="1:98" ht="15" hidden="1" customHeight="1" x14ac:dyDescent="0.2">
      <c r="B5258" s="2">
        <v>35881</v>
      </c>
      <c r="F5258" s="2">
        <v>0.16619999999999999</v>
      </c>
      <c r="J5258" s="2">
        <v>0.94569999999999999</v>
      </c>
      <c r="K5258" s="2">
        <v>2.3841000000000001</v>
      </c>
      <c r="N5258" s="2">
        <v>0.18820000000000001</v>
      </c>
      <c r="Q5258" s="2">
        <v>0.11</v>
      </c>
      <c r="U5258" s="2">
        <v>0.68889999999999996</v>
      </c>
      <c r="V5258" s="2">
        <v>1.415</v>
      </c>
      <c r="X5258" s="2">
        <v>1.0880000000000001E-2</v>
      </c>
      <c r="AB5258" s="2">
        <v>1.9462999999999999</v>
      </c>
      <c r="AC5258" s="2">
        <v>7.85E-4</v>
      </c>
      <c r="AV5258" s="2">
        <v>0.23130000000000001</v>
      </c>
      <c r="AY5258" s="2">
        <v>0.1827</v>
      </c>
      <c r="BH5258" s="2">
        <v>0.95440000000000003</v>
      </c>
      <c r="BL5258" s="2">
        <v>0.1797</v>
      </c>
      <c r="BS5258" s="2">
        <v>1</v>
      </c>
      <c r="CI5258" s="2">
        <v>0.79520000000000002</v>
      </c>
      <c r="CK5258" s="2">
        <v>0.77480000000000004</v>
      </c>
      <c r="CS5258" s="2">
        <v>0.25530000000000003</v>
      </c>
      <c r="CT5258" s="2">
        <v>9.1319999999999995E-3</v>
      </c>
    </row>
    <row r="5259" spans="1:98" ht="15" hidden="1" customHeight="1" x14ac:dyDescent="0.2">
      <c r="A5259" s="2">
        <v>2.5270000000000001E-2</v>
      </c>
      <c r="B5259" s="2">
        <v>39566</v>
      </c>
      <c r="F5259" s="2">
        <v>9.7280000000000005E-2</v>
      </c>
      <c r="I5259" s="2">
        <v>0.60540000000000005</v>
      </c>
      <c r="J5259" s="2">
        <v>0.98270000000000002</v>
      </c>
      <c r="K5259" s="2">
        <v>2.0225</v>
      </c>
      <c r="M5259" s="2">
        <v>1.0189999999999999E-3</v>
      </c>
      <c r="N5259" s="2">
        <v>0.1996</v>
      </c>
      <c r="P5259" s="2">
        <v>0.74590000000000001</v>
      </c>
      <c r="S5259" s="2">
        <v>0.13469999999999999</v>
      </c>
      <c r="T5259" s="2">
        <v>0.29249999999999998</v>
      </c>
      <c r="V5259" s="2">
        <v>1.016</v>
      </c>
      <c r="X5259" s="2">
        <v>9.7400000000000004E-3</v>
      </c>
      <c r="AM5259" s="2">
        <v>1.5896999999999999</v>
      </c>
      <c r="AO5259" s="2">
        <v>0.14510000000000001</v>
      </c>
      <c r="AR5259" s="2">
        <v>4.3029999999999999E-2</v>
      </c>
      <c r="AY5259" s="2">
        <v>0.13042400000000001</v>
      </c>
      <c r="BH5259" s="2">
        <v>0.95440000000000003</v>
      </c>
      <c r="BL5259" s="2">
        <v>0.1699</v>
      </c>
      <c r="BS5259" s="2">
        <v>1</v>
      </c>
      <c r="CI5259" s="2">
        <v>0.79920000000000002</v>
      </c>
    </row>
    <row r="5260" spans="1:98" ht="15" hidden="1" customHeight="1" x14ac:dyDescent="0.2">
      <c r="A5260" s="2">
        <v>2.2450000000000001E-2</v>
      </c>
      <c r="B5260" s="2">
        <v>40422</v>
      </c>
      <c r="F5260" s="2">
        <v>8.0490000000000006E-2</v>
      </c>
      <c r="I5260" s="2">
        <v>0.60299999999999998</v>
      </c>
      <c r="J5260" s="2">
        <v>1.0341</v>
      </c>
      <c r="K5260" s="2">
        <v>1.6240000000000001</v>
      </c>
      <c r="M5260" s="2">
        <v>8.8599999999999996E-4</v>
      </c>
      <c r="N5260" s="2">
        <v>0.1699</v>
      </c>
      <c r="P5260" s="2">
        <v>0.77929999999999999</v>
      </c>
      <c r="S5260" s="2">
        <v>0.14399999999999999</v>
      </c>
      <c r="T5260" s="2">
        <v>0.2772</v>
      </c>
      <c r="V5260" s="2">
        <v>1.0497000000000001</v>
      </c>
      <c r="X5260" s="2">
        <v>1.242E-2</v>
      </c>
      <c r="AM5260" s="2">
        <v>1.345</v>
      </c>
      <c r="AO5260" s="2">
        <v>0.15409999999999999</v>
      </c>
      <c r="AR5260" s="2">
        <v>3.4169999999999999E-2</v>
      </c>
      <c r="AY5260" s="2">
        <v>0.135022</v>
      </c>
      <c r="BH5260" s="2">
        <v>0.95440000000000003</v>
      </c>
      <c r="BL5260" s="2">
        <v>0.1444</v>
      </c>
      <c r="BS5260" s="2">
        <v>1</v>
      </c>
      <c r="CI5260" s="2">
        <v>0.74829999999999997</v>
      </c>
    </row>
    <row r="5261" spans="1:98" ht="15" hidden="1" customHeight="1" x14ac:dyDescent="0.2">
      <c r="A5261" s="2">
        <v>1.7520000000000001E-2</v>
      </c>
      <c r="B5261" s="2">
        <v>44165</v>
      </c>
      <c r="F5261" s="2">
        <v>6.4409999999999995E-2</v>
      </c>
      <c r="I5261" s="2">
        <v>0.2424</v>
      </c>
      <c r="J5261" s="2">
        <v>1.4316</v>
      </c>
      <c r="K5261" s="2">
        <v>1.7305999999999999</v>
      </c>
      <c r="M5261" s="2">
        <v>1.17E-3</v>
      </c>
      <c r="N5261" s="2">
        <v>0.14649999999999999</v>
      </c>
      <c r="P5261" s="2">
        <v>0.96819999999999995</v>
      </c>
      <c r="S5261" s="2">
        <v>8.4070000000000006E-2</v>
      </c>
      <c r="V5261" s="2">
        <v>1.2965</v>
      </c>
      <c r="X5261" s="2">
        <v>1.243E-2</v>
      </c>
      <c r="AM5261" s="2">
        <v>1.5508999999999999</v>
      </c>
      <c r="AO5261" s="2">
        <v>0.1971</v>
      </c>
      <c r="AR5261" s="2">
        <v>1.7000000000000001E-2</v>
      </c>
      <c r="AY5261" s="2">
        <v>0.16719999999999999</v>
      </c>
      <c r="BH5261" s="2">
        <v>0.95440000000000003</v>
      </c>
      <c r="BL5261" s="2">
        <v>0.152</v>
      </c>
      <c r="BS5261" s="2">
        <v>1</v>
      </c>
      <c r="CI5261" s="2">
        <v>0.91120000000000001</v>
      </c>
    </row>
    <row r="5262" spans="1:98" ht="15" hidden="1" customHeight="1" x14ac:dyDescent="0.2">
      <c r="B5262" s="2">
        <v>31405</v>
      </c>
      <c r="J5262" s="2">
        <v>0.66579999999999995</v>
      </c>
      <c r="K5262" s="2">
        <v>1.9982</v>
      </c>
      <c r="N5262" s="2">
        <v>0.18260000000000001</v>
      </c>
      <c r="V5262" s="2">
        <v>1.3995</v>
      </c>
      <c r="X5262" s="2">
        <v>6.9030000000000003E-3</v>
      </c>
      <c r="BH5262" s="2">
        <v>0.95450000000000002</v>
      </c>
      <c r="BL5262" s="2">
        <v>0.1822</v>
      </c>
      <c r="BS5262" s="2">
        <v>1</v>
      </c>
    </row>
    <row r="5263" spans="1:98" ht="15" hidden="1" customHeight="1" x14ac:dyDescent="0.2">
      <c r="B5263" s="2">
        <v>32272</v>
      </c>
      <c r="J5263" s="2">
        <v>0.88500000000000001</v>
      </c>
      <c r="K5263" s="2">
        <v>2.3295999799999998</v>
      </c>
      <c r="N5263" s="2">
        <v>0.2009</v>
      </c>
      <c r="V5263" s="2">
        <v>1.2394999900000001</v>
      </c>
      <c r="X5263" s="2">
        <v>9.9319999999999999E-3</v>
      </c>
      <c r="AY5263" s="2">
        <v>0.15870000000000001</v>
      </c>
      <c r="BH5263" s="2">
        <v>0.95450000000000002</v>
      </c>
      <c r="BL5263" s="2">
        <v>0.2107</v>
      </c>
      <c r="BS5263" s="2">
        <v>1</v>
      </c>
      <c r="CI5263" s="2">
        <v>0.85219999999999996</v>
      </c>
    </row>
    <row r="5264" spans="1:98" ht="15" hidden="1" customHeight="1" x14ac:dyDescent="0.2">
      <c r="B5264" s="2">
        <v>32413</v>
      </c>
      <c r="J5264" s="2">
        <v>0.7661</v>
      </c>
      <c r="K5264" s="2">
        <v>2.0452999799999998</v>
      </c>
      <c r="N5264" s="2">
        <v>0.1757</v>
      </c>
      <c r="V5264" s="2">
        <v>1.21849999</v>
      </c>
      <c r="X5264" s="2">
        <v>9.0629999999999999E-3</v>
      </c>
      <c r="AY5264" s="2">
        <v>0.156</v>
      </c>
      <c r="BH5264" s="2">
        <v>0.95450000000000002</v>
      </c>
      <c r="BL5264" s="2">
        <v>0.18890000000000001</v>
      </c>
      <c r="BS5264" s="2">
        <v>1</v>
      </c>
      <c r="CI5264" s="2">
        <v>0.75429999999999997</v>
      </c>
    </row>
    <row r="5265" spans="1:98" ht="15" hidden="1" customHeight="1" x14ac:dyDescent="0.2">
      <c r="B5265" s="2">
        <v>33121</v>
      </c>
      <c r="J5265" s="2">
        <v>0.88849999999999996</v>
      </c>
      <c r="K5265" s="2">
        <v>2.1885999699999998</v>
      </c>
      <c r="N5265" s="2">
        <v>0.19059999999999999</v>
      </c>
      <c r="V5265" s="2">
        <v>1.1527999900000001</v>
      </c>
      <c r="X5265" s="2">
        <v>8.1379999999999994E-3</v>
      </c>
      <c r="AY5265" s="2">
        <v>0.14849999999999999</v>
      </c>
      <c r="BH5265" s="2">
        <v>0.95450000000000002</v>
      </c>
      <c r="BL5265" s="2">
        <v>0.20019999999999999</v>
      </c>
      <c r="BS5265" s="2">
        <v>1</v>
      </c>
      <c r="CI5265" s="2">
        <v>0.72070000000000001</v>
      </c>
    </row>
    <row r="5266" spans="1:98" ht="15" hidden="1" customHeight="1" x14ac:dyDescent="0.2">
      <c r="B5266" s="2">
        <v>38429</v>
      </c>
      <c r="F5266" s="2">
        <v>0.1076</v>
      </c>
      <c r="J5266" s="2">
        <v>1.0324</v>
      </c>
      <c r="K5266" s="2">
        <v>2.3081</v>
      </c>
      <c r="N5266" s="2">
        <v>0.1968</v>
      </c>
      <c r="V5266" s="2">
        <v>1.2028000000000001</v>
      </c>
      <c r="X5266" s="2">
        <v>1.1483999999999999E-2</v>
      </c>
      <c r="AM5266" s="2">
        <v>1.6008</v>
      </c>
      <c r="AY5266" s="2">
        <v>0.154228</v>
      </c>
      <c r="BH5266" s="2">
        <v>0.95450000000000002</v>
      </c>
      <c r="BL5266" s="2">
        <v>0.17549999999999999</v>
      </c>
      <c r="BS5266" s="2">
        <v>1</v>
      </c>
      <c r="CI5266" s="2">
        <v>0.89539999999999997</v>
      </c>
    </row>
    <row r="5267" spans="1:98" ht="15" hidden="1" customHeight="1" x14ac:dyDescent="0.2">
      <c r="A5267" s="2">
        <v>1.9539999999999998E-2</v>
      </c>
      <c r="B5267" s="2">
        <v>42179</v>
      </c>
      <c r="F5267" s="2">
        <v>8.0369999999999997E-2</v>
      </c>
      <c r="I5267" s="2">
        <v>0.40189999999999998</v>
      </c>
      <c r="J5267" s="2">
        <v>1.3261000000000001</v>
      </c>
      <c r="K5267" s="2">
        <v>1.9467000000000001</v>
      </c>
      <c r="M5267" s="2">
        <v>1.1169999999999999E-3</v>
      </c>
      <c r="N5267" s="2">
        <v>0.15759999999999999</v>
      </c>
      <c r="P5267" s="2">
        <v>0.92269999999999996</v>
      </c>
      <c r="S5267" s="2">
        <v>0.1022</v>
      </c>
      <c r="T5267" s="2">
        <v>0.33090000000000003</v>
      </c>
      <c r="V5267" s="2">
        <v>1.2415</v>
      </c>
      <c r="X5267" s="2">
        <v>9.9930000000000001E-3</v>
      </c>
      <c r="AM5267" s="2">
        <v>1.3876999999999999</v>
      </c>
      <c r="AO5267" s="2">
        <v>0.2</v>
      </c>
      <c r="AR5267" s="2">
        <v>2.273E-2</v>
      </c>
      <c r="AY5267" s="2">
        <v>0.160134</v>
      </c>
      <c r="BH5267" s="2">
        <v>0.95450000000000002</v>
      </c>
      <c r="BL5267" s="2">
        <v>0.15029999999999999</v>
      </c>
      <c r="BS5267" s="2">
        <v>1</v>
      </c>
      <c r="CI5267" s="2">
        <v>0.85250000000000004</v>
      </c>
    </row>
    <row r="5268" spans="1:98" ht="15" hidden="1" customHeight="1" x14ac:dyDescent="0.2">
      <c r="A5268" s="2">
        <v>1.813E-2</v>
      </c>
      <c r="B5268" s="2">
        <v>44104</v>
      </c>
      <c r="F5268" s="2">
        <v>6.021E-2</v>
      </c>
      <c r="I5268" s="2">
        <v>0.23680000000000001</v>
      </c>
      <c r="J5268" s="2">
        <v>1.4480999999999999</v>
      </c>
      <c r="K5268" s="2">
        <v>1.7199</v>
      </c>
      <c r="M5268" s="2">
        <v>1.1440000000000001E-3</v>
      </c>
      <c r="N5268" s="2">
        <v>0.1421</v>
      </c>
      <c r="P5268" s="2">
        <v>0.97629999999999995</v>
      </c>
      <c r="S5268" s="2">
        <v>7.9689999999999997E-2</v>
      </c>
      <c r="V5268" s="2">
        <v>1.3339000000000001</v>
      </c>
      <c r="X5268" s="2">
        <v>1.264E-2</v>
      </c>
      <c r="AM5268" s="2">
        <v>1.5630999999999999</v>
      </c>
      <c r="AO5268" s="2">
        <v>0.1963</v>
      </c>
      <c r="AR5268" s="2">
        <v>1.7139999999999999E-2</v>
      </c>
      <c r="AY5268" s="2">
        <v>0.1721</v>
      </c>
      <c r="BH5268" s="2">
        <v>0.95450000000000002</v>
      </c>
      <c r="BL5268" s="2">
        <v>0.14860000000000001</v>
      </c>
      <c r="BS5268" s="2">
        <v>1</v>
      </c>
      <c r="CI5268" s="2">
        <v>0.88109999999999999</v>
      </c>
    </row>
    <row r="5269" spans="1:98" ht="15" hidden="1" customHeight="1" x14ac:dyDescent="0.2">
      <c r="B5269" s="2">
        <v>32421</v>
      </c>
      <c r="J5269" s="2">
        <v>0.76270000000000004</v>
      </c>
      <c r="K5269" s="2">
        <v>2.0475999699999998</v>
      </c>
      <c r="N5269" s="2">
        <v>0.17530000000000001</v>
      </c>
      <c r="V5269" s="2">
        <v>1.2072999900000001</v>
      </c>
      <c r="X5269" s="2">
        <v>9.0469999999999995E-3</v>
      </c>
      <c r="AY5269" s="2">
        <v>0.1545</v>
      </c>
      <c r="BH5269" s="2">
        <v>0.9546</v>
      </c>
      <c r="BL5269" s="2">
        <v>0.18909999999999999</v>
      </c>
      <c r="BS5269" s="2">
        <v>1</v>
      </c>
      <c r="CI5269" s="2">
        <v>0.73709999999999998</v>
      </c>
    </row>
    <row r="5270" spans="1:98" ht="15" hidden="1" customHeight="1" x14ac:dyDescent="0.2">
      <c r="B5270" s="2">
        <v>31282</v>
      </c>
      <c r="J5270" s="2">
        <v>0.60119999999999996</v>
      </c>
      <c r="K5270" s="2">
        <v>1.8982999899999999</v>
      </c>
      <c r="N5270" s="2">
        <v>0.16589999999999999</v>
      </c>
      <c r="V5270" s="2">
        <v>1.3545</v>
      </c>
      <c r="X5270" s="2">
        <v>5.7279999999999996E-3</v>
      </c>
      <c r="BH5270" s="2">
        <v>0.95469999000000005</v>
      </c>
      <c r="BL5270" s="2">
        <v>0.16470000000000001</v>
      </c>
      <c r="BS5270" s="2">
        <v>1</v>
      </c>
    </row>
    <row r="5271" spans="1:98" ht="15" hidden="1" customHeight="1" x14ac:dyDescent="0.2">
      <c r="B5271" s="2">
        <v>33136</v>
      </c>
      <c r="J5271" s="2">
        <v>0.87450000000000006</v>
      </c>
      <c r="K5271" s="2">
        <v>2.15759999</v>
      </c>
      <c r="N5271" s="2">
        <v>0.18959999999999999</v>
      </c>
      <c r="V5271" s="2">
        <v>1.15440001</v>
      </c>
      <c r="X5271" s="2">
        <v>8.4360000000000008E-3</v>
      </c>
      <c r="AY5271" s="2">
        <v>0.14879999999999999</v>
      </c>
      <c r="BH5271" s="2">
        <v>0.95469999999999999</v>
      </c>
      <c r="BL5271" s="2">
        <v>0.1996</v>
      </c>
      <c r="BS5271" s="2">
        <v>1</v>
      </c>
      <c r="CI5271" s="2">
        <v>0.71460000000000001</v>
      </c>
    </row>
    <row r="5272" spans="1:98" ht="15" hidden="1" customHeight="1" x14ac:dyDescent="0.2">
      <c r="B5272" s="2">
        <v>33141</v>
      </c>
      <c r="J5272" s="2">
        <v>0.88290000000000002</v>
      </c>
      <c r="K5272" s="2">
        <v>2.15700001</v>
      </c>
      <c r="N5272" s="2">
        <v>0.18990000000000001</v>
      </c>
      <c r="V5272" s="2">
        <v>1.1495</v>
      </c>
      <c r="X5272" s="2">
        <v>8.3689999999999997E-3</v>
      </c>
      <c r="AY5272" s="2">
        <v>0.1482</v>
      </c>
      <c r="BH5272" s="2">
        <v>0.95469999999999999</v>
      </c>
      <c r="BL5272" s="2">
        <v>0.2001</v>
      </c>
      <c r="BS5272" s="2">
        <v>1</v>
      </c>
      <c r="CI5272" s="2">
        <v>0.71379999999999999</v>
      </c>
    </row>
    <row r="5273" spans="1:98" ht="15" hidden="1" customHeight="1" x14ac:dyDescent="0.2">
      <c r="B5273" s="2">
        <v>33144</v>
      </c>
      <c r="J5273" s="2">
        <v>0.89059999999999995</v>
      </c>
      <c r="K5273" s="2">
        <v>2.1661000000000001</v>
      </c>
      <c r="N5273" s="2">
        <v>0.1908</v>
      </c>
      <c r="V5273" s="2">
        <v>1.1565000000000001</v>
      </c>
      <c r="X5273" s="2">
        <v>8.371E-3</v>
      </c>
      <c r="AY5273" s="2">
        <v>0.14899999999999999</v>
      </c>
      <c r="BH5273" s="2">
        <v>0.95469999999999999</v>
      </c>
      <c r="BL5273" s="2">
        <v>0.20030000000000001</v>
      </c>
      <c r="BS5273" s="2">
        <v>1</v>
      </c>
      <c r="CI5273" s="2">
        <v>0.71240000000000003</v>
      </c>
    </row>
    <row r="5274" spans="1:98" ht="15" hidden="1" customHeight="1" x14ac:dyDescent="0.2">
      <c r="B5274" s="2">
        <v>36392</v>
      </c>
      <c r="F5274" s="2">
        <v>0.15890000000000001</v>
      </c>
      <c r="J5274" s="2">
        <v>0.99709999999999999</v>
      </c>
      <c r="K5274" s="2">
        <v>2.4117999999999999</v>
      </c>
      <c r="N5274" s="2">
        <v>0.19289999999999999</v>
      </c>
      <c r="Q5274" s="2">
        <v>0.1157</v>
      </c>
      <c r="U5274" s="2">
        <v>0.72240000000000004</v>
      </c>
      <c r="V5274" s="2">
        <v>1.4941</v>
      </c>
      <c r="X5274" s="2">
        <v>1.341E-2</v>
      </c>
      <c r="AB5274" s="2">
        <v>2.0213999999999999</v>
      </c>
      <c r="AC5274" s="2">
        <v>8.2200000000000003E-4</v>
      </c>
      <c r="AM5274" s="2">
        <v>1.5920000000000001</v>
      </c>
      <c r="AV5274" s="2">
        <v>0.2427</v>
      </c>
      <c r="AY5274" s="2">
        <v>0.19239999999999999</v>
      </c>
      <c r="BH5274" s="2">
        <v>0.95469999999999999</v>
      </c>
      <c r="BL5274" s="2">
        <v>0.18149999999999999</v>
      </c>
      <c r="BS5274" s="2">
        <v>1</v>
      </c>
      <c r="CI5274" s="2">
        <v>0.79710000000000003</v>
      </c>
      <c r="CK5274" s="2">
        <v>0.81399999999999995</v>
      </c>
      <c r="CS5274" s="2">
        <v>0.26769999999999999</v>
      </c>
      <c r="CT5274" s="2">
        <v>9.5680000000000001E-3</v>
      </c>
    </row>
    <row r="5275" spans="1:98" ht="15" hidden="1" customHeight="1" x14ac:dyDescent="0.2">
      <c r="B5275" s="2">
        <v>38177</v>
      </c>
      <c r="F5275" s="2">
        <v>0.1148</v>
      </c>
      <c r="J5275" s="2">
        <v>1.0774999999999999</v>
      </c>
      <c r="K5275" s="2">
        <v>2.4508999999999999</v>
      </c>
      <c r="N5275" s="2">
        <v>0.1933</v>
      </c>
      <c r="V5275" s="2">
        <v>1.3209</v>
      </c>
      <c r="X5275" s="2">
        <v>1.2208999999999999E-2</v>
      </c>
      <c r="AM5275" s="2">
        <v>1.6363000000000001</v>
      </c>
      <c r="AY5275" s="2">
        <v>0.16935500000000001</v>
      </c>
      <c r="BH5275" s="2">
        <v>0.95469999999999999</v>
      </c>
      <c r="BL5275" s="2">
        <v>0.17799999999999999</v>
      </c>
      <c r="BS5275" s="2">
        <v>1</v>
      </c>
      <c r="CI5275" s="2">
        <v>0.86970000000000003</v>
      </c>
    </row>
    <row r="5276" spans="1:98" ht="15" hidden="1" customHeight="1" x14ac:dyDescent="0.2">
      <c r="A5276" s="2">
        <v>2.4729999999999999E-2</v>
      </c>
      <c r="B5276" s="2">
        <v>39665</v>
      </c>
      <c r="F5276" s="2">
        <v>0.1051</v>
      </c>
      <c r="I5276" s="2">
        <v>0.66239999999999999</v>
      </c>
      <c r="J5276" s="2">
        <v>0.98839999999999995</v>
      </c>
      <c r="K5276" s="2">
        <v>2.0363000000000002</v>
      </c>
      <c r="M5276" s="2">
        <v>1.0250000000000001E-3</v>
      </c>
      <c r="N5276" s="2">
        <v>0.20069999999999999</v>
      </c>
      <c r="P5276" s="2">
        <v>0.75560000000000005</v>
      </c>
      <c r="S5276" s="2">
        <v>0.14119999999999999</v>
      </c>
      <c r="T5276" s="2">
        <v>0.29389999999999999</v>
      </c>
      <c r="V5276" s="2">
        <v>1.0426</v>
      </c>
      <c r="X5276" s="2">
        <v>9.6349999999999995E-3</v>
      </c>
      <c r="AM5276" s="2">
        <v>1.6125</v>
      </c>
      <c r="AO5276" s="2">
        <v>0.15210000000000001</v>
      </c>
      <c r="AR5276" s="2">
        <v>4.4290000000000003E-2</v>
      </c>
      <c r="AY5276" s="2">
        <v>0.13358900000000001</v>
      </c>
      <c r="BH5276" s="2">
        <v>0.95469999999999999</v>
      </c>
      <c r="BL5276" s="2">
        <v>0.17069999999999999</v>
      </c>
      <c r="BS5276" s="2">
        <v>1</v>
      </c>
      <c r="CI5276" s="2">
        <v>0.75649999999999995</v>
      </c>
    </row>
    <row r="5277" spans="1:98" ht="15" hidden="1" customHeight="1" x14ac:dyDescent="0.2">
      <c r="A5277" s="2">
        <v>2.2519999999999998E-2</v>
      </c>
      <c r="B5277" s="2">
        <v>40192</v>
      </c>
      <c r="F5277" s="2">
        <v>8.0659999999999996E-2</v>
      </c>
      <c r="I5277" s="2">
        <v>0.58009999999999995</v>
      </c>
      <c r="J5277" s="2">
        <v>1.0052000000000001</v>
      </c>
      <c r="K5277" s="2">
        <v>1.6744000000000001</v>
      </c>
      <c r="M5277" s="2">
        <v>9.1299999999999997E-4</v>
      </c>
      <c r="N5277" s="2">
        <v>0.182</v>
      </c>
      <c r="P5277" s="2">
        <v>0.73919999999999997</v>
      </c>
      <c r="S5277" s="2">
        <v>0.13850000000000001</v>
      </c>
      <c r="T5277" s="2">
        <v>0.27860000000000001</v>
      </c>
      <c r="V5277" s="2">
        <v>1.0261</v>
      </c>
      <c r="X5277" s="2">
        <v>1.1270000000000001E-2</v>
      </c>
      <c r="AM5277" s="2">
        <v>1.4855</v>
      </c>
      <c r="AO5277" s="2">
        <v>0.15029999999999999</v>
      </c>
      <c r="AR5277" s="2">
        <v>3.4860000000000002E-2</v>
      </c>
      <c r="AY5277" s="2">
        <v>0.132269</v>
      </c>
      <c r="BH5277" s="2">
        <v>0.95469999999999999</v>
      </c>
      <c r="BL5277" s="2">
        <v>0.14599999999999999</v>
      </c>
      <c r="BS5277" s="2">
        <v>1</v>
      </c>
      <c r="CI5277" s="2">
        <v>0.76160000000000005</v>
      </c>
    </row>
    <row r="5278" spans="1:98" ht="15" hidden="1" customHeight="1" x14ac:dyDescent="0.2">
      <c r="A5278" s="2">
        <v>2.0060000000000001E-2</v>
      </c>
      <c r="B5278" s="2">
        <v>42101</v>
      </c>
      <c r="F5278" s="2">
        <v>8.3690000000000001E-2</v>
      </c>
      <c r="I5278" s="2">
        <v>0.40129999999999999</v>
      </c>
      <c r="J5278" s="2">
        <v>1.2951999999999999</v>
      </c>
      <c r="K5278" s="2">
        <v>1.8552</v>
      </c>
      <c r="M5278" s="2">
        <v>1.1410000000000001E-3</v>
      </c>
      <c r="N5278" s="2">
        <v>0.15490000000000001</v>
      </c>
      <c r="P5278" s="2">
        <v>0.91859999999999997</v>
      </c>
      <c r="S5278" s="2">
        <v>0.1053</v>
      </c>
      <c r="T5278" s="2">
        <v>0.31709999999999999</v>
      </c>
      <c r="V5278" s="2">
        <v>1.2487999999999999</v>
      </c>
      <c r="X5278" s="2">
        <v>1.0370000000000001E-2</v>
      </c>
      <c r="AM5278" s="2">
        <v>1.3549</v>
      </c>
      <c r="AO5278" s="2">
        <v>0.20150000000000001</v>
      </c>
      <c r="AR5278" s="2">
        <v>2.265E-2</v>
      </c>
      <c r="AY5278" s="2">
        <v>0.16109999999999999</v>
      </c>
      <c r="BH5278" s="2">
        <v>0.95469999999999999</v>
      </c>
      <c r="BL5278" s="2">
        <v>0.14430000000000001</v>
      </c>
      <c r="BS5278" s="2">
        <v>1</v>
      </c>
      <c r="CI5278" s="2">
        <v>0.93730000000000002</v>
      </c>
    </row>
    <row r="5279" spans="1:98" ht="15" hidden="1" customHeight="1" x14ac:dyDescent="0.2">
      <c r="A5279" s="2">
        <v>1.9570000000000001E-2</v>
      </c>
      <c r="B5279" s="2">
        <v>42153</v>
      </c>
      <c r="F5279" s="2">
        <v>8.1079999999999999E-2</v>
      </c>
      <c r="I5279" s="2">
        <v>0.39119999999999999</v>
      </c>
      <c r="J5279" s="2">
        <v>1.3251999999999999</v>
      </c>
      <c r="K5279" s="2">
        <v>1.905</v>
      </c>
      <c r="M5279" s="2">
        <v>1.1199999999999999E-3</v>
      </c>
      <c r="N5279" s="2">
        <v>0.16009999999999999</v>
      </c>
      <c r="P5279" s="2">
        <v>0.92459999999999998</v>
      </c>
      <c r="S5279" s="2">
        <v>0.1026</v>
      </c>
      <c r="T5279" s="2">
        <v>0.32219999999999999</v>
      </c>
      <c r="V5279" s="2">
        <v>1.2464999999999999</v>
      </c>
      <c r="X5279" s="2">
        <v>1.005E-2</v>
      </c>
      <c r="AM5279" s="2">
        <v>1.3705000000000001</v>
      </c>
      <c r="AO5279" s="2">
        <v>0.2011</v>
      </c>
      <c r="AR5279" s="2">
        <v>2.3779999999999999E-2</v>
      </c>
      <c r="AY5279" s="2">
        <v>0.16076699999999999</v>
      </c>
      <c r="BH5279" s="2">
        <v>0.95469999999999999</v>
      </c>
      <c r="BL5279" s="2">
        <v>0.1462</v>
      </c>
      <c r="BS5279" s="2">
        <v>1</v>
      </c>
      <c r="CI5279" s="2">
        <v>0.88629999999999998</v>
      </c>
    </row>
    <row r="5280" spans="1:98" ht="15" hidden="1" customHeight="1" x14ac:dyDescent="0.2">
      <c r="B5280" s="2">
        <v>31961</v>
      </c>
      <c r="J5280" s="2">
        <v>0.86759998999999999</v>
      </c>
      <c r="K5280" s="2">
        <v>2.1370999799999999</v>
      </c>
      <c r="N5280" s="2">
        <v>0.19750000000000001</v>
      </c>
      <c r="V5280" s="2">
        <v>1.3273999999999999</v>
      </c>
      <c r="X5280" s="2">
        <v>8.9210000000000001E-3</v>
      </c>
      <c r="AY5280" s="2">
        <v>0.17</v>
      </c>
      <c r="BH5280" s="2">
        <v>0.95479999000000004</v>
      </c>
      <c r="BL5280" s="2">
        <v>0.20710000000000001</v>
      </c>
      <c r="BS5280" s="2">
        <v>1</v>
      </c>
      <c r="CI5280" s="2">
        <v>0.79049999999999998</v>
      </c>
    </row>
    <row r="5281" spans="1:98" ht="15" hidden="1" customHeight="1" x14ac:dyDescent="0.2">
      <c r="B5281" s="2">
        <v>38175</v>
      </c>
      <c r="F5281" s="2">
        <v>0.11509999999999999</v>
      </c>
      <c r="J5281" s="2">
        <v>1.0762</v>
      </c>
      <c r="K5281" s="2">
        <v>2.4508000000000001</v>
      </c>
      <c r="N5281" s="2">
        <v>0.19389999999999999</v>
      </c>
      <c r="V5281" s="2">
        <v>1.3196000000000001</v>
      </c>
      <c r="X5281" s="2">
        <v>1.2177E-2</v>
      </c>
      <c r="AM5281" s="2">
        <v>1.6343000000000001</v>
      </c>
      <c r="AY5281" s="2">
        <v>0.169186</v>
      </c>
      <c r="BH5281" s="2">
        <v>0.95479999999999998</v>
      </c>
      <c r="BL5281" s="2">
        <v>0.17799999999999999</v>
      </c>
      <c r="BS5281" s="2">
        <v>1</v>
      </c>
      <c r="CI5281" s="2">
        <v>0.86699999999999999</v>
      </c>
    </row>
    <row r="5282" spans="1:98" ht="15" hidden="1" customHeight="1" x14ac:dyDescent="0.2">
      <c r="A5282" s="2">
        <v>1.8630000000000001E-2</v>
      </c>
      <c r="B5282" s="2">
        <v>43336</v>
      </c>
      <c r="F5282" s="2">
        <v>6.9070000000000006E-2</v>
      </c>
      <c r="I5282" s="2">
        <v>0.31809999999999999</v>
      </c>
      <c r="J5282" s="2">
        <v>1.3262</v>
      </c>
      <c r="K5282" s="2">
        <v>1.6755</v>
      </c>
      <c r="M5282" s="2">
        <v>1.17E-3</v>
      </c>
      <c r="N5282" s="2">
        <v>0.15629999999999999</v>
      </c>
      <c r="P5282" s="2">
        <v>0.95430000000000004</v>
      </c>
      <c r="S5282" s="2">
        <v>9.1259999999999994E-2</v>
      </c>
      <c r="V5282" s="2">
        <v>1.3036000000000001</v>
      </c>
      <c r="X5282" s="2">
        <v>1.172E-2</v>
      </c>
      <c r="AM5282" s="2">
        <v>1.5144</v>
      </c>
      <c r="AO5282" s="2">
        <v>0.19120000000000001</v>
      </c>
      <c r="AR5282" s="2">
        <v>1.9349999999999999E-2</v>
      </c>
      <c r="AY5282" s="2">
        <v>0.1661</v>
      </c>
      <c r="BH5282" s="2">
        <v>0.95479999999999998</v>
      </c>
      <c r="BL5282" s="2">
        <v>0.1429</v>
      </c>
      <c r="BS5282" s="2">
        <v>1</v>
      </c>
      <c r="CI5282" s="2">
        <v>0.87150000000000005</v>
      </c>
    </row>
    <row r="5283" spans="1:98" ht="15" hidden="1" customHeight="1" x14ac:dyDescent="0.2">
      <c r="B5283" s="2">
        <v>31894</v>
      </c>
      <c r="J5283" s="2">
        <v>0.9163</v>
      </c>
      <c r="K5283" s="2">
        <v>2.2307999700000001</v>
      </c>
      <c r="N5283" s="2">
        <v>0.20200000000000001</v>
      </c>
      <c r="V5283" s="2">
        <v>1.3378000000000001</v>
      </c>
      <c r="X5283" s="2">
        <v>9.6699999999999998E-3</v>
      </c>
      <c r="AY5283" s="2">
        <v>0.17150000000000001</v>
      </c>
      <c r="BH5283" s="2">
        <v>0.95489999999999997</v>
      </c>
      <c r="BL5283" s="2">
        <v>0.21490000000000001</v>
      </c>
      <c r="BS5283" s="2">
        <v>1</v>
      </c>
      <c r="CI5283" s="2">
        <v>0.78659999999999997</v>
      </c>
    </row>
    <row r="5284" spans="1:98" ht="15" hidden="1" customHeight="1" x14ac:dyDescent="0.2">
      <c r="B5284" s="2">
        <v>35852</v>
      </c>
      <c r="F5284" s="2">
        <v>0.1661</v>
      </c>
      <c r="J5284" s="2">
        <v>0.96919999999999995</v>
      </c>
      <c r="K5284" s="2">
        <v>2.3363999999999998</v>
      </c>
      <c r="N5284" s="2">
        <v>0.18759999999999999</v>
      </c>
      <c r="Q5284" s="2">
        <v>0.1114</v>
      </c>
      <c r="U5284" s="2">
        <v>0.69530000000000003</v>
      </c>
      <c r="V5284" s="2">
        <v>1.4214</v>
      </c>
      <c r="X5284" s="2">
        <v>1.112E-2</v>
      </c>
      <c r="AB5284" s="2">
        <v>1.9400999999999999</v>
      </c>
      <c r="AC5284" s="2">
        <v>7.9600000000000005E-4</v>
      </c>
      <c r="AV5284" s="2">
        <v>0.23369999999999999</v>
      </c>
      <c r="AY5284" s="2">
        <v>0.1835</v>
      </c>
      <c r="BH5284" s="2">
        <v>0.95489999999999997</v>
      </c>
      <c r="BL5284" s="2">
        <v>0.17680000000000001</v>
      </c>
      <c r="BS5284" s="2">
        <v>1</v>
      </c>
      <c r="CI5284" s="2">
        <v>0.82040000000000002</v>
      </c>
      <c r="CK5284" s="2">
        <v>0.78369999999999995</v>
      </c>
      <c r="CS5284" s="2">
        <v>0.2581</v>
      </c>
      <c r="CT5284" s="2">
        <v>9.2490000000000003E-3</v>
      </c>
    </row>
    <row r="5285" spans="1:98" ht="15" hidden="1" customHeight="1" x14ac:dyDescent="0.2">
      <c r="B5285" s="2">
        <v>36236</v>
      </c>
      <c r="F5285" s="2">
        <v>0.15720000000000001</v>
      </c>
      <c r="J5285" s="2">
        <v>1.0505</v>
      </c>
      <c r="K5285" s="2">
        <v>2.4803999999999999</v>
      </c>
      <c r="N5285" s="2">
        <v>0.1961</v>
      </c>
      <c r="Q5285" s="2">
        <v>0.12180000000000001</v>
      </c>
      <c r="U5285" s="2">
        <v>0.76070000000000004</v>
      </c>
      <c r="V5285" s="2">
        <v>1.5217000000000001</v>
      </c>
      <c r="X5285" s="2">
        <v>1.2869999999999999E-2</v>
      </c>
      <c r="AB5285" s="2">
        <v>2.1286999999999998</v>
      </c>
      <c r="AC5285" s="2">
        <v>8.6600000000000002E-4</v>
      </c>
      <c r="AM5285" s="2">
        <v>1.6765000000000001</v>
      </c>
      <c r="AV5285" s="2">
        <v>0.25559999999999999</v>
      </c>
      <c r="AY5285" s="2">
        <v>0.1963</v>
      </c>
      <c r="BH5285" s="2">
        <v>0.95489999999999997</v>
      </c>
      <c r="BL5285" s="2">
        <v>0.1867</v>
      </c>
      <c r="BS5285" s="2">
        <v>1</v>
      </c>
      <c r="CI5285" s="2">
        <v>0.80220000000000002</v>
      </c>
      <c r="CK5285" s="2">
        <v>0.85719999999999996</v>
      </c>
      <c r="CS5285" s="2">
        <v>0.28199999999999997</v>
      </c>
      <c r="CT5285" s="2">
        <v>1.008E-2</v>
      </c>
    </row>
    <row r="5286" spans="1:98" ht="15" hidden="1" customHeight="1" x14ac:dyDescent="0.2">
      <c r="B5286" s="2">
        <v>36403</v>
      </c>
      <c r="F5286" s="2">
        <v>0.1593</v>
      </c>
      <c r="J5286" s="2">
        <v>0.98880000000000001</v>
      </c>
      <c r="K5286" s="2">
        <v>2.4064000000000001</v>
      </c>
      <c r="N5286" s="2">
        <v>0.191</v>
      </c>
      <c r="Q5286" s="2">
        <v>0.115</v>
      </c>
      <c r="U5286" s="2">
        <v>0.71819999999999995</v>
      </c>
      <c r="V5286" s="2">
        <v>1.4958</v>
      </c>
      <c r="X5286" s="2">
        <v>1.3690000000000001E-2</v>
      </c>
      <c r="AB5286" s="2">
        <v>2.0095999999999998</v>
      </c>
      <c r="AC5286" s="2">
        <v>8.1700000000000002E-4</v>
      </c>
      <c r="AM5286" s="2">
        <v>1.5827</v>
      </c>
      <c r="AV5286" s="2">
        <v>0.24129999999999999</v>
      </c>
      <c r="AY5286" s="2">
        <v>0.19270000000000001</v>
      </c>
      <c r="BH5286" s="2">
        <v>0.95489999999999997</v>
      </c>
      <c r="BL5286" s="2">
        <v>0.1817</v>
      </c>
      <c r="BS5286" s="2">
        <v>1</v>
      </c>
      <c r="CI5286" s="2">
        <v>0.7732</v>
      </c>
      <c r="CK5286" s="2">
        <v>0.80920000000000003</v>
      </c>
      <c r="CS5286" s="2">
        <v>0.26619999999999999</v>
      </c>
      <c r="CT5286" s="2">
        <v>9.5119999999999996E-3</v>
      </c>
    </row>
    <row r="5287" spans="1:98" ht="15" hidden="1" customHeight="1" x14ac:dyDescent="0.2">
      <c r="A5287" s="2">
        <v>2.239E-2</v>
      </c>
      <c r="B5287" s="2">
        <v>40105</v>
      </c>
      <c r="F5287" s="2">
        <v>7.8780000000000003E-2</v>
      </c>
      <c r="I5287" s="2">
        <v>0.60319999999999996</v>
      </c>
      <c r="J5287" s="2">
        <v>1.0177</v>
      </c>
      <c r="K5287" s="2">
        <v>1.6903999999999999</v>
      </c>
      <c r="M5287" s="2">
        <v>8.8199999999999997E-4</v>
      </c>
      <c r="N5287" s="2">
        <v>0.1852</v>
      </c>
      <c r="P5287" s="2">
        <v>0.74170000000000003</v>
      </c>
      <c r="S5287" s="2">
        <v>0.14069999999999999</v>
      </c>
      <c r="T5287" s="2">
        <v>0.27839999999999998</v>
      </c>
      <c r="V5287" s="2">
        <v>1.0307999999999999</v>
      </c>
      <c r="X5287" s="2">
        <v>1.136E-2</v>
      </c>
      <c r="AM5287" s="2">
        <v>1.5406</v>
      </c>
      <c r="AO5287" s="2">
        <v>0.151</v>
      </c>
      <c r="AR5287" s="2">
        <v>3.5200000000000002E-2</v>
      </c>
      <c r="AY5287" s="2">
        <v>0.13300300000000001</v>
      </c>
      <c r="BH5287" s="2">
        <v>0.95489999999999997</v>
      </c>
      <c r="BL5287" s="2">
        <v>0.1487</v>
      </c>
      <c r="BS5287" s="2">
        <v>1</v>
      </c>
      <c r="CI5287" s="2">
        <v>0.77590000000000003</v>
      </c>
    </row>
    <row r="5288" spans="1:98" ht="15" hidden="1" customHeight="1" x14ac:dyDescent="0.2">
      <c r="A5288" s="2">
        <v>1.789E-2</v>
      </c>
      <c r="B5288" s="2">
        <v>44039</v>
      </c>
      <c r="F5288" s="2">
        <v>6.0729999999999999E-2</v>
      </c>
      <c r="I5288" s="2">
        <v>0.25829999999999997</v>
      </c>
      <c r="J5288" s="2">
        <v>1.4530000000000001</v>
      </c>
      <c r="K5288" s="2">
        <v>1.722</v>
      </c>
      <c r="M5288" s="2">
        <v>1.1180000000000001E-3</v>
      </c>
      <c r="N5288" s="2">
        <v>0.14710000000000001</v>
      </c>
      <c r="P5288" s="2">
        <v>0.97009999999999996</v>
      </c>
      <c r="S5288" s="2">
        <v>8.1390000000000004E-2</v>
      </c>
      <c r="V5288" s="2">
        <v>1.3378000000000001</v>
      </c>
      <c r="X5288" s="2">
        <v>1.2699999999999999E-2</v>
      </c>
      <c r="AM5288" s="2">
        <v>1.5723</v>
      </c>
      <c r="AO5288" s="2">
        <v>0.19109999999999999</v>
      </c>
      <c r="AR5288" s="2">
        <v>1.866E-2</v>
      </c>
      <c r="AY5288" s="2">
        <v>0.1726</v>
      </c>
      <c r="BH5288" s="2">
        <v>0.95489999999999997</v>
      </c>
      <c r="BL5288" s="2">
        <v>0.15310000000000001</v>
      </c>
      <c r="BS5288" s="2">
        <v>1</v>
      </c>
      <c r="CI5288" s="2">
        <v>0.89390000000000003</v>
      </c>
    </row>
    <row r="5289" spans="1:98" ht="15" hidden="1" customHeight="1" x14ac:dyDescent="0.2">
      <c r="B5289" s="2">
        <v>31575</v>
      </c>
      <c r="J5289" s="2">
        <v>0.75969998999999999</v>
      </c>
      <c r="K5289" s="2">
        <v>2.1126</v>
      </c>
      <c r="N5289" s="2">
        <v>0.18410000000000001</v>
      </c>
      <c r="V5289" s="2">
        <v>1.3871</v>
      </c>
      <c r="X5289" s="2">
        <v>8.371E-3</v>
      </c>
      <c r="AY5289" s="2">
        <v>0.1777</v>
      </c>
      <c r="BH5289" s="2">
        <v>0.95499999999999996</v>
      </c>
      <c r="BL5289" s="2">
        <v>0.19450000000000001</v>
      </c>
      <c r="BS5289" s="2">
        <v>1</v>
      </c>
      <c r="CI5289" s="2">
        <v>0.7601</v>
      </c>
    </row>
    <row r="5290" spans="1:98" ht="15" hidden="1" customHeight="1" x14ac:dyDescent="0.2">
      <c r="B5290" s="2">
        <v>32328</v>
      </c>
      <c r="J5290" s="2">
        <v>0.80210000000000004</v>
      </c>
      <c r="K5290" s="2">
        <v>2.0559999900000001</v>
      </c>
      <c r="N5290" s="2">
        <v>0.18290000000000001</v>
      </c>
      <c r="V5290" s="2">
        <v>1.2216</v>
      </c>
      <c r="X5290" s="2">
        <v>9.0189999999999992E-3</v>
      </c>
      <c r="AY5290" s="2">
        <v>0.1565</v>
      </c>
      <c r="BH5290" s="2">
        <v>0.95499999999999996</v>
      </c>
      <c r="BL5290" s="2">
        <v>0.19370000000000001</v>
      </c>
      <c r="BS5290" s="2">
        <v>1</v>
      </c>
      <c r="CI5290" s="2">
        <v>0.81599999999999995</v>
      </c>
    </row>
    <row r="5291" spans="1:98" ht="15" hidden="1" customHeight="1" x14ac:dyDescent="0.2">
      <c r="B5291" s="2">
        <v>35846</v>
      </c>
      <c r="F5291" s="2">
        <v>0.16539999999999999</v>
      </c>
      <c r="J5291" s="2">
        <v>0.96609999999999996</v>
      </c>
      <c r="K5291" s="2">
        <v>2.3252999999999999</v>
      </c>
      <c r="N5291" s="2">
        <v>0.18690000000000001</v>
      </c>
      <c r="Q5291" s="2">
        <v>0.1109</v>
      </c>
      <c r="U5291" s="2">
        <v>0.69110000000000005</v>
      </c>
      <c r="V5291" s="2">
        <v>1.4202999999999999</v>
      </c>
      <c r="X5291" s="2">
        <v>1.112E-2</v>
      </c>
      <c r="AB5291" s="2">
        <v>1.9390000000000001</v>
      </c>
      <c r="AC5291" s="2">
        <v>7.9000000000000001E-4</v>
      </c>
      <c r="AV5291" s="2">
        <v>0.23230000000000001</v>
      </c>
      <c r="AY5291" s="2">
        <v>0.18340000000000001</v>
      </c>
      <c r="BH5291" s="2">
        <v>0.95499999999999996</v>
      </c>
      <c r="BL5291" s="2">
        <v>0.1757</v>
      </c>
      <c r="BS5291" s="2">
        <v>1</v>
      </c>
      <c r="CI5291" s="2">
        <v>0.82240000000000002</v>
      </c>
      <c r="CK5291" s="2">
        <v>0.77890000000000004</v>
      </c>
      <c r="CS5291" s="2">
        <v>0.2571</v>
      </c>
      <c r="CT5291" s="2">
        <v>9.1889999999999993E-3</v>
      </c>
    </row>
    <row r="5292" spans="1:98" ht="15" hidden="1" customHeight="1" x14ac:dyDescent="0.2">
      <c r="B5292" s="2">
        <v>38124</v>
      </c>
      <c r="F5292" s="2">
        <v>0.1202</v>
      </c>
      <c r="J5292" s="2">
        <v>1.083</v>
      </c>
      <c r="K5292" s="2">
        <v>2.4506999999999999</v>
      </c>
      <c r="N5292" s="2">
        <v>0.20119999999999999</v>
      </c>
      <c r="V5292" s="2">
        <v>1.3851</v>
      </c>
      <c r="X5292" s="2">
        <v>1.214E-2</v>
      </c>
      <c r="AM5292" s="2">
        <v>1.6631</v>
      </c>
      <c r="AY5292" s="2">
        <v>0.17757899999999999</v>
      </c>
      <c r="BH5292" s="2">
        <v>0.95499999999999996</v>
      </c>
      <c r="BL5292" s="2">
        <v>0.18099999999999999</v>
      </c>
      <c r="BS5292" s="2">
        <v>1</v>
      </c>
      <c r="CI5292" s="2">
        <v>0.83730000000000004</v>
      </c>
    </row>
    <row r="5293" spans="1:98" ht="15" hidden="1" customHeight="1" x14ac:dyDescent="0.2">
      <c r="A5293" s="2">
        <v>2.23E-2</v>
      </c>
      <c r="B5293" s="2">
        <v>40430</v>
      </c>
      <c r="F5293" s="2">
        <v>7.9350000000000004E-2</v>
      </c>
      <c r="I5293" s="2">
        <v>0.59830000000000005</v>
      </c>
      <c r="J5293" s="2">
        <v>1.0175000000000001</v>
      </c>
      <c r="K5293" s="2">
        <v>1.5952999999999999</v>
      </c>
      <c r="M5293" s="2">
        <v>8.8400000000000002E-4</v>
      </c>
      <c r="N5293" s="2">
        <v>0.1668</v>
      </c>
      <c r="P5293" s="2">
        <v>0.77</v>
      </c>
      <c r="S5293" s="2">
        <v>0.14360000000000001</v>
      </c>
      <c r="T5293" s="2">
        <v>0.27389999999999998</v>
      </c>
      <c r="V5293" s="2">
        <v>1.0327999999999999</v>
      </c>
      <c r="X5293" s="2">
        <v>1.2319999999999999E-2</v>
      </c>
      <c r="AM5293" s="2">
        <v>1.3125</v>
      </c>
      <c r="AO5293" s="2">
        <v>0.15229999999999999</v>
      </c>
      <c r="AR5293" s="2">
        <v>3.3450000000000001E-2</v>
      </c>
      <c r="AY5293" s="2">
        <v>0.13293199999999999</v>
      </c>
      <c r="BH5293" s="2">
        <v>0.95499999999999996</v>
      </c>
      <c r="BL5293" s="2">
        <v>0.14199999999999999</v>
      </c>
      <c r="BS5293" s="2">
        <v>1</v>
      </c>
      <c r="CI5293" s="2">
        <v>0.75029999999999997</v>
      </c>
    </row>
    <row r="5294" spans="1:98" ht="15" hidden="1" customHeight="1" x14ac:dyDescent="0.2">
      <c r="A5294" s="2">
        <v>2.0209999999999999E-2</v>
      </c>
      <c r="B5294" s="2">
        <v>42107</v>
      </c>
      <c r="F5294" s="2">
        <v>8.2309999999999994E-2</v>
      </c>
      <c r="I5294" s="2">
        <v>0.40439999999999998</v>
      </c>
      <c r="J5294" s="2">
        <v>1.2885</v>
      </c>
      <c r="K5294" s="2">
        <v>1.8468</v>
      </c>
      <c r="M5294" s="2">
        <v>1.1440000000000001E-3</v>
      </c>
      <c r="N5294" s="2">
        <v>0.15570000000000001</v>
      </c>
      <c r="P5294" s="2">
        <v>0.91749999999999998</v>
      </c>
      <c r="S5294" s="2">
        <v>0.104</v>
      </c>
      <c r="T5294" s="2">
        <v>0.31559999999999999</v>
      </c>
      <c r="V5294" s="2">
        <v>1.2602</v>
      </c>
      <c r="X5294" s="2">
        <v>1.047E-2</v>
      </c>
      <c r="AM5294" s="2">
        <v>1.3333999999999999</v>
      </c>
      <c r="AO5294" s="2">
        <v>0.20269999999999999</v>
      </c>
      <c r="AR5294" s="2">
        <v>2.3939999999999999E-2</v>
      </c>
      <c r="AY5294" s="2">
        <v>0.162605</v>
      </c>
      <c r="BH5294" s="2">
        <v>0.95499999999999996</v>
      </c>
      <c r="BL5294" s="2">
        <v>0.1429</v>
      </c>
      <c r="BS5294" s="2">
        <v>1</v>
      </c>
      <c r="CI5294" s="2">
        <v>0.9385</v>
      </c>
    </row>
    <row r="5295" spans="1:98" ht="15" hidden="1" customHeight="1" x14ac:dyDescent="0.2">
      <c r="A5295" s="2">
        <v>1.8970000000000001E-2</v>
      </c>
      <c r="B5295" s="2">
        <v>42541</v>
      </c>
      <c r="F5295" s="2">
        <v>6.862E-2</v>
      </c>
      <c r="I5295" s="2">
        <v>0.37740000000000001</v>
      </c>
      <c r="J5295" s="2">
        <v>1.3319000000000001</v>
      </c>
      <c r="K5295" s="2">
        <v>1.881</v>
      </c>
      <c r="M5295" s="2">
        <v>1.106E-3</v>
      </c>
      <c r="N5295" s="2">
        <v>0.155</v>
      </c>
      <c r="P5295" s="2">
        <v>0.9536</v>
      </c>
      <c r="S5295" s="2">
        <v>8.6389999999999995E-2</v>
      </c>
      <c r="T5295" s="2">
        <v>0.33169999999999999</v>
      </c>
      <c r="V5295" s="2">
        <v>1.2806999999999999</v>
      </c>
      <c r="X5295" s="2">
        <v>1.2279999999999999E-2</v>
      </c>
      <c r="AM5295" s="2">
        <v>1.4494</v>
      </c>
      <c r="AO5295" s="2">
        <v>0.19470000000000001</v>
      </c>
      <c r="AR5295" s="2">
        <v>1.9980000000000001E-2</v>
      </c>
      <c r="AY5295" s="2">
        <v>0.165017</v>
      </c>
      <c r="BH5295" s="2">
        <v>0.95499999999999996</v>
      </c>
      <c r="BL5295" s="2">
        <v>0.15540000000000001</v>
      </c>
      <c r="BS5295" s="2">
        <v>1</v>
      </c>
      <c r="CI5295" s="2">
        <v>0.9103</v>
      </c>
    </row>
    <row r="5296" spans="1:98" ht="15" hidden="1" customHeight="1" x14ac:dyDescent="0.2">
      <c r="A5296" s="2">
        <v>1.8120000000000001E-2</v>
      </c>
      <c r="B5296" s="2">
        <v>43412</v>
      </c>
      <c r="F5296" s="2">
        <v>6.5420000000000006E-2</v>
      </c>
      <c r="I5296" s="2">
        <v>0.3498</v>
      </c>
      <c r="J5296" s="2">
        <v>1.3064</v>
      </c>
      <c r="K5296" s="2">
        <v>1.7174</v>
      </c>
      <c r="M5296" s="2">
        <v>1.1720000000000001E-3</v>
      </c>
      <c r="N5296" s="2">
        <v>0.15709999999999999</v>
      </c>
      <c r="P5296" s="2">
        <v>0.95550000000000002</v>
      </c>
      <c r="S5296" s="2">
        <v>9.3240000000000003E-2</v>
      </c>
      <c r="V5296" s="2">
        <v>1.3113999999999999</v>
      </c>
      <c r="X5296" s="2">
        <v>1.1520000000000001E-2</v>
      </c>
      <c r="AM5296" s="2">
        <v>1.496</v>
      </c>
      <c r="AO5296" s="2">
        <v>0.18909999999999999</v>
      </c>
      <c r="AR5296" s="2">
        <v>1.968E-2</v>
      </c>
      <c r="AY5296" s="2">
        <v>0.1676</v>
      </c>
      <c r="BH5296" s="2">
        <v>0.95499999999999996</v>
      </c>
      <c r="BL5296" s="2">
        <v>0.1459</v>
      </c>
      <c r="BS5296" s="2">
        <v>1</v>
      </c>
      <c r="CI5296" s="2">
        <v>0.88849999999999996</v>
      </c>
    </row>
    <row r="5297" spans="1:98" ht="15" hidden="1" customHeight="1" x14ac:dyDescent="0.2">
      <c r="B5297" s="2">
        <v>32048</v>
      </c>
      <c r="J5297" s="2">
        <v>0.86629999000000002</v>
      </c>
      <c r="K5297" s="2">
        <v>2.1534999899999998</v>
      </c>
      <c r="N5297" s="2">
        <v>0.19670000000000001</v>
      </c>
      <c r="V5297" s="2">
        <v>1.3113999999999999</v>
      </c>
      <c r="X5297" s="2">
        <v>9.1039999999999992E-3</v>
      </c>
      <c r="AY5297" s="2">
        <v>0.16800000000000001</v>
      </c>
      <c r="BH5297" s="2">
        <v>0.95509999999999995</v>
      </c>
      <c r="BL5297" s="2">
        <v>0.20499999999999999</v>
      </c>
      <c r="BS5297" s="2">
        <v>1</v>
      </c>
      <c r="CI5297" s="2">
        <v>0.85309999999999997</v>
      </c>
    </row>
    <row r="5298" spans="1:98" ht="15" hidden="1" customHeight="1" x14ac:dyDescent="0.2">
      <c r="B5298" s="2">
        <v>33123</v>
      </c>
      <c r="J5298" s="2">
        <v>0.89280000000000004</v>
      </c>
      <c r="K5298" s="2">
        <v>2.2038999800000001</v>
      </c>
      <c r="N5298" s="2">
        <v>0.1923</v>
      </c>
      <c r="V5298" s="2">
        <v>1.1632999900000001</v>
      </c>
      <c r="X5298" s="2">
        <v>8.3059999999999991E-3</v>
      </c>
      <c r="AY5298" s="2">
        <v>0.14979999999999999</v>
      </c>
      <c r="BH5298" s="2">
        <v>0.95509999999999995</v>
      </c>
      <c r="BL5298" s="2">
        <v>0.2021</v>
      </c>
      <c r="BS5298" s="2">
        <v>1</v>
      </c>
      <c r="CI5298" s="2">
        <v>0.72650000000000003</v>
      </c>
    </row>
    <row r="5299" spans="1:98" ht="15" hidden="1" customHeight="1" x14ac:dyDescent="0.2">
      <c r="B5299" s="2">
        <v>36188</v>
      </c>
      <c r="F5299" s="2">
        <v>0.14990000000000001</v>
      </c>
      <c r="J5299" s="2">
        <v>1.0774999999999999</v>
      </c>
      <c r="K5299" s="2">
        <v>2.5139</v>
      </c>
      <c r="N5299" s="2">
        <v>0.2031</v>
      </c>
      <c r="Q5299" s="2">
        <v>0.1263</v>
      </c>
      <c r="U5299" s="2">
        <v>0.78890000000000005</v>
      </c>
      <c r="V5299" s="2">
        <v>1.526</v>
      </c>
      <c r="X5299" s="2">
        <v>1.312E-2</v>
      </c>
      <c r="AB5299" s="2">
        <v>2.2075</v>
      </c>
      <c r="AC5299" s="2">
        <v>8.9800000000000004E-4</v>
      </c>
      <c r="AM5299" s="2">
        <v>1.7385999999999999</v>
      </c>
      <c r="AV5299" s="2">
        <v>0.26500000000000001</v>
      </c>
      <c r="AY5299" s="2">
        <v>0.19689999999999999</v>
      </c>
      <c r="BH5299" s="2">
        <v>0.95509999999999995</v>
      </c>
      <c r="BL5299" s="2">
        <v>0.19650000000000001</v>
      </c>
      <c r="BS5299" s="2">
        <v>1</v>
      </c>
      <c r="CI5299" s="2">
        <v>0.8155</v>
      </c>
      <c r="CK5299" s="2">
        <v>0.88890000000000002</v>
      </c>
      <c r="CS5299" s="2">
        <v>0.29239999999999999</v>
      </c>
      <c r="CT5299" s="2">
        <v>1.0449999999999999E-2</v>
      </c>
    </row>
    <row r="5300" spans="1:98" ht="15" hidden="1" customHeight="1" x14ac:dyDescent="0.2">
      <c r="A5300" s="2">
        <v>1.711E-2</v>
      </c>
      <c r="B5300" s="2">
        <v>41645</v>
      </c>
      <c r="F5300" s="2">
        <v>8.14E-2</v>
      </c>
      <c r="I5300" s="2">
        <v>0.44890000000000002</v>
      </c>
      <c r="J5300" s="2">
        <v>1.1795</v>
      </c>
      <c r="K5300" s="2">
        <v>1.7491000000000001</v>
      </c>
      <c r="M5300" s="2">
        <v>1E-3</v>
      </c>
      <c r="N5300" s="2">
        <v>0.1726</v>
      </c>
      <c r="P5300" s="2">
        <v>0.8407</v>
      </c>
      <c r="S5300" s="2">
        <v>0.10009999999999999</v>
      </c>
      <c r="T5300" s="2">
        <v>0.30430000000000001</v>
      </c>
      <c r="V5300" s="2">
        <v>1.0659000000000001</v>
      </c>
      <c r="X5300" s="2">
        <v>1.021E-2</v>
      </c>
      <c r="AM5300" s="2">
        <v>1.4534</v>
      </c>
      <c r="AO5300" s="2">
        <v>0.17610000000000001</v>
      </c>
      <c r="AR5300" s="2">
        <v>3.2070000000000001E-2</v>
      </c>
      <c r="AY5300" s="2">
        <v>0.137457</v>
      </c>
      <c r="BH5300" s="2">
        <v>0.95509999999999995</v>
      </c>
      <c r="BL5300" s="2">
        <v>0.1636</v>
      </c>
      <c r="BS5300" s="2">
        <v>1</v>
      </c>
      <c r="CI5300" s="2">
        <v>0.88370000000000004</v>
      </c>
    </row>
    <row r="5301" spans="1:98" ht="15" hidden="1" customHeight="1" x14ac:dyDescent="0.2">
      <c r="A5301" s="2">
        <v>2.0119999999999999E-2</v>
      </c>
      <c r="B5301" s="2">
        <v>42241</v>
      </c>
      <c r="F5301" s="2">
        <v>7.8170000000000003E-2</v>
      </c>
      <c r="I5301" s="2">
        <v>0.375</v>
      </c>
      <c r="J5301" s="2">
        <v>1.4014</v>
      </c>
      <c r="K5301" s="2">
        <v>2.0871</v>
      </c>
      <c r="M5301" s="2">
        <v>1.1230000000000001E-3</v>
      </c>
      <c r="N5301" s="2">
        <v>0.1608</v>
      </c>
      <c r="P5301" s="2">
        <v>0.94920000000000004</v>
      </c>
      <c r="S5301" s="2">
        <v>0.1019</v>
      </c>
      <c r="T5301" s="2">
        <v>0.34429999999999999</v>
      </c>
      <c r="V5301" s="2">
        <v>1.3295999999999999</v>
      </c>
      <c r="X5301" s="2">
        <v>1.1089999999999999E-2</v>
      </c>
      <c r="AM5301" s="2">
        <v>1.5170999999999999</v>
      </c>
      <c r="AO5301" s="2">
        <v>0.20730000000000001</v>
      </c>
      <c r="AR5301" s="2">
        <v>1.9290000000000002E-2</v>
      </c>
      <c r="AY5301" s="2">
        <v>0.17152899999999999</v>
      </c>
      <c r="BH5301" s="2">
        <v>0.95509999999999995</v>
      </c>
      <c r="BL5301" s="2">
        <v>0.1575</v>
      </c>
      <c r="BS5301" s="2">
        <v>1</v>
      </c>
      <c r="CI5301" s="2">
        <v>0.86680000000000001</v>
      </c>
    </row>
    <row r="5302" spans="1:98" ht="15" hidden="1" customHeight="1" x14ac:dyDescent="0.2">
      <c r="A5302" s="2">
        <v>1.89E-2</v>
      </c>
      <c r="B5302" s="2">
        <v>42489</v>
      </c>
      <c r="F5302" s="2">
        <v>7.2999999999999995E-2</v>
      </c>
      <c r="I5302" s="2">
        <v>0.36309999999999998</v>
      </c>
      <c r="J5302" s="2">
        <v>1.3071999999999999</v>
      </c>
      <c r="K5302" s="2">
        <v>1.8351999999999999</v>
      </c>
      <c r="M5302" s="2">
        <v>1.096E-3</v>
      </c>
      <c r="N5302" s="2">
        <v>0.15559999999999999</v>
      </c>
      <c r="P5302" s="2">
        <v>0.93259999999999998</v>
      </c>
      <c r="S5302" s="2">
        <v>8.813E-2</v>
      </c>
      <c r="T5302" s="2">
        <v>0.33579999999999999</v>
      </c>
      <c r="V5302" s="2">
        <v>1.2548999999999999</v>
      </c>
      <c r="X5302" s="2">
        <v>1.174E-2</v>
      </c>
      <c r="AM5302" s="2">
        <v>1.4356</v>
      </c>
      <c r="AO5302" s="2">
        <v>0.1938</v>
      </c>
      <c r="AR5302" s="2">
        <v>1.9400000000000001E-2</v>
      </c>
      <c r="AY5302" s="2">
        <v>0.16177</v>
      </c>
      <c r="BH5302" s="2">
        <v>0.95509999999999995</v>
      </c>
      <c r="BL5302" s="2">
        <v>0.15620000000000001</v>
      </c>
      <c r="BS5302" s="2">
        <v>1</v>
      </c>
      <c r="CI5302" s="2">
        <v>0.87619999999999998</v>
      </c>
    </row>
    <row r="5303" spans="1:98" ht="15" hidden="1" customHeight="1" x14ac:dyDescent="0.2">
      <c r="A5303" s="2">
        <v>1.883E-2</v>
      </c>
      <c r="B5303" s="2">
        <v>43476</v>
      </c>
      <c r="F5303" s="2">
        <v>6.9279999999999994E-2</v>
      </c>
      <c r="I5303" s="2">
        <v>0.35709999999999997</v>
      </c>
      <c r="J5303" s="2">
        <v>1.3481000000000001</v>
      </c>
      <c r="K5303" s="2">
        <v>1.7011000000000001</v>
      </c>
      <c r="M5303" s="2">
        <v>1.1850000000000001E-3</v>
      </c>
      <c r="N5303" s="2">
        <v>0.15570000000000001</v>
      </c>
      <c r="P5303" s="2">
        <v>0.98019999999999996</v>
      </c>
      <c r="S5303" s="2">
        <v>9.572E-2</v>
      </c>
      <c r="V5303" s="2">
        <v>1.3259000000000001</v>
      </c>
      <c r="X5303" s="2">
        <v>1.223E-2</v>
      </c>
      <c r="AM5303" s="2">
        <v>1.5222</v>
      </c>
      <c r="AO5303" s="2">
        <v>0.1961</v>
      </c>
      <c r="AR5303" s="2">
        <v>1.9789999999999999E-2</v>
      </c>
      <c r="AY5303" s="2">
        <v>0.1691</v>
      </c>
      <c r="BH5303" s="2">
        <v>0.95509999999999995</v>
      </c>
      <c r="BL5303" s="2">
        <v>0.14860000000000001</v>
      </c>
      <c r="BS5303" s="2">
        <v>1</v>
      </c>
      <c r="CI5303" s="2">
        <v>0.90510000000000002</v>
      </c>
    </row>
    <row r="5304" spans="1:98" ht="15" hidden="1" customHeight="1" x14ac:dyDescent="0.2">
      <c r="B5304" s="2">
        <v>36145</v>
      </c>
      <c r="F5304" s="2">
        <v>0.15570000000000001</v>
      </c>
      <c r="J5304" s="2">
        <v>1.1432</v>
      </c>
      <c r="K5304" s="2">
        <v>2.5787</v>
      </c>
      <c r="N5304" s="2">
        <v>0.2006</v>
      </c>
      <c r="Q5304" s="2">
        <v>0.1313</v>
      </c>
      <c r="U5304" s="2">
        <v>0.81910000000000005</v>
      </c>
      <c r="V5304" s="2">
        <v>1.5387</v>
      </c>
      <c r="X5304" s="2">
        <v>1.3310000000000001E-2</v>
      </c>
      <c r="AB5304" s="2">
        <v>2.2919</v>
      </c>
      <c r="AC5304" s="2">
        <v>9.3300000000000002E-4</v>
      </c>
      <c r="AV5304" s="2">
        <v>0.27539999999999998</v>
      </c>
      <c r="AY5304" s="2">
        <v>0.1986</v>
      </c>
      <c r="BH5304" s="2">
        <v>0.95520000000000005</v>
      </c>
      <c r="BL5304" s="2">
        <v>0.19109999999999999</v>
      </c>
      <c r="BS5304" s="2">
        <v>1</v>
      </c>
      <c r="CI5304" s="2">
        <v>0.80369999999999997</v>
      </c>
      <c r="CK5304" s="2">
        <v>0.92300000000000004</v>
      </c>
      <c r="CS5304" s="2">
        <v>0.30370000000000003</v>
      </c>
      <c r="CT5304" s="2">
        <v>1.0859000000000001E-2</v>
      </c>
    </row>
    <row r="5305" spans="1:98" ht="15" hidden="1" customHeight="1" x14ac:dyDescent="0.2">
      <c r="B5305" s="2">
        <v>38516</v>
      </c>
      <c r="F5305" s="2">
        <v>0.1157</v>
      </c>
      <c r="J5305" s="2">
        <v>0.98480000000000001</v>
      </c>
      <c r="K5305" s="2">
        <v>2.2669000000000001</v>
      </c>
      <c r="N5305" s="2">
        <v>0.19289999999999999</v>
      </c>
      <c r="V5305" s="2">
        <v>1.2577</v>
      </c>
      <c r="X5305" s="2">
        <v>1.1478E-2</v>
      </c>
      <c r="AM5305" s="2">
        <v>1.5145999999999999</v>
      </c>
      <c r="AY5305" s="2">
        <v>0.161746</v>
      </c>
      <c r="BH5305" s="2">
        <v>0.95520000000000005</v>
      </c>
      <c r="BL5305" s="2">
        <v>0.16320000000000001</v>
      </c>
      <c r="BS5305" s="2">
        <v>1</v>
      </c>
      <c r="CI5305" s="2">
        <v>0.88529999999999998</v>
      </c>
    </row>
    <row r="5306" spans="1:98" ht="15" hidden="1" customHeight="1" x14ac:dyDescent="0.2">
      <c r="A5306" s="2">
        <v>2.426E-2</v>
      </c>
      <c r="B5306" s="2">
        <v>39661</v>
      </c>
      <c r="F5306" s="2">
        <v>0.1028</v>
      </c>
      <c r="I5306" s="2">
        <v>0.65769999999999995</v>
      </c>
      <c r="J5306" s="2">
        <v>0.97819999999999996</v>
      </c>
      <c r="K5306" s="2">
        <v>2.0242</v>
      </c>
      <c r="M5306" s="2">
        <v>1.0089999999999999E-3</v>
      </c>
      <c r="N5306" s="2">
        <v>0.19950000000000001</v>
      </c>
      <c r="P5306" s="2">
        <v>0.74670000000000003</v>
      </c>
      <c r="S5306" s="2">
        <v>0.14119999999999999</v>
      </c>
      <c r="T5306" s="2">
        <v>0.29110000000000003</v>
      </c>
      <c r="V5306" s="2">
        <v>1.0253000000000001</v>
      </c>
      <c r="X5306" s="2">
        <v>9.528E-3</v>
      </c>
      <c r="AM5306" s="2">
        <v>1.5961000000000001</v>
      </c>
      <c r="AO5306" s="2">
        <v>0.14979999999999999</v>
      </c>
      <c r="AR5306" s="2">
        <v>4.369E-2</v>
      </c>
      <c r="AY5306" s="2">
        <v>0.13136600000000001</v>
      </c>
      <c r="BH5306" s="2">
        <v>0.95520000000000005</v>
      </c>
      <c r="BL5306" s="2">
        <v>0.16869999999999999</v>
      </c>
      <c r="BS5306" s="2">
        <v>1</v>
      </c>
      <c r="CI5306" s="2">
        <v>0.74509999999999998</v>
      </c>
    </row>
    <row r="5307" spans="1:98" ht="15" hidden="1" customHeight="1" x14ac:dyDescent="0.2">
      <c r="A5307" s="2">
        <v>2.3130000000000001E-2</v>
      </c>
      <c r="B5307" s="2">
        <v>40204</v>
      </c>
      <c r="F5307" s="2">
        <v>8.2629999999999995E-2</v>
      </c>
      <c r="I5307" s="2">
        <v>0.57769999999999999</v>
      </c>
      <c r="J5307" s="2">
        <v>1.0150999999999999</v>
      </c>
      <c r="K5307" s="2">
        <v>1.714</v>
      </c>
      <c r="M5307" s="2">
        <v>9.1399999999999999E-4</v>
      </c>
      <c r="N5307" s="2">
        <v>0.1817</v>
      </c>
      <c r="P5307" s="2">
        <v>0.75609999999999999</v>
      </c>
      <c r="S5307" s="2">
        <v>0.1401</v>
      </c>
      <c r="T5307" s="2">
        <v>0.28449999999999998</v>
      </c>
      <c r="V5307" s="2">
        <v>1.0606</v>
      </c>
      <c r="X5307" s="2">
        <v>1.184E-2</v>
      </c>
      <c r="AM5307" s="2">
        <v>1.4937</v>
      </c>
      <c r="AO5307" s="2">
        <v>0.15540000000000001</v>
      </c>
      <c r="AR5307" s="2">
        <v>3.4979999999999997E-2</v>
      </c>
      <c r="AY5307" s="2">
        <v>0.13641900000000001</v>
      </c>
      <c r="BH5307" s="2">
        <v>0.95520000000000005</v>
      </c>
      <c r="BL5307" s="2">
        <v>0.14599999999999999</v>
      </c>
      <c r="BS5307" s="2">
        <v>1</v>
      </c>
      <c r="CI5307" s="2">
        <v>0.75239999999999996</v>
      </c>
    </row>
    <row r="5308" spans="1:98" ht="15" hidden="1" customHeight="1" x14ac:dyDescent="0.2">
      <c r="A5308" s="2">
        <v>1.9730000000000001E-2</v>
      </c>
      <c r="B5308" s="2">
        <v>42156</v>
      </c>
      <c r="F5308" s="2">
        <v>8.1129999999999994E-2</v>
      </c>
      <c r="I5308" s="2">
        <v>0.39639999999999997</v>
      </c>
      <c r="J5308" s="2">
        <v>1.3253999999999999</v>
      </c>
      <c r="K5308" s="2">
        <v>1.9058999999999999</v>
      </c>
      <c r="M5308" s="2">
        <v>1.1249999999999999E-3</v>
      </c>
      <c r="N5308" s="2">
        <v>0.15759999999999999</v>
      </c>
      <c r="P5308" s="2">
        <v>0.9264</v>
      </c>
      <c r="S5308" s="2">
        <v>0.1024</v>
      </c>
      <c r="T5308" s="2">
        <v>0.32379999999999998</v>
      </c>
      <c r="V5308" s="2">
        <v>1.2549999999999999</v>
      </c>
      <c r="X5308" s="2">
        <v>1.0070000000000001E-2</v>
      </c>
      <c r="AM5308" s="2">
        <v>1.3694999999999999</v>
      </c>
      <c r="AO5308" s="2">
        <v>0.2024</v>
      </c>
      <c r="AR5308" s="2">
        <v>2.3519999999999999E-2</v>
      </c>
      <c r="AY5308" s="2">
        <v>0.16179399999999999</v>
      </c>
      <c r="BH5308" s="2">
        <v>0.95520000000000005</v>
      </c>
      <c r="BL5308" s="2">
        <v>0.14610000000000001</v>
      </c>
      <c r="BS5308" s="2">
        <v>1</v>
      </c>
      <c r="CI5308" s="2">
        <v>0.89080000000000004</v>
      </c>
    </row>
    <row r="5309" spans="1:98" ht="15" hidden="1" customHeight="1" x14ac:dyDescent="0.2">
      <c r="A5309" s="2">
        <v>1.8749999999999999E-2</v>
      </c>
      <c r="B5309" s="2">
        <v>43479</v>
      </c>
      <c r="F5309" s="2">
        <v>6.9720000000000004E-2</v>
      </c>
      <c r="I5309" s="2">
        <v>0.35780000000000001</v>
      </c>
      <c r="J5309" s="2">
        <v>1.3523000000000001</v>
      </c>
      <c r="K5309" s="2">
        <v>1.7075</v>
      </c>
      <c r="M5309" s="2">
        <v>1.183E-3</v>
      </c>
      <c r="N5309" s="2">
        <v>0.15540000000000001</v>
      </c>
      <c r="P5309" s="2">
        <v>0.98019999999999996</v>
      </c>
      <c r="S5309" s="2">
        <v>9.6149999999999999E-2</v>
      </c>
      <c r="V5309" s="2">
        <v>1.3269</v>
      </c>
      <c r="X5309" s="2">
        <v>1.226E-2</v>
      </c>
      <c r="AM5309" s="2">
        <v>1.5218</v>
      </c>
      <c r="AO5309" s="2">
        <v>0.1961</v>
      </c>
      <c r="AR5309" s="2">
        <v>1.9789999999999999E-2</v>
      </c>
      <c r="AY5309" s="2">
        <v>0.16919999999999999</v>
      </c>
      <c r="BH5309" s="2">
        <v>0.95520000000000005</v>
      </c>
      <c r="BL5309" s="2">
        <v>0.14829999999999999</v>
      </c>
      <c r="BS5309" s="2">
        <v>1</v>
      </c>
      <c r="CI5309" s="2">
        <v>0.90549999999999997</v>
      </c>
    </row>
    <row r="5310" spans="1:98" ht="15" hidden="1" customHeight="1" x14ac:dyDescent="0.2">
      <c r="A5310" s="2">
        <v>1.6590000000000001E-2</v>
      </c>
      <c r="B5310" s="2">
        <v>44315</v>
      </c>
      <c r="F5310" s="2">
        <v>6.1269999999999998E-2</v>
      </c>
      <c r="I5310" s="2">
        <v>0.2293</v>
      </c>
      <c r="J5310" s="2">
        <v>1.3514999999999999</v>
      </c>
      <c r="K5310" s="2">
        <v>1.7144999999999999</v>
      </c>
      <c r="M5310" s="2">
        <v>1.109E-3</v>
      </c>
      <c r="N5310" s="2">
        <v>0.14990000000000001</v>
      </c>
      <c r="P5310" s="2">
        <v>0.92689999999999995</v>
      </c>
      <c r="S5310" s="2">
        <v>8.5919999999999996E-2</v>
      </c>
      <c r="V5310" s="2">
        <v>1.2292000000000001</v>
      </c>
      <c r="X5310" s="2">
        <v>1.128E-2</v>
      </c>
      <c r="AM5310" s="2">
        <v>1.4897</v>
      </c>
      <c r="AO5310" s="2">
        <v>0.18990000000000001</v>
      </c>
      <c r="AR5310" s="2">
        <v>1.6500000000000001E-2</v>
      </c>
      <c r="AY5310" s="2">
        <v>0.1583</v>
      </c>
      <c r="BH5310" s="2">
        <v>0.95520000000000005</v>
      </c>
      <c r="BL5310" s="2">
        <v>0.1469</v>
      </c>
      <c r="BS5310" s="2">
        <v>1</v>
      </c>
      <c r="CI5310" s="2">
        <v>0.89</v>
      </c>
    </row>
    <row r="5311" spans="1:98" ht="15" hidden="1" customHeight="1" x14ac:dyDescent="0.2">
      <c r="B5311" s="2">
        <v>36091</v>
      </c>
      <c r="F5311" s="2">
        <v>0.15390000000000001</v>
      </c>
      <c r="J5311" s="2">
        <v>1.155</v>
      </c>
      <c r="K5311" s="2">
        <v>2.6111</v>
      </c>
      <c r="N5311" s="2">
        <v>0.21110000000000001</v>
      </c>
      <c r="Q5311" s="2">
        <v>0.13420000000000001</v>
      </c>
      <c r="U5311" s="2">
        <v>0.83599999999999997</v>
      </c>
      <c r="V5311" s="2">
        <v>1.5446</v>
      </c>
      <c r="X5311" s="2">
        <v>1.3089999999999999E-2</v>
      </c>
      <c r="AB5311" s="2">
        <v>2.3532000000000002</v>
      </c>
      <c r="AC5311" s="2">
        <v>9.5299999999999996E-4</v>
      </c>
      <c r="AV5311" s="2">
        <v>0.28120000000000001</v>
      </c>
      <c r="AY5311" s="2">
        <v>0.1993</v>
      </c>
      <c r="BH5311" s="2">
        <v>0.95530000000000004</v>
      </c>
      <c r="BL5311" s="2">
        <v>0.20219999999999999</v>
      </c>
      <c r="BS5311" s="2">
        <v>1</v>
      </c>
      <c r="CI5311" s="2">
        <v>0.81169999999999998</v>
      </c>
      <c r="CK5311" s="2">
        <v>0.94340000000000002</v>
      </c>
      <c r="CS5311" s="2">
        <v>0.31080000000000002</v>
      </c>
      <c r="CT5311" s="2">
        <v>1.1096E-2</v>
      </c>
    </row>
    <row r="5312" spans="1:98" ht="15" hidden="1" customHeight="1" x14ac:dyDescent="0.2">
      <c r="B5312" s="2">
        <v>36143</v>
      </c>
      <c r="F5312" s="2">
        <v>0.15490000000000001</v>
      </c>
      <c r="J5312" s="2">
        <v>1.1549</v>
      </c>
      <c r="K5312" s="2">
        <v>2.6009000000000002</v>
      </c>
      <c r="N5312" s="2">
        <v>0.19839999999999999</v>
      </c>
      <c r="Q5312" s="2">
        <v>0.13250000000000001</v>
      </c>
      <c r="U5312" s="2">
        <v>0.82740000000000002</v>
      </c>
      <c r="V5312" s="2">
        <v>1.54</v>
      </c>
      <c r="X5312" s="2">
        <v>1.338E-2</v>
      </c>
      <c r="AB5312" s="2">
        <v>2.3169</v>
      </c>
      <c r="AC5312" s="2">
        <v>9.4200000000000002E-4</v>
      </c>
      <c r="AV5312" s="2">
        <v>0.2782</v>
      </c>
      <c r="AY5312" s="2">
        <v>0.1988</v>
      </c>
      <c r="BH5312" s="2">
        <v>0.95530000000000004</v>
      </c>
      <c r="BL5312" s="2">
        <v>0.19159999999999999</v>
      </c>
      <c r="BS5312" s="2">
        <v>1</v>
      </c>
      <c r="CI5312" s="2">
        <v>0.80300000000000005</v>
      </c>
      <c r="CK5312" s="2">
        <v>0.93330000000000002</v>
      </c>
      <c r="CS5312" s="2">
        <v>0.30659999999999998</v>
      </c>
      <c r="CT5312" s="2">
        <v>1.0965000000000001E-2</v>
      </c>
    </row>
    <row r="5313" spans="1:98" ht="15" hidden="1" customHeight="1" x14ac:dyDescent="0.2">
      <c r="A5313" s="2">
        <v>2.3E-2</v>
      </c>
      <c r="B5313" s="2">
        <v>40205</v>
      </c>
      <c r="F5313" s="2">
        <v>8.2430000000000003E-2</v>
      </c>
      <c r="I5313" s="2">
        <v>0.57509999999999994</v>
      </c>
      <c r="J5313" s="2">
        <v>1.0175000000000001</v>
      </c>
      <c r="K5313" s="2">
        <v>1.7267999999999999</v>
      </c>
      <c r="M5313" s="2">
        <v>9.1600000000000004E-4</v>
      </c>
      <c r="N5313" s="2">
        <v>0.182</v>
      </c>
      <c r="P5313" s="2">
        <v>0.75870000000000004</v>
      </c>
      <c r="S5313" s="2">
        <v>0.14000000000000001</v>
      </c>
      <c r="T5313" s="2">
        <v>0.28560000000000002</v>
      </c>
      <c r="V5313" s="2">
        <v>1.0657000000000001</v>
      </c>
      <c r="X5313" s="2">
        <v>1.192E-2</v>
      </c>
      <c r="AM5313" s="2">
        <v>1.4975000000000001</v>
      </c>
      <c r="AO5313" s="2">
        <v>0.15609999999999999</v>
      </c>
      <c r="AR5313" s="2">
        <v>3.5180000000000003E-2</v>
      </c>
      <c r="AY5313" s="2">
        <v>0.13705500000000001</v>
      </c>
      <c r="BH5313" s="2">
        <v>0.95530000000000004</v>
      </c>
      <c r="BL5313" s="2">
        <v>0.14599999999999999</v>
      </c>
      <c r="BS5313" s="2">
        <v>1</v>
      </c>
      <c r="CI5313" s="2">
        <v>0.75309999999999999</v>
      </c>
    </row>
    <row r="5314" spans="1:98" ht="15" hidden="1" customHeight="1" x14ac:dyDescent="0.2">
      <c r="A5314" s="2">
        <v>1.822E-2</v>
      </c>
      <c r="B5314" s="2">
        <v>43413</v>
      </c>
      <c r="F5314" s="2">
        <v>6.5119999999999997E-2</v>
      </c>
      <c r="I5314" s="2">
        <v>0.35270000000000001</v>
      </c>
      <c r="J5314" s="2">
        <v>1.3128</v>
      </c>
      <c r="K5314" s="2">
        <v>1.7166999999999999</v>
      </c>
      <c r="M5314" s="2">
        <v>1.1689999999999999E-3</v>
      </c>
      <c r="N5314" s="2">
        <v>0.15670000000000001</v>
      </c>
      <c r="P5314" s="2">
        <v>0.95820000000000005</v>
      </c>
      <c r="S5314" s="2">
        <v>9.221E-2</v>
      </c>
      <c r="V5314" s="2">
        <v>1.3206</v>
      </c>
      <c r="X5314" s="2">
        <v>1.1599999999999999E-2</v>
      </c>
      <c r="AM5314" s="2">
        <v>1.4974000000000001</v>
      </c>
      <c r="AO5314" s="2">
        <v>0.1898</v>
      </c>
      <c r="AR5314" s="2">
        <v>1.9519999999999999E-2</v>
      </c>
      <c r="AY5314" s="2">
        <v>0.1686</v>
      </c>
      <c r="BH5314" s="2">
        <v>0.95530000000000004</v>
      </c>
      <c r="BL5314" s="2">
        <v>0.1457</v>
      </c>
      <c r="BS5314" s="2">
        <v>1</v>
      </c>
      <c r="CI5314" s="2">
        <v>0.89029999999999998</v>
      </c>
    </row>
    <row r="5315" spans="1:98" ht="15" hidden="1" customHeight="1" x14ac:dyDescent="0.2">
      <c r="A5315" s="2">
        <v>1.8159999999999999E-2</v>
      </c>
      <c r="B5315" s="2">
        <v>44105</v>
      </c>
      <c r="F5315" s="2">
        <v>6.0659999999999999E-2</v>
      </c>
      <c r="I5315" s="2">
        <v>0.2356</v>
      </c>
      <c r="J5315" s="2">
        <v>1.4472</v>
      </c>
      <c r="K5315" s="2">
        <v>1.7142999999999999</v>
      </c>
      <c r="M5315" s="2">
        <v>1.1429999999999999E-3</v>
      </c>
      <c r="N5315" s="2">
        <v>0.14280000000000001</v>
      </c>
      <c r="P5315" s="2">
        <v>0.97519999999999996</v>
      </c>
      <c r="S5315" s="2">
        <v>7.9869999999999997E-2</v>
      </c>
      <c r="V5315" s="2">
        <v>1.3291999999999999</v>
      </c>
      <c r="X5315" s="2">
        <v>1.259E-2</v>
      </c>
      <c r="AM5315" s="2">
        <v>1.5611999999999999</v>
      </c>
      <c r="AO5315" s="2">
        <v>0.19570000000000001</v>
      </c>
      <c r="AR5315" s="2">
        <v>1.719E-2</v>
      </c>
      <c r="AY5315" s="2">
        <v>0.17150000000000001</v>
      </c>
      <c r="BH5315" s="2">
        <v>0.95530000000000004</v>
      </c>
      <c r="BL5315" s="2">
        <v>0.1489</v>
      </c>
      <c r="BS5315" s="2">
        <v>1</v>
      </c>
      <c r="CI5315" s="2">
        <v>0.88349999999999995</v>
      </c>
    </row>
    <row r="5316" spans="1:98" ht="15" hidden="1" customHeight="1" x14ac:dyDescent="0.2">
      <c r="A5316" s="2">
        <v>1.754E-2</v>
      </c>
      <c r="B5316" s="2">
        <v>44167</v>
      </c>
      <c r="F5316" s="2">
        <v>6.4479999999999996E-2</v>
      </c>
      <c r="I5316" s="2">
        <v>0.24709999999999999</v>
      </c>
      <c r="J5316" s="2">
        <v>1.4434</v>
      </c>
      <c r="K5316" s="2">
        <v>1.7255</v>
      </c>
      <c r="M5316" s="2">
        <v>1.173E-3</v>
      </c>
      <c r="N5316" s="2">
        <v>0.14649999999999999</v>
      </c>
      <c r="P5316" s="2">
        <v>0.9657</v>
      </c>
      <c r="S5316" s="2">
        <v>8.4279999999999994E-2</v>
      </c>
      <c r="V5316" s="2">
        <v>1.2934000000000001</v>
      </c>
      <c r="X5316" s="2">
        <v>1.2370000000000001E-2</v>
      </c>
      <c r="AM5316" s="2">
        <v>1.5634999999999999</v>
      </c>
      <c r="AO5316" s="2">
        <v>0.1971</v>
      </c>
      <c r="AR5316" s="2">
        <v>1.7180000000000001E-2</v>
      </c>
      <c r="AY5316" s="2">
        <v>0.1668</v>
      </c>
      <c r="BH5316" s="2">
        <v>0.95530000000000004</v>
      </c>
      <c r="BL5316" s="2">
        <v>0.1522</v>
      </c>
      <c r="BS5316" s="2">
        <v>1</v>
      </c>
      <c r="CI5316" s="2">
        <v>0.91200000000000003</v>
      </c>
    </row>
    <row r="5317" spans="1:98" ht="15" hidden="1" customHeight="1" x14ac:dyDescent="0.2">
      <c r="B5317" s="2">
        <v>32408</v>
      </c>
      <c r="J5317" s="2">
        <v>0.76790000000000003</v>
      </c>
      <c r="K5317" s="2">
        <v>2.0319999800000001</v>
      </c>
      <c r="N5317" s="2">
        <v>0.1757</v>
      </c>
      <c r="V5317" s="2">
        <v>1.21859999</v>
      </c>
      <c r="X5317" s="2">
        <v>9.0530000000000003E-3</v>
      </c>
      <c r="AY5317" s="2">
        <v>0.156</v>
      </c>
      <c r="BH5317" s="2">
        <v>0.95540000000000003</v>
      </c>
      <c r="BL5317" s="2">
        <v>0.18890000000000001</v>
      </c>
      <c r="BS5317" s="2">
        <v>1</v>
      </c>
      <c r="CI5317" s="2">
        <v>0.74760000000000004</v>
      </c>
    </row>
    <row r="5318" spans="1:98" ht="15" hidden="1" customHeight="1" x14ac:dyDescent="0.2">
      <c r="B5318" s="2">
        <v>33143</v>
      </c>
      <c r="J5318" s="2">
        <v>0.88429999999999997</v>
      </c>
      <c r="K5318" s="2">
        <v>2.16100001</v>
      </c>
      <c r="N5318" s="2">
        <v>0.19</v>
      </c>
      <c r="V5318" s="2">
        <v>1.1553000099999999</v>
      </c>
      <c r="X5318" s="2">
        <v>8.3510000000000008E-3</v>
      </c>
      <c r="AY5318" s="2">
        <v>0.1489</v>
      </c>
      <c r="BH5318" s="2">
        <v>0.95540000000000003</v>
      </c>
      <c r="BL5318" s="2">
        <v>0.2</v>
      </c>
      <c r="BS5318" s="2">
        <v>1</v>
      </c>
      <c r="CI5318" s="2">
        <v>0.71279999999999999</v>
      </c>
    </row>
    <row r="5319" spans="1:98" ht="15" hidden="1" customHeight="1" x14ac:dyDescent="0.2">
      <c r="B5319" s="2">
        <v>34395</v>
      </c>
      <c r="F5319" s="2">
        <v>0.42570000000000002</v>
      </c>
      <c r="J5319" s="2">
        <v>0.94779999999999998</v>
      </c>
      <c r="K5319" s="2">
        <v>2.0226999999999999</v>
      </c>
      <c r="N5319" s="2">
        <v>0.18290000000000001</v>
      </c>
      <c r="V5319" s="2">
        <v>1.353</v>
      </c>
      <c r="X5319" s="2">
        <v>1.3050000000000001E-2</v>
      </c>
      <c r="AY5319" s="2">
        <v>0.17510000000000001</v>
      </c>
      <c r="BH5319" s="2">
        <v>0.95540000000000003</v>
      </c>
      <c r="BL5319" s="2">
        <v>0.16869999999999999</v>
      </c>
      <c r="BS5319" s="2">
        <v>1</v>
      </c>
      <c r="CI5319" s="2">
        <v>0.77159999999999995</v>
      </c>
    </row>
    <row r="5320" spans="1:98" ht="15" hidden="1" customHeight="1" x14ac:dyDescent="0.2">
      <c r="B5320" s="2">
        <v>36139</v>
      </c>
      <c r="F5320" s="2">
        <v>0.15479999999999999</v>
      </c>
      <c r="J5320" s="2">
        <v>1.1505000000000001</v>
      </c>
      <c r="K5320" s="2">
        <v>2.5701999999999998</v>
      </c>
      <c r="N5320" s="2">
        <v>0.2039</v>
      </c>
      <c r="Q5320" s="2">
        <v>0.13189999999999999</v>
      </c>
      <c r="U5320" s="2">
        <v>0.82599999999999996</v>
      </c>
      <c r="V5320" s="2">
        <v>1.5408999999999999</v>
      </c>
      <c r="X5320" s="2">
        <v>1.316E-2</v>
      </c>
      <c r="AB5320" s="2">
        <v>2.3119999999999998</v>
      </c>
      <c r="AC5320" s="2">
        <v>9.3999999999999997E-4</v>
      </c>
      <c r="AV5320" s="2">
        <v>0.27750000000000002</v>
      </c>
      <c r="AY5320" s="2">
        <v>0.19889999999999999</v>
      </c>
      <c r="BH5320" s="2">
        <v>0.95540000000000003</v>
      </c>
      <c r="BL5320" s="2">
        <v>0.1915</v>
      </c>
      <c r="BS5320" s="2">
        <v>1</v>
      </c>
      <c r="CI5320" s="2">
        <v>0.80389999999999995</v>
      </c>
      <c r="CK5320" s="2">
        <v>0.93120000000000003</v>
      </c>
      <c r="CS5320" s="2">
        <v>0.3049</v>
      </c>
      <c r="CT5320" s="2">
        <v>1.0933999999999999E-2</v>
      </c>
    </row>
    <row r="5321" spans="1:98" ht="15" hidden="1" customHeight="1" x14ac:dyDescent="0.2">
      <c r="B5321" s="2">
        <v>36238</v>
      </c>
      <c r="F5321" s="2">
        <v>0.15659999999999999</v>
      </c>
      <c r="J5321" s="2">
        <v>1.0359</v>
      </c>
      <c r="K5321" s="2">
        <v>2.4704000000000002</v>
      </c>
      <c r="N5321" s="2">
        <v>0.19620000000000001</v>
      </c>
      <c r="Q5321" s="2">
        <v>0.1203</v>
      </c>
      <c r="U5321" s="2">
        <v>0.75119999999999998</v>
      </c>
      <c r="V5321" s="2">
        <v>1.5153000000000001</v>
      </c>
      <c r="X5321" s="2">
        <v>1.295E-2</v>
      </c>
      <c r="AB5321" s="2">
        <v>2.1019999999999999</v>
      </c>
      <c r="AC5321" s="2">
        <v>8.5499999999999997E-4</v>
      </c>
      <c r="AM5321" s="2">
        <v>1.6555</v>
      </c>
      <c r="AV5321" s="2">
        <v>0.25240000000000001</v>
      </c>
      <c r="AY5321" s="2">
        <v>0.19550000000000001</v>
      </c>
      <c r="BH5321" s="2">
        <v>0.95540000000000003</v>
      </c>
      <c r="BL5321" s="2">
        <v>0.1852</v>
      </c>
      <c r="BS5321" s="2">
        <v>1</v>
      </c>
      <c r="CI5321" s="2">
        <v>0.80479999999999996</v>
      </c>
      <c r="CK5321" s="2">
        <v>0.84640000000000004</v>
      </c>
      <c r="CS5321" s="2">
        <v>0.27839999999999998</v>
      </c>
      <c r="CT5321" s="2">
        <v>9.9500000000000005E-3</v>
      </c>
    </row>
    <row r="5322" spans="1:98" ht="15" hidden="1" customHeight="1" x14ac:dyDescent="0.2">
      <c r="A5322" s="2">
        <v>1.8759999999999999E-2</v>
      </c>
      <c r="B5322" s="2">
        <v>43325</v>
      </c>
      <c r="F5322" s="2">
        <v>6.8500000000000005E-2</v>
      </c>
      <c r="I5322" s="2">
        <v>0.33639999999999998</v>
      </c>
      <c r="J5322" s="2">
        <v>1.3217000000000001</v>
      </c>
      <c r="K5322" s="2">
        <v>1.6766000000000001</v>
      </c>
      <c r="M5322" s="2">
        <v>1.157E-3</v>
      </c>
      <c r="N5322" s="2">
        <v>0.157</v>
      </c>
      <c r="P5322" s="2">
        <v>0.9546</v>
      </c>
      <c r="S5322" s="2">
        <v>9.1380000000000003E-2</v>
      </c>
      <c r="V5322" s="2">
        <v>1.3136000000000001</v>
      </c>
      <c r="X5322" s="2">
        <v>1.1860000000000001E-2</v>
      </c>
      <c r="AM5322" s="2">
        <v>1.4981</v>
      </c>
      <c r="AO5322" s="2">
        <v>0.19070000000000001</v>
      </c>
      <c r="AR5322" s="2">
        <v>1.934E-2</v>
      </c>
      <c r="AY5322" s="2">
        <v>0.1673</v>
      </c>
      <c r="BH5322" s="2">
        <v>0.95540000000000003</v>
      </c>
      <c r="BL5322" s="2">
        <v>0.14399999999999999</v>
      </c>
      <c r="BS5322" s="2">
        <v>1</v>
      </c>
      <c r="CI5322" s="2">
        <v>0.86439999999999995</v>
      </c>
    </row>
    <row r="5323" spans="1:98" ht="15" hidden="1" customHeight="1" x14ac:dyDescent="0.2">
      <c r="A5323" s="2">
        <v>1.7809999999999999E-2</v>
      </c>
      <c r="B5323" s="2">
        <v>44047</v>
      </c>
      <c r="F5323" s="2">
        <v>5.8659999999999997E-2</v>
      </c>
      <c r="I5323" s="2">
        <v>0.25130000000000002</v>
      </c>
      <c r="J5323" s="2">
        <v>1.4609000000000001</v>
      </c>
      <c r="K5323" s="2">
        <v>1.7442</v>
      </c>
      <c r="M5323" s="2">
        <v>1.119E-3</v>
      </c>
      <c r="N5323" s="2">
        <v>0.14660000000000001</v>
      </c>
      <c r="P5323" s="2">
        <v>0.97230000000000005</v>
      </c>
      <c r="S5323" s="2">
        <v>7.6799999999999993E-2</v>
      </c>
      <c r="V5323" s="2">
        <v>1.3371999999999999</v>
      </c>
      <c r="X5323" s="2">
        <v>1.2630000000000001E-2</v>
      </c>
      <c r="AM5323" s="2">
        <v>1.5731999999999999</v>
      </c>
      <c r="AO5323" s="2">
        <v>0.19170000000000001</v>
      </c>
      <c r="AR5323" s="2">
        <v>1.8159999999999999E-2</v>
      </c>
      <c r="AY5323" s="2">
        <v>0.17249999999999999</v>
      </c>
      <c r="BH5323" s="2">
        <v>0.95540000000000003</v>
      </c>
      <c r="BL5323" s="2">
        <v>0.15279999999999999</v>
      </c>
      <c r="BS5323" s="2">
        <v>1</v>
      </c>
      <c r="CI5323" s="2">
        <v>0.88349999999999995</v>
      </c>
    </row>
    <row r="5324" spans="1:98" ht="15" hidden="1" customHeight="1" x14ac:dyDescent="0.2">
      <c r="B5324" s="2">
        <v>31253</v>
      </c>
      <c r="J5324" s="2">
        <v>0.57779999999999998</v>
      </c>
      <c r="K5324" s="2">
        <v>1.9062999899999999</v>
      </c>
      <c r="N5324" s="2">
        <v>0.16250000000000001</v>
      </c>
      <c r="V5324" s="2">
        <v>1.35149999</v>
      </c>
      <c r="X5324" s="2">
        <v>5.6550000000000003E-3</v>
      </c>
      <c r="BH5324" s="2">
        <v>0.95550000000000002</v>
      </c>
      <c r="BL5324" s="2">
        <v>0.16120000000000001</v>
      </c>
      <c r="BS5324" s="2">
        <v>1</v>
      </c>
    </row>
    <row r="5325" spans="1:98" ht="15" hidden="1" customHeight="1" x14ac:dyDescent="0.2">
      <c r="B5325" s="2">
        <v>38422</v>
      </c>
      <c r="F5325" s="2">
        <v>0.10929999999999999</v>
      </c>
      <c r="J5325" s="2">
        <v>1.0468</v>
      </c>
      <c r="K5325" s="2">
        <v>2.3197000000000001</v>
      </c>
      <c r="N5325" s="2">
        <v>0.19839999999999999</v>
      </c>
      <c r="V5325" s="2">
        <v>1.204</v>
      </c>
      <c r="X5325" s="2">
        <v>1.1589E-2</v>
      </c>
      <c r="AM5325" s="2">
        <v>1.6216999999999999</v>
      </c>
      <c r="AY5325" s="2">
        <v>0.15437500000000001</v>
      </c>
      <c r="BH5325" s="2">
        <v>0.95550000000000002</v>
      </c>
      <c r="BL5325" s="2">
        <v>0.17879999999999999</v>
      </c>
      <c r="BS5325" s="2">
        <v>1</v>
      </c>
      <c r="CI5325" s="2">
        <v>0.89019999999999999</v>
      </c>
    </row>
    <row r="5326" spans="1:98" ht="15" hidden="1" customHeight="1" x14ac:dyDescent="0.2">
      <c r="B5326" s="2">
        <v>38519</v>
      </c>
      <c r="F5326" s="2">
        <v>0.11459999999999999</v>
      </c>
      <c r="J5326" s="2">
        <v>0.97130000000000005</v>
      </c>
      <c r="K5326" s="2">
        <v>2.2528999999999999</v>
      </c>
      <c r="N5326" s="2">
        <v>0.19009999999999999</v>
      </c>
      <c r="V5326" s="2">
        <v>1.2376</v>
      </c>
      <c r="X5326" s="2">
        <v>1.1344E-2</v>
      </c>
      <c r="AM5326" s="2">
        <v>1.496</v>
      </c>
      <c r="AY5326" s="2">
        <v>0.15917600000000001</v>
      </c>
      <c r="BH5326" s="2">
        <v>0.95550000000000002</v>
      </c>
      <c r="BL5326" s="2">
        <v>0.16139999999999999</v>
      </c>
      <c r="BS5326" s="2">
        <v>1</v>
      </c>
      <c r="CI5326" s="2">
        <v>0.88470000000000004</v>
      </c>
    </row>
    <row r="5327" spans="1:98" ht="15" hidden="1" customHeight="1" x14ac:dyDescent="0.2">
      <c r="A5327" s="2">
        <v>2.2849999999999999E-2</v>
      </c>
      <c r="B5327" s="2">
        <v>40200</v>
      </c>
      <c r="F5327" s="2">
        <v>8.1699999999999995E-2</v>
      </c>
      <c r="I5327" s="2">
        <v>0.57989999999999997</v>
      </c>
      <c r="J5327" s="2">
        <v>1.0157</v>
      </c>
      <c r="K5327" s="2">
        <v>1.7028000000000001</v>
      </c>
      <c r="M5327" s="2">
        <v>9.1500000000000001E-4</v>
      </c>
      <c r="N5327" s="2">
        <v>0.18240000000000001</v>
      </c>
      <c r="P5327" s="2">
        <v>0.75339999999999996</v>
      </c>
      <c r="S5327" s="2">
        <v>0.13880000000000001</v>
      </c>
      <c r="T5327" s="2">
        <v>0.28360000000000002</v>
      </c>
      <c r="V5327" s="2">
        <v>1.0564</v>
      </c>
      <c r="X5327" s="2">
        <v>1.1730000000000001E-2</v>
      </c>
      <c r="AM5327" s="2">
        <v>1.4951000000000001</v>
      </c>
      <c r="AO5327" s="2">
        <v>0.1547</v>
      </c>
      <c r="AR5327" s="2">
        <v>3.5369999999999999E-2</v>
      </c>
      <c r="AY5327" s="2">
        <v>0.135934</v>
      </c>
      <c r="BH5327" s="2">
        <v>0.95550000000000002</v>
      </c>
      <c r="BL5327" s="2">
        <v>0.1462</v>
      </c>
      <c r="BS5327" s="2">
        <v>1</v>
      </c>
      <c r="CI5327" s="2">
        <v>0.75290000000000001</v>
      </c>
    </row>
    <row r="5328" spans="1:98" ht="15" hidden="1" customHeight="1" x14ac:dyDescent="0.2">
      <c r="A5328" s="2">
        <v>2.2960000000000001E-2</v>
      </c>
      <c r="B5328" s="2">
        <v>40203</v>
      </c>
      <c r="F5328" s="2">
        <v>8.1949999999999995E-2</v>
      </c>
      <c r="I5328" s="2">
        <v>0.58079999999999998</v>
      </c>
      <c r="J5328" s="2">
        <v>1.0170999999999999</v>
      </c>
      <c r="K5328" s="2">
        <v>1.718</v>
      </c>
      <c r="M5328" s="2">
        <v>9.2299999999999999E-4</v>
      </c>
      <c r="N5328" s="2">
        <v>0.18190000000000001</v>
      </c>
      <c r="P5328" s="2">
        <v>0.75609999999999999</v>
      </c>
      <c r="S5328" s="2">
        <v>0.1389</v>
      </c>
      <c r="T5328" s="2">
        <v>0.28420000000000001</v>
      </c>
      <c r="V5328" s="2">
        <v>1.0582</v>
      </c>
      <c r="X5328" s="2">
        <v>1.174E-2</v>
      </c>
      <c r="AM5328" s="2">
        <v>1.4968999999999999</v>
      </c>
      <c r="AO5328" s="2">
        <v>0.155</v>
      </c>
      <c r="AR5328" s="2">
        <v>3.5139999999999998E-2</v>
      </c>
      <c r="AY5328" s="2">
        <v>0.13621900000000001</v>
      </c>
      <c r="BH5328" s="2">
        <v>0.95550000000000002</v>
      </c>
      <c r="BL5328" s="2">
        <v>0.1462</v>
      </c>
      <c r="BS5328" s="2">
        <v>1</v>
      </c>
      <c r="CI5328" s="2">
        <v>0.75570000000000004</v>
      </c>
    </row>
    <row r="5329" spans="1:98" ht="15" hidden="1" customHeight="1" x14ac:dyDescent="0.2">
      <c r="A5329" s="2">
        <v>1.7129999999999999E-2</v>
      </c>
      <c r="B5329" s="2">
        <v>44287</v>
      </c>
      <c r="F5329" s="2">
        <v>6.1830000000000003E-2</v>
      </c>
      <c r="I5329" s="2">
        <v>0.2208</v>
      </c>
      <c r="J5329" s="2">
        <v>1.3329</v>
      </c>
      <c r="K5329" s="2">
        <v>1.7363999999999999</v>
      </c>
      <c r="M5329" s="2">
        <v>1.1130000000000001E-3</v>
      </c>
      <c r="N5329" s="2">
        <v>0.14729999999999999</v>
      </c>
      <c r="P5329" s="2">
        <v>0.93440000000000001</v>
      </c>
      <c r="S5329" s="2">
        <v>8.5800000000000001E-2</v>
      </c>
      <c r="V5329" s="2">
        <v>1.2565</v>
      </c>
      <c r="X5329" s="2">
        <v>1.136E-2</v>
      </c>
      <c r="AM5329" s="2">
        <v>1.4781</v>
      </c>
      <c r="AO5329" s="2">
        <v>0.1913</v>
      </c>
      <c r="AR5329" s="2">
        <v>1.6480000000000002E-2</v>
      </c>
      <c r="AY5329" s="2">
        <v>0.16159999999999999</v>
      </c>
      <c r="BH5329" s="2">
        <v>0.95550000000000002</v>
      </c>
      <c r="BL5329" s="2">
        <v>0.14410000000000001</v>
      </c>
      <c r="BS5329" s="2">
        <v>1</v>
      </c>
      <c r="CI5329" s="2">
        <v>0.88100000000000001</v>
      </c>
    </row>
    <row r="5330" spans="1:98" ht="15" hidden="1" customHeight="1" x14ac:dyDescent="0.2">
      <c r="B5330" s="2">
        <v>34383</v>
      </c>
      <c r="F5330" s="2">
        <v>0.43140000000000001</v>
      </c>
      <c r="J5330" s="2">
        <v>0.92269999999999996</v>
      </c>
      <c r="K5330" s="2">
        <v>1.9802</v>
      </c>
      <c r="N5330" s="2">
        <v>0.1799</v>
      </c>
      <c r="V5330" s="2">
        <v>1.3384</v>
      </c>
      <c r="X5330" s="2">
        <v>1.285E-2</v>
      </c>
      <c r="AY5330" s="2">
        <v>0.1731</v>
      </c>
      <c r="BH5330" s="2">
        <v>0.9556</v>
      </c>
      <c r="BL5330" s="2">
        <v>0.16900000000000001</v>
      </c>
      <c r="BS5330" s="2">
        <v>1</v>
      </c>
      <c r="CI5330" s="2">
        <v>0.76819999999999999</v>
      </c>
    </row>
    <row r="5331" spans="1:98" ht="15" hidden="1" customHeight="1" x14ac:dyDescent="0.2">
      <c r="B5331" s="2">
        <v>35769</v>
      </c>
      <c r="F5331" s="2">
        <v>0.17480000000000001</v>
      </c>
      <c r="J5331" s="2">
        <v>0.98819999999999997</v>
      </c>
      <c r="K5331" s="2">
        <v>2.3580999999999999</v>
      </c>
      <c r="N5331" s="2">
        <v>0.19689999999999999</v>
      </c>
      <c r="Q5331" s="2">
        <v>0.1133</v>
      </c>
      <c r="U5331" s="2">
        <v>0.70799999999999996</v>
      </c>
      <c r="V5331" s="2">
        <v>1.4227000000000001</v>
      </c>
      <c r="X5331" s="2">
        <v>1.093E-2</v>
      </c>
      <c r="AB5331" s="2">
        <v>2.0802999999999998</v>
      </c>
      <c r="AC5331" s="2">
        <v>8.1499999999999997E-4</v>
      </c>
      <c r="AV5331" s="2">
        <v>0.2384</v>
      </c>
      <c r="AY5331" s="2">
        <v>0.18379999999999999</v>
      </c>
      <c r="BH5331" s="2">
        <v>0.9556</v>
      </c>
      <c r="BL5331" s="2">
        <v>0.1817</v>
      </c>
      <c r="BS5331" s="2">
        <v>1</v>
      </c>
      <c r="CI5331" s="2">
        <v>0.85419999999999996</v>
      </c>
      <c r="CK5331" s="2">
        <v>0.79779999999999995</v>
      </c>
      <c r="CS5331" s="2">
        <v>0.2641</v>
      </c>
      <c r="CT5331" s="2">
        <v>9.4439999999999993E-3</v>
      </c>
    </row>
    <row r="5332" spans="1:98" ht="15" hidden="1" customHeight="1" x14ac:dyDescent="0.2">
      <c r="B5332" s="2">
        <v>36192</v>
      </c>
      <c r="F5332" s="2">
        <v>0.14910000000000001</v>
      </c>
      <c r="J5332" s="2">
        <v>1.0599000000000001</v>
      </c>
      <c r="K5332" s="2">
        <v>2.4754</v>
      </c>
      <c r="N5332" s="2">
        <v>0.19969999999999999</v>
      </c>
      <c r="Q5332" s="2">
        <v>0.1239</v>
      </c>
      <c r="U5332" s="2">
        <v>0.77370000000000005</v>
      </c>
      <c r="V5332" s="2">
        <v>1.5084</v>
      </c>
      <c r="X5332" s="2">
        <v>1.311E-2</v>
      </c>
      <c r="AB5332" s="2">
        <v>2.1648000000000001</v>
      </c>
      <c r="AC5332" s="2">
        <v>8.8099999999999995E-4</v>
      </c>
      <c r="AM5332" s="2">
        <v>1.7049000000000001</v>
      </c>
      <c r="AV5332" s="2">
        <v>0.25990000000000002</v>
      </c>
      <c r="AY5332" s="2">
        <v>0.1946</v>
      </c>
      <c r="BH5332" s="2">
        <v>0.9556</v>
      </c>
      <c r="BL5332" s="2">
        <v>0.1925</v>
      </c>
      <c r="BS5332" s="2">
        <v>1</v>
      </c>
      <c r="CI5332" s="2">
        <v>0.81950000000000001</v>
      </c>
      <c r="CK5332" s="2">
        <v>0.87170000000000003</v>
      </c>
      <c r="CS5332" s="2">
        <v>0.2868</v>
      </c>
      <c r="CT5332" s="2">
        <v>1.025E-2</v>
      </c>
    </row>
    <row r="5333" spans="1:98" ht="15" hidden="1" customHeight="1" x14ac:dyDescent="0.2">
      <c r="B5333" s="2">
        <v>36420</v>
      </c>
      <c r="F5333" s="2">
        <v>0.1575</v>
      </c>
      <c r="J5333" s="2">
        <v>0.95499999999999996</v>
      </c>
      <c r="K5333" s="2">
        <v>2.3915999999999999</v>
      </c>
      <c r="N5333" s="2">
        <v>0.18659999999999999</v>
      </c>
      <c r="Q5333" s="2">
        <v>0.1114</v>
      </c>
      <c r="U5333" s="2">
        <v>0.69569999999999999</v>
      </c>
      <c r="V5333" s="2">
        <v>1.474</v>
      </c>
      <c r="X5333" s="2">
        <v>1.3780000000000001E-2</v>
      </c>
      <c r="AB5333" s="2">
        <v>1.9466000000000001</v>
      </c>
      <c r="AC5333" s="2">
        <v>7.9199999999999995E-4</v>
      </c>
      <c r="AM5333" s="2">
        <v>1.5330999999999999</v>
      </c>
      <c r="AV5333" s="2">
        <v>0.23369999999999999</v>
      </c>
      <c r="AY5333" s="2">
        <v>0.189807</v>
      </c>
      <c r="BH5333" s="2">
        <v>0.9556</v>
      </c>
      <c r="BL5333" s="2">
        <v>0.1779</v>
      </c>
      <c r="BS5333" s="2">
        <v>1</v>
      </c>
      <c r="CI5333" s="2">
        <v>0.77610000000000001</v>
      </c>
      <c r="CK5333" s="2">
        <v>0.78390000000000004</v>
      </c>
      <c r="CS5333" s="2">
        <v>0.25790000000000002</v>
      </c>
      <c r="CT5333" s="2">
        <v>9.214E-3</v>
      </c>
    </row>
    <row r="5334" spans="1:98" ht="15" hidden="1" customHeight="1" x14ac:dyDescent="0.2">
      <c r="B5334" s="2">
        <v>38182</v>
      </c>
      <c r="F5334" s="2">
        <v>0.1153</v>
      </c>
      <c r="J5334" s="2">
        <v>1.0764</v>
      </c>
      <c r="K5334" s="2">
        <v>2.4544999999999999</v>
      </c>
      <c r="N5334" s="2">
        <v>0.19320000000000001</v>
      </c>
      <c r="V5334" s="2">
        <v>1.3221000000000001</v>
      </c>
      <c r="X5334" s="2">
        <v>1.2115000000000001E-2</v>
      </c>
      <c r="AM5334" s="2">
        <v>1.6376999999999999</v>
      </c>
      <c r="AY5334" s="2">
        <v>0.16950499999999999</v>
      </c>
      <c r="BH5334" s="2">
        <v>0.9556</v>
      </c>
      <c r="BL5334" s="2">
        <v>0.17799999999999999</v>
      </c>
      <c r="BS5334" s="2">
        <v>1</v>
      </c>
      <c r="CI5334" s="2">
        <v>0.86270000000000002</v>
      </c>
    </row>
    <row r="5335" spans="1:98" ht="15" hidden="1" customHeight="1" x14ac:dyDescent="0.2">
      <c r="A5335" s="2">
        <v>2.2790000000000001E-2</v>
      </c>
      <c r="B5335" s="2">
        <v>40094</v>
      </c>
      <c r="F5335" s="2">
        <v>7.9079999999999998E-2</v>
      </c>
      <c r="I5335" s="2">
        <v>0.60340000000000005</v>
      </c>
      <c r="J5335" s="2">
        <v>1.0257000000000001</v>
      </c>
      <c r="K5335" s="2">
        <v>1.6950000000000001</v>
      </c>
      <c r="M5335" s="2">
        <v>9.0300000000000005E-4</v>
      </c>
      <c r="N5335" s="2">
        <v>0.18659999999999999</v>
      </c>
      <c r="P5335" s="2">
        <v>0.75800000000000001</v>
      </c>
      <c r="S5335" s="2">
        <v>0.14330000000000001</v>
      </c>
      <c r="T5335" s="2">
        <v>0.28189999999999998</v>
      </c>
      <c r="V5335" s="2">
        <v>1.0535000000000001</v>
      </c>
      <c r="X5335" s="2">
        <v>1.191E-2</v>
      </c>
      <c r="AM5335" s="2">
        <v>1.5568</v>
      </c>
      <c r="AO5335" s="2">
        <v>0.15429999999999999</v>
      </c>
      <c r="AR5335" s="2">
        <v>3.5639999999999998E-2</v>
      </c>
      <c r="AY5335" s="2">
        <v>0.135937</v>
      </c>
      <c r="BH5335" s="2">
        <v>0.9556</v>
      </c>
      <c r="BL5335" s="2">
        <v>0.15129999999999999</v>
      </c>
      <c r="BS5335" s="2">
        <v>1</v>
      </c>
      <c r="CI5335" s="2">
        <v>0.78339999999999999</v>
      </c>
    </row>
    <row r="5336" spans="1:98" ht="15" hidden="1" customHeight="1" x14ac:dyDescent="0.2">
      <c r="A5336" s="2">
        <v>1.8259999999999998E-2</v>
      </c>
      <c r="B5336" s="2">
        <v>41989</v>
      </c>
      <c r="F5336" s="2">
        <v>7.8850000000000003E-2</v>
      </c>
      <c r="I5336" s="2">
        <v>0.42559999999999998</v>
      </c>
      <c r="J5336" s="2">
        <v>1.2102999999999999</v>
      </c>
      <c r="K5336" s="2">
        <v>1.829</v>
      </c>
      <c r="M5336" s="2">
        <v>1.0740000000000001E-3</v>
      </c>
      <c r="N5336" s="2">
        <v>0.15579999999999999</v>
      </c>
      <c r="P5336" s="2">
        <v>0.89090000000000003</v>
      </c>
      <c r="S5336" s="2">
        <v>9.9559999999999996E-2</v>
      </c>
      <c r="T5336" s="2">
        <v>0.29759999999999998</v>
      </c>
      <c r="V5336" s="2">
        <v>1.1625000000000001</v>
      </c>
      <c r="X5336" s="2">
        <v>9.9100000000000004E-3</v>
      </c>
      <c r="AM5336" s="2">
        <v>1.4534</v>
      </c>
      <c r="AO5336" s="2">
        <v>0.18779999999999999</v>
      </c>
      <c r="AR5336" s="2">
        <v>1.7219999999999999E-2</v>
      </c>
      <c r="AY5336" s="2">
        <v>0.149926</v>
      </c>
      <c r="BH5336" s="2">
        <v>0.9556</v>
      </c>
      <c r="BL5336" s="2">
        <v>0.15279999999999999</v>
      </c>
      <c r="BS5336" s="2">
        <v>1</v>
      </c>
      <c r="CI5336" s="2">
        <v>0.9052</v>
      </c>
    </row>
    <row r="5337" spans="1:98" ht="15" hidden="1" customHeight="1" x14ac:dyDescent="0.2">
      <c r="A5337" s="2">
        <v>1.941E-2</v>
      </c>
      <c r="B5337" s="2">
        <v>43550</v>
      </c>
      <c r="F5337" s="2">
        <v>7.0169999999999996E-2</v>
      </c>
      <c r="I5337" s="2">
        <v>0.3463</v>
      </c>
      <c r="J5337" s="2">
        <v>1.3467</v>
      </c>
      <c r="K5337" s="2">
        <v>1.7701</v>
      </c>
      <c r="M5337" s="2">
        <v>1.1800000000000001E-3</v>
      </c>
      <c r="N5337" s="2">
        <v>0.15679999999999999</v>
      </c>
      <c r="P5337" s="2">
        <v>0.99050000000000005</v>
      </c>
      <c r="S5337" s="2">
        <v>9.2910000000000006E-2</v>
      </c>
      <c r="V5337" s="2">
        <v>1.3386</v>
      </c>
      <c r="X5337" s="2">
        <v>1.2109999999999999E-2</v>
      </c>
      <c r="AM5337" s="2">
        <v>1.5108999999999999</v>
      </c>
      <c r="AO5337" s="2">
        <v>0.1993</v>
      </c>
      <c r="AR5337" s="2">
        <v>2.0809999999999999E-2</v>
      </c>
      <c r="AY5337" s="2">
        <v>0.17050000000000001</v>
      </c>
      <c r="BH5337" s="2">
        <v>0.9556</v>
      </c>
      <c r="BL5337" s="2">
        <v>0.14499999999999999</v>
      </c>
      <c r="BS5337" s="2">
        <v>1</v>
      </c>
      <c r="CI5337" s="2">
        <v>0.92530000000000001</v>
      </c>
    </row>
    <row r="5338" spans="1:98" ht="15" hidden="1" customHeight="1" x14ac:dyDescent="0.2">
      <c r="A5338" s="2">
        <v>1.788E-2</v>
      </c>
      <c r="B5338" s="2">
        <v>44077</v>
      </c>
      <c r="F5338" s="2">
        <v>6.0539999999999997E-2</v>
      </c>
      <c r="I5338" s="2">
        <v>0.2475</v>
      </c>
      <c r="J5338" s="2">
        <v>1.4419</v>
      </c>
      <c r="K5338" s="2">
        <v>1.7416</v>
      </c>
      <c r="M5338" s="2">
        <v>1.1019999999999999E-3</v>
      </c>
      <c r="N5338" s="2">
        <v>0.1472</v>
      </c>
      <c r="P5338" s="2">
        <v>0.96160000000000001</v>
      </c>
      <c r="S5338" s="2">
        <v>7.8359999999999999E-2</v>
      </c>
      <c r="V5338" s="2">
        <v>1.3123</v>
      </c>
      <c r="X5338" s="2">
        <v>1.2359999999999999E-2</v>
      </c>
      <c r="AM5338" s="2">
        <v>1.5537000000000001</v>
      </c>
      <c r="AO5338" s="2">
        <v>0.1918</v>
      </c>
      <c r="AR5338" s="2">
        <v>1.7440000000000001E-2</v>
      </c>
      <c r="AY5338" s="2">
        <v>0.16930000000000001</v>
      </c>
      <c r="BH5338" s="2">
        <v>0.9556</v>
      </c>
      <c r="BL5338" s="2">
        <v>0.15010000000000001</v>
      </c>
      <c r="BS5338" s="2">
        <v>1</v>
      </c>
      <c r="CI5338" s="2">
        <v>0.88100000000000001</v>
      </c>
    </row>
    <row r="5339" spans="1:98" ht="15" hidden="1" customHeight="1" x14ac:dyDescent="0.2">
      <c r="A5339" s="2">
        <v>1.763E-2</v>
      </c>
      <c r="B5339" s="2">
        <v>44155</v>
      </c>
      <c r="F5339" s="2">
        <v>6.5000000000000002E-2</v>
      </c>
      <c r="I5339" s="2">
        <v>0.24340000000000001</v>
      </c>
      <c r="J5339" s="2">
        <v>1.4345000000000001</v>
      </c>
      <c r="K5339" s="2">
        <v>1.736</v>
      </c>
      <c r="M5339" s="2">
        <v>1.173E-3</v>
      </c>
      <c r="N5339" s="2">
        <v>0.1452</v>
      </c>
      <c r="P5339" s="2">
        <v>0.97299999999999998</v>
      </c>
      <c r="S5339" s="2">
        <v>8.5260000000000002E-2</v>
      </c>
      <c r="V5339" s="2">
        <v>1.3070999999999999</v>
      </c>
      <c r="X5339" s="2">
        <v>1.259E-2</v>
      </c>
      <c r="AM5339" s="2">
        <v>1.5503</v>
      </c>
      <c r="AO5339" s="2">
        <v>0.1991</v>
      </c>
      <c r="AR5339" s="2">
        <v>1.7180000000000001E-2</v>
      </c>
      <c r="AY5339" s="2">
        <v>0.1686</v>
      </c>
      <c r="BH5339" s="2">
        <v>0.9556</v>
      </c>
      <c r="BL5339" s="2">
        <v>0.1517</v>
      </c>
      <c r="BS5339" s="2">
        <v>1</v>
      </c>
      <c r="CI5339" s="2">
        <v>0.90749999999999997</v>
      </c>
    </row>
    <row r="5340" spans="1:98" ht="15" hidden="1" customHeight="1" x14ac:dyDescent="0.2">
      <c r="A5340" s="2">
        <v>1.9439999999999999E-2</v>
      </c>
      <c r="B5340" s="2">
        <v>42180</v>
      </c>
      <c r="F5340" s="2">
        <v>7.9719999999999999E-2</v>
      </c>
      <c r="I5340" s="2">
        <v>0.39639999999999997</v>
      </c>
      <c r="J5340" s="2">
        <v>1.3167</v>
      </c>
      <c r="K5340" s="2">
        <v>1.9416</v>
      </c>
      <c r="M5340" s="2">
        <v>1.1100000000000001E-3</v>
      </c>
      <c r="N5340" s="2">
        <v>0.15790000000000001</v>
      </c>
      <c r="P5340" s="2">
        <v>0.91900000000000004</v>
      </c>
      <c r="S5340" s="2">
        <v>0.1021</v>
      </c>
      <c r="T5340" s="2">
        <v>0.32700000000000001</v>
      </c>
      <c r="V5340" s="2">
        <v>1.2346999999999999</v>
      </c>
      <c r="X5340" s="2">
        <v>9.9860000000000001E-3</v>
      </c>
      <c r="AM5340" s="2">
        <v>1.3821000000000001</v>
      </c>
      <c r="AO5340" s="2">
        <v>0.1988</v>
      </c>
      <c r="AR5340" s="2">
        <v>2.2610000000000002E-2</v>
      </c>
      <c r="AY5340" s="2">
        <v>0.15926999999999999</v>
      </c>
      <c r="BH5340" s="2">
        <v>0.95569999999999999</v>
      </c>
      <c r="BL5340" s="2">
        <v>0.1497</v>
      </c>
      <c r="BS5340" s="2">
        <v>1</v>
      </c>
      <c r="CI5340" s="2">
        <v>0.85309999999999997</v>
      </c>
    </row>
    <row r="5341" spans="1:98" ht="15" hidden="1" customHeight="1" x14ac:dyDescent="0.2">
      <c r="A5341" s="2">
        <v>1.762E-2</v>
      </c>
      <c r="B5341" s="2">
        <v>44153</v>
      </c>
      <c r="F5341" s="2">
        <v>6.4519999999999994E-2</v>
      </c>
      <c r="I5341" s="2">
        <v>0.24579999999999999</v>
      </c>
      <c r="J5341" s="2">
        <v>1.4347000000000001</v>
      </c>
      <c r="K5341" s="2">
        <v>1.7355</v>
      </c>
      <c r="M5341" s="2">
        <v>1.181E-3</v>
      </c>
      <c r="N5341" s="2">
        <v>0.14499999999999999</v>
      </c>
      <c r="P5341" s="2">
        <v>0.97389999999999999</v>
      </c>
      <c r="S5341" s="2">
        <v>8.4680000000000005E-2</v>
      </c>
      <c r="V5341" s="2">
        <v>1.3063</v>
      </c>
      <c r="X5341" s="2">
        <v>1.2579999999999999E-2</v>
      </c>
      <c r="AM5341" s="2">
        <v>1.55</v>
      </c>
      <c r="AO5341" s="2">
        <v>0.1991</v>
      </c>
      <c r="AR5341" s="2">
        <v>1.72E-2</v>
      </c>
      <c r="AY5341" s="2">
        <v>0.16850000000000001</v>
      </c>
      <c r="BH5341" s="2">
        <v>0.95569999999999999</v>
      </c>
      <c r="BL5341" s="2">
        <v>0.152</v>
      </c>
      <c r="BS5341" s="2">
        <v>1</v>
      </c>
      <c r="CI5341" s="2">
        <v>0.90510000000000002</v>
      </c>
    </row>
    <row r="5342" spans="1:98" ht="15" hidden="1" customHeight="1" x14ac:dyDescent="0.2">
      <c r="B5342" s="2">
        <v>31285</v>
      </c>
      <c r="J5342" s="2">
        <v>0.59830000000000005</v>
      </c>
      <c r="K5342" s="2">
        <v>1.8971999900000001</v>
      </c>
      <c r="N5342" s="2">
        <v>0.16600000000000001</v>
      </c>
      <c r="V5342" s="2">
        <v>1.35759999</v>
      </c>
      <c r="X5342" s="2">
        <v>5.7320000000000001E-3</v>
      </c>
      <c r="BH5342" s="2">
        <v>0.95579999999999998</v>
      </c>
      <c r="BL5342" s="2">
        <v>0.16470000000000001</v>
      </c>
      <c r="BS5342" s="2">
        <v>1</v>
      </c>
    </row>
    <row r="5343" spans="1:98" ht="15" hidden="1" customHeight="1" x14ac:dyDescent="0.2">
      <c r="B5343" s="2">
        <v>31414</v>
      </c>
      <c r="J5343" s="2">
        <v>0.68300000000000005</v>
      </c>
      <c r="K5343" s="2">
        <v>2.0321999800000001</v>
      </c>
      <c r="N5343" s="2">
        <v>0.18609999999999999</v>
      </c>
      <c r="V5343" s="2">
        <v>1.4009999900000001</v>
      </c>
      <c r="X5343" s="2">
        <v>7.038E-3</v>
      </c>
      <c r="AY5343" s="2">
        <v>0.17949999999999999</v>
      </c>
      <c r="BH5343" s="2">
        <v>0.95579999999999998</v>
      </c>
      <c r="BL5343" s="2">
        <v>0.18559999999999999</v>
      </c>
      <c r="BS5343" s="2">
        <v>1</v>
      </c>
      <c r="CI5343" s="2">
        <v>0.7026</v>
      </c>
    </row>
    <row r="5344" spans="1:98" ht="15" hidden="1" customHeight="1" x14ac:dyDescent="0.2">
      <c r="B5344" s="2">
        <v>32329</v>
      </c>
      <c r="J5344" s="2">
        <v>0.80010000000000003</v>
      </c>
      <c r="K5344" s="2">
        <v>2.0704999900000001</v>
      </c>
      <c r="N5344" s="2">
        <v>0.1825</v>
      </c>
      <c r="V5344" s="2">
        <v>1.2132999900000001</v>
      </c>
      <c r="X5344" s="2">
        <v>9.0410000000000004E-3</v>
      </c>
      <c r="AY5344" s="2">
        <v>0.1552</v>
      </c>
      <c r="BH5344" s="2">
        <v>0.95579999999999998</v>
      </c>
      <c r="BL5344" s="2">
        <v>0.19289999999999999</v>
      </c>
      <c r="BS5344" s="2">
        <v>1</v>
      </c>
      <c r="CI5344" s="2">
        <v>0.8196</v>
      </c>
    </row>
    <row r="5345" spans="1:98" ht="15" hidden="1" customHeight="1" x14ac:dyDescent="0.2">
      <c r="B5345" s="2">
        <v>32339</v>
      </c>
      <c r="J5345" s="2">
        <v>0.77900000000000003</v>
      </c>
      <c r="K5345" s="2">
        <v>2.0150999700000001</v>
      </c>
      <c r="N5345" s="2">
        <v>0.17760000000000001</v>
      </c>
      <c r="V5345" s="2">
        <v>1.2116999900000001</v>
      </c>
      <c r="X5345" s="2">
        <v>8.9589999999999999E-3</v>
      </c>
      <c r="AY5345" s="2">
        <v>0.15509999999999999</v>
      </c>
      <c r="BH5345" s="2">
        <v>0.95579999999999998</v>
      </c>
      <c r="BL5345" s="2">
        <v>0.18820000000000001</v>
      </c>
      <c r="BS5345" s="2">
        <v>1</v>
      </c>
      <c r="CI5345" s="2">
        <v>0.77669999999999995</v>
      </c>
    </row>
    <row r="5346" spans="1:98" ht="15" hidden="1" customHeight="1" x14ac:dyDescent="0.2">
      <c r="B5346" s="2">
        <v>36432</v>
      </c>
      <c r="F5346" s="2">
        <v>0.15640000000000001</v>
      </c>
      <c r="J5346" s="2">
        <v>0.97089999999999999</v>
      </c>
      <c r="K5346" s="2">
        <v>2.4043999999999999</v>
      </c>
      <c r="N5346" s="2">
        <v>0.18870000000000001</v>
      </c>
      <c r="Q5346" s="2">
        <v>0.1129</v>
      </c>
      <c r="U5346" s="2">
        <v>0.70509999999999995</v>
      </c>
      <c r="V5346" s="2">
        <v>1.4637</v>
      </c>
      <c r="X5346" s="2">
        <v>1.371E-2</v>
      </c>
      <c r="AB5346" s="2">
        <v>1.9730000000000001</v>
      </c>
      <c r="AC5346" s="2">
        <v>8.03E-4</v>
      </c>
      <c r="AM5346" s="2">
        <v>1.5539000000000001</v>
      </c>
      <c r="AV5346" s="2">
        <v>0.2369</v>
      </c>
      <c r="AY5346" s="2">
        <v>0.18842800000000001</v>
      </c>
      <c r="BH5346" s="2">
        <v>0.95579999999999998</v>
      </c>
      <c r="BL5346" s="2">
        <v>0.1787</v>
      </c>
      <c r="BS5346" s="2">
        <v>1</v>
      </c>
      <c r="CI5346" s="2">
        <v>0.75819999999999999</v>
      </c>
      <c r="CK5346" s="2">
        <v>0.79449999999999998</v>
      </c>
      <c r="CS5346" s="2">
        <v>0.26129999999999998</v>
      </c>
      <c r="CT5346" s="2">
        <v>9.3390000000000001E-3</v>
      </c>
    </row>
    <row r="5347" spans="1:98" ht="15" hidden="1" customHeight="1" x14ac:dyDescent="0.2">
      <c r="B5347" s="2">
        <v>36535</v>
      </c>
      <c r="F5347" s="2">
        <v>0.15429999999999999</v>
      </c>
      <c r="J5347" s="2">
        <v>0.92749999999999999</v>
      </c>
      <c r="K5347" s="2">
        <v>2.3849</v>
      </c>
      <c r="N5347" s="2">
        <v>0.18179999999999999</v>
      </c>
      <c r="Q5347" s="2">
        <v>0.1085</v>
      </c>
      <c r="U5347" s="2">
        <v>0.67749999999999999</v>
      </c>
      <c r="V5347" s="2">
        <v>1.4563999999999999</v>
      </c>
      <c r="X5347" s="2">
        <v>1.383E-2</v>
      </c>
      <c r="AB5347" s="2">
        <v>1.8957999999999999</v>
      </c>
      <c r="AC5347" s="2">
        <v>7.7099999999999998E-4</v>
      </c>
      <c r="AM5347" s="2">
        <v>1.4931000000000001</v>
      </c>
      <c r="AV5347" s="2">
        <v>0.2276</v>
      </c>
      <c r="AY5347" s="2">
        <v>0.18723500000000001</v>
      </c>
      <c r="BH5347" s="2">
        <v>0.95579999999999998</v>
      </c>
      <c r="BL5347" s="2">
        <v>0.1724</v>
      </c>
      <c r="BS5347" s="2">
        <v>1</v>
      </c>
      <c r="CI5347" s="2">
        <v>0.75309999999999999</v>
      </c>
      <c r="CK5347" s="2">
        <v>0.76339999999999997</v>
      </c>
      <c r="CS5347" s="2">
        <v>0.25109999999999999</v>
      </c>
      <c r="CT5347" s="2">
        <v>8.9739999999999993E-3</v>
      </c>
    </row>
    <row r="5348" spans="1:98" ht="15" hidden="1" customHeight="1" x14ac:dyDescent="0.2">
      <c r="B5348" s="2">
        <v>38125</v>
      </c>
      <c r="F5348" s="2">
        <v>0.121</v>
      </c>
      <c r="J5348" s="2">
        <v>1.085</v>
      </c>
      <c r="K5348" s="2">
        <v>2.4621</v>
      </c>
      <c r="N5348" s="2">
        <v>0.20130000000000001</v>
      </c>
      <c r="V5348" s="2">
        <v>1.3912</v>
      </c>
      <c r="X5348" s="2">
        <v>1.2199E-2</v>
      </c>
      <c r="AM5348" s="2">
        <v>1.6651</v>
      </c>
      <c r="AY5348" s="2">
        <v>0.17836099999999999</v>
      </c>
      <c r="BH5348" s="2">
        <v>0.95579999999999998</v>
      </c>
      <c r="BL5348" s="2">
        <v>0.1822</v>
      </c>
      <c r="BS5348" s="2">
        <v>1</v>
      </c>
      <c r="CI5348" s="2">
        <v>0.83430000000000004</v>
      </c>
    </row>
    <row r="5349" spans="1:98" ht="15" hidden="1" customHeight="1" x14ac:dyDescent="0.2">
      <c r="B5349" s="2">
        <v>38427</v>
      </c>
      <c r="F5349" s="2">
        <v>0.10730000000000001</v>
      </c>
      <c r="J5349" s="2">
        <v>1.044</v>
      </c>
      <c r="K5349" s="2">
        <v>2.3174000000000001</v>
      </c>
      <c r="N5349" s="2">
        <v>0.1976</v>
      </c>
      <c r="V5349" s="2">
        <v>1.2036</v>
      </c>
      <c r="X5349" s="2">
        <v>1.1559E-2</v>
      </c>
      <c r="AM5349" s="2">
        <v>1.6151</v>
      </c>
      <c r="AY5349" s="2">
        <v>0.15431400000000001</v>
      </c>
      <c r="BH5349" s="2">
        <v>0.95579999999999998</v>
      </c>
      <c r="BL5349" s="2">
        <v>0.1777</v>
      </c>
      <c r="BS5349" s="2">
        <v>1</v>
      </c>
      <c r="CI5349" s="2">
        <v>0.8962</v>
      </c>
    </row>
    <row r="5350" spans="1:98" ht="15" hidden="1" customHeight="1" x14ac:dyDescent="0.2">
      <c r="A5350" s="2">
        <v>1.6320000000000001E-2</v>
      </c>
      <c r="B5350" s="2">
        <v>41530</v>
      </c>
      <c r="F5350" s="2">
        <v>7.9240000000000005E-2</v>
      </c>
      <c r="I5350" s="2">
        <v>0.45279999999999998</v>
      </c>
      <c r="J5350" s="2">
        <v>1.1095999999999999</v>
      </c>
      <c r="K5350" s="2">
        <v>1.6400999999999999</v>
      </c>
      <c r="M5350" s="2">
        <v>9.5200000000000005E-4</v>
      </c>
      <c r="N5350" s="2">
        <v>0.1741</v>
      </c>
      <c r="P5350" s="2">
        <v>0.81510000000000005</v>
      </c>
      <c r="S5350" s="2">
        <v>0.104</v>
      </c>
      <c r="T5350" s="2">
        <v>0.29149999999999998</v>
      </c>
      <c r="V5350" s="2">
        <v>1.0341</v>
      </c>
      <c r="X5350" s="2">
        <v>1.0410000000000001E-2</v>
      </c>
      <c r="AM5350" s="2">
        <v>1.3728</v>
      </c>
      <c r="AO5350" s="2">
        <v>0.16900000000000001</v>
      </c>
      <c r="AR5350" s="2">
        <v>3.184E-2</v>
      </c>
      <c r="AY5350" s="2">
        <v>0.133355</v>
      </c>
      <c r="BH5350" s="2">
        <v>0.95579999999999998</v>
      </c>
      <c r="BL5350" s="2">
        <v>0.1575</v>
      </c>
      <c r="BS5350" s="2">
        <v>1</v>
      </c>
      <c r="CI5350" s="2">
        <v>0.84219999999999995</v>
      </c>
    </row>
    <row r="5351" spans="1:98" ht="15" hidden="1" customHeight="1" x14ac:dyDescent="0.2">
      <c r="A5351" s="2">
        <v>1.8409999999999999E-2</v>
      </c>
      <c r="B5351" s="2">
        <v>41977</v>
      </c>
      <c r="F5351" s="2">
        <v>8.0640000000000003E-2</v>
      </c>
      <c r="I5351" s="2">
        <v>0.441</v>
      </c>
      <c r="J5351" s="2">
        <v>1.1756</v>
      </c>
      <c r="K5351" s="2">
        <v>1.7862</v>
      </c>
      <c r="M5351" s="2">
        <v>1.023E-3</v>
      </c>
      <c r="N5351" s="2">
        <v>0.16159999999999999</v>
      </c>
      <c r="P5351" s="2">
        <v>0.86750000000000005</v>
      </c>
      <c r="S5351" s="2">
        <v>0.1017</v>
      </c>
      <c r="T5351" s="2">
        <v>0.2878</v>
      </c>
      <c r="V5351" s="2">
        <v>1.1373</v>
      </c>
      <c r="X5351" s="2">
        <v>9.5040000000000003E-3</v>
      </c>
      <c r="AM5351" s="2">
        <v>1.4137999999999999</v>
      </c>
      <c r="AO5351" s="2">
        <v>0.18479999999999999</v>
      </c>
      <c r="AR5351" s="2">
        <v>2.0899999999999998E-2</v>
      </c>
      <c r="AY5351" s="2">
        <v>0.14671100000000001</v>
      </c>
      <c r="BH5351" s="2">
        <v>0.95579999999999998</v>
      </c>
      <c r="BL5351" s="2">
        <v>0.1522</v>
      </c>
      <c r="BS5351" s="2">
        <v>1</v>
      </c>
      <c r="CI5351" s="2">
        <v>0.88819999999999999</v>
      </c>
    </row>
    <row r="5352" spans="1:98" ht="15" hidden="1" customHeight="1" x14ac:dyDescent="0.2">
      <c r="A5352" s="2">
        <v>1.9199999999999998E-2</v>
      </c>
      <c r="B5352" s="2">
        <v>42171</v>
      </c>
      <c r="F5352" s="2">
        <v>7.9939999999999997E-2</v>
      </c>
      <c r="I5352" s="2">
        <v>0.39679999999999999</v>
      </c>
      <c r="J5352" s="2">
        <v>1.3220000000000001</v>
      </c>
      <c r="K5352" s="2">
        <v>1.9278999999999999</v>
      </c>
      <c r="M5352" s="2">
        <v>1.1019999999999999E-3</v>
      </c>
      <c r="N5352" s="2">
        <v>0.15859999999999999</v>
      </c>
      <c r="P5352" s="2">
        <v>0.91759999999999997</v>
      </c>
      <c r="S5352" s="2">
        <v>9.9570000000000006E-2</v>
      </c>
      <c r="T5352" s="2">
        <v>0.32129999999999997</v>
      </c>
      <c r="V5352" s="2">
        <v>1.2330000000000001</v>
      </c>
      <c r="X5352" s="2">
        <v>9.9919999999999991E-3</v>
      </c>
      <c r="AM5352" s="2">
        <v>1.3855</v>
      </c>
      <c r="AO5352" s="2">
        <v>0.1986</v>
      </c>
      <c r="AR5352" s="2">
        <v>2.2970000000000001E-2</v>
      </c>
      <c r="AY5352" s="2">
        <v>0.15904799999999999</v>
      </c>
      <c r="BH5352" s="2">
        <v>0.95579999999999998</v>
      </c>
      <c r="BL5352" s="2">
        <v>0.15040000000000001</v>
      </c>
      <c r="BS5352" s="2">
        <v>1</v>
      </c>
      <c r="CI5352" s="2">
        <v>0.86129999999999995</v>
      </c>
    </row>
    <row r="5353" spans="1:98" ht="15" hidden="1" customHeight="1" x14ac:dyDescent="0.2">
      <c r="A5353" s="2">
        <v>1.8749999999999999E-2</v>
      </c>
      <c r="B5353" s="2">
        <v>43328</v>
      </c>
      <c r="F5353" s="2">
        <v>6.9120000000000001E-2</v>
      </c>
      <c r="I5353" s="2">
        <v>0.33789999999999998</v>
      </c>
      <c r="J5353" s="2">
        <v>1.3212999999999999</v>
      </c>
      <c r="K5353" s="2">
        <v>1.6721999999999999</v>
      </c>
      <c r="M5353" s="2">
        <v>1.1670000000000001E-3</v>
      </c>
      <c r="N5353" s="2">
        <v>0.15529999999999999</v>
      </c>
      <c r="P5353" s="2">
        <v>0.95630000000000004</v>
      </c>
      <c r="S5353" s="2">
        <v>8.9789999999999995E-2</v>
      </c>
      <c r="V5353" s="2">
        <v>1.3151999999999999</v>
      </c>
      <c r="X5353" s="2">
        <v>1.187E-2</v>
      </c>
      <c r="AM5353" s="2">
        <v>1.4961</v>
      </c>
      <c r="AO5353" s="2">
        <v>0.191</v>
      </c>
      <c r="AR5353" s="2">
        <v>1.968E-2</v>
      </c>
      <c r="AY5353" s="2">
        <v>0.16750000000000001</v>
      </c>
      <c r="BH5353" s="2">
        <v>0.95579999999999998</v>
      </c>
      <c r="BL5353" s="2">
        <v>0.14299999999999999</v>
      </c>
      <c r="BS5353" s="2">
        <v>1</v>
      </c>
      <c r="CI5353" s="2">
        <v>0.86680000000000001</v>
      </c>
    </row>
    <row r="5354" spans="1:98" ht="15" hidden="1" customHeight="1" x14ac:dyDescent="0.2">
      <c r="B5354" s="2">
        <v>31124</v>
      </c>
      <c r="J5354" s="2">
        <v>0.48630000000000001</v>
      </c>
      <c r="K5354" s="2">
        <v>1.5276999899999999</v>
      </c>
      <c r="N5354" s="2">
        <v>0.14369999999999999</v>
      </c>
      <c r="V5354" s="2">
        <v>1.38129999</v>
      </c>
      <c r="X5354" s="2">
        <v>5.3160000000000004E-3</v>
      </c>
      <c r="BH5354" s="2">
        <v>0.95589999999999997</v>
      </c>
      <c r="BL5354" s="2">
        <v>0.1449</v>
      </c>
      <c r="BS5354" s="2">
        <v>1</v>
      </c>
    </row>
    <row r="5355" spans="1:98" ht="15" hidden="1" customHeight="1" x14ac:dyDescent="0.2">
      <c r="B5355" s="2">
        <v>36306</v>
      </c>
      <c r="F5355" s="2">
        <v>0.15240000000000001</v>
      </c>
      <c r="J5355" s="2">
        <v>0.96779999999999999</v>
      </c>
      <c r="K5355" s="2">
        <v>2.3494999999999999</v>
      </c>
      <c r="N5355" s="2">
        <v>0.18729999999999999</v>
      </c>
      <c r="Q5355" s="2">
        <v>0.112</v>
      </c>
      <c r="U5355" s="2">
        <v>0.69950000000000001</v>
      </c>
      <c r="V5355" s="2">
        <v>1.4723999999999999</v>
      </c>
      <c r="X5355" s="2">
        <v>1.206E-2</v>
      </c>
      <c r="AB5355" s="2">
        <v>1.9572000000000001</v>
      </c>
      <c r="AC5355" s="2">
        <v>7.9600000000000005E-4</v>
      </c>
      <c r="AM5355" s="2">
        <v>1.5415000000000001</v>
      </c>
      <c r="AV5355" s="2">
        <v>0.23499999999999999</v>
      </c>
      <c r="AY5355" s="2">
        <v>0.18990000000000001</v>
      </c>
      <c r="BH5355" s="2">
        <v>0.95589999999999997</v>
      </c>
      <c r="BL5355" s="2">
        <v>0.17169999999999999</v>
      </c>
      <c r="BS5355" s="2">
        <v>1</v>
      </c>
      <c r="CI5355" s="2">
        <v>0.78610000000000002</v>
      </c>
      <c r="CK5355" s="2">
        <v>0.78810000000000002</v>
      </c>
      <c r="CS5355" s="2">
        <v>0.25929999999999997</v>
      </c>
      <c r="CT5355" s="2">
        <v>9.2639999999999997E-3</v>
      </c>
    </row>
    <row r="5356" spans="1:98" ht="15" hidden="1" customHeight="1" x14ac:dyDescent="0.2">
      <c r="B5356" s="2">
        <v>38461</v>
      </c>
      <c r="F5356" s="2">
        <v>0.112</v>
      </c>
      <c r="J5356" s="2">
        <v>1.0477000000000001</v>
      </c>
      <c r="K5356" s="2">
        <v>2.3782999999999999</v>
      </c>
      <c r="N5356" s="2">
        <v>0.1971</v>
      </c>
      <c r="V5356" s="2">
        <v>1.2410000000000001</v>
      </c>
      <c r="X5356" s="2">
        <v>1.1592999999999999E-2</v>
      </c>
      <c r="AM5356" s="2">
        <v>1.6173</v>
      </c>
      <c r="AY5356" s="2">
        <v>0.15911600000000001</v>
      </c>
      <c r="BH5356" s="2">
        <v>0.95589999999999997</v>
      </c>
      <c r="BL5356" s="2">
        <v>0.1759</v>
      </c>
      <c r="BS5356" s="2">
        <v>1</v>
      </c>
      <c r="CI5356" s="2">
        <v>0.89490000000000003</v>
      </c>
    </row>
    <row r="5357" spans="1:98" ht="15" hidden="1" customHeight="1" x14ac:dyDescent="0.2">
      <c r="A5357" s="2">
        <v>2.3609999999999999E-2</v>
      </c>
      <c r="B5357" s="2">
        <v>39601</v>
      </c>
      <c r="F5357" s="2">
        <v>9.6829999999999999E-2</v>
      </c>
      <c r="I5357" s="2">
        <v>0.6139</v>
      </c>
      <c r="J5357" s="2">
        <v>0.9647</v>
      </c>
      <c r="K5357" s="2">
        <v>1.9691000000000001</v>
      </c>
      <c r="M5357" s="2">
        <v>9.7999999999999997E-4</v>
      </c>
      <c r="N5357" s="2">
        <v>0.1956</v>
      </c>
      <c r="P5357" s="2">
        <v>0.73440000000000005</v>
      </c>
      <c r="S5357" s="2">
        <v>0.1298</v>
      </c>
      <c r="T5357" s="2">
        <v>0.30630000000000002</v>
      </c>
      <c r="V5357" s="2">
        <v>1.0013000000000001</v>
      </c>
      <c r="X5357" s="2">
        <v>9.5899999999999996E-3</v>
      </c>
      <c r="AM5357" s="2">
        <v>1.5569</v>
      </c>
      <c r="AO5357" s="2">
        <v>0.1444</v>
      </c>
      <c r="AR5357" s="2">
        <v>4.2250000000000003E-2</v>
      </c>
      <c r="AY5357" s="2">
        <v>0.12830900000000001</v>
      </c>
      <c r="BH5357" s="2">
        <v>0.95589999999999997</v>
      </c>
      <c r="BL5357" s="2">
        <v>0.1661</v>
      </c>
      <c r="BS5357" s="2">
        <v>1</v>
      </c>
      <c r="CI5357" s="2">
        <v>0.78590000000000004</v>
      </c>
    </row>
    <row r="5358" spans="1:98" ht="15" hidden="1" customHeight="1" x14ac:dyDescent="0.2">
      <c r="A5358" s="2">
        <v>2.3959999999999999E-2</v>
      </c>
      <c r="B5358" s="2">
        <v>39611</v>
      </c>
      <c r="F5358" s="2">
        <v>9.8479999999999998E-2</v>
      </c>
      <c r="I5358" s="2">
        <v>0.62409999999999999</v>
      </c>
      <c r="J5358" s="2">
        <v>0.97989999999999999</v>
      </c>
      <c r="K5358" s="2">
        <v>1.9918</v>
      </c>
      <c r="M5358" s="2">
        <v>9.8999999999999999E-4</v>
      </c>
      <c r="N5358" s="2">
        <v>0.1963</v>
      </c>
      <c r="P5358" s="2">
        <v>0.74150000000000005</v>
      </c>
      <c r="S5358" s="2">
        <v>0.12590000000000001</v>
      </c>
      <c r="T5358" s="2">
        <v>0.3009</v>
      </c>
      <c r="V5358" s="2">
        <v>1.0232000000000001</v>
      </c>
      <c r="X5358" s="2">
        <v>9.4780000000000003E-3</v>
      </c>
      <c r="AM5358" s="2">
        <v>1.5774999999999999</v>
      </c>
      <c r="AO5358" s="2">
        <v>0.14810000000000001</v>
      </c>
      <c r="AR5358" s="2">
        <v>4.3060000000000001E-2</v>
      </c>
      <c r="AY5358" s="2">
        <v>0.13090299999999999</v>
      </c>
      <c r="BH5358" s="2">
        <v>0.95589999999999997</v>
      </c>
      <c r="BL5358" s="2">
        <v>0.16800000000000001</v>
      </c>
      <c r="BS5358" s="2">
        <v>1</v>
      </c>
      <c r="CI5358" s="2">
        <v>0.76739999999999997</v>
      </c>
    </row>
    <row r="5359" spans="1:98" ht="15" hidden="1" customHeight="1" x14ac:dyDescent="0.2">
      <c r="A5359" s="2">
        <v>1.8710000000000001E-2</v>
      </c>
      <c r="B5359" s="2">
        <v>43332</v>
      </c>
      <c r="F5359" s="2">
        <v>6.8699999999999997E-2</v>
      </c>
      <c r="I5359" s="2">
        <v>0.33090000000000003</v>
      </c>
      <c r="J5359" s="2">
        <v>1.3150999999999999</v>
      </c>
      <c r="K5359" s="2">
        <v>1.669</v>
      </c>
      <c r="M5359" s="2">
        <v>1.1659999999999999E-3</v>
      </c>
      <c r="N5359" s="2">
        <v>0.15429999999999999</v>
      </c>
      <c r="P5359" s="2">
        <v>0.95299999999999996</v>
      </c>
      <c r="S5359" s="2">
        <v>8.9550000000000005E-2</v>
      </c>
      <c r="V5359" s="2">
        <v>1.3065</v>
      </c>
      <c r="X5359" s="2">
        <v>1.184E-2</v>
      </c>
      <c r="AM5359" s="2">
        <v>1.4954000000000001</v>
      </c>
      <c r="AO5359" s="2">
        <v>0.1905</v>
      </c>
      <c r="AR5359" s="2">
        <v>1.9439999999999999E-2</v>
      </c>
      <c r="AY5359" s="2">
        <v>0.16639999999999999</v>
      </c>
      <c r="BH5359" s="2">
        <v>0.95589999999999997</v>
      </c>
      <c r="BL5359" s="2">
        <v>0.1424</v>
      </c>
      <c r="BS5359" s="2">
        <v>1</v>
      </c>
      <c r="CI5359" s="2">
        <v>0.86560000000000004</v>
      </c>
    </row>
    <row r="5360" spans="1:98" ht="15" hidden="1" customHeight="1" x14ac:dyDescent="0.2">
      <c r="A5360" s="2">
        <v>1.83E-2</v>
      </c>
      <c r="B5360" s="2">
        <v>43418</v>
      </c>
      <c r="F5360" s="2">
        <v>6.4920000000000005E-2</v>
      </c>
      <c r="I5360" s="2">
        <v>0.34960000000000002</v>
      </c>
      <c r="J5360" s="2">
        <v>1.3143</v>
      </c>
      <c r="K5360" s="2">
        <v>1.7183999999999999</v>
      </c>
      <c r="M5360" s="2">
        <v>1.168E-3</v>
      </c>
      <c r="N5360" s="2">
        <v>0.15570000000000001</v>
      </c>
      <c r="P5360" s="2">
        <v>0.95979999999999999</v>
      </c>
      <c r="S5360" s="2">
        <v>9.2160000000000006E-2</v>
      </c>
      <c r="V5360" s="2">
        <v>1.3234999999999999</v>
      </c>
      <c r="X5360" s="2">
        <v>1.1639999999999999E-2</v>
      </c>
      <c r="AM5360" s="2">
        <v>1.4968999999999999</v>
      </c>
      <c r="AO5360" s="2">
        <v>0.19040000000000001</v>
      </c>
      <c r="AR5360" s="2">
        <v>1.9689999999999999E-2</v>
      </c>
      <c r="AY5360" s="2">
        <v>0.16900000000000001</v>
      </c>
      <c r="BH5360" s="2">
        <v>0.95589999999999997</v>
      </c>
      <c r="BL5360" s="2">
        <v>0.1457</v>
      </c>
      <c r="BS5360" s="2">
        <v>1</v>
      </c>
      <c r="CI5360" s="2">
        <v>0.89900000000000002</v>
      </c>
    </row>
    <row r="5361" spans="1:98" ht="15" hidden="1" customHeight="1" x14ac:dyDescent="0.2">
      <c r="B5361" s="2">
        <v>31287</v>
      </c>
      <c r="J5361" s="2">
        <v>0.59989999999999999</v>
      </c>
      <c r="K5361" s="2">
        <v>1.9066000000000001</v>
      </c>
      <c r="N5361" s="2">
        <v>0.16600000000000001</v>
      </c>
      <c r="V5361" s="2">
        <v>1.3599000000000001</v>
      </c>
      <c r="X5361" s="2">
        <v>5.7400000000000003E-3</v>
      </c>
      <c r="BH5361" s="2">
        <v>0.95599999000000002</v>
      </c>
      <c r="BL5361" s="2">
        <v>0.16470000000000001</v>
      </c>
      <c r="BS5361" s="2">
        <v>1</v>
      </c>
    </row>
    <row r="5362" spans="1:98" ht="15" hidden="1" customHeight="1" x14ac:dyDescent="0.2">
      <c r="B5362" s="2">
        <v>31349</v>
      </c>
      <c r="J5362" s="2">
        <v>0.6351</v>
      </c>
      <c r="K5362" s="2">
        <v>1.9596999900000001</v>
      </c>
      <c r="N5362" s="2">
        <v>0.17319999999999999</v>
      </c>
      <c r="V5362" s="2">
        <v>1.3652</v>
      </c>
      <c r="X5362" s="2">
        <v>6.4310000000000001E-3</v>
      </c>
      <c r="BH5362" s="2">
        <v>0.95599999000000002</v>
      </c>
      <c r="BL5362" s="2">
        <v>0.1734</v>
      </c>
      <c r="BS5362" s="2">
        <v>1</v>
      </c>
    </row>
    <row r="5363" spans="1:98" ht="15" hidden="1" customHeight="1" x14ac:dyDescent="0.2">
      <c r="B5363" s="2">
        <v>32416</v>
      </c>
      <c r="J5363" s="2">
        <v>0.76859999000000001</v>
      </c>
      <c r="K5363" s="2">
        <v>2.0580999900000001</v>
      </c>
      <c r="N5363" s="2">
        <v>0.1762</v>
      </c>
      <c r="V5363" s="2">
        <v>1.2170999899999999</v>
      </c>
      <c r="X5363" s="2">
        <v>9.0900000000000009E-3</v>
      </c>
      <c r="AY5363" s="2">
        <v>0.15579999999999999</v>
      </c>
      <c r="BH5363" s="2">
        <v>0.95599999000000002</v>
      </c>
      <c r="BL5363" s="2">
        <v>0.18990000000000001</v>
      </c>
      <c r="BS5363" s="2">
        <v>1</v>
      </c>
      <c r="CI5363" s="2">
        <v>0.74550000000000005</v>
      </c>
    </row>
    <row r="5364" spans="1:98" ht="15" hidden="1" customHeight="1" x14ac:dyDescent="0.2">
      <c r="B5364" s="2">
        <v>33137</v>
      </c>
      <c r="J5364" s="2">
        <v>0.87209999999999999</v>
      </c>
      <c r="K5364" s="2">
        <v>2.1276999999999999</v>
      </c>
      <c r="N5364" s="2">
        <v>0.189</v>
      </c>
      <c r="V5364" s="2">
        <v>1.1529</v>
      </c>
      <c r="X5364" s="2">
        <v>8.4250000000000002E-3</v>
      </c>
      <c r="AY5364" s="2">
        <v>0.14849999999999999</v>
      </c>
      <c r="BH5364" s="2">
        <v>0.95599999999999996</v>
      </c>
      <c r="BL5364" s="2">
        <v>0.1993</v>
      </c>
      <c r="BS5364" s="2">
        <v>1</v>
      </c>
      <c r="CI5364" s="2">
        <v>0.70620000000000005</v>
      </c>
    </row>
    <row r="5365" spans="1:98" ht="15" hidden="1" customHeight="1" x14ac:dyDescent="0.2">
      <c r="B5365" s="2">
        <v>36185</v>
      </c>
      <c r="F5365" s="2">
        <v>0.14810000000000001</v>
      </c>
      <c r="J5365" s="2">
        <v>1.0960000000000001</v>
      </c>
      <c r="K5365" s="2">
        <v>2.5085000000000002</v>
      </c>
      <c r="N5365" s="2">
        <v>0.2034</v>
      </c>
      <c r="Q5365" s="2">
        <v>0.1273</v>
      </c>
      <c r="U5365" s="2">
        <v>0.79500000000000004</v>
      </c>
      <c r="V5365" s="2">
        <v>1.5145</v>
      </c>
      <c r="X5365" s="2">
        <v>1.3310000000000001E-2</v>
      </c>
      <c r="AB5365" s="2">
        <v>2.2244999999999999</v>
      </c>
      <c r="AC5365" s="2">
        <v>9.0499999999999999E-4</v>
      </c>
      <c r="AM5365" s="2">
        <v>1.752</v>
      </c>
      <c r="AV5365" s="2">
        <v>0.2671</v>
      </c>
      <c r="AY5365" s="2">
        <v>0.19539999999999999</v>
      </c>
      <c r="BH5365" s="2">
        <v>0.95599999999999996</v>
      </c>
      <c r="BL5365" s="2">
        <v>0.1961</v>
      </c>
      <c r="BS5365" s="2">
        <v>1</v>
      </c>
      <c r="CI5365" s="2">
        <v>0.8095</v>
      </c>
      <c r="CK5365" s="2">
        <v>0.89580000000000004</v>
      </c>
      <c r="CS5365" s="2">
        <v>0.29470000000000002</v>
      </c>
      <c r="CT5365" s="2">
        <v>1.0529999999999999E-2</v>
      </c>
    </row>
    <row r="5366" spans="1:98" ht="15" hidden="1" customHeight="1" x14ac:dyDescent="0.2">
      <c r="A5366" s="2">
        <v>1.9009999999999999E-2</v>
      </c>
      <c r="B5366" s="2">
        <v>42129</v>
      </c>
      <c r="F5366" s="2">
        <v>7.8469999999999998E-2</v>
      </c>
      <c r="I5366" s="2">
        <v>0.39329999999999998</v>
      </c>
      <c r="J5366" s="2">
        <v>1.2995000000000001</v>
      </c>
      <c r="K5366" s="2">
        <v>1.8270999999999999</v>
      </c>
      <c r="M5366" s="2">
        <v>1.1130000000000001E-3</v>
      </c>
      <c r="N5366" s="2">
        <v>0.15870000000000001</v>
      </c>
      <c r="P5366" s="2">
        <v>0.90329999999999999</v>
      </c>
      <c r="S5366" s="2">
        <v>0.1002</v>
      </c>
      <c r="T5366" s="2">
        <v>0.31059999999999999</v>
      </c>
      <c r="V5366" s="2">
        <v>1.204</v>
      </c>
      <c r="X5366" s="2">
        <v>1.004E-2</v>
      </c>
      <c r="AM5366" s="2">
        <v>1.3452999999999999</v>
      </c>
      <c r="AO5366" s="2">
        <v>0.19400000000000001</v>
      </c>
      <c r="AR5366" s="2">
        <v>2.3789999999999999E-2</v>
      </c>
      <c r="AY5366" s="2">
        <v>0.15531400000000001</v>
      </c>
      <c r="BH5366" s="2">
        <v>0.95599999999999996</v>
      </c>
      <c r="BL5366" s="2">
        <v>0.1439</v>
      </c>
      <c r="BS5366" s="2">
        <v>1</v>
      </c>
      <c r="CI5366" s="2">
        <v>0.91039999999999999</v>
      </c>
    </row>
    <row r="5367" spans="1:98" ht="15" hidden="1" customHeight="1" x14ac:dyDescent="0.2">
      <c r="A5367" s="2">
        <v>1.8929999999999999E-2</v>
      </c>
      <c r="B5367" s="2">
        <v>42135</v>
      </c>
      <c r="F5367" s="2">
        <v>7.9200000000000007E-2</v>
      </c>
      <c r="I5367" s="2">
        <v>0.3982</v>
      </c>
      <c r="J5367" s="2">
        <v>1.2952999999999999</v>
      </c>
      <c r="K5367" s="2">
        <v>1.8875</v>
      </c>
      <c r="M5367" s="2">
        <v>1.1039999999999999E-3</v>
      </c>
      <c r="N5367" s="2">
        <v>0.16</v>
      </c>
      <c r="P5367" s="2">
        <v>0.90590000000000004</v>
      </c>
      <c r="S5367" s="2">
        <v>0.1002</v>
      </c>
      <c r="T5367" s="2">
        <v>0.31319999999999998</v>
      </c>
      <c r="V5367" s="2">
        <v>1.2104999999999999</v>
      </c>
      <c r="X5367" s="2">
        <v>1.008E-2</v>
      </c>
      <c r="AM5367" s="2">
        <v>1.3487</v>
      </c>
      <c r="AO5367" s="2">
        <v>0.19489999999999999</v>
      </c>
      <c r="AR5367" s="2">
        <v>2.3480000000000001E-2</v>
      </c>
      <c r="AY5367" s="2">
        <v>0.15612200000000001</v>
      </c>
      <c r="BH5367" s="2">
        <v>0.95599999999999996</v>
      </c>
      <c r="BL5367" s="2">
        <v>0.1459</v>
      </c>
      <c r="BS5367" s="2">
        <v>1</v>
      </c>
      <c r="CI5367" s="2">
        <v>0.88970000000000005</v>
      </c>
    </row>
    <row r="5368" spans="1:98" ht="15" hidden="1" customHeight="1" x14ac:dyDescent="0.2">
      <c r="A5368" s="2">
        <v>1.9179999999999999E-2</v>
      </c>
      <c r="B5368" s="2">
        <v>42173</v>
      </c>
      <c r="F5368" s="2">
        <v>7.9939999999999997E-2</v>
      </c>
      <c r="I5368" s="2">
        <v>0.4012</v>
      </c>
      <c r="J5368" s="2">
        <v>1.3273999999999999</v>
      </c>
      <c r="K5368" s="2">
        <v>1.9389000000000001</v>
      </c>
      <c r="M5368" s="2">
        <v>1.108E-3</v>
      </c>
      <c r="N5368" s="2">
        <v>0.15740000000000001</v>
      </c>
      <c r="P5368" s="2">
        <v>0.91669999999999996</v>
      </c>
      <c r="S5368" s="2">
        <v>0.10009999999999999</v>
      </c>
      <c r="T5368" s="2">
        <v>0.32</v>
      </c>
      <c r="V5368" s="2">
        <v>1.2209000000000001</v>
      </c>
      <c r="X5368" s="2">
        <v>9.9369999999999997E-3</v>
      </c>
      <c r="AM5368" s="2">
        <v>1.3922000000000001</v>
      </c>
      <c r="AO5368" s="2">
        <v>0.19670000000000001</v>
      </c>
      <c r="AR5368" s="2">
        <v>2.2890000000000001E-2</v>
      </c>
      <c r="AY5368" s="2">
        <v>0.15748000000000001</v>
      </c>
      <c r="BH5368" s="2">
        <v>0.95599999999999996</v>
      </c>
      <c r="BL5368" s="2">
        <v>0.15060000000000001</v>
      </c>
      <c r="BS5368" s="2">
        <v>1</v>
      </c>
      <c r="CI5368" s="2">
        <v>0.84740000000000004</v>
      </c>
    </row>
    <row r="5369" spans="1:98" ht="15" hidden="1" customHeight="1" x14ac:dyDescent="0.2">
      <c r="A5369" s="2">
        <v>1.925E-2</v>
      </c>
      <c r="B5369" s="2">
        <v>42536</v>
      </c>
      <c r="F5369" s="2">
        <v>6.8440000000000001E-2</v>
      </c>
      <c r="I5369" s="2">
        <v>0.37190000000000001</v>
      </c>
      <c r="J5369" s="2">
        <v>1.3386</v>
      </c>
      <c r="K5369" s="2">
        <v>1.8313999999999999</v>
      </c>
      <c r="M5369" s="2">
        <v>1.1050000000000001E-3</v>
      </c>
      <c r="N5369" s="2">
        <v>0.15529999999999999</v>
      </c>
      <c r="P5369" s="2">
        <v>0.95330000000000004</v>
      </c>
      <c r="S5369" s="2">
        <v>8.4629999999999997E-2</v>
      </c>
      <c r="T5369" s="2">
        <v>0.33400000000000002</v>
      </c>
      <c r="V5369" s="2">
        <v>1.2914000000000001</v>
      </c>
      <c r="X5369" s="2">
        <v>1.2200000000000001E-2</v>
      </c>
      <c r="AM5369" s="2">
        <v>1.4512</v>
      </c>
      <c r="AO5369" s="2">
        <v>0.19620000000000001</v>
      </c>
      <c r="AR5369" s="2">
        <v>1.976E-2</v>
      </c>
      <c r="AY5369" s="2">
        <v>0.166405</v>
      </c>
      <c r="BH5369" s="2">
        <v>0.95599999999999996</v>
      </c>
      <c r="BL5369" s="2">
        <v>0.15509999999999999</v>
      </c>
      <c r="BS5369" s="2">
        <v>1</v>
      </c>
      <c r="CI5369" s="2">
        <v>0.90739999999999998</v>
      </c>
    </row>
    <row r="5370" spans="1:98" ht="15" hidden="1" customHeight="1" x14ac:dyDescent="0.2">
      <c r="A5370" s="2">
        <v>1.7350000000000001E-2</v>
      </c>
      <c r="B5370" s="2">
        <v>44280</v>
      </c>
      <c r="F5370" s="2">
        <v>6.0650000000000003E-2</v>
      </c>
      <c r="I5370" s="2">
        <v>0.22309999999999999</v>
      </c>
      <c r="J5370" s="2">
        <v>1.3439000000000001</v>
      </c>
      <c r="K5370" s="2">
        <v>1.7303999999999999</v>
      </c>
      <c r="M5370" s="2">
        <v>1.1100000000000001E-3</v>
      </c>
      <c r="N5370" s="2">
        <v>0.14599999999999999</v>
      </c>
      <c r="P5370" s="2">
        <v>0.93510000000000004</v>
      </c>
      <c r="S5370" s="2">
        <v>8.3909999999999998E-2</v>
      </c>
      <c r="V5370" s="2">
        <v>1.2605999999999999</v>
      </c>
      <c r="X5370" s="2">
        <v>1.155E-2</v>
      </c>
      <c r="AM5370" s="2">
        <v>1.4858</v>
      </c>
      <c r="AO5370" s="2">
        <v>0.19259999999999999</v>
      </c>
      <c r="AR5370" s="2">
        <v>1.652E-2</v>
      </c>
      <c r="AY5370" s="2">
        <v>0.1623</v>
      </c>
      <c r="BH5370" s="2">
        <v>0.95599999999999996</v>
      </c>
      <c r="BL5370" s="2">
        <v>0.1457</v>
      </c>
      <c r="BS5370" s="2">
        <v>1</v>
      </c>
      <c r="CI5370" s="2">
        <v>0.87709999999999999</v>
      </c>
    </row>
    <row r="5371" spans="1:98" ht="15" hidden="1" customHeight="1" x14ac:dyDescent="0.2">
      <c r="B5371" s="2">
        <v>36140</v>
      </c>
      <c r="F5371" s="2">
        <v>0.15509999999999999</v>
      </c>
      <c r="J5371" s="2">
        <v>1.1596</v>
      </c>
      <c r="K5371" s="2">
        <v>2.5918999999999999</v>
      </c>
      <c r="N5371" s="2">
        <v>0.20130000000000001</v>
      </c>
      <c r="Q5371" s="2">
        <v>0.1328</v>
      </c>
      <c r="U5371" s="2">
        <v>0.82920000000000005</v>
      </c>
      <c r="V5371" s="2">
        <v>1.5414000000000001</v>
      </c>
      <c r="X5371" s="2">
        <v>1.32E-2</v>
      </c>
      <c r="AB5371" s="2">
        <v>2.3212999999999999</v>
      </c>
      <c r="AC5371" s="2">
        <v>9.4300000000000004E-4</v>
      </c>
      <c r="AV5371" s="2">
        <v>0.2787</v>
      </c>
      <c r="AY5371" s="2">
        <v>0.19900000000000001</v>
      </c>
      <c r="BH5371" s="2">
        <v>0.95609999999999995</v>
      </c>
      <c r="BL5371" s="2">
        <v>0.19239999999999999</v>
      </c>
      <c r="BS5371" s="2">
        <v>1</v>
      </c>
      <c r="CI5371" s="2">
        <v>0.8054</v>
      </c>
      <c r="CK5371" s="2">
        <v>0.93459999999999999</v>
      </c>
      <c r="CS5371" s="2">
        <v>0.3075</v>
      </c>
      <c r="CT5371" s="2">
        <v>1.0978999999999999E-2</v>
      </c>
    </row>
    <row r="5372" spans="1:98" ht="15" hidden="1" customHeight="1" x14ac:dyDescent="0.2">
      <c r="B5372" s="2">
        <v>38453</v>
      </c>
      <c r="F5372" s="2">
        <v>0.11119999999999999</v>
      </c>
      <c r="J5372" s="2">
        <v>1.0330999999999999</v>
      </c>
      <c r="K5372" s="2">
        <v>2.3319000000000001</v>
      </c>
      <c r="N5372" s="2">
        <v>0.1953</v>
      </c>
      <c r="V5372" s="2">
        <v>1.2331000000000001</v>
      </c>
      <c r="X5372" s="2">
        <v>1.1439E-2</v>
      </c>
      <c r="AM5372" s="2">
        <v>1.5996999999999999</v>
      </c>
      <c r="AY5372" s="2">
        <v>0.158105</v>
      </c>
      <c r="BH5372" s="2">
        <v>0.95609999999999995</v>
      </c>
      <c r="BL5372" s="2">
        <v>0.17469999999999999</v>
      </c>
      <c r="BS5372" s="2">
        <v>1</v>
      </c>
      <c r="CI5372" s="2">
        <v>0.88959999999999995</v>
      </c>
    </row>
    <row r="5373" spans="1:98" ht="15" hidden="1" customHeight="1" x14ac:dyDescent="0.2">
      <c r="A5373" s="2">
        <v>1.7469999999999999E-2</v>
      </c>
      <c r="B5373" s="2">
        <v>41458</v>
      </c>
      <c r="F5373" s="2">
        <v>8.0740000000000006E-2</v>
      </c>
      <c r="I5373" s="2">
        <v>0.4652</v>
      </c>
      <c r="J5373" s="2">
        <v>1.1103000000000001</v>
      </c>
      <c r="K5373" s="2">
        <v>1.6061000000000001</v>
      </c>
      <c r="M5373" s="2">
        <v>9.2199999999999997E-4</v>
      </c>
      <c r="N5373" s="2">
        <v>0.17249999999999999</v>
      </c>
      <c r="P5373" s="2">
        <v>0.82730000000000004</v>
      </c>
      <c r="S5373" s="2">
        <v>0.1043</v>
      </c>
      <c r="T5373" s="2">
        <v>0.28920000000000001</v>
      </c>
      <c r="V5373" s="2">
        <v>1.0523</v>
      </c>
      <c r="X5373" s="2">
        <v>1.0540000000000001E-2</v>
      </c>
      <c r="AM5373" s="2">
        <v>1.3685</v>
      </c>
      <c r="AO5373" s="2">
        <v>0.1716</v>
      </c>
      <c r="AR5373" s="2">
        <v>3.1730000000000001E-2</v>
      </c>
      <c r="AY5373" s="2">
        <v>0.13570099999999999</v>
      </c>
      <c r="BH5373" s="2">
        <v>0.95609999999999995</v>
      </c>
      <c r="BL5373" s="2">
        <v>0.15720000000000001</v>
      </c>
      <c r="BS5373" s="2">
        <v>1</v>
      </c>
      <c r="CI5373" s="2">
        <v>0.81840000000000002</v>
      </c>
    </row>
    <row r="5374" spans="1:98" ht="15" hidden="1" customHeight="1" x14ac:dyDescent="0.2">
      <c r="A5374" s="2">
        <v>1.592E-2</v>
      </c>
      <c r="B5374" s="2">
        <v>41523</v>
      </c>
      <c r="F5374" s="2">
        <v>7.8839999999999993E-2</v>
      </c>
      <c r="I5374" s="2">
        <v>0.4536</v>
      </c>
      <c r="J5374" s="2">
        <v>1.1073</v>
      </c>
      <c r="K5374" s="2">
        <v>1.6242000000000001</v>
      </c>
      <c r="M5374" s="2">
        <v>9.5100000000000002E-4</v>
      </c>
      <c r="N5374" s="2">
        <v>0.17069999999999999</v>
      </c>
      <c r="P5374" s="2">
        <v>0.81589999999999996</v>
      </c>
      <c r="S5374" s="2">
        <v>0.1037</v>
      </c>
      <c r="T5374" s="2">
        <v>0.28499999999999998</v>
      </c>
      <c r="V5374" s="2">
        <v>1.0389999999999999</v>
      </c>
      <c r="X5374" s="2">
        <v>1.0489999999999999E-2</v>
      </c>
      <c r="AM5374" s="2">
        <v>1.3678999999999999</v>
      </c>
      <c r="AO5374" s="2">
        <v>0.16980000000000001</v>
      </c>
      <c r="AR5374" s="2">
        <v>3.1210000000000002E-2</v>
      </c>
      <c r="AY5374" s="2">
        <v>0.133966</v>
      </c>
      <c r="BH5374" s="2">
        <v>0.95609999999999995</v>
      </c>
      <c r="BL5374" s="2">
        <v>0.1565</v>
      </c>
      <c r="BS5374" s="2">
        <v>1</v>
      </c>
      <c r="CI5374" s="2">
        <v>0.83179999999999998</v>
      </c>
    </row>
    <row r="5375" spans="1:98" ht="15" hidden="1" customHeight="1" x14ac:dyDescent="0.2">
      <c r="A5375" s="2">
        <v>1.8360000000000001E-2</v>
      </c>
      <c r="B5375" s="2">
        <v>41976</v>
      </c>
      <c r="F5375" s="2">
        <v>8.0610000000000001E-2</v>
      </c>
      <c r="I5375" s="2">
        <v>0.44450000000000001</v>
      </c>
      <c r="J5375" s="2">
        <v>1.1616</v>
      </c>
      <c r="K5375" s="2">
        <v>1.7834000000000001</v>
      </c>
      <c r="M5375" s="2">
        <v>1.0189999999999999E-3</v>
      </c>
      <c r="N5375" s="2">
        <v>0.16120000000000001</v>
      </c>
      <c r="P5375" s="2">
        <v>0.86629999999999996</v>
      </c>
      <c r="S5375" s="2">
        <v>0.1011</v>
      </c>
      <c r="T5375" s="2">
        <v>0.28539999999999999</v>
      </c>
      <c r="V5375" s="2">
        <v>1.1359999999999999</v>
      </c>
      <c r="X5375" s="2">
        <v>9.4809999999999998E-3</v>
      </c>
      <c r="AM5375" s="2">
        <v>1.3976999999999999</v>
      </c>
      <c r="AO5375" s="2">
        <v>0.1847</v>
      </c>
      <c r="AR5375" s="2">
        <v>2.1350000000000001E-2</v>
      </c>
      <c r="AY5375" s="2">
        <v>0.14653099999999999</v>
      </c>
      <c r="BH5375" s="2">
        <v>0.95609999999999995</v>
      </c>
      <c r="BL5375" s="2">
        <v>0.15090000000000001</v>
      </c>
      <c r="BS5375" s="2">
        <v>1</v>
      </c>
      <c r="CI5375" s="2">
        <v>0.88339999999999996</v>
      </c>
    </row>
    <row r="5376" spans="1:98" ht="15" hidden="1" customHeight="1" x14ac:dyDescent="0.2">
      <c r="A5376" s="2">
        <v>1.8519999999999998E-2</v>
      </c>
      <c r="B5376" s="2">
        <v>43496</v>
      </c>
      <c r="F5376" s="2">
        <v>6.8930000000000005E-2</v>
      </c>
      <c r="I5376" s="2">
        <v>0.36020000000000002</v>
      </c>
      <c r="J5376" s="2">
        <v>1.3226</v>
      </c>
      <c r="K5376" s="2">
        <v>1.7243999999999999</v>
      </c>
      <c r="M5376" s="2">
        <v>1.181E-3</v>
      </c>
      <c r="N5376" s="2">
        <v>0.15590000000000001</v>
      </c>
      <c r="P5376" s="2">
        <v>0.97670000000000001</v>
      </c>
      <c r="S5376" s="2">
        <v>9.8979999999999999E-2</v>
      </c>
      <c r="V5376" s="2">
        <v>1.3144</v>
      </c>
      <c r="X5376" s="2">
        <v>1.208E-2</v>
      </c>
      <c r="AM5376" s="2">
        <v>1.5065999999999999</v>
      </c>
      <c r="AO5376" s="2">
        <v>0.1961</v>
      </c>
      <c r="AR5376" s="2">
        <v>2.009E-2</v>
      </c>
      <c r="AY5376" s="2">
        <v>0.16750000000000001</v>
      </c>
      <c r="BH5376" s="2">
        <v>0.95609999999999995</v>
      </c>
      <c r="BL5376" s="2">
        <v>0.1454</v>
      </c>
      <c r="BS5376" s="2">
        <v>1</v>
      </c>
      <c r="CI5376" s="2">
        <v>0.9093</v>
      </c>
    </row>
    <row r="5377" spans="1:98" ht="15" hidden="1" customHeight="1" x14ac:dyDescent="0.2">
      <c r="A5377" s="2">
        <v>1.7829999999999999E-2</v>
      </c>
      <c r="B5377" s="2">
        <v>44053</v>
      </c>
      <c r="F5377" s="2">
        <v>5.9499999999999997E-2</v>
      </c>
      <c r="I5377" s="2">
        <v>0.24660000000000001</v>
      </c>
      <c r="J5377" s="2">
        <v>1.4588000000000001</v>
      </c>
      <c r="K5377" s="2">
        <v>1.7462</v>
      </c>
      <c r="M5377" s="2">
        <v>1.126E-3</v>
      </c>
      <c r="N5377" s="2">
        <v>0.1479</v>
      </c>
      <c r="P5377" s="2">
        <v>0.97250000000000003</v>
      </c>
      <c r="S5377" s="2">
        <v>7.5459999999999999E-2</v>
      </c>
      <c r="V5377" s="2">
        <v>1.3353999999999999</v>
      </c>
      <c r="X5377" s="2">
        <v>1.261E-2</v>
      </c>
      <c r="AM5377" s="2">
        <v>1.5701000000000001</v>
      </c>
      <c r="AO5377" s="2">
        <v>0.1918</v>
      </c>
      <c r="AR5377" s="2">
        <v>1.8190000000000001E-2</v>
      </c>
      <c r="AY5377" s="2">
        <v>0.17230000000000001</v>
      </c>
      <c r="BH5377" s="2">
        <v>0.95609999999999995</v>
      </c>
      <c r="BL5377" s="2">
        <v>0.15279999999999999</v>
      </c>
      <c r="BS5377" s="2">
        <v>1</v>
      </c>
      <c r="CI5377" s="2">
        <v>0.88049999999999995</v>
      </c>
    </row>
    <row r="5378" spans="1:98" ht="15" hidden="1" customHeight="1" x14ac:dyDescent="0.2">
      <c r="A5378" s="2">
        <v>1.8110000000000001E-2</v>
      </c>
      <c r="B5378" s="2">
        <v>44096</v>
      </c>
      <c r="F5378" s="2">
        <v>6.1690000000000002E-2</v>
      </c>
      <c r="I5378" s="2">
        <v>0.24440000000000001</v>
      </c>
      <c r="J5378" s="2">
        <v>1.4490000000000001</v>
      </c>
      <c r="K5378" s="2">
        <v>1.6969000000000001</v>
      </c>
      <c r="M5378" s="2">
        <v>1.145E-3</v>
      </c>
      <c r="N5378" s="2">
        <v>0.14249999999999999</v>
      </c>
      <c r="P5378" s="2">
        <v>0.97519999999999996</v>
      </c>
      <c r="S5378" s="2">
        <v>7.954E-2</v>
      </c>
      <c r="V5378" s="2">
        <v>1.331</v>
      </c>
      <c r="X5378" s="2">
        <v>1.269E-2</v>
      </c>
      <c r="AM5378" s="2">
        <v>1.5599000000000001</v>
      </c>
      <c r="AO5378" s="2">
        <v>0.19639999999999999</v>
      </c>
      <c r="AR5378" s="2">
        <v>1.7500000000000002E-2</v>
      </c>
      <c r="AY5378" s="2">
        <v>0.17169999999999999</v>
      </c>
      <c r="BH5378" s="2">
        <v>0.95609999999999995</v>
      </c>
      <c r="BL5378" s="2">
        <v>0.14960000000000001</v>
      </c>
      <c r="BS5378" s="2">
        <v>1</v>
      </c>
      <c r="CI5378" s="2">
        <v>0.88429999999999997</v>
      </c>
    </row>
    <row r="5379" spans="1:98" ht="15" hidden="1" customHeight="1" x14ac:dyDescent="0.2">
      <c r="B5379" s="2">
        <v>31280</v>
      </c>
      <c r="J5379" s="2">
        <v>0.59819999000000001</v>
      </c>
      <c r="K5379" s="2">
        <v>1.8866999900000001</v>
      </c>
      <c r="N5379" s="2">
        <v>0.1646</v>
      </c>
      <c r="V5379" s="2">
        <v>1.3543999900000001</v>
      </c>
      <c r="X5379" s="2">
        <v>5.7159999999999997E-3</v>
      </c>
      <c r="BH5379" s="2">
        <v>0.95620000000000005</v>
      </c>
      <c r="BL5379" s="2">
        <v>0.16350000000000001</v>
      </c>
      <c r="BS5379" s="2">
        <v>1</v>
      </c>
    </row>
    <row r="5380" spans="1:98" ht="15" hidden="1" customHeight="1" x14ac:dyDescent="0.2">
      <c r="B5380" s="2">
        <v>31929</v>
      </c>
      <c r="J5380" s="2">
        <v>0.87890000000000001</v>
      </c>
      <c r="K5380" s="2">
        <v>2.17379999</v>
      </c>
      <c r="N5380" s="2">
        <v>0.19700000000000001</v>
      </c>
      <c r="V5380" s="2">
        <v>1.3376999899999999</v>
      </c>
      <c r="X5380" s="2">
        <v>9.1970000000000003E-3</v>
      </c>
      <c r="AY5380" s="2">
        <v>0.1714</v>
      </c>
      <c r="BH5380" s="2">
        <v>0.95620000000000005</v>
      </c>
      <c r="BL5380" s="2">
        <v>0.21</v>
      </c>
      <c r="BS5380" s="2">
        <v>1</v>
      </c>
      <c r="CI5380" s="2">
        <v>0.7732</v>
      </c>
    </row>
    <row r="5381" spans="1:98" ht="15" hidden="1" customHeight="1" x14ac:dyDescent="0.2">
      <c r="B5381" s="2">
        <v>36241</v>
      </c>
      <c r="F5381" s="2">
        <v>0.15509999999999999</v>
      </c>
      <c r="J5381" s="2">
        <v>1.03</v>
      </c>
      <c r="K5381" s="2">
        <v>2.4540999999999999</v>
      </c>
      <c r="N5381" s="2">
        <v>0.19470000000000001</v>
      </c>
      <c r="Q5381" s="2">
        <v>0.1196</v>
      </c>
      <c r="U5381" s="2">
        <v>0.74660000000000004</v>
      </c>
      <c r="V5381" s="2">
        <v>1.5069999999999999</v>
      </c>
      <c r="X5381" s="2">
        <v>1.2760000000000001E-2</v>
      </c>
      <c r="AB5381" s="2">
        <v>2.0891999999999999</v>
      </c>
      <c r="AC5381" s="2">
        <v>8.4999999999999995E-4</v>
      </c>
      <c r="AM5381" s="2">
        <v>1.6453</v>
      </c>
      <c r="AV5381" s="2">
        <v>0.25080000000000002</v>
      </c>
      <c r="AY5381" s="2">
        <v>0.19439999999999999</v>
      </c>
      <c r="BH5381" s="2">
        <v>0.95620000000000005</v>
      </c>
      <c r="BL5381" s="2">
        <v>0.184</v>
      </c>
      <c r="BS5381" s="2">
        <v>1</v>
      </c>
      <c r="CI5381" s="2">
        <v>0.80459999999999998</v>
      </c>
      <c r="CK5381" s="2">
        <v>0.84130000000000005</v>
      </c>
      <c r="CS5381" s="2">
        <v>0.2767</v>
      </c>
      <c r="CT5381" s="2">
        <v>9.8890000000000002E-3</v>
      </c>
    </row>
    <row r="5382" spans="1:98" ht="15" hidden="1" customHeight="1" x14ac:dyDescent="0.2">
      <c r="B5382" s="2">
        <v>36425</v>
      </c>
      <c r="F5382" s="2">
        <v>0.15809999999999999</v>
      </c>
      <c r="J5382" s="2">
        <v>0.96179999999999999</v>
      </c>
      <c r="K5382" s="2">
        <v>2.4041999999999999</v>
      </c>
      <c r="N5382" s="2">
        <v>0.18779999999999999</v>
      </c>
      <c r="Q5382" s="2">
        <v>0.11210000000000001</v>
      </c>
      <c r="U5382" s="2">
        <v>0.69979999999999998</v>
      </c>
      <c r="V5382" s="2">
        <v>1.4681999999999999</v>
      </c>
      <c r="X5382" s="2">
        <v>1.4120000000000001E-2</v>
      </c>
      <c r="AB5382" s="2">
        <v>1.958</v>
      </c>
      <c r="AC5382" s="2">
        <v>7.9600000000000005E-4</v>
      </c>
      <c r="AM5382" s="2">
        <v>1.5421</v>
      </c>
      <c r="AV5382" s="2">
        <v>0.2351</v>
      </c>
      <c r="AY5382" s="2">
        <v>0.18903700000000001</v>
      </c>
      <c r="BH5382" s="2">
        <v>0.95620000000000005</v>
      </c>
      <c r="BL5382" s="2">
        <v>0.1787</v>
      </c>
      <c r="BS5382" s="2">
        <v>1</v>
      </c>
      <c r="CI5382" s="2">
        <v>0.77039999999999997</v>
      </c>
      <c r="CK5382" s="2">
        <v>0.78839999999999999</v>
      </c>
      <c r="CS5382" s="2">
        <v>0.25940000000000002</v>
      </c>
      <c r="CT5382" s="2">
        <v>9.2680000000000002E-3</v>
      </c>
    </row>
    <row r="5383" spans="1:98" ht="15" hidden="1" customHeight="1" x14ac:dyDescent="0.2">
      <c r="B5383" s="2">
        <v>38502</v>
      </c>
      <c r="F5383" s="2">
        <v>0.11559999999999999</v>
      </c>
      <c r="J5383" s="2">
        <v>1.0136000000000001</v>
      </c>
      <c r="K5383" s="2">
        <v>2.2896000000000001</v>
      </c>
      <c r="N5383" s="2">
        <v>0.19639999999999999</v>
      </c>
      <c r="V5383" s="2">
        <v>1.2558</v>
      </c>
      <c r="X5383" s="2">
        <v>1.1634E-2</v>
      </c>
      <c r="AM5383" s="2">
        <v>1.5661</v>
      </c>
      <c r="AY5383" s="2">
        <v>0.16142300000000001</v>
      </c>
      <c r="BH5383" s="2">
        <v>0.95620000000000005</v>
      </c>
      <c r="BL5383" s="2">
        <v>0.1706</v>
      </c>
      <c r="BS5383" s="2">
        <v>1</v>
      </c>
      <c r="CI5383" s="2">
        <v>0.89410000000000001</v>
      </c>
    </row>
    <row r="5384" spans="1:98" ht="15" hidden="1" customHeight="1" x14ac:dyDescent="0.2">
      <c r="A5384" s="2">
        <v>1.8919999999999999E-2</v>
      </c>
      <c r="B5384" s="2">
        <v>42542</v>
      </c>
      <c r="F5384" s="2">
        <v>6.8690000000000001E-2</v>
      </c>
      <c r="I5384" s="2">
        <v>0.37640000000000001</v>
      </c>
      <c r="J5384" s="2">
        <v>1.3357000000000001</v>
      </c>
      <c r="K5384" s="2">
        <v>1.88</v>
      </c>
      <c r="M5384" s="2">
        <v>1.1100000000000001E-3</v>
      </c>
      <c r="N5384" s="2">
        <v>0.1542</v>
      </c>
      <c r="P5384" s="2">
        <v>0.95509999999999995</v>
      </c>
      <c r="S5384" s="2">
        <v>8.6830000000000004E-2</v>
      </c>
      <c r="T5384" s="2">
        <v>0.33210000000000001</v>
      </c>
      <c r="V5384" s="2">
        <v>1.2818000000000001</v>
      </c>
      <c r="X5384" s="2">
        <v>1.226E-2</v>
      </c>
      <c r="AM5384" s="2">
        <v>1.4434</v>
      </c>
      <c r="AO5384" s="2">
        <v>0.19450000000000001</v>
      </c>
      <c r="AR5384" s="2">
        <v>2.0029999999999999E-2</v>
      </c>
      <c r="AY5384" s="2">
        <v>0.16520199999999999</v>
      </c>
      <c r="BH5384" s="2">
        <v>0.95620000000000005</v>
      </c>
      <c r="BL5384" s="2">
        <v>0.1552</v>
      </c>
      <c r="BS5384" s="2">
        <v>1</v>
      </c>
      <c r="CI5384" s="2">
        <v>0.91479999999999995</v>
      </c>
    </row>
    <row r="5385" spans="1:98" ht="15" hidden="1" customHeight="1" x14ac:dyDescent="0.2">
      <c r="B5385" s="2">
        <v>31281</v>
      </c>
      <c r="J5385" s="2">
        <v>0.60389999000000005</v>
      </c>
      <c r="K5385" s="2">
        <v>1.90619999</v>
      </c>
      <c r="N5385" s="2">
        <v>0.1661</v>
      </c>
      <c r="V5385" s="2">
        <v>1.3545</v>
      </c>
      <c r="X5385" s="2">
        <v>5.7429999999999998E-3</v>
      </c>
      <c r="BH5385" s="2">
        <v>0.95630000000000004</v>
      </c>
      <c r="BL5385" s="2">
        <v>0.1648</v>
      </c>
      <c r="BS5385" s="2">
        <v>1</v>
      </c>
    </row>
    <row r="5386" spans="1:98" ht="15" hidden="1" customHeight="1" x14ac:dyDescent="0.2">
      <c r="B5386" s="2">
        <v>36227</v>
      </c>
      <c r="F5386" s="2">
        <v>0.15409999999999999</v>
      </c>
      <c r="J5386" s="2">
        <v>1.0367999999999999</v>
      </c>
      <c r="K5386" s="2">
        <v>2.4378000000000002</v>
      </c>
      <c r="N5386" s="2">
        <v>0.1928</v>
      </c>
      <c r="Q5386" s="2">
        <v>0.1201</v>
      </c>
      <c r="U5386" s="2">
        <v>0.74970000000000003</v>
      </c>
      <c r="V5386" s="2">
        <v>1.5155000000000001</v>
      </c>
      <c r="X5386" s="2">
        <v>1.2449999999999999E-2</v>
      </c>
      <c r="AB5386" s="2">
        <v>2.0977000000000001</v>
      </c>
      <c r="AC5386" s="2">
        <v>8.5300000000000003E-4</v>
      </c>
      <c r="AM5386" s="2">
        <v>1.6519999999999999</v>
      </c>
      <c r="AV5386" s="2">
        <v>0.25190000000000001</v>
      </c>
      <c r="AY5386" s="2">
        <v>0.19570000000000001</v>
      </c>
      <c r="BH5386" s="2">
        <v>0.95630000000000004</v>
      </c>
      <c r="BL5386" s="2">
        <v>0.18459999999999999</v>
      </c>
      <c r="BS5386" s="2">
        <v>1</v>
      </c>
      <c r="CI5386" s="2">
        <v>0.80689999999999995</v>
      </c>
      <c r="CK5386" s="2">
        <v>0.84470000000000001</v>
      </c>
      <c r="CS5386" s="2">
        <v>0.27789999999999998</v>
      </c>
      <c r="CT5386" s="2">
        <v>9.9290000000000003E-3</v>
      </c>
    </row>
    <row r="5387" spans="1:98" ht="15" hidden="1" customHeight="1" x14ac:dyDescent="0.2">
      <c r="B5387" s="2">
        <v>36426</v>
      </c>
      <c r="F5387" s="2">
        <v>0.1585</v>
      </c>
      <c r="J5387" s="2">
        <v>0.95850000000000002</v>
      </c>
      <c r="K5387" s="2">
        <v>2.4157999999999999</v>
      </c>
      <c r="N5387" s="2">
        <v>0.18809999999999999</v>
      </c>
      <c r="Q5387" s="2">
        <v>0.11169999999999999</v>
      </c>
      <c r="U5387" s="2">
        <v>0.69730000000000003</v>
      </c>
      <c r="V5387" s="2">
        <v>1.4753000000000001</v>
      </c>
      <c r="X5387" s="2">
        <v>1.4160000000000001E-2</v>
      </c>
      <c r="AB5387" s="2">
        <v>1.9512</v>
      </c>
      <c r="AC5387" s="2">
        <v>7.94E-4</v>
      </c>
      <c r="AM5387" s="2">
        <v>1.5367</v>
      </c>
      <c r="AV5387" s="2">
        <v>0.23430000000000001</v>
      </c>
      <c r="AY5387" s="2">
        <v>0.189939</v>
      </c>
      <c r="BH5387" s="2">
        <v>0.95630000000000004</v>
      </c>
      <c r="BL5387" s="2">
        <v>0.17910000000000001</v>
      </c>
      <c r="BS5387" s="2">
        <v>1</v>
      </c>
      <c r="CI5387" s="2">
        <v>0.76849999999999996</v>
      </c>
      <c r="CK5387" s="2">
        <v>0.78569999999999995</v>
      </c>
      <c r="CS5387" s="2">
        <v>0.25840000000000002</v>
      </c>
      <c r="CT5387" s="2">
        <v>9.2359999999999994E-3</v>
      </c>
    </row>
    <row r="5388" spans="1:98" ht="15" hidden="1" customHeight="1" x14ac:dyDescent="0.2">
      <c r="B5388" s="2">
        <v>38511</v>
      </c>
      <c r="F5388" s="2">
        <v>0.1148</v>
      </c>
      <c r="J5388" s="2">
        <v>0.99870000000000003</v>
      </c>
      <c r="K5388" s="2">
        <v>2.2848999999999999</v>
      </c>
      <c r="N5388" s="2">
        <v>0.19350000000000001</v>
      </c>
      <c r="V5388" s="2">
        <v>1.244</v>
      </c>
      <c r="X5388" s="2">
        <v>1.1639E-2</v>
      </c>
      <c r="AM5388" s="2">
        <v>1.5324</v>
      </c>
      <c r="AY5388" s="2">
        <v>0.15989200000000001</v>
      </c>
      <c r="BH5388" s="2">
        <v>0.95630000000000004</v>
      </c>
      <c r="BL5388" s="2">
        <v>0.1668</v>
      </c>
      <c r="BS5388" s="2">
        <v>1</v>
      </c>
      <c r="CI5388" s="2">
        <v>0.88959999999999995</v>
      </c>
    </row>
    <row r="5389" spans="1:98" ht="15" hidden="1" customHeight="1" x14ac:dyDescent="0.2">
      <c r="A5389" s="2">
        <v>1.7309999999999999E-2</v>
      </c>
      <c r="B5389" s="2">
        <v>41477</v>
      </c>
      <c r="F5389" s="2">
        <v>8.2650000000000001E-2</v>
      </c>
      <c r="I5389" s="2">
        <v>0.46310000000000001</v>
      </c>
      <c r="J5389" s="2">
        <v>1.1047</v>
      </c>
      <c r="K5389" s="2">
        <v>1.5882000000000001</v>
      </c>
      <c r="M5389" s="2">
        <v>9.2400000000000002E-4</v>
      </c>
      <c r="N5389" s="2">
        <v>0.17419999999999999</v>
      </c>
      <c r="P5389" s="2">
        <v>0.81989999999999996</v>
      </c>
      <c r="S5389" s="2">
        <v>0.10539999999999999</v>
      </c>
      <c r="T5389" s="2">
        <v>0.28970000000000001</v>
      </c>
      <c r="V5389" s="2">
        <v>1.0337000000000001</v>
      </c>
      <c r="X5389" s="2">
        <v>1.038E-2</v>
      </c>
      <c r="AM5389" s="2">
        <v>1.3636999999999999</v>
      </c>
      <c r="AO5389" s="2">
        <v>0.16830000000000001</v>
      </c>
      <c r="AR5389" s="2">
        <v>3.1980000000000001E-2</v>
      </c>
      <c r="AY5389" s="2">
        <v>0.13323699999999999</v>
      </c>
      <c r="BH5389" s="2">
        <v>0.95630000000000004</v>
      </c>
      <c r="BL5389" s="2">
        <v>0.1593</v>
      </c>
      <c r="BS5389" s="2">
        <v>1</v>
      </c>
      <c r="CI5389" s="2">
        <v>0.82299999999999995</v>
      </c>
    </row>
    <row r="5390" spans="1:98" ht="15" hidden="1" customHeight="1" x14ac:dyDescent="0.2">
      <c r="A5390" s="2">
        <v>1.8720000000000001E-2</v>
      </c>
      <c r="B5390" s="2">
        <v>43427</v>
      </c>
      <c r="F5390" s="2">
        <v>6.4890000000000003E-2</v>
      </c>
      <c r="I5390" s="2">
        <v>0.34639999999999999</v>
      </c>
      <c r="J5390" s="2">
        <v>1.3264</v>
      </c>
      <c r="K5390" s="2">
        <v>1.6953</v>
      </c>
      <c r="M5390" s="2">
        <v>1.168E-3</v>
      </c>
      <c r="N5390" s="2">
        <v>0.15390000000000001</v>
      </c>
      <c r="P5390" s="2">
        <v>0.96199999999999997</v>
      </c>
      <c r="S5390" s="2">
        <v>9.5409999999999995E-2</v>
      </c>
      <c r="V5390" s="2">
        <v>1.3228</v>
      </c>
      <c r="X5390" s="2">
        <v>1.172E-2</v>
      </c>
      <c r="AM5390" s="2">
        <v>1.5</v>
      </c>
      <c r="AO5390" s="2">
        <v>0.19040000000000001</v>
      </c>
      <c r="AR5390" s="2">
        <v>1.9980000000000001E-2</v>
      </c>
      <c r="AY5390" s="2">
        <v>0.16900000000000001</v>
      </c>
      <c r="BH5390" s="2">
        <v>0.95630000000000004</v>
      </c>
      <c r="BL5390" s="2">
        <v>0.14560000000000001</v>
      </c>
      <c r="BS5390" s="2">
        <v>1</v>
      </c>
      <c r="CI5390" s="2">
        <v>0.89629999999999999</v>
      </c>
    </row>
    <row r="5391" spans="1:98" ht="15" hidden="1" customHeight="1" x14ac:dyDescent="0.2">
      <c r="A5391" s="2">
        <v>1.7590000000000001E-2</v>
      </c>
      <c r="B5391" s="2">
        <v>44152</v>
      </c>
      <c r="F5391" s="2">
        <v>6.4399999999999999E-2</v>
      </c>
      <c r="I5391" s="2">
        <v>0.2442</v>
      </c>
      <c r="J5391" s="2">
        <v>1.4380999999999999</v>
      </c>
      <c r="K5391" s="2">
        <v>1.7353000000000001</v>
      </c>
      <c r="M5391" s="2">
        <v>1.1839999999999999E-3</v>
      </c>
      <c r="N5391" s="2">
        <v>0.14449999999999999</v>
      </c>
      <c r="P5391" s="2">
        <v>0.97509999999999997</v>
      </c>
      <c r="S5391" s="2">
        <v>8.4959999999999994E-2</v>
      </c>
      <c r="V5391" s="2">
        <v>1.3093999999999999</v>
      </c>
      <c r="X5391" s="2">
        <v>1.257E-2</v>
      </c>
      <c r="AM5391" s="2">
        <v>1.5541</v>
      </c>
      <c r="AO5391" s="2">
        <v>0.19969999999999999</v>
      </c>
      <c r="AR5391" s="2">
        <v>1.7180000000000001E-2</v>
      </c>
      <c r="AY5391" s="2">
        <v>0.16889999999999999</v>
      </c>
      <c r="BH5391" s="2">
        <v>0.95630000000000004</v>
      </c>
      <c r="BL5391" s="2">
        <v>0.15190000000000001</v>
      </c>
      <c r="BS5391" s="2">
        <v>1</v>
      </c>
      <c r="CI5391" s="2">
        <v>0.90210000000000001</v>
      </c>
    </row>
    <row r="5392" spans="1:98" ht="15" hidden="1" customHeight="1" x14ac:dyDescent="0.2">
      <c r="A5392" s="2">
        <v>1.7299999999999999E-2</v>
      </c>
      <c r="B5392" s="2">
        <v>44279</v>
      </c>
      <c r="F5392" s="2">
        <v>6.0380000000000003E-2</v>
      </c>
      <c r="I5392" s="2">
        <v>0.2261</v>
      </c>
      <c r="J5392" s="2">
        <v>1.3426</v>
      </c>
      <c r="K5392" s="2">
        <v>1.7222999999999999</v>
      </c>
      <c r="M5392" s="2">
        <v>1.109E-3</v>
      </c>
      <c r="N5392" s="2">
        <v>0.1464</v>
      </c>
      <c r="P5392" s="2">
        <v>0.93359999999999999</v>
      </c>
      <c r="S5392" s="2">
        <v>8.4489999999999996E-2</v>
      </c>
      <c r="V5392" s="2">
        <v>1.2562</v>
      </c>
      <c r="X5392" s="2">
        <v>1.155E-2</v>
      </c>
      <c r="AM5392" s="2">
        <v>1.4856</v>
      </c>
      <c r="AO5392" s="2">
        <v>0.1925</v>
      </c>
      <c r="AR5392" s="2">
        <v>1.6459999999999999E-2</v>
      </c>
      <c r="AY5392" s="2">
        <v>0.16170000000000001</v>
      </c>
      <c r="BH5392" s="2">
        <v>0.95630000000000004</v>
      </c>
      <c r="BL5392" s="2">
        <v>0.14610000000000001</v>
      </c>
      <c r="BS5392" s="2">
        <v>1</v>
      </c>
      <c r="CI5392" s="2">
        <v>0.87660000000000005</v>
      </c>
    </row>
    <row r="5393" spans="1:98" ht="15" hidden="1" customHeight="1" x14ac:dyDescent="0.2">
      <c r="B5393" s="2">
        <v>33129</v>
      </c>
      <c r="J5393" s="2">
        <v>0.88670000000000004</v>
      </c>
      <c r="K5393" s="2">
        <v>2.18579999</v>
      </c>
      <c r="N5393" s="2">
        <v>0.19009999999999999</v>
      </c>
      <c r="V5393" s="2">
        <v>1.16419999</v>
      </c>
      <c r="X5393" s="2">
        <v>8.4790000000000004E-3</v>
      </c>
      <c r="AY5393" s="2">
        <v>0.14979999999999999</v>
      </c>
      <c r="BH5393" s="2">
        <v>0.95640000000000003</v>
      </c>
      <c r="BL5393" s="2">
        <v>0.20150000000000001</v>
      </c>
      <c r="BS5393" s="2">
        <v>1</v>
      </c>
      <c r="CI5393" s="2">
        <v>0.72699999999999998</v>
      </c>
    </row>
    <row r="5394" spans="1:98" ht="15" hidden="1" customHeight="1" x14ac:dyDescent="0.2">
      <c r="B5394" s="2">
        <v>38457</v>
      </c>
      <c r="F5394" s="2">
        <v>0.112</v>
      </c>
      <c r="J5394" s="2">
        <v>1.0339</v>
      </c>
      <c r="K5394" s="2">
        <v>2.3506999999999998</v>
      </c>
      <c r="N5394" s="2">
        <v>0.19500000000000001</v>
      </c>
      <c r="V5394" s="2">
        <v>1.2419</v>
      </c>
      <c r="X5394" s="2">
        <v>1.1537E-2</v>
      </c>
      <c r="AM5394" s="2">
        <v>1.6052999999999999</v>
      </c>
      <c r="AY5394" s="2">
        <v>0.159246</v>
      </c>
      <c r="BH5394" s="2">
        <v>0.95640000000000003</v>
      </c>
      <c r="BL5394" s="2">
        <v>0.17499999999999999</v>
      </c>
      <c r="BS5394" s="2">
        <v>1</v>
      </c>
      <c r="CI5394" s="2">
        <v>0.89080000000000004</v>
      </c>
    </row>
    <row r="5395" spans="1:98" ht="15" hidden="1" customHeight="1" x14ac:dyDescent="0.2">
      <c r="A5395" s="2">
        <v>2.0080000000000001E-2</v>
      </c>
      <c r="B5395" s="2">
        <v>42327</v>
      </c>
      <c r="F5395" s="2">
        <v>8.0060000000000006E-2</v>
      </c>
      <c r="I5395" s="2">
        <v>0.35489999999999999</v>
      </c>
      <c r="J5395" s="2">
        <v>1.3087</v>
      </c>
      <c r="K5395" s="2">
        <v>2.0333000000000001</v>
      </c>
      <c r="M5395" s="2">
        <v>1.147E-3</v>
      </c>
      <c r="N5395" s="2">
        <v>0.15440000000000001</v>
      </c>
      <c r="P5395" s="2">
        <v>0.93889999999999996</v>
      </c>
      <c r="S5395" s="2">
        <v>9.4670000000000004E-2</v>
      </c>
      <c r="T5395" s="2">
        <v>0.3417</v>
      </c>
      <c r="V5395" s="2">
        <v>1.3267</v>
      </c>
      <c r="X5395" s="2">
        <v>1.081E-2</v>
      </c>
      <c r="AM5395" s="2">
        <v>1.4257</v>
      </c>
      <c r="AO5395" s="2">
        <v>0.20780000000000001</v>
      </c>
      <c r="AR5395" s="2">
        <v>2.0500000000000001E-2</v>
      </c>
      <c r="AY5395" s="2">
        <v>0.171182</v>
      </c>
      <c r="BH5395" s="2">
        <v>0.95640000000000003</v>
      </c>
      <c r="BL5395" s="2">
        <v>0.15329999999999999</v>
      </c>
      <c r="BS5395" s="2">
        <v>1</v>
      </c>
      <c r="CI5395" s="2">
        <v>0.87329999999999997</v>
      </c>
    </row>
    <row r="5396" spans="1:98" ht="15" hidden="1" customHeight="1" x14ac:dyDescent="0.2">
      <c r="A5396" s="2">
        <v>1.8030000000000001E-2</v>
      </c>
      <c r="B5396" s="2">
        <v>44033</v>
      </c>
      <c r="F5396" s="2">
        <v>6.0220000000000003E-2</v>
      </c>
      <c r="I5396" s="2">
        <v>0.25800000000000001</v>
      </c>
      <c r="J5396" s="2">
        <v>1.4379</v>
      </c>
      <c r="K5396" s="2">
        <v>1.7121</v>
      </c>
      <c r="M5396" s="2">
        <v>1.126E-3</v>
      </c>
      <c r="N5396" s="2">
        <v>0.14729999999999999</v>
      </c>
      <c r="P5396" s="2">
        <v>0.97060000000000002</v>
      </c>
      <c r="S5396" s="2">
        <v>8.1729999999999997E-2</v>
      </c>
      <c r="V5396" s="2">
        <v>1.3446</v>
      </c>
      <c r="X5396" s="2">
        <v>1.2579999999999999E-2</v>
      </c>
      <c r="AM5396" s="2">
        <v>1.5451999999999999</v>
      </c>
      <c r="AO5396" s="2">
        <v>0.19259999999999999</v>
      </c>
      <c r="AR5396" s="2">
        <v>1.9E-2</v>
      </c>
      <c r="AY5396" s="2">
        <v>0.17349999999999999</v>
      </c>
      <c r="BH5396" s="2">
        <v>0.95640000000000003</v>
      </c>
      <c r="BL5396" s="2">
        <v>0.15110000000000001</v>
      </c>
      <c r="BS5396" s="2">
        <v>1</v>
      </c>
      <c r="CI5396" s="2">
        <v>0.89159999999999995</v>
      </c>
    </row>
    <row r="5397" spans="1:98" ht="15" hidden="1" customHeight="1" x14ac:dyDescent="0.2">
      <c r="A5397" s="2">
        <v>1.762E-2</v>
      </c>
      <c r="B5397" s="2">
        <v>44160</v>
      </c>
      <c r="F5397" s="2">
        <v>6.4939999999999998E-2</v>
      </c>
      <c r="I5397" s="2">
        <v>0.24399999999999999</v>
      </c>
      <c r="J5397" s="2">
        <v>1.4301999999999999</v>
      </c>
      <c r="K5397" s="2">
        <v>1.7385999999999999</v>
      </c>
      <c r="M5397" s="2">
        <v>1.175E-3</v>
      </c>
      <c r="N5397" s="2">
        <v>0.14699999999999999</v>
      </c>
      <c r="P5397" s="2">
        <v>0.96989999999999998</v>
      </c>
      <c r="S5397" s="2">
        <v>8.5519999999999999E-2</v>
      </c>
      <c r="V5397" s="2">
        <v>1.3003</v>
      </c>
      <c r="X5397" s="2">
        <v>1.2460000000000001E-2</v>
      </c>
      <c r="AM5397" s="2">
        <v>1.5487</v>
      </c>
      <c r="AO5397" s="2">
        <v>0.19769999999999999</v>
      </c>
      <c r="AR5397" s="2">
        <v>1.719E-2</v>
      </c>
      <c r="AY5397" s="2">
        <v>0.1678</v>
      </c>
      <c r="BH5397" s="2">
        <v>0.95640000000000003</v>
      </c>
      <c r="BL5397" s="2">
        <v>0.1527</v>
      </c>
      <c r="BS5397" s="2">
        <v>1</v>
      </c>
      <c r="CI5397" s="2">
        <v>0.91039999999999999</v>
      </c>
    </row>
    <row r="5398" spans="1:98" ht="15" hidden="1" customHeight="1" x14ac:dyDescent="0.2">
      <c r="B5398" s="2">
        <v>32028</v>
      </c>
      <c r="J5398" s="2">
        <v>0.88479998999999998</v>
      </c>
      <c r="K5398" s="2">
        <v>2.1791999899999999</v>
      </c>
      <c r="N5398" s="2">
        <v>0.19939999999999999</v>
      </c>
      <c r="V5398" s="2">
        <v>1.31279999</v>
      </c>
      <c r="X5398" s="2">
        <v>9.2650000000000007E-3</v>
      </c>
      <c r="AY5398" s="2">
        <v>0.16830000000000001</v>
      </c>
      <c r="BH5398" s="2">
        <v>0.95649998999999997</v>
      </c>
      <c r="BL5398" s="2">
        <v>0.2077</v>
      </c>
      <c r="BS5398" s="2">
        <v>1</v>
      </c>
      <c r="CI5398" s="2">
        <v>0.81520000000000004</v>
      </c>
    </row>
    <row r="5399" spans="1:98" ht="15" hidden="1" customHeight="1" x14ac:dyDescent="0.2">
      <c r="B5399" s="2">
        <v>38420</v>
      </c>
      <c r="F5399" s="2">
        <v>0.1096</v>
      </c>
      <c r="J5399" s="2">
        <v>1.0392999999999999</v>
      </c>
      <c r="K5399" s="2">
        <v>2.3218000000000001</v>
      </c>
      <c r="N5399" s="2">
        <v>0.19700000000000001</v>
      </c>
      <c r="V5399" s="2">
        <v>1.2064999999999999</v>
      </c>
      <c r="X5399" s="2">
        <v>1.1610000000000001E-2</v>
      </c>
      <c r="AM5399" s="2">
        <v>1.6148</v>
      </c>
      <c r="AY5399" s="2">
        <v>0.15468199999999999</v>
      </c>
      <c r="BH5399" s="2">
        <v>0.95650000000000002</v>
      </c>
      <c r="BL5399" s="2">
        <v>0.17829999999999999</v>
      </c>
      <c r="BS5399" s="2">
        <v>1</v>
      </c>
      <c r="CI5399" s="2">
        <v>0.88739999999999997</v>
      </c>
    </row>
    <row r="5400" spans="1:98" ht="15" hidden="1" customHeight="1" x14ac:dyDescent="0.2">
      <c r="B5400" s="2">
        <v>38460</v>
      </c>
      <c r="F5400" s="2">
        <v>0.11210000000000001</v>
      </c>
      <c r="J5400" s="2">
        <v>1.0525</v>
      </c>
      <c r="K5400" s="2">
        <v>2.3778000000000001</v>
      </c>
      <c r="N5400" s="2">
        <v>0.19819999999999999</v>
      </c>
      <c r="V5400" s="2">
        <v>1.2481</v>
      </c>
      <c r="X5400" s="2">
        <v>1.1622E-2</v>
      </c>
      <c r="AM5400" s="2">
        <v>1.6272</v>
      </c>
      <c r="AY5400" s="2">
        <v>0.160028</v>
      </c>
      <c r="BH5400" s="2">
        <v>0.95650000000000002</v>
      </c>
      <c r="BL5400" s="2">
        <v>0.1769</v>
      </c>
      <c r="BS5400" s="2">
        <v>1</v>
      </c>
      <c r="CI5400" s="2">
        <v>0.89459999999999995</v>
      </c>
    </row>
    <row r="5401" spans="1:98" ht="15" hidden="1" customHeight="1" x14ac:dyDescent="0.2">
      <c r="A5401" s="2">
        <v>2.043E-2</v>
      </c>
      <c r="B5401" s="2">
        <v>42216</v>
      </c>
      <c r="F5401" s="2">
        <v>8.1220000000000001E-2</v>
      </c>
      <c r="I5401" s="2">
        <v>0.38279999999999997</v>
      </c>
      <c r="J5401" s="2">
        <v>1.3537999999999999</v>
      </c>
      <c r="K5401" s="2">
        <v>2.0396000000000001</v>
      </c>
      <c r="M5401" s="2">
        <v>1.1230000000000001E-3</v>
      </c>
      <c r="N5401" s="2">
        <v>0.1603</v>
      </c>
      <c r="P5401" s="2">
        <v>0.95269999999999999</v>
      </c>
      <c r="S5401" s="2">
        <v>0.1033</v>
      </c>
      <c r="T5401" s="2">
        <v>0.3463</v>
      </c>
      <c r="V5401" s="2">
        <v>1.3047</v>
      </c>
      <c r="X5401" s="2">
        <v>1.0529999999999999E-2</v>
      </c>
      <c r="AM5401" s="2">
        <v>1.4388000000000001</v>
      </c>
      <c r="AO5401" s="2">
        <v>0.21010000000000001</v>
      </c>
      <c r="AR5401" s="2">
        <v>2.1309999999999999E-2</v>
      </c>
      <c r="AY5401" s="2">
        <v>0.16830899999999999</v>
      </c>
      <c r="BH5401" s="2">
        <v>0.95650000000000002</v>
      </c>
      <c r="BL5401" s="2">
        <v>0.15179999999999999</v>
      </c>
      <c r="BS5401" s="2">
        <v>1</v>
      </c>
      <c r="CI5401" s="2">
        <v>0.86419999999999997</v>
      </c>
    </row>
    <row r="5402" spans="1:98" ht="15" hidden="1" customHeight="1" x14ac:dyDescent="0.2">
      <c r="A5402" s="2">
        <v>1.7729999999999999E-2</v>
      </c>
      <c r="B5402" s="2">
        <v>44048</v>
      </c>
      <c r="F5402" s="2">
        <v>5.9159999999999997E-2</v>
      </c>
      <c r="I5402" s="2">
        <v>0.25090000000000001</v>
      </c>
      <c r="J5402" s="2">
        <v>1.4621</v>
      </c>
      <c r="K5402" s="2">
        <v>1.7417</v>
      </c>
      <c r="M5402" s="2">
        <v>1.119E-3</v>
      </c>
      <c r="N5402" s="2">
        <v>0.14799999999999999</v>
      </c>
      <c r="P5402" s="2">
        <v>0.96899999999999997</v>
      </c>
      <c r="S5402" s="2">
        <v>7.6689999999999994E-2</v>
      </c>
      <c r="V5402" s="2">
        <v>1.3262</v>
      </c>
      <c r="X5402" s="2">
        <v>1.257E-2</v>
      </c>
      <c r="AM5402" s="2">
        <v>1.5750999999999999</v>
      </c>
      <c r="AO5402" s="2">
        <v>0.19120000000000001</v>
      </c>
      <c r="AR5402" s="2">
        <v>1.8200000000000001E-2</v>
      </c>
      <c r="AY5402" s="2">
        <v>0.1711</v>
      </c>
      <c r="BH5402" s="2">
        <v>0.95650000000000002</v>
      </c>
      <c r="BL5402" s="2">
        <v>0.153</v>
      </c>
      <c r="BS5402" s="2">
        <v>1</v>
      </c>
      <c r="CI5402" s="2">
        <v>0.88260000000000005</v>
      </c>
    </row>
    <row r="5403" spans="1:98" ht="15" hidden="1" customHeight="1" x14ac:dyDescent="0.2">
      <c r="A5403" s="2">
        <v>1.7579999999999998E-2</v>
      </c>
      <c r="B5403" s="2">
        <v>44151</v>
      </c>
      <c r="F5403" s="2">
        <v>6.4439999999999997E-2</v>
      </c>
      <c r="I5403" s="2">
        <v>0.2412</v>
      </c>
      <c r="J5403" s="2">
        <v>1.4334</v>
      </c>
      <c r="K5403" s="2">
        <v>1.7258</v>
      </c>
      <c r="M5403" s="2">
        <v>1.181E-3</v>
      </c>
      <c r="N5403" s="2">
        <v>0.14419999999999999</v>
      </c>
      <c r="P5403" s="2">
        <v>0.97209999999999996</v>
      </c>
      <c r="S5403" s="2">
        <v>8.5250000000000006E-2</v>
      </c>
      <c r="V5403" s="2">
        <v>1.3085</v>
      </c>
      <c r="X5403" s="2">
        <v>1.251E-2</v>
      </c>
      <c r="AM5403" s="2">
        <v>1.5488999999999999</v>
      </c>
      <c r="AO5403" s="2">
        <v>0.19869999999999999</v>
      </c>
      <c r="AR5403" s="2">
        <v>1.7129999999999999E-2</v>
      </c>
      <c r="AY5403" s="2">
        <v>0.16880000000000001</v>
      </c>
      <c r="BH5403" s="2">
        <v>0.95650000000000002</v>
      </c>
      <c r="BL5403" s="2">
        <v>0.15140000000000001</v>
      </c>
      <c r="BS5403" s="2">
        <v>1</v>
      </c>
      <c r="CI5403" s="2">
        <v>0.90139999999999998</v>
      </c>
    </row>
    <row r="5404" spans="1:98" ht="15" hidden="1" customHeight="1" x14ac:dyDescent="0.2">
      <c r="A5404" s="2">
        <v>1.678E-2</v>
      </c>
      <c r="B5404" s="2">
        <v>44295</v>
      </c>
      <c r="F5404" s="2">
        <v>6.2199999999999998E-2</v>
      </c>
      <c r="I5404" s="2">
        <v>0.22189999999999999</v>
      </c>
      <c r="J5404" s="2">
        <v>1.3553999999999999</v>
      </c>
      <c r="K5404" s="2">
        <v>1.7216</v>
      </c>
      <c r="M5404" s="2">
        <v>1.119E-3</v>
      </c>
      <c r="N5404" s="2">
        <v>0.1474</v>
      </c>
      <c r="P5404" s="2">
        <v>0.93540000000000001</v>
      </c>
      <c r="S5404" s="2">
        <v>8.5919999999999996E-2</v>
      </c>
      <c r="V5404" s="2">
        <v>1.2544</v>
      </c>
      <c r="X5404" s="2">
        <v>1.1440000000000001E-2</v>
      </c>
      <c r="AM5404" s="2">
        <v>1.492</v>
      </c>
      <c r="AO5404" s="2">
        <v>0.19139999999999999</v>
      </c>
      <c r="AR5404" s="2">
        <v>1.6209999999999999E-2</v>
      </c>
      <c r="AY5404" s="2">
        <v>0.1613</v>
      </c>
      <c r="BH5404" s="2">
        <v>0.95650000000000002</v>
      </c>
      <c r="BL5404" s="2">
        <v>0.14680000000000001</v>
      </c>
      <c r="BS5404" s="2">
        <v>1</v>
      </c>
      <c r="CI5404" s="2">
        <v>0.88329999999999997</v>
      </c>
    </row>
    <row r="5405" spans="1:98" ht="15" hidden="1" customHeight="1" x14ac:dyDescent="0.2">
      <c r="B5405" s="2">
        <v>36314</v>
      </c>
      <c r="F5405" s="2">
        <v>0.15290000000000001</v>
      </c>
      <c r="J5405" s="2">
        <v>0.96009999999999995</v>
      </c>
      <c r="K5405" s="2">
        <v>2.3702999999999999</v>
      </c>
      <c r="N5405" s="2">
        <v>0.18540000000000001</v>
      </c>
      <c r="Q5405" s="2">
        <v>0.111</v>
      </c>
      <c r="U5405" s="2">
        <v>0.69310000000000005</v>
      </c>
      <c r="V5405" s="2">
        <v>1.4762</v>
      </c>
      <c r="X5405" s="2">
        <v>1.214E-2</v>
      </c>
      <c r="AB5405" s="2">
        <v>1.9394</v>
      </c>
      <c r="AC5405" s="2">
        <v>7.8899999999999999E-4</v>
      </c>
      <c r="AM5405" s="2">
        <v>1.5274000000000001</v>
      </c>
      <c r="AV5405" s="2">
        <v>0.2329</v>
      </c>
      <c r="AY5405" s="2">
        <v>0.1903</v>
      </c>
      <c r="BH5405" s="2">
        <v>0.95660000000000001</v>
      </c>
      <c r="BL5405" s="2">
        <v>0.1709</v>
      </c>
      <c r="BS5405" s="2">
        <v>1</v>
      </c>
      <c r="CI5405" s="2">
        <v>0.77529999999999999</v>
      </c>
      <c r="CK5405" s="2">
        <v>0.78100000000000003</v>
      </c>
      <c r="CS5405" s="2">
        <v>0.25690000000000002</v>
      </c>
      <c r="CT5405" s="2">
        <v>9.1800000000000007E-3</v>
      </c>
    </row>
    <row r="5406" spans="1:98" ht="15" hidden="1" customHeight="1" x14ac:dyDescent="0.2">
      <c r="B5406" s="2">
        <v>36329</v>
      </c>
      <c r="F5406" s="2">
        <v>0.15640000000000001</v>
      </c>
      <c r="J5406" s="2">
        <v>0.95030000000000003</v>
      </c>
      <c r="K5406" s="2">
        <v>2.3317000000000001</v>
      </c>
      <c r="N5406" s="2">
        <v>0.1862</v>
      </c>
      <c r="Q5406" s="2">
        <v>0.1103</v>
      </c>
      <c r="U5406" s="2">
        <v>0.68889999999999996</v>
      </c>
      <c r="V5406" s="2">
        <v>1.4641999999999999</v>
      </c>
      <c r="X5406" s="2">
        <v>1.2149999999999999E-2</v>
      </c>
      <c r="AB5406" s="2">
        <v>1.9276</v>
      </c>
      <c r="AC5406" s="2">
        <v>7.8399999999999997E-4</v>
      </c>
      <c r="AM5406" s="2">
        <v>1.5181</v>
      </c>
      <c r="AV5406" s="2">
        <v>0.23139999999999999</v>
      </c>
      <c r="AY5406" s="2">
        <v>0.18870000000000001</v>
      </c>
      <c r="BH5406" s="2">
        <v>0.95660000000000001</v>
      </c>
      <c r="BL5406" s="2">
        <v>0.17369999999999999</v>
      </c>
      <c r="BS5406" s="2">
        <v>1</v>
      </c>
      <c r="CI5406" s="2">
        <v>0.77849999999999997</v>
      </c>
      <c r="CK5406" s="2">
        <v>0.7762</v>
      </c>
      <c r="CS5406" s="2">
        <v>0.25530000000000003</v>
      </c>
      <c r="CT5406" s="2">
        <v>9.1240000000000002E-3</v>
      </c>
    </row>
    <row r="5407" spans="1:98" ht="15" hidden="1" customHeight="1" x14ac:dyDescent="0.2">
      <c r="B5407" s="2">
        <v>38181</v>
      </c>
      <c r="F5407" s="2">
        <v>0.1154</v>
      </c>
      <c r="J5407" s="2">
        <v>1.0702</v>
      </c>
      <c r="K5407" s="2">
        <v>2.4582000000000002</v>
      </c>
      <c r="N5407" s="2">
        <v>0.1918</v>
      </c>
      <c r="V5407" s="2">
        <v>1.3259000000000001</v>
      </c>
      <c r="X5407" s="2">
        <v>1.2123E-2</v>
      </c>
      <c r="AM5407" s="2">
        <v>1.6311</v>
      </c>
      <c r="AY5407" s="2">
        <v>0.169989</v>
      </c>
      <c r="BH5407" s="2">
        <v>0.95660000000000001</v>
      </c>
      <c r="BL5407" s="2">
        <v>0.1772</v>
      </c>
      <c r="BS5407" s="2">
        <v>1</v>
      </c>
      <c r="CI5407" s="2">
        <v>0.86899999999999999</v>
      </c>
    </row>
    <row r="5408" spans="1:98" ht="15" hidden="1" customHeight="1" x14ac:dyDescent="0.2">
      <c r="B5408" s="2">
        <v>38523</v>
      </c>
      <c r="F5408" s="2">
        <v>0.1138</v>
      </c>
      <c r="J5408" s="2">
        <v>0.96830000000000005</v>
      </c>
      <c r="K5408" s="2">
        <v>2.246</v>
      </c>
      <c r="N5408" s="2">
        <v>0.19009999999999999</v>
      </c>
      <c r="V5408" s="2">
        <v>1.232</v>
      </c>
      <c r="X5408" s="2">
        <v>1.1257E-2</v>
      </c>
      <c r="AM5408" s="2">
        <v>1.4955000000000001</v>
      </c>
      <c r="AY5408" s="2">
        <v>0.15847800000000001</v>
      </c>
      <c r="BH5408" s="2">
        <v>0.95660000000000001</v>
      </c>
      <c r="BL5408" s="2">
        <v>0.16189999999999999</v>
      </c>
      <c r="BS5408" s="2">
        <v>1</v>
      </c>
      <c r="CI5408" s="2">
        <v>0.88129999999999997</v>
      </c>
    </row>
    <row r="5409" spans="1:98" ht="15" hidden="1" customHeight="1" x14ac:dyDescent="0.2">
      <c r="A5409" s="2">
        <v>1.8960000000000001E-2</v>
      </c>
      <c r="B5409" s="2">
        <v>42132</v>
      </c>
      <c r="F5409" s="2">
        <v>7.9930000000000001E-2</v>
      </c>
      <c r="I5409" s="2">
        <v>0.40550000000000003</v>
      </c>
      <c r="J5409" s="2">
        <v>1.3029999999999999</v>
      </c>
      <c r="K5409" s="2">
        <v>1.8678999999999999</v>
      </c>
      <c r="M5409" s="2">
        <v>1.1100000000000001E-3</v>
      </c>
      <c r="N5409" s="2">
        <v>0.16209999999999999</v>
      </c>
      <c r="P5409" s="2">
        <v>0.90959999999999996</v>
      </c>
      <c r="S5409" s="2">
        <v>0.1014</v>
      </c>
      <c r="T5409" s="2">
        <v>0.313</v>
      </c>
      <c r="V5409" s="2">
        <v>1.2088000000000001</v>
      </c>
      <c r="X5409" s="2">
        <v>1.009E-2</v>
      </c>
      <c r="AM5409" s="2">
        <v>1.3586</v>
      </c>
      <c r="AO5409" s="2">
        <v>0.19470000000000001</v>
      </c>
      <c r="AR5409" s="2">
        <v>2.3740000000000001E-2</v>
      </c>
      <c r="AY5409" s="2">
        <v>0.15589</v>
      </c>
      <c r="BH5409" s="2">
        <v>0.95660000000000001</v>
      </c>
      <c r="BL5409" s="2">
        <v>0.1472</v>
      </c>
      <c r="BS5409" s="2">
        <v>1</v>
      </c>
      <c r="CI5409" s="2">
        <v>0.90510000000000002</v>
      </c>
    </row>
    <row r="5410" spans="1:98" ht="15" hidden="1" customHeight="1" x14ac:dyDescent="0.2">
      <c r="A5410" s="2">
        <v>1.9199999999999998E-2</v>
      </c>
      <c r="B5410" s="2">
        <v>43572</v>
      </c>
      <c r="F5410" s="2">
        <v>7.0790000000000006E-2</v>
      </c>
      <c r="I5410" s="2">
        <v>0.3397</v>
      </c>
      <c r="J5410" s="2">
        <v>1.3203</v>
      </c>
      <c r="K5410" s="2">
        <v>1.7384999999999999</v>
      </c>
      <c r="M5410" s="2">
        <v>1.1770000000000001E-3</v>
      </c>
      <c r="N5410" s="2">
        <v>0.15709999999999999</v>
      </c>
      <c r="P5410" s="2">
        <v>0.98550000000000004</v>
      </c>
      <c r="S5410" s="2">
        <v>9.5339999999999994E-2</v>
      </c>
      <c r="V5410" s="2">
        <v>1.3331999999999999</v>
      </c>
      <c r="X5410" s="2">
        <v>1.1900000000000001E-2</v>
      </c>
      <c r="AM5410" s="2">
        <v>1.5064</v>
      </c>
      <c r="AO5410" s="2">
        <v>0.1993</v>
      </c>
      <c r="AR5410" s="2">
        <v>2.087E-2</v>
      </c>
      <c r="AY5410" s="2">
        <v>0.1699</v>
      </c>
      <c r="BH5410" s="2">
        <v>0.95660000000000001</v>
      </c>
      <c r="BL5410" s="2">
        <v>0.14419999999999999</v>
      </c>
      <c r="BS5410" s="2">
        <v>1</v>
      </c>
      <c r="CI5410" s="2">
        <v>0.89600000000000002</v>
      </c>
    </row>
    <row r="5411" spans="1:98" ht="15" hidden="1" customHeight="1" x14ac:dyDescent="0.2">
      <c r="B5411" s="2">
        <v>31278</v>
      </c>
      <c r="J5411" s="2">
        <v>0.59970000000000001</v>
      </c>
      <c r="K5411" s="2">
        <v>1.8976999999999999</v>
      </c>
      <c r="N5411" s="2">
        <v>0.16600000000000001</v>
      </c>
      <c r="V5411" s="2">
        <v>1.3559999899999999</v>
      </c>
      <c r="X5411" s="2">
        <v>5.7260000000000002E-3</v>
      </c>
      <c r="BH5411" s="2">
        <v>0.95669999999999999</v>
      </c>
      <c r="BL5411" s="2">
        <v>0.16420000000000001</v>
      </c>
      <c r="BS5411" s="2">
        <v>1</v>
      </c>
    </row>
    <row r="5412" spans="1:98" ht="15" hidden="1" customHeight="1" x14ac:dyDescent="0.2">
      <c r="B5412" s="2">
        <v>33140</v>
      </c>
      <c r="J5412" s="2">
        <v>0.88759999999999994</v>
      </c>
      <c r="K5412" s="2">
        <v>2.1658000099999999</v>
      </c>
      <c r="N5412" s="2">
        <v>0.19</v>
      </c>
      <c r="V5412" s="2">
        <v>1.1498999999999999</v>
      </c>
      <c r="X5412" s="2">
        <v>8.4550000000000007E-3</v>
      </c>
      <c r="AY5412" s="2">
        <v>0.14810000000000001</v>
      </c>
      <c r="BH5412" s="2">
        <v>0.95669999999999999</v>
      </c>
      <c r="BL5412" s="2">
        <v>0.20039999999999999</v>
      </c>
      <c r="BS5412" s="2">
        <v>1</v>
      </c>
      <c r="CI5412" s="2">
        <v>0.71519999999999995</v>
      </c>
    </row>
    <row r="5413" spans="1:98" ht="15" hidden="1" customHeight="1" x14ac:dyDescent="0.2">
      <c r="B5413" s="2">
        <v>37958</v>
      </c>
      <c r="F5413" s="2">
        <v>0.1154</v>
      </c>
      <c r="J5413" s="2">
        <v>1.0085999999999999</v>
      </c>
      <c r="K5413" s="2">
        <v>2.2418999999999998</v>
      </c>
      <c r="N5413" s="2">
        <v>0.19339999999999999</v>
      </c>
      <c r="V5413" s="2">
        <v>1.2996000000000001</v>
      </c>
      <c r="X5413" s="2">
        <v>1.2014E-2</v>
      </c>
      <c r="AM5413" s="2">
        <v>1.5716000000000001</v>
      </c>
      <c r="AY5413" s="2">
        <v>0.167411</v>
      </c>
      <c r="BH5413" s="2">
        <v>0.95669999999999999</v>
      </c>
      <c r="BL5413" s="2">
        <v>0.17510000000000001</v>
      </c>
      <c r="BS5413" s="2">
        <v>1</v>
      </c>
      <c r="CI5413" s="2">
        <v>0.84340000000000004</v>
      </c>
    </row>
    <row r="5414" spans="1:98" ht="15" hidden="1" customHeight="1" x14ac:dyDescent="0.2">
      <c r="B5414" s="2">
        <v>38384</v>
      </c>
      <c r="F5414" s="2">
        <v>0.111</v>
      </c>
      <c r="J5414" s="2">
        <v>1.0382</v>
      </c>
      <c r="K5414" s="2">
        <v>2.3294999999999999</v>
      </c>
      <c r="N5414" s="2">
        <v>0.19500000000000001</v>
      </c>
      <c r="V5414" s="2">
        <v>1.2397</v>
      </c>
      <c r="X5414" s="2">
        <v>1.1922E-2</v>
      </c>
      <c r="AM5414" s="2">
        <v>1.6132</v>
      </c>
      <c r="AY5414" s="2">
        <v>0.158938</v>
      </c>
      <c r="BH5414" s="2">
        <v>0.95669999999999999</v>
      </c>
      <c r="BL5414" s="2">
        <v>0.17749999999999999</v>
      </c>
      <c r="BS5414" s="2">
        <v>1</v>
      </c>
      <c r="CI5414" s="2">
        <v>0.88170000000000004</v>
      </c>
    </row>
    <row r="5415" spans="1:98" ht="15" hidden="1" customHeight="1" x14ac:dyDescent="0.2">
      <c r="A5415" s="2">
        <v>1.627E-2</v>
      </c>
      <c r="B5415" s="2">
        <v>41529</v>
      </c>
      <c r="F5415" s="2">
        <v>7.8789999999999999E-2</v>
      </c>
      <c r="I5415" s="2">
        <v>0.45419999999999999</v>
      </c>
      <c r="J5415" s="2">
        <v>1.1112</v>
      </c>
      <c r="K5415" s="2">
        <v>1.6323000000000001</v>
      </c>
      <c r="M5415" s="2">
        <v>9.5299999999999996E-4</v>
      </c>
      <c r="N5415" s="2">
        <v>0.17519999999999999</v>
      </c>
      <c r="P5415" s="2">
        <v>0.81440000000000001</v>
      </c>
      <c r="S5415" s="2">
        <v>0.1038</v>
      </c>
      <c r="T5415" s="2">
        <v>0.29089999999999999</v>
      </c>
      <c r="V5415" s="2">
        <v>1.032</v>
      </c>
      <c r="X5415" s="2">
        <v>1.04E-2</v>
      </c>
      <c r="AM5415" s="2">
        <v>1.3740000000000001</v>
      </c>
      <c r="AO5415" s="2">
        <v>0.16869999999999999</v>
      </c>
      <c r="AR5415" s="2">
        <v>3.1629999999999998E-2</v>
      </c>
      <c r="AY5415" s="2">
        <v>0.13308400000000001</v>
      </c>
      <c r="BH5415" s="2">
        <v>0.95669999999999999</v>
      </c>
      <c r="BL5415" s="2">
        <v>0.15840000000000001</v>
      </c>
      <c r="BS5415" s="2">
        <v>1</v>
      </c>
      <c r="CI5415" s="2">
        <v>0.84089999999999998</v>
      </c>
    </row>
    <row r="5416" spans="1:98" ht="15" hidden="1" customHeight="1" x14ac:dyDescent="0.2">
      <c r="A5416" s="2">
        <v>1.8630000000000001E-2</v>
      </c>
      <c r="B5416" s="2">
        <v>43334</v>
      </c>
      <c r="F5416" s="2">
        <v>6.9159999999999999E-2</v>
      </c>
      <c r="I5416" s="2">
        <v>0.31979999999999997</v>
      </c>
      <c r="J5416" s="2">
        <v>1.3244</v>
      </c>
      <c r="K5416" s="2">
        <v>1.681</v>
      </c>
      <c r="M5416" s="2">
        <v>1.1640000000000001E-3</v>
      </c>
      <c r="N5416" s="2">
        <v>0.15590000000000001</v>
      </c>
      <c r="P5416" s="2">
        <v>0.95240000000000002</v>
      </c>
      <c r="S5416" s="2">
        <v>9.1350000000000001E-2</v>
      </c>
      <c r="V5416" s="2">
        <v>1.3016000000000001</v>
      </c>
      <c r="X5416" s="2">
        <v>1.1780000000000001E-2</v>
      </c>
      <c r="AM5416" s="2">
        <v>1.5096000000000001</v>
      </c>
      <c r="AO5416" s="2">
        <v>0.1903</v>
      </c>
      <c r="AR5416" s="2">
        <v>1.9140000000000001E-2</v>
      </c>
      <c r="AY5416" s="2">
        <v>0.1658</v>
      </c>
      <c r="BH5416" s="2">
        <v>0.95669999999999999</v>
      </c>
      <c r="BL5416" s="2">
        <v>0.14360000000000001</v>
      </c>
      <c r="BS5416" s="2">
        <v>1</v>
      </c>
      <c r="CI5416" s="2">
        <v>0.87190000000000001</v>
      </c>
    </row>
    <row r="5417" spans="1:98" ht="15" hidden="1" customHeight="1" x14ac:dyDescent="0.2">
      <c r="A5417" s="2">
        <v>1.9279999999999999E-2</v>
      </c>
      <c r="B5417" s="2">
        <v>43573</v>
      </c>
      <c r="F5417" s="2">
        <v>7.1199999999999999E-2</v>
      </c>
      <c r="I5417" s="2">
        <v>0.3402</v>
      </c>
      <c r="J5417" s="2">
        <v>1.3193999999999999</v>
      </c>
      <c r="K5417" s="2">
        <v>1.7395</v>
      </c>
      <c r="M5417" s="2">
        <v>1.1770000000000001E-3</v>
      </c>
      <c r="N5417" s="2">
        <v>0.157</v>
      </c>
      <c r="P5417" s="2">
        <v>0.9869</v>
      </c>
      <c r="S5417" s="2">
        <v>9.5170000000000005E-2</v>
      </c>
      <c r="V5417" s="2">
        <v>1.3382000000000001</v>
      </c>
      <c r="X5417" s="2">
        <v>1.1950000000000001E-2</v>
      </c>
      <c r="AM5417" s="2">
        <v>1.5038</v>
      </c>
      <c r="AO5417" s="2">
        <v>0.19950000000000001</v>
      </c>
      <c r="AR5417" s="2">
        <v>2.0899999999999998E-2</v>
      </c>
      <c r="AY5417" s="2">
        <v>0.1706</v>
      </c>
      <c r="BH5417" s="2">
        <v>0.95669999999999999</v>
      </c>
      <c r="BL5417" s="2">
        <v>0.14369999999999999</v>
      </c>
      <c r="BS5417" s="2">
        <v>1</v>
      </c>
      <c r="CI5417" s="2">
        <v>0.89390000000000003</v>
      </c>
    </row>
    <row r="5418" spans="1:98" ht="15" hidden="1" customHeight="1" x14ac:dyDescent="0.2">
      <c r="A5418" s="2">
        <v>1.7840000000000002E-2</v>
      </c>
      <c r="B5418" s="2">
        <v>44076</v>
      </c>
      <c r="F5418" s="2">
        <v>5.9929999999999997E-2</v>
      </c>
      <c r="I5418" s="2">
        <v>0.24340000000000001</v>
      </c>
      <c r="J5418" s="2">
        <v>1.4332</v>
      </c>
      <c r="K5418" s="2">
        <v>1.7408999999999999</v>
      </c>
      <c r="M5418" s="2">
        <v>1.0989999999999999E-3</v>
      </c>
      <c r="N5418" s="2">
        <v>0.14799999999999999</v>
      </c>
      <c r="P5418" s="2">
        <v>0.9587</v>
      </c>
      <c r="S5418" s="2">
        <v>7.7630000000000005E-2</v>
      </c>
      <c r="V5418" s="2">
        <v>1.3067</v>
      </c>
      <c r="X5418" s="2">
        <v>1.23E-2</v>
      </c>
      <c r="AM5418" s="2">
        <v>1.5469999999999999</v>
      </c>
      <c r="AO5418" s="2">
        <v>0.19120000000000001</v>
      </c>
      <c r="AR5418" s="2">
        <v>1.7389999999999999E-2</v>
      </c>
      <c r="AY5418" s="2">
        <v>0.1686</v>
      </c>
      <c r="BH5418" s="2">
        <v>0.95669999999999999</v>
      </c>
      <c r="BL5418" s="2">
        <v>0.14979999999999999</v>
      </c>
      <c r="BS5418" s="2">
        <v>1</v>
      </c>
      <c r="CI5418" s="2">
        <v>0.88300000000000001</v>
      </c>
    </row>
    <row r="5419" spans="1:98" ht="15" hidden="1" customHeight="1" x14ac:dyDescent="0.2">
      <c r="B5419" s="2">
        <v>31348</v>
      </c>
      <c r="J5419" s="2">
        <v>0.63060000000000005</v>
      </c>
      <c r="K5419" s="2">
        <v>1.9510999899999999</v>
      </c>
      <c r="N5419" s="2">
        <v>0.1724</v>
      </c>
      <c r="V5419" s="2">
        <v>1.3662999899999999</v>
      </c>
      <c r="X5419" s="2">
        <v>6.4000000000000003E-3</v>
      </c>
      <c r="BH5419" s="2">
        <v>0.95679999999999998</v>
      </c>
      <c r="BL5419" s="2">
        <v>0.17219999999999999</v>
      </c>
      <c r="BS5419" s="2">
        <v>1</v>
      </c>
    </row>
    <row r="5420" spans="1:98" ht="15" hidden="1" customHeight="1" x14ac:dyDescent="0.2">
      <c r="B5420" s="2">
        <v>31909</v>
      </c>
      <c r="J5420" s="2">
        <v>0.91049999999999998</v>
      </c>
      <c r="K5420" s="2">
        <v>2.2313000000000001</v>
      </c>
      <c r="N5420" s="2">
        <v>0.20080000000000001</v>
      </c>
      <c r="V5420" s="2">
        <v>1.3356999899999999</v>
      </c>
      <c r="X5420" s="2">
        <v>9.5709999999999996E-3</v>
      </c>
      <c r="AY5420" s="2">
        <v>0.17119999999999999</v>
      </c>
      <c r="BH5420" s="2">
        <v>0.95679999999999998</v>
      </c>
      <c r="BL5420" s="2">
        <v>0.2137</v>
      </c>
      <c r="BS5420" s="2">
        <v>1</v>
      </c>
      <c r="CI5420" s="2">
        <v>0.77200000000000002</v>
      </c>
    </row>
    <row r="5421" spans="1:98" ht="15" hidden="1" customHeight="1" x14ac:dyDescent="0.2">
      <c r="B5421" s="2">
        <v>32567</v>
      </c>
      <c r="J5421" s="2">
        <v>0.77059999999999995</v>
      </c>
      <c r="K5421" s="2">
        <v>2.0905</v>
      </c>
      <c r="N5421" s="2">
        <v>0.17910000000000001</v>
      </c>
      <c r="V5421" s="2">
        <v>1.1987000000000001</v>
      </c>
      <c r="X5421" s="2">
        <v>9.4500000000000001E-3</v>
      </c>
      <c r="AY5421" s="2">
        <v>0.1537</v>
      </c>
      <c r="BH5421" s="2">
        <v>0.95679999999999998</v>
      </c>
      <c r="BL5421" s="2">
        <v>0.191</v>
      </c>
      <c r="BS5421" s="2">
        <v>1</v>
      </c>
      <c r="CI5421" s="2">
        <v>0.74860000000000004</v>
      </c>
    </row>
    <row r="5422" spans="1:98" ht="15" hidden="1" customHeight="1" x14ac:dyDescent="0.2">
      <c r="B5422" s="2">
        <v>35817</v>
      </c>
      <c r="F5422" s="2">
        <v>0.17430000000000001</v>
      </c>
      <c r="J5422" s="2">
        <v>0.98670000000000002</v>
      </c>
      <c r="K5422" s="2">
        <v>2.3932000000000002</v>
      </c>
      <c r="N5422" s="2">
        <v>0.19400000000000001</v>
      </c>
      <c r="Q5422" s="2">
        <v>0.11459999999999999</v>
      </c>
      <c r="U5422" s="2">
        <v>0.71340000000000003</v>
      </c>
      <c r="V5422" s="2">
        <v>1.4508000000000001</v>
      </c>
      <c r="X5422" s="2">
        <v>1.141E-2</v>
      </c>
      <c r="AB5422" s="2">
        <v>2.0173000000000001</v>
      </c>
      <c r="AC5422" s="2">
        <v>8.1700000000000002E-4</v>
      </c>
      <c r="AV5422" s="2">
        <v>0.24010000000000001</v>
      </c>
      <c r="AY5422" s="2">
        <v>0.18740000000000001</v>
      </c>
      <c r="BH5422" s="2">
        <v>0.95679999999999998</v>
      </c>
      <c r="BL5422" s="2">
        <v>0.1822</v>
      </c>
      <c r="BS5422" s="2">
        <v>1</v>
      </c>
      <c r="CI5422" s="2">
        <v>0.84509999999999996</v>
      </c>
      <c r="CK5422" s="2">
        <v>0.80400000000000005</v>
      </c>
      <c r="CS5422" s="2">
        <v>0.26640000000000003</v>
      </c>
      <c r="CT5422" s="2">
        <v>9.4850000000000004E-3</v>
      </c>
    </row>
    <row r="5423" spans="1:98" ht="15" hidden="1" customHeight="1" x14ac:dyDescent="0.2">
      <c r="B5423" s="2">
        <v>38386</v>
      </c>
      <c r="F5423" s="2">
        <v>0.1113</v>
      </c>
      <c r="J5423" s="2">
        <v>1.0328999999999999</v>
      </c>
      <c r="K5423" s="2">
        <v>2.3361000000000001</v>
      </c>
      <c r="N5423" s="2">
        <v>0.19450000000000001</v>
      </c>
      <c r="V5423" s="2">
        <v>1.2427999999999999</v>
      </c>
      <c r="X5423" s="2">
        <v>1.1882E-2</v>
      </c>
      <c r="AM5423" s="2">
        <v>1.6104000000000001</v>
      </c>
      <c r="AY5423" s="2">
        <v>0.159335</v>
      </c>
      <c r="BH5423" s="2">
        <v>0.95679999999999998</v>
      </c>
      <c r="BL5423" s="2">
        <v>0.17730000000000001</v>
      </c>
      <c r="BS5423" s="2">
        <v>1</v>
      </c>
      <c r="CI5423" s="2">
        <v>0.88219999999999998</v>
      </c>
    </row>
    <row r="5424" spans="1:98" ht="15" hidden="1" customHeight="1" x14ac:dyDescent="0.2">
      <c r="A5424" s="2">
        <v>1.9259999999999999E-2</v>
      </c>
      <c r="B5424" s="2">
        <v>43567</v>
      </c>
      <c r="F5424" s="2">
        <v>7.1050000000000002E-2</v>
      </c>
      <c r="I5424" s="2">
        <v>0.34389999999999998</v>
      </c>
      <c r="J5424" s="2">
        <v>1.3309</v>
      </c>
      <c r="K5424" s="2">
        <v>1.7455000000000001</v>
      </c>
      <c r="M5424" s="2">
        <v>1.175E-3</v>
      </c>
      <c r="N5424" s="2">
        <v>0.15690000000000001</v>
      </c>
      <c r="P5424" s="2">
        <v>0.98519999999999996</v>
      </c>
      <c r="S5424" s="2">
        <v>9.5549999999999996E-2</v>
      </c>
      <c r="V5424" s="2">
        <v>1.3329</v>
      </c>
      <c r="X5424" s="2">
        <v>1.1900000000000001E-2</v>
      </c>
      <c r="AM5424" s="2">
        <v>1.5072000000000001</v>
      </c>
      <c r="AO5424" s="2">
        <v>0.1988</v>
      </c>
      <c r="AR5424" s="2">
        <v>2.0709999999999999E-2</v>
      </c>
      <c r="AY5424" s="2">
        <v>0.17</v>
      </c>
      <c r="BH5424" s="2">
        <v>0.95679999999999998</v>
      </c>
      <c r="BL5424" s="2">
        <v>0.1439</v>
      </c>
      <c r="BS5424" s="2">
        <v>1</v>
      </c>
      <c r="CI5424" s="2">
        <v>0.90210000000000001</v>
      </c>
    </row>
    <row r="5425" spans="1:98" ht="15" hidden="1" customHeight="1" x14ac:dyDescent="0.2">
      <c r="B5425" s="2">
        <v>32281</v>
      </c>
      <c r="J5425" s="2">
        <v>0.87229999999999996</v>
      </c>
      <c r="K5425" s="2">
        <v>2.3128999800000001</v>
      </c>
      <c r="N5425" s="2">
        <v>0.2001</v>
      </c>
      <c r="V5425" s="2">
        <v>1.24079999</v>
      </c>
      <c r="X5425" s="2">
        <v>9.8989999999999998E-3</v>
      </c>
      <c r="AY5425" s="2">
        <v>0.1588</v>
      </c>
      <c r="BH5425" s="2">
        <v>0.95689999000000003</v>
      </c>
      <c r="BL5425" s="2">
        <v>0.2094</v>
      </c>
      <c r="BS5425" s="2">
        <v>1</v>
      </c>
      <c r="CI5425" s="2">
        <v>0.85309999999999997</v>
      </c>
    </row>
    <row r="5426" spans="1:98" ht="15" hidden="1" customHeight="1" x14ac:dyDescent="0.2">
      <c r="B5426" s="2">
        <v>32409</v>
      </c>
      <c r="J5426" s="2">
        <v>0.77100000000000002</v>
      </c>
      <c r="K5426" s="2">
        <v>2.04269999</v>
      </c>
      <c r="N5426" s="2">
        <v>0.17630000000000001</v>
      </c>
      <c r="V5426" s="2">
        <v>1.22209999</v>
      </c>
      <c r="X5426" s="2">
        <v>9.0930000000000004E-3</v>
      </c>
      <c r="AY5426" s="2">
        <v>0.15640000000000001</v>
      </c>
      <c r="BH5426" s="2">
        <v>0.95689999000000003</v>
      </c>
      <c r="BL5426" s="2">
        <v>0.18970000000000001</v>
      </c>
      <c r="BS5426" s="2">
        <v>1</v>
      </c>
      <c r="CI5426" s="2">
        <v>0.75219999999999998</v>
      </c>
    </row>
    <row r="5427" spans="1:98" ht="15" hidden="1" customHeight="1" x14ac:dyDescent="0.2">
      <c r="B5427" s="2">
        <v>32414</v>
      </c>
      <c r="J5427" s="2">
        <v>0.7671</v>
      </c>
      <c r="K5427" s="2">
        <v>2.0583999799999999</v>
      </c>
      <c r="N5427" s="2">
        <v>0.17610000000000001</v>
      </c>
      <c r="V5427" s="2">
        <v>1.22049999</v>
      </c>
      <c r="X5427" s="2">
        <v>9.0950000000000007E-3</v>
      </c>
      <c r="AY5427" s="2">
        <v>0.15620000000000001</v>
      </c>
      <c r="BH5427" s="2">
        <v>0.95689999000000003</v>
      </c>
      <c r="BL5427" s="2">
        <v>0.18940000000000001</v>
      </c>
      <c r="BS5427" s="2">
        <v>1</v>
      </c>
      <c r="CI5427" s="2">
        <v>0.75549999999999995</v>
      </c>
    </row>
    <row r="5428" spans="1:98" ht="15" hidden="1" customHeight="1" x14ac:dyDescent="0.2">
      <c r="B5428" s="2">
        <v>33148</v>
      </c>
      <c r="J5428" s="2">
        <v>0.89270000000000005</v>
      </c>
      <c r="K5428" s="2">
        <v>2.1778</v>
      </c>
      <c r="N5428" s="2">
        <v>0.191</v>
      </c>
      <c r="V5428" s="2">
        <v>1.1529</v>
      </c>
      <c r="X5428" s="2">
        <v>8.4209999999999997E-3</v>
      </c>
      <c r="AY5428" s="2">
        <v>0.14860000000000001</v>
      </c>
      <c r="BH5428" s="2">
        <v>0.95689999999999997</v>
      </c>
      <c r="BL5428" s="2">
        <v>0.2011</v>
      </c>
      <c r="BS5428" s="2">
        <v>1</v>
      </c>
      <c r="CI5428" s="2">
        <v>0.71360000000000001</v>
      </c>
    </row>
    <row r="5429" spans="1:98" ht="15" hidden="1" customHeight="1" x14ac:dyDescent="0.2">
      <c r="B5429" s="2">
        <v>36129</v>
      </c>
      <c r="F5429" s="2">
        <v>0.15240000000000001</v>
      </c>
      <c r="J5429" s="2">
        <v>1.0912999999999999</v>
      </c>
      <c r="K5429" s="2">
        <v>2.5135000000000001</v>
      </c>
      <c r="N5429" s="2">
        <v>0.2036</v>
      </c>
      <c r="Q5429" s="2">
        <v>0.12790000000000001</v>
      </c>
      <c r="U5429" s="2">
        <v>0.79649999999999999</v>
      </c>
      <c r="V5429" s="2">
        <v>1.5237000000000001</v>
      </c>
      <c r="X5429" s="2">
        <v>1.2370000000000001E-2</v>
      </c>
      <c r="AB5429" s="2">
        <v>2.2322000000000002</v>
      </c>
      <c r="AC5429" s="2">
        <v>9.0700000000000004E-4</v>
      </c>
      <c r="AV5429" s="2">
        <v>0.26779999999999998</v>
      </c>
      <c r="AY5429" s="2">
        <v>0.19689999999999999</v>
      </c>
      <c r="BH5429" s="2">
        <v>0.95689999999999997</v>
      </c>
      <c r="BL5429" s="2">
        <v>0.18709999999999999</v>
      </c>
      <c r="BS5429" s="2">
        <v>1</v>
      </c>
      <c r="CI5429" s="2">
        <v>0.80220000000000002</v>
      </c>
      <c r="CK5429" s="2">
        <v>0.8982</v>
      </c>
      <c r="CS5429" s="2">
        <v>0.29580000000000001</v>
      </c>
      <c r="CT5429" s="2">
        <v>1.0555999999999999E-2</v>
      </c>
    </row>
    <row r="5430" spans="1:98" ht="15" hidden="1" customHeight="1" x14ac:dyDescent="0.2">
      <c r="B5430" s="2">
        <v>36214</v>
      </c>
      <c r="F5430" s="2">
        <v>0.15040000000000001</v>
      </c>
      <c r="J5430" s="2">
        <v>1.032</v>
      </c>
      <c r="K5430" s="2">
        <v>2.4154</v>
      </c>
      <c r="N5430" s="2">
        <v>0.1898</v>
      </c>
      <c r="Q5430" s="2">
        <v>0.1196</v>
      </c>
      <c r="U5430" s="2">
        <v>0.74660000000000004</v>
      </c>
      <c r="V5430" s="2">
        <v>1.4965999999999999</v>
      </c>
      <c r="X5430" s="2">
        <v>1.2330000000000001E-2</v>
      </c>
      <c r="AB5430" s="2">
        <v>2.0891999999999999</v>
      </c>
      <c r="AC5430" s="2">
        <v>8.4999999999999995E-4</v>
      </c>
      <c r="AM5430" s="2">
        <v>1.6454</v>
      </c>
      <c r="AV5430" s="2">
        <v>0.25080000000000002</v>
      </c>
      <c r="AY5430" s="2">
        <v>0.19320000000000001</v>
      </c>
      <c r="BH5430" s="2">
        <v>0.95689999999999997</v>
      </c>
      <c r="BL5430" s="2">
        <v>0.185</v>
      </c>
      <c r="BS5430" s="2">
        <v>1</v>
      </c>
      <c r="CI5430" s="2">
        <v>0.80400000000000005</v>
      </c>
      <c r="CK5430" s="2">
        <v>0.84130000000000005</v>
      </c>
      <c r="CS5430" s="2">
        <v>0.2767</v>
      </c>
      <c r="CT5430" s="2">
        <v>9.8899999999999995E-3</v>
      </c>
    </row>
    <row r="5431" spans="1:98" ht="15" hidden="1" customHeight="1" x14ac:dyDescent="0.2">
      <c r="B5431" s="2">
        <v>36248</v>
      </c>
      <c r="F5431" s="2">
        <v>0.15909999999999999</v>
      </c>
      <c r="J5431" s="2">
        <v>1.0166999999999999</v>
      </c>
      <c r="K5431" s="2">
        <v>2.4420999999999999</v>
      </c>
      <c r="N5431" s="2">
        <v>0.19420000000000001</v>
      </c>
      <c r="Q5431" s="2">
        <v>0.1178</v>
      </c>
      <c r="U5431" s="2">
        <v>0.73570000000000002</v>
      </c>
      <c r="V5431" s="2">
        <v>1.5125999999999999</v>
      </c>
      <c r="X5431" s="2">
        <v>1.2630000000000001E-2</v>
      </c>
      <c r="AB5431" s="2">
        <v>2.0585</v>
      </c>
      <c r="AC5431" s="2">
        <v>8.3699999999999996E-4</v>
      </c>
      <c r="AM5431" s="2">
        <v>1.6212</v>
      </c>
      <c r="AV5431" s="2">
        <v>0.2472</v>
      </c>
      <c r="AY5431" s="2">
        <v>0.1951</v>
      </c>
      <c r="BH5431" s="2">
        <v>0.95689999999999997</v>
      </c>
      <c r="BL5431" s="2">
        <v>0.18140000000000001</v>
      </c>
      <c r="BS5431" s="2">
        <v>1</v>
      </c>
      <c r="CI5431" s="2">
        <v>0.80859999999999999</v>
      </c>
      <c r="CK5431" s="2">
        <v>0.82889999999999997</v>
      </c>
      <c r="CS5431" s="2">
        <v>0.2727</v>
      </c>
      <c r="CT5431" s="2">
        <v>9.7439999999999992E-3</v>
      </c>
    </row>
    <row r="5432" spans="1:98" ht="15" hidden="1" customHeight="1" x14ac:dyDescent="0.2">
      <c r="B5432" s="2">
        <v>36307</v>
      </c>
      <c r="F5432" s="2">
        <v>0.15140000000000001</v>
      </c>
      <c r="J5432" s="2">
        <v>0.9667</v>
      </c>
      <c r="K5432" s="2">
        <v>2.3540000000000001</v>
      </c>
      <c r="N5432" s="2">
        <v>0.1865</v>
      </c>
      <c r="Q5432" s="2">
        <v>0.1119</v>
      </c>
      <c r="U5432" s="2">
        <v>0.69879999999999998</v>
      </c>
      <c r="V5432" s="2">
        <v>1.4751000000000001</v>
      </c>
      <c r="X5432" s="2">
        <v>1.217E-2</v>
      </c>
      <c r="AB5432" s="2">
        <v>1.9552</v>
      </c>
      <c r="AC5432" s="2">
        <v>7.9500000000000003E-4</v>
      </c>
      <c r="AM5432" s="2">
        <v>1.5399</v>
      </c>
      <c r="AV5432" s="2">
        <v>0.23469999999999999</v>
      </c>
      <c r="AY5432" s="2">
        <v>0.19009999999999999</v>
      </c>
      <c r="BH5432" s="2">
        <v>0.95689999999999997</v>
      </c>
      <c r="BL5432" s="2">
        <v>0.1711</v>
      </c>
      <c r="BS5432" s="2">
        <v>1</v>
      </c>
      <c r="CI5432" s="2">
        <v>0.78990000000000005</v>
      </c>
      <c r="CK5432" s="2">
        <v>0.7873</v>
      </c>
      <c r="CS5432" s="2">
        <v>0.25900000000000001</v>
      </c>
      <c r="CT5432" s="2">
        <v>9.2549999999999993E-3</v>
      </c>
    </row>
    <row r="5433" spans="1:98" ht="15" hidden="1" customHeight="1" x14ac:dyDescent="0.2">
      <c r="B5433" s="2">
        <v>36327</v>
      </c>
      <c r="F5433" s="2">
        <v>0.1542</v>
      </c>
      <c r="J5433" s="2">
        <v>0.94189999999999996</v>
      </c>
      <c r="K5433" s="2">
        <v>2.3157000000000001</v>
      </c>
      <c r="N5433" s="2">
        <v>0.1842</v>
      </c>
      <c r="Q5433" s="2">
        <v>0.10920000000000001</v>
      </c>
      <c r="U5433" s="2">
        <v>0.68200000000000005</v>
      </c>
      <c r="V5433" s="2">
        <v>1.4587000000000001</v>
      </c>
      <c r="X5433" s="2">
        <v>1.2149999999999999E-2</v>
      </c>
      <c r="AB5433" s="2">
        <v>1.9083000000000001</v>
      </c>
      <c r="AC5433" s="2">
        <v>7.76E-4</v>
      </c>
      <c r="AM5433" s="2">
        <v>1.5028999999999999</v>
      </c>
      <c r="AV5433" s="2">
        <v>0.2291</v>
      </c>
      <c r="AY5433" s="2">
        <v>0.188</v>
      </c>
      <c r="BH5433" s="2">
        <v>0.95689999999999997</v>
      </c>
      <c r="BL5433" s="2">
        <v>0.17100000000000001</v>
      </c>
      <c r="BS5433" s="2">
        <v>1</v>
      </c>
      <c r="CI5433" s="2">
        <v>0.77910000000000001</v>
      </c>
      <c r="CK5433" s="2">
        <v>0.76839999999999997</v>
      </c>
      <c r="CS5433" s="2">
        <v>0.25280000000000002</v>
      </c>
      <c r="CT5433" s="2">
        <v>9.0329999999999994E-3</v>
      </c>
    </row>
    <row r="5434" spans="1:98" ht="15" hidden="1" customHeight="1" x14ac:dyDescent="0.2">
      <c r="B5434" s="2">
        <v>36532</v>
      </c>
      <c r="F5434" s="2">
        <v>0.15340000000000001</v>
      </c>
      <c r="J5434" s="2">
        <v>0.93500000000000005</v>
      </c>
      <c r="K5434" s="2">
        <v>2.3925000000000001</v>
      </c>
      <c r="N5434" s="2">
        <v>0.18310000000000001</v>
      </c>
      <c r="Q5434" s="2">
        <v>0.10920000000000001</v>
      </c>
      <c r="U5434" s="2">
        <v>0.68200000000000005</v>
      </c>
      <c r="V5434" s="2">
        <v>1.46</v>
      </c>
      <c r="X5434" s="2">
        <v>1.388E-2</v>
      </c>
      <c r="AB5434" s="2">
        <v>1.9083000000000001</v>
      </c>
      <c r="AC5434" s="2">
        <v>7.76E-4</v>
      </c>
      <c r="AM5434" s="2">
        <v>1.5028999999999999</v>
      </c>
      <c r="AV5434" s="2">
        <v>0.2291</v>
      </c>
      <c r="AY5434" s="2">
        <v>0.18771699999999999</v>
      </c>
      <c r="BH5434" s="2">
        <v>0.95689999999999997</v>
      </c>
      <c r="BL5434" s="2">
        <v>0.1734</v>
      </c>
      <c r="BS5434" s="2">
        <v>1</v>
      </c>
      <c r="CI5434" s="2">
        <v>0.75419999999999998</v>
      </c>
      <c r="CK5434" s="2">
        <v>0.76839999999999997</v>
      </c>
      <c r="CS5434" s="2">
        <v>0.25280000000000002</v>
      </c>
      <c r="CT5434" s="2">
        <v>9.0329999999999994E-3</v>
      </c>
    </row>
    <row r="5435" spans="1:98" ht="15" hidden="1" customHeight="1" x14ac:dyDescent="0.2">
      <c r="A5435" s="2">
        <v>2.002E-2</v>
      </c>
      <c r="B5435" s="2">
        <v>42228</v>
      </c>
      <c r="F5435" s="2">
        <v>7.9600000000000004E-2</v>
      </c>
      <c r="I5435" s="2">
        <v>0.37359999999999999</v>
      </c>
      <c r="J5435" s="2">
        <v>1.3385</v>
      </c>
      <c r="K5435" s="2">
        <v>2.0287999999999999</v>
      </c>
      <c r="M5435" s="2">
        <v>1.1039999999999999E-3</v>
      </c>
      <c r="N5435" s="2">
        <v>0.1595</v>
      </c>
      <c r="P5435" s="2">
        <v>0.92449999999999999</v>
      </c>
      <c r="S5435" s="2">
        <v>0.1016</v>
      </c>
      <c r="T5435" s="2">
        <v>0.34060000000000001</v>
      </c>
      <c r="V5435" s="2">
        <v>1.2972999999999999</v>
      </c>
      <c r="X5435" s="2">
        <v>1.047E-2</v>
      </c>
      <c r="AM5435" s="2">
        <v>1.4525999999999999</v>
      </c>
      <c r="AO5435" s="2">
        <v>0.2031</v>
      </c>
      <c r="AR5435" s="2">
        <v>2.018E-2</v>
      </c>
      <c r="AY5435" s="2">
        <v>0.167264</v>
      </c>
      <c r="BH5435" s="2">
        <v>0.95689999999999997</v>
      </c>
      <c r="BL5435" s="2">
        <v>0.15140000000000001</v>
      </c>
      <c r="BS5435" s="2">
        <v>1</v>
      </c>
      <c r="CI5435" s="2">
        <v>0.86080000000000001</v>
      </c>
    </row>
    <row r="5436" spans="1:98" ht="15" hidden="1" customHeight="1" x14ac:dyDescent="0.2">
      <c r="A5436" s="2">
        <v>1.7860000000000001E-2</v>
      </c>
      <c r="B5436" s="2">
        <v>44040</v>
      </c>
      <c r="F5436" s="2">
        <v>6.087E-2</v>
      </c>
      <c r="I5436" s="2">
        <v>0.25879999999999997</v>
      </c>
      <c r="J5436" s="2">
        <v>1.458</v>
      </c>
      <c r="K5436" s="2">
        <v>1.7287999999999999</v>
      </c>
      <c r="M5436" s="2">
        <v>1.116E-3</v>
      </c>
      <c r="N5436" s="2">
        <v>0.14680000000000001</v>
      </c>
      <c r="P5436" s="2">
        <v>0.97</v>
      </c>
      <c r="S5436" s="2">
        <v>8.0850000000000005E-2</v>
      </c>
      <c r="V5436" s="2">
        <v>1.3372999999999999</v>
      </c>
      <c r="X5436" s="2">
        <v>1.272E-2</v>
      </c>
      <c r="AM5436" s="2">
        <v>1.5682</v>
      </c>
      <c r="AO5436" s="2">
        <v>0.191</v>
      </c>
      <c r="AR5436" s="2">
        <v>1.8429999999999998E-2</v>
      </c>
      <c r="AY5436" s="2">
        <v>0.1726</v>
      </c>
      <c r="BH5436" s="2">
        <v>0.95689999999999997</v>
      </c>
      <c r="BL5436" s="2">
        <v>0.15260000000000001</v>
      </c>
      <c r="BS5436" s="2">
        <v>1</v>
      </c>
      <c r="CI5436" s="2">
        <v>0.89019999999999999</v>
      </c>
    </row>
    <row r="5437" spans="1:98" ht="15" hidden="1" customHeight="1" x14ac:dyDescent="0.2">
      <c r="A5437" s="2">
        <v>1.6729999999999998E-2</v>
      </c>
      <c r="B5437" s="2">
        <v>44298</v>
      </c>
      <c r="F5437" s="2">
        <v>6.2399999999999997E-2</v>
      </c>
      <c r="I5437" s="2">
        <v>0.22090000000000001</v>
      </c>
      <c r="J5437" s="2">
        <v>1.3605</v>
      </c>
      <c r="K5437" s="2">
        <v>1.7257</v>
      </c>
      <c r="M5437" s="2">
        <v>1.116E-3</v>
      </c>
      <c r="N5437" s="2">
        <v>0.1479</v>
      </c>
      <c r="P5437" s="2">
        <v>0.93610000000000004</v>
      </c>
      <c r="S5437" s="2">
        <v>8.6110000000000006E-2</v>
      </c>
      <c r="V5437" s="2">
        <v>1.2553000000000001</v>
      </c>
      <c r="X5437" s="2">
        <v>1.1480000000000001E-2</v>
      </c>
      <c r="AM5437" s="2">
        <v>1.4952000000000001</v>
      </c>
      <c r="AO5437" s="2">
        <v>0.19170000000000001</v>
      </c>
      <c r="AR5437" s="2">
        <v>1.6209999999999999E-2</v>
      </c>
      <c r="AY5437" s="2">
        <v>0.1615</v>
      </c>
      <c r="BH5437" s="2">
        <v>0.95689999999999997</v>
      </c>
      <c r="BL5437" s="2">
        <v>0.14649999999999999</v>
      </c>
      <c r="BS5437" s="2">
        <v>1</v>
      </c>
      <c r="CI5437" s="2">
        <v>0.88270000000000004</v>
      </c>
    </row>
    <row r="5438" spans="1:98" ht="15" hidden="1" customHeight="1" x14ac:dyDescent="0.2">
      <c r="B5438" s="2">
        <v>31120</v>
      </c>
      <c r="J5438" s="2">
        <v>0.48249999999999998</v>
      </c>
      <c r="K5438" s="2">
        <v>1.5007999999999999</v>
      </c>
      <c r="N5438" s="2">
        <v>0.14349999999999999</v>
      </c>
      <c r="V5438" s="2">
        <v>1.389</v>
      </c>
      <c r="X5438" s="2">
        <v>5.3319999999999999E-3</v>
      </c>
      <c r="BH5438" s="2">
        <v>0.95699999000000002</v>
      </c>
      <c r="BL5438" s="2">
        <v>0.1447</v>
      </c>
      <c r="BS5438" s="2">
        <v>1</v>
      </c>
    </row>
    <row r="5439" spans="1:98" ht="15" hidden="1" customHeight="1" x14ac:dyDescent="0.2">
      <c r="B5439" s="2">
        <v>31345</v>
      </c>
      <c r="J5439" s="2">
        <v>0.62949999000000001</v>
      </c>
      <c r="K5439" s="2">
        <v>1.9447999899999999</v>
      </c>
      <c r="N5439" s="2">
        <v>0.17230000000000001</v>
      </c>
      <c r="V5439" s="2">
        <v>1.36719999</v>
      </c>
      <c r="X5439" s="2">
        <v>6.3639999999999999E-3</v>
      </c>
      <c r="BH5439" s="2">
        <v>0.95699999000000002</v>
      </c>
      <c r="BL5439" s="2">
        <v>0.17199999999999999</v>
      </c>
      <c r="BS5439" s="2">
        <v>1</v>
      </c>
    </row>
    <row r="5440" spans="1:98" ht="15" hidden="1" customHeight="1" x14ac:dyDescent="0.2">
      <c r="B5440" s="2">
        <v>36250</v>
      </c>
      <c r="F5440" s="2">
        <v>0.15859999999999999</v>
      </c>
      <c r="J5440" s="2">
        <v>1.0221</v>
      </c>
      <c r="K5440" s="2">
        <v>2.4365999999999999</v>
      </c>
      <c r="N5440" s="2">
        <v>0.19539999999999999</v>
      </c>
      <c r="Q5440" s="2">
        <v>0.11849999999999999</v>
      </c>
      <c r="U5440" s="2">
        <v>0.74019999999999997</v>
      </c>
      <c r="V5440" s="2">
        <v>1.5092000000000001</v>
      </c>
      <c r="X5440" s="2">
        <v>1.2749999999999999E-2</v>
      </c>
      <c r="AB5440" s="2">
        <v>2.0712999999999999</v>
      </c>
      <c r="AC5440" s="2">
        <v>8.4199999999999998E-4</v>
      </c>
      <c r="AM5440" s="2">
        <v>1.6313</v>
      </c>
      <c r="AV5440" s="2">
        <v>0.2487</v>
      </c>
      <c r="AY5440" s="2">
        <v>0.19470000000000001</v>
      </c>
      <c r="BH5440" s="2">
        <v>0.95699999999999996</v>
      </c>
      <c r="BL5440" s="2">
        <v>0.18379999999999999</v>
      </c>
      <c r="BS5440" s="2">
        <v>1</v>
      </c>
      <c r="CI5440" s="2">
        <v>0.80730000000000002</v>
      </c>
      <c r="CK5440" s="2">
        <v>0.83409999999999995</v>
      </c>
      <c r="CS5440" s="2">
        <v>0.27439999999999998</v>
      </c>
      <c r="CT5440" s="2">
        <v>9.8040000000000002E-3</v>
      </c>
    </row>
    <row r="5441" spans="1:98" ht="15" hidden="1" customHeight="1" x14ac:dyDescent="0.2">
      <c r="B5441" s="2">
        <v>36537</v>
      </c>
      <c r="F5441" s="2">
        <v>0.15290000000000001</v>
      </c>
      <c r="J5441" s="2">
        <v>0.92900000000000005</v>
      </c>
      <c r="K5441" s="2">
        <v>2.3952</v>
      </c>
      <c r="N5441" s="2">
        <v>0.18240000000000001</v>
      </c>
      <c r="Q5441" s="2">
        <v>0.1087</v>
      </c>
      <c r="U5441" s="2">
        <v>0.67889999999999995</v>
      </c>
      <c r="V5441" s="2">
        <v>1.4547000000000001</v>
      </c>
      <c r="X5441" s="2">
        <v>1.376E-2</v>
      </c>
      <c r="AB5441" s="2">
        <v>1.8995</v>
      </c>
      <c r="AC5441" s="2">
        <v>7.7300000000000003E-4</v>
      </c>
      <c r="AM5441" s="2">
        <v>1.496</v>
      </c>
      <c r="AV5441" s="2">
        <v>0.2281</v>
      </c>
      <c r="AY5441" s="2">
        <v>0.18701599999999999</v>
      </c>
      <c r="BH5441" s="2">
        <v>0.95699999999999996</v>
      </c>
      <c r="BL5441" s="2">
        <v>0.17280000000000001</v>
      </c>
      <c r="BS5441" s="2">
        <v>1</v>
      </c>
      <c r="CI5441" s="2">
        <v>0.754</v>
      </c>
      <c r="CK5441" s="2">
        <v>0.76490000000000002</v>
      </c>
      <c r="CS5441" s="2">
        <v>0.25159999999999999</v>
      </c>
      <c r="CT5441" s="2">
        <v>8.9910000000000007E-3</v>
      </c>
    </row>
    <row r="5442" spans="1:98" ht="15" hidden="1" customHeight="1" x14ac:dyDescent="0.2">
      <c r="B5442" s="2">
        <v>38391</v>
      </c>
      <c r="F5442" s="2">
        <v>0.1113</v>
      </c>
      <c r="J5442" s="2">
        <v>1.0226999999999999</v>
      </c>
      <c r="K5442" s="2">
        <v>2.3169</v>
      </c>
      <c r="N5442" s="2">
        <v>0.19020000000000001</v>
      </c>
      <c r="V5442" s="2">
        <v>1.248</v>
      </c>
      <c r="X5442" s="2">
        <v>1.1813000000000001E-2</v>
      </c>
      <c r="AM5442" s="2">
        <v>1.5952</v>
      </c>
      <c r="AY5442" s="2">
        <v>0.16000600000000001</v>
      </c>
      <c r="BH5442" s="2">
        <v>0.95699999999999996</v>
      </c>
      <c r="BL5442" s="2">
        <v>0.17560000000000001</v>
      </c>
      <c r="BS5442" s="2">
        <v>1</v>
      </c>
      <c r="CI5442" s="2">
        <v>0.87390000000000001</v>
      </c>
    </row>
    <row r="5443" spans="1:98" ht="15" hidden="1" customHeight="1" x14ac:dyDescent="0.2">
      <c r="B5443" s="2">
        <v>38481</v>
      </c>
      <c r="F5443" s="2">
        <v>0.1128</v>
      </c>
      <c r="J5443" s="2">
        <v>1.0266</v>
      </c>
      <c r="K5443" s="2">
        <v>2.3313999999999999</v>
      </c>
      <c r="N5443" s="2">
        <v>0.19570000000000001</v>
      </c>
      <c r="V5443" s="2">
        <v>1.2378</v>
      </c>
      <c r="X5443" s="2">
        <v>1.1729E-2</v>
      </c>
      <c r="AM5443" s="2">
        <v>1.5892999999999999</v>
      </c>
      <c r="AY5443" s="2">
        <v>0.158748</v>
      </c>
      <c r="BH5443" s="2">
        <v>0.95699999999999996</v>
      </c>
      <c r="BL5443" s="2">
        <v>0.17319999999999999</v>
      </c>
      <c r="BS5443" s="2">
        <v>1</v>
      </c>
      <c r="CI5443" s="2">
        <v>0.90459999999999996</v>
      </c>
    </row>
    <row r="5444" spans="1:98" ht="15" hidden="1" customHeight="1" x14ac:dyDescent="0.2">
      <c r="A5444" s="2">
        <v>2.436E-2</v>
      </c>
      <c r="B5444" s="2">
        <v>39576</v>
      </c>
      <c r="F5444" s="2">
        <v>9.6339999999999995E-2</v>
      </c>
      <c r="I5444" s="2">
        <v>0.60429999999999995</v>
      </c>
      <c r="J5444" s="2">
        <v>0.96550000000000002</v>
      </c>
      <c r="K5444" s="2">
        <v>1.9833000000000001</v>
      </c>
      <c r="M5444" s="2">
        <v>9.7499999999999996E-4</v>
      </c>
      <c r="N5444" s="2">
        <v>0.1983</v>
      </c>
      <c r="P5444" s="2">
        <v>0.73829999999999996</v>
      </c>
      <c r="S5444" s="2">
        <v>0.13389999999999999</v>
      </c>
      <c r="T5444" s="2">
        <v>0.29389999999999999</v>
      </c>
      <c r="V5444" s="2">
        <v>1.0148999999999999</v>
      </c>
      <c r="X5444" s="2">
        <v>9.7689999999999999E-3</v>
      </c>
      <c r="AM5444" s="2">
        <v>1.5638000000000001</v>
      </c>
      <c r="AO5444" s="2">
        <v>0.1449</v>
      </c>
      <c r="AR5444" s="2">
        <v>4.2619999999999998E-2</v>
      </c>
      <c r="AY5444" s="2">
        <v>0.13020100000000001</v>
      </c>
      <c r="BH5444" s="2">
        <v>0.95699999999999996</v>
      </c>
      <c r="BL5444" s="2">
        <v>0.16819999999999999</v>
      </c>
      <c r="BS5444" s="2">
        <v>1</v>
      </c>
      <c r="CI5444" s="2">
        <v>0.78459999999999996</v>
      </c>
    </row>
    <row r="5445" spans="1:98" ht="15" hidden="1" customHeight="1" x14ac:dyDescent="0.2">
      <c r="B5445" s="2">
        <v>36207</v>
      </c>
      <c r="F5445" s="2">
        <v>0.1512</v>
      </c>
      <c r="J5445" s="2">
        <v>1.0496000000000001</v>
      </c>
      <c r="K5445" s="2">
        <v>2.4453999999999998</v>
      </c>
      <c r="N5445" s="2">
        <v>0.19400000000000001</v>
      </c>
      <c r="Q5445" s="2">
        <v>0.122</v>
      </c>
      <c r="U5445" s="2">
        <v>0.76149999999999995</v>
      </c>
      <c r="V5445" s="2">
        <v>1.4995000000000001</v>
      </c>
      <c r="X5445" s="2">
        <v>1.2699999999999999E-2</v>
      </c>
      <c r="AB5445" s="2">
        <v>2.1307</v>
      </c>
      <c r="AC5445" s="2">
        <v>8.6700000000000004E-4</v>
      </c>
      <c r="AM5445" s="2">
        <v>1.6780999999999999</v>
      </c>
      <c r="AV5445" s="2">
        <v>0.25580000000000003</v>
      </c>
      <c r="AY5445" s="2">
        <v>0.19359999999999999</v>
      </c>
      <c r="BH5445" s="2">
        <v>0.95709999999999995</v>
      </c>
      <c r="BL5445" s="2">
        <v>0.18909999999999999</v>
      </c>
      <c r="BS5445" s="2">
        <v>1</v>
      </c>
      <c r="CI5445" s="2">
        <v>0.80730000000000002</v>
      </c>
      <c r="CK5445" s="2">
        <v>0.85799999999999998</v>
      </c>
      <c r="CS5445" s="2">
        <v>0.28220000000000001</v>
      </c>
      <c r="CT5445" s="2">
        <v>1.009E-2</v>
      </c>
    </row>
    <row r="5446" spans="1:98" ht="15" hidden="1" customHeight="1" x14ac:dyDescent="0.2">
      <c r="B5446" s="2">
        <v>36459</v>
      </c>
      <c r="F5446" s="2">
        <v>0.15279999999999999</v>
      </c>
      <c r="J5446" s="2">
        <v>0.97240000000000004</v>
      </c>
      <c r="K5446" s="2">
        <v>2.4316</v>
      </c>
      <c r="N5446" s="2">
        <v>0.18890000000000001</v>
      </c>
      <c r="Q5446" s="2">
        <v>0.11310000000000001</v>
      </c>
      <c r="U5446" s="2">
        <v>0.70620000000000005</v>
      </c>
      <c r="V5446" s="2">
        <v>1.4713000000000001</v>
      </c>
      <c r="X5446" s="2">
        <v>1.404E-2</v>
      </c>
      <c r="AB5446" s="2">
        <v>1.9761</v>
      </c>
      <c r="AC5446" s="2">
        <v>8.0400000000000003E-4</v>
      </c>
      <c r="AM5446" s="2">
        <v>1.5563</v>
      </c>
      <c r="AV5446" s="2">
        <v>0.23730000000000001</v>
      </c>
      <c r="AY5446" s="2">
        <v>0.18933700000000001</v>
      </c>
      <c r="BH5446" s="2">
        <v>0.95709999999999995</v>
      </c>
      <c r="BL5446" s="2">
        <v>0.1804</v>
      </c>
      <c r="BS5446" s="2">
        <v>1</v>
      </c>
      <c r="CI5446" s="2">
        <v>0.75649999999999995</v>
      </c>
      <c r="CK5446" s="2">
        <v>0.79569999999999996</v>
      </c>
      <c r="CS5446" s="2">
        <v>0.26179999999999998</v>
      </c>
      <c r="CT5446" s="2">
        <v>9.3539999999999995E-3</v>
      </c>
    </row>
    <row r="5447" spans="1:98" ht="15" hidden="1" customHeight="1" x14ac:dyDescent="0.2">
      <c r="A5447" s="2">
        <v>2.494E-2</v>
      </c>
      <c r="B5447" s="2">
        <v>39573</v>
      </c>
      <c r="F5447" s="2">
        <v>9.6670000000000006E-2</v>
      </c>
      <c r="I5447" s="2">
        <v>0.60980000000000001</v>
      </c>
      <c r="J5447" s="2">
        <v>0.96050000000000002</v>
      </c>
      <c r="K5447" s="2">
        <v>1.9923999999999999</v>
      </c>
      <c r="M5447" s="2">
        <v>1.0039999999999999E-3</v>
      </c>
      <c r="N5447" s="2">
        <v>0.1991</v>
      </c>
      <c r="P5447" s="2">
        <v>0.74480000000000002</v>
      </c>
      <c r="S5447" s="2">
        <v>0.1338</v>
      </c>
      <c r="T5447" s="2">
        <v>0.29449999999999998</v>
      </c>
      <c r="V5447" s="2">
        <v>1.0125</v>
      </c>
      <c r="X5447" s="2">
        <v>9.6310000000000007E-3</v>
      </c>
      <c r="AM5447" s="2">
        <v>1.5685</v>
      </c>
      <c r="AO5447" s="2">
        <v>0.1449</v>
      </c>
      <c r="AR5447" s="2">
        <v>4.2639999999999997E-2</v>
      </c>
      <c r="AY5447" s="2">
        <v>0.12989300000000001</v>
      </c>
      <c r="BH5447" s="2">
        <v>0.95709999999999995</v>
      </c>
      <c r="BL5447" s="2">
        <v>0.1676</v>
      </c>
      <c r="BS5447" s="2">
        <v>1</v>
      </c>
      <c r="CI5447" s="2">
        <v>0.7954</v>
      </c>
    </row>
    <row r="5448" spans="1:98" ht="15" hidden="1" customHeight="1" x14ac:dyDescent="0.2">
      <c r="A5448" s="2">
        <v>1.5890000000000001E-2</v>
      </c>
      <c r="B5448" s="2">
        <v>41526</v>
      </c>
      <c r="F5448" s="2">
        <v>7.8820000000000001E-2</v>
      </c>
      <c r="I5448" s="2">
        <v>0.4546</v>
      </c>
      <c r="J5448" s="2">
        <v>1.1129</v>
      </c>
      <c r="K5448" s="2">
        <v>1.6297999999999999</v>
      </c>
      <c r="M5448" s="2">
        <v>9.5399999999999999E-4</v>
      </c>
      <c r="N5448" s="2">
        <v>0.17219999999999999</v>
      </c>
      <c r="P5448" s="2">
        <v>0.81620000000000004</v>
      </c>
      <c r="S5448" s="2">
        <v>0.10390000000000001</v>
      </c>
      <c r="T5448" s="2">
        <v>0.28649999999999998</v>
      </c>
      <c r="V5448" s="2">
        <v>1.0366</v>
      </c>
      <c r="X5448" s="2">
        <v>1.0410000000000001E-2</v>
      </c>
      <c r="AM5448" s="2">
        <v>1.3744000000000001</v>
      </c>
      <c r="AO5448" s="2">
        <v>0.1694</v>
      </c>
      <c r="AR5448" s="2">
        <v>3.1269999999999999E-2</v>
      </c>
      <c r="AY5448" s="2">
        <v>0.13366700000000001</v>
      </c>
      <c r="BH5448" s="2">
        <v>0.95709999999999995</v>
      </c>
      <c r="BL5448" s="2">
        <v>0.1578</v>
      </c>
      <c r="BS5448" s="2">
        <v>1</v>
      </c>
      <c r="CI5448" s="2">
        <v>0.83130000000000004</v>
      </c>
    </row>
    <row r="5449" spans="1:98" ht="15" hidden="1" customHeight="1" x14ac:dyDescent="0.2">
      <c r="A5449" s="2">
        <v>1.924E-2</v>
      </c>
      <c r="B5449" s="2">
        <v>42170</v>
      </c>
      <c r="F5449" s="2">
        <v>7.9909999999999995E-2</v>
      </c>
      <c r="I5449" s="2">
        <v>0.39810000000000001</v>
      </c>
      <c r="J5449" s="2">
        <v>1.3177000000000001</v>
      </c>
      <c r="K5449" s="2">
        <v>1.9188000000000001</v>
      </c>
      <c r="M5449" s="2">
        <v>1.1039999999999999E-3</v>
      </c>
      <c r="N5449" s="2">
        <v>0.15859999999999999</v>
      </c>
      <c r="P5449" s="2">
        <v>0.9153</v>
      </c>
      <c r="S5449" s="2">
        <v>9.9339999999999998E-2</v>
      </c>
      <c r="T5449" s="2">
        <v>0.32119999999999999</v>
      </c>
      <c r="V5449" s="2">
        <v>1.2323</v>
      </c>
      <c r="X5449" s="2">
        <v>9.9869999999999994E-3</v>
      </c>
      <c r="AM5449" s="2">
        <v>1.3883000000000001</v>
      </c>
      <c r="AO5449" s="2">
        <v>0.19850000000000001</v>
      </c>
      <c r="AR5449" s="2">
        <v>2.2599999999999999E-2</v>
      </c>
      <c r="AY5449" s="2">
        <v>0.15894900000000001</v>
      </c>
      <c r="BH5449" s="2">
        <v>0.95709999999999995</v>
      </c>
      <c r="BL5449" s="2">
        <v>0.15060000000000001</v>
      </c>
      <c r="BS5449" s="2">
        <v>1</v>
      </c>
      <c r="CI5449" s="2">
        <v>0.86319999999999997</v>
      </c>
    </row>
    <row r="5450" spans="1:98" ht="15" hidden="1" customHeight="1" x14ac:dyDescent="0.2">
      <c r="B5450" s="2">
        <v>31125</v>
      </c>
      <c r="J5450" s="2">
        <v>0.49359999999999998</v>
      </c>
      <c r="K5450" s="2">
        <v>1.5613999999999999</v>
      </c>
      <c r="N5450" s="2">
        <v>0.14649999999999999</v>
      </c>
      <c r="V5450" s="2">
        <v>1.3744999899999999</v>
      </c>
      <c r="X5450" s="2">
        <v>5.3619999999999996E-3</v>
      </c>
      <c r="BH5450" s="2">
        <v>0.95720000000000005</v>
      </c>
      <c r="BL5450" s="2">
        <v>0.1467</v>
      </c>
      <c r="BS5450" s="2">
        <v>1</v>
      </c>
    </row>
    <row r="5451" spans="1:98" ht="15" hidden="1" customHeight="1" x14ac:dyDescent="0.2">
      <c r="B5451" s="2">
        <v>31415</v>
      </c>
      <c r="J5451" s="2">
        <v>0.67829998999999996</v>
      </c>
      <c r="K5451" s="2">
        <v>2.0197999800000002</v>
      </c>
      <c r="N5451" s="2">
        <v>0.18509999999999999</v>
      </c>
      <c r="V5451" s="2">
        <v>1.4031</v>
      </c>
      <c r="X5451" s="2">
        <v>6.9309999999999997E-3</v>
      </c>
      <c r="AY5451" s="2">
        <v>0.17960000000000001</v>
      </c>
      <c r="BH5451" s="2">
        <v>0.95720000000000005</v>
      </c>
      <c r="BL5451" s="2">
        <v>0.18440000000000001</v>
      </c>
      <c r="BS5451" s="2">
        <v>1</v>
      </c>
      <c r="CI5451" s="2">
        <v>0.70509999999999995</v>
      </c>
    </row>
    <row r="5452" spans="1:98" ht="15" hidden="1" customHeight="1" x14ac:dyDescent="0.2">
      <c r="B5452" s="2">
        <v>32342</v>
      </c>
      <c r="J5452" s="2">
        <v>0.77379998999999999</v>
      </c>
      <c r="K5452" s="2">
        <v>2.01909998</v>
      </c>
      <c r="N5452" s="2">
        <v>0.1767</v>
      </c>
      <c r="V5452" s="2">
        <v>1.2094</v>
      </c>
      <c r="X5452" s="2">
        <v>8.9750000000000003E-3</v>
      </c>
      <c r="AY5452" s="2">
        <v>0.15479999999999999</v>
      </c>
      <c r="BH5452" s="2">
        <v>0.95720000000000005</v>
      </c>
      <c r="BL5452" s="2">
        <v>0.1875</v>
      </c>
      <c r="BS5452" s="2">
        <v>1</v>
      </c>
      <c r="CI5452" s="2">
        <v>0.78369999999999995</v>
      </c>
    </row>
    <row r="5453" spans="1:98" ht="15" hidden="1" customHeight="1" x14ac:dyDescent="0.2">
      <c r="A5453" s="2">
        <v>1.7590000000000001E-2</v>
      </c>
      <c r="B5453" s="2">
        <v>44159</v>
      </c>
      <c r="F5453" s="2">
        <v>6.5000000000000002E-2</v>
      </c>
      <c r="I5453" s="2">
        <v>0.2419</v>
      </c>
      <c r="J5453" s="2">
        <v>1.4289000000000001</v>
      </c>
      <c r="K5453" s="2">
        <v>1.7387999999999999</v>
      </c>
      <c r="M5453" s="2">
        <v>1.173E-3</v>
      </c>
      <c r="N5453" s="2">
        <v>0.1457</v>
      </c>
      <c r="P5453" s="2">
        <v>0.97060000000000002</v>
      </c>
      <c r="S5453" s="2">
        <v>8.5360000000000005E-2</v>
      </c>
      <c r="V5453" s="2">
        <v>1.3032999999999999</v>
      </c>
      <c r="X5453" s="2">
        <v>1.2460000000000001E-2</v>
      </c>
      <c r="AM5453" s="2">
        <v>1.5472999999999999</v>
      </c>
      <c r="AO5453" s="2">
        <v>0.1978</v>
      </c>
      <c r="AR5453" s="2">
        <v>1.721E-2</v>
      </c>
      <c r="AY5453" s="2">
        <v>0.1681</v>
      </c>
      <c r="BH5453" s="2">
        <v>0.95720000000000005</v>
      </c>
      <c r="BL5453" s="2">
        <v>0.152</v>
      </c>
      <c r="BS5453" s="2">
        <v>1</v>
      </c>
      <c r="CI5453" s="2">
        <v>0.90839999999999999</v>
      </c>
    </row>
    <row r="5454" spans="1:98" ht="15" hidden="1" customHeight="1" x14ac:dyDescent="0.2">
      <c r="A5454" s="2">
        <v>1.719E-2</v>
      </c>
      <c r="B5454" s="2">
        <v>44286</v>
      </c>
      <c r="F5454" s="2">
        <v>6.148E-2</v>
      </c>
      <c r="I5454" s="2">
        <v>0.22120000000000001</v>
      </c>
      <c r="J5454" s="2">
        <v>1.3333999999999999</v>
      </c>
      <c r="K5454" s="2">
        <v>1.7337</v>
      </c>
      <c r="M5454" s="2">
        <v>1.1150000000000001E-3</v>
      </c>
      <c r="N5454" s="2">
        <v>0.14729999999999999</v>
      </c>
      <c r="P5454" s="2">
        <v>0.93530000000000002</v>
      </c>
      <c r="S5454" s="2">
        <v>8.5180000000000006E-2</v>
      </c>
      <c r="V5454" s="2">
        <v>1.2575000000000001</v>
      </c>
      <c r="X5454" s="2">
        <v>1.136E-2</v>
      </c>
      <c r="AM5454" s="2">
        <v>1.4759</v>
      </c>
      <c r="AO5454" s="2">
        <v>0.19189999999999999</v>
      </c>
      <c r="AR5454" s="2">
        <v>1.6650000000000002E-2</v>
      </c>
      <c r="AY5454" s="2">
        <v>0.1618</v>
      </c>
      <c r="BH5454" s="2">
        <v>0.95720000000000005</v>
      </c>
      <c r="BL5454" s="2">
        <v>0.14419999999999999</v>
      </c>
      <c r="BS5454" s="2">
        <v>1</v>
      </c>
      <c r="CI5454" s="2">
        <v>0.87980000000000003</v>
      </c>
    </row>
    <row r="5455" spans="1:98" ht="15" hidden="1" customHeight="1" x14ac:dyDescent="0.2">
      <c r="B5455" s="2">
        <v>31351</v>
      </c>
      <c r="J5455" s="2">
        <v>0.63559999</v>
      </c>
      <c r="K5455" s="2">
        <v>1.96859999</v>
      </c>
      <c r="N5455" s="2">
        <v>0.17380000000000001</v>
      </c>
      <c r="V5455" s="2">
        <v>1.3665999900000001</v>
      </c>
      <c r="X5455" s="2">
        <v>6.463E-3</v>
      </c>
      <c r="BH5455" s="2">
        <v>0.95730000000000004</v>
      </c>
      <c r="BL5455" s="2">
        <v>0.17399999999999999</v>
      </c>
      <c r="BS5455" s="2">
        <v>1</v>
      </c>
    </row>
    <row r="5456" spans="1:98" ht="15" hidden="1" customHeight="1" x14ac:dyDescent="0.2">
      <c r="B5456" s="2">
        <v>36235</v>
      </c>
      <c r="F5456" s="2">
        <v>0.15809999999999999</v>
      </c>
      <c r="J5456" s="2">
        <v>1.0423</v>
      </c>
      <c r="K5456" s="2">
        <v>2.4826999999999999</v>
      </c>
      <c r="N5456" s="2">
        <v>0.1953</v>
      </c>
      <c r="Q5456" s="2">
        <v>0.12130000000000001</v>
      </c>
      <c r="U5456" s="2">
        <v>0.7571</v>
      </c>
      <c r="V5456" s="2">
        <v>1.5285</v>
      </c>
      <c r="X5456" s="2">
        <v>1.298E-2</v>
      </c>
      <c r="AB5456" s="2">
        <v>2.1185999999999998</v>
      </c>
      <c r="AC5456" s="2">
        <v>8.6200000000000003E-4</v>
      </c>
      <c r="AM5456" s="2">
        <v>1.6685000000000001</v>
      </c>
      <c r="AV5456" s="2">
        <v>0.25440000000000002</v>
      </c>
      <c r="AY5456" s="2">
        <v>0.19719999999999999</v>
      </c>
      <c r="BH5456" s="2">
        <v>0.95730000000000004</v>
      </c>
      <c r="BL5456" s="2">
        <v>0.1862</v>
      </c>
      <c r="BS5456" s="2">
        <v>1</v>
      </c>
      <c r="CI5456" s="2">
        <v>0.80920000000000003</v>
      </c>
      <c r="CK5456" s="2">
        <v>0.85309999999999997</v>
      </c>
      <c r="CS5456" s="2">
        <v>0.28060000000000002</v>
      </c>
      <c r="CT5456" s="2">
        <v>1.0030000000000001E-2</v>
      </c>
    </row>
    <row r="5457" spans="1:98" ht="15" hidden="1" customHeight="1" x14ac:dyDescent="0.2">
      <c r="B5457" s="2">
        <v>38184</v>
      </c>
      <c r="F5457" s="2">
        <v>0.1145</v>
      </c>
      <c r="J5457" s="2">
        <v>1.0671999999999999</v>
      </c>
      <c r="K5457" s="2">
        <v>2.4489999999999998</v>
      </c>
      <c r="N5457" s="2">
        <v>0.19189999999999999</v>
      </c>
      <c r="V5457" s="2">
        <v>1.3086</v>
      </c>
      <c r="X5457" s="2">
        <v>1.2030000000000001E-2</v>
      </c>
      <c r="AM5457" s="2">
        <v>1.6275999999999999</v>
      </c>
      <c r="AY5457" s="2">
        <v>0.167771</v>
      </c>
      <c r="BH5457" s="2">
        <v>0.95730000000000004</v>
      </c>
      <c r="BL5457" s="2">
        <v>0.1769</v>
      </c>
      <c r="BS5457" s="2">
        <v>1</v>
      </c>
      <c r="CI5457" s="2">
        <v>0.86180000000000001</v>
      </c>
    </row>
    <row r="5458" spans="1:98" ht="15" hidden="1" customHeight="1" x14ac:dyDescent="0.2">
      <c r="A5458" s="2">
        <v>1.8409999999999999E-2</v>
      </c>
      <c r="B5458" s="2">
        <v>41988</v>
      </c>
      <c r="F5458" s="2">
        <v>7.8589999999999993E-2</v>
      </c>
      <c r="I5458" s="2">
        <v>0.432</v>
      </c>
      <c r="J5458" s="2">
        <v>1.2074</v>
      </c>
      <c r="K5458" s="2">
        <v>1.8213999999999999</v>
      </c>
      <c r="M5458" s="2">
        <v>1.0579999999999999E-3</v>
      </c>
      <c r="N5458" s="2">
        <v>0.15659999999999999</v>
      </c>
      <c r="P5458" s="2">
        <v>0.88619999999999999</v>
      </c>
      <c r="S5458" s="2">
        <v>9.9000000000000005E-2</v>
      </c>
      <c r="T5458" s="2">
        <v>0.2954</v>
      </c>
      <c r="V5458" s="2">
        <v>1.163</v>
      </c>
      <c r="X5458" s="2">
        <v>9.8759999999999994E-3</v>
      </c>
      <c r="AM5458" s="2">
        <v>1.4500999999999999</v>
      </c>
      <c r="AO5458" s="2">
        <v>0.18790000000000001</v>
      </c>
      <c r="AR5458" s="2">
        <v>1.821E-2</v>
      </c>
      <c r="AY5458" s="2">
        <v>0.15001600000000001</v>
      </c>
      <c r="BH5458" s="2">
        <v>0.95730000000000004</v>
      </c>
      <c r="BL5458" s="2">
        <v>0.15229999999999999</v>
      </c>
      <c r="BS5458" s="2">
        <v>1</v>
      </c>
      <c r="CI5458" s="2">
        <v>0.90159999999999996</v>
      </c>
    </row>
    <row r="5459" spans="1:98" ht="15" hidden="1" customHeight="1" x14ac:dyDescent="0.2">
      <c r="B5459" s="2">
        <v>31418</v>
      </c>
      <c r="J5459" s="2">
        <v>0.67930000000000001</v>
      </c>
      <c r="K5459" s="2">
        <v>2.0198999899999999</v>
      </c>
      <c r="N5459" s="2">
        <v>0.18640000000000001</v>
      </c>
      <c r="V5459" s="2">
        <v>1.40609999</v>
      </c>
      <c r="X5459" s="2">
        <v>6.9639999999999997E-3</v>
      </c>
      <c r="AY5459" s="2">
        <v>0.18010000000000001</v>
      </c>
      <c r="BH5459" s="2">
        <v>0.95739998999999998</v>
      </c>
      <c r="BL5459" s="2">
        <v>0.18559999999999999</v>
      </c>
      <c r="BS5459" s="2">
        <v>1</v>
      </c>
      <c r="CI5459" s="2">
        <v>0.73050000000000004</v>
      </c>
    </row>
    <row r="5460" spans="1:98" ht="15" hidden="1" customHeight="1" x14ac:dyDescent="0.2">
      <c r="B5460" s="2">
        <v>33150</v>
      </c>
      <c r="J5460" s="2">
        <v>0.9</v>
      </c>
      <c r="K5460" s="2">
        <v>2.1960999999999999</v>
      </c>
      <c r="N5460" s="2">
        <v>0.19239999999999999</v>
      </c>
      <c r="V5460" s="2">
        <v>1.1489</v>
      </c>
      <c r="X5460" s="2">
        <v>8.5830000000000004E-3</v>
      </c>
      <c r="AY5460" s="2">
        <v>0.14810000000000001</v>
      </c>
      <c r="BH5460" s="2">
        <v>0.95740000000000003</v>
      </c>
      <c r="BL5460" s="2">
        <v>0.2026</v>
      </c>
      <c r="BS5460" s="2">
        <v>1</v>
      </c>
      <c r="CI5460" s="2">
        <v>0.70830000000000004</v>
      </c>
    </row>
    <row r="5461" spans="1:98" ht="15" hidden="1" customHeight="1" x14ac:dyDescent="0.2">
      <c r="A5461" s="2">
        <v>1.951E-2</v>
      </c>
      <c r="B5461" s="2">
        <v>42159</v>
      </c>
      <c r="F5461" s="2">
        <v>8.0180000000000001E-2</v>
      </c>
      <c r="I5461" s="2">
        <v>0.39660000000000001</v>
      </c>
      <c r="J5461" s="2">
        <v>1.3353999999999999</v>
      </c>
      <c r="K5461" s="2">
        <v>1.9172</v>
      </c>
      <c r="M5461" s="2">
        <v>1.1199999999999999E-3</v>
      </c>
      <c r="N5461" s="2">
        <v>0.16109999999999999</v>
      </c>
      <c r="P5461" s="2">
        <v>0.92569999999999997</v>
      </c>
      <c r="S5461" s="2">
        <v>0.1009</v>
      </c>
      <c r="T5461" s="2">
        <v>0.3256</v>
      </c>
      <c r="V5461" s="2">
        <v>1.2477</v>
      </c>
      <c r="X5461" s="2">
        <v>1.0019999999999999E-2</v>
      </c>
      <c r="AM5461" s="2">
        <v>1.4061999999999999</v>
      </c>
      <c r="AO5461" s="2">
        <v>0.20119999999999999</v>
      </c>
      <c r="AR5461" s="2">
        <v>2.2280000000000001E-2</v>
      </c>
      <c r="AY5461" s="2">
        <v>0.16094600000000001</v>
      </c>
      <c r="BH5461" s="2">
        <v>0.95740000000000003</v>
      </c>
      <c r="BL5461" s="2">
        <v>0.151</v>
      </c>
      <c r="BS5461" s="2">
        <v>1</v>
      </c>
      <c r="CI5461" s="2">
        <v>0.88790000000000002</v>
      </c>
    </row>
    <row r="5462" spans="1:98" ht="15" hidden="1" customHeight="1" x14ac:dyDescent="0.2">
      <c r="A5462" s="2">
        <v>1.9040000000000001E-2</v>
      </c>
      <c r="B5462" s="2">
        <v>43322</v>
      </c>
      <c r="F5462" s="2">
        <v>6.9260000000000002E-2</v>
      </c>
      <c r="I5462" s="2">
        <v>0.3402</v>
      </c>
      <c r="J5462" s="2">
        <v>1.3183</v>
      </c>
      <c r="K5462" s="2">
        <v>1.6734</v>
      </c>
      <c r="M5462" s="2">
        <v>1.16E-3</v>
      </c>
      <c r="N5462" s="2">
        <v>0.15690000000000001</v>
      </c>
      <c r="P5462" s="2">
        <v>0.95569999999999999</v>
      </c>
      <c r="S5462" s="2">
        <v>9.3299999999999994E-2</v>
      </c>
      <c r="V5462" s="2">
        <v>1.3112999999999999</v>
      </c>
      <c r="X5462" s="2">
        <v>1.184E-2</v>
      </c>
      <c r="AM5462" s="2">
        <v>1.4971000000000001</v>
      </c>
      <c r="AO5462" s="2">
        <v>0.1915</v>
      </c>
      <c r="AR5462" s="2">
        <v>1.942E-2</v>
      </c>
      <c r="AY5462" s="2">
        <v>0.16700000000000001</v>
      </c>
      <c r="BH5462" s="2">
        <v>0.95740000000000003</v>
      </c>
      <c r="BL5462" s="2">
        <v>0.14369999999999999</v>
      </c>
      <c r="BS5462" s="2">
        <v>1</v>
      </c>
      <c r="CI5462" s="2">
        <v>0.86480000000000001</v>
      </c>
    </row>
    <row r="5463" spans="1:98" ht="15" hidden="1" customHeight="1" x14ac:dyDescent="0.2">
      <c r="A5463" s="2">
        <v>1.8679999999999999E-2</v>
      </c>
      <c r="B5463" s="2">
        <v>43430</v>
      </c>
      <c r="F5463" s="2">
        <v>6.4420000000000005E-2</v>
      </c>
      <c r="I5463" s="2">
        <v>0.33950000000000002</v>
      </c>
      <c r="J5463" s="2">
        <v>1.3251999999999999</v>
      </c>
      <c r="K5463" s="2">
        <v>1.6970000000000001</v>
      </c>
      <c r="M5463" s="2">
        <v>1.173E-3</v>
      </c>
      <c r="N5463" s="2">
        <v>0.1542</v>
      </c>
      <c r="P5463" s="2">
        <v>0.9627</v>
      </c>
      <c r="S5463" s="2">
        <v>9.5339999999999994E-2</v>
      </c>
      <c r="V5463" s="2">
        <v>1.323</v>
      </c>
      <c r="X5463" s="2">
        <v>1.166E-2</v>
      </c>
      <c r="AM5463" s="2">
        <v>1.5007999999999999</v>
      </c>
      <c r="AO5463" s="2">
        <v>0.19059999999999999</v>
      </c>
      <c r="AR5463" s="2">
        <v>1.9699999999999999E-2</v>
      </c>
      <c r="AY5463" s="2">
        <v>0.1691</v>
      </c>
      <c r="BH5463" s="2">
        <v>0.95740000000000003</v>
      </c>
      <c r="BL5463" s="2">
        <v>0.1457</v>
      </c>
      <c r="BS5463" s="2">
        <v>1</v>
      </c>
      <c r="CI5463" s="2">
        <v>0.89829999999999999</v>
      </c>
    </row>
    <row r="5464" spans="1:98" ht="15" hidden="1" customHeight="1" x14ac:dyDescent="0.2">
      <c r="B5464" s="2">
        <v>31925</v>
      </c>
      <c r="J5464" s="2">
        <v>0.89290000000000003</v>
      </c>
      <c r="K5464" s="2">
        <v>2.1855999800000001</v>
      </c>
      <c r="N5464" s="2">
        <v>0.20030000000000001</v>
      </c>
      <c r="V5464" s="2">
        <v>1.3442999899999999</v>
      </c>
      <c r="X5464" s="2">
        <v>9.3779999999999992E-3</v>
      </c>
      <c r="AY5464" s="2">
        <v>0.17219999999999999</v>
      </c>
      <c r="BH5464" s="2">
        <v>0.95750000000000002</v>
      </c>
      <c r="BL5464" s="2">
        <v>0.21229999999999999</v>
      </c>
      <c r="BS5464" s="2">
        <v>1</v>
      </c>
      <c r="CI5464" s="2">
        <v>0.77229999999999999</v>
      </c>
    </row>
    <row r="5465" spans="1:98" ht="15" hidden="1" customHeight="1" x14ac:dyDescent="0.2">
      <c r="B5465" s="2">
        <v>34396</v>
      </c>
      <c r="F5465" s="2">
        <v>0.42249999999999999</v>
      </c>
      <c r="J5465" s="2">
        <v>0.94689999999999996</v>
      </c>
      <c r="K5465" s="2">
        <v>2.0297999999999998</v>
      </c>
      <c r="N5465" s="2">
        <v>0.1832</v>
      </c>
      <c r="V5465" s="2">
        <v>1.3559000000000001</v>
      </c>
      <c r="X5465" s="2">
        <v>1.308E-2</v>
      </c>
      <c r="AY5465" s="2">
        <v>0.17549999999999999</v>
      </c>
      <c r="BH5465" s="2">
        <v>0.95750000000000002</v>
      </c>
      <c r="BL5465" s="2">
        <v>0.1696</v>
      </c>
      <c r="BS5465" s="2">
        <v>1</v>
      </c>
      <c r="CI5465" s="2">
        <v>0.77249999999999996</v>
      </c>
    </row>
    <row r="5466" spans="1:98" ht="15" hidden="1" customHeight="1" x14ac:dyDescent="0.2">
      <c r="B5466" s="2">
        <v>36418</v>
      </c>
      <c r="F5466" s="2">
        <v>0.15859999999999999</v>
      </c>
      <c r="J5466" s="2">
        <v>0.95509999999999995</v>
      </c>
      <c r="K5466" s="2">
        <v>2.3778999999999999</v>
      </c>
      <c r="N5466" s="2">
        <v>0.18659999999999999</v>
      </c>
      <c r="Q5466" s="2">
        <v>0.1114</v>
      </c>
      <c r="U5466" s="2">
        <v>0.69550000000000001</v>
      </c>
      <c r="V5466" s="2">
        <v>1.4754</v>
      </c>
      <c r="X5466" s="2">
        <v>1.422E-2</v>
      </c>
      <c r="AB5466" s="2">
        <v>1.9460999999999999</v>
      </c>
      <c r="AC5466" s="2">
        <v>7.9199999999999995E-4</v>
      </c>
      <c r="AM5466" s="2">
        <v>1.5326</v>
      </c>
      <c r="AV5466" s="2">
        <v>0.23369999999999999</v>
      </c>
      <c r="AY5466" s="2">
        <v>0.19001699999999999</v>
      </c>
      <c r="BH5466" s="2">
        <v>0.95750000000000002</v>
      </c>
      <c r="BL5466" s="2">
        <v>0.1779</v>
      </c>
      <c r="BS5466" s="2">
        <v>1</v>
      </c>
      <c r="CI5466" s="2">
        <v>0.77300000000000002</v>
      </c>
      <c r="CK5466" s="2">
        <v>0.78359999999999996</v>
      </c>
      <c r="CS5466" s="2">
        <v>0.25779999999999997</v>
      </c>
      <c r="CT5466" s="2">
        <v>9.2110000000000004E-3</v>
      </c>
    </row>
    <row r="5467" spans="1:98" ht="15" hidden="1" customHeight="1" x14ac:dyDescent="0.2">
      <c r="B5467" s="2">
        <v>38524</v>
      </c>
      <c r="F5467" s="2">
        <v>0.114</v>
      </c>
      <c r="J5467" s="2">
        <v>0.96899999999999997</v>
      </c>
      <c r="K5467" s="2">
        <v>2.2452000000000001</v>
      </c>
      <c r="N5467" s="2">
        <v>0.19009999999999999</v>
      </c>
      <c r="V5467" s="2">
        <v>1.2307999999999999</v>
      </c>
      <c r="X5467" s="2">
        <v>1.1341E-2</v>
      </c>
      <c r="AM5467" s="2">
        <v>1.4935</v>
      </c>
      <c r="AY5467" s="2">
        <v>0.15837499999999999</v>
      </c>
      <c r="BH5467" s="2">
        <v>0.95750000000000002</v>
      </c>
      <c r="BL5467" s="2">
        <v>0.1615</v>
      </c>
      <c r="BS5467" s="2">
        <v>1</v>
      </c>
      <c r="CI5467" s="2">
        <v>0.88160000000000005</v>
      </c>
    </row>
    <row r="5468" spans="1:98" ht="15" hidden="1" customHeight="1" x14ac:dyDescent="0.2">
      <c r="B5468" s="2">
        <v>31953</v>
      </c>
      <c r="J5468" s="2">
        <v>0.87609999999999999</v>
      </c>
      <c r="K5468" s="2">
        <v>2.1452999699999999</v>
      </c>
      <c r="N5468" s="2">
        <v>0.1988</v>
      </c>
      <c r="V5468" s="2">
        <v>1.3303999900000001</v>
      </c>
      <c r="X5468" s="2">
        <v>9.0939999999999997E-3</v>
      </c>
      <c r="AY5468" s="2">
        <v>0.1704</v>
      </c>
      <c r="BH5468" s="2">
        <v>0.95760000000000001</v>
      </c>
      <c r="BL5468" s="2">
        <v>0.20860000000000001</v>
      </c>
      <c r="BS5468" s="2">
        <v>1</v>
      </c>
      <c r="CI5468" s="2">
        <v>0.78029999999999999</v>
      </c>
    </row>
    <row r="5469" spans="1:98" ht="15" hidden="1" customHeight="1" x14ac:dyDescent="0.2">
      <c r="B5469" s="2">
        <v>32611</v>
      </c>
      <c r="J5469" s="2">
        <v>0.72199999999999998</v>
      </c>
      <c r="K5469" s="2">
        <v>2.0161999800000001</v>
      </c>
      <c r="N5469" s="2">
        <v>0.17469999999999999</v>
      </c>
      <c r="V5469" s="2">
        <v>1.1880999999999999</v>
      </c>
      <c r="X5469" s="2">
        <v>8.9910000000000007E-3</v>
      </c>
      <c r="AY5469" s="2">
        <v>0.1527</v>
      </c>
      <c r="BH5469" s="2">
        <v>0.95760000000000001</v>
      </c>
      <c r="BL5469" s="2">
        <v>0.18640000000000001</v>
      </c>
      <c r="BS5469" s="2">
        <v>1</v>
      </c>
      <c r="CI5469" s="2">
        <v>0.72650000000000003</v>
      </c>
    </row>
    <row r="5470" spans="1:98" ht="15" hidden="1" customHeight="1" x14ac:dyDescent="0.2">
      <c r="B5470" s="2">
        <v>34386</v>
      </c>
      <c r="F5470" s="2">
        <v>0.43180000000000002</v>
      </c>
      <c r="J5470" s="2">
        <v>0.91900000000000004</v>
      </c>
      <c r="K5470" s="2">
        <v>1.9746999999999999</v>
      </c>
      <c r="N5470" s="2">
        <v>0.17879999999999999</v>
      </c>
      <c r="V5470" s="2">
        <v>1.3396999999999999</v>
      </c>
      <c r="X5470" s="2">
        <v>1.26E-2</v>
      </c>
      <c r="AY5470" s="2">
        <v>0.1734</v>
      </c>
      <c r="BH5470" s="2">
        <v>0.95760000000000001</v>
      </c>
      <c r="BL5470" s="2">
        <v>0.16800000000000001</v>
      </c>
      <c r="BS5470" s="2">
        <v>1</v>
      </c>
      <c r="CI5470" s="2">
        <v>0.76600000000000001</v>
      </c>
    </row>
    <row r="5471" spans="1:98" ht="15" hidden="1" customHeight="1" x14ac:dyDescent="0.2">
      <c r="B5471" s="2">
        <v>35815</v>
      </c>
      <c r="F5471" s="2">
        <v>0.17530000000000001</v>
      </c>
      <c r="J5471" s="2">
        <v>0.9607</v>
      </c>
      <c r="K5471" s="2">
        <v>2.3418000000000001</v>
      </c>
      <c r="N5471" s="2">
        <v>0.1895</v>
      </c>
      <c r="Q5471" s="2">
        <v>0.1113</v>
      </c>
      <c r="U5471" s="2">
        <v>0.69340000000000002</v>
      </c>
      <c r="V5471" s="2">
        <v>1.4391</v>
      </c>
      <c r="X5471" s="2">
        <v>1.1180000000000001E-2</v>
      </c>
      <c r="AB5471" s="2">
        <v>1.9664999999999999</v>
      </c>
      <c r="AC5471" s="2">
        <v>7.9600000000000005E-4</v>
      </c>
      <c r="AV5471" s="2">
        <v>0.23350000000000001</v>
      </c>
      <c r="AY5471" s="2">
        <v>0.18609999999999999</v>
      </c>
      <c r="BH5471" s="2">
        <v>0.95760000000000001</v>
      </c>
      <c r="BL5471" s="2">
        <v>0.1777</v>
      </c>
      <c r="BS5471" s="2">
        <v>1</v>
      </c>
      <c r="CI5471" s="2">
        <v>0.84189999999999998</v>
      </c>
      <c r="CK5471" s="2">
        <v>0.78139999999999998</v>
      </c>
      <c r="CS5471" s="2">
        <v>0.2586</v>
      </c>
      <c r="CT5471" s="2">
        <v>9.2250000000000006E-3</v>
      </c>
    </row>
    <row r="5472" spans="1:98" ht="15" hidden="1" customHeight="1" x14ac:dyDescent="0.2">
      <c r="B5472" s="2">
        <v>36150</v>
      </c>
      <c r="F5472" s="2">
        <v>0.15890000000000001</v>
      </c>
      <c r="J5472" s="2">
        <v>1.1372</v>
      </c>
      <c r="K5472" s="2">
        <v>2.6027999999999998</v>
      </c>
      <c r="N5472" s="2">
        <v>0.20130000000000001</v>
      </c>
      <c r="Q5472" s="2">
        <v>0.13200000000000001</v>
      </c>
      <c r="U5472" s="2">
        <v>0.82099999999999995</v>
      </c>
      <c r="V5472" s="2">
        <v>1.5488</v>
      </c>
      <c r="X5472" s="2">
        <v>1.3339999999999999E-2</v>
      </c>
      <c r="AB5472" s="2">
        <v>2.2976000000000001</v>
      </c>
      <c r="AC5472" s="2">
        <v>9.3400000000000004E-4</v>
      </c>
      <c r="AV5472" s="2">
        <v>0.27600000000000002</v>
      </c>
      <c r="AY5472" s="2">
        <v>0.2</v>
      </c>
      <c r="BH5472" s="2">
        <v>0.95760000000000001</v>
      </c>
      <c r="BL5472" s="2">
        <v>0.19239999999999999</v>
      </c>
      <c r="BS5472" s="2">
        <v>1</v>
      </c>
      <c r="CI5472" s="2">
        <v>0.80620000000000003</v>
      </c>
      <c r="CK5472" s="2">
        <v>0.92530000000000001</v>
      </c>
      <c r="CS5472" s="2">
        <v>0.30559999999999998</v>
      </c>
      <c r="CT5472" s="2">
        <v>1.0883E-2</v>
      </c>
    </row>
    <row r="5473" spans="1:98" ht="15" hidden="1" customHeight="1" x14ac:dyDescent="0.2">
      <c r="B5473" s="2">
        <v>38491</v>
      </c>
      <c r="F5473" s="2">
        <v>0.11550000000000001</v>
      </c>
      <c r="J5473" s="2">
        <v>1.032</v>
      </c>
      <c r="K5473" s="2">
        <v>2.3195999999999999</v>
      </c>
      <c r="N5473" s="2">
        <v>0.19670000000000001</v>
      </c>
      <c r="V5473" s="2">
        <v>1.2623</v>
      </c>
      <c r="X5473" s="2">
        <v>1.1749000000000001E-2</v>
      </c>
      <c r="AM5473" s="2">
        <v>1.5949</v>
      </c>
      <c r="AY5473" s="2">
        <v>0.16197800000000001</v>
      </c>
      <c r="BH5473" s="2">
        <v>0.95760000000000001</v>
      </c>
      <c r="BL5473" s="2">
        <v>0.17330000000000001</v>
      </c>
      <c r="BS5473" s="2">
        <v>1</v>
      </c>
      <c r="CI5473" s="2">
        <v>0.89949999999999997</v>
      </c>
    </row>
    <row r="5474" spans="1:98" ht="15" hidden="1" customHeight="1" x14ac:dyDescent="0.2">
      <c r="A5474" s="2">
        <v>2.2550000000000001E-2</v>
      </c>
      <c r="B5474" s="2">
        <v>40423</v>
      </c>
      <c r="F5474" s="2">
        <v>8.0570000000000003E-2</v>
      </c>
      <c r="I5474" s="2">
        <v>0.60709999999999997</v>
      </c>
      <c r="J5474" s="2">
        <v>1.0395000000000001</v>
      </c>
      <c r="K5474" s="2">
        <v>1.6192</v>
      </c>
      <c r="M5474" s="2">
        <v>8.92E-4</v>
      </c>
      <c r="N5474" s="2">
        <v>0.1711</v>
      </c>
      <c r="P5474" s="2">
        <v>0.78169999999999995</v>
      </c>
      <c r="S5474" s="2">
        <v>0.14549999999999999</v>
      </c>
      <c r="T5474" s="2">
        <v>0.27810000000000001</v>
      </c>
      <c r="V5474" s="2">
        <v>1.052</v>
      </c>
      <c r="X5474" s="2">
        <v>1.2500000000000001E-2</v>
      </c>
      <c r="AM5474" s="2">
        <v>1.349</v>
      </c>
      <c r="AO5474" s="2">
        <v>0.1545</v>
      </c>
      <c r="AR5474" s="2">
        <v>3.4259999999999999E-2</v>
      </c>
      <c r="AY5474" s="2">
        <v>0.13538</v>
      </c>
      <c r="BH5474" s="2">
        <v>0.95760000000000001</v>
      </c>
      <c r="BL5474" s="2">
        <v>0.14499999999999999</v>
      </c>
      <c r="BS5474" s="2">
        <v>1</v>
      </c>
      <c r="CI5474" s="2">
        <v>0.75209999999999999</v>
      </c>
    </row>
    <row r="5475" spans="1:98" ht="15" hidden="1" customHeight="1" x14ac:dyDescent="0.2">
      <c r="A5475" s="2">
        <v>1.8669999999999999E-2</v>
      </c>
      <c r="B5475" s="2">
        <v>42136</v>
      </c>
      <c r="F5475" s="2">
        <v>7.8359999999999999E-2</v>
      </c>
      <c r="I5475" s="2">
        <v>0.39660000000000001</v>
      </c>
      <c r="J5475" s="2">
        <v>1.2931999999999999</v>
      </c>
      <c r="K5475" s="2">
        <v>1.8798999999999999</v>
      </c>
      <c r="M5475" s="2">
        <v>1.0950000000000001E-3</v>
      </c>
      <c r="N5475" s="2">
        <v>0.16039999999999999</v>
      </c>
      <c r="P5475" s="2">
        <v>0.89880000000000004</v>
      </c>
      <c r="S5475" s="2">
        <v>9.9510000000000001E-2</v>
      </c>
      <c r="T5475" s="2">
        <v>0.31080000000000002</v>
      </c>
      <c r="V5475" s="2">
        <v>1.1987000000000001</v>
      </c>
      <c r="X5475" s="2">
        <v>1.001E-2</v>
      </c>
      <c r="AM5475" s="2">
        <v>1.3471</v>
      </c>
      <c r="AO5475" s="2">
        <v>0.19309999999999999</v>
      </c>
      <c r="AR5475" s="2">
        <v>2.3900000000000001E-2</v>
      </c>
      <c r="AY5475" s="2">
        <v>0.154613</v>
      </c>
      <c r="BH5475" s="2">
        <v>0.95760000000000001</v>
      </c>
      <c r="BL5475" s="2">
        <v>0.14430000000000001</v>
      </c>
      <c r="BS5475" s="2">
        <v>1</v>
      </c>
      <c r="CI5475" s="2">
        <v>0.88400000000000001</v>
      </c>
    </row>
    <row r="5476" spans="1:98" ht="15" hidden="1" customHeight="1" x14ac:dyDescent="0.2">
      <c r="A5476" s="2">
        <v>1.8679999999999999E-2</v>
      </c>
      <c r="B5476" s="2">
        <v>43426</v>
      </c>
      <c r="F5476" s="2">
        <v>6.5089999999999995E-2</v>
      </c>
      <c r="I5476" s="2">
        <v>0.34660000000000002</v>
      </c>
      <c r="J5476" s="2">
        <v>1.3273999999999999</v>
      </c>
      <c r="K5476" s="2">
        <v>1.7000999999999999</v>
      </c>
      <c r="M5476" s="2">
        <v>1.168E-3</v>
      </c>
      <c r="N5476" s="2">
        <v>0.1547</v>
      </c>
      <c r="P5476" s="2">
        <v>0.96189999999999998</v>
      </c>
      <c r="S5476" s="2">
        <v>9.597E-2</v>
      </c>
      <c r="V5476" s="2">
        <v>1.3205</v>
      </c>
      <c r="X5476" s="2">
        <v>1.1690000000000001E-2</v>
      </c>
      <c r="AM5476" s="2">
        <v>1.506</v>
      </c>
      <c r="AO5476" s="2">
        <v>0.1905</v>
      </c>
      <c r="AR5476" s="2">
        <v>2.0140000000000002E-2</v>
      </c>
      <c r="AY5476" s="2">
        <v>0.1686</v>
      </c>
      <c r="BH5476" s="2">
        <v>0.95760000000000001</v>
      </c>
      <c r="BL5476" s="2">
        <v>0.14610000000000001</v>
      </c>
      <c r="BS5476" s="2">
        <v>1</v>
      </c>
      <c r="CI5476" s="2">
        <v>0.8992</v>
      </c>
    </row>
    <row r="5477" spans="1:98" ht="15" hidden="1" customHeight="1" x14ac:dyDescent="0.2">
      <c r="A5477" s="2">
        <v>1.7270000000000001E-2</v>
      </c>
      <c r="B5477" s="2">
        <v>44175</v>
      </c>
      <c r="F5477" s="2">
        <v>6.3759999999999997E-2</v>
      </c>
      <c r="I5477" s="2">
        <v>0.2515</v>
      </c>
      <c r="J5477" s="2">
        <v>1.4350000000000001</v>
      </c>
      <c r="K5477" s="2">
        <v>1.6924999999999999</v>
      </c>
      <c r="M5477" s="2">
        <v>1.17E-3</v>
      </c>
      <c r="N5477" s="2">
        <v>0.1449</v>
      </c>
      <c r="P5477" s="2">
        <v>0.95279999999999998</v>
      </c>
      <c r="S5477" s="2">
        <v>8.4709999999999994E-2</v>
      </c>
      <c r="V5477" s="2">
        <v>1.2734000000000001</v>
      </c>
      <c r="X5477" s="2">
        <v>1.221E-2</v>
      </c>
      <c r="AM5477" s="2">
        <v>1.5442</v>
      </c>
      <c r="AO5477" s="2">
        <v>0.1946</v>
      </c>
      <c r="AR5477" s="2">
        <v>1.7399999999999999E-2</v>
      </c>
      <c r="AY5477" s="2">
        <v>0.1643</v>
      </c>
      <c r="BH5477" s="2">
        <v>0.95760000000000001</v>
      </c>
      <c r="BL5477" s="2">
        <v>0.15079999999999999</v>
      </c>
      <c r="BS5477" s="2">
        <v>1</v>
      </c>
      <c r="CI5477" s="2">
        <v>0.90100000000000002</v>
      </c>
    </row>
    <row r="5478" spans="1:98" ht="15" hidden="1" customHeight="1" x14ac:dyDescent="0.2">
      <c r="B5478" s="2">
        <v>32335</v>
      </c>
      <c r="J5478" s="2">
        <v>0.78720000000000001</v>
      </c>
      <c r="K5478" s="2">
        <v>2.04099998</v>
      </c>
      <c r="N5478" s="2">
        <v>0.18029999999999999</v>
      </c>
      <c r="V5478" s="2">
        <v>1.2083999999999999</v>
      </c>
      <c r="X5478" s="2">
        <v>9.0819999999999998E-3</v>
      </c>
      <c r="AY5478" s="2">
        <v>0.15459999999999999</v>
      </c>
      <c r="BH5478" s="2">
        <v>0.9577</v>
      </c>
      <c r="BL5478" s="2">
        <v>0.1903</v>
      </c>
      <c r="BS5478" s="2">
        <v>1</v>
      </c>
      <c r="CI5478" s="2">
        <v>0.81420000000000003</v>
      </c>
    </row>
    <row r="5479" spans="1:98" ht="15" hidden="1" customHeight="1" x14ac:dyDescent="0.2">
      <c r="B5479" s="2">
        <v>35768</v>
      </c>
      <c r="F5479" s="2">
        <v>0.17549999999999999</v>
      </c>
      <c r="J5479" s="2">
        <v>0.99450000000000005</v>
      </c>
      <c r="K5479" s="2">
        <v>2.3780999999999999</v>
      </c>
      <c r="N5479" s="2">
        <v>0.19839999999999999</v>
      </c>
      <c r="Q5479" s="2">
        <v>0.11409999999999999</v>
      </c>
      <c r="U5479" s="2">
        <v>0.71319999999999995</v>
      </c>
      <c r="V5479" s="2">
        <v>1.4224000000000001</v>
      </c>
      <c r="X5479" s="2">
        <v>1.0999999999999999E-2</v>
      </c>
      <c r="AB5479" s="2">
        <v>2.0874000000000001</v>
      </c>
      <c r="AC5479" s="2">
        <v>8.1999999999999998E-4</v>
      </c>
      <c r="AV5479" s="2">
        <v>0.24030000000000001</v>
      </c>
      <c r="AY5479" s="2">
        <v>0.18379999999999999</v>
      </c>
      <c r="BH5479" s="2">
        <v>0.9577</v>
      </c>
      <c r="BL5479" s="2">
        <v>0.1832</v>
      </c>
      <c r="BS5479" s="2">
        <v>1</v>
      </c>
      <c r="CI5479" s="2">
        <v>0.85699999999999998</v>
      </c>
      <c r="CK5479" s="2">
        <v>0.80389999999999995</v>
      </c>
      <c r="CS5479" s="2">
        <v>0.2656</v>
      </c>
      <c r="CT5479" s="2">
        <v>9.5060000000000006E-3</v>
      </c>
    </row>
    <row r="5480" spans="1:98" ht="15" hidden="1" customHeight="1" x14ac:dyDescent="0.2">
      <c r="B5480" s="2">
        <v>36132</v>
      </c>
      <c r="F5480" s="2">
        <v>0.1535</v>
      </c>
      <c r="J5480" s="2">
        <v>1.1222000000000001</v>
      </c>
      <c r="K5480" s="2">
        <v>2.5528</v>
      </c>
      <c r="N5480" s="2">
        <v>0.20630000000000001</v>
      </c>
      <c r="Q5480" s="2">
        <v>0.1305</v>
      </c>
      <c r="U5480" s="2">
        <v>0.81330000000000002</v>
      </c>
      <c r="V5480" s="2">
        <v>1.5335000000000001</v>
      </c>
      <c r="X5480" s="2">
        <v>1.291E-2</v>
      </c>
      <c r="AB5480" s="2">
        <v>2.2791000000000001</v>
      </c>
      <c r="AC5480" s="2">
        <v>9.2599999999999996E-4</v>
      </c>
      <c r="AV5480" s="2">
        <v>0.27329999999999999</v>
      </c>
      <c r="AY5480" s="2">
        <v>0.19800000000000001</v>
      </c>
      <c r="BH5480" s="2">
        <v>0.9577</v>
      </c>
      <c r="BL5480" s="2">
        <v>0.1908</v>
      </c>
      <c r="BS5480" s="2">
        <v>1</v>
      </c>
      <c r="CI5480" s="2">
        <v>0.80230000000000001</v>
      </c>
      <c r="CK5480" s="2">
        <v>0.91710000000000003</v>
      </c>
      <c r="CS5480" s="2">
        <v>0.30209999999999998</v>
      </c>
      <c r="CT5480" s="2">
        <v>1.0781000000000001E-2</v>
      </c>
    </row>
    <row r="5481" spans="1:98" ht="15" hidden="1" customHeight="1" x14ac:dyDescent="0.2">
      <c r="B5481" s="2">
        <v>36237</v>
      </c>
      <c r="F5481" s="2">
        <v>0.15759999999999999</v>
      </c>
      <c r="J5481" s="2">
        <v>1.0449999999999999</v>
      </c>
      <c r="K5481" s="2">
        <v>2.4767000000000001</v>
      </c>
      <c r="N5481" s="2">
        <v>0.1976</v>
      </c>
      <c r="Q5481" s="2">
        <v>0.12139999999999999</v>
      </c>
      <c r="U5481" s="2">
        <v>0.7581</v>
      </c>
      <c r="V5481" s="2">
        <v>1.5197000000000001</v>
      </c>
      <c r="X5481" s="2">
        <v>1.2930000000000001E-2</v>
      </c>
      <c r="AB5481" s="2">
        <v>2.1212</v>
      </c>
      <c r="AC5481" s="2">
        <v>8.6300000000000005E-4</v>
      </c>
      <c r="AM5481" s="2">
        <v>1.6706000000000001</v>
      </c>
      <c r="AV5481" s="2">
        <v>0.25469999999999998</v>
      </c>
      <c r="AY5481" s="2">
        <v>0.19600000000000001</v>
      </c>
      <c r="BH5481" s="2">
        <v>0.9577</v>
      </c>
      <c r="BL5481" s="2">
        <v>0.1875</v>
      </c>
      <c r="BS5481" s="2">
        <v>1</v>
      </c>
      <c r="CI5481" s="2">
        <v>0.80859999999999999</v>
      </c>
      <c r="CK5481" s="2">
        <v>0.85419999999999996</v>
      </c>
      <c r="CS5481" s="2">
        <v>0.28100000000000003</v>
      </c>
      <c r="CT5481" s="2">
        <v>1.004E-2</v>
      </c>
    </row>
    <row r="5482" spans="1:98" ht="15" hidden="1" customHeight="1" x14ac:dyDescent="0.2">
      <c r="B5482" s="2">
        <v>38183</v>
      </c>
      <c r="F5482" s="2">
        <v>0.1152</v>
      </c>
      <c r="J5482" s="2">
        <v>1.0703</v>
      </c>
      <c r="K5482" s="2">
        <v>2.4527000000000001</v>
      </c>
      <c r="N5482" s="2">
        <v>0.19220000000000001</v>
      </c>
      <c r="V5482" s="2">
        <v>1.3234999999999999</v>
      </c>
      <c r="X5482" s="2">
        <v>1.2066E-2</v>
      </c>
      <c r="AM5482" s="2">
        <v>1.6352</v>
      </c>
      <c r="AY5482" s="2">
        <v>0.169684</v>
      </c>
      <c r="BH5482" s="2">
        <v>0.9577</v>
      </c>
      <c r="BL5482" s="2">
        <v>0.1779</v>
      </c>
      <c r="BS5482" s="2">
        <v>1</v>
      </c>
      <c r="CI5482" s="2">
        <v>0.86170000000000002</v>
      </c>
    </row>
    <row r="5483" spans="1:98" ht="15" hidden="1" customHeight="1" x14ac:dyDescent="0.2">
      <c r="B5483" s="2">
        <v>38188</v>
      </c>
      <c r="F5483" s="2">
        <v>0.1149</v>
      </c>
      <c r="J5483" s="2">
        <v>1.0579000000000001</v>
      </c>
      <c r="K5483" s="2">
        <v>2.4302999999999999</v>
      </c>
      <c r="N5483" s="2">
        <v>0.1908</v>
      </c>
      <c r="V5483" s="2">
        <v>1.3098000000000001</v>
      </c>
      <c r="X5483" s="2">
        <v>1.2086E-2</v>
      </c>
      <c r="AM5483" s="2">
        <v>1.6212</v>
      </c>
      <c r="AY5483" s="2">
        <v>0.16792799999999999</v>
      </c>
      <c r="BH5483" s="2">
        <v>0.9577</v>
      </c>
      <c r="BL5483" s="2">
        <v>0.17599999999999999</v>
      </c>
      <c r="BS5483" s="2">
        <v>1</v>
      </c>
      <c r="CI5483" s="2">
        <v>0.86050000000000004</v>
      </c>
    </row>
    <row r="5484" spans="1:98" ht="15" hidden="1" customHeight="1" x14ac:dyDescent="0.2">
      <c r="B5484" s="2">
        <v>38456</v>
      </c>
      <c r="F5484" s="2">
        <v>0.1119</v>
      </c>
      <c r="J5484" s="2">
        <v>1.0233000000000001</v>
      </c>
      <c r="K5484" s="2">
        <v>2.3353000000000002</v>
      </c>
      <c r="N5484" s="2">
        <v>0.19320000000000001</v>
      </c>
      <c r="V5484" s="2">
        <v>1.2417</v>
      </c>
      <c r="X5484" s="2">
        <v>1.1478E-2</v>
      </c>
      <c r="AM5484" s="2">
        <v>1.5922000000000001</v>
      </c>
      <c r="AY5484" s="2">
        <v>0.15921399999999999</v>
      </c>
      <c r="BH5484" s="2">
        <v>0.9577</v>
      </c>
      <c r="BL5484" s="2">
        <v>0.17330000000000001</v>
      </c>
      <c r="BS5484" s="2">
        <v>1</v>
      </c>
      <c r="CI5484" s="2">
        <v>0.89590000000000003</v>
      </c>
    </row>
    <row r="5485" spans="1:98" ht="15" hidden="1" customHeight="1" x14ac:dyDescent="0.2">
      <c r="A5485" s="2">
        <v>1.8890000000000001E-2</v>
      </c>
      <c r="B5485" s="2">
        <v>42488</v>
      </c>
      <c r="F5485" s="2">
        <v>7.2849999999999998E-2</v>
      </c>
      <c r="I5485" s="2">
        <v>0.36020000000000002</v>
      </c>
      <c r="J5485" s="2">
        <v>1.2948999999999999</v>
      </c>
      <c r="K5485" s="2">
        <v>1.8291999999999999</v>
      </c>
      <c r="M5485" s="2">
        <v>1.0989999999999999E-3</v>
      </c>
      <c r="N5485" s="2">
        <v>0.15390000000000001</v>
      </c>
      <c r="P5485" s="2">
        <v>0.93110000000000004</v>
      </c>
      <c r="S5485" s="2">
        <v>8.7919999999999998E-2</v>
      </c>
      <c r="T5485" s="2">
        <v>0.33350000000000002</v>
      </c>
      <c r="V5485" s="2">
        <v>1.2544</v>
      </c>
      <c r="X5485" s="2">
        <v>1.1560000000000001E-2</v>
      </c>
      <c r="AM5485" s="2">
        <v>1.4205000000000001</v>
      </c>
      <c r="AO5485" s="2">
        <v>0.19370000000000001</v>
      </c>
      <c r="AR5485" s="2">
        <v>1.9480000000000001E-2</v>
      </c>
      <c r="AY5485" s="2">
        <v>0.161713</v>
      </c>
      <c r="BH5485" s="2">
        <v>0.9577</v>
      </c>
      <c r="BL5485" s="2">
        <v>0.15509999999999999</v>
      </c>
      <c r="BS5485" s="2">
        <v>1</v>
      </c>
      <c r="CI5485" s="2">
        <v>0.87409999999999999</v>
      </c>
    </row>
    <row r="5486" spans="1:98" ht="15" hidden="1" customHeight="1" x14ac:dyDescent="0.2">
      <c r="B5486" s="2">
        <v>31118</v>
      </c>
      <c r="J5486" s="2">
        <v>0.48830000000000001</v>
      </c>
      <c r="K5486" s="2">
        <v>1.5077</v>
      </c>
      <c r="N5486" s="2">
        <v>0.1439</v>
      </c>
      <c r="V5486" s="2">
        <v>1.3860999899999999</v>
      </c>
      <c r="X5486" s="2">
        <v>5.3249999999999999E-3</v>
      </c>
      <c r="BH5486" s="2">
        <v>0.95779999000000005</v>
      </c>
      <c r="BL5486" s="2">
        <v>0.14530000000000001</v>
      </c>
      <c r="BS5486" s="2">
        <v>1</v>
      </c>
    </row>
    <row r="5487" spans="1:98" ht="15" hidden="1" customHeight="1" x14ac:dyDescent="0.2">
      <c r="B5487" s="2">
        <v>31126</v>
      </c>
      <c r="J5487" s="2">
        <v>0.49930000000000002</v>
      </c>
      <c r="K5487" s="2">
        <v>1.5827</v>
      </c>
      <c r="N5487" s="2">
        <v>0.1469</v>
      </c>
      <c r="V5487" s="2">
        <v>1.37539999</v>
      </c>
      <c r="X5487" s="2">
        <v>5.3730000000000002E-3</v>
      </c>
      <c r="BH5487" s="2">
        <v>0.95779999000000005</v>
      </c>
      <c r="BL5487" s="2">
        <v>0.1479</v>
      </c>
      <c r="BS5487" s="2">
        <v>1</v>
      </c>
    </row>
    <row r="5488" spans="1:98" ht="15" hidden="1" customHeight="1" x14ac:dyDescent="0.2">
      <c r="B5488" s="2">
        <v>31254</v>
      </c>
      <c r="J5488" s="2">
        <v>0.57909999999999995</v>
      </c>
      <c r="K5488" s="2">
        <v>1.9032999900000001</v>
      </c>
      <c r="N5488" s="2">
        <v>0.16250000000000001</v>
      </c>
      <c r="V5488" s="2">
        <v>1.35179999</v>
      </c>
      <c r="X5488" s="2">
        <v>5.6509999999999998E-3</v>
      </c>
      <c r="BH5488" s="2">
        <v>0.95779999000000005</v>
      </c>
      <c r="BL5488" s="2">
        <v>0.161</v>
      </c>
      <c r="BS5488" s="2">
        <v>1</v>
      </c>
    </row>
    <row r="5489" spans="1:98" ht="15" hidden="1" customHeight="1" x14ac:dyDescent="0.2">
      <c r="A5489" s="2">
        <v>2.2679999999999999E-2</v>
      </c>
      <c r="B5489" s="2">
        <v>40156</v>
      </c>
      <c r="F5489" s="2">
        <v>8.1369999999999998E-2</v>
      </c>
      <c r="I5489" s="2">
        <v>0.59840000000000004</v>
      </c>
      <c r="J5489" s="2">
        <v>1.0283</v>
      </c>
      <c r="K5489" s="2">
        <v>1.7136</v>
      </c>
      <c r="M5489" s="2">
        <v>9.0899999999999998E-4</v>
      </c>
      <c r="N5489" s="2">
        <v>0.1827</v>
      </c>
      <c r="P5489" s="2">
        <v>0.75880000000000003</v>
      </c>
      <c r="S5489" s="2">
        <v>0.13919999999999999</v>
      </c>
      <c r="T5489" s="2">
        <v>0.2782</v>
      </c>
      <c r="V5489" s="2">
        <v>1.0551999999999999</v>
      </c>
      <c r="X5489" s="2">
        <v>1.201E-2</v>
      </c>
      <c r="AM5489" s="2">
        <v>1.5536000000000001</v>
      </c>
      <c r="AO5489" s="2">
        <v>0.15459999999999999</v>
      </c>
      <c r="AR5489" s="2">
        <v>3.4680000000000002E-2</v>
      </c>
      <c r="AY5489" s="2">
        <v>0.13614899999999999</v>
      </c>
      <c r="BH5489" s="2">
        <v>0.95779999999999998</v>
      </c>
      <c r="BL5489" s="2">
        <v>0.1482</v>
      </c>
      <c r="BS5489" s="2">
        <v>1</v>
      </c>
      <c r="CI5489" s="2">
        <v>0.75170000000000003</v>
      </c>
    </row>
    <row r="5490" spans="1:98" ht="15" hidden="1" customHeight="1" x14ac:dyDescent="0.2">
      <c r="A5490" s="2">
        <v>2.036E-2</v>
      </c>
      <c r="B5490" s="2">
        <v>42304</v>
      </c>
      <c r="F5490" s="2">
        <v>7.9979999999999996E-2</v>
      </c>
      <c r="I5490" s="2">
        <v>0.33939999999999998</v>
      </c>
      <c r="J5490" s="2">
        <v>1.3445</v>
      </c>
      <c r="K5490" s="2">
        <v>2.0274000000000001</v>
      </c>
      <c r="M5490" s="2">
        <v>1.1659999999999999E-3</v>
      </c>
      <c r="N5490" s="2">
        <v>0.15679999999999999</v>
      </c>
      <c r="P5490" s="2">
        <v>0.94910000000000005</v>
      </c>
      <c r="S5490" s="2">
        <v>9.6920000000000006E-2</v>
      </c>
      <c r="T5490" s="2">
        <v>0.34310000000000002</v>
      </c>
      <c r="V5490" s="2">
        <v>1.3241000000000001</v>
      </c>
      <c r="X5490" s="2">
        <v>1.1010000000000001E-2</v>
      </c>
      <c r="AM5490" s="2">
        <v>1.4633</v>
      </c>
      <c r="AO5490" s="2">
        <v>0.2084</v>
      </c>
      <c r="AR5490" s="2">
        <v>2.0449999999999999E-2</v>
      </c>
      <c r="AY5490" s="2">
        <v>0.170853</v>
      </c>
      <c r="BH5490" s="2">
        <v>0.95779999999999998</v>
      </c>
      <c r="BL5490" s="2">
        <v>0.15590000000000001</v>
      </c>
      <c r="BS5490" s="2">
        <v>1</v>
      </c>
      <c r="CI5490" s="2">
        <v>0.90059999999999996</v>
      </c>
    </row>
    <row r="5491" spans="1:98" ht="15" hidden="1" customHeight="1" x14ac:dyDescent="0.2">
      <c r="A5491" s="2">
        <v>1.7950000000000001E-2</v>
      </c>
      <c r="B5491" s="2">
        <v>44083</v>
      </c>
      <c r="F5491" s="2">
        <v>6.1219999999999997E-2</v>
      </c>
      <c r="I5491" s="2">
        <v>0.24859999999999999</v>
      </c>
      <c r="J5491" s="2">
        <v>1.4415</v>
      </c>
      <c r="K5491" s="2">
        <v>1.7110000000000001</v>
      </c>
      <c r="M5491" s="2">
        <v>1.111E-3</v>
      </c>
      <c r="N5491" s="2">
        <v>0.14580000000000001</v>
      </c>
      <c r="P5491" s="2">
        <v>0.96350000000000002</v>
      </c>
      <c r="S5491" s="2">
        <v>7.911E-2</v>
      </c>
      <c r="V5491" s="2">
        <v>1.3172999999999999</v>
      </c>
      <c r="X5491" s="2">
        <v>1.24E-2</v>
      </c>
      <c r="AM5491" s="2">
        <v>1.5551999999999999</v>
      </c>
      <c r="AO5491" s="2">
        <v>0.19270000000000001</v>
      </c>
      <c r="AR5491" s="2">
        <v>1.746E-2</v>
      </c>
      <c r="AY5491" s="2">
        <v>0.17</v>
      </c>
      <c r="BH5491" s="2">
        <v>0.95779999999999998</v>
      </c>
      <c r="BL5491" s="2">
        <v>0.15029999999999999</v>
      </c>
      <c r="BS5491" s="2">
        <v>1</v>
      </c>
      <c r="CI5491" s="2">
        <v>0.87909999999999999</v>
      </c>
    </row>
    <row r="5492" spans="1:98" ht="15" hidden="1" customHeight="1" x14ac:dyDescent="0.2">
      <c r="B5492" s="2">
        <v>31180</v>
      </c>
      <c r="J5492" s="2">
        <v>0.53219998999999996</v>
      </c>
      <c r="K5492" s="2">
        <v>1.7234</v>
      </c>
      <c r="N5492" s="2">
        <v>0.15459999999999999</v>
      </c>
      <c r="V5492" s="2">
        <v>1.3742999899999999</v>
      </c>
      <c r="X5492" s="2">
        <v>5.4669999999999996E-3</v>
      </c>
      <c r="BH5492" s="2">
        <v>0.95789999999999997</v>
      </c>
      <c r="BL5492" s="2">
        <v>0.15429999999999999</v>
      </c>
      <c r="BS5492" s="2">
        <v>1</v>
      </c>
    </row>
    <row r="5493" spans="1:98" ht="15" hidden="1" customHeight="1" x14ac:dyDescent="0.2">
      <c r="B5493" s="2">
        <v>31273</v>
      </c>
      <c r="J5493" s="2">
        <v>0.5897</v>
      </c>
      <c r="K5493" s="2">
        <v>1.8785000000000001</v>
      </c>
      <c r="N5493" s="2">
        <v>0.1646</v>
      </c>
      <c r="V5493" s="2">
        <v>1.3567999900000001</v>
      </c>
      <c r="X5493" s="2">
        <v>5.7019999999999996E-3</v>
      </c>
      <c r="BH5493" s="2">
        <v>0.95789999999999997</v>
      </c>
      <c r="BL5493" s="2">
        <v>0.16320000000000001</v>
      </c>
      <c r="BS5493" s="2">
        <v>1</v>
      </c>
    </row>
    <row r="5494" spans="1:98" ht="15" hidden="1" customHeight="1" x14ac:dyDescent="0.2">
      <c r="A5494" s="2">
        <v>2.0480000000000002E-2</v>
      </c>
      <c r="B5494" s="2">
        <v>42202</v>
      </c>
      <c r="F5494" s="2">
        <v>8.1680000000000003E-2</v>
      </c>
      <c r="I5494" s="2">
        <v>0.40710000000000002</v>
      </c>
      <c r="J5494" s="2">
        <v>1.3525</v>
      </c>
      <c r="K5494" s="2">
        <v>2.0306999999999999</v>
      </c>
      <c r="M5494" s="2">
        <v>1.1310000000000001E-3</v>
      </c>
      <c r="N5494" s="2">
        <v>0.15870000000000001</v>
      </c>
      <c r="P5494" s="2">
        <v>0.95099999999999996</v>
      </c>
      <c r="S5494" s="2">
        <v>0.1053</v>
      </c>
      <c r="T5494" s="2">
        <v>0.34060000000000001</v>
      </c>
      <c r="V5494" s="2">
        <v>1.2998000000000001</v>
      </c>
      <c r="X5494" s="2">
        <v>1.048E-2</v>
      </c>
      <c r="AM5494" s="2">
        <v>1.41</v>
      </c>
      <c r="AO5494" s="2">
        <v>0.20930000000000001</v>
      </c>
      <c r="AR5494" s="2">
        <v>2.282E-2</v>
      </c>
      <c r="AY5494" s="2">
        <v>0.16770099999999999</v>
      </c>
      <c r="BH5494" s="2">
        <v>0.95789999999999997</v>
      </c>
      <c r="BL5494" s="2">
        <v>0.15040000000000001</v>
      </c>
      <c r="BS5494" s="2">
        <v>1</v>
      </c>
      <c r="CI5494" s="2">
        <v>0.84819999999999995</v>
      </c>
    </row>
    <row r="5495" spans="1:98" ht="15" hidden="1" customHeight="1" x14ac:dyDescent="0.2">
      <c r="A5495" s="2">
        <v>1.763E-2</v>
      </c>
      <c r="B5495" s="2">
        <v>44161</v>
      </c>
      <c r="F5495" s="2">
        <v>6.4920000000000005E-2</v>
      </c>
      <c r="I5495" s="2">
        <v>0.2445</v>
      </c>
      <c r="J5495" s="2">
        <v>1.4345000000000001</v>
      </c>
      <c r="K5495" s="2">
        <v>1.7364999999999999</v>
      </c>
      <c r="M5495" s="2">
        <v>1.176E-3</v>
      </c>
      <c r="N5495" s="2">
        <v>0.14660000000000001</v>
      </c>
      <c r="P5495" s="2">
        <v>0.97209999999999996</v>
      </c>
      <c r="S5495" s="2">
        <v>8.5500000000000007E-2</v>
      </c>
      <c r="V5495" s="2">
        <v>1.3012999999999999</v>
      </c>
      <c r="X5495" s="2">
        <v>1.248E-2</v>
      </c>
      <c r="AM5495" s="2">
        <v>1.5494000000000001</v>
      </c>
      <c r="AO5495" s="2">
        <v>0.19789999999999999</v>
      </c>
      <c r="AR5495" s="2">
        <v>1.72E-2</v>
      </c>
      <c r="AY5495" s="2">
        <v>0.16789999999999999</v>
      </c>
      <c r="BH5495" s="2">
        <v>0.95789999999999997</v>
      </c>
      <c r="BL5495" s="2">
        <v>0.1525</v>
      </c>
      <c r="BS5495" s="2">
        <v>1</v>
      </c>
      <c r="CI5495" s="2">
        <v>0.91100000000000003</v>
      </c>
    </row>
    <row r="5496" spans="1:98" ht="15" hidden="1" customHeight="1" x14ac:dyDescent="0.2">
      <c r="A5496" s="2">
        <v>1.6670000000000001E-2</v>
      </c>
      <c r="B5496" s="2">
        <v>44299</v>
      </c>
      <c r="F5496" s="2">
        <v>6.2469999999999998E-2</v>
      </c>
      <c r="I5496" s="2">
        <v>0.22009999999999999</v>
      </c>
      <c r="J5496" s="2">
        <v>1.3623000000000001</v>
      </c>
      <c r="K5496" s="2">
        <v>1.7250000000000001</v>
      </c>
      <c r="M5496" s="2">
        <v>1.1180000000000001E-3</v>
      </c>
      <c r="N5496" s="2">
        <v>0.1477</v>
      </c>
      <c r="P5496" s="2">
        <v>0.93569999999999998</v>
      </c>
      <c r="S5496" s="2">
        <v>8.6239999999999997E-2</v>
      </c>
      <c r="V5496" s="2">
        <v>1.2554000000000001</v>
      </c>
      <c r="X5496" s="2">
        <v>1.15E-2</v>
      </c>
      <c r="AM5496" s="2">
        <v>1.4984</v>
      </c>
      <c r="AO5496" s="2">
        <v>0.1918</v>
      </c>
      <c r="AR5496" s="2">
        <v>1.6410000000000001E-2</v>
      </c>
      <c r="AY5496" s="2">
        <v>0.1615</v>
      </c>
      <c r="BH5496" s="2">
        <v>0.95789999999999997</v>
      </c>
      <c r="BL5496" s="2">
        <v>0.1472</v>
      </c>
      <c r="BS5496" s="2">
        <v>1</v>
      </c>
      <c r="CI5496" s="2">
        <v>0.88390000000000002</v>
      </c>
    </row>
    <row r="5497" spans="1:98" ht="15" hidden="1" customHeight="1" x14ac:dyDescent="0.2">
      <c r="B5497" s="2">
        <v>32324</v>
      </c>
      <c r="J5497" s="2">
        <v>0.80520000000000003</v>
      </c>
      <c r="K5497" s="2">
        <v>2.0724999899999998</v>
      </c>
      <c r="N5497" s="2">
        <v>0.18279999999999999</v>
      </c>
      <c r="V5497" s="2">
        <v>1.2126999899999999</v>
      </c>
      <c r="X5497" s="2">
        <v>9.0799999999999995E-3</v>
      </c>
      <c r="AY5497" s="2">
        <v>0.1555</v>
      </c>
      <c r="BH5497" s="2">
        <v>0.95799999999999996</v>
      </c>
      <c r="BL5497" s="2">
        <v>0.19350000000000001</v>
      </c>
      <c r="BS5497" s="2">
        <v>1</v>
      </c>
      <c r="CI5497" s="2">
        <v>0.81369999999999998</v>
      </c>
    </row>
    <row r="5498" spans="1:98" ht="15" hidden="1" customHeight="1" x14ac:dyDescent="0.2">
      <c r="B5498" s="2">
        <v>36168</v>
      </c>
      <c r="F5498" s="2">
        <v>0.15440000000000001</v>
      </c>
      <c r="J5498" s="2">
        <v>1.0833999999999999</v>
      </c>
      <c r="K5498" s="2">
        <v>2.4834999999999998</v>
      </c>
      <c r="N5498" s="2">
        <v>0.2046</v>
      </c>
      <c r="Q5498" s="2">
        <v>0.12709999999999999</v>
      </c>
      <c r="U5498" s="2">
        <v>0.79369999999999996</v>
      </c>
      <c r="V5498" s="2">
        <v>1.5135000000000001</v>
      </c>
      <c r="X5498" s="2">
        <v>1.357E-2</v>
      </c>
      <c r="AB5498" s="2">
        <v>2.2208000000000001</v>
      </c>
      <c r="AC5498" s="2">
        <v>9.0300000000000005E-4</v>
      </c>
      <c r="AM5498" s="2">
        <v>1.7490000000000001</v>
      </c>
      <c r="AV5498" s="2">
        <v>0.2666</v>
      </c>
      <c r="AY5498" s="2">
        <v>0.19539999999999999</v>
      </c>
      <c r="BH5498" s="2">
        <v>0.95799999999999996</v>
      </c>
      <c r="BL5498" s="2">
        <v>0.19120000000000001</v>
      </c>
      <c r="BS5498" s="2">
        <v>1</v>
      </c>
      <c r="CI5498" s="2">
        <v>0.81799999999999995</v>
      </c>
      <c r="CK5498" s="2">
        <v>0.89419999999999999</v>
      </c>
      <c r="CS5498" s="2">
        <v>0.29420000000000002</v>
      </c>
      <c r="CT5498" s="2">
        <v>1.051E-2</v>
      </c>
    </row>
    <row r="5499" spans="1:98" ht="15" hidden="1" customHeight="1" x14ac:dyDescent="0.2">
      <c r="A5499" s="2">
        <v>2.0410000000000001E-2</v>
      </c>
      <c r="B5499" s="2">
        <v>42205</v>
      </c>
      <c r="F5499" s="2">
        <v>8.1189999999999998E-2</v>
      </c>
      <c r="I5499" s="2">
        <v>0.40410000000000001</v>
      </c>
      <c r="J5499" s="2">
        <v>1.3478000000000001</v>
      </c>
      <c r="K5499" s="2">
        <v>2.0234000000000001</v>
      </c>
      <c r="M5499" s="2">
        <v>1.122E-3</v>
      </c>
      <c r="N5499" s="2">
        <v>0.15790000000000001</v>
      </c>
      <c r="P5499" s="2">
        <v>0.94710000000000005</v>
      </c>
      <c r="S5499" s="2">
        <v>0.10440000000000001</v>
      </c>
      <c r="T5499" s="2">
        <v>0.33910000000000001</v>
      </c>
      <c r="V5499" s="2">
        <v>1.2982</v>
      </c>
      <c r="X5499" s="2">
        <v>1.0449999999999999E-2</v>
      </c>
      <c r="AM5499" s="2">
        <v>1.4085000000000001</v>
      </c>
      <c r="AO5499" s="2">
        <v>0.20910000000000001</v>
      </c>
      <c r="AR5499" s="2">
        <v>2.282E-2</v>
      </c>
      <c r="AY5499" s="2">
        <v>0.16749</v>
      </c>
      <c r="BH5499" s="2">
        <v>0.95799999999999996</v>
      </c>
      <c r="BL5499" s="2">
        <v>0.15079999999999999</v>
      </c>
      <c r="BS5499" s="2">
        <v>1</v>
      </c>
      <c r="CI5499" s="2">
        <v>0.85289999999999999</v>
      </c>
    </row>
    <row r="5500" spans="1:98" ht="15" hidden="1" customHeight="1" x14ac:dyDescent="0.2">
      <c r="A5500" s="2">
        <v>2.043E-2</v>
      </c>
      <c r="B5500" s="2">
        <v>42227</v>
      </c>
      <c r="F5500" s="2">
        <v>8.0490000000000006E-2</v>
      </c>
      <c r="I5500" s="2">
        <v>0.3745</v>
      </c>
      <c r="J5500" s="2">
        <v>1.3322000000000001</v>
      </c>
      <c r="K5500" s="2">
        <v>2.0472999999999999</v>
      </c>
      <c r="M5500" s="2">
        <v>1.1119999999999999E-3</v>
      </c>
      <c r="N5500" s="2">
        <v>0.15890000000000001</v>
      </c>
      <c r="P5500" s="2">
        <v>0.93659999999999999</v>
      </c>
      <c r="S5500" s="2">
        <v>0.1027</v>
      </c>
      <c r="T5500" s="2">
        <v>0.34460000000000002</v>
      </c>
      <c r="V5500" s="2">
        <v>1.3148</v>
      </c>
      <c r="X5500" s="2">
        <v>1.0529999999999999E-2</v>
      </c>
      <c r="AM5500" s="2">
        <v>1.4516</v>
      </c>
      <c r="AO5500" s="2">
        <v>0.2079</v>
      </c>
      <c r="AR5500" s="2">
        <v>2.043E-2</v>
      </c>
      <c r="AY5500" s="2">
        <v>0.16936999999999999</v>
      </c>
      <c r="BH5500" s="2">
        <v>0.95799999999999996</v>
      </c>
      <c r="BL5500" s="2">
        <v>0.15160000000000001</v>
      </c>
      <c r="BS5500" s="2">
        <v>1</v>
      </c>
      <c r="CI5500" s="2">
        <v>0.85919999999999996</v>
      </c>
    </row>
    <row r="5501" spans="1:98" ht="15" hidden="1" customHeight="1" x14ac:dyDescent="0.2">
      <c r="A5501" s="2">
        <v>1.7080000000000001E-2</v>
      </c>
      <c r="B5501" s="2">
        <v>44291</v>
      </c>
      <c r="F5501" s="2">
        <v>6.1749999999999999E-2</v>
      </c>
      <c r="I5501" s="2">
        <v>0.2213</v>
      </c>
      <c r="J5501" s="2">
        <v>1.3362000000000001</v>
      </c>
      <c r="K5501" s="2">
        <v>1.7404999999999999</v>
      </c>
      <c r="M5501" s="2">
        <v>1.114E-3</v>
      </c>
      <c r="N5501" s="2">
        <v>0.1472</v>
      </c>
      <c r="P5501" s="2">
        <v>0.93340000000000001</v>
      </c>
      <c r="S5501" s="2">
        <v>8.6050000000000001E-2</v>
      </c>
      <c r="V5501" s="2">
        <v>1.2524999999999999</v>
      </c>
      <c r="X5501" s="2">
        <v>1.137E-2</v>
      </c>
      <c r="AM5501" s="2">
        <v>1.4782999999999999</v>
      </c>
      <c r="AO5501" s="2">
        <v>0.19070000000000001</v>
      </c>
      <c r="AR5501" s="2">
        <v>1.6400000000000001E-2</v>
      </c>
      <c r="AY5501" s="2">
        <v>0.16109999999999999</v>
      </c>
      <c r="BH5501" s="2">
        <v>0.95799999999999996</v>
      </c>
      <c r="BL5501" s="2">
        <v>0.14380000000000001</v>
      </c>
      <c r="BS5501" s="2">
        <v>1</v>
      </c>
      <c r="CI5501" s="2">
        <v>0.88439999999999996</v>
      </c>
    </row>
    <row r="5502" spans="1:98" ht="15" hidden="1" customHeight="1" x14ac:dyDescent="0.2">
      <c r="B5502" s="2">
        <v>31960</v>
      </c>
      <c r="J5502" s="2">
        <v>0.87390000000000001</v>
      </c>
      <c r="K5502" s="2">
        <v>2.14809999</v>
      </c>
      <c r="N5502" s="2">
        <v>0.1983</v>
      </c>
      <c r="V5502" s="2">
        <v>1.3301000000000001</v>
      </c>
      <c r="X5502" s="2">
        <v>9.0299999999999998E-3</v>
      </c>
      <c r="AY5502" s="2">
        <v>0.17030000000000001</v>
      </c>
      <c r="BH5502" s="2">
        <v>0.95809999999999995</v>
      </c>
      <c r="BL5502" s="2">
        <v>0.2082</v>
      </c>
      <c r="BS5502" s="2">
        <v>1</v>
      </c>
      <c r="CI5502" s="2">
        <v>0.78939999999999999</v>
      </c>
    </row>
    <row r="5503" spans="1:98" ht="15" hidden="1" customHeight="1" x14ac:dyDescent="0.2">
      <c r="B5503" s="2">
        <v>33147</v>
      </c>
      <c r="J5503" s="2">
        <v>0.89439999999999997</v>
      </c>
      <c r="K5503" s="2">
        <v>2.1775000100000002</v>
      </c>
      <c r="N5503" s="2">
        <v>0.1913</v>
      </c>
      <c r="V5503" s="2">
        <v>1.1524000000000001</v>
      </c>
      <c r="X5503" s="2">
        <v>8.4209999999999997E-3</v>
      </c>
      <c r="AY5503" s="2">
        <v>0.14849999999999999</v>
      </c>
      <c r="BH5503" s="2">
        <v>0.95809999999999995</v>
      </c>
      <c r="BL5503" s="2">
        <v>0.20130000000000001</v>
      </c>
      <c r="BS5503" s="2">
        <v>1</v>
      </c>
      <c r="CI5503" s="2">
        <v>0.71389999999999998</v>
      </c>
    </row>
    <row r="5504" spans="1:98" ht="15" hidden="1" customHeight="1" x14ac:dyDescent="0.2">
      <c r="B5504" s="2">
        <v>35767</v>
      </c>
      <c r="F5504" s="2">
        <v>0.17430000000000001</v>
      </c>
      <c r="J5504" s="2">
        <v>0.99360000000000004</v>
      </c>
      <c r="K5504" s="2">
        <v>2.3883000000000001</v>
      </c>
      <c r="N5504" s="2">
        <v>0.19819999999999999</v>
      </c>
      <c r="Q5504" s="2">
        <v>0.1138</v>
      </c>
      <c r="U5504" s="2">
        <v>0.71130000000000004</v>
      </c>
      <c r="V5504" s="2">
        <v>1.4177999999999999</v>
      </c>
      <c r="X5504" s="2">
        <v>1.102E-2</v>
      </c>
      <c r="AB5504" s="2">
        <v>2.0863</v>
      </c>
      <c r="AC5504" s="2">
        <v>8.1800000000000004E-4</v>
      </c>
      <c r="AV5504" s="2">
        <v>0.23949999999999999</v>
      </c>
      <c r="AY5504" s="2">
        <v>0.1832</v>
      </c>
      <c r="BH5504" s="2">
        <v>0.95809999999999995</v>
      </c>
      <c r="BL5504" s="2">
        <v>0.18290000000000001</v>
      </c>
      <c r="BS5504" s="2">
        <v>1</v>
      </c>
      <c r="CI5504" s="2">
        <v>0.85819999999999996</v>
      </c>
      <c r="CK5504" s="2">
        <v>0.80169999999999997</v>
      </c>
      <c r="CS5504" s="2">
        <v>0.26500000000000001</v>
      </c>
      <c r="CT5504" s="2">
        <v>9.4839999999999994E-3</v>
      </c>
    </row>
    <row r="5505" spans="1:98" ht="15" hidden="1" customHeight="1" x14ac:dyDescent="0.2">
      <c r="B5505" s="2">
        <v>31932</v>
      </c>
      <c r="J5505" s="2">
        <v>0.89029999999999998</v>
      </c>
      <c r="K5505" s="2">
        <v>2.1782999900000002</v>
      </c>
      <c r="N5505" s="2">
        <v>0.19950000000000001</v>
      </c>
      <c r="V5505" s="2">
        <v>1.3412999999999999</v>
      </c>
      <c r="X5505" s="2">
        <v>9.2969999999999997E-3</v>
      </c>
      <c r="AY5505" s="2">
        <v>0.17180000000000001</v>
      </c>
      <c r="BH5505" s="2">
        <v>0.95819999</v>
      </c>
      <c r="BL5505" s="2">
        <v>0.21190000000000001</v>
      </c>
      <c r="BS5505" s="2">
        <v>1</v>
      </c>
      <c r="CI5505" s="2">
        <v>0.77459999999999996</v>
      </c>
    </row>
    <row r="5506" spans="1:98" ht="15" hidden="1" customHeight="1" x14ac:dyDescent="0.2">
      <c r="B5506" s="2">
        <v>36332</v>
      </c>
      <c r="F5506" s="2">
        <v>0.15679999999999999</v>
      </c>
      <c r="J5506" s="2">
        <v>0.95240000000000002</v>
      </c>
      <c r="K5506" s="2">
        <v>2.3412999999999999</v>
      </c>
      <c r="N5506" s="2">
        <v>0.18790000000000001</v>
      </c>
      <c r="Q5506" s="2">
        <v>0.1105</v>
      </c>
      <c r="U5506" s="2">
        <v>0.68979999999999997</v>
      </c>
      <c r="V5506" s="2">
        <v>1.4724999999999999</v>
      </c>
      <c r="X5506" s="2">
        <v>1.204E-2</v>
      </c>
      <c r="AB5506" s="2">
        <v>1.9302999999999999</v>
      </c>
      <c r="AC5506" s="2">
        <v>7.85E-4</v>
      </c>
      <c r="AM5506" s="2">
        <v>1.5202</v>
      </c>
      <c r="AV5506" s="2">
        <v>0.23180000000000001</v>
      </c>
      <c r="AY5506" s="2">
        <v>0.1898</v>
      </c>
      <c r="BH5506" s="2">
        <v>0.95820000000000005</v>
      </c>
      <c r="BL5506" s="2">
        <v>0.17519999999999999</v>
      </c>
      <c r="BS5506" s="2">
        <v>1</v>
      </c>
      <c r="CI5506" s="2">
        <v>0.78120000000000001</v>
      </c>
      <c r="CK5506" s="2">
        <v>0.77729999999999999</v>
      </c>
      <c r="CS5506" s="2">
        <v>0.25569999999999998</v>
      </c>
      <c r="CT5506" s="2">
        <v>9.1369999999999993E-3</v>
      </c>
    </row>
    <row r="5507" spans="1:98" ht="15" hidden="1" customHeight="1" x14ac:dyDescent="0.2">
      <c r="B5507" s="2">
        <v>36536</v>
      </c>
      <c r="F5507" s="2">
        <v>0.1537</v>
      </c>
      <c r="J5507" s="2">
        <v>0.93389999999999995</v>
      </c>
      <c r="K5507" s="2">
        <v>2.4020999999999999</v>
      </c>
      <c r="N5507" s="2">
        <v>0.183</v>
      </c>
      <c r="Q5507" s="2">
        <v>0.10929999999999999</v>
      </c>
      <c r="U5507" s="2">
        <v>0.68279999999999996</v>
      </c>
      <c r="V5507" s="2">
        <v>1.4573</v>
      </c>
      <c r="X5507" s="2">
        <v>1.374E-2</v>
      </c>
      <c r="AB5507" s="2">
        <v>1.9105000000000001</v>
      </c>
      <c r="AC5507" s="2">
        <v>7.7700000000000002E-4</v>
      </c>
      <c r="AM5507" s="2">
        <v>1.5046999999999999</v>
      </c>
      <c r="AV5507" s="2">
        <v>0.22939999999999999</v>
      </c>
      <c r="AY5507" s="2">
        <v>0.18734899999999999</v>
      </c>
      <c r="BH5507" s="2">
        <v>0.95820000000000005</v>
      </c>
      <c r="BL5507" s="2">
        <v>0.1736</v>
      </c>
      <c r="BS5507" s="2">
        <v>1</v>
      </c>
      <c r="CI5507" s="2">
        <v>0.753</v>
      </c>
      <c r="CK5507" s="2">
        <v>0.76929999999999998</v>
      </c>
      <c r="CS5507" s="2">
        <v>0.25309999999999999</v>
      </c>
      <c r="CT5507" s="2">
        <v>9.0430000000000007E-3</v>
      </c>
    </row>
    <row r="5508" spans="1:98" ht="15" hidden="1" customHeight="1" x14ac:dyDescent="0.2">
      <c r="A5508" s="2">
        <v>1.857E-2</v>
      </c>
      <c r="B5508" s="2">
        <v>42010</v>
      </c>
      <c r="F5508" s="2">
        <v>7.9320000000000002E-2</v>
      </c>
      <c r="I5508" s="2">
        <v>0.437</v>
      </c>
      <c r="J5508" s="2">
        <v>1.1732</v>
      </c>
      <c r="K5508" s="2">
        <v>1.7912999999999999</v>
      </c>
      <c r="M5508" s="2">
        <v>1.0740000000000001E-3</v>
      </c>
      <c r="N5508" s="2">
        <v>0.15340000000000001</v>
      </c>
      <c r="P5508" s="2">
        <v>0.88619999999999999</v>
      </c>
      <c r="S5508" s="2">
        <v>0.1008</v>
      </c>
      <c r="T5508" s="2">
        <v>0.29909999999999998</v>
      </c>
      <c r="V5508" s="2">
        <v>1.1803999999999999</v>
      </c>
      <c r="X5508" s="2">
        <v>9.9850000000000008E-3</v>
      </c>
      <c r="AM5508" s="2">
        <v>1.4089</v>
      </c>
      <c r="AO5508" s="2">
        <v>0.19</v>
      </c>
      <c r="AR5508" s="2">
        <v>1.8839999999999999E-2</v>
      </c>
      <c r="AY5508" s="2">
        <v>0.15224399999999999</v>
      </c>
      <c r="BH5508" s="2">
        <v>0.95820000000000005</v>
      </c>
      <c r="BL5508" s="2">
        <v>0.1497</v>
      </c>
      <c r="BS5508" s="2">
        <v>1</v>
      </c>
      <c r="CI5508" s="2">
        <v>0.9214</v>
      </c>
    </row>
    <row r="5509" spans="1:98" ht="15" hidden="1" customHeight="1" x14ac:dyDescent="0.2">
      <c r="A5509" s="2">
        <v>1.924E-2</v>
      </c>
      <c r="B5509" s="2">
        <v>43570</v>
      </c>
      <c r="F5509" s="2">
        <v>7.0860000000000006E-2</v>
      </c>
      <c r="I5509" s="2">
        <v>0.34489999999999998</v>
      </c>
      <c r="J5509" s="2">
        <v>1.3304</v>
      </c>
      <c r="K5509" s="2">
        <v>1.7498</v>
      </c>
      <c r="M5509" s="2">
        <v>1.1770000000000001E-3</v>
      </c>
      <c r="N5509" s="2">
        <v>0.15720000000000001</v>
      </c>
      <c r="P5509" s="2">
        <v>0.98719999999999997</v>
      </c>
      <c r="S5509" s="2">
        <v>9.5269999999999994E-2</v>
      </c>
      <c r="V5509" s="2">
        <v>1.3353999999999999</v>
      </c>
      <c r="X5509" s="2">
        <v>1.192E-2</v>
      </c>
      <c r="AM5509" s="2">
        <v>1.5098</v>
      </c>
      <c r="AO5509" s="2">
        <v>0.1991</v>
      </c>
      <c r="AR5509" s="2">
        <v>2.077E-2</v>
      </c>
      <c r="AY5509" s="2">
        <v>0.1704</v>
      </c>
      <c r="BH5509" s="2">
        <v>0.95820000000000005</v>
      </c>
      <c r="BL5509" s="2">
        <v>0.14419999999999999</v>
      </c>
      <c r="BS5509" s="2">
        <v>1</v>
      </c>
      <c r="CI5509" s="2">
        <v>0.90280000000000005</v>
      </c>
    </row>
    <row r="5510" spans="1:98" ht="15" hidden="1" customHeight="1" x14ac:dyDescent="0.2">
      <c r="A5510" s="2">
        <v>1.9210000000000001E-2</v>
      </c>
      <c r="B5510" s="2">
        <v>43571</v>
      </c>
      <c r="F5510" s="2">
        <v>7.059E-2</v>
      </c>
      <c r="I5510" s="2">
        <v>0.34320000000000001</v>
      </c>
      <c r="J5510" s="2">
        <v>1.3269</v>
      </c>
      <c r="K5510" s="2">
        <v>1.7445999999999999</v>
      </c>
      <c r="M5510" s="2">
        <v>1.175E-3</v>
      </c>
      <c r="N5510" s="2">
        <v>0.1575</v>
      </c>
      <c r="P5510" s="2">
        <v>0.98670000000000002</v>
      </c>
      <c r="S5510" s="2">
        <v>9.5070000000000002E-2</v>
      </c>
      <c r="V5510" s="2">
        <v>1.3361000000000001</v>
      </c>
      <c r="X5510" s="2">
        <v>1.193E-2</v>
      </c>
      <c r="AM5510" s="2">
        <v>1.5087999999999999</v>
      </c>
      <c r="AO5510" s="2">
        <v>0.1991</v>
      </c>
      <c r="AR5510" s="2">
        <v>2.0799999999999999E-2</v>
      </c>
      <c r="AY5510" s="2">
        <v>0.17030000000000001</v>
      </c>
      <c r="BH5510" s="2">
        <v>0.95820000000000005</v>
      </c>
      <c r="BL5510" s="2">
        <v>0.1444</v>
      </c>
      <c r="BS5510" s="2">
        <v>1</v>
      </c>
      <c r="CI5510" s="2">
        <v>0.90300000000000002</v>
      </c>
    </row>
    <row r="5511" spans="1:98" ht="15" hidden="1" customHeight="1" x14ac:dyDescent="0.2">
      <c r="B5511" s="2">
        <v>31135</v>
      </c>
      <c r="J5511" s="2">
        <v>0.52580000000000005</v>
      </c>
      <c r="K5511" s="2">
        <v>1.69579999</v>
      </c>
      <c r="N5511" s="2">
        <v>0.1537</v>
      </c>
      <c r="V5511" s="2">
        <v>1.367</v>
      </c>
      <c r="X5511" s="2">
        <v>5.4469999999999996E-3</v>
      </c>
      <c r="BH5511" s="2">
        <v>0.95829998999999999</v>
      </c>
      <c r="BL5511" s="2">
        <v>0.15310000000000001</v>
      </c>
      <c r="BS5511" s="2">
        <v>1</v>
      </c>
    </row>
    <row r="5512" spans="1:98" ht="15" hidden="1" customHeight="1" x14ac:dyDescent="0.2">
      <c r="B5512" s="2">
        <v>31335</v>
      </c>
      <c r="J5512" s="2">
        <v>0.62760000000000005</v>
      </c>
      <c r="K5512" s="2">
        <v>1.93579999</v>
      </c>
      <c r="N5512" s="2">
        <v>0.17280000000000001</v>
      </c>
      <c r="V5512" s="2">
        <v>1.3699999899999999</v>
      </c>
      <c r="X5512" s="2">
        <v>6.3590000000000001E-3</v>
      </c>
      <c r="BH5512" s="2">
        <v>0.95829998999999999</v>
      </c>
      <c r="BL5512" s="2">
        <v>0.17169999999999999</v>
      </c>
      <c r="BS5512" s="2">
        <v>1</v>
      </c>
    </row>
    <row r="5513" spans="1:98" ht="15" hidden="1" customHeight="1" x14ac:dyDescent="0.2">
      <c r="B5513" s="2">
        <v>32336</v>
      </c>
      <c r="J5513" s="2">
        <v>0.79420000000000002</v>
      </c>
      <c r="K5513" s="2">
        <v>2.0515999800000002</v>
      </c>
      <c r="N5513" s="2">
        <v>0.18090000000000001</v>
      </c>
      <c r="V5513" s="2">
        <v>1.20999999</v>
      </c>
      <c r="X5513" s="2">
        <v>9.1219999999999999E-3</v>
      </c>
      <c r="AY5513" s="2">
        <v>0.15479999999999999</v>
      </c>
      <c r="BH5513" s="2">
        <v>0.95829998999999999</v>
      </c>
      <c r="BL5513" s="2">
        <v>0.1913</v>
      </c>
      <c r="BS5513" s="2">
        <v>1</v>
      </c>
      <c r="CI5513" s="2">
        <v>0.81740000000000002</v>
      </c>
    </row>
    <row r="5514" spans="1:98" ht="15" hidden="1" customHeight="1" x14ac:dyDescent="0.2">
      <c r="A5514" s="2">
        <v>1.7520000000000001E-2</v>
      </c>
      <c r="B5514" s="2">
        <v>41471</v>
      </c>
      <c r="F5514" s="2">
        <v>8.2250000000000004E-2</v>
      </c>
      <c r="I5514" s="2">
        <v>0.46279999999999999</v>
      </c>
      <c r="J5514" s="2">
        <v>1.1040000000000001</v>
      </c>
      <c r="K5514" s="2">
        <v>1.5708</v>
      </c>
      <c r="M5514" s="2">
        <v>9.3199999999999999E-4</v>
      </c>
      <c r="N5514" s="2">
        <v>0.17319999999999999</v>
      </c>
      <c r="P5514" s="2">
        <v>0.82440000000000002</v>
      </c>
      <c r="S5514" s="2">
        <v>0.1052</v>
      </c>
      <c r="T5514" s="2">
        <v>0.29139999999999999</v>
      </c>
      <c r="V5514" s="2">
        <v>1.0387999999999999</v>
      </c>
      <c r="X5514" s="2">
        <v>1.0449999999999999E-2</v>
      </c>
      <c r="AM5514" s="2">
        <v>1.3653</v>
      </c>
      <c r="AO5514" s="2">
        <v>0.16930000000000001</v>
      </c>
      <c r="AR5514" s="2">
        <v>3.2039999999999999E-2</v>
      </c>
      <c r="AY5514" s="2">
        <v>0.133907</v>
      </c>
      <c r="BH5514" s="2">
        <v>0.95830000000000004</v>
      </c>
      <c r="BL5514" s="2">
        <v>0.1575</v>
      </c>
      <c r="BS5514" s="2">
        <v>1</v>
      </c>
      <c r="CI5514" s="2">
        <v>0.81840000000000002</v>
      </c>
    </row>
    <row r="5515" spans="1:98" ht="15" hidden="1" customHeight="1" x14ac:dyDescent="0.2">
      <c r="A5515" s="2">
        <v>1.745E-2</v>
      </c>
      <c r="B5515" s="2">
        <v>44168</v>
      </c>
      <c r="F5515" s="2">
        <v>6.4729999999999996E-2</v>
      </c>
      <c r="I5515" s="2">
        <v>0.25030000000000002</v>
      </c>
      <c r="J5515" s="2">
        <v>1.4453</v>
      </c>
      <c r="K5515" s="2">
        <v>1.7350000000000001</v>
      </c>
      <c r="M5515" s="2">
        <v>1.1800000000000001E-3</v>
      </c>
      <c r="N5515" s="2">
        <v>0.1469</v>
      </c>
      <c r="P5515" s="2">
        <v>0.96560000000000001</v>
      </c>
      <c r="S5515" s="2">
        <v>8.4760000000000002E-2</v>
      </c>
      <c r="V5515" s="2">
        <v>1.288</v>
      </c>
      <c r="X5515" s="2">
        <v>1.24E-2</v>
      </c>
      <c r="AM5515" s="2">
        <v>1.5649</v>
      </c>
      <c r="AO5515" s="2">
        <v>0.1968</v>
      </c>
      <c r="AR5515" s="2">
        <v>1.7299999999999999E-2</v>
      </c>
      <c r="AY5515" s="2">
        <v>0.16619999999999999</v>
      </c>
      <c r="BH5515" s="2">
        <v>0.95830000000000004</v>
      </c>
      <c r="BL5515" s="2">
        <v>0.15240000000000001</v>
      </c>
      <c r="BS5515" s="2">
        <v>1</v>
      </c>
      <c r="CI5515" s="2">
        <v>0.91220000000000001</v>
      </c>
    </row>
    <row r="5516" spans="1:98" ht="15" hidden="1" customHeight="1" x14ac:dyDescent="0.2">
      <c r="B5516" s="2">
        <v>35832</v>
      </c>
      <c r="F5516" s="2">
        <v>0.16969999999999999</v>
      </c>
      <c r="J5516" s="2">
        <v>0.9819</v>
      </c>
      <c r="K5516" s="2">
        <v>2.3512</v>
      </c>
      <c r="N5516" s="2">
        <v>0.19009999999999999</v>
      </c>
      <c r="Q5516" s="2">
        <v>0.1133</v>
      </c>
      <c r="U5516" s="2">
        <v>0.70320000000000005</v>
      </c>
      <c r="V5516" s="2">
        <v>1.4285000000000001</v>
      </c>
      <c r="X5516" s="2">
        <v>1.1509999999999999E-2</v>
      </c>
      <c r="AB5516" s="2">
        <v>1.9884999999999999</v>
      </c>
      <c r="AC5516" s="2">
        <v>8.0199999999999998E-4</v>
      </c>
      <c r="AV5516" s="2">
        <v>0.23649999999999999</v>
      </c>
      <c r="AY5516" s="2">
        <v>0.1847</v>
      </c>
      <c r="BH5516" s="2">
        <v>0.95840000000000003</v>
      </c>
      <c r="BL5516" s="2">
        <v>0.1777</v>
      </c>
      <c r="BS5516" s="2">
        <v>1</v>
      </c>
      <c r="CI5516" s="2">
        <v>0.8327</v>
      </c>
      <c r="CK5516" s="2">
        <v>0.79249999999999998</v>
      </c>
      <c r="CS5516" s="2">
        <v>0.26279999999999998</v>
      </c>
      <c r="CT5516" s="2">
        <v>9.3550000000000005E-3</v>
      </c>
    </row>
    <row r="5517" spans="1:98" ht="15" hidden="1" customHeight="1" x14ac:dyDescent="0.2">
      <c r="A5517" s="2">
        <v>1.7510000000000001E-2</v>
      </c>
      <c r="B5517" s="2">
        <v>41460</v>
      </c>
      <c r="F5517" s="2">
        <v>8.1019999999999995E-2</v>
      </c>
      <c r="I5517" s="2">
        <v>0.4667</v>
      </c>
      <c r="J5517" s="2">
        <v>1.0980000000000001</v>
      </c>
      <c r="K5517" s="2">
        <v>1.5755999999999999</v>
      </c>
      <c r="M5517" s="2">
        <v>9.2500000000000004E-4</v>
      </c>
      <c r="N5517" s="2">
        <v>0.16869999999999999</v>
      </c>
      <c r="P5517" s="2">
        <v>0.82479999999999998</v>
      </c>
      <c r="S5517" s="2">
        <v>0.1038</v>
      </c>
      <c r="T5517" s="2">
        <v>0.28870000000000001</v>
      </c>
      <c r="V5517" s="2">
        <v>1.0568</v>
      </c>
      <c r="X5517" s="2">
        <v>1.047E-2</v>
      </c>
      <c r="AM5517" s="2">
        <v>1.3560000000000001</v>
      </c>
      <c r="AO5517" s="2">
        <v>0.17230000000000001</v>
      </c>
      <c r="AR5517" s="2">
        <v>3.1710000000000002E-2</v>
      </c>
      <c r="AY5517" s="2">
        <v>0.13627800000000001</v>
      </c>
      <c r="BH5517" s="2">
        <v>0.95840000000000003</v>
      </c>
      <c r="BL5517" s="2">
        <v>0.155</v>
      </c>
      <c r="BS5517" s="2">
        <v>1</v>
      </c>
      <c r="CI5517" s="2">
        <v>0.81469999999999998</v>
      </c>
    </row>
    <row r="5518" spans="1:98" ht="15" hidden="1" customHeight="1" x14ac:dyDescent="0.2">
      <c r="A5518" s="2">
        <v>1.7239999999999998E-2</v>
      </c>
      <c r="B5518" s="2">
        <v>41646</v>
      </c>
      <c r="F5518" s="2">
        <v>8.233E-2</v>
      </c>
      <c r="I5518" s="2">
        <v>0.45250000000000001</v>
      </c>
      <c r="J5518" s="2">
        <v>1.1820999999999999</v>
      </c>
      <c r="K5518" s="2">
        <v>1.7638</v>
      </c>
      <c r="M5518" s="2">
        <v>1.0039999999999999E-3</v>
      </c>
      <c r="N5518" s="2">
        <v>0.17419999999999999</v>
      </c>
      <c r="P5518" s="2">
        <v>0.84499999999999997</v>
      </c>
      <c r="S5518" s="2">
        <v>0.1009</v>
      </c>
      <c r="T5518" s="2">
        <v>0.30620000000000003</v>
      </c>
      <c r="V5518" s="2">
        <v>1.0742</v>
      </c>
      <c r="X5518" s="2">
        <v>1.027E-2</v>
      </c>
      <c r="AM5518" s="2">
        <v>1.4626999999999999</v>
      </c>
      <c r="AO5518" s="2">
        <v>0.17749999999999999</v>
      </c>
      <c r="AR5518" s="2">
        <v>3.2410000000000001E-2</v>
      </c>
      <c r="AY5518" s="2">
        <v>0.13852700000000001</v>
      </c>
      <c r="BH5518" s="2">
        <v>0.95840000000000003</v>
      </c>
      <c r="BL5518" s="2">
        <v>0.1648</v>
      </c>
      <c r="BS5518" s="2">
        <v>1</v>
      </c>
      <c r="CI5518" s="2">
        <v>0.89039999999999997</v>
      </c>
    </row>
    <row r="5519" spans="1:98" ht="15" hidden="1" customHeight="1" x14ac:dyDescent="0.2">
      <c r="B5519" s="2">
        <v>36103</v>
      </c>
      <c r="F5519" s="2">
        <v>0.15310000000000001</v>
      </c>
      <c r="J5519" s="2">
        <v>1.1149</v>
      </c>
      <c r="K5519" s="2">
        <v>2.5268999999999999</v>
      </c>
      <c r="N5519" s="2">
        <v>0.20530000000000001</v>
      </c>
      <c r="Q5519" s="2">
        <v>0.12989999999999999</v>
      </c>
      <c r="U5519" s="2">
        <v>0.81100000000000005</v>
      </c>
      <c r="V5519" s="2">
        <v>1.5238</v>
      </c>
      <c r="X5519" s="2">
        <v>1.307E-2</v>
      </c>
      <c r="AB5519" s="2">
        <v>2.2749999999999999</v>
      </c>
      <c r="AC5519" s="2">
        <v>9.2400000000000002E-4</v>
      </c>
      <c r="AV5519" s="2">
        <v>0.2727</v>
      </c>
      <c r="AY5519" s="2">
        <v>0.19670000000000001</v>
      </c>
      <c r="BH5519" s="2">
        <v>0.95850000000000002</v>
      </c>
      <c r="BL5519" s="2">
        <v>0.1943</v>
      </c>
      <c r="BS5519" s="2">
        <v>1</v>
      </c>
      <c r="CI5519" s="2">
        <v>0.81220000000000003</v>
      </c>
      <c r="CK5519" s="2">
        <v>0.91420000000000001</v>
      </c>
      <c r="CS5519" s="2">
        <v>0.30059999999999998</v>
      </c>
      <c r="CT5519" s="2">
        <v>1.0753E-2</v>
      </c>
    </row>
    <row r="5520" spans="1:98" ht="15" hidden="1" customHeight="1" x14ac:dyDescent="0.2">
      <c r="B5520" s="2">
        <v>36167</v>
      </c>
      <c r="F5520" s="2">
        <v>0.15390000000000001</v>
      </c>
      <c r="J5520" s="2">
        <v>1.0912999999999999</v>
      </c>
      <c r="K5520" s="2">
        <v>2.4933000000000001</v>
      </c>
      <c r="N5520" s="2">
        <v>0.2036</v>
      </c>
      <c r="Q5520" s="2">
        <v>0.1283</v>
      </c>
      <c r="U5520" s="2">
        <v>0.80089999999999995</v>
      </c>
      <c r="V5520" s="2">
        <v>1.5118</v>
      </c>
      <c r="X5520" s="2">
        <v>1.354E-2</v>
      </c>
      <c r="AB5520" s="2">
        <v>2.2410999999999999</v>
      </c>
      <c r="AC5520" s="2">
        <v>9.1200000000000005E-4</v>
      </c>
      <c r="AM5520" s="2">
        <v>1.7649999999999999</v>
      </c>
      <c r="AV5520" s="2">
        <v>0.26910000000000001</v>
      </c>
      <c r="AY5520" s="2">
        <v>0.19520000000000001</v>
      </c>
      <c r="BH5520" s="2">
        <v>0.95850000000000002</v>
      </c>
      <c r="BL5520" s="2">
        <v>0.1915</v>
      </c>
      <c r="BS5520" s="2">
        <v>1</v>
      </c>
      <c r="CI5520" s="2">
        <v>0.81710000000000005</v>
      </c>
      <c r="CK5520" s="2">
        <v>0.90239999999999998</v>
      </c>
      <c r="CS5520" s="2">
        <v>0.2969</v>
      </c>
      <c r="CT5520" s="2">
        <v>1.061E-2</v>
      </c>
    </row>
    <row r="5521" spans="1:98" ht="15" hidden="1" customHeight="1" x14ac:dyDescent="0.2">
      <c r="B5521" s="2">
        <v>36186</v>
      </c>
      <c r="F5521" s="2">
        <v>0.1487</v>
      </c>
      <c r="J5521" s="2">
        <v>1.0963000000000001</v>
      </c>
      <c r="K5521" s="2">
        <v>2.5232000000000001</v>
      </c>
      <c r="N5521" s="2">
        <v>0.20419999999999999</v>
      </c>
      <c r="Q5521" s="2">
        <v>0.12790000000000001</v>
      </c>
      <c r="U5521" s="2">
        <v>0.79849999999999999</v>
      </c>
      <c r="V5521" s="2">
        <v>1.5203</v>
      </c>
      <c r="X5521" s="2">
        <v>1.333E-2</v>
      </c>
      <c r="AB5521" s="2">
        <v>2.2343999999999999</v>
      </c>
      <c r="AC5521" s="2">
        <v>9.0899999999999998E-4</v>
      </c>
      <c r="AM5521" s="2">
        <v>1.7597</v>
      </c>
      <c r="AV5521" s="2">
        <v>0.26829999999999998</v>
      </c>
      <c r="AY5521" s="2">
        <v>0.1961</v>
      </c>
      <c r="BH5521" s="2">
        <v>0.95850000000000002</v>
      </c>
      <c r="BL5521" s="2">
        <v>0.19719999999999999</v>
      </c>
      <c r="BS5521" s="2">
        <v>1</v>
      </c>
      <c r="CI5521" s="2">
        <v>0.81499999999999995</v>
      </c>
      <c r="CK5521" s="2">
        <v>0.89970000000000006</v>
      </c>
      <c r="CS5521" s="2">
        <v>0.29599999999999999</v>
      </c>
      <c r="CT5521" s="2">
        <v>1.0580000000000001E-2</v>
      </c>
    </row>
    <row r="5522" spans="1:98" ht="15" hidden="1" customHeight="1" x14ac:dyDescent="0.2">
      <c r="A5522" s="2">
        <v>1.9390000000000001E-2</v>
      </c>
      <c r="B5522" s="2">
        <v>43461</v>
      </c>
      <c r="F5522" s="2">
        <v>6.9150000000000003E-2</v>
      </c>
      <c r="I5522" s="2">
        <v>0.34949999999999998</v>
      </c>
      <c r="J5522" s="2">
        <v>1.3804000000000001</v>
      </c>
      <c r="K5522" s="2">
        <v>1.7244999999999999</v>
      </c>
      <c r="M5522" s="2">
        <v>1.2160000000000001E-3</v>
      </c>
      <c r="N5522" s="2">
        <v>0.15540000000000001</v>
      </c>
      <c r="P5522" s="2">
        <v>0.99450000000000005</v>
      </c>
      <c r="S5522" s="2">
        <v>9.4E-2</v>
      </c>
      <c r="V5522" s="2">
        <v>1.3641000000000001</v>
      </c>
      <c r="X5522" s="2">
        <v>1.2319999999999999E-2</v>
      </c>
      <c r="AM5522" s="2">
        <v>1.5582</v>
      </c>
      <c r="AO5522" s="2">
        <v>0.19869999999999999</v>
      </c>
      <c r="AR5522" s="2">
        <v>1.9619999999999999E-2</v>
      </c>
      <c r="AY5522" s="2">
        <v>0.17419999999999999</v>
      </c>
      <c r="BH5522" s="2">
        <v>0.95850000000000002</v>
      </c>
      <c r="BL5522" s="2">
        <v>0.15129999999999999</v>
      </c>
      <c r="BS5522" s="2">
        <v>1</v>
      </c>
      <c r="CI5522" s="2">
        <v>0.9143</v>
      </c>
    </row>
    <row r="5523" spans="1:98" ht="15" hidden="1" customHeight="1" x14ac:dyDescent="0.2">
      <c r="B5523" s="2">
        <v>31279</v>
      </c>
      <c r="J5523" s="2">
        <v>0.59499999999999997</v>
      </c>
      <c r="K5523" s="2">
        <v>1.88389999</v>
      </c>
      <c r="N5523" s="2">
        <v>0.1651</v>
      </c>
      <c r="V5523" s="2">
        <v>1.35529999</v>
      </c>
      <c r="X5523" s="2">
        <v>5.7099999999999998E-3</v>
      </c>
      <c r="BH5523" s="2">
        <v>0.95860000000000001</v>
      </c>
      <c r="BL5523" s="2">
        <v>0.1636</v>
      </c>
      <c r="BS5523" s="2">
        <v>1</v>
      </c>
    </row>
    <row r="5524" spans="1:98" ht="15" hidden="1" customHeight="1" x14ac:dyDescent="0.2">
      <c r="B5524" s="2">
        <v>33149</v>
      </c>
      <c r="J5524" s="2">
        <v>0.89649999999999996</v>
      </c>
      <c r="K5524" s="2">
        <v>2.1863000100000001</v>
      </c>
      <c r="N5524" s="2">
        <v>0.19170000000000001</v>
      </c>
      <c r="V5524" s="2">
        <v>1.1516</v>
      </c>
      <c r="X5524" s="2">
        <v>8.4580000000000002E-3</v>
      </c>
      <c r="AY5524" s="2">
        <v>0.1484</v>
      </c>
      <c r="BH5524" s="2">
        <v>0.95860000000000001</v>
      </c>
      <c r="BL5524" s="2">
        <v>0.2019</v>
      </c>
      <c r="BS5524" s="2">
        <v>1</v>
      </c>
      <c r="CI5524" s="2">
        <v>0.71230000000000004</v>
      </c>
    </row>
    <row r="5525" spans="1:98" ht="15" hidden="1" customHeight="1" x14ac:dyDescent="0.2">
      <c r="B5525" s="2">
        <v>36213</v>
      </c>
      <c r="F5525" s="2">
        <v>0.15079999999999999</v>
      </c>
      <c r="J5525" s="2">
        <v>1.0335000000000001</v>
      </c>
      <c r="K5525" s="2">
        <v>2.4319999999999999</v>
      </c>
      <c r="N5525" s="2">
        <v>0.191</v>
      </c>
      <c r="Q5525" s="2">
        <v>0.1201</v>
      </c>
      <c r="U5525" s="2">
        <v>0.74970000000000003</v>
      </c>
      <c r="V5525" s="2">
        <v>1.4967999999999999</v>
      </c>
      <c r="X5525" s="2">
        <v>1.244E-2</v>
      </c>
      <c r="AB5525" s="2">
        <v>2.0975999999999999</v>
      </c>
      <c r="AC5525" s="2">
        <v>8.5300000000000003E-4</v>
      </c>
      <c r="AM5525" s="2">
        <v>1.6519999999999999</v>
      </c>
      <c r="AV5525" s="2">
        <v>0.25180000000000002</v>
      </c>
      <c r="AY5525" s="2">
        <v>0.19320000000000001</v>
      </c>
      <c r="BH5525" s="2">
        <v>0.95860000000000001</v>
      </c>
      <c r="BL5525" s="2">
        <v>0.18559999999999999</v>
      </c>
      <c r="BS5525" s="2">
        <v>1</v>
      </c>
      <c r="CI5525" s="2">
        <v>0.81169999999999998</v>
      </c>
      <c r="CK5525" s="2">
        <v>0.84470000000000001</v>
      </c>
      <c r="CS5525" s="2">
        <v>0.27779999999999999</v>
      </c>
      <c r="CT5525" s="2">
        <v>9.9299999999999996E-3</v>
      </c>
    </row>
    <row r="5526" spans="1:98" ht="15" hidden="1" customHeight="1" x14ac:dyDescent="0.2">
      <c r="A5526" s="2">
        <v>2.274E-2</v>
      </c>
      <c r="B5526" s="2">
        <v>40190</v>
      </c>
      <c r="F5526" s="2">
        <v>8.158E-2</v>
      </c>
      <c r="I5526" s="2">
        <v>0.59589999999999999</v>
      </c>
      <c r="J5526" s="2">
        <v>1.0212000000000001</v>
      </c>
      <c r="K5526" s="2">
        <v>1.6787000000000001</v>
      </c>
      <c r="M5526" s="2">
        <v>9.2599999999999996E-4</v>
      </c>
      <c r="N5526" s="2">
        <v>0.18410000000000001</v>
      </c>
      <c r="P5526" s="2">
        <v>0.74719999999999998</v>
      </c>
      <c r="S5526" s="2">
        <v>0.13969999999999999</v>
      </c>
      <c r="T5526" s="2">
        <v>0.28139999999999998</v>
      </c>
      <c r="V5526" s="2">
        <v>1.0375000000000001</v>
      </c>
      <c r="X5526" s="2">
        <v>1.14E-2</v>
      </c>
      <c r="AM5526" s="2">
        <v>1.5066999999999999</v>
      </c>
      <c r="AO5526" s="2">
        <v>0.152</v>
      </c>
      <c r="AR5526" s="2">
        <v>3.5180000000000003E-2</v>
      </c>
      <c r="AY5526" s="2">
        <v>0.13378399999999999</v>
      </c>
      <c r="BH5526" s="2">
        <v>0.95860000000000001</v>
      </c>
      <c r="BL5526" s="2">
        <v>0.14729999999999999</v>
      </c>
      <c r="BS5526" s="2">
        <v>1</v>
      </c>
      <c r="CI5526" s="2">
        <v>0.76910000000000001</v>
      </c>
    </row>
    <row r="5527" spans="1:98" ht="15" hidden="1" customHeight="1" x14ac:dyDescent="0.2">
      <c r="A5527" s="2">
        <v>1.89E-2</v>
      </c>
      <c r="B5527" s="2">
        <v>42492</v>
      </c>
      <c r="F5527" s="2">
        <v>7.2770000000000001E-2</v>
      </c>
      <c r="I5527" s="2">
        <v>0.35809999999999997</v>
      </c>
      <c r="J5527" s="2">
        <v>1.3128</v>
      </c>
      <c r="K5527" s="2">
        <v>1.84</v>
      </c>
      <c r="M5527" s="2">
        <v>1.101E-3</v>
      </c>
      <c r="N5527" s="2">
        <v>0.15609999999999999</v>
      </c>
      <c r="P5527" s="2">
        <v>0.93469999999999998</v>
      </c>
      <c r="S5527" s="2">
        <v>8.7510000000000004E-2</v>
      </c>
      <c r="T5527" s="2">
        <v>0.33429999999999999</v>
      </c>
      <c r="V5527" s="2">
        <v>1.2547999999999999</v>
      </c>
      <c r="X5527" s="2">
        <v>1.1780000000000001E-2</v>
      </c>
      <c r="AM5527" s="2">
        <v>1.4450000000000001</v>
      </c>
      <c r="AO5527" s="2">
        <v>0.1938</v>
      </c>
      <c r="AR5527" s="2">
        <v>1.924E-2</v>
      </c>
      <c r="AY5527" s="2">
        <v>0.16170999999999999</v>
      </c>
      <c r="BH5527" s="2">
        <v>0.95860000000000001</v>
      </c>
      <c r="BL5527" s="2">
        <v>0.1573</v>
      </c>
      <c r="BS5527" s="2">
        <v>1</v>
      </c>
      <c r="CI5527" s="2">
        <v>0.87939999999999996</v>
      </c>
    </row>
    <row r="5528" spans="1:98" ht="15" hidden="1" customHeight="1" x14ac:dyDescent="0.2">
      <c r="A5528" s="2">
        <v>1.9380000000000001E-2</v>
      </c>
      <c r="B5528" s="2">
        <v>43458</v>
      </c>
      <c r="F5528" s="2">
        <v>6.8459999999999993E-2</v>
      </c>
      <c r="I5528" s="2">
        <v>0.34810000000000002</v>
      </c>
      <c r="J5528" s="2">
        <v>1.3732</v>
      </c>
      <c r="K5528" s="2">
        <v>1.7265999999999999</v>
      </c>
      <c r="M5528" s="2">
        <v>1.2080000000000001E-3</v>
      </c>
      <c r="N5528" s="2">
        <v>0.15529999999999999</v>
      </c>
      <c r="P5528" s="2">
        <v>0.99029999999999996</v>
      </c>
      <c r="S5528" s="2">
        <v>9.3060000000000004E-2</v>
      </c>
      <c r="V5528" s="2">
        <v>1.3589</v>
      </c>
      <c r="X5528" s="2">
        <v>1.2290000000000001E-2</v>
      </c>
      <c r="AM5528" s="2">
        <v>1.5512999999999999</v>
      </c>
      <c r="AO5528" s="2">
        <v>0.19689999999999999</v>
      </c>
      <c r="AR5528" s="2">
        <v>1.9879999999999998E-2</v>
      </c>
      <c r="AY5528" s="2">
        <v>0.17349999999999999</v>
      </c>
      <c r="BH5528" s="2">
        <v>0.95860000000000001</v>
      </c>
      <c r="BL5528" s="2">
        <v>0.1502</v>
      </c>
      <c r="BS5528" s="2">
        <v>1</v>
      </c>
      <c r="CI5528" s="2">
        <v>0.91379999999999995</v>
      </c>
    </row>
    <row r="5529" spans="1:98" ht="15" hidden="1" customHeight="1" x14ac:dyDescent="0.2">
      <c r="A5529" s="2">
        <v>1.7840000000000002E-2</v>
      </c>
      <c r="B5529" s="2">
        <v>44041</v>
      </c>
      <c r="F5529" s="2">
        <v>6.0810000000000003E-2</v>
      </c>
      <c r="I5529" s="2">
        <v>0.25940000000000002</v>
      </c>
      <c r="J5529" s="2">
        <v>1.4603999999999999</v>
      </c>
      <c r="K5529" s="2">
        <v>1.734</v>
      </c>
      <c r="M5529" s="2">
        <v>1.1199999999999999E-3</v>
      </c>
      <c r="N5529" s="2">
        <v>0.1474</v>
      </c>
      <c r="P5529" s="2">
        <v>0.97140000000000004</v>
      </c>
      <c r="S5529" s="2">
        <v>8.0810000000000007E-2</v>
      </c>
      <c r="V5529" s="2">
        <v>1.3360000000000001</v>
      </c>
      <c r="X5529" s="2">
        <v>1.272E-2</v>
      </c>
      <c r="AM5529" s="2">
        <v>1.5721000000000001</v>
      </c>
      <c r="AO5529" s="2">
        <v>0.1908</v>
      </c>
      <c r="AR5529" s="2">
        <v>1.84E-2</v>
      </c>
      <c r="AY5529" s="2">
        <v>0.1724</v>
      </c>
      <c r="BH5529" s="2">
        <v>0.95860000000000001</v>
      </c>
      <c r="BL5529" s="2">
        <v>0.1527</v>
      </c>
      <c r="BS5529" s="2">
        <v>1</v>
      </c>
      <c r="CI5529" s="2">
        <v>0.88949999999999996</v>
      </c>
    </row>
    <row r="5530" spans="1:98" ht="15" hidden="1" customHeight="1" x14ac:dyDescent="0.2">
      <c r="B5530" s="2">
        <v>31954</v>
      </c>
      <c r="J5530" s="2">
        <v>0.88039999000000002</v>
      </c>
      <c r="K5530" s="2">
        <v>2.1466999900000001</v>
      </c>
      <c r="N5530" s="2">
        <v>0.1993</v>
      </c>
      <c r="V5530" s="2">
        <v>1.3325</v>
      </c>
      <c r="X5530" s="2">
        <v>9.1140000000000006E-3</v>
      </c>
      <c r="AY5530" s="2">
        <v>0.17069999999999999</v>
      </c>
      <c r="BH5530" s="2">
        <v>0.95869998999999995</v>
      </c>
      <c r="BL5530" s="2">
        <v>0.20930000000000001</v>
      </c>
      <c r="BS5530" s="2">
        <v>1</v>
      </c>
      <c r="CI5530" s="2">
        <v>0.78879999999999995</v>
      </c>
    </row>
    <row r="5531" spans="1:98" ht="15" hidden="1" customHeight="1" x14ac:dyDescent="0.2">
      <c r="B5531" s="2">
        <v>34382</v>
      </c>
      <c r="F5531" s="2">
        <v>0.43180000000000002</v>
      </c>
      <c r="J5531" s="2">
        <v>0.92020000000000002</v>
      </c>
      <c r="K5531" s="2">
        <v>1.9805999999999999</v>
      </c>
      <c r="N5531" s="2">
        <v>0.17949999999999999</v>
      </c>
      <c r="V5531" s="2">
        <v>1.3403</v>
      </c>
      <c r="X5531" s="2">
        <v>1.2869999999999999E-2</v>
      </c>
      <c r="AY5531" s="2">
        <v>0.17330000000000001</v>
      </c>
      <c r="BH5531" s="2">
        <v>0.9587</v>
      </c>
      <c r="BL5531" s="2">
        <v>0.16830000000000001</v>
      </c>
      <c r="BS5531" s="2">
        <v>1</v>
      </c>
      <c r="CI5531" s="2">
        <v>0.77110000000000001</v>
      </c>
    </row>
    <row r="5532" spans="1:98" ht="15" hidden="1" customHeight="1" x14ac:dyDescent="0.2">
      <c r="B5532" s="2">
        <v>38490</v>
      </c>
      <c r="F5532" s="2">
        <v>0.11509999999999999</v>
      </c>
      <c r="J5532" s="2">
        <v>1.0349999999999999</v>
      </c>
      <c r="K5532" s="2">
        <v>2.3193000000000001</v>
      </c>
      <c r="N5532" s="2">
        <v>0.19700000000000001</v>
      </c>
      <c r="V5532" s="2">
        <v>1.2618</v>
      </c>
      <c r="X5532" s="2">
        <v>1.1786E-2</v>
      </c>
      <c r="AM5532" s="2">
        <v>1.5973999999999999</v>
      </c>
      <c r="AY5532" s="2">
        <v>0.16188900000000001</v>
      </c>
      <c r="BH5532" s="2">
        <v>0.9587</v>
      </c>
      <c r="BL5532" s="2">
        <v>0.17380000000000001</v>
      </c>
      <c r="BS5532" s="2">
        <v>1</v>
      </c>
      <c r="CI5532" s="2">
        <v>0.89849999999999997</v>
      </c>
    </row>
    <row r="5533" spans="1:98" ht="15" hidden="1" customHeight="1" x14ac:dyDescent="0.2">
      <c r="A5533" s="2">
        <v>1.5910000000000001E-2</v>
      </c>
      <c r="B5533" s="2">
        <v>41522</v>
      </c>
      <c r="F5533" s="2">
        <v>7.8359999999999999E-2</v>
      </c>
      <c r="I5533" s="2">
        <v>0.45190000000000002</v>
      </c>
      <c r="J5533" s="2">
        <v>1.1125</v>
      </c>
      <c r="K5533" s="2">
        <v>1.6372</v>
      </c>
      <c r="M5533" s="2">
        <v>9.5699999999999995E-4</v>
      </c>
      <c r="N5533" s="2">
        <v>0.17150000000000001</v>
      </c>
      <c r="P5533" s="2">
        <v>0.82</v>
      </c>
      <c r="S5533" s="2">
        <v>0.1026</v>
      </c>
      <c r="T5533" s="2">
        <v>0.28710000000000002</v>
      </c>
      <c r="V5533" s="2">
        <v>1.05</v>
      </c>
      <c r="X5533" s="2">
        <v>1.0489999999999999E-2</v>
      </c>
      <c r="AM5533" s="2">
        <v>1.3774999999999999</v>
      </c>
      <c r="AO5533" s="2">
        <v>0.1716</v>
      </c>
      <c r="AR5533" s="2">
        <v>3.1350000000000003E-2</v>
      </c>
      <c r="AY5533" s="2">
        <v>0.135383</v>
      </c>
      <c r="BH5533" s="2">
        <v>0.9587</v>
      </c>
      <c r="BL5533" s="2">
        <v>0.15740000000000001</v>
      </c>
      <c r="BS5533" s="2">
        <v>1</v>
      </c>
      <c r="CI5533" s="2">
        <v>0.82930000000000004</v>
      </c>
    </row>
    <row r="5534" spans="1:98" ht="15" hidden="1" customHeight="1" x14ac:dyDescent="0.2">
      <c r="A5534" s="2">
        <v>1.983E-2</v>
      </c>
      <c r="B5534" s="2">
        <v>42187</v>
      </c>
      <c r="F5534" s="2">
        <v>8.0089999999999995E-2</v>
      </c>
      <c r="I5534" s="2">
        <v>0.40389999999999998</v>
      </c>
      <c r="J5534" s="2">
        <v>1.3313999999999999</v>
      </c>
      <c r="K5534" s="2">
        <v>1.9619</v>
      </c>
      <c r="M5534" s="2">
        <v>1.121E-3</v>
      </c>
      <c r="N5534" s="2">
        <v>0.1578</v>
      </c>
      <c r="P5534" s="2">
        <v>0.93159999999999998</v>
      </c>
      <c r="S5534" s="2">
        <v>0.1024</v>
      </c>
      <c r="T5534" s="2">
        <v>0.33329999999999999</v>
      </c>
      <c r="V5534" s="2">
        <v>1.2565999999999999</v>
      </c>
      <c r="X5534" s="2">
        <v>1.0200000000000001E-2</v>
      </c>
      <c r="AM5534" s="2">
        <v>1.3935999999999999</v>
      </c>
      <c r="AO5534" s="2">
        <v>0.20250000000000001</v>
      </c>
      <c r="AR5534" s="2">
        <v>2.264E-2</v>
      </c>
      <c r="AY5534" s="2">
        <v>0.16211700000000001</v>
      </c>
      <c r="BH5534" s="2">
        <v>0.9587</v>
      </c>
      <c r="BL5534" s="2">
        <v>0.14860000000000001</v>
      </c>
      <c r="BS5534" s="2">
        <v>1</v>
      </c>
      <c r="CI5534" s="2">
        <v>0.84509999999999996</v>
      </c>
    </row>
    <row r="5535" spans="1:98" ht="15" hidden="1" customHeight="1" x14ac:dyDescent="0.2">
      <c r="B5535" s="2">
        <v>31288</v>
      </c>
      <c r="J5535" s="2">
        <v>0.59729999</v>
      </c>
      <c r="K5535" s="2">
        <v>1.9066999899999999</v>
      </c>
      <c r="N5535" s="2">
        <v>0.16569999999999999</v>
      </c>
      <c r="V5535" s="2">
        <v>1.3618999899999999</v>
      </c>
      <c r="X5535" s="2">
        <v>5.7450000000000001E-3</v>
      </c>
      <c r="BH5535" s="2">
        <v>0.95879999999999999</v>
      </c>
      <c r="BL5535" s="2">
        <v>0.16439999999999999</v>
      </c>
      <c r="BS5535" s="2">
        <v>1</v>
      </c>
    </row>
    <row r="5536" spans="1:98" ht="15" hidden="1" customHeight="1" x14ac:dyDescent="0.2">
      <c r="B5536" s="2">
        <v>31330</v>
      </c>
      <c r="J5536" s="2">
        <v>0.62649999999999995</v>
      </c>
      <c r="K5536" s="2">
        <v>1.93159999</v>
      </c>
      <c r="N5536" s="2">
        <v>0.1731</v>
      </c>
      <c r="V5536" s="2">
        <v>1.3684999900000001</v>
      </c>
      <c r="X5536" s="2">
        <v>6.3530000000000001E-3</v>
      </c>
      <c r="BH5536" s="2">
        <v>0.95879999999999999</v>
      </c>
      <c r="BL5536" s="2">
        <v>0.17130000000000001</v>
      </c>
      <c r="BS5536" s="2">
        <v>1</v>
      </c>
    </row>
    <row r="5537" spans="1:98" ht="15" hidden="1" customHeight="1" x14ac:dyDescent="0.2">
      <c r="B5537" s="2">
        <v>31336</v>
      </c>
      <c r="J5537" s="2">
        <v>0.62199998999999995</v>
      </c>
      <c r="K5537" s="2">
        <v>1.9304999899999999</v>
      </c>
      <c r="N5537" s="2">
        <v>0.17130000000000001</v>
      </c>
      <c r="V5537" s="2">
        <v>1.37109999</v>
      </c>
      <c r="X5537" s="2">
        <v>6.3080000000000002E-3</v>
      </c>
      <c r="BH5537" s="2">
        <v>0.95879999999999999</v>
      </c>
      <c r="BL5537" s="2">
        <v>0.17069999999999999</v>
      </c>
      <c r="BS5537" s="2">
        <v>1</v>
      </c>
    </row>
    <row r="5538" spans="1:98" ht="15" hidden="1" customHeight="1" x14ac:dyDescent="0.2">
      <c r="B5538" s="2">
        <v>31342</v>
      </c>
      <c r="J5538" s="2">
        <v>0.62919999999999998</v>
      </c>
      <c r="K5538" s="2">
        <v>1.9536999900000001</v>
      </c>
      <c r="N5538" s="2">
        <v>0.17219999999999999</v>
      </c>
      <c r="V5538" s="2">
        <v>1.3647999900000001</v>
      </c>
      <c r="X5538" s="2">
        <v>6.3210000000000002E-3</v>
      </c>
      <c r="BH5538" s="2">
        <v>0.95879999999999999</v>
      </c>
      <c r="BL5538" s="2">
        <v>0.17169999999999999</v>
      </c>
      <c r="BS5538" s="2">
        <v>1</v>
      </c>
    </row>
    <row r="5539" spans="1:98" ht="15" hidden="1" customHeight="1" x14ac:dyDescent="0.2">
      <c r="B5539" s="2">
        <v>38187</v>
      </c>
      <c r="F5539" s="2">
        <v>0.1149</v>
      </c>
      <c r="J5539" s="2">
        <v>1.0648</v>
      </c>
      <c r="K5539" s="2">
        <v>2.4504000000000001</v>
      </c>
      <c r="N5539" s="2">
        <v>0.19170000000000001</v>
      </c>
      <c r="V5539" s="2">
        <v>1.3079000000000001</v>
      </c>
      <c r="X5539" s="2">
        <v>1.2078999999999999E-2</v>
      </c>
      <c r="AM5539" s="2">
        <v>1.6258999999999999</v>
      </c>
      <c r="AY5539" s="2">
        <v>0.167681</v>
      </c>
      <c r="BH5539" s="2">
        <v>0.95879999999999999</v>
      </c>
      <c r="BL5539" s="2">
        <v>0.17699999999999999</v>
      </c>
      <c r="BS5539" s="2">
        <v>1</v>
      </c>
      <c r="CI5539" s="2">
        <v>0.86240000000000006</v>
      </c>
    </row>
    <row r="5540" spans="1:98" ht="15" hidden="1" customHeight="1" x14ac:dyDescent="0.2">
      <c r="A5540" s="2">
        <v>2.2380000000000001E-2</v>
      </c>
      <c r="B5540" s="2">
        <v>40431</v>
      </c>
      <c r="F5540" s="2">
        <v>7.9909999999999995E-2</v>
      </c>
      <c r="I5540" s="2">
        <v>0.60250000000000004</v>
      </c>
      <c r="J5540" s="2">
        <v>1.0179</v>
      </c>
      <c r="K5540" s="2">
        <v>1.5935999999999999</v>
      </c>
      <c r="M5540" s="2">
        <v>8.8800000000000001E-4</v>
      </c>
      <c r="N5540" s="2">
        <v>0.16769999999999999</v>
      </c>
      <c r="P5540" s="2">
        <v>0.77270000000000005</v>
      </c>
      <c r="S5540" s="2">
        <v>0.14410000000000001</v>
      </c>
      <c r="T5540" s="2">
        <v>0.2747</v>
      </c>
      <c r="V5540" s="2">
        <v>1.0358000000000001</v>
      </c>
      <c r="X5540" s="2">
        <v>1.231E-2</v>
      </c>
      <c r="AM5540" s="2">
        <v>1.3186</v>
      </c>
      <c r="AO5540" s="2">
        <v>0.153</v>
      </c>
      <c r="AR5540" s="2">
        <v>3.354E-2</v>
      </c>
      <c r="AY5540" s="2">
        <v>0.13336899999999999</v>
      </c>
      <c r="BH5540" s="2">
        <v>0.95879999999999999</v>
      </c>
      <c r="BL5540" s="2">
        <v>0.14319999999999999</v>
      </c>
      <c r="BS5540" s="2">
        <v>1</v>
      </c>
      <c r="CI5540" s="2">
        <v>0.75380000000000003</v>
      </c>
    </row>
    <row r="5541" spans="1:98" ht="15" hidden="1" customHeight="1" x14ac:dyDescent="0.2">
      <c r="A5541" s="2">
        <v>1.8180000000000002E-2</v>
      </c>
      <c r="B5541" s="2">
        <v>41969</v>
      </c>
      <c r="F5541" s="2">
        <v>8.1920000000000007E-2</v>
      </c>
      <c r="I5541" s="2">
        <v>0.44919999999999999</v>
      </c>
      <c r="J5541" s="2">
        <v>1.1686000000000001</v>
      </c>
      <c r="K5541" s="2">
        <v>1.7737000000000001</v>
      </c>
      <c r="M5541" s="2">
        <v>1.018E-3</v>
      </c>
      <c r="N5541" s="2">
        <v>0.16470000000000001</v>
      </c>
      <c r="P5541" s="2">
        <v>0.86539999999999995</v>
      </c>
      <c r="S5541" s="2">
        <v>0.1024</v>
      </c>
      <c r="T5541" s="2">
        <v>0.2898</v>
      </c>
      <c r="V5541" s="2">
        <v>1.1235999999999999</v>
      </c>
      <c r="X5541" s="2">
        <v>9.554E-3</v>
      </c>
      <c r="AM5541" s="2">
        <v>1.4048</v>
      </c>
      <c r="AO5541" s="2">
        <v>0.183</v>
      </c>
      <c r="AR5541" s="2">
        <v>2.3869999999999999E-2</v>
      </c>
      <c r="AY5541" s="2">
        <v>0.14491200000000001</v>
      </c>
      <c r="BH5541" s="2">
        <v>0.95879999999999999</v>
      </c>
      <c r="BL5541" s="2">
        <v>0.152</v>
      </c>
      <c r="BS5541" s="2">
        <v>1</v>
      </c>
      <c r="CI5541" s="2">
        <v>0.88529999999999998</v>
      </c>
    </row>
    <row r="5542" spans="1:98" ht="15" hidden="1" customHeight="1" x14ac:dyDescent="0.2">
      <c r="A5542" s="2">
        <v>1.9980000000000001E-2</v>
      </c>
      <c r="B5542" s="2">
        <v>42234</v>
      </c>
      <c r="F5542" s="2">
        <v>7.9589999999999994E-2</v>
      </c>
      <c r="I5542" s="2">
        <v>0.37759999999999999</v>
      </c>
      <c r="J5542" s="2">
        <v>1.3388</v>
      </c>
      <c r="K5542" s="2">
        <v>2.0468000000000002</v>
      </c>
      <c r="M5542" s="2">
        <v>1.1019999999999999E-3</v>
      </c>
      <c r="N5542" s="2">
        <v>0.1578</v>
      </c>
      <c r="P5542" s="2">
        <v>0.93020000000000003</v>
      </c>
      <c r="S5542" s="2">
        <v>0.1011</v>
      </c>
      <c r="T5542" s="2">
        <v>0.33950000000000002</v>
      </c>
      <c r="V5542" s="2">
        <v>1.3072999999999999</v>
      </c>
      <c r="X5542" s="2">
        <v>1.051E-2</v>
      </c>
      <c r="AM5542" s="2">
        <v>1.4414</v>
      </c>
      <c r="AO5542" s="2">
        <v>0.20449999999999999</v>
      </c>
      <c r="AR5542" s="2">
        <v>1.9859999999999999E-2</v>
      </c>
      <c r="AY5542" s="2">
        <v>0.16858400000000001</v>
      </c>
      <c r="BH5542" s="2">
        <v>0.95879999999999999</v>
      </c>
      <c r="BL5542" s="2">
        <v>0.15290000000000001</v>
      </c>
      <c r="BS5542" s="2">
        <v>1</v>
      </c>
      <c r="CI5542" s="2">
        <v>0.86019999999999996</v>
      </c>
    </row>
    <row r="5543" spans="1:98" ht="15" hidden="1" customHeight="1" x14ac:dyDescent="0.2">
      <c r="A5543" s="2">
        <v>1.7930000000000001E-2</v>
      </c>
      <c r="B5543" s="2">
        <v>44084</v>
      </c>
      <c r="F5543" s="2">
        <v>6.1699999999999998E-2</v>
      </c>
      <c r="I5543" s="2">
        <v>0.24840000000000001</v>
      </c>
      <c r="J5543" s="2">
        <v>1.4495</v>
      </c>
      <c r="K5543" s="2">
        <v>1.6936</v>
      </c>
      <c r="M5543" s="2">
        <v>1.109E-3</v>
      </c>
      <c r="N5543" s="2">
        <v>0.14610000000000001</v>
      </c>
      <c r="P5543" s="2">
        <v>0.96289999999999998</v>
      </c>
      <c r="S5543" s="2">
        <v>7.8179999999999999E-2</v>
      </c>
      <c r="V5543" s="2">
        <v>1.3162</v>
      </c>
      <c r="X5543" s="2">
        <v>1.24E-2</v>
      </c>
      <c r="AM5543" s="2">
        <v>1.5617000000000001</v>
      </c>
      <c r="AO5543" s="2">
        <v>0.19259999999999999</v>
      </c>
      <c r="AR5543" s="2">
        <v>1.753E-2</v>
      </c>
      <c r="AY5543" s="2">
        <v>0.16980000000000001</v>
      </c>
      <c r="BH5543" s="2">
        <v>0.95879999999999999</v>
      </c>
      <c r="BL5543" s="2">
        <v>0.15060000000000001</v>
      </c>
      <c r="BS5543" s="2">
        <v>1</v>
      </c>
      <c r="CI5543" s="2">
        <v>0.87819999999999998</v>
      </c>
    </row>
    <row r="5544" spans="1:98" ht="15" hidden="1" customHeight="1" x14ac:dyDescent="0.2">
      <c r="B5544" s="2">
        <v>38379</v>
      </c>
      <c r="F5544" s="2">
        <v>0.1094</v>
      </c>
      <c r="J5544" s="2">
        <v>1.0427</v>
      </c>
      <c r="K5544" s="2">
        <v>2.3325</v>
      </c>
      <c r="N5544" s="2">
        <v>0.19520000000000001</v>
      </c>
      <c r="V5544" s="2">
        <v>1.2366999999999999</v>
      </c>
      <c r="X5544" s="2">
        <v>1.1975E-2</v>
      </c>
      <c r="AM5544" s="2">
        <v>1.6112</v>
      </c>
      <c r="AY5544" s="2">
        <v>0.15857499999999999</v>
      </c>
      <c r="BH5544" s="2">
        <v>0.95889999999999997</v>
      </c>
      <c r="BL5544" s="2">
        <v>0.17730000000000001</v>
      </c>
      <c r="BS5544" s="2">
        <v>1</v>
      </c>
      <c r="CI5544" s="2">
        <v>0.88449999999999995</v>
      </c>
    </row>
    <row r="5545" spans="1:98" ht="15" hidden="1" customHeight="1" x14ac:dyDescent="0.2">
      <c r="B5545" s="2">
        <v>38484</v>
      </c>
      <c r="F5545" s="2">
        <v>0.11360000000000001</v>
      </c>
      <c r="J5545" s="2">
        <v>1.028</v>
      </c>
      <c r="K5545" s="2">
        <v>2.33</v>
      </c>
      <c r="N5545" s="2">
        <v>0.19620000000000001</v>
      </c>
      <c r="V5545" s="2">
        <v>1.2494000000000001</v>
      </c>
      <c r="X5545" s="2">
        <v>1.1710999999999999E-2</v>
      </c>
      <c r="AM5545" s="2">
        <v>1.5875999999999999</v>
      </c>
      <c r="AY5545" s="2">
        <v>0.16021099999999999</v>
      </c>
      <c r="BH5545" s="2">
        <v>0.95889999999999997</v>
      </c>
      <c r="BL5545" s="2">
        <v>0.17219999999999999</v>
      </c>
      <c r="BS5545" s="2">
        <v>1</v>
      </c>
      <c r="CI5545" s="2">
        <v>0.89900000000000002</v>
      </c>
    </row>
    <row r="5546" spans="1:98" ht="15" hidden="1" customHeight="1" x14ac:dyDescent="0.2">
      <c r="A5546" s="2">
        <v>2.274E-2</v>
      </c>
      <c r="B5546" s="2">
        <v>40189</v>
      </c>
      <c r="F5546" s="2">
        <v>8.1439999999999999E-2</v>
      </c>
      <c r="I5546" s="2">
        <v>0.59519999999999995</v>
      </c>
      <c r="J5546" s="2">
        <v>1.0163</v>
      </c>
      <c r="K5546" s="2">
        <v>1.6657</v>
      </c>
      <c r="M5546" s="2">
        <v>9.2100000000000005E-4</v>
      </c>
      <c r="N5546" s="2">
        <v>0.1837</v>
      </c>
      <c r="P5546" s="2">
        <v>0.74339999999999995</v>
      </c>
      <c r="S5546" s="2">
        <v>0.1404</v>
      </c>
      <c r="T5546" s="2">
        <v>0.27989999999999998</v>
      </c>
      <c r="V5546" s="2">
        <v>1.0317000000000001</v>
      </c>
      <c r="X5546" s="2">
        <v>1.1220000000000001E-2</v>
      </c>
      <c r="AM5546" s="2">
        <v>1.4995000000000001</v>
      </c>
      <c r="AO5546" s="2">
        <v>0.15110000000000001</v>
      </c>
      <c r="AR5546" s="2">
        <v>3.5209999999999998E-2</v>
      </c>
      <c r="AY5546" s="2">
        <v>0.13303499999999999</v>
      </c>
      <c r="BH5546" s="2">
        <v>0.95889999999999997</v>
      </c>
      <c r="BL5546" s="2">
        <v>0.1469</v>
      </c>
      <c r="BS5546" s="2">
        <v>1</v>
      </c>
      <c r="CI5546" s="2">
        <v>0.76549999999999996</v>
      </c>
    </row>
    <row r="5547" spans="1:98" ht="15" hidden="1" customHeight="1" x14ac:dyDescent="0.2">
      <c r="A5547" s="2">
        <v>1.7829999999999999E-2</v>
      </c>
      <c r="B5547" s="2">
        <v>44050</v>
      </c>
      <c r="F5547" s="2">
        <v>5.9589999999999997E-2</v>
      </c>
      <c r="I5547" s="2">
        <v>0.24690000000000001</v>
      </c>
      <c r="J5547" s="2">
        <v>1.4639</v>
      </c>
      <c r="K5547" s="2">
        <v>1.7459</v>
      </c>
      <c r="M5547" s="2">
        <v>1.1249999999999999E-3</v>
      </c>
      <c r="N5547" s="2">
        <v>0.14779999999999999</v>
      </c>
      <c r="P5547" s="2">
        <v>0.97460000000000002</v>
      </c>
      <c r="S5547" s="2">
        <v>7.6009999999999994E-2</v>
      </c>
      <c r="V5547" s="2">
        <v>1.3376999999999999</v>
      </c>
      <c r="X5547" s="2">
        <v>1.264E-2</v>
      </c>
      <c r="AM5547" s="2">
        <v>1.5765</v>
      </c>
      <c r="AO5547" s="2">
        <v>0.192</v>
      </c>
      <c r="AR5547" s="2">
        <v>1.8149999999999999E-2</v>
      </c>
      <c r="AY5547" s="2">
        <v>0.1726</v>
      </c>
      <c r="BH5547" s="2">
        <v>0.95899999999999996</v>
      </c>
      <c r="BL5547" s="2">
        <v>0.15290000000000001</v>
      </c>
      <c r="BS5547" s="2">
        <v>1</v>
      </c>
      <c r="CI5547" s="2">
        <v>0.88439999999999996</v>
      </c>
    </row>
    <row r="5548" spans="1:98" ht="15" hidden="1" customHeight="1" x14ac:dyDescent="0.2">
      <c r="B5548" s="2">
        <v>31252</v>
      </c>
      <c r="J5548" s="2">
        <v>0.57130000000000003</v>
      </c>
      <c r="K5548" s="2">
        <v>1.8911999900000001</v>
      </c>
      <c r="N5548" s="2">
        <v>0.16170000000000001</v>
      </c>
      <c r="V5548" s="2">
        <v>1.3528</v>
      </c>
      <c r="X5548" s="2">
        <v>5.6439999999999997E-3</v>
      </c>
      <c r="BH5548" s="2">
        <v>0.95909999000000001</v>
      </c>
      <c r="BL5548" s="2">
        <v>0.16070000000000001</v>
      </c>
      <c r="BS5548" s="2">
        <v>1</v>
      </c>
    </row>
    <row r="5549" spans="1:98" ht="15" hidden="1" customHeight="1" x14ac:dyDescent="0.2">
      <c r="B5549" s="2">
        <v>31938</v>
      </c>
      <c r="J5549" s="2">
        <v>0.90069999999999995</v>
      </c>
      <c r="K5549" s="2">
        <v>2.2233999999999998</v>
      </c>
      <c r="N5549" s="2">
        <v>0.2006</v>
      </c>
      <c r="V5549" s="2">
        <v>1.33939999</v>
      </c>
      <c r="X5549" s="2">
        <v>9.4029999999999999E-3</v>
      </c>
      <c r="AY5549" s="2">
        <v>0.1716</v>
      </c>
      <c r="BH5549" s="2">
        <v>0.95909999000000001</v>
      </c>
      <c r="BL5549" s="2">
        <v>0.21379999999999999</v>
      </c>
      <c r="BS5549" s="2">
        <v>1</v>
      </c>
      <c r="CI5549" s="2">
        <v>0.78690000000000004</v>
      </c>
    </row>
    <row r="5550" spans="1:98" ht="15" hidden="1" customHeight="1" x14ac:dyDescent="0.2">
      <c r="B5550" s="2">
        <v>31958</v>
      </c>
      <c r="J5550" s="2">
        <v>0.87870000000000004</v>
      </c>
      <c r="K5550" s="2">
        <v>2.14789999</v>
      </c>
      <c r="N5550" s="2">
        <v>0.1986</v>
      </c>
      <c r="V5550" s="2">
        <v>1.33119999</v>
      </c>
      <c r="X5550" s="2">
        <v>9.0709999999999992E-3</v>
      </c>
      <c r="AY5550" s="2">
        <v>0.17050000000000001</v>
      </c>
      <c r="BH5550" s="2">
        <v>0.95909999000000001</v>
      </c>
      <c r="BL5550" s="2">
        <v>0.20849999999999999</v>
      </c>
      <c r="BS5550" s="2">
        <v>1</v>
      </c>
      <c r="CI5550" s="2">
        <v>0.79010000000000002</v>
      </c>
    </row>
    <row r="5551" spans="1:98" ht="15" hidden="1" customHeight="1" x14ac:dyDescent="0.2">
      <c r="B5551" s="2">
        <v>32406</v>
      </c>
      <c r="J5551" s="2">
        <v>0.77519998999999995</v>
      </c>
      <c r="K5551" s="2">
        <v>2.0572999699999999</v>
      </c>
      <c r="N5551" s="2">
        <v>0.17730000000000001</v>
      </c>
      <c r="V5551" s="2">
        <v>1.22019999</v>
      </c>
      <c r="X5551" s="2">
        <v>9.1160000000000008E-3</v>
      </c>
      <c r="AY5551" s="2">
        <v>0.15620000000000001</v>
      </c>
      <c r="BH5551" s="2">
        <v>0.95909999000000001</v>
      </c>
      <c r="BL5551" s="2">
        <v>0.1905</v>
      </c>
      <c r="BS5551" s="2">
        <v>1</v>
      </c>
      <c r="CI5551" s="2">
        <v>0.74760000000000004</v>
      </c>
    </row>
    <row r="5552" spans="1:98" ht="15" hidden="1" customHeight="1" x14ac:dyDescent="0.2">
      <c r="B5552" s="2">
        <v>36104</v>
      </c>
      <c r="F5552" s="2">
        <v>0.15190000000000001</v>
      </c>
      <c r="J5552" s="2">
        <v>1.1175999999999999</v>
      </c>
      <c r="K5552" s="2">
        <v>2.5238999999999998</v>
      </c>
      <c r="N5552" s="2">
        <v>0.20649999999999999</v>
      </c>
      <c r="Q5552" s="2">
        <v>0.13020000000000001</v>
      </c>
      <c r="U5552" s="2">
        <v>0.81240000000000001</v>
      </c>
      <c r="V5552" s="2">
        <v>1.5176000000000001</v>
      </c>
      <c r="X5552" s="2">
        <v>1.2919999999999999E-2</v>
      </c>
      <c r="AB5552" s="2">
        <v>2.2787000000000002</v>
      </c>
      <c r="AC5552" s="2">
        <v>9.2599999999999996E-4</v>
      </c>
      <c r="AV5552" s="2">
        <v>0.27310000000000001</v>
      </c>
      <c r="AY5552" s="2">
        <v>0.1961</v>
      </c>
      <c r="BH5552" s="2">
        <v>0.95909999999999995</v>
      </c>
      <c r="BL5552" s="2">
        <v>0.1953</v>
      </c>
      <c r="BS5552" s="2">
        <v>1</v>
      </c>
      <c r="CI5552" s="2">
        <v>0.81950000000000001</v>
      </c>
      <c r="CK5552" s="2">
        <v>0.91590000000000005</v>
      </c>
      <c r="CS5552" s="2">
        <v>0.30109999999999998</v>
      </c>
      <c r="CT5552" s="2">
        <v>1.0766E-2</v>
      </c>
    </row>
    <row r="5553" spans="1:98" ht="15" hidden="1" customHeight="1" x14ac:dyDescent="0.2">
      <c r="B5553" s="2">
        <v>36147</v>
      </c>
      <c r="F5553" s="2">
        <v>0.158</v>
      </c>
      <c r="J5553" s="2">
        <v>1.1456999999999999</v>
      </c>
      <c r="K5553" s="2">
        <v>2.5954999999999999</v>
      </c>
      <c r="N5553" s="2">
        <v>0.19989999999999999</v>
      </c>
      <c r="Q5553" s="2">
        <v>0.13239999999999999</v>
      </c>
      <c r="U5553" s="2">
        <v>0.8226</v>
      </c>
      <c r="V5553" s="2">
        <v>1.5445</v>
      </c>
      <c r="X5553" s="2">
        <v>1.3350000000000001E-2</v>
      </c>
      <c r="AB5553" s="2">
        <v>2.3035000000000001</v>
      </c>
      <c r="AC5553" s="2">
        <v>9.3599999999999998E-4</v>
      </c>
      <c r="AV5553" s="2">
        <v>0.27650000000000002</v>
      </c>
      <c r="AY5553" s="2">
        <v>0.19939999999999999</v>
      </c>
      <c r="BH5553" s="2">
        <v>0.95909999999999995</v>
      </c>
      <c r="BL5553" s="2">
        <v>0.1923</v>
      </c>
      <c r="BS5553" s="2">
        <v>1</v>
      </c>
      <c r="CI5553" s="2">
        <v>0.80620000000000003</v>
      </c>
      <c r="CK5553" s="2">
        <v>0.92769999999999997</v>
      </c>
      <c r="CS5553" s="2">
        <v>0.30630000000000002</v>
      </c>
      <c r="CT5553" s="2">
        <v>1.0918000000000001E-2</v>
      </c>
    </row>
    <row r="5554" spans="1:98" ht="15" hidden="1" customHeight="1" x14ac:dyDescent="0.2">
      <c r="B5554" s="2">
        <v>36276</v>
      </c>
      <c r="F5554" s="2">
        <v>0.1588</v>
      </c>
      <c r="J5554" s="2">
        <v>0.97729999999999995</v>
      </c>
      <c r="K5554" s="2">
        <v>2.3834</v>
      </c>
      <c r="N5554" s="2">
        <v>0.1893</v>
      </c>
      <c r="Q5554" s="2">
        <v>0.1138</v>
      </c>
      <c r="U5554" s="2">
        <v>0.7107</v>
      </c>
      <c r="V5554" s="2">
        <v>1.4790000000000001</v>
      </c>
      <c r="X5554" s="2">
        <v>1.242E-2</v>
      </c>
      <c r="AB5554" s="2">
        <v>1.9886999999999999</v>
      </c>
      <c r="AC5554" s="2">
        <v>8.0900000000000004E-4</v>
      </c>
      <c r="AM5554" s="2">
        <v>1.5663</v>
      </c>
      <c r="AV5554" s="2">
        <v>0.23880000000000001</v>
      </c>
      <c r="AY5554" s="2">
        <v>0.1908</v>
      </c>
      <c r="BH5554" s="2">
        <v>0.95909999999999995</v>
      </c>
      <c r="BL5554" s="2">
        <v>0.17599999999999999</v>
      </c>
      <c r="BS5554" s="2">
        <v>1</v>
      </c>
      <c r="CI5554" s="2">
        <v>0.80979999999999996</v>
      </c>
      <c r="CK5554" s="2">
        <v>0.80079999999999996</v>
      </c>
      <c r="CS5554" s="2">
        <v>0.26340000000000002</v>
      </c>
      <c r="CT5554" s="2">
        <v>9.4129999999999995E-3</v>
      </c>
    </row>
    <row r="5555" spans="1:98" ht="15" hidden="1" customHeight="1" x14ac:dyDescent="0.2">
      <c r="A5555" s="2">
        <v>1.9099999999999999E-2</v>
      </c>
      <c r="B5555" s="2">
        <v>43229</v>
      </c>
      <c r="F5555" s="2">
        <v>6.5740000000000007E-2</v>
      </c>
      <c r="I5555" s="2">
        <v>0.35749999999999998</v>
      </c>
      <c r="J5555" s="2">
        <v>1.2808999999999999</v>
      </c>
      <c r="K5555" s="2">
        <v>1.7444999999999999</v>
      </c>
      <c r="M5555" s="2">
        <v>1.191E-3</v>
      </c>
      <c r="N5555" s="2">
        <v>0.15920000000000001</v>
      </c>
      <c r="P5555" s="2">
        <v>0.95720000000000005</v>
      </c>
      <c r="S5555" s="2">
        <v>0.10223</v>
      </c>
      <c r="V5555" s="2">
        <v>1.2856000000000001</v>
      </c>
      <c r="X5555" s="2">
        <v>1.172E-2</v>
      </c>
      <c r="AM5555" s="2">
        <v>1.5254000000000001</v>
      </c>
      <c r="AO5555" s="2">
        <v>0.20200000000000001</v>
      </c>
      <c r="AR5555" s="2">
        <v>2.0389999999999998E-2</v>
      </c>
      <c r="AY5555" s="2">
        <v>0.163767</v>
      </c>
      <c r="BH5555" s="2">
        <v>0.95909999999999995</v>
      </c>
      <c r="BL5555" s="2">
        <v>0.14779999999999999</v>
      </c>
      <c r="BS5555" s="2">
        <v>1</v>
      </c>
      <c r="CI5555" s="2">
        <v>0.89829999999999999</v>
      </c>
    </row>
    <row r="5556" spans="1:98" ht="15" hidden="1" customHeight="1" x14ac:dyDescent="0.2">
      <c r="B5556" s="2">
        <v>33142</v>
      </c>
      <c r="J5556" s="2">
        <v>0.88060000000000005</v>
      </c>
      <c r="K5556" s="2">
        <v>2.15090001</v>
      </c>
      <c r="N5556" s="2">
        <v>0.1898</v>
      </c>
      <c r="V5556" s="2">
        <v>1.1536000099999999</v>
      </c>
      <c r="X5556" s="2">
        <v>8.4049999999999993E-3</v>
      </c>
      <c r="AY5556" s="2">
        <v>0.1487</v>
      </c>
      <c r="BH5556" s="2">
        <v>0.95920000000000005</v>
      </c>
      <c r="BL5556" s="2">
        <v>0.2</v>
      </c>
      <c r="BS5556" s="2">
        <v>1</v>
      </c>
      <c r="CI5556" s="2">
        <v>0.71289999999999998</v>
      </c>
    </row>
    <row r="5557" spans="1:98" ht="15" hidden="1" customHeight="1" x14ac:dyDescent="0.2">
      <c r="B5557" s="2">
        <v>34372</v>
      </c>
      <c r="F5557" s="2">
        <v>0.43230000000000002</v>
      </c>
      <c r="J5557" s="2">
        <v>0.91200000000000003</v>
      </c>
      <c r="K5557" s="2">
        <v>1.9888999999999999</v>
      </c>
      <c r="N5557" s="2">
        <v>0.17760000000000001</v>
      </c>
      <c r="V5557" s="2">
        <v>1.3415999999999999</v>
      </c>
      <c r="X5557" s="2">
        <v>1.2359999999999999E-2</v>
      </c>
      <c r="AY5557" s="2">
        <v>0.17349999999999999</v>
      </c>
      <c r="BH5557" s="2">
        <v>0.95920000000000005</v>
      </c>
      <c r="BL5557" s="2">
        <v>0.16819999999999999</v>
      </c>
      <c r="BS5557" s="2">
        <v>1</v>
      </c>
      <c r="CI5557" s="2">
        <v>0.7681</v>
      </c>
    </row>
    <row r="5558" spans="1:98" ht="15" hidden="1" customHeight="1" x14ac:dyDescent="0.2">
      <c r="A5558" s="2">
        <v>1.866E-2</v>
      </c>
      <c r="B5558" s="2">
        <v>43333</v>
      </c>
      <c r="F5558" s="2">
        <v>6.9019999999999998E-2</v>
      </c>
      <c r="I5558" s="2">
        <v>0.32650000000000001</v>
      </c>
      <c r="J5558" s="2">
        <v>1.3211999999999999</v>
      </c>
      <c r="K5558" s="2">
        <v>1.6778999999999999</v>
      </c>
      <c r="M5558" s="2">
        <v>1.1670000000000001E-3</v>
      </c>
      <c r="N5558" s="2">
        <v>0.15490000000000001</v>
      </c>
      <c r="P5558" s="2">
        <v>0.9536</v>
      </c>
      <c r="S5558" s="2">
        <v>9.0700000000000003E-2</v>
      </c>
      <c r="V5558" s="2">
        <v>1.3036000000000001</v>
      </c>
      <c r="X5558" s="2">
        <v>1.1809999999999999E-2</v>
      </c>
      <c r="AM5558" s="2">
        <v>1.5045999999999999</v>
      </c>
      <c r="AO5558" s="2">
        <v>0.19040000000000001</v>
      </c>
      <c r="AR5558" s="2">
        <v>1.9359999999999999E-2</v>
      </c>
      <c r="AY5558" s="2">
        <v>0.1661</v>
      </c>
      <c r="BH5558" s="2">
        <v>0.95920000000000005</v>
      </c>
      <c r="BL5558" s="2">
        <v>0.14299999999999999</v>
      </c>
      <c r="BS5558" s="2">
        <v>1</v>
      </c>
      <c r="CI5558" s="2">
        <v>0.87070000000000003</v>
      </c>
    </row>
    <row r="5559" spans="1:98" ht="15" hidden="1" customHeight="1" x14ac:dyDescent="0.2">
      <c r="A5559" s="2">
        <v>1.7999999999999999E-2</v>
      </c>
      <c r="B5559" s="2">
        <v>44034</v>
      </c>
      <c r="F5559" s="2">
        <v>6.019E-2</v>
      </c>
      <c r="I5559" s="2">
        <v>0.26250000000000001</v>
      </c>
      <c r="J5559" s="2">
        <v>1.4431</v>
      </c>
      <c r="K5559" s="2">
        <v>1.7078</v>
      </c>
      <c r="M5559" s="2">
        <v>1.122E-3</v>
      </c>
      <c r="N5559" s="2">
        <v>0.14699999999999999</v>
      </c>
      <c r="P5559" s="2">
        <v>0.96940000000000004</v>
      </c>
      <c r="S5559" s="2">
        <v>8.1640000000000004E-2</v>
      </c>
      <c r="V5559" s="2">
        <v>1.3420000000000001</v>
      </c>
      <c r="X5559" s="2">
        <v>1.252E-2</v>
      </c>
      <c r="AM5559" s="2">
        <v>1.554</v>
      </c>
      <c r="AO5559" s="2">
        <v>0.1918</v>
      </c>
      <c r="AR5559" s="2">
        <v>1.89E-2</v>
      </c>
      <c r="AY5559" s="2">
        <v>0.1731</v>
      </c>
      <c r="BH5559" s="2">
        <v>0.95920000000000005</v>
      </c>
      <c r="BL5559" s="2">
        <v>0.15140000000000001</v>
      </c>
      <c r="BS5559" s="2">
        <v>1</v>
      </c>
      <c r="CI5559" s="2">
        <v>0.89480000000000004</v>
      </c>
    </row>
    <row r="5560" spans="1:98" ht="15" hidden="1" customHeight="1" x14ac:dyDescent="0.2">
      <c r="A5560" s="2">
        <v>1.754E-2</v>
      </c>
      <c r="B5560" s="2">
        <v>44162</v>
      </c>
      <c r="F5560" s="2">
        <v>6.472E-2</v>
      </c>
      <c r="I5560" s="2">
        <v>0.24299999999999999</v>
      </c>
      <c r="J5560" s="2">
        <v>1.4340999999999999</v>
      </c>
      <c r="K5560" s="2">
        <v>1.7298</v>
      </c>
      <c r="M5560" s="2">
        <v>1.175E-3</v>
      </c>
      <c r="N5560" s="2">
        <v>0.1469</v>
      </c>
      <c r="P5560" s="2">
        <v>0.97060000000000002</v>
      </c>
      <c r="S5560" s="2">
        <v>8.5099999999999995E-2</v>
      </c>
      <c r="V5560" s="2">
        <v>1.2985</v>
      </c>
      <c r="X5560" s="2">
        <v>1.248E-2</v>
      </c>
      <c r="AM5560" s="2">
        <v>1.5516000000000001</v>
      </c>
      <c r="AO5560" s="2">
        <v>0.19739999999999999</v>
      </c>
      <c r="AR5560" s="2">
        <v>1.7100000000000001E-2</v>
      </c>
      <c r="AY5560" s="2">
        <v>0.16750000000000001</v>
      </c>
      <c r="BH5560" s="2">
        <v>0.95920000000000005</v>
      </c>
      <c r="BL5560" s="2">
        <v>0.1527</v>
      </c>
      <c r="BS5560" s="2">
        <v>1</v>
      </c>
      <c r="CI5560" s="2">
        <v>0.91259999999999997</v>
      </c>
    </row>
    <row r="5561" spans="1:98" ht="15" hidden="1" customHeight="1" x14ac:dyDescent="0.2">
      <c r="A5561" s="2">
        <v>1.7319999999999999E-2</v>
      </c>
      <c r="B5561" s="2">
        <v>44281</v>
      </c>
      <c r="F5561" s="2">
        <v>6.1100000000000002E-2</v>
      </c>
      <c r="I5561" s="2">
        <v>0.22009999999999999</v>
      </c>
      <c r="J5561" s="2">
        <v>1.3384</v>
      </c>
      <c r="K5561" s="2">
        <v>1.7344999999999999</v>
      </c>
      <c r="M5561" s="2">
        <v>1.1119999999999999E-3</v>
      </c>
      <c r="N5561" s="2">
        <v>0.14649999999999999</v>
      </c>
      <c r="P5561" s="2">
        <v>0.93459999999999999</v>
      </c>
      <c r="S5561" s="2">
        <v>8.3799999999999999E-2</v>
      </c>
      <c r="V5561" s="2">
        <v>1.258</v>
      </c>
      <c r="X5561" s="2">
        <v>1.1469999999999999E-2</v>
      </c>
      <c r="AM5561" s="2">
        <v>1.4831000000000001</v>
      </c>
      <c r="AO5561" s="2">
        <v>0.1923</v>
      </c>
      <c r="AR5561" s="2">
        <v>1.6590000000000001E-2</v>
      </c>
      <c r="AY5561" s="2">
        <v>0.16189999999999999</v>
      </c>
      <c r="BH5561" s="2">
        <v>0.95920000000000005</v>
      </c>
      <c r="BL5561" s="2">
        <v>0.14549999999999999</v>
      </c>
      <c r="BS5561" s="2">
        <v>1</v>
      </c>
      <c r="CI5561" s="2">
        <v>0.87939999999999996</v>
      </c>
    </row>
    <row r="5562" spans="1:98" ht="15" hidden="1" customHeight="1" x14ac:dyDescent="0.2">
      <c r="B5562" s="2">
        <v>32034</v>
      </c>
      <c r="J5562" s="2">
        <v>0.87439999999999996</v>
      </c>
      <c r="K5562" s="2">
        <v>2.1570999899999999</v>
      </c>
      <c r="N5562" s="2">
        <v>0.1978</v>
      </c>
      <c r="V5562" s="2">
        <v>1.3180999900000001</v>
      </c>
      <c r="X5562" s="2">
        <v>9.1280000000000007E-3</v>
      </c>
      <c r="AY5562" s="2">
        <v>0.16900000000000001</v>
      </c>
      <c r="BH5562" s="2">
        <v>0.95930000000000004</v>
      </c>
      <c r="BL5562" s="2">
        <v>0.20580000000000001</v>
      </c>
      <c r="BS5562" s="2">
        <v>1</v>
      </c>
      <c r="CI5562" s="2">
        <v>0.82320000000000004</v>
      </c>
    </row>
    <row r="5563" spans="1:98" ht="15" hidden="1" customHeight="1" x14ac:dyDescent="0.2">
      <c r="B5563" s="2">
        <v>32608</v>
      </c>
      <c r="J5563" s="2">
        <v>0.71850000000000003</v>
      </c>
      <c r="K5563" s="2">
        <v>2.01929998</v>
      </c>
      <c r="N5563" s="2">
        <v>0.1744</v>
      </c>
      <c r="V5563" s="2">
        <v>1.1899</v>
      </c>
      <c r="X5563" s="2">
        <v>8.9739999999999993E-3</v>
      </c>
      <c r="AY5563" s="2">
        <v>0.15279999999999999</v>
      </c>
      <c r="BH5563" s="2">
        <v>0.95930000000000004</v>
      </c>
      <c r="BL5563" s="2">
        <v>0.186</v>
      </c>
      <c r="BS5563" s="2">
        <v>1</v>
      </c>
      <c r="CI5563" s="2">
        <v>0.72350000000000003</v>
      </c>
    </row>
    <row r="5564" spans="1:98" ht="15" hidden="1" customHeight="1" x14ac:dyDescent="0.2">
      <c r="B5564" s="2">
        <v>36256</v>
      </c>
      <c r="F5564" s="2">
        <v>0.15840000000000001</v>
      </c>
      <c r="J5564" s="2">
        <v>1.0214000000000001</v>
      </c>
      <c r="K5564" s="2">
        <v>2.3942999999999999</v>
      </c>
      <c r="N5564" s="2">
        <v>0.1951</v>
      </c>
      <c r="Q5564" s="2">
        <v>0.11849999999999999</v>
      </c>
      <c r="U5564" s="2">
        <v>0.73970000000000002</v>
      </c>
      <c r="V5564" s="2">
        <v>1.5034000000000001</v>
      </c>
      <c r="X5564" s="2">
        <v>1.2449999999999999E-2</v>
      </c>
      <c r="AB5564" s="2">
        <v>2.0697000000000001</v>
      </c>
      <c r="AC5564" s="2">
        <v>8.4199999999999998E-4</v>
      </c>
      <c r="AM5564" s="2">
        <v>1.63</v>
      </c>
      <c r="AV5564" s="2">
        <v>0.2485</v>
      </c>
      <c r="AY5564" s="2">
        <v>0.19389999999999999</v>
      </c>
      <c r="BH5564" s="2">
        <v>0.95930000000000004</v>
      </c>
      <c r="BL5564" s="2">
        <v>0.18329999999999999</v>
      </c>
      <c r="BS5564" s="2">
        <v>1</v>
      </c>
      <c r="CI5564" s="2">
        <v>0.79730000000000001</v>
      </c>
      <c r="CK5564" s="2">
        <v>0.83340000000000003</v>
      </c>
      <c r="CS5564" s="2">
        <v>0.27410000000000001</v>
      </c>
      <c r="CT5564" s="2">
        <v>9.7959999999999992E-3</v>
      </c>
    </row>
    <row r="5565" spans="1:98" ht="15" hidden="1" customHeight="1" x14ac:dyDescent="0.2">
      <c r="B5565" s="2">
        <v>36311</v>
      </c>
      <c r="F5565" s="2">
        <v>0.15240000000000001</v>
      </c>
      <c r="J5565" s="2">
        <v>0.96709999999999996</v>
      </c>
      <c r="K5565" s="2">
        <v>2.3666</v>
      </c>
      <c r="N5565" s="2">
        <v>0.18709999999999999</v>
      </c>
      <c r="Q5565" s="2">
        <v>0.112</v>
      </c>
      <c r="U5565" s="2">
        <v>0.69950000000000001</v>
      </c>
      <c r="V5565" s="2">
        <v>1.4770000000000001</v>
      </c>
      <c r="X5565" s="2">
        <v>1.218E-2</v>
      </c>
      <c r="AB5565" s="2">
        <v>1.9572000000000001</v>
      </c>
      <c r="AC5565" s="2">
        <v>7.9600000000000005E-4</v>
      </c>
      <c r="AM5565" s="2">
        <v>1.5414000000000001</v>
      </c>
      <c r="AV5565" s="2">
        <v>0.23499999999999999</v>
      </c>
      <c r="AY5565" s="2">
        <v>0.19040000000000001</v>
      </c>
      <c r="BH5565" s="2">
        <v>0.95930000000000004</v>
      </c>
      <c r="BL5565" s="2">
        <v>0.1716</v>
      </c>
      <c r="BS5565" s="2">
        <v>1</v>
      </c>
      <c r="CI5565" s="2">
        <v>0.78949999999999998</v>
      </c>
      <c r="CK5565" s="2">
        <v>0.78810000000000002</v>
      </c>
      <c r="CS5565" s="2">
        <v>0.25919999999999999</v>
      </c>
      <c r="CT5565" s="2">
        <v>9.2639999999999997E-3</v>
      </c>
    </row>
    <row r="5566" spans="1:98" ht="15" hidden="1" customHeight="1" x14ac:dyDescent="0.2">
      <c r="B5566" s="2">
        <v>38489</v>
      </c>
      <c r="F5566" s="2">
        <v>0.1152</v>
      </c>
      <c r="J5566" s="2">
        <v>1.0374000000000001</v>
      </c>
      <c r="K5566" s="2">
        <v>2.3302999999999998</v>
      </c>
      <c r="N5566" s="2">
        <v>0.1978</v>
      </c>
      <c r="V5566" s="2">
        <v>1.2665</v>
      </c>
      <c r="X5566" s="2">
        <v>1.1818E-2</v>
      </c>
      <c r="AM5566" s="2">
        <v>1.6012</v>
      </c>
      <c r="AY5566" s="2">
        <v>0.16237699999999999</v>
      </c>
      <c r="BH5566" s="2">
        <v>0.95930000000000004</v>
      </c>
      <c r="BL5566" s="2">
        <v>0.1739</v>
      </c>
      <c r="BS5566" s="2">
        <v>1</v>
      </c>
      <c r="CI5566" s="2">
        <v>0.89910000000000001</v>
      </c>
    </row>
    <row r="5567" spans="1:98" ht="15" hidden="1" customHeight="1" x14ac:dyDescent="0.2">
      <c r="B5567" s="2">
        <v>38499</v>
      </c>
      <c r="F5567" s="2">
        <v>0.11559999999999999</v>
      </c>
      <c r="J5567" s="2">
        <v>1.0212000000000001</v>
      </c>
      <c r="K5567" s="2">
        <v>2.2934999999999999</v>
      </c>
      <c r="N5567" s="2">
        <v>0.1981</v>
      </c>
      <c r="V5567" s="2">
        <v>1.2584</v>
      </c>
      <c r="X5567" s="2">
        <v>1.1665999999999999E-2</v>
      </c>
      <c r="AM5567" s="2">
        <v>1.5814999999999999</v>
      </c>
      <c r="AY5567" s="2">
        <v>0.16181200000000001</v>
      </c>
      <c r="BH5567" s="2">
        <v>0.95930000000000004</v>
      </c>
      <c r="BL5567" s="2">
        <v>0.17199999999999999</v>
      </c>
      <c r="BS5567" s="2">
        <v>1</v>
      </c>
      <c r="CI5567" s="2">
        <v>0.89870000000000005</v>
      </c>
    </row>
    <row r="5568" spans="1:98" ht="15" hidden="1" customHeight="1" x14ac:dyDescent="0.2">
      <c r="A5568" s="2">
        <v>2.3640000000000001E-2</v>
      </c>
      <c r="B5568" s="2">
        <v>39602</v>
      </c>
      <c r="F5568" s="2">
        <v>9.7670000000000007E-2</v>
      </c>
      <c r="I5568" s="2">
        <v>0.61919999999999997</v>
      </c>
      <c r="J5568" s="2">
        <v>0.96289999999999998</v>
      </c>
      <c r="K5568" s="2">
        <v>1.9750000000000001</v>
      </c>
      <c r="M5568" s="2">
        <v>9.8799999999999995E-4</v>
      </c>
      <c r="N5568" s="2">
        <v>0.19489999999999999</v>
      </c>
      <c r="P5568" s="2">
        <v>0.73719999999999997</v>
      </c>
      <c r="S5568" s="2">
        <v>0.13039999999999999</v>
      </c>
      <c r="T5568" s="2">
        <v>0.30620000000000003</v>
      </c>
      <c r="V5568" s="2">
        <v>1.0051000000000001</v>
      </c>
      <c r="X5568" s="2">
        <v>9.5479999999999992E-3</v>
      </c>
      <c r="AM5568" s="2">
        <v>1.5531999999999999</v>
      </c>
      <c r="AO5568" s="2">
        <v>0.14510000000000001</v>
      </c>
      <c r="AR5568" s="2">
        <v>4.2250000000000003E-2</v>
      </c>
      <c r="AY5568" s="2">
        <v>0.128773</v>
      </c>
      <c r="BH5568" s="2">
        <v>0.95930000000000004</v>
      </c>
      <c r="BL5568" s="2">
        <v>0.1663</v>
      </c>
      <c r="BS5568" s="2">
        <v>1</v>
      </c>
      <c r="CI5568" s="2">
        <v>0.78739999999999999</v>
      </c>
    </row>
    <row r="5569" spans="1:98" ht="15" hidden="1" customHeight="1" x14ac:dyDescent="0.2">
      <c r="A5569" s="2">
        <v>1.9349999999999999E-2</v>
      </c>
      <c r="B5569" s="2">
        <v>43455</v>
      </c>
      <c r="F5569" s="2">
        <v>6.8080000000000002E-2</v>
      </c>
      <c r="I5569" s="2">
        <v>0.34949999999999998</v>
      </c>
      <c r="J5569" s="2">
        <v>1.3667</v>
      </c>
      <c r="K5569" s="2">
        <v>1.7158</v>
      </c>
      <c r="M5569" s="2">
        <v>1.2049999999999999E-3</v>
      </c>
      <c r="N5569" s="2">
        <v>0.15509999999999999</v>
      </c>
      <c r="P5569" s="2">
        <v>0.98809999999999998</v>
      </c>
      <c r="S5569" s="2">
        <v>9.3539999999999998E-2</v>
      </c>
      <c r="V5569" s="2">
        <v>1.3566</v>
      </c>
      <c r="X5569" s="2">
        <v>1.2200000000000001E-2</v>
      </c>
      <c r="AM5569" s="2">
        <v>1.5452999999999999</v>
      </c>
      <c r="AO5569" s="2">
        <v>0.19639999999999999</v>
      </c>
      <c r="AR5569" s="2">
        <v>1.9720000000000001E-2</v>
      </c>
      <c r="AY5569" s="2">
        <v>0.17319999999999999</v>
      </c>
      <c r="BH5569" s="2">
        <v>0.95930000000000004</v>
      </c>
      <c r="BL5569" s="2">
        <v>0.1502</v>
      </c>
      <c r="BS5569" s="2">
        <v>1</v>
      </c>
      <c r="CI5569" s="2">
        <v>0.9123</v>
      </c>
    </row>
    <row r="5570" spans="1:98" ht="15" hidden="1" customHeight="1" x14ac:dyDescent="0.2">
      <c r="B5570" s="2">
        <v>31576</v>
      </c>
      <c r="J5570" s="2">
        <v>0.75960000000000005</v>
      </c>
      <c r="K5570" s="2">
        <v>2.10959998</v>
      </c>
      <c r="N5570" s="2">
        <v>0.18340000000000001</v>
      </c>
      <c r="V5570" s="2">
        <v>1.3837999999999999</v>
      </c>
      <c r="X5570" s="2">
        <v>8.3770000000000008E-3</v>
      </c>
      <c r="AY5570" s="2">
        <v>0.17730000000000001</v>
      </c>
      <c r="BH5570" s="2">
        <v>0.95940000000000003</v>
      </c>
      <c r="BL5570" s="2">
        <v>0.1933</v>
      </c>
      <c r="BS5570" s="2">
        <v>1</v>
      </c>
      <c r="CI5570" s="2">
        <v>0.75560000000000005</v>
      </c>
    </row>
    <row r="5571" spans="1:98" ht="15" hidden="1" customHeight="1" x14ac:dyDescent="0.2">
      <c r="B5571" s="2">
        <v>31912</v>
      </c>
      <c r="J5571" s="2">
        <v>0.91669999999999996</v>
      </c>
      <c r="K5571" s="2">
        <v>2.24849999</v>
      </c>
      <c r="N5571" s="2">
        <v>0.20230000000000001</v>
      </c>
      <c r="V5571" s="2">
        <v>1.3399999899999999</v>
      </c>
      <c r="X5571" s="2">
        <v>9.5890000000000003E-3</v>
      </c>
      <c r="AY5571" s="2">
        <v>0.17180000000000001</v>
      </c>
      <c r="BH5571" s="2">
        <v>0.95940000000000003</v>
      </c>
      <c r="BL5571" s="2">
        <v>0.2155</v>
      </c>
      <c r="BS5571" s="2">
        <v>1</v>
      </c>
      <c r="CI5571" s="2">
        <v>0.77449999999999997</v>
      </c>
    </row>
    <row r="5572" spans="1:98" ht="15" hidden="1" customHeight="1" x14ac:dyDescent="0.2">
      <c r="B5572" s="2">
        <v>31952</v>
      </c>
      <c r="J5572" s="2">
        <v>0.88259999</v>
      </c>
      <c r="K5572" s="2">
        <v>2.1617999999999999</v>
      </c>
      <c r="N5572" s="2">
        <v>0.19950000000000001</v>
      </c>
      <c r="V5572" s="2">
        <v>1.3335999999999999</v>
      </c>
      <c r="X5572" s="2">
        <v>9.1990000000000006E-3</v>
      </c>
      <c r="AY5572" s="2">
        <v>0.17080000000000001</v>
      </c>
      <c r="BH5572" s="2">
        <v>0.95940000000000003</v>
      </c>
      <c r="BL5572" s="2">
        <v>0.20949999999999999</v>
      </c>
      <c r="BS5572" s="2">
        <v>1</v>
      </c>
      <c r="CI5572" s="2">
        <v>0.78349999999999997</v>
      </c>
    </row>
    <row r="5573" spans="1:98" ht="15" hidden="1" customHeight="1" x14ac:dyDescent="0.2">
      <c r="B5573" s="2">
        <v>32568</v>
      </c>
      <c r="J5573" s="2">
        <v>0.76490000000000002</v>
      </c>
      <c r="K5573" s="2">
        <v>2.0695000000000001</v>
      </c>
      <c r="N5573" s="2">
        <v>0.17829999999999999</v>
      </c>
      <c r="V5573" s="2">
        <v>1.1997</v>
      </c>
      <c r="X5573" s="2">
        <v>9.3650000000000001E-3</v>
      </c>
      <c r="AY5573" s="2">
        <v>0.15379999999999999</v>
      </c>
      <c r="BH5573" s="2">
        <v>0.95940000000000003</v>
      </c>
      <c r="BL5573" s="2">
        <v>0.19</v>
      </c>
      <c r="BS5573" s="2">
        <v>1</v>
      </c>
      <c r="CI5573" s="2">
        <v>0.74139999999999995</v>
      </c>
    </row>
    <row r="5574" spans="1:98" ht="15" hidden="1" customHeight="1" x14ac:dyDescent="0.2">
      <c r="B5574" s="2">
        <v>32569</v>
      </c>
      <c r="J5574" s="2">
        <v>0.75790000000000002</v>
      </c>
      <c r="K5574" s="2">
        <v>2.0565999700000002</v>
      </c>
      <c r="N5574" s="2">
        <v>0.17699999999999999</v>
      </c>
      <c r="V5574" s="2">
        <v>1.1928999899999999</v>
      </c>
      <c r="X5574" s="2">
        <v>9.3299999999999998E-3</v>
      </c>
      <c r="AY5574" s="2">
        <v>0.15290000000000001</v>
      </c>
      <c r="BH5574" s="2">
        <v>0.95940000000000003</v>
      </c>
      <c r="BL5574" s="2">
        <v>0.18859999999999999</v>
      </c>
      <c r="BS5574" s="2">
        <v>1</v>
      </c>
      <c r="CI5574" s="2">
        <v>0.73839999999999995</v>
      </c>
    </row>
    <row r="5575" spans="1:98" ht="15" hidden="1" customHeight="1" x14ac:dyDescent="0.2">
      <c r="B5575" s="2">
        <v>36390</v>
      </c>
      <c r="F5575" s="2">
        <v>0.15909999999999999</v>
      </c>
      <c r="J5575" s="2">
        <v>0.97370000000000001</v>
      </c>
      <c r="K5575" s="2">
        <v>2.3744000000000001</v>
      </c>
      <c r="N5575" s="2">
        <v>0.1898</v>
      </c>
      <c r="Q5575" s="2">
        <v>0.1132</v>
      </c>
      <c r="U5575" s="2">
        <v>0.70709999999999995</v>
      </c>
      <c r="V5575" s="2">
        <v>1.4830000000000001</v>
      </c>
      <c r="X5575" s="2">
        <v>1.321E-2</v>
      </c>
      <c r="AB5575" s="2">
        <v>1.9786999999999999</v>
      </c>
      <c r="AC5575" s="2">
        <v>8.0500000000000005E-4</v>
      </c>
      <c r="AM5575" s="2">
        <v>1.5583</v>
      </c>
      <c r="AV5575" s="2">
        <v>0.23760000000000001</v>
      </c>
      <c r="AY5575" s="2">
        <v>0.191</v>
      </c>
      <c r="BH5575" s="2">
        <v>0.95940000000000003</v>
      </c>
      <c r="BL5575" s="2">
        <v>0.17810000000000001</v>
      </c>
      <c r="BS5575" s="2">
        <v>1</v>
      </c>
      <c r="CI5575" s="2">
        <v>0.79100000000000004</v>
      </c>
      <c r="CK5575" s="2">
        <v>0.79679999999999995</v>
      </c>
      <c r="CS5575" s="2">
        <v>0.2621</v>
      </c>
      <c r="CT5575" s="2">
        <v>9.3659999999999993E-3</v>
      </c>
    </row>
    <row r="5576" spans="1:98" ht="15" hidden="1" customHeight="1" x14ac:dyDescent="0.2">
      <c r="B5576" s="2">
        <v>38454</v>
      </c>
      <c r="F5576" s="2">
        <v>0.1116</v>
      </c>
      <c r="J5576" s="2">
        <v>1.0306</v>
      </c>
      <c r="K5576" s="2">
        <v>2.3372999999999999</v>
      </c>
      <c r="N5576" s="2">
        <v>0.19520000000000001</v>
      </c>
      <c r="V5576" s="2">
        <v>1.2405999999999999</v>
      </c>
      <c r="X5576" s="2">
        <v>1.1459E-2</v>
      </c>
      <c r="AM5576" s="2">
        <v>1.5968</v>
      </c>
      <c r="AY5576" s="2">
        <v>0.15906899999999999</v>
      </c>
      <c r="BH5576" s="2">
        <v>0.95940000000000003</v>
      </c>
      <c r="BL5576" s="2">
        <v>0.17460000000000001</v>
      </c>
      <c r="BS5576" s="2">
        <v>1</v>
      </c>
      <c r="CI5576" s="2">
        <v>0.89570000000000005</v>
      </c>
    </row>
    <row r="5577" spans="1:98" ht="15" hidden="1" customHeight="1" x14ac:dyDescent="0.2">
      <c r="A5577" s="2">
        <v>2.2620000000000001E-2</v>
      </c>
      <c r="B5577" s="2">
        <v>40154</v>
      </c>
      <c r="F5577" s="2">
        <v>8.3089999999999997E-2</v>
      </c>
      <c r="I5577" s="2">
        <v>0.60860000000000003</v>
      </c>
      <c r="J5577" s="2">
        <v>1.0305</v>
      </c>
      <c r="K5577" s="2">
        <v>1.7265999999999999</v>
      </c>
      <c r="M5577" s="2">
        <v>9.1100000000000003E-4</v>
      </c>
      <c r="N5577" s="2">
        <v>0.18379999999999999</v>
      </c>
      <c r="P5577" s="2">
        <v>0.75670000000000004</v>
      </c>
      <c r="S5577" s="2">
        <v>0.14099999999999999</v>
      </c>
      <c r="T5577" s="2">
        <v>0.27639999999999998</v>
      </c>
      <c r="V5577" s="2">
        <v>1.0510999999999999</v>
      </c>
      <c r="X5577" s="2">
        <v>1.175E-2</v>
      </c>
      <c r="AM5577" s="2">
        <v>1.5576000000000001</v>
      </c>
      <c r="AO5577" s="2">
        <v>0.15390000000000001</v>
      </c>
      <c r="AR5577" s="2">
        <v>3.5150000000000001E-2</v>
      </c>
      <c r="AY5577" s="2">
        <v>0.13562299999999999</v>
      </c>
      <c r="BH5577" s="2">
        <v>0.95940000000000003</v>
      </c>
      <c r="BL5577" s="2">
        <v>0.14910000000000001</v>
      </c>
      <c r="BS5577" s="2">
        <v>1</v>
      </c>
      <c r="CI5577" s="2">
        <v>0.74890000000000001</v>
      </c>
    </row>
    <row r="5578" spans="1:98" ht="15" hidden="1" customHeight="1" x14ac:dyDescent="0.2">
      <c r="A5578" s="2">
        <v>1.8190000000000001E-2</v>
      </c>
      <c r="B5578" s="2">
        <v>41968</v>
      </c>
      <c r="F5578" s="2">
        <v>8.2549999999999998E-2</v>
      </c>
      <c r="I5578" s="2">
        <v>0.44500000000000001</v>
      </c>
      <c r="J5578" s="2">
        <v>1.1674</v>
      </c>
      <c r="K5578" s="2">
        <v>1.7695000000000001</v>
      </c>
      <c r="M5578" s="2">
        <v>1.0150000000000001E-3</v>
      </c>
      <c r="N5578" s="2">
        <v>0.16520000000000001</v>
      </c>
      <c r="P5578" s="2">
        <v>0.86509999999999998</v>
      </c>
      <c r="S5578" s="2">
        <v>0.10290000000000001</v>
      </c>
      <c r="T5578" s="2">
        <v>0.29160000000000003</v>
      </c>
      <c r="V5578" s="2">
        <v>1.1261000000000001</v>
      </c>
      <c r="X5578" s="2">
        <v>9.5429999999999994E-3</v>
      </c>
      <c r="AM5578" s="2">
        <v>1.4044000000000001</v>
      </c>
      <c r="AO5578" s="2">
        <v>0.1835</v>
      </c>
      <c r="AR5578" s="2">
        <v>2.445E-2</v>
      </c>
      <c r="AY5578" s="2">
        <v>0.14521400000000001</v>
      </c>
      <c r="BH5578" s="2">
        <v>0.95940000000000003</v>
      </c>
      <c r="BL5578" s="2">
        <v>0.15140000000000001</v>
      </c>
      <c r="BS5578" s="2">
        <v>1</v>
      </c>
      <c r="CI5578" s="2">
        <v>0.87890000000000001</v>
      </c>
    </row>
    <row r="5579" spans="1:98" ht="15" hidden="1" customHeight="1" x14ac:dyDescent="0.2">
      <c r="A5579" s="2">
        <v>1.899E-2</v>
      </c>
      <c r="B5579" s="2">
        <v>42487</v>
      </c>
      <c r="F5579" s="2">
        <v>7.2690000000000005E-2</v>
      </c>
      <c r="I5579" s="2">
        <v>0.35709999999999997</v>
      </c>
      <c r="J5579" s="2">
        <v>1.3010999999999999</v>
      </c>
      <c r="K5579" s="2">
        <v>1.8388</v>
      </c>
      <c r="M5579" s="2">
        <v>1.096E-3</v>
      </c>
      <c r="N5579" s="2">
        <v>0.15490000000000001</v>
      </c>
      <c r="P5579" s="2">
        <v>0.93540000000000001</v>
      </c>
      <c r="S5579" s="2">
        <v>8.7059999999999998E-2</v>
      </c>
      <c r="T5579" s="2">
        <v>0.33660000000000001</v>
      </c>
      <c r="V5579" s="2">
        <v>1.2635000000000001</v>
      </c>
      <c r="X5579" s="2">
        <v>1.136E-2</v>
      </c>
      <c r="AM5579" s="2">
        <v>1.4305000000000001</v>
      </c>
      <c r="AO5579" s="2">
        <v>0.19450000000000001</v>
      </c>
      <c r="AR5579" s="2">
        <v>1.9210000000000001E-2</v>
      </c>
      <c r="AY5579" s="2">
        <v>0.16290199999999999</v>
      </c>
      <c r="BH5579" s="2">
        <v>0.95940000000000003</v>
      </c>
      <c r="BL5579" s="2">
        <v>0.15629999999999999</v>
      </c>
      <c r="BS5579" s="2">
        <v>1</v>
      </c>
      <c r="CI5579" s="2">
        <v>0.86560000000000004</v>
      </c>
    </row>
    <row r="5580" spans="1:98" ht="15" hidden="1" customHeight="1" x14ac:dyDescent="0.2">
      <c r="B5580" s="2">
        <v>31350</v>
      </c>
      <c r="J5580" s="2">
        <v>0.63569998999999999</v>
      </c>
      <c r="K5580" s="2">
        <v>1.9687999899999999</v>
      </c>
      <c r="N5580" s="2">
        <v>0.17330000000000001</v>
      </c>
      <c r="V5580" s="2">
        <v>1.36579999</v>
      </c>
      <c r="X5580" s="2">
        <v>6.4590000000000003E-3</v>
      </c>
      <c r="BH5580" s="2">
        <v>0.95950000000000002</v>
      </c>
      <c r="BL5580" s="2">
        <v>0.1739</v>
      </c>
      <c r="BS5580" s="2">
        <v>1</v>
      </c>
    </row>
    <row r="5581" spans="1:98" ht="15" hidden="1" customHeight="1" x14ac:dyDescent="0.2">
      <c r="B5581" s="2">
        <v>31930</v>
      </c>
      <c r="J5581" s="2">
        <v>0.9012</v>
      </c>
      <c r="K5581" s="2">
        <v>2.2050999999999998</v>
      </c>
      <c r="N5581" s="2">
        <v>0.2009</v>
      </c>
      <c r="V5581" s="2">
        <v>1.3420999899999999</v>
      </c>
      <c r="X5581" s="2">
        <v>9.4380000000000002E-3</v>
      </c>
      <c r="AY5581" s="2">
        <v>0.1719</v>
      </c>
      <c r="BH5581" s="2">
        <v>0.95950000000000002</v>
      </c>
      <c r="BL5581" s="2">
        <v>0.2135</v>
      </c>
      <c r="BS5581" s="2">
        <v>1</v>
      </c>
      <c r="CI5581" s="2">
        <v>0.77439999999999998</v>
      </c>
    </row>
    <row r="5582" spans="1:98" ht="15" hidden="1" customHeight="1" x14ac:dyDescent="0.2">
      <c r="A5582" s="2">
        <v>1.932E-2</v>
      </c>
      <c r="B5582" s="2">
        <v>42495</v>
      </c>
      <c r="F5582" s="2">
        <v>7.2270000000000001E-2</v>
      </c>
      <c r="I5582" s="2">
        <v>0.36420000000000002</v>
      </c>
      <c r="J5582" s="2">
        <v>1.3268</v>
      </c>
      <c r="K5582" s="2">
        <v>1.8617999999999999</v>
      </c>
      <c r="M5582" s="2">
        <v>1.101E-3</v>
      </c>
      <c r="N5582" s="2">
        <v>0.15740000000000001</v>
      </c>
      <c r="P5582" s="2">
        <v>0.94579999999999997</v>
      </c>
      <c r="S5582" s="2">
        <v>8.6059999999999998E-2</v>
      </c>
      <c r="T5582" s="2">
        <v>0.33929999999999999</v>
      </c>
      <c r="V5582" s="2">
        <v>1.2853000000000001</v>
      </c>
      <c r="X5582" s="2">
        <v>1.1979999999999999E-2</v>
      </c>
      <c r="AM5582" s="2">
        <v>1.4656</v>
      </c>
      <c r="AO5582" s="2">
        <v>0.1976</v>
      </c>
      <c r="AR5582" s="2">
        <v>1.9599999999999999E-2</v>
      </c>
      <c r="AY5582" s="2">
        <v>0.16558700000000001</v>
      </c>
      <c r="BH5582" s="2">
        <v>0.95950000000000002</v>
      </c>
      <c r="BL5582" s="2">
        <v>0.1585</v>
      </c>
      <c r="BS5582" s="2">
        <v>1</v>
      </c>
      <c r="CI5582" s="2">
        <v>0.88600000000000001</v>
      </c>
    </row>
    <row r="5583" spans="1:98" ht="15" hidden="1" customHeight="1" x14ac:dyDescent="0.2">
      <c r="A5583" s="2">
        <v>1.8950000000000002E-2</v>
      </c>
      <c r="B5583" s="2">
        <v>43314</v>
      </c>
      <c r="F5583" s="2">
        <v>6.9779999999999995E-2</v>
      </c>
      <c r="I5583" s="2">
        <v>0.34589999999999999</v>
      </c>
      <c r="J5583" s="2">
        <v>1.3087</v>
      </c>
      <c r="K5583" s="2">
        <v>1.6961999999999999</v>
      </c>
      <c r="M5583" s="2">
        <v>1.1529999999999999E-3</v>
      </c>
      <c r="N5583" s="2">
        <v>0.15820000000000001</v>
      </c>
      <c r="P5583" s="2">
        <v>0.95189999999999997</v>
      </c>
      <c r="S5583" s="2">
        <v>9.7040000000000001E-2</v>
      </c>
      <c r="V5583" s="2">
        <v>1.3013999999999999</v>
      </c>
      <c r="X5583" s="2">
        <v>1.167E-2</v>
      </c>
      <c r="AM5583" s="2">
        <v>1.5107999999999999</v>
      </c>
      <c r="AO5583" s="2">
        <v>0.19020000000000001</v>
      </c>
      <c r="AR5583" s="2">
        <v>2.052E-2</v>
      </c>
      <c r="AY5583" s="2">
        <v>0.1658</v>
      </c>
      <c r="BH5583" s="2">
        <v>0.95950000000000002</v>
      </c>
      <c r="BL5583" s="2">
        <v>0.1467</v>
      </c>
      <c r="BS5583" s="2">
        <v>1</v>
      </c>
      <c r="CI5583" s="2">
        <v>0.87860000000000005</v>
      </c>
    </row>
    <row r="5584" spans="1:98" ht="15" hidden="1" customHeight="1" x14ac:dyDescent="0.2">
      <c r="A5584" s="2">
        <v>1.8769999999999998E-2</v>
      </c>
      <c r="B5584" s="2">
        <v>43441</v>
      </c>
      <c r="F5584" s="2">
        <v>6.565E-2</v>
      </c>
      <c r="I5584" s="2">
        <v>0.34239999999999998</v>
      </c>
      <c r="J5584" s="2">
        <v>1.3414999999999999</v>
      </c>
      <c r="K5584" s="2">
        <v>1.6950000000000001</v>
      </c>
      <c r="M5584" s="2">
        <v>1.1839999999999999E-3</v>
      </c>
      <c r="N5584" s="2">
        <v>0.15670000000000001</v>
      </c>
      <c r="P5584" s="2">
        <v>0.9708</v>
      </c>
      <c r="S5584" s="2">
        <v>9.4270000000000007E-2</v>
      </c>
      <c r="V5584" s="2">
        <v>1.3299000000000001</v>
      </c>
      <c r="X5584" s="2">
        <v>1.18E-2</v>
      </c>
      <c r="AM5584" s="2">
        <v>1.5155000000000001</v>
      </c>
      <c r="AO5584" s="2">
        <v>0.19339999999999999</v>
      </c>
      <c r="AR5584" s="2">
        <v>2.0060000000000001E-2</v>
      </c>
      <c r="AY5584" s="2">
        <v>0.17019999999999999</v>
      </c>
      <c r="BH5584" s="2">
        <v>0.95950000000000002</v>
      </c>
      <c r="BL5584" s="2">
        <v>0.1474</v>
      </c>
      <c r="BS5584" s="2">
        <v>1</v>
      </c>
      <c r="CI5584" s="2">
        <v>0.91310000000000002</v>
      </c>
    </row>
    <row r="5585" spans="1:98" ht="15" hidden="1" customHeight="1" x14ac:dyDescent="0.2">
      <c r="A5585" s="2">
        <v>1.8589999999999999E-2</v>
      </c>
      <c r="B5585" s="2">
        <v>43448</v>
      </c>
      <c r="F5585" s="2">
        <v>6.5820000000000004E-2</v>
      </c>
      <c r="I5585" s="2">
        <v>0.34260000000000002</v>
      </c>
      <c r="J5585" s="2">
        <v>1.3413999999999999</v>
      </c>
      <c r="K5585" s="2">
        <v>1.6812</v>
      </c>
      <c r="M5585" s="2">
        <v>1.1800000000000001E-3</v>
      </c>
      <c r="N5585" s="2">
        <v>0.15509999999999999</v>
      </c>
      <c r="P5585" s="2">
        <v>0.9718</v>
      </c>
      <c r="S5585" s="2">
        <v>9.2880000000000004E-2</v>
      </c>
      <c r="V5585" s="2">
        <v>1.3379000000000001</v>
      </c>
      <c r="X5585" s="2">
        <v>1.179E-2</v>
      </c>
      <c r="AM5585" s="2">
        <v>1.5112000000000001</v>
      </c>
      <c r="AO5585" s="2">
        <v>0.19370000000000001</v>
      </c>
      <c r="AR5585" s="2">
        <v>2.0039999999999999E-2</v>
      </c>
      <c r="AY5585" s="2">
        <v>0.17130000000000001</v>
      </c>
      <c r="BH5585" s="2">
        <v>0.95950000000000002</v>
      </c>
      <c r="BL5585" s="2">
        <v>0.1474</v>
      </c>
      <c r="BS5585" s="2">
        <v>1</v>
      </c>
      <c r="CI5585" s="2">
        <v>0.90980000000000005</v>
      </c>
    </row>
    <row r="5586" spans="1:98" ht="15" hidden="1" customHeight="1" x14ac:dyDescent="0.2">
      <c r="B5586" s="2">
        <v>31455</v>
      </c>
      <c r="J5586" s="2">
        <v>0.71099999999999997</v>
      </c>
      <c r="K5586" s="2">
        <v>1.97649999</v>
      </c>
      <c r="N5586" s="2">
        <v>0.18970000000000001</v>
      </c>
      <c r="V5586" s="2">
        <v>1.3987999900000001</v>
      </c>
      <c r="X5586" s="2">
        <v>7.4980000000000003E-3</v>
      </c>
      <c r="AY5586" s="2">
        <v>0.1792</v>
      </c>
      <c r="BH5586" s="2">
        <v>0.95959998999999996</v>
      </c>
      <c r="BL5586" s="2">
        <v>0.18729999999999999</v>
      </c>
      <c r="BS5586" s="2">
        <v>1</v>
      </c>
      <c r="CI5586" s="2">
        <v>0.76090000000000002</v>
      </c>
    </row>
    <row r="5587" spans="1:98" ht="15" hidden="1" customHeight="1" x14ac:dyDescent="0.2">
      <c r="B5587" s="2">
        <v>33155</v>
      </c>
      <c r="J5587" s="2">
        <v>0.90139999999999998</v>
      </c>
      <c r="K5587" s="2">
        <v>2.26730001</v>
      </c>
      <c r="N5587" s="2">
        <v>0.19489999999999999</v>
      </c>
      <c r="V5587" s="2">
        <v>1.1506000000000001</v>
      </c>
      <c r="X5587" s="2">
        <v>8.8299999999999993E-3</v>
      </c>
      <c r="AY5587" s="2">
        <v>0.1484</v>
      </c>
      <c r="BH5587" s="2">
        <v>0.95960000000000001</v>
      </c>
      <c r="BL5587" s="2">
        <v>0.20449999999999999</v>
      </c>
      <c r="BS5587" s="2">
        <v>1</v>
      </c>
      <c r="CI5587" s="2">
        <v>0.71340000000000003</v>
      </c>
    </row>
    <row r="5588" spans="1:98" ht="15" hidden="1" customHeight="1" x14ac:dyDescent="0.2">
      <c r="B5588" s="2">
        <v>36431</v>
      </c>
      <c r="F5588" s="2">
        <v>0.1565</v>
      </c>
      <c r="J5588" s="2">
        <v>0.96109999999999995</v>
      </c>
      <c r="K5588" s="2">
        <v>2.4155000000000002</v>
      </c>
      <c r="N5588" s="2">
        <v>0.18790000000000001</v>
      </c>
      <c r="Q5588" s="2">
        <v>0.1119</v>
      </c>
      <c r="U5588" s="2">
        <v>0.6986</v>
      </c>
      <c r="V5588" s="2">
        <v>1.4642999999999999</v>
      </c>
      <c r="X5588" s="2">
        <v>1.38E-2</v>
      </c>
      <c r="AB5588" s="2">
        <v>1.9547000000000001</v>
      </c>
      <c r="AC5588" s="2">
        <v>7.9500000000000003E-4</v>
      </c>
      <c r="AM5588" s="2">
        <v>1.5394000000000001</v>
      </c>
      <c r="AV5588" s="2">
        <v>0.23469999999999999</v>
      </c>
      <c r="AY5588" s="2">
        <v>0.18850800000000001</v>
      </c>
      <c r="BH5588" s="2">
        <v>0.95960000000000001</v>
      </c>
      <c r="BL5588" s="2">
        <v>0.17810000000000001</v>
      </c>
      <c r="BS5588" s="2">
        <v>1</v>
      </c>
      <c r="CI5588" s="2">
        <v>0.75119999999999998</v>
      </c>
      <c r="CK5588" s="2">
        <v>0.78710000000000002</v>
      </c>
      <c r="CS5588" s="2">
        <v>0.25890000000000002</v>
      </c>
      <c r="CT5588" s="2">
        <v>9.2519999999999998E-3</v>
      </c>
    </row>
    <row r="5589" spans="1:98" ht="15" hidden="1" customHeight="1" x14ac:dyDescent="0.2">
      <c r="B5589" s="2">
        <v>36433</v>
      </c>
      <c r="F5589" s="2">
        <v>0.15720000000000001</v>
      </c>
      <c r="J5589" s="2">
        <v>0.97840000000000005</v>
      </c>
      <c r="K5589" s="2">
        <v>2.4201000000000001</v>
      </c>
      <c r="N5589" s="2">
        <v>0.1898</v>
      </c>
      <c r="Q5589" s="2">
        <v>0.1137</v>
      </c>
      <c r="U5589" s="2">
        <v>0.70989999999999998</v>
      </c>
      <c r="V5589" s="2">
        <v>1.47</v>
      </c>
      <c r="X5589" s="2">
        <v>1.376E-2</v>
      </c>
      <c r="AB5589" s="2">
        <v>1.9863</v>
      </c>
      <c r="AC5589" s="2">
        <v>8.0800000000000002E-4</v>
      </c>
      <c r="AM5589" s="2">
        <v>1.5644</v>
      </c>
      <c r="AV5589" s="2">
        <v>0.23849999999999999</v>
      </c>
      <c r="AY5589" s="2">
        <v>0.18923999999999999</v>
      </c>
      <c r="BH5589" s="2">
        <v>0.95960000000000001</v>
      </c>
      <c r="BL5589" s="2">
        <v>0.17929999999999999</v>
      </c>
      <c r="BS5589" s="2">
        <v>1</v>
      </c>
      <c r="CI5589" s="2">
        <v>0.76029999999999998</v>
      </c>
      <c r="CK5589" s="2">
        <v>0.79990000000000006</v>
      </c>
      <c r="CS5589" s="2">
        <v>0.2631</v>
      </c>
      <c r="CT5589" s="2">
        <v>9.4020000000000006E-3</v>
      </c>
    </row>
    <row r="5590" spans="1:98" ht="15" hidden="1" customHeight="1" x14ac:dyDescent="0.2">
      <c r="B5590" s="2">
        <v>38482</v>
      </c>
      <c r="F5590" s="2">
        <v>0.1123</v>
      </c>
      <c r="J5590" s="2">
        <v>1.0301</v>
      </c>
      <c r="K5590" s="2">
        <v>2.3292999999999999</v>
      </c>
      <c r="N5590" s="2">
        <v>0.19670000000000001</v>
      </c>
      <c r="V5590" s="2">
        <v>1.2372000000000001</v>
      </c>
      <c r="X5590" s="2">
        <v>1.1723000000000001E-2</v>
      </c>
      <c r="AM5590" s="2">
        <v>1.5931999999999999</v>
      </c>
      <c r="AY5590" s="2">
        <v>0.15864300000000001</v>
      </c>
      <c r="BH5590" s="2">
        <v>0.95960000000000001</v>
      </c>
      <c r="BL5590" s="2">
        <v>0.17299999999999999</v>
      </c>
      <c r="BS5590" s="2">
        <v>1</v>
      </c>
      <c r="CI5590" s="2">
        <v>0.90490000000000004</v>
      </c>
    </row>
    <row r="5591" spans="1:98" ht="15" hidden="1" customHeight="1" x14ac:dyDescent="0.2">
      <c r="A5591" s="2">
        <v>1.7899999999999999E-2</v>
      </c>
      <c r="B5591" s="2">
        <v>44043</v>
      </c>
      <c r="F5591" s="2">
        <v>6.0350000000000001E-2</v>
      </c>
      <c r="I5591" s="2">
        <v>0.2576</v>
      </c>
      <c r="J5591" s="2">
        <v>1.4697</v>
      </c>
      <c r="K5591" s="2">
        <v>1.7591000000000001</v>
      </c>
      <c r="M5591" s="2">
        <v>1.124E-3</v>
      </c>
      <c r="N5591" s="2">
        <v>0.14749999999999999</v>
      </c>
      <c r="P5591" s="2">
        <v>0.97589999999999999</v>
      </c>
      <c r="S5591" s="2">
        <v>7.8799999999999995E-2</v>
      </c>
      <c r="V5591" s="2">
        <v>1.3404</v>
      </c>
      <c r="X5591" s="2">
        <v>1.269E-2</v>
      </c>
      <c r="AM5591" s="2">
        <v>1.5831</v>
      </c>
      <c r="AO5591" s="2">
        <v>0.19220000000000001</v>
      </c>
      <c r="AR5591" s="2">
        <v>1.806E-2</v>
      </c>
      <c r="AY5591" s="2">
        <v>0.1729</v>
      </c>
      <c r="BH5591" s="2">
        <v>0.95960000000000001</v>
      </c>
      <c r="BL5591" s="2">
        <v>0.15329999999999999</v>
      </c>
      <c r="BS5591" s="2">
        <v>1</v>
      </c>
      <c r="CI5591" s="2">
        <v>0.89080000000000004</v>
      </c>
    </row>
    <row r="5592" spans="1:98" ht="15" hidden="1" customHeight="1" x14ac:dyDescent="0.2">
      <c r="A5592" s="2">
        <v>1.7749999999999998E-2</v>
      </c>
      <c r="B5592" s="2">
        <v>44049</v>
      </c>
      <c r="F5592" s="2">
        <v>5.9369999999999999E-2</v>
      </c>
      <c r="I5592" s="2">
        <v>0.24859999999999999</v>
      </c>
      <c r="J5592" s="2">
        <v>1.4603999999999999</v>
      </c>
      <c r="K5592" s="2">
        <v>1.7481</v>
      </c>
      <c r="M5592" s="2">
        <v>1.121E-3</v>
      </c>
      <c r="N5592" s="2">
        <v>0.14810000000000001</v>
      </c>
      <c r="P5592" s="2">
        <v>0.97050000000000003</v>
      </c>
      <c r="S5592" s="2">
        <v>7.6079999999999995E-2</v>
      </c>
      <c r="V5592" s="2">
        <v>1.3291999999999999</v>
      </c>
      <c r="X5592" s="2">
        <v>1.26E-2</v>
      </c>
      <c r="AM5592" s="2">
        <v>1.5764</v>
      </c>
      <c r="AO5592" s="2">
        <v>0.19120000000000001</v>
      </c>
      <c r="AR5592" s="2">
        <v>1.8100000000000002E-2</v>
      </c>
      <c r="AY5592" s="2">
        <v>0.17150000000000001</v>
      </c>
      <c r="BH5592" s="2">
        <v>0.95960000000000001</v>
      </c>
      <c r="BL5592" s="2">
        <v>0.15290000000000001</v>
      </c>
      <c r="BS5592" s="2">
        <v>1</v>
      </c>
      <c r="CI5592" s="2">
        <v>0.88580000000000003</v>
      </c>
    </row>
    <row r="5593" spans="1:98" ht="15" hidden="1" customHeight="1" x14ac:dyDescent="0.2">
      <c r="A5593" s="2">
        <v>1.806E-2</v>
      </c>
      <c r="B5593" s="2">
        <v>44095</v>
      </c>
      <c r="F5593" s="2">
        <v>6.1890000000000001E-2</v>
      </c>
      <c r="I5593" s="2">
        <v>0.24490000000000001</v>
      </c>
      <c r="J5593" s="2">
        <v>1.4521999999999999</v>
      </c>
      <c r="K5593" s="2">
        <v>1.7025999999999999</v>
      </c>
      <c r="M5593" s="2">
        <v>1.14E-3</v>
      </c>
      <c r="N5593" s="2">
        <v>0.1431</v>
      </c>
      <c r="P5593" s="2">
        <v>0.97550000000000003</v>
      </c>
      <c r="S5593" s="2">
        <v>7.9009999999999997E-2</v>
      </c>
      <c r="V5593" s="2">
        <v>1.3292999999999999</v>
      </c>
      <c r="X5593" s="2">
        <v>1.2710000000000001E-2</v>
      </c>
      <c r="AM5593" s="2">
        <v>1.5624</v>
      </c>
      <c r="AO5593" s="2">
        <v>0.19539999999999999</v>
      </c>
      <c r="AR5593" s="2">
        <v>1.7399999999999999E-2</v>
      </c>
      <c r="AY5593" s="2">
        <v>0.17150000000000001</v>
      </c>
      <c r="BH5593" s="2">
        <v>0.95960000000000001</v>
      </c>
      <c r="BL5593" s="2">
        <v>0.15</v>
      </c>
      <c r="BS5593" s="2">
        <v>1</v>
      </c>
      <c r="CI5593" s="2">
        <v>0.88649999999999995</v>
      </c>
    </row>
    <row r="5594" spans="1:98" ht="15" hidden="1" customHeight="1" x14ac:dyDescent="0.2">
      <c r="B5594" s="2">
        <v>33135</v>
      </c>
      <c r="J5594" s="2">
        <v>0.88580000000000003</v>
      </c>
      <c r="K5594" s="2">
        <v>2.1803999799999998</v>
      </c>
      <c r="N5594" s="2">
        <v>0.1908</v>
      </c>
      <c r="V5594" s="2">
        <v>1.1573</v>
      </c>
      <c r="X5594" s="2">
        <v>8.4139999999999996E-3</v>
      </c>
      <c r="AY5594" s="2">
        <v>0.1492</v>
      </c>
      <c r="BH5594" s="2">
        <v>0.9597</v>
      </c>
      <c r="BL5594" s="2">
        <v>0.2014</v>
      </c>
      <c r="BS5594" s="2">
        <v>1</v>
      </c>
      <c r="CI5594" s="2">
        <v>0.72160000000000002</v>
      </c>
    </row>
    <row r="5595" spans="1:98" ht="15" hidden="1" customHeight="1" x14ac:dyDescent="0.2">
      <c r="B5595" s="2">
        <v>36101</v>
      </c>
      <c r="F5595" s="2">
        <v>0.15329999999999999</v>
      </c>
      <c r="J5595" s="2">
        <v>1.1355999999999999</v>
      </c>
      <c r="K5595" s="2">
        <v>2.5514999999999999</v>
      </c>
      <c r="N5595" s="2">
        <v>0.20910000000000001</v>
      </c>
      <c r="Q5595" s="2">
        <v>0.1318</v>
      </c>
      <c r="U5595" s="2">
        <v>0.82220000000000004</v>
      </c>
      <c r="V5595" s="2">
        <v>1.5318000000000001</v>
      </c>
      <c r="X5595" s="2">
        <v>1.337E-2</v>
      </c>
      <c r="AB5595" s="2">
        <v>2.3069000000000002</v>
      </c>
      <c r="AC5595" s="2">
        <v>9.3700000000000001E-4</v>
      </c>
      <c r="AV5595" s="2">
        <v>0.27650000000000002</v>
      </c>
      <c r="AY5595" s="2">
        <v>0.1978</v>
      </c>
      <c r="BH5595" s="2">
        <v>0.9597</v>
      </c>
      <c r="BL5595" s="2">
        <v>0.1973</v>
      </c>
      <c r="BS5595" s="2">
        <v>1</v>
      </c>
      <c r="CI5595" s="2">
        <v>0.81259999999999999</v>
      </c>
      <c r="CK5595" s="2">
        <v>0.9274</v>
      </c>
      <c r="CS5595" s="2">
        <v>0.30470000000000003</v>
      </c>
      <c r="CT5595" s="2">
        <v>1.0906000000000001E-2</v>
      </c>
    </row>
    <row r="5596" spans="1:98" ht="15" hidden="1" customHeight="1" x14ac:dyDescent="0.2">
      <c r="B5596" s="2">
        <v>36389</v>
      </c>
      <c r="F5596" s="2">
        <v>0.1583</v>
      </c>
      <c r="J5596" s="2">
        <v>0.97119999999999995</v>
      </c>
      <c r="K5596" s="2">
        <v>2.3704000000000001</v>
      </c>
      <c r="N5596" s="2">
        <v>0.1893</v>
      </c>
      <c r="Q5596" s="2">
        <v>0.11310000000000001</v>
      </c>
      <c r="U5596" s="2">
        <v>0.70620000000000005</v>
      </c>
      <c r="V5596" s="2">
        <v>1.4786999999999999</v>
      </c>
      <c r="X5596" s="2">
        <v>1.295E-2</v>
      </c>
      <c r="AB5596" s="2">
        <v>1.9759</v>
      </c>
      <c r="AC5596" s="2">
        <v>8.0400000000000003E-4</v>
      </c>
      <c r="AM5596" s="2">
        <v>1.5562</v>
      </c>
      <c r="AV5596" s="2">
        <v>0.23719999999999999</v>
      </c>
      <c r="AY5596" s="2">
        <v>0.1905</v>
      </c>
      <c r="BH5596" s="2">
        <v>0.9597</v>
      </c>
      <c r="BL5596" s="2">
        <v>0.1779</v>
      </c>
      <c r="BS5596" s="2">
        <v>1</v>
      </c>
      <c r="CI5596" s="2">
        <v>0.7762</v>
      </c>
      <c r="CK5596" s="2">
        <v>0.79569999999999996</v>
      </c>
      <c r="CS5596" s="2">
        <v>0.26169999999999999</v>
      </c>
      <c r="CT5596" s="2">
        <v>9.3530000000000002E-3</v>
      </c>
    </row>
    <row r="5597" spans="1:98" ht="15" hidden="1" customHeight="1" x14ac:dyDescent="0.2">
      <c r="B5597" s="2">
        <v>36458</v>
      </c>
      <c r="F5597" s="2">
        <v>0.153</v>
      </c>
      <c r="J5597" s="2">
        <v>0.98350000000000004</v>
      </c>
      <c r="K5597" s="2">
        <v>2.4519000000000002</v>
      </c>
      <c r="N5597" s="2">
        <v>0.19020000000000001</v>
      </c>
      <c r="Q5597" s="2">
        <v>0.1143</v>
      </c>
      <c r="U5597" s="2">
        <v>0.71360000000000001</v>
      </c>
      <c r="V5597" s="2">
        <v>1.4742</v>
      </c>
      <c r="X5597" s="2">
        <v>1.4E-2</v>
      </c>
      <c r="AB5597" s="2">
        <v>1.9968999999999999</v>
      </c>
      <c r="AC5597" s="2">
        <v>8.12E-4</v>
      </c>
      <c r="AM5597" s="2">
        <v>1.5727</v>
      </c>
      <c r="AV5597" s="2">
        <v>0.23980000000000001</v>
      </c>
      <c r="AY5597" s="2">
        <v>0.18971499999999999</v>
      </c>
      <c r="BH5597" s="2">
        <v>0.9597</v>
      </c>
      <c r="BL5597" s="2">
        <v>0.1812</v>
      </c>
      <c r="BS5597" s="2">
        <v>1</v>
      </c>
      <c r="CI5597" s="2">
        <v>0.75970000000000004</v>
      </c>
      <c r="CK5597" s="2">
        <v>0.80410000000000004</v>
      </c>
      <c r="CS5597" s="2">
        <v>0.26450000000000001</v>
      </c>
      <c r="CT5597" s="2">
        <v>9.4520000000000003E-3</v>
      </c>
    </row>
    <row r="5598" spans="1:98" ht="15" hidden="1" customHeight="1" x14ac:dyDescent="0.2">
      <c r="B5598" s="2">
        <v>38510</v>
      </c>
      <c r="F5598" s="2">
        <v>0.1148</v>
      </c>
      <c r="J5598" s="2">
        <v>1.0004999999999999</v>
      </c>
      <c r="K5598" s="2">
        <v>2.2848999999999999</v>
      </c>
      <c r="N5598" s="2">
        <v>0.19489999999999999</v>
      </c>
      <c r="V5598" s="2">
        <v>1.2472000000000001</v>
      </c>
      <c r="X5598" s="2">
        <v>1.1694E-2</v>
      </c>
      <c r="AM5598" s="2">
        <v>1.5310999999999999</v>
      </c>
      <c r="AY5598" s="2">
        <v>0.16029099999999999</v>
      </c>
      <c r="BH5598" s="2">
        <v>0.9597</v>
      </c>
      <c r="BL5598" s="2">
        <v>0.1676</v>
      </c>
      <c r="BS5598" s="2">
        <v>1</v>
      </c>
      <c r="CI5598" s="2">
        <v>0.89159999999999995</v>
      </c>
    </row>
    <row r="5599" spans="1:98" ht="15" hidden="1" customHeight="1" x14ac:dyDescent="0.2">
      <c r="A5599" s="2">
        <v>1.6590000000000001E-2</v>
      </c>
      <c r="B5599" s="2">
        <v>44314</v>
      </c>
      <c r="F5599" s="2">
        <v>6.191E-2</v>
      </c>
      <c r="I5599" s="2">
        <v>0.22889999999999999</v>
      </c>
      <c r="J5599" s="2">
        <v>1.3534999999999999</v>
      </c>
      <c r="K5599" s="2">
        <v>1.7185999999999999</v>
      </c>
      <c r="M5599" s="2">
        <v>1.111E-3</v>
      </c>
      <c r="N5599" s="2">
        <v>0.1502</v>
      </c>
      <c r="P5599" s="2">
        <v>0.93200000000000005</v>
      </c>
      <c r="S5599" s="2">
        <v>8.6529999999999996E-2</v>
      </c>
      <c r="V5599" s="2">
        <v>1.2357</v>
      </c>
      <c r="X5599" s="2">
        <v>1.1350000000000001E-2</v>
      </c>
      <c r="AM5599" s="2">
        <v>1.4941</v>
      </c>
      <c r="AO5599" s="2">
        <v>0.19070000000000001</v>
      </c>
      <c r="AR5599" s="2">
        <v>1.6549999999999999E-2</v>
      </c>
      <c r="AY5599" s="2">
        <v>0.15920000000000001</v>
      </c>
      <c r="BH5599" s="2">
        <v>0.9597</v>
      </c>
      <c r="BL5599" s="2">
        <v>0.1477</v>
      </c>
      <c r="BS5599" s="2">
        <v>1</v>
      </c>
      <c r="CI5599" s="2">
        <v>0.89459999999999995</v>
      </c>
    </row>
    <row r="5600" spans="1:98" ht="15" hidden="1" customHeight="1" x14ac:dyDescent="0.2">
      <c r="B5600" s="2">
        <v>32035</v>
      </c>
      <c r="J5600" s="2">
        <v>0.87390000000000001</v>
      </c>
      <c r="K5600" s="2">
        <v>2.16009998</v>
      </c>
      <c r="N5600" s="2">
        <v>0.19769999999999999</v>
      </c>
      <c r="V5600" s="2">
        <v>1.31519999</v>
      </c>
      <c r="X5600" s="2">
        <v>9.1310000000000002E-3</v>
      </c>
      <c r="AY5600" s="2">
        <v>0.1686</v>
      </c>
      <c r="BH5600" s="2">
        <v>0.95979999999999999</v>
      </c>
      <c r="BL5600" s="2">
        <v>0.20610000000000001</v>
      </c>
      <c r="BS5600" s="2">
        <v>1</v>
      </c>
      <c r="CI5600" s="2">
        <v>0.83250000000000002</v>
      </c>
    </row>
    <row r="5601" spans="1:98" ht="15" hidden="1" customHeight="1" x14ac:dyDescent="0.2">
      <c r="B5601" s="2">
        <v>35858</v>
      </c>
      <c r="F5601" s="2">
        <v>0.1656</v>
      </c>
      <c r="J5601" s="2">
        <v>0.96289999999999998</v>
      </c>
      <c r="K5601" s="2">
        <v>2.3429000000000002</v>
      </c>
      <c r="N5601" s="2">
        <v>0.18840000000000001</v>
      </c>
      <c r="Q5601" s="2">
        <v>0.1111</v>
      </c>
      <c r="U5601" s="2">
        <v>0.69450000000000001</v>
      </c>
      <c r="V5601" s="2">
        <v>1.4218999999999999</v>
      </c>
      <c r="X5601" s="2">
        <v>1.1220000000000001E-2</v>
      </c>
      <c r="AB5601" s="2">
        <v>1.9430000000000001</v>
      </c>
      <c r="AC5601" s="2">
        <v>7.9500000000000003E-4</v>
      </c>
      <c r="AV5601" s="2">
        <v>0.23330000000000001</v>
      </c>
      <c r="AY5601" s="2">
        <v>0.1837</v>
      </c>
      <c r="BH5601" s="2">
        <v>0.95979999999999999</v>
      </c>
      <c r="BL5601" s="2">
        <v>0.17799999999999999</v>
      </c>
      <c r="BS5601" s="2">
        <v>1</v>
      </c>
      <c r="CI5601" s="2">
        <v>0.82969999999999999</v>
      </c>
      <c r="CK5601" s="2">
        <v>0.78320000000000001</v>
      </c>
      <c r="CS5601" s="2">
        <v>0.25750000000000001</v>
      </c>
      <c r="CT5601" s="2">
        <v>9.2300000000000004E-3</v>
      </c>
    </row>
    <row r="5602" spans="1:98" ht="15" hidden="1" customHeight="1" x14ac:dyDescent="0.2">
      <c r="A5602" s="2">
        <v>1.7569999999999999E-2</v>
      </c>
      <c r="B5602" s="2">
        <v>41472</v>
      </c>
      <c r="F5602" s="2">
        <v>8.3180000000000004E-2</v>
      </c>
      <c r="I5602" s="2">
        <v>0.46700000000000003</v>
      </c>
      <c r="J5602" s="2">
        <v>1.1054999999999999</v>
      </c>
      <c r="K5602" s="2">
        <v>1.5828</v>
      </c>
      <c r="M5602" s="2">
        <v>9.3300000000000002E-4</v>
      </c>
      <c r="N5602" s="2">
        <v>0.1734</v>
      </c>
      <c r="P5602" s="2">
        <v>0.82650000000000001</v>
      </c>
      <c r="S5602" s="2">
        <v>0.10589999999999999</v>
      </c>
      <c r="T5602" s="2">
        <v>0.29120000000000001</v>
      </c>
      <c r="V5602" s="2">
        <v>1.0425</v>
      </c>
      <c r="X5602" s="2">
        <v>1.0460000000000001E-2</v>
      </c>
      <c r="AM5602" s="2">
        <v>1.365</v>
      </c>
      <c r="AO5602" s="2">
        <v>0.1699</v>
      </c>
      <c r="AR5602" s="2">
        <v>3.218E-2</v>
      </c>
      <c r="AY5602" s="2">
        <v>0.134383</v>
      </c>
      <c r="BH5602" s="2">
        <v>0.95979999999999999</v>
      </c>
      <c r="BL5602" s="2">
        <v>0.1583</v>
      </c>
      <c r="BS5602" s="2">
        <v>1</v>
      </c>
      <c r="CI5602" s="2">
        <v>0.82279999999999998</v>
      </c>
    </row>
    <row r="5603" spans="1:98" ht="15" hidden="1" customHeight="1" x14ac:dyDescent="0.2">
      <c r="A5603" s="2">
        <v>1.8849999999999999E-2</v>
      </c>
      <c r="B5603" s="2">
        <v>42012</v>
      </c>
      <c r="F5603" s="2">
        <v>8.0839999999999995E-2</v>
      </c>
      <c r="I5603" s="2">
        <v>0.44330000000000003</v>
      </c>
      <c r="J5603" s="2">
        <v>1.1615</v>
      </c>
      <c r="K5603" s="2">
        <v>1.7856000000000001</v>
      </c>
      <c r="M5603" s="2">
        <v>1.077E-3</v>
      </c>
      <c r="N5603" s="2">
        <v>0.15509999999999999</v>
      </c>
      <c r="P5603" s="2">
        <v>0.88419999999999999</v>
      </c>
      <c r="S5603" s="2">
        <v>0.1022</v>
      </c>
      <c r="T5603" s="2">
        <v>0.29849999999999999</v>
      </c>
      <c r="V5603" s="2">
        <v>1.1812</v>
      </c>
      <c r="X5603" s="2">
        <v>9.8829999999999994E-3</v>
      </c>
      <c r="AM5603" s="2">
        <v>1.395</v>
      </c>
      <c r="AO5603" s="2">
        <v>0.19009999999999999</v>
      </c>
      <c r="AR5603" s="2">
        <v>1.9689999999999999E-2</v>
      </c>
      <c r="AY5603" s="2">
        <v>0.152308</v>
      </c>
      <c r="BH5603" s="2">
        <v>0.95979999999999999</v>
      </c>
      <c r="BL5603" s="2">
        <v>0.14729999999999999</v>
      </c>
      <c r="BS5603" s="2">
        <v>1</v>
      </c>
      <c r="CI5603" s="2">
        <v>0.92420000000000002</v>
      </c>
    </row>
    <row r="5604" spans="1:98" ht="15" hidden="1" customHeight="1" x14ac:dyDescent="0.2">
      <c r="A5604" s="2">
        <v>2.0480000000000002E-2</v>
      </c>
      <c r="B5604" s="2">
        <v>42207</v>
      </c>
      <c r="F5604" s="2">
        <v>8.0860000000000001E-2</v>
      </c>
      <c r="I5604" s="2">
        <v>0.40410000000000001</v>
      </c>
      <c r="J5604" s="2">
        <v>1.3548</v>
      </c>
      <c r="K5604" s="2">
        <v>2.0339999999999998</v>
      </c>
      <c r="M5604" s="2">
        <v>1.1249999999999999E-3</v>
      </c>
      <c r="N5604" s="2">
        <v>0.1593</v>
      </c>
      <c r="P5604" s="2">
        <v>0.95320000000000005</v>
      </c>
      <c r="S5604" s="2">
        <v>0.105</v>
      </c>
      <c r="T5604" s="2">
        <v>0.34079999999999999</v>
      </c>
      <c r="V5604" s="2">
        <v>1.3026</v>
      </c>
      <c r="X5604" s="2">
        <v>1.0500000000000001E-2</v>
      </c>
      <c r="AM5604" s="2">
        <v>1.4177</v>
      </c>
      <c r="AO5604" s="2">
        <v>0.20979999999999999</v>
      </c>
      <c r="AR5604" s="2">
        <v>2.2800000000000001E-2</v>
      </c>
      <c r="AY5604" s="2">
        <v>0.168068</v>
      </c>
      <c r="BH5604" s="2">
        <v>0.95979999999999999</v>
      </c>
      <c r="BL5604" s="2">
        <v>0.151</v>
      </c>
      <c r="BS5604" s="2">
        <v>1</v>
      </c>
      <c r="CI5604" s="2">
        <v>0.85589999999999999</v>
      </c>
    </row>
    <row r="5605" spans="1:98" ht="15" hidden="1" customHeight="1" x14ac:dyDescent="0.2">
      <c r="B5605" s="2">
        <v>38520</v>
      </c>
      <c r="F5605" s="2">
        <v>0.1144</v>
      </c>
      <c r="J5605" s="2">
        <v>0.97719999999999996</v>
      </c>
      <c r="K5605" s="2">
        <v>2.2541000000000002</v>
      </c>
      <c r="N5605" s="2">
        <v>0.19139999999999999</v>
      </c>
      <c r="V5605" s="2">
        <v>1.2344999999999999</v>
      </c>
      <c r="X5605" s="2">
        <v>1.1339E-2</v>
      </c>
      <c r="AM5605" s="2">
        <v>1.5108999999999999</v>
      </c>
      <c r="AY5605" s="2">
        <v>0.158804</v>
      </c>
      <c r="BH5605" s="2">
        <v>0.95989999999999998</v>
      </c>
      <c r="BL5605" s="2">
        <v>0.16389999999999999</v>
      </c>
      <c r="BS5605" s="2">
        <v>1</v>
      </c>
      <c r="CI5605" s="2">
        <v>0.88549999999999995</v>
      </c>
    </row>
    <row r="5606" spans="1:98" ht="15" hidden="1" customHeight="1" x14ac:dyDescent="0.2">
      <c r="A5606" s="2">
        <v>1.746E-2</v>
      </c>
      <c r="B5606" s="2">
        <v>41436</v>
      </c>
      <c r="F5606" s="2">
        <v>7.9200000000000007E-2</v>
      </c>
      <c r="I5606" s="2">
        <v>0.47589999999999999</v>
      </c>
      <c r="J5606" s="2">
        <v>1.0989</v>
      </c>
      <c r="K5606" s="2">
        <v>1.5883</v>
      </c>
      <c r="M5606" s="2">
        <v>8.9899999999999995E-4</v>
      </c>
      <c r="N5606" s="2">
        <v>0.1759</v>
      </c>
      <c r="P5606" s="2">
        <v>0.81100000000000005</v>
      </c>
      <c r="S5606" s="2">
        <v>0.1014</v>
      </c>
      <c r="T5606" s="2">
        <v>0.28060000000000002</v>
      </c>
      <c r="V5606" s="2">
        <v>1.0189999999999999</v>
      </c>
      <c r="X5606" s="2">
        <v>1.052E-2</v>
      </c>
      <c r="AM5606" s="2">
        <v>1.353</v>
      </c>
      <c r="AO5606" s="2">
        <v>0.1661</v>
      </c>
      <c r="AR5606" s="2">
        <v>3.1419999999999997E-2</v>
      </c>
      <c r="AY5606" s="2">
        <v>0.13123599999999999</v>
      </c>
      <c r="BH5606" s="2">
        <v>0.95989999999999998</v>
      </c>
      <c r="BL5606" s="2">
        <v>0.15479999999999999</v>
      </c>
      <c r="BS5606" s="2">
        <v>1</v>
      </c>
      <c r="CI5606" s="2">
        <v>0.80169999999999997</v>
      </c>
    </row>
    <row r="5607" spans="1:98" ht="15" hidden="1" customHeight="1" x14ac:dyDescent="0.2">
      <c r="A5607" s="2">
        <v>1.8769999999999998E-2</v>
      </c>
      <c r="B5607" s="2">
        <v>43431</v>
      </c>
      <c r="F5607" s="2">
        <v>6.4920000000000005E-2</v>
      </c>
      <c r="I5607" s="2">
        <v>0.34200000000000003</v>
      </c>
      <c r="J5607" s="2">
        <v>1.3305</v>
      </c>
      <c r="K5607" s="2">
        <v>1.6935</v>
      </c>
      <c r="M5607" s="2">
        <v>1.176E-3</v>
      </c>
      <c r="N5607" s="2">
        <v>0.15440000000000001</v>
      </c>
      <c r="P5607" s="2">
        <v>0.96479999999999999</v>
      </c>
      <c r="S5607" s="2">
        <v>9.5449999999999993E-2</v>
      </c>
      <c r="V5607" s="2">
        <v>1.3289</v>
      </c>
      <c r="X5607" s="2">
        <v>1.1690000000000001E-2</v>
      </c>
      <c r="AM5607" s="2">
        <v>1.5018</v>
      </c>
      <c r="AO5607" s="2">
        <v>0.19120000000000001</v>
      </c>
      <c r="AR5607" s="2">
        <v>1.9800000000000002E-2</v>
      </c>
      <c r="AY5607" s="2">
        <v>0.16980000000000001</v>
      </c>
      <c r="BH5607" s="2">
        <v>0.95989999999999998</v>
      </c>
      <c r="BL5607" s="2">
        <v>0.14610000000000001</v>
      </c>
      <c r="BS5607" s="2">
        <v>1</v>
      </c>
      <c r="CI5607" s="2">
        <v>0.9022</v>
      </c>
    </row>
    <row r="5608" spans="1:98" ht="15" hidden="1" customHeight="1" x14ac:dyDescent="0.2">
      <c r="B5608" s="2">
        <v>31267</v>
      </c>
      <c r="J5608" s="2">
        <v>0.58149998999999997</v>
      </c>
      <c r="K5608" s="2">
        <v>1.8445999900000001</v>
      </c>
      <c r="N5608" s="2">
        <v>0.1633</v>
      </c>
      <c r="V5608" s="2">
        <v>1.3608</v>
      </c>
      <c r="X5608" s="2">
        <v>5.7080000000000004E-3</v>
      </c>
      <c r="BH5608" s="2">
        <v>0.95999999000000003</v>
      </c>
      <c r="BL5608" s="2">
        <v>0.16209999999999999</v>
      </c>
      <c r="BS5608" s="2">
        <v>1</v>
      </c>
    </row>
    <row r="5609" spans="1:98" ht="15" hidden="1" customHeight="1" x14ac:dyDescent="0.2">
      <c r="B5609" s="2">
        <v>37963</v>
      </c>
      <c r="F5609" s="2">
        <v>0.1154</v>
      </c>
      <c r="J5609" s="2">
        <v>1.0239</v>
      </c>
      <c r="K5609" s="2">
        <v>2.2471999999999999</v>
      </c>
      <c r="N5609" s="2">
        <v>0.19500000000000001</v>
      </c>
      <c r="V5609" s="2">
        <v>1.2963</v>
      </c>
      <c r="X5609" s="2">
        <v>1.209E-2</v>
      </c>
      <c r="AM5609" s="2">
        <v>1.5838000000000001</v>
      </c>
      <c r="AY5609" s="2">
        <v>0.166963</v>
      </c>
      <c r="BH5609" s="2">
        <v>0.96</v>
      </c>
      <c r="BL5609" s="2">
        <v>0.1772</v>
      </c>
      <c r="BS5609" s="2">
        <v>1</v>
      </c>
      <c r="CI5609" s="2">
        <v>0.83899999999999997</v>
      </c>
    </row>
    <row r="5610" spans="1:98" ht="15" hidden="1" customHeight="1" x14ac:dyDescent="0.2">
      <c r="A5610" s="2">
        <v>2.0119999999999999E-2</v>
      </c>
      <c r="B5610" s="2">
        <v>42331</v>
      </c>
      <c r="F5610" s="2">
        <v>8.0829999999999999E-2</v>
      </c>
      <c r="I5610" s="2">
        <v>0.35870000000000002</v>
      </c>
      <c r="J5610" s="2">
        <v>1.3087</v>
      </c>
      <c r="K5610" s="2">
        <v>2.0202</v>
      </c>
      <c r="M5610" s="2">
        <v>1.1509999999999999E-3</v>
      </c>
      <c r="N5610" s="2">
        <v>0.154</v>
      </c>
      <c r="P5610" s="2">
        <v>0.94140000000000001</v>
      </c>
      <c r="S5610" s="2">
        <v>9.4820000000000002E-2</v>
      </c>
      <c r="T5610" s="2">
        <v>0.34429999999999999</v>
      </c>
      <c r="V5610" s="2">
        <v>1.3357000000000001</v>
      </c>
      <c r="X5610" s="2">
        <v>1.086E-2</v>
      </c>
      <c r="AM5610" s="2">
        <v>1.4159999999999999</v>
      </c>
      <c r="AO5610" s="2">
        <v>0.20910000000000001</v>
      </c>
      <c r="AR5610" s="2">
        <v>2.0389999999999998E-2</v>
      </c>
      <c r="AY5610" s="2">
        <v>0.172342</v>
      </c>
      <c r="BH5610" s="2">
        <v>0.96</v>
      </c>
      <c r="BL5610" s="2">
        <v>0.15290000000000001</v>
      </c>
      <c r="BS5610" s="2">
        <v>1</v>
      </c>
      <c r="CI5610" s="2">
        <v>0.86970000000000003</v>
      </c>
    </row>
    <row r="5611" spans="1:98" ht="15" hidden="1" customHeight="1" x14ac:dyDescent="0.2">
      <c r="B5611" s="2">
        <v>31583</v>
      </c>
      <c r="J5611" s="2">
        <v>0.75160000000000005</v>
      </c>
      <c r="K5611" s="2">
        <v>2.0803999900000001</v>
      </c>
      <c r="N5611" s="2">
        <v>0.1817</v>
      </c>
      <c r="V5611" s="2">
        <v>1.38739999</v>
      </c>
      <c r="X5611" s="2">
        <v>8.2760000000000004E-3</v>
      </c>
      <c r="AY5611" s="2">
        <v>0.1777</v>
      </c>
      <c r="BH5611" s="2">
        <v>0.96009999999999995</v>
      </c>
      <c r="BL5611" s="2">
        <v>0.192</v>
      </c>
      <c r="BS5611" s="2">
        <v>1</v>
      </c>
      <c r="CI5611" s="2">
        <v>0.73499999999999999</v>
      </c>
    </row>
    <row r="5612" spans="1:98" ht="15" hidden="1" customHeight="1" x14ac:dyDescent="0.2">
      <c r="B5612" s="2">
        <v>31937</v>
      </c>
      <c r="J5612" s="2">
        <v>0.90559999999999996</v>
      </c>
      <c r="K5612" s="2">
        <v>2.2306999900000002</v>
      </c>
      <c r="N5612" s="2">
        <v>0.2006</v>
      </c>
      <c r="V5612" s="2">
        <v>1.3425999900000001</v>
      </c>
      <c r="X5612" s="2">
        <v>9.4249999999999994E-3</v>
      </c>
      <c r="AY5612" s="2">
        <v>0.17199999999999999</v>
      </c>
      <c r="BH5612" s="2">
        <v>0.96009999999999995</v>
      </c>
      <c r="BL5612" s="2">
        <v>0.21390000000000001</v>
      </c>
      <c r="BS5612" s="2">
        <v>1</v>
      </c>
      <c r="CI5612" s="2">
        <v>0.78139999999999998</v>
      </c>
    </row>
    <row r="5613" spans="1:98" ht="15" hidden="1" customHeight="1" x14ac:dyDescent="0.2">
      <c r="B5613" s="2">
        <v>32030</v>
      </c>
      <c r="J5613" s="2">
        <v>0.88389998999999997</v>
      </c>
      <c r="K5613" s="2">
        <v>2.1743999700000001</v>
      </c>
      <c r="N5613" s="2">
        <v>0.19939999999999999</v>
      </c>
      <c r="V5613" s="2">
        <v>1.32139999</v>
      </c>
      <c r="X5613" s="2">
        <v>9.2700000000000005E-3</v>
      </c>
      <c r="AY5613" s="2">
        <v>0.1694</v>
      </c>
      <c r="BH5613" s="2">
        <v>0.96009999999999995</v>
      </c>
      <c r="BL5613" s="2">
        <v>0.20760000000000001</v>
      </c>
      <c r="BS5613" s="2">
        <v>1</v>
      </c>
      <c r="CI5613" s="2">
        <v>0.81459999999999999</v>
      </c>
    </row>
    <row r="5614" spans="1:98" ht="15" hidden="1" customHeight="1" x14ac:dyDescent="0.2">
      <c r="B5614" s="2">
        <v>34376</v>
      </c>
      <c r="F5614" s="2">
        <v>0.43280000000000002</v>
      </c>
      <c r="J5614" s="2">
        <v>0.90880000000000005</v>
      </c>
      <c r="K5614" s="2">
        <v>1.9672000000000001</v>
      </c>
      <c r="N5614" s="2">
        <v>0.17749999999999999</v>
      </c>
      <c r="V5614" s="2">
        <v>1.3428</v>
      </c>
      <c r="X5614" s="2">
        <v>1.247E-2</v>
      </c>
      <c r="AY5614" s="2">
        <v>0.17319999999999999</v>
      </c>
      <c r="BH5614" s="2">
        <v>0.96009999999999995</v>
      </c>
      <c r="BL5614" s="2">
        <v>0.16619999999999999</v>
      </c>
      <c r="BS5614" s="2">
        <v>1</v>
      </c>
      <c r="CI5614" s="2">
        <v>0.77010000000000001</v>
      </c>
    </row>
    <row r="5615" spans="1:98" ht="15" hidden="1" customHeight="1" x14ac:dyDescent="0.2">
      <c r="B5615" s="2">
        <v>35842</v>
      </c>
      <c r="F5615" s="2">
        <v>0.17080000000000001</v>
      </c>
      <c r="J5615" s="2">
        <v>0.99139999999999995</v>
      </c>
      <c r="K5615" s="2">
        <v>2.3681999999999999</v>
      </c>
      <c r="N5615" s="2">
        <v>0.19120000000000001</v>
      </c>
      <c r="Q5615" s="2">
        <v>0.1129</v>
      </c>
      <c r="U5615" s="2">
        <v>0.70589999999999997</v>
      </c>
      <c r="V5615" s="2">
        <v>1.4455</v>
      </c>
      <c r="X5615" s="2">
        <v>1.149E-2</v>
      </c>
      <c r="AB5615" s="2">
        <v>1.9838</v>
      </c>
      <c r="AC5615" s="2">
        <v>8.0599999999999997E-4</v>
      </c>
      <c r="AV5615" s="2">
        <v>0.23730000000000001</v>
      </c>
      <c r="AY5615" s="2">
        <v>0.18679999999999999</v>
      </c>
      <c r="BH5615" s="2">
        <v>0.96009999999999995</v>
      </c>
      <c r="BL5615" s="2">
        <v>0.1784</v>
      </c>
      <c r="BS5615" s="2">
        <v>1</v>
      </c>
      <c r="CI5615" s="2">
        <v>0.83360000000000001</v>
      </c>
      <c r="CK5615" s="2">
        <v>0.79620000000000002</v>
      </c>
      <c r="CS5615" s="2">
        <v>0.26190000000000002</v>
      </c>
      <c r="CT5615" s="2">
        <v>9.3930000000000003E-3</v>
      </c>
    </row>
    <row r="5616" spans="1:98" ht="15" hidden="1" customHeight="1" x14ac:dyDescent="0.2">
      <c r="B5616" s="2">
        <v>36146</v>
      </c>
      <c r="F5616" s="2">
        <v>0.15759999999999999</v>
      </c>
      <c r="J5616" s="2">
        <v>1.1432</v>
      </c>
      <c r="K5616" s="2">
        <v>2.5844</v>
      </c>
      <c r="N5616" s="2">
        <v>0.2</v>
      </c>
      <c r="Q5616" s="2">
        <v>0.13159999999999999</v>
      </c>
      <c r="U5616" s="2">
        <v>0.82120000000000004</v>
      </c>
      <c r="V5616" s="2">
        <v>1.5423</v>
      </c>
      <c r="X5616" s="2">
        <v>1.3259999999999999E-2</v>
      </c>
      <c r="AB5616" s="2">
        <v>2.2995999999999999</v>
      </c>
      <c r="AC5616" s="2">
        <v>9.3499999999999996E-4</v>
      </c>
      <c r="AV5616" s="2">
        <v>0.27610000000000001</v>
      </c>
      <c r="AY5616" s="2">
        <v>0.1991</v>
      </c>
      <c r="BH5616" s="2">
        <v>0.96009999999999995</v>
      </c>
      <c r="BL5616" s="2">
        <v>0.18990000000000001</v>
      </c>
      <c r="BS5616" s="2">
        <v>1</v>
      </c>
      <c r="CI5616" s="2">
        <v>0.80989999999999995</v>
      </c>
      <c r="CK5616" s="2">
        <v>0.92569999999999997</v>
      </c>
      <c r="CS5616" s="2">
        <v>0.30459999999999998</v>
      </c>
      <c r="CT5616" s="2">
        <v>1.0884E-2</v>
      </c>
    </row>
    <row r="5617" spans="1:98" ht="15" hidden="1" customHeight="1" x14ac:dyDescent="0.2">
      <c r="A5617" s="2">
        <v>1.933E-2</v>
      </c>
      <c r="B5617" s="2">
        <v>42494</v>
      </c>
      <c r="F5617" s="2">
        <v>7.2770000000000001E-2</v>
      </c>
      <c r="I5617" s="2">
        <v>0.36449999999999999</v>
      </c>
      <c r="J5617" s="2">
        <v>1.3453999999999999</v>
      </c>
      <c r="K5617" s="2">
        <v>1.8648</v>
      </c>
      <c r="M5617" s="2">
        <v>1.1050000000000001E-3</v>
      </c>
      <c r="N5617" s="2">
        <v>0.15809999999999999</v>
      </c>
      <c r="P5617" s="2">
        <v>0.94830000000000003</v>
      </c>
      <c r="S5617" s="2">
        <v>8.6300000000000002E-2</v>
      </c>
      <c r="T5617" s="2">
        <v>0.33989999999999998</v>
      </c>
      <c r="V5617" s="2">
        <v>1.2884</v>
      </c>
      <c r="X5617" s="2">
        <v>1.2030000000000001E-2</v>
      </c>
      <c r="AM5617" s="2">
        <v>1.4799</v>
      </c>
      <c r="AO5617" s="2">
        <v>0.19839999999999999</v>
      </c>
      <c r="AR5617" s="2">
        <v>1.9349999999999999E-2</v>
      </c>
      <c r="AY5617" s="2">
        <v>0.16600699999999999</v>
      </c>
      <c r="BH5617" s="2">
        <v>0.96009999999999995</v>
      </c>
      <c r="BL5617" s="2">
        <v>0.15970000000000001</v>
      </c>
      <c r="BS5617" s="2">
        <v>1</v>
      </c>
      <c r="CI5617" s="2">
        <v>0.88539999999999996</v>
      </c>
    </row>
    <row r="5618" spans="1:98" ht="15" hidden="1" customHeight="1" x14ac:dyDescent="0.2">
      <c r="A5618" s="2">
        <v>1.8350000000000002E-2</v>
      </c>
      <c r="B5618" s="2">
        <v>43419</v>
      </c>
      <c r="F5618" s="2">
        <v>6.4949999999999994E-2</v>
      </c>
      <c r="I5618" s="2">
        <v>0.34889999999999999</v>
      </c>
      <c r="J5618" s="2">
        <v>1.3126</v>
      </c>
      <c r="K5618" s="2">
        <v>1.6867000000000001</v>
      </c>
      <c r="M5618" s="2">
        <v>1.17E-3</v>
      </c>
      <c r="N5618" s="2">
        <v>0.1555</v>
      </c>
      <c r="P5618" s="2">
        <v>0.95940000000000003</v>
      </c>
      <c r="S5618" s="2">
        <v>9.2780000000000001E-2</v>
      </c>
      <c r="V5618" s="2">
        <v>1.3202</v>
      </c>
      <c r="X5618" s="2">
        <v>1.1639999999999999E-2</v>
      </c>
      <c r="AM5618" s="2">
        <v>1.4944999999999999</v>
      </c>
      <c r="AO5618" s="2">
        <v>0.1903</v>
      </c>
      <c r="AR5618" s="2">
        <v>1.9939999999999999E-2</v>
      </c>
      <c r="AY5618" s="2">
        <v>0.1686</v>
      </c>
      <c r="BH5618" s="2">
        <v>0.96009999999999995</v>
      </c>
      <c r="BL5618" s="2">
        <v>0.1457</v>
      </c>
      <c r="BS5618" s="2">
        <v>1</v>
      </c>
      <c r="CI5618" s="2">
        <v>0.90090000000000003</v>
      </c>
    </row>
    <row r="5619" spans="1:98" ht="15" hidden="1" customHeight="1" x14ac:dyDescent="0.2">
      <c r="A5619" s="2">
        <v>1.8550000000000001E-2</v>
      </c>
      <c r="B5619" s="2">
        <v>43424</v>
      </c>
      <c r="F5619" s="2">
        <v>6.4909999999999995E-2</v>
      </c>
      <c r="I5619" s="2">
        <v>0.35289999999999999</v>
      </c>
      <c r="J5619" s="2">
        <v>1.3334999999999999</v>
      </c>
      <c r="K5619" s="2">
        <v>1.6984999999999999</v>
      </c>
      <c r="M5619" s="2">
        <v>1.1739999999999999E-3</v>
      </c>
      <c r="N5619" s="2">
        <v>0.15490000000000001</v>
      </c>
      <c r="P5619" s="2">
        <v>0.96499999999999997</v>
      </c>
      <c r="S5619" s="2">
        <v>9.4030000000000002E-2</v>
      </c>
      <c r="V5619" s="2">
        <v>1.3259000000000001</v>
      </c>
      <c r="X5619" s="2">
        <v>1.1769999999999999E-2</v>
      </c>
      <c r="AM5619" s="2">
        <v>1.5098</v>
      </c>
      <c r="AO5619" s="2">
        <v>0.19089999999999999</v>
      </c>
      <c r="AR5619" s="2">
        <v>2.01E-2</v>
      </c>
      <c r="AY5619" s="2">
        <v>0.16930000000000001</v>
      </c>
      <c r="BH5619" s="2">
        <v>0.96009999999999995</v>
      </c>
      <c r="BL5619" s="2">
        <v>0.1462</v>
      </c>
      <c r="BS5619" s="2">
        <v>1</v>
      </c>
      <c r="CI5619" s="2">
        <v>0.90369999999999995</v>
      </c>
    </row>
    <row r="5620" spans="1:98" ht="15" hidden="1" customHeight="1" x14ac:dyDescent="0.2">
      <c r="A5620" s="2">
        <v>1.7950000000000001E-2</v>
      </c>
      <c r="B5620" s="2">
        <v>44085</v>
      </c>
      <c r="F5620" s="2">
        <v>6.1899999999999997E-2</v>
      </c>
      <c r="I5620" s="2">
        <v>0.24859999999999999</v>
      </c>
      <c r="J5620" s="2">
        <v>1.4501999999999999</v>
      </c>
      <c r="K5620" s="2">
        <v>1.6874</v>
      </c>
      <c r="M5620" s="2">
        <v>1.111E-3</v>
      </c>
      <c r="N5620" s="2">
        <v>0.1457</v>
      </c>
      <c r="P5620" s="2">
        <v>0.96419999999999995</v>
      </c>
      <c r="S5620" s="2">
        <v>7.8740000000000004E-2</v>
      </c>
      <c r="V5620" s="2">
        <v>1.3186</v>
      </c>
      <c r="X5620" s="2">
        <v>1.242E-2</v>
      </c>
      <c r="AM5620" s="2">
        <v>1.5611999999999999</v>
      </c>
      <c r="AO5620" s="2">
        <v>0.19289999999999999</v>
      </c>
      <c r="AR5620" s="2">
        <v>1.7600000000000001E-2</v>
      </c>
      <c r="AY5620" s="2">
        <v>0.1701</v>
      </c>
      <c r="BH5620" s="2">
        <v>0.96009999999999995</v>
      </c>
      <c r="BL5620" s="2">
        <v>0.1502</v>
      </c>
      <c r="BS5620" s="2">
        <v>1</v>
      </c>
      <c r="CI5620" s="2">
        <v>0.87909999999999999</v>
      </c>
    </row>
    <row r="5621" spans="1:98" ht="15" hidden="1" customHeight="1" x14ac:dyDescent="0.2">
      <c r="A5621" s="2">
        <v>2.3769999999999999E-2</v>
      </c>
      <c r="B5621" s="2">
        <v>39615</v>
      </c>
      <c r="F5621" s="2">
        <v>9.8799999999999999E-2</v>
      </c>
      <c r="I5621" s="2">
        <v>0.62819999999999998</v>
      </c>
      <c r="J5621" s="2">
        <v>0.97850000000000004</v>
      </c>
      <c r="K5621" s="2">
        <v>2.0049000000000001</v>
      </c>
      <c r="M5621" s="2">
        <v>9.8299999999999993E-4</v>
      </c>
      <c r="N5621" s="2">
        <v>0.19700000000000001</v>
      </c>
      <c r="P5621" s="2">
        <v>0.74380000000000002</v>
      </c>
      <c r="S5621" s="2">
        <v>0.12609999999999999</v>
      </c>
      <c r="T5621" s="2">
        <v>0.30399999999999999</v>
      </c>
      <c r="V5621" s="2">
        <v>1.0210999999999999</v>
      </c>
      <c r="X5621" s="2">
        <v>9.4380000000000002E-3</v>
      </c>
      <c r="AM5621" s="2">
        <v>1.5798000000000001</v>
      </c>
      <c r="AO5621" s="2">
        <v>0.14799999999999999</v>
      </c>
      <c r="AR5621" s="2">
        <v>4.3110000000000002E-2</v>
      </c>
      <c r="AY5621" s="2">
        <v>0.130746</v>
      </c>
      <c r="BH5621" s="2">
        <v>0.96020000000000005</v>
      </c>
      <c r="BL5621" s="2">
        <v>0.1691</v>
      </c>
      <c r="BS5621" s="2">
        <v>1</v>
      </c>
      <c r="CI5621" s="2">
        <v>0.76849999999999996</v>
      </c>
    </row>
    <row r="5622" spans="1:98" ht="15" hidden="1" customHeight="1" x14ac:dyDescent="0.2">
      <c r="A5622" s="2">
        <v>2.0289999999999999E-2</v>
      </c>
      <c r="B5622" s="2">
        <v>42095</v>
      </c>
      <c r="F5622" s="2">
        <v>8.344E-2</v>
      </c>
      <c r="I5622" s="2">
        <v>0.39989999999999998</v>
      </c>
      <c r="J5622" s="2">
        <v>1.304</v>
      </c>
      <c r="K5622" s="2">
        <v>1.8694</v>
      </c>
      <c r="M5622" s="2">
        <v>1.1479999999999999E-3</v>
      </c>
      <c r="N5622" s="2">
        <v>0.1575</v>
      </c>
      <c r="P5622" s="2">
        <v>0.92479999999999996</v>
      </c>
      <c r="S5622" s="2">
        <v>0.10539999999999999</v>
      </c>
      <c r="T5622" s="2">
        <v>0.31790000000000002</v>
      </c>
      <c r="V5622" s="2">
        <v>1.2612000000000001</v>
      </c>
      <c r="X5622" s="2">
        <v>1.0540000000000001E-2</v>
      </c>
      <c r="AM5622" s="2">
        <v>1.3579000000000001</v>
      </c>
      <c r="AO5622" s="2">
        <v>0.20349999999999999</v>
      </c>
      <c r="AR5622" s="2">
        <v>2.1899999999999999E-2</v>
      </c>
      <c r="AY5622" s="2">
        <v>0.16267999999999999</v>
      </c>
      <c r="BH5622" s="2">
        <v>0.96020000000000005</v>
      </c>
      <c r="BL5622" s="2">
        <v>0.14580000000000001</v>
      </c>
      <c r="BS5622" s="2">
        <v>1</v>
      </c>
      <c r="CI5622" s="2">
        <v>0.94089999999999996</v>
      </c>
    </row>
    <row r="5623" spans="1:98" ht="15" hidden="1" customHeight="1" x14ac:dyDescent="0.2">
      <c r="A5623" s="2">
        <v>1.899E-2</v>
      </c>
      <c r="B5623" s="2">
        <v>42543</v>
      </c>
      <c r="F5623" s="2">
        <v>6.9180000000000005E-2</v>
      </c>
      <c r="I5623" s="2">
        <v>0.37930000000000003</v>
      </c>
      <c r="J5623" s="2">
        <v>1.3375999999999999</v>
      </c>
      <c r="K5623" s="2">
        <v>1.8819999999999999</v>
      </c>
      <c r="M5623" s="2">
        <v>1.116E-3</v>
      </c>
      <c r="N5623" s="2">
        <v>0.15459999999999999</v>
      </c>
      <c r="P5623" s="2">
        <v>0.95689999999999997</v>
      </c>
      <c r="S5623" s="2">
        <v>8.7550000000000003E-2</v>
      </c>
      <c r="T5623" s="2">
        <v>0.33289999999999997</v>
      </c>
      <c r="V5623" s="2">
        <v>1.282</v>
      </c>
      <c r="X5623" s="2">
        <v>1.226E-2</v>
      </c>
      <c r="AM5623" s="2">
        <v>1.4470000000000001</v>
      </c>
      <c r="AO5623" s="2">
        <v>0.19489999999999999</v>
      </c>
      <c r="AR5623" s="2">
        <v>1.9900000000000001E-2</v>
      </c>
      <c r="AY5623" s="2">
        <v>0.16524900000000001</v>
      </c>
      <c r="BH5623" s="2">
        <v>0.96020000000000005</v>
      </c>
      <c r="BL5623" s="2">
        <v>0.15490000000000001</v>
      </c>
      <c r="BS5623" s="2">
        <v>1</v>
      </c>
      <c r="CI5623" s="2">
        <v>0.91839999999999999</v>
      </c>
    </row>
    <row r="5624" spans="1:98" ht="15" hidden="1" customHeight="1" x14ac:dyDescent="0.2">
      <c r="A5624" s="2">
        <v>1.72E-2</v>
      </c>
      <c r="B5624" s="2">
        <v>44285</v>
      </c>
      <c r="F5624" s="2">
        <v>6.132E-2</v>
      </c>
      <c r="I5624" s="2">
        <v>0.21940000000000001</v>
      </c>
      <c r="J5624" s="2">
        <v>1.3403</v>
      </c>
      <c r="K5624" s="2">
        <v>1.7337</v>
      </c>
      <c r="M5624" s="2">
        <v>1.1130000000000001E-3</v>
      </c>
      <c r="N5624" s="2">
        <v>0.14760000000000001</v>
      </c>
      <c r="P5624" s="2">
        <v>0.93720000000000003</v>
      </c>
      <c r="S5624" s="2">
        <v>8.4669999999999995E-2</v>
      </c>
      <c r="V5624" s="2">
        <v>1.2630999999999999</v>
      </c>
      <c r="X5624" s="2">
        <v>1.145E-2</v>
      </c>
      <c r="AM5624" s="2">
        <v>1.4807999999999999</v>
      </c>
      <c r="AO5624" s="2">
        <v>0.19220000000000001</v>
      </c>
      <c r="AR5624" s="2">
        <v>1.661E-2</v>
      </c>
      <c r="AY5624" s="2">
        <v>0.16250000000000001</v>
      </c>
      <c r="BH5624" s="2">
        <v>0.96020000000000005</v>
      </c>
      <c r="BL5624" s="2">
        <v>0.14449999999999999</v>
      </c>
      <c r="BS5624" s="2">
        <v>1</v>
      </c>
      <c r="CI5624" s="2">
        <v>0.88190000000000002</v>
      </c>
    </row>
    <row r="5625" spans="1:98" ht="15" hidden="1" customHeight="1" x14ac:dyDescent="0.2">
      <c r="B5625" s="2">
        <v>31337</v>
      </c>
      <c r="J5625" s="2">
        <v>0.62859999</v>
      </c>
      <c r="K5625" s="2">
        <v>1.9321999999999999</v>
      </c>
      <c r="N5625" s="2">
        <v>0.17199999999999999</v>
      </c>
      <c r="V5625" s="2">
        <v>1.3660000000000001</v>
      </c>
      <c r="X5625" s="2">
        <v>6.3509999999999999E-3</v>
      </c>
      <c r="BH5625" s="2">
        <v>0.96030000000000004</v>
      </c>
      <c r="BL5625" s="2">
        <v>0.17169999999999999</v>
      </c>
      <c r="BS5625" s="2">
        <v>1</v>
      </c>
    </row>
    <row r="5626" spans="1:98" ht="15" hidden="1" customHeight="1" x14ac:dyDescent="0.2">
      <c r="B5626" s="2">
        <v>32405</v>
      </c>
      <c r="J5626" s="2">
        <v>0.77229999999999999</v>
      </c>
      <c r="K5626" s="2">
        <v>2.0467999899999998</v>
      </c>
      <c r="N5626" s="2">
        <v>0.1767</v>
      </c>
      <c r="V5626" s="2">
        <v>1.2193999900000001</v>
      </c>
      <c r="X5626" s="2">
        <v>9.1310000000000002E-3</v>
      </c>
      <c r="AY5626" s="2">
        <v>0.15609999999999999</v>
      </c>
      <c r="BH5626" s="2">
        <v>0.96030000000000004</v>
      </c>
      <c r="BL5626" s="2">
        <v>0.18990000000000001</v>
      </c>
      <c r="BS5626" s="2">
        <v>1</v>
      </c>
      <c r="CI5626" s="2">
        <v>0.73960000000000004</v>
      </c>
    </row>
    <row r="5627" spans="1:98" ht="15" hidden="1" customHeight="1" x14ac:dyDescent="0.2">
      <c r="B5627" s="2">
        <v>36305</v>
      </c>
      <c r="F5627" s="2">
        <v>0.15290000000000001</v>
      </c>
      <c r="J5627" s="2">
        <v>0.96870000000000001</v>
      </c>
      <c r="K5627" s="2">
        <v>2.3380000000000001</v>
      </c>
      <c r="N5627" s="2">
        <v>0.18740000000000001</v>
      </c>
      <c r="Q5627" s="2">
        <v>0.1123</v>
      </c>
      <c r="U5627" s="2">
        <v>0.70140000000000002</v>
      </c>
      <c r="V5627" s="2">
        <v>1.4598</v>
      </c>
      <c r="X5627" s="2">
        <v>1.188E-2</v>
      </c>
      <c r="AB5627" s="2">
        <v>1.9626999999999999</v>
      </c>
      <c r="AC5627" s="2">
        <v>7.9799999999999999E-4</v>
      </c>
      <c r="AM5627" s="2">
        <v>1.5458000000000001</v>
      </c>
      <c r="AV5627" s="2">
        <v>0.23569999999999999</v>
      </c>
      <c r="AY5627" s="2">
        <v>0.1883</v>
      </c>
      <c r="BH5627" s="2">
        <v>0.96030000000000004</v>
      </c>
      <c r="BL5627" s="2">
        <v>0.17199999999999999</v>
      </c>
      <c r="BS5627" s="2">
        <v>1</v>
      </c>
      <c r="CI5627" s="2">
        <v>0.79330000000000001</v>
      </c>
      <c r="CK5627" s="2">
        <v>0.7903</v>
      </c>
      <c r="CS5627" s="2">
        <v>0.26</v>
      </c>
      <c r="CT5627" s="2">
        <v>9.2899999999999996E-3</v>
      </c>
    </row>
    <row r="5628" spans="1:98" ht="15" hidden="1" customHeight="1" x14ac:dyDescent="0.2">
      <c r="B5628" s="2">
        <v>36455</v>
      </c>
      <c r="F5628" s="2">
        <v>0.154</v>
      </c>
      <c r="J5628" s="2">
        <v>0.9859</v>
      </c>
      <c r="K5628" s="2">
        <v>2.4485999999999999</v>
      </c>
      <c r="N5628" s="2">
        <v>0.1903</v>
      </c>
      <c r="Q5628" s="2">
        <v>0.11459999999999999</v>
      </c>
      <c r="U5628" s="2">
        <v>0.71550000000000002</v>
      </c>
      <c r="V5628" s="2">
        <v>1.4763999999999999</v>
      </c>
      <c r="X5628" s="2">
        <v>1.396E-2</v>
      </c>
      <c r="AB5628" s="2">
        <v>2.0019</v>
      </c>
      <c r="AC5628" s="2">
        <v>8.1400000000000005E-4</v>
      </c>
      <c r="AM5628" s="2">
        <v>1.5766</v>
      </c>
      <c r="AV5628" s="2">
        <v>0.2404</v>
      </c>
      <c r="AY5628" s="2">
        <v>0.19001599999999999</v>
      </c>
      <c r="BH5628" s="2">
        <v>0.96030000000000004</v>
      </c>
      <c r="BL5628" s="2">
        <v>0.18140000000000001</v>
      </c>
      <c r="BS5628" s="2">
        <v>1</v>
      </c>
      <c r="CI5628" s="2">
        <v>0.76170000000000004</v>
      </c>
      <c r="CK5628" s="2">
        <v>0.80610000000000004</v>
      </c>
      <c r="CS5628" s="2">
        <v>0.26519999999999999</v>
      </c>
      <c r="CT5628" s="2">
        <v>9.476E-3</v>
      </c>
    </row>
    <row r="5629" spans="1:98" ht="15" hidden="1" customHeight="1" x14ac:dyDescent="0.2">
      <c r="B5629" s="2">
        <v>38180</v>
      </c>
      <c r="F5629" s="2">
        <v>0.1147</v>
      </c>
      <c r="J5629" s="2">
        <v>1.0772999999999999</v>
      </c>
      <c r="K5629" s="2">
        <v>2.4581</v>
      </c>
      <c r="N5629" s="2">
        <v>0.19359999999999999</v>
      </c>
      <c r="V5629" s="2">
        <v>1.3187</v>
      </c>
      <c r="X5629" s="2">
        <v>1.2182999999999999E-2</v>
      </c>
      <c r="AM5629" s="2">
        <v>1.6365000000000001</v>
      </c>
      <c r="AY5629" s="2">
        <v>0.169075</v>
      </c>
      <c r="BH5629" s="2">
        <v>0.96030000000000004</v>
      </c>
      <c r="BL5629" s="2">
        <v>0.17780000000000001</v>
      </c>
      <c r="BS5629" s="2">
        <v>1</v>
      </c>
      <c r="CI5629" s="2">
        <v>0.87209999999999999</v>
      </c>
    </row>
    <row r="5630" spans="1:98" ht="15" hidden="1" customHeight="1" x14ac:dyDescent="0.2">
      <c r="A5630" s="2">
        <v>1.6480000000000002E-2</v>
      </c>
      <c r="B5630" s="2">
        <v>41544</v>
      </c>
      <c r="F5630" s="2">
        <v>7.8350000000000003E-2</v>
      </c>
      <c r="I5630" s="2">
        <v>0.45610000000000001</v>
      </c>
      <c r="J5630" s="2">
        <v>1.1382000000000001</v>
      </c>
      <c r="K5630" s="2">
        <v>1.6617999999999999</v>
      </c>
      <c r="M5630" s="2">
        <v>9.5799999999999998E-4</v>
      </c>
      <c r="N5630" s="2">
        <v>0.17169999999999999</v>
      </c>
      <c r="P5630" s="2">
        <v>0.82020000000000004</v>
      </c>
      <c r="S5630" s="2">
        <v>0.1022</v>
      </c>
      <c r="T5630" s="2">
        <v>0.2898</v>
      </c>
      <c r="V5630" s="2">
        <v>1.03</v>
      </c>
      <c r="X5630" s="2">
        <v>1.048E-2</v>
      </c>
      <c r="AM5630" s="2">
        <v>1.3943000000000001</v>
      </c>
      <c r="AO5630" s="2">
        <v>0.16830000000000001</v>
      </c>
      <c r="AR5630" s="2">
        <v>3.1859999999999999E-2</v>
      </c>
      <c r="AY5630" s="2">
        <v>0.13283200000000001</v>
      </c>
      <c r="BH5630" s="2">
        <v>0.96030000000000004</v>
      </c>
      <c r="BL5630" s="2">
        <v>0.1605</v>
      </c>
      <c r="BS5630" s="2">
        <v>1</v>
      </c>
      <c r="CI5630" s="2">
        <v>0.85199999999999998</v>
      </c>
    </row>
    <row r="5631" spans="1:98" ht="15" hidden="1" customHeight="1" x14ac:dyDescent="0.2">
      <c r="B5631" s="2">
        <v>31244</v>
      </c>
      <c r="J5631" s="2">
        <v>0.56510000000000005</v>
      </c>
      <c r="K5631" s="2">
        <v>1.87549999</v>
      </c>
      <c r="N5631" s="2">
        <v>0.1615</v>
      </c>
      <c r="V5631" s="2">
        <v>1.35169999</v>
      </c>
      <c r="X5631" s="2">
        <v>5.6849999999999999E-3</v>
      </c>
      <c r="BH5631" s="2">
        <v>0.96039998999999998</v>
      </c>
      <c r="BL5631" s="2">
        <v>0.16059999999999999</v>
      </c>
      <c r="BS5631" s="2">
        <v>1</v>
      </c>
    </row>
    <row r="5632" spans="1:98" ht="15" hidden="1" customHeight="1" x14ac:dyDescent="0.2">
      <c r="B5632" s="2">
        <v>37960</v>
      </c>
      <c r="F5632" s="2">
        <v>0.1166</v>
      </c>
      <c r="J5632" s="2">
        <v>1.0226</v>
      </c>
      <c r="K5632" s="2">
        <v>2.2530999999999999</v>
      </c>
      <c r="N5632" s="2">
        <v>0.1961</v>
      </c>
      <c r="V5632" s="2">
        <v>1.3045</v>
      </c>
      <c r="X5632" s="2">
        <v>1.2101000000000001E-2</v>
      </c>
      <c r="AM5632" s="2">
        <v>1.5858000000000001</v>
      </c>
      <c r="AY5632" s="2">
        <v>0.16803399999999999</v>
      </c>
      <c r="BH5632" s="2">
        <v>0.96040000000000003</v>
      </c>
      <c r="BL5632" s="2">
        <v>0.17730000000000001</v>
      </c>
      <c r="BS5632" s="2">
        <v>1</v>
      </c>
      <c r="CI5632" s="2">
        <v>0.84179999999999999</v>
      </c>
    </row>
    <row r="5633" spans="1:98" ht="15" hidden="1" customHeight="1" x14ac:dyDescent="0.2">
      <c r="B5633" s="2">
        <v>38385</v>
      </c>
      <c r="F5633" s="2">
        <v>0.111</v>
      </c>
      <c r="J5633" s="2">
        <v>1.0387</v>
      </c>
      <c r="K5633" s="2">
        <v>2.3369</v>
      </c>
      <c r="N5633" s="2">
        <v>0.1956</v>
      </c>
      <c r="V5633" s="2">
        <v>1.2404999999999999</v>
      </c>
      <c r="X5633" s="2">
        <v>1.1934E-2</v>
      </c>
      <c r="AM5633" s="2">
        <v>1.6153999999999999</v>
      </c>
      <c r="AY5633" s="2">
        <v>0.15904099999999999</v>
      </c>
      <c r="BH5633" s="2">
        <v>0.96040000000000003</v>
      </c>
      <c r="BL5633" s="2">
        <v>0.1779</v>
      </c>
      <c r="BS5633" s="2">
        <v>1</v>
      </c>
      <c r="CI5633" s="2">
        <v>0.88300000000000001</v>
      </c>
    </row>
    <row r="5634" spans="1:98" ht="15" hidden="1" customHeight="1" x14ac:dyDescent="0.2">
      <c r="B5634" s="2">
        <v>31289</v>
      </c>
      <c r="J5634" s="2">
        <v>0.5917</v>
      </c>
      <c r="K5634" s="2">
        <v>1.9019999999999999</v>
      </c>
      <c r="N5634" s="2">
        <v>0.16569999999999999</v>
      </c>
      <c r="V5634" s="2">
        <v>1.36589999</v>
      </c>
      <c r="X5634" s="2">
        <v>5.7190000000000001E-3</v>
      </c>
      <c r="BH5634" s="2">
        <v>0.96049998999999997</v>
      </c>
      <c r="BL5634" s="2">
        <v>0.16389999999999999</v>
      </c>
      <c r="BS5634" s="2">
        <v>1</v>
      </c>
    </row>
    <row r="5635" spans="1:98" ht="15" hidden="1" customHeight="1" x14ac:dyDescent="0.2">
      <c r="B5635" s="2">
        <v>34380</v>
      </c>
      <c r="F5635" s="2">
        <v>0.43640000000000001</v>
      </c>
      <c r="J5635" s="2">
        <v>0.93169999999999997</v>
      </c>
      <c r="K5635" s="2">
        <v>1.9976</v>
      </c>
      <c r="N5635" s="2">
        <v>0.18129999999999999</v>
      </c>
      <c r="V5635" s="2">
        <v>1.3543000000000001</v>
      </c>
      <c r="X5635" s="2">
        <v>1.302E-2</v>
      </c>
      <c r="AY5635" s="2">
        <v>0.17510000000000001</v>
      </c>
      <c r="BH5635" s="2">
        <v>0.96050000000000002</v>
      </c>
      <c r="BL5635" s="2">
        <v>0.16830000000000001</v>
      </c>
      <c r="BS5635" s="2">
        <v>1</v>
      </c>
      <c r="CI5635" s="2">
        <v>0.77449999999999997</v>
      </c>
    </row>
    <row r="5636" spans="1:98" ht="15" hidden="1" customHeight="1" x14ac:dyDescent="0.2">
      <c r="B5636" s="2">
        <v>36430</v>
      </c>
      <c r="F5636" s="2">
        <v>0.15790000000000001</v>
      </c>
      <c r="J5636" s="2">
        <v>0.95789999999999997</v>
      </c>
      <c r="K5636" s="2">
        <v>2.4213</v>
      </c>
      <c r="N5636" s="2">
        <v>0.187</v>
      </c>
      <c r="Q5636" s="2">
        <v>0.1115</v>
      </c>
      <c r="U5636" s="2">
        <v>0.69650000000000001</v>
      </c>
      <c r="V5636" s="2">
        <v>1.4713000000000001</v>
      </c>
      <c r="X5636" s="2">
        <v>1.387E-2</v>
      </c>
      <c r="AB5636" s="2">
        <v>1.9489000000000001</v>
      </c>
      <c r="AC5636" s="2">
        <v>7.9299999999999998E-4</v>
      </c>
      <c r="AM5636" s="2">
        <v>1.5348999999999999</v>
      </c>
      <c r="AV5636" s="2">
        <v>0.23400000000000001</v>
      </c>
      <c r="AY5636" s="2">
        <v>0.18942300000000001</v>
      </c>
      <c r="BH5636" s="2">
        <v>0.96050000000000002</v>
      </c>
      <c r="BL5636" s="2">
        <v>0.1779</v>
      </c>
      <c r="BS5636" s="2">
        <v>1</v>
      </c>
      <c r="CI5636" s="2">
        <v>0.75960000000000005</v>
      </c>
      <c r="CK5636" s="2">
        <v>0.78480000000000005</v>
      </c>
      <c r="CS5636" s="2">
        <v>0.2581</v>
      </c>
      <c r="CT5636" s="2">
        <v>9.2250000000000006E-3</v>
      </c>
    </row>
    <row r="5637" spans="1:98" ht="15" hidden="1" customHeight="1" x14ac:dyDescent="0.2">
      <c r="A5637" s="2">
        <v>1.7940000000000001E-2</v>
      </c>
      <c r="B5637" s="2">
        <v>44088</v>
      </c>
      <c r="F5637" s="2">
        <v>6.241E-2</v>
      </c>
      <c r="I5637" s="2">
        <v>0.249</v>
      </c>
      <c r="J5637" s="2">
        <v>1.4522999999999999</v>
      </c>
      <c r="K5637" s="2">
        <v>1.6960999999999999</v>
      </c>
      <c r="M5637" s="2">
        <v>1.1150000000000001E-3</v>
      </c>
      <c r="N5637" s="2">
        <v>0.14610000000000001</v>
      </c>
      <c r="P5637" s="2">
        <v>0.96599999999999997</v>
      </c>
      <c r="S5637" s="2">
        <v>7.9030000000000003E-2</v>
      </c>
      <c r="V5637" s="2">
        <v>1.3174999999999999</v>
      </c>
      <c r="X5637" s="2">
        <v>1.2460000000000001E-2</v>
      </c>
      <c r="AM5637" s="2">
        <v>1.5641</v>
      </c>
      <c r="AO5637" s="2">
        <v>0.19339999999999999</v>
      </c>
      <c r="AR5637" s="2">
        <v>1.7500000000000002E-2</v>
      </c>
      <c r="AY5637" s="2">
        <v>0.17</v>
      </c>
      <c r="BH5637" s="2">
        <v>0.96050000000000002</v>
      </c>
      <c r="BL5637" s="2">
        <v>0.1502</v>
      </c>
      <c r="BS5637" s="2">
        <v>1</v>
      </c>
      <c r="CI5637" s="2">
        <v>0.88370000000000004</v>
      </c>
    </row>
    <row r="5638" spans="1:98" ht="15" hidden="1" customHeight="1" x14ac:dyDescent="0.2">
      <c r="A5638" s="2">
        <v>1.729E-2</v>
      </c>
      <c r="B5638" s="2">
        <v>44180</v>
      </c>
      <c r="F5638" s="2">
        <v>6.3439999999999996E-2</v>
      </c>
      <c r="I5638" s="2">
        <v>0.24959999999999999</v>
      </c>
      <c r="J5638" s="2">
        <v>1.4352</v>
      </c>
      <c r="K5638" s="2">
        <v>1.7061999999999999</v>
      </c>
      <c r="M5638" s="2">
        <v>1.165E-3</v>
      </c>
      <c r="N5638" s="2">
        <v>0.14580000000000001</v>
      </c>
      <c r="P5638" s="2">
        <v>0.95440000000000003</v>
      </c>
      <c r="S5638" s="2">
        <v>8.5239999999999996E-2</v>
      </c>
      <c r="V5638" s="2">
        <v>1.2722</v>
      </c>
      <c r="X5638" s="2">
        <v>1.226E-2</v>
      </c>
      <c r="AM5638" s="2">
        <v>1.546</v>
      </c>
      <c r="AO5638" s="2">
        <v>0.19450000000000001</v>
      </c>
      <c r="AR5638" s="2">
        <v>1.7299999999999999E-2</v>
      </c>
      <c r="AY5638" s="2">
        <v>0.1641</v>
      </c>
      <c r="BH5638" s="2">
        <v>0.96050000000000002</v>
      </c>
      <c r="BL5638" s="2">
        <v>0.1517</v>
      </c>
      <c r="BS5638" s="2">
        <v>1</v>
      </c>
      <c r="CI5638" s="2">
        <v>0.90110000000000001</v>
      </c>
    </row>
    <row r="5639" spans="1:98" ht="15" hidden="1" customHeight="1" x14ac:dyDescent="0.2">
      <c r="B5639" s="2">
        <v>31957</v>
      </c>
      <c r="J5639" s="2">
        <v>0.87609999999999999</v>
      </c>
      <c r="K5639" s="2">
        <v>2.1354000000000002</v>
      </c>
      <c r="N5639" s="2">
        <v>0.1988</v>
      </c>
      <c r="V5639" s="2">
        <v>1.3333999999999999</v>
      </c>
      <c r="X5639" s="2">
        <v>9.0889999999999999E-3</v>
      </c>
      <c r="AY5639" s="2">
        <v>0.17080000000000001</v>
      </c>
      <c r="BH5639" s="2">
        <v>0.96060000000000001</v>
      </c>
      <c r="BL5639" s="2">
        <v>0.20880000000000001</v>
      </c>
      <c r="BS5639" s="2">
        <v>1</v>
      </c>
      <c r="CI5639" s="2">
        <v>0.78869999999999996</v>
      </c>
    </row>
    <row r="5640" spans="1:98" ht="15" hidden="1" customHeight="1" x14ac:dyDescent="0.2">
      <c r="B5640" s="2">
        <v>36245</v>
      </c>
      <c r="F5640" s="2">
        <v>0.1578</v>
      </c>
      <c r="J5640" s="2">
        <v>1.0206</v>
      </c>
      <c r="K5640" s="2">
        <v>2.4519000000000002</v>
      </c>
      <c r="N5640" s="2">
        <v>0.19400000000000001</v>
      </c>
      <c r="Q5640" s="2">
        <v>0.1182</v>
      </c>
      <c r="U5640" s="2">
        <v>0.7379</v>
      </c>
      <c r="V5640" s="2">
        <v>1.5134000000000001</v>
      </c>
      <c r="X5640" s="2">
        <v>1.259E-2</v>
      </c>
      <c r="AB5640" s="2">
        <v>2.0648</v>
      </c>
      <c r="AC5640" s="2">
        <v>8.4000000000000003E-4</v>
      </c>
      <c r="AM5640" s="2">
        <v>1.6261000000000001</v>
      </c>
      <c r="AV5640" s="2">
        <v>0.24790000000000001</v>
      </c>
      <c r="AY5640" s="2">
        <v>0.19520000000000001</v>
      </c>
      <c r="BH5640" s="2">
        <v>0.96060000000000001</v>
      </c>
      <c r="BL5640" s="2">
        <v>0.18149999999999999</v>
      </c>
      <c r="BS5640" s="2">
        <v>1</v>
      </c>
      <c r="CI5640" s="2">
        <v>0.81089999999999995</v>
      </c>
      <c r="CK5640" s="2">
        <v>0.83140000000000003</v>
      </c>
      <c r="CS5640" s="2">
        <v>0.27350000000000002</v>
      </c>
      <c r="CT5640" s="2">
        <v>9.7730000000000004E-3</v>
      </c>
    </row>
    <row r="5641" spans="1:98" ht="15" hidden="1" customHeight="1" x14ac:dyDescent="0.2">
      <c r="A5641" s="2">
        <v>1.8939999999999999E-2</v>
      </c>
      <c r="B5641" s="2">
        <v>42131</v>
      </c>
      <c r="F5641" s="2">
        <v>7.918E-2</v>
      </c>
      <c r="I5641" s="2">
        <v>0.3992</v>
      </c>
      <c r="J5641" s="2">
        <v>1.3197000000000001</v>
      </c>
      <c r="K5641" s="2">
        <v>1.8479000000000001</v>
      </c>
      <c r="M5641" s="2">
        <v>1.109E-3</v>
      </c>
      <c r="N5641" s="2">
        <v>0.16270000000000001</v>
      </c>
      <c r="P5641" s="2">
        <v>0.91039999999999999</v>
      </c>
      <c r="S5641" s="2">
        <v>0.1008</v>
      </c>
      <c r="T5641" s="2">
        <v>0.31369999999999998</v>
      </c>
      <c r="V5641" s="2">
        <v>1.2139</v>
      </c>
      <c r="X5641" s="2">
        <v>1.014E-2</v>
      </c>
      <c r="AM5641" s="2">
        <v>1.3695999999999999</v>
      </c>
      <c r="AO5641" s="2">
        <v>0.1956</v>
      </c>
      <c r="AR5641" s="2">
        <v>2.4230000000000002E-2</v>
      </c>
      <c r="AY5641" s="2">
        <v>0.15654699999999999</v>
      </c>
      <c r="BH5641" s="2">
        <v>0.96060000000000001</v>
      </c>
      <c r="BL5641" s="2">
        <v>0.14680000000000001</v>
      </c>
      <c r="BS5641" s="2">
        <v>1</v>
      </c>
      <c r="CI5641" s="2">
        <v>0.90359999999999996</v>
      </c>
    </row>
    <row r="5642" spans="1:98" ht="15" hidden="1" customHeight="1" x14ac:dyDescent="0.2">
      <c r="B5642" s="2">
        <v>38383</v>
      </c>
      <c r="F5642" s="2">
        <v>0.1104</v>
      </c>
      <c r="J5642" s="2">
        <v>1.0427</v>
      </c>
      <c r="K5642" s="2">
        <v>2.3319999999999999</v>
      </c>
      <c r="N5642" s="2">
        <v>0.1948</v>
      </c>
      <c r="V5642" s="2">
        <v>1.238</v>
      </c>
      <c r="X5642" s="2">
        <v>1.1943E-2</v>
      </c>
      <c r="AM5642" s="2">
        <v>1.6156999999999999</v>
      </c>
      <c r="AY5642" s="2">
        <v>0.15872</v>
      </c>
      <c r="BH5642" s="2">
        <v>0.9607</v>
      </c>
      <c r="BL5642" s="2">
        <v>0.1774</v>
      </c>
      <c r="BS5642" s="2">
        <v>1</v>
      </c>
      <c r="CI5642" s="2">
        <v>0.88019999999999998</v>
      </c>
    </row>
    <row r="5643" spans="1:98" ht="15" hidden="1" customHeight="1" x14ac:dyDescent="0.2">
      <c r="A5643" s="2">
        <v>2.2259999999999999E-2</v>
      </c>
      <c r="B5643" s="2">
        <v>40437</v>
      </c>
      <c r="F5643" s="2">
        <v>7.9920000000000005E-2</v>
      </c>
      <c r="I5643" s="2">
        <v>0.59730000000000005</v>
      </c>
      <c r="J5643" s="2">
        <v>1.0128999999999999</v>
      </c>
      <c r="K5643" s="2">
        <v>1.6037999999999999</v>
      </c>
      <c r="M5643" s="2">
        <v>8.83E-4</v>
      </c>
      <c r="N5643" s="2">
        <v>0.16850000000000001</v>
      </c>
      <c r="P5643" s="2">
        <v>0.7681</v>
      </c>
      <c r="S5643" s="2">
        <v>0.1434</v>
      </c>
      <c r="T5643" s="2">
        <v>0.27510000000000001</v>
      </c>
      <c r="V5643" s="2">
        <v>1.0274000000000001</v>
      </c>
      <c r="X5643" s="2">
        <v>1.1979999999999999E-2</v>
      </c>
      <c r="AM5643" s="2">
        <v>1.3435999999999999</v>
      </c>
      <c r="AO5643" s="2">
        <v>0.15279999999999999</v>
      </c>
      <c r="AR5643" s="2">
        <v>3.279E-2</v>
      </c>
      <c r="AY5643" s="2">
        <v>0.132272</v>
      </c>
      <c r="BH5643" s="2">
        <v>0.9607</v>
      </c>
      <c r="BL5643" s="2">
        <v>0.14560000000000001</v>
      </c>
      <c r="BS5643" s="2">
        <v>1</v>
      </c>
      <c r="CI5643" s="2">
        <v>0.74239999999999995</v>
      </c>
    </row>
    <row r="5644" spans="1:98" ht="15" hidden="1" customHeight="1" x14ac:dyDescent="0.2">
      <c r="A5644" s="2">
        <v>1.643E-2</v>
      </c>
      <c r="B5644" s="2">
        <v>41547</v>
      </c>
      <c r="F5644" s="2">
        <v>7.8189999999999996E-2</v>
      </c>
      <c r="I5644" s="2">
        <v>0.46329999999999999</v>
      </c>
      <c r="J5644" s="2">
        <v>1.1375</v>
      </c>
      <c r="K5644" s="2">
        <v>1.6638999999999999</v>
      </c>
      <c r="M5644" s="2">
        <v>9.5799999999999998E-4</v>
      </c>
      <c r="N5644" s="2">
        <v>0.1711</v>
      </c>
      <c r="P5644" s="2">
        <v>0.8196</v>
      </c>
      <c r="S5644" s="2">
        <v>0.1024</v>
      </c>
      <c r="T5644" s="2">
        <v>0.29170000000000001</v>
      </c>
      <c r="V5644" s="2">
        <v>1.0285</v>
      </c>
      <c r="X5644" s="2">
        <v>1.0460000000000001E-2</v>
      </c>
      <c r="AM5644" s="2">
        <v>1.3919999999999999</v>
      </c>
      <c r="AO5644" s="2">
        <v>0.16800000000000001</v>
      </c>
      <c r="AR5644" s="2">
        <v>3.1780000000000003E-2</v>
      </c>
      <c r="AY5644" s="2">
        <v>0.13261800000000001</v>
      </c>
      <c r="BH5644" s="2">
        <v>0.9607</v>
      </c>
      <c r="BL5644" s="2">
        <v>0.16039999999999999</v>
      </c>
      <c r="BS5644" s="2">
        <v>1</v>
      </c>
      <c r="CI5644" s="2">
        <v>0.85589999999999999</v>
      </c>
    </row>
    <row r="5645" spans="1:98" ht="15" hidden="1" customHeight="1" x14ac:dyDescent="0.2">
      <c r="B5645" s="2">
        <v>38462</v>
      </c>
      <c r="F5645" s="2">
        <v>0.112</v>
      </c>
      <c r="J5645" s="2">
        <v>1.0502</v>
      </c>
      <c r="K5645" s="2">
        <v>2.3788</v>
      </c>
      <c r="N5645" s="2">
        <v>0.19819999999999999</v>
      </c>
      <c r="V5645" s="2">
        <v>1.2393000000000001</v>
      </c>
      <c r="X5645" s="2">
        <v>1.1599999999999999E-2</v>
      </c>
      <c r="AM5645" s="2">
        <v>1.6206</v>
      </c>
      <c r="AY5645" s="2">
        <v>0.15889200000000001</v>
      </c>
      <c r="BH5645" s="2">
        <v>0.96079999999999999</v>
      </c>
      <c r="BL5645" s="2">
        <v>0.1764</v>
      </c>
      <c r="BS5645" s="2">
        <v>1</v>
      </c>
      <c r="CI5645" s="2">
        <v>0.90159999999999996</v>
      </c>
    </row>
    <row r="5646" spans="1:98" ht="15" hidden="1" customHeight="1" x14ac:dyDescent="0.2">
      <c r="A5646" s="2">
        <v>2.0400000000000001E-2</v>
      </c>
      <c r="B5646" s="2">
        <v>42208</v>
      </c>
      <c r="F5646" s="2">
        <v>8.0759999999999998E-2</v>
      </c>
      <c r="I5646" s="2">
        <v>0.39639999999999997</v>
      </c>
      <c r="J5646" s="2">
        <v>1.3596999999999999</v>
      </c>
      <c r="K5646" s="2">
        <v>2.0238999999999998</v>
      </c>
      <c r="M5646" s="2">
        <v>1.122E-3</v>
      </c>
      <c r="N5646" s="2">
        <v>0.15920000000000001</v>
      </c>
      <c r="P5646" s="2">
        <v>0.95179999999999998</v>
      </c>
      <c r="S5646" s="2">
        <v>0.10489999999999999</v>
      </c>
      <c r="T5646" s="2">
        <v>0.3407</v>
      </c>
      <c r="V5646" s="2">
        <v>1.3029999999999999</v>
      </c>
      <c r="X5646" s="2">
        <v>1.052E-2</v>
      </c>
      <c r="AM5646" s="2">
        <v>1.43</v>
      </c>
      <c r="AO5646" s="2">
        <v>0.20979999999999999</v>
      </c>
      <c r="AR5646" s="2">
        <v>2.2630000000000001E-2</v>
      </c>
      <c r="AY5646" s="2">
        <v>0.16810600000000001</v>
      </c>
      <c r="BH5646" s="2">
        <v>0.96079999999999999</v>
      </c>
      <c r="BL5646" s="2">
        <v>0.1517</v>
      </c>
      <c r="BS5646" s="2">
        <v>1</v>
      </c>
      <c r="CI5646" s="2">
        <v>0.86580000000000001</v>
      </c>
    </row>
    <row r="5647" spans="1:98" ht="15" hidden="1" customHeight="1" x14ac:dyDescent="0.2">
      <c r="A5647" s="2">
        <v>1.9980000000000001E-2</v>
      </c>
      <c r="B5647" s="2">
        <v>42335</v>
      </c>
      <c r="F5647" s="2">
        <v>8.0519999999999994E-2</v>
      </c>
      <c r="I5647" s="2">
        <v>0.35399999999999998</v>
      </c>
      <c r="J5647" s="2">
        <v>1.2963</v>
      </c>
      <c r="K5647" s="2">
        <v>2.0091000000000001</v>
      </c>
      <c r="M5647" s="2">
        <v>1.1559999999999999E-3</v>
      </c>
      <c r="N5647" s="2">
        <v>0.1537</v>
      </c>
      <c r="P5647" s="2">
        <v>0.94520000000000004</v>
      </c>
      <c r="S5647" s="2">
        <v>9.2850000000000002E-2</v>
      </c>
      <c r="T5647" s="2">
        <v>0.34399999999999997</v>
      </c>
      <c r="V5647" s="2">
        <v>1.3360000000000001</v>
      </c>
      <c r="X5647" s="2">
        <v>1.0880000000000001E-2</v>
      </c>
      <c r="AM5647" s="2">
        <v>1.4155</v>
      </c>
      <c r="AO5647" s="2">
        <v>0.2089</v>
      </c>
      <c r="AR5647" s="2">
        <v>2.0109999999999999E-2</v>
      </c>
      <c r="AY5647" s="2">
        <v>0.17236699999999999</v>
      </c>
      <c r="BH5647" s="2">
        <v>0.96079999999999999</v>
      </c>
      <c r="BL5647" s="2">
        <v>0.153</v>
      </c>
      <c r="BS5647" s="2">
        <v>1</v>
      </c>
      <c r="CI5647" s="2">
        <v>0.873</v>
      </c>
    </row>
    <row r="5648" spans="1:98" ht="15" hidden="1" customHeight="1" x14ac:dyDescent="0.2">
      <c r="A5648" s="2">
        <v>1.8929999999999999E-2</v>
      </c>
      <c r="B5648" s="2">
        <v>43315</v>
      </c>
      <c r="F5648" s="2">
        <v>6.9849999999999995E-2</v>
      </c>
      <c r="I5648" s="2">
        <v>0.34939999999999999</v>
      </c>
      <c r="J5648" s="2">
        <v>1.3068</v>
      </c>
      <c r="K5648" s="2">
        <v>1.6895</v>
      </c>
      <c r="M5648" s="2">
        <v>1.155E-3</v>
      </c>
      <c r="N5648" s="2">
        <v>0.15759999999999999</v>
      </c>
      <c r="P5648" s="2">
        <v>0.95079999999999998</v>
      </c>
      <c r="S5648" s="2">
        <v>9.7489999999999993E-2</v>
      </c>
      <c r="V5648" s="2">
        <v>1.2983</v>
      </c>
      <c r="X5648" s="2">
        <v>1.167E-2</v>
      </c>
      <c r="AM5648" s="2">
        <v>1.5043</v>
      </c>
      <c r="AO5648" s="2">
        <v>0.19</v>
      </c>
      <c r="AR5648" s="2">
        <v>2.051E-2</v>
      </c>
      <c r="AY5648" s="2">
        <v>0.16539999999999999</v>
      </c>
      <c r="BH5648" s="2">
        <v>0.96079999999999999</v>
      </c>
      <c r="BL5648" s="2">
        <v>0.14580000000000001</v>
      </c>
      <c r="BS5648" s="2">
        <v>1</v>
      </c>
      <c r="CI5648" s="2">
        <v>0.87660000000000005</v>
      </c>
    </row>
    <row r="5649" spans="1:98" ht="15" hidden="1" customHeight="1" x14ac:dyDescent="0.2">
      <c r="A5649" s="2">
        <v>1.9300000000000001E-2</v>
      </c>
      <c r="B5649" s="2">
        <v>43454</v>
      </c>
      <c r="F5649" s="2">
        <v>6.7839999999999998E-2</v>
      </c>
      <c r="I5649" s="2">
        <v>0.3508</v>
      </c>
      <c r="J5649" s="2">
        <v>1.3640000000000001</v>
      </c>
      <c r="K5649" s="2">
        <v>1.7093</v>
      </c>
      <c r="M5649" s="2">
        <v>1.2019999999999999E-3</v>
      </c>
      <c r="N5649" s="2">
        <v>0.15570000000000001</v>
      </c>
      <c r="P5649" s="2">
        <v>0.98509999999999998</v>
      </c>
      <c r="S5649" s="2">
        <v>9.4320000000000001E-2</v>
      </c>
      <c r="V5649" s="2">
        <v>1.3494999999999999</v>
      </c>
      <c r="X5649" s="2">
        <v>1.2120000000000001E-2</v>
      </c>
      <c r="AM5649" s="2">
        <v>1.5454000000000001</v>
      </c>
      <c r="AO5649" s="2">
        <v>0.19600000000000001</v>
      </c>
      <c r="AR5649" s="2">
        <v>1.9800000000000002E-2</v>
      </c>
      <c r="AY5649" s="2">
        <v>0.1724</v>
      </c>
      <c r="BH5649" s="2">
        <v>0.96079999999999999</v>
      </c>
      <c r="BL5649" s="2">
        <v>0.15040000000000001</v>
      </c>
      <c r="BS5649" s="2">
        <v>1</v>
      </c>
      <c r="CI5649" s="2">
        <v>0.91449999999999998</v>
      </c>
    </row>
    <row r="5650" spans="1:98" ht="15" hidden="1" customHeight="1" x14ac:dyDescent="0.2">
      <c r="A5650" s="2">
        <v>1.7940000000000001E-2</v>
      </c>
      <c r="B5650" s="2">
        <v>44042</v>
      </c>
      <c r="F5650" s="2">
        <v>6.0679999999999998E-2</v>
      </c>
      <c r="I5650" s="2">
        <v>0.25969999999999999</v>
      </c>
      <c r="J5650" s="2">
        <v>1.4735</v>
      </c>
      <c r="K5650" s="2">
        <v>1.7537</v>
      </c>
      <c r="M5650" s="2">
        <v>1.124E-3</v>
      </c>
      <c r="N5650" s="2">
        <v>0.1474</v>
      </c>
      <c r="P5650" s="2">
        <v>0.97699999999999998</v>
      </c>
      <c r="S5650" s="2">
        <v>7.9850000000000004E-2</v>
      </c>
      <c r="V5650" s="2">
        <v>1.3431999999999999</v>
      </c>
      <c r="X5650" s="2">
        <v>1.2789999999999999E-2</v>
      </c>
      <c r="AM5650" s="2">
        <v>1.5851</v>
      </c>
      <c r="AO5650" s="2">
        <v>0.19170000000000001</v>
      </c>
      <c r="AR5650" s="2">
        <v>1.8280000000000001E-2</v>
      </c>
      <c r="AY5650" s="2">
        <v>0.17330000000000001</v>
      </c>
      <c r="BH5650" s="2">
        <v>0.96079999999999999</v>
      </c>
      <c r="BL5650" s="2">
        <v>0.1537</v>
      </c>
      <c r="BS5650" s="2">
        <v>1</v>
      </c>
      <c r="CI5650" s="2">
        <v>0.89319999999999999</v>
      </c>
    </row>
    <row r="5651" spans="1:98" ht="15" hidden="1" customHeight="1" x14ac:dyDescent="0.2">
      <c r="B5651" s="2">
        <v>31936</v>
      </c>
      <c r="J5651" s="2">
        <v>0.89480000000000004</v>
      </c>
      <c r="K5651" s="2">
        <v>2.20199999</v>
      </c>
      <c r="N5651" s="2">
        <v>0.2009</v>
      </c>
      <c r="V5651" s="2">
        <v>1.3431</v>
      </c>
      <c r="X5651" s="2">
        <v>9.3640000000000008E-3</v>
      </c>
      <c r="AY5651" s="2">
        <v>0.1721</v>
      </c>
      <c r="BH5651" s="2">
        <v>0.96089999000000004</v>
      </c>
      <c r="BL5651" s="2">
        <v>0.21340000000000001</v>
      </c>
      <c r="BS5651" s="2">
        <v>1</v>
      </c>
      <c r="CI5651" s="2">
        <v>0.78100000000000003</v>
      </c>
    </row>
    <row r="5652" spans="1:98" ht="15" hidden="1" customHeight="1" x14ac:dyDescent="0.2">
      <c r="B5652" s="2">
        <v>38121</v>
      </c>
      <c r="F5652" s="2">
        <v>0.12039999999999999</v>
      </c>
      <c r="J5652" s="2">
        <v>1.0746</v>
      </c>
      <c r="K5652" s="2">
        <v>2.4493</v>
      </c>
      <c r="N5652" s="2">
        <v>0.20150000000000001</v>
      </c>
      <c r="V5652" s="2">
        <v>1.3925000000000001</v>
      </c>
      <c r="X5652" s="2">
        <v>1.2187E-2</v>
      </c>
      <c r="AM5652" s="2">
        <v>1.6540999999999999</v>
      </c>
      <c r="AY5652" s="2">
        <v>0.17852699999999999</v>
      </c>
      <c r="BH5652" s="2">
        <v>0.96089999999999998</v>
      </c>
      <c r="BL5652" s="2">
        <v>0.18049999999999999</v>
      </c>
      <c r="BS5652" s="2">
        <v>1</v>
      </c>
      <c r="CI5652" s="2">
        <v>0.84109999999999996</v>
      </c>
    </row>
    <row r="5653" spans="1:98" ht="15" hidden="1" customHeight="1" x14ac:dyDescent="0.2">
      <c r="B5653" s="2">
        <v>38485</v>
      </c>
      <c r="F5653" s="2">
        <v>0.1145</v>
      </c>
      <c r="J5653" s="2">
        <v>1.0323</v>
      </c>
      <c r="K5653" s="2">
        <v>2.339</v>
      </c>
      <c r="N5653" s="2">
        <v>0.1973</v>
      </c>
      <c r="V5653" s="2">
        <v>1.2624</v>
      </c>
      <c r="X5653" s="2">
        <v>1.1779E-2</v>
      </c>
      <c r="AM5653" s="2">
        <v>1.5960000000000001</v>
      </c>
      <c r="AY5653" s="2">
        <v>0.16187399999999999</v>
      </c>
      <c r="BH5653" s="2">
        <v>0.96089999999999998</v>
      </c>
      <c r="BL5653" s="2">
        <v>0.17330000000000001</v>
      </c>
      <c r="BS5653" s="2">
        <v>1</v>
      </c>
      <c r="CI5653" s="2">
        <v>0.89890000000000003</v>
      </c>
    </row>
    <row r="5654" spans="1:98" ht="15" hidden="1" customHeight="1" x14ac:dyDescent="0.2">
      <c r="B5654" s="2">
        <v>38488</v>
      </c>
      <c r="F5654" s="2">
        <v>0.11509999999999999</v>
      </c>
      <c r="J5654" s="2">
        <v>1.0392999999999999</v>
      </c>
      <c r="K5654" s="2">
        <v>2.3332000000000002</v>
      </c>
      <c r="N5654" s="2">
        <v>0.1981</v>
      </c>
      <c r="V5654" s="2">
        <v>1.2704</v>
      </c>
      <c r="X5654" s="2">
        <v>1.187E-2</v>
      </c>
      <c r="AM5654" s="2">
        <v>1.6045</v>
      </c>
      <c r="AY5654" s="2">
        <v>0.162885</v>
      </c>
      <c r="BH5654" s="2">
        <v>0.96089999999999998</v>
      </c>
      <c r="BL5654" s="2">
        <v>0.17380000000000001</v>
      </c>
      <c r="BS5654" s="2">
        <v>1</v>
      </c>
      <c r="CI5654" s="2">
        <v>0.89929999999999999</v>
      </c>
    </row>
    <row r="5655" spans="1:98" ht="15" hidden="1" customHeight="1" x14ac:dyDescent="0.2">
      <c r="B5655" s="2">
        <v>38517</v>
      </c>
      <c r="F5655" s="2">
        <v>0.1158</v>
      </c>
      <c r="J5655" s="2">
        <v>0.98240000000000005</v>
      </c>
      <c r="K5655" s="2">
        <v>2.2673000000000001</v>
      </c>
      <c r="N5655" s="2">
        <v>0.19189999999999999</v>
      </c>
      <c r="V5655" s="2">
        <v>1.2554000000000001</v>
      </c>
      <c r="X5655" s="2">
        <v>1.1478E-2</v>
      </c>
      <c r="AM5655" s="2">
        <v>1.5113000000000001</v>
      </c>
      <c r="AY5655" s="2">
        <v>0.16148899999999999</v>
      </c>
      <c r="BH5655" s="2">
        <v>0.96089999999999998</v>
      </c>
      <c r="BL5655" s="2">
        <v>0.16289999999999999</v>
      </c>
      <c r="BS5655" s="2">
        <v>1</v>
      </c>
      <c r="CI5655" s="2">
        <v>0.88990000000000002</v>
      </c>
    </row>
    <row r="5656" spans="1:98" ht="15" hidden="1" customHeight="1" x14ac:dyDescent="0.2">
      <c r="A5656" s="2">
        <v>1.9609999999999999E-2</v>
      </c>
      <c r="B5656" s="2">
        <v>42185</v>
      </c>
      <c r="F5656" s="2">
        <v>7.9469999999999999E-2</v>
      </c>
      <c r="I5656" s="2">
        <v>0.40079999999999999</v>
      </c>
      <c r="J5656" s="2">
        <v>1.3343</v>
      </c>
      <c r="K5656" s="2">
        <v>1.9614</v>
      </c>
      <c r="M5656" s="2">
        <v>1.1150000000000001E-3</v>
      </c>
      <c r="N5656" s="2">
        <v>0.15870000000000001</v>
      </c>
      <c r="P5656" s="2">
        <v>0.92600000000000005</v>
      </c>
      <c r="S5656" s="2">
        <v>0.1027</v>
      </c>
      <c r="T5656" s="2">
        <v>0.33050000000000002</v>
      </c>
      <c r="V5656" s="2">
        <v>1.2474000000000001</v>
      </c>
      <c r="X5656" s="2">
        <v>1.021E-2</v>
      </c>
      <c r="AM5656" s="2">
        <v>1.3911</v>
      </c>
      <c r="AO5656" s="2">
        <v>0.20119999999999999</v>
      </c>
      <c r="AR5656" s="2">
        <v>2.249E-2</v>
      </c>
      <c r="AY5656" s="2">
        <v>0.160916</v>
      </c>
      <c r="BH5656" s="2">
        <v>0.96089999999999998</v>
      </c>
      <c r="BL5656" s="2">
        <v>0.15049999999999999</v>
      </c>
      <c r="BS5656" s="2">
        <v>1</v>
      </c>
      <c r="CI5656" s="2">
        <v>0.84530000000000005</v>
      </c>
    </row>
    <row r="5657" spans="1:98" ht="15" hidden="1" customHeight="1" x14ac:dyDescent="0.2">
      <c r="A5657" s="2">
        <v>1.95E-2</v>
      </c>
      <c r="B5657" s="2">
        <v>43462</v>
      </c>
      <c r="F5657" s="2">
        <v>6.9339999999999999E-2</v>
      </c>
      <c r="I5657" s="2">
        <v>0.35189999999999999</v>
      </c>
      <c r="J5657" s="2">
        <v>1.3874</v>
      </c>
      <c r="K5657" s="2">
        <v>1.7307999999999999</v>
      </c>
      <c r="M5657" s="2">
        <v>1.222E-3</v>
      </c>
      <c r="N5657" s="2">
        <v>0.1565</v>
      </c>
      <c r="P5657" s="2">
        <v>0.99829999999999997</v>
      </c>
      <c r="S5657" s="2">
        <v>9.4769999999999993E-2</v>
      </c>
      <c r="V5657" s="2">
        <v>1.3637999999999999</v>
      </c>
      <c r="X5657" s="2">
        <v>1.2359999999999999E-2</v>
      </c>
      <c r="AM5657" s="2">
        <v>1.5609999999999999</v>
      </c>
      <c r="AO5657" s="2">
        <v>0.1983</v>
      </c>
      <c r="AR5657" s="2">
        <v>1.9609999999999999E-2</v>
      </c>
      <c r="AY5657" s="2">
        <v>0.17419999999999999</v>
      </c>
      <c r="BH5657" s="2">
        <v>0.96089999999999998</v>
      </c>
      <c r="BL5657" s="2">
        <v>0.15210000000000001</v>
      </c>
      <c r="BS5657" s="2">
        <v>1</v>
      </c>
      <c r="CI5657" s="2">
        <v>0.9143</v>
      </c>
    </row>
    <row r="5658" spans="1:98" ht="15" hidden="1" customHeight="1" x14ac:dyDescent="0.2">
      <c r="B5658" s="2">
        <v>32273</v>
      </c>
      <c r="J5658" s="2">
        <v>0.88839999999999997</v>
      </c>
      <c r="K5658" s="2">
        <v>2.3306999799999999</v>
      </c>
      <c r="N5658" s="2">
        <v>0.20119999999999999</v>
      </c>
      <c r="V5658" s="2">
        <v>1.2383999999999999</v>
      </c>
      <c r="X5658" s="2">
        <v>9.9550000000000003E-3</v>
      </c>
      <c r="AY5658" s="2">
        <v>0.1585</v>
      </c>
      <c r="BH5658" s="2">
        <v>0.96099999999999997</v>
      </c>
      <c r="BL5658" s="2">
        <v>0.21099999999999999</v>
      </c>
      <c r="BS5658" s="2">
        <v>1</v>
      </c>
      <c r="CI5658" s="2">
        <v>0.85509999999999997</v>
      </c>
    </row>
    <row r="5659" spans="1:98" ht="15" hidden="1" customHeight="1" x14ac:dyDescent="0.2">
      <c r="B5659" s="2">
        <v>34381</v>
      </c>
      <c r="F5659" s="2">
        <v>0.43519999999999998</v>
      </c>
      <c r="J5659" s="2">
        <v>0.92859999999999998</v>
      </c>
      <c r="K5659" s="2">
        <v>1.9936</v>
      </c>
      <c r="N5659" s="2">
        <v>0.18140000000000001</v>
      </c>
      <c r="V5659" s="2">
        <v>1.3507</v>
      </c>
      <c r="X5659" s="2">
        <v>1.302E-2</v>
      </c>
      <c r="AY5659" s="2">
        <v>0.17449999999999999</v>
      </c>
      <c r="BH5659" s="2">
        <v>0.96099999999999997</v>
      </c>
      <c r="BL5659" s="2">
        <v>0.16800000000000001</v>
      </c>
      <c r="BS5659" s="2">
        <v>1</v>
      </c>
      <c r="CI5659" s="2">
        <v>0.77539999999999998</v>
      </c>
    </row>
    <row r="5660" spans="1:98" ht="15" hidden="1" customHeight="1" x14ac:dyDescent="0.2">
      <c r="B5660" s="2">
        <v>35814</v>
      </c>
      <c r="F5660" s="2">
        <v>0.1759</v>
      </c>
      <c r="J5660" s="2">
        <v>0.96009999999999995</v>
      </c>
      <c r="K5660" s="2">
        <v>2.3544999999999998</v>
      </c>
      <c r="N5660" s="2">
        <v>0.19009999999999999</v>
      </c>
      <c r="Q5660" s="2">
        <v>0.1111</v>
      </c>
      <c r="U5660" s="2">
        <v>0.6946</v>
      </c>
      <c r="V5660" s="2">
        <v>1.4381999999999999</v>
      </c>
      <c r="X5660" s="2">
        <v>1.1169999999999999E-2</v>
      </c>
      <c r="AB5660" s="2">
        <v>1.9803999999999999</v>
      </c>
      <c r="AC5660" s="2">
        <v>7.9600000000000005E-4</v>
      </c>
      <c r="AV5660" s="2">
        <v>0.23369999999999999</v>
      </c>
      <c r="AY5660" s="2">
        <v>0.186</v>
      </c>
      <c r="BH5660" s="2">
        <v>0.96099999999999997</v>
      </c>
      <c r="BL5660" s="2">
        <v>0.1789</v>
      </c>
      <c r="BS5660" s="2">
        <v>1</v>
      </c>
      <c r="CI5660" s="2">
        <v>0.84930000000000005</v>
      </c>
      <c r="CK5660" s="2">
        <v>0.78280000000000005</v>
      </c>
      <c r="CS5660" s="2">
        <v>0.25890000000000002</v>
      </c>
      <c r="CT5660" s="2">
        <v>9.2519999999999998E-3</v>
      </c>
    </row>
    <row r="5661" spans="1:98" ht="15" hidden="1" customHeight="1" x14ac:dyDescent="0.2">
      <c r="B5661" s="2">
        <v>36454</v>
      </c>
      <c r="F5661" s="2">
        <v>0.154</v>
      </c>
      <c r="J5661" s="2">
        <v>1.0081</v>
      </c>
      <c r="K5661" s="2">
        <v>2.4897</v>
      </c>
      <c r="N5661" s="2">
        <v>0.19270000000000001</v>
      </c>
      <c r="Q5661" s="2">
        <v>0.1166</v>
      </c>
      <c r="U5661" s="2">
        <v>0.72829999999999995</v>
      </c>
      <c r="V5661" s="2">
        <v>1.4849000000000001</v>
      </c>
      <c r="X5661" s="2">
        <v>1.401E-2</v>
      </c>
      <c r="AB5661" s="2">
        <v>2.0377999999999998</v>
      </c>
      <c r="AC5661" s="2">
        <v>8.2899999999999998E-4</v>
      </c>
      <c r="AM5661" s="2">
        <v>1.6049</v>
      </c>
      <c r="AV5661" s="2">
        <v>0.2447</v>
      </c>
      <c r="AY5661" s="2">
        <v>0.19112000000000001</v>
      </c>
      <c r="BH5661" s="2">
        <v>0.96099999999999997</v>
      </c>
      <c r="BL5661" s="2">
        <v>0.18260000000000001</v>
      </c>
      <c r="BS5661" s="2">
        <v>1</v>
      </c>
      <c r="CI5661" s="2">
        <v>0.76429999999999998</v>
      </c>
      <c r="CK5661" s="2">
        <v>0.8206</v>
      </c>
      <c r="CS5661" s="2">
        <v>0.26989999999999997</v>
      </c>
      <c r="CT5661" s="2">
        <v>9.6460000000000001E-3</v>
      </c>
    </row>
    <row r="5662" spans="1:98" ht="15" hidden="1" customHeight="1" x14ac:dyDescent="0.2">
      <c r="A5662" s="2">
        <v>1.7010000000000001E-2</v>
      </c>
      <c r="B5662" s="2">
        <v>41605</v>
      </c>
      <c r="F5662" s="2">
        <v>8.0890000000000004E-2</v>
      </c>
      <c r="I5662" s="2">
        <v>0.4587</v>
      </c>
      <c r="J5662" s="2">
        <v>1.1654</v>
      </c>
      <c r="K5662" s="2">
        <v>1.7235</v>
      </c>
      <c r="M5662" s="2">
        <v>9.990000000000001E-4</v>
      </c>
      <c r="N5662" s="2">
        <v>0.17349999999999999</v>
      </c>
      <c r="P5662" s="2">
        <v>0.84430000000000005</v>
      </c>
      <c r="S5662" s="2">
        <v>0.1036</v>
      </c>
      <c r="T5662" s="2">
        <v>0.29920000000000002</v>
      </c>
      <c r="V5662" s="2">
        <v>1.0595000000000001</v>
      </c>
      <c r="X5662" s="2">
        <v>1.0370000000000001E-2</v>
      </c>
      <c r="AM5662" s="2">
        <v>1.4370000000000001</v>
      </c>
      <c r="AO5662" s="2">
        <v>0.1739</v>
      </c>
      <c r="AR5662" s="2">
        <v>3.1910000000000001E-2</v>
      </c>
      <c r="AY5662" s="2">
        <v>0.136659</v>
      </c>
      <c r="BH5662" s="2">
        <v>0.96099999999999997</v>
      </c>
      <c r="BL5662" s="2">
        <v>0.161</v>
      </c>
      <c r="BS5662" s="2">
        <v>1</v>
      </c>
      <c r="CI5662" s="2">
        <v>0.86080000000000001</v>
      </c>
    </row>
    <row r="5663" spans="1:98" ht="15" hidden="1" customHeight="1" x14ac:dyDescent="0.2">
      <c r="A5663" s="2">
        <v>1.9E-2</v>
      </c>
      <c r="B5663" s="2">
        <v>43230</v>
      </c>
      <c r="F5663" s="2">
        <v>6.6199999999999995E-2</v>
      </c>
      <c r="I5663" s="2">
        <v>0.35970000000000002</v>
      </c>
      <c r="J5663" s="2">
        <v>1.2744</v>
      </c>
      <c r="K5663" s="2">
        <v>1.7257</v>
      </c>
      <c r="M5663" s="2">
        <v>1.1980000000000001E-3</v>
      </c>
      <c r="N5663" s="2">
        <v>0.1595</v>
      </c>
      <c r="P5663" s="2">
        <v>0.95440000000000003</v>
      </c>
      <c r="S5663" s="2">
        <v>0.10362</v>
      </c>
      <c r="V5663" s="2">
        <v>1.2775000000000001</v>
      </c>
      <c r="X5663" s="2">
        <v>1.167E-2</v>
      </c>
      <c r="AM5663" s="2">
        <v>1.5217000000000001</v>
      </c>
      <c r="AO5663" s="2">
        <v>0.20119999999999999</v>
      </c>
      <c r="AR5663" s="2">
        <v>2.0670000000000001E-2</v>
      </c>
      <c r="AY5663" s="2">
        <v>0.162741</v>
      </c>
      <c r="BH5663" s="2">
        <v>0.96099999999999997</v>
      </c>
      <c r="BL5663" s="2">
        <v>0.1477</v>
      </c>
      <c r="BS5663" s="2">
        <v>1</v>
      </c>
      <c r="CI5663" s="2">
        <v>0.88859999999999995</v>
      </c>
    </row>
    <row r="5664" spans="1:98" ht="15" hidden="1" customHeight="1" x14ac:dyDescent="0.2">
      <c r="A5664" s="2">
        <v>1.7090000000000001E-2</v>
      </c>
      <c r="B5664" s="2">
        <v>44292</v>
      </c>
      <c r="F5664" s="2">
        <v>6.2219999999999998E-2</v>
      </c>
      <c r="I5664" s="2">
        <v>0.2235</v>
      </c>
      <c r="J5664" s="2">
        <v>1.3456999999999999</v>
      </c>
      <c r="K5664" s="2">
        <v>1.7375</v>
      </c>
      <c r="M5664" s="2">
        <v>1.1230000000000001E-3</v>
      </c>
      <c r="N5664" s="2">
        <v>0.1477</v>
      </c>
      <c r="P5664" s="2">
        <v>0.93740000000000001</v>
      </c>
      <c r="S5664" s="2">
        <v>8.6440000000000003E-2</v>
      </c>
      <c r="V5664" s="2">
        <v>1.2559</v>
      </c>
      <c r="X5664" s="2">
        <v>1.1429999999999999E-2</v>
      </c>
      <c r="AM5664" s="2">
        <v>1.4879</v>
      </c>
      <c r="AO5664" s="2">
        <v>0.192</v>
      </c>
      <c r="AR5664" s="2">
        <v>1.6299999999999999E-2</v>
      </c>
      <c r="AY5664" s="2">
        <v>0.1615</v>
      </c>
      <c r="BH5664" s="2">
        <v>0.96099999999999997</v>
      </c>
      <c r="BL5664" s="2">
        <v>0.14530000000000001</v>
      </c>
      <c r="BS5664" s="2">
        <v>1</v>
      </c>
      <c r="CI5664" s="2">
        <v>0.88439999999999996</v>
      </c>
    </row>
    <row r="5665" spans="1:98" ht="15" hidden="1" customHeight="1" x14ac:dyDescent="0.2">
      <c r="B5665" s="2">
        <v>31341</v>
      </c>
      <c r="J5665" s="2">
        <v>0.62970000000000004</v>
      </c>
      <c r="K5665" s="2">
        <v>1.9550000000000001</v>
      </c>
      <c r="N5665" s="2">
        <v>0.17269999999999999</v>
      </c>
      <c r="V5665" s="2">
        <v>1.3633</v>
      </c>
      <c r="X5665" s="2">
        <v>6.3200000000000001E-3</v>
      </c>
      <c r="BH5665" s="2">
        <v>0.96109999999999995</v>
      </c>
      <c r="BL5665" s="2">
        <v>0.1719</v>
      </c>
      <c r="BS5665" s="2">
        <v>1</v>
      </c>
    </row>
    <row r="5666" spans="1:98" ht="15" hidden="1" customHeight="1" x14ac:dyDescent="0.2">
      <c r="B5666" s="2">
        <v>36266</v>
      </c>
      <c r="F5666" s="2">
        <v>0.15590000000000001</v>
      </c>
      <c r="J5666" s="2">
        <v>0.9909</v>
      </c>
      <c r="K5666" s="2">
        <v>2.3942000000000001</v>
      </c>
      <c r="N5666" s="2">
        <v>0.19120000000000001</v>
      </c>
      <c r="Q5666" s="2">
        <v>0.1154</v>
      </c>
      <c r="U5666" s="2">
        <v>0.72060000000000002</v>
      </c>
      <c r="V5666" s="2">
        <v>1.4854000000000001</v>
      </c>
      <c r="X5666" s="2">
        <v>1.26E-2</v>
      </c>
      <c r="AB5666" s="2">
        <v>2.0162</v>
      </c>
      <c r="AC5666" s="2">
        <v>8.1999999999999998E-4</v>
      </c>
      <c r="AM5666" s="2">
        <v>1.5879000000000001</v>
      </c>
      <c r="AV5666" s="2">
        <v>0.24210000000000001</v>
      </c>
      <c r="AY5666" s="2">
        <v>0.1918</v>
      </c>
      <c r="BH5666" s="2">
        <v>0.96109999999999995</v>
      </c>
      <c r="BL5666" s="2">
        <v>0.17849999999999999</v>
      </c>
      <c r="BS5666" s="2">
        <v>1</v>
      </c>
      <c r="CI5666" s="2">
        <v>0.81040000000000001</v>
      </c>
      <c r="CK5666" s="2">
        <v>0.81189999999999996</v>
      </c>
      <c r="CS5666" s="2">
        <v>0.2671</v>
      </c>
      <c r="CT5666" s="2">
        <v>9.5429999999999994E-3</v>
      </c>
    </row>
    <row r="5667" spans="1:98" ht="15" hidden="1" customHeight="1" x14ac:dyDescent="0.2">
      <c r="B5667" s="2">
        <v>38392</v>
      </c>
      <c r="F5667" s="2">
        <v>0.1118</v>
      </c>
      <c r="J5667" s="2">
        <v>1.0278</v>
      </c>
      <c r="K5667" s="2">
        <v>2.3241999999999998</v>
      </c>
      <c r="N5667" s="2">
        <v>0.19120000000000001</v>
      </c>
      <c r="V5667" s="2">
        <v>1.2509999999999999</v>
      </c>
      <c r="X5667" s="2">
        <v>1.1819E-2</v>
      </c>
      <c r="AM5667" s="2">
        <v>1.6007</v>
      </c>
      <c r="AY5667" s="2">
        <v>0.160389</v>
      </c>
      <c r="BH5667" s="2">
        <v>0.96109999999999995</v>
      </c>
      <c r="BL5667" s="2">
        <v>0.17649999999999999</v>
      </c>
      <c r="BS5667" s="2">
        <v>1</v>
      </c>
      <c r="CI5667" s="2">
        <v>0.87819999999999998</v>
      </c>
    </row>
    <row r="5668" spans="1:98" ht="15" hidden="1" customHeight="1" x14ac:dyDescent="0.2">
      <c r="A5668" s="2">
        <v>1.755E-2</v>
      </c>
      <c r="B5668" s="2">
        <v>41465</v>
      </c>
      <c r="F5668" s="2">
        <v>8.1159999999999996E-2</v>
      </c>
      <c r="I5668" s="2">
        <v>0.46239999999999998</v>
      </c>
      <c r="J5668" s="2">
        <v>1.0854999999999999</v>
      </c>
      <c r="K5668" s="2">
        <v>1.5697000000000001</v>
      </c>
      <c r="M5668" s="2">
        <v>9.2599999999999996E-4</v>
      </c>
      <c r="N5668" s="2">
        <v>0.1711</v>
      </c>
      <c r="P5668" s="2">
        <v>0.82440000000000002</v>
      </c>
      <c r="S5668" s="2">
        <v>0.1048</v>
      </c>
      <c r="T5668" s="2">
        <v>0.2888</v>
      </c>
      <c r="V5668" s="2">
        <v>1.0510999999999999</v>
      </c>
      <c r="X5668" s="2">
        <v>1.0500000000000001E-2</v>
      </c>
      <c r="AM5668" s="2">
        <v>1.3502000000000001</v>
      </c>
      <c r="AO5668" s="2">
        <v>0.1714</v>
      </c>
      <c r="AR5668" s="2">
        <v>3.1919999999999997E-2</v>
      </c>
      <c r="AY5668" s="2">
        <v>0.13550100000000001</v>
      </c>
      <c r="BH5668" s="2">
        <v>0.96109999999999995</v>
      </c>
      <c r="BL5668" s="2">
        <v>0.15509999999999999</v>
      </c>
      <c r="BS5668" s="2">
        <v>1</v>
      </c>
      <c r="CI5668" s="2">
        <v>0.81910000000000005</v>
      </c>
    </row>
    <row r="5669" spans="1:98" ht="15" hidden="1" customHeight="1" x14ac:dyDescent="0.2">
      <c r="B5669" s="2">
        <v>36144</v>
      </c>
      <c r="F5669" s="2">
        <v>0.155</v>
      </c>
      <c r="J5669" s="2">
        <v>1.1496999999999999</v>
      </c>
      <c r="K5669" s="2">
        <v>2.5977999999999999</v>
      </c>
      <c r="N5669" s="2">
        <v>0.19739999999999999</v>
      </c>
      <c r="Q5669" s="2">
        <v>0.1323</v>
      </c>
      <c r="U5669" s="2">
        <v>0.82520000000000004</v>
      </c>
      <c r="V5669" s="2">
        <v>1.5418000000000001</v>
      </c>
      <c r="X5669" s="2">
        <v>1.3220000000000001E-2</v>
      </c>
      <c r="AB5669" s="2">
        <v>2.3087</v>
      </c>
      <c r="AC5669" s="2">
        <v>9.3999999999999997E-4</v>
      </c>
      <c r="AV5669" s="2">
        <v>0.27700000000000002</v>
      </c>
      <c r="AY5669" s="2">
        <v>0.19900000000000001</v>
      </c>
      <c r="BH5669" s="2">
        <v>0.96120000000000005</v>
      </c>
      <c r="BL5669" s="2">
        <v>0.1915</v>
      </c>
      <c r="BS5669" s="2">
        <v>1</v>
      </c>
      <c r="CI5669" s="2">
        <v>0.80640000000000001</v>
      </c>
      <c r="CK5669" s="2">
        <v>0.93030000000000002</v>
      </c>
      <c r="CS5669" s="2">
        <v>0.30620000000000003</v>
      </c>
      <c r="CT5669" s="2">
        <v>1.0933E-2</v>
      </c>
    </row>
    <row r="5670" spans="1:98" ht="15" hidden="1" customHeight="1" x14ac:dyDescent="0.2">
      <c r="B5670" s="2">
        <v>36308</v>
      </c>
      <c r="F5670" s="2">
        <v>0.15029999999999999</v>
      </c>
      <c r="J5670" s="2">
        <v>0.96419999999999995</v>
      </c>
      <c r="K5670" s="2">
        <v>2.3584000000000001</v>
      </c>
      <c r="N5670" s="2">
        <v>0.1862</v>
      </c>
      <c r="Q5670" s="2">
        <v>0.1115</v>
      </c>
      <c r="U5670" s="2">
        <v>0.69640000000000002</v>
      </c>
      <c r="V5670" s="2">
        <v>1.472</v>
      </c>
      <c r="X5670" s="2">
        <v>1.218E-2</v>
      </c>
      <c r="AB5670" s="2">
        <v>1.9487000000000001</v>
      </c>
      <c r="AC5670" s="2">
        <v>7.9299999999999998E-4</v>
      </c>
      <c r="AM5670" s="2">
        <v>1.5347</v>
      </c>
      <c r="AV5670" s="2">
        <v>0.23400000000000001</v>
      </c>
      <c r="AY5670" s="2">
        <v>0.18970000000000001</v>
      </c>
      <c r="BH5670" s="2">
        <v>0.96120000000000005</v>
      </c>
      <c r="BL5670" s="2">
        <v>0.17100000000000001</v>
      </c>
      <c r="BS5670" s="2">
        <v>1</v>
      </c>
      <c r="CI5670" s="2">
        <v>0.78839999999999999</v>
      </c>
      <c r="CK5670" s="2">
        <v>0.78469999999999995</v>
      </c>
      <c r="CS5670" s="2">
        <v>0.2581</v>
      </c>
      <c r="CT5670" s="2">
        <v>9.2239999999999996E-3</v>
      </c>
    </row>
    <row r="5671" spans="1:98" ht="15" hidden="1" customHeight="1" x14ac:dyDescent="0.2">
      <c r="A5671" s="2">
        <v>2.0400000000000001E-2</v>
      </c>
      <c r="B5671" s="2">
        <v>42201</v>
      </c>
      <c r="F5671" s="2">
        <v>8.1879999999999994E-2</v>
      </c>
      <c r="I5671" s="2">
        <v>0.4128</v>
      </c>
      <c r="J5671" s="2">
        <v>1.3529</v>
      </c>
      <c r="K5671" s="2">
        <v>2.0184000000000002</v>
      </c>
      <c r="M5671" s="2">
        <v>1.129E-3</v>
      </c>
      <c r="N5671" s="2">
        <v>0.15909999999999999</v>
      </c>
      <c r="P5671" s="2">
        <v>0.9476</v>
      </c>
      <c r="S5671" s="2">
        <v>0.1045</v>
      </c>
      <c r="T5671" s="2">
        <v>0.34100000000000003</v>
      </c>
      <c r="V5671" s="2">
        <v>1.2939000000000001</v>
      </c>
      <c r="X5671" s="2">
        <v>1.043E-2</v>
      </c>
      <c r="AM5671" s="2">
        <v>1.41</v>
      </c>
      <c r="AO5671" s="2">
        <v>0.2084</v>
      </c>
      <c r="AR5671" s="2">
        <v>2.2859999999999998E-2</v>
      </c>
      <c r="AY5671" s="2">
        <v>0.166938</v>
      </c>
      <c r="BH5671" s="2">
        <v>0.96120000000000005</v>
      </c>
      <c r="BL5671" s="2">
        <v>0.1515</v>
      </c>
      <c r="BS5671" s="2">
        <v>1</v>
      </c>
      <c r="CI5671" s="2">
        <v>0.84589999999999999</v>
      </c>
    </row>
    <row r="5672" spans="1:98" ht="15" hidden="1" customHeight="1" x14ac:dyDescent="0.2">
      <c r="B5672" s="2">
        <v>31250</v>
      </c>
      <c r="J5672" s="2">
        <v>0.56799999999999995</v>
      </c>
      <c r="K5672" s="2">
        <v>1.8762999899999999</v>
      </c>
      <c r="N5672" s="2">
        <v>0.1608</v>
      </c>
      <c r="V5672" s="2">
        <v>1.3511</v>
      </c>
      <c r="X5672" s="2">
        <v>5.6280000000000002E-3</v>
      </c>
      <c r="BH5672" s="2">
        <v>0.96129998999999999</v>
      </c>
      <c r="BL5672" s="2">
        <v>0.1598</v>
      </c>
      <c r="BS5672" s="2">
        <v>1</v>
      </c>
    </row>
    <row r="5673" spans="1:98" ht="15" hidden="1" customHeight="1" x14ac:dyDescent="0.2">
      <c r="B5673" s="2">
        <v>31882</v>
      </c>
      <c r="J5673" s="2">
        <v>0.88980000000000004</v>
      </c>
      <c r="K5673" s="2">
        <v>2.1631999899999999</v>
      </c>
      <c r="N5673" s="2">
        <v>0.19589999999999999</v>
      </c>
      <c r="V5673" s="2">
        <v>1.3244999900000001</v>
      </c>
      <c r="X5673" s="2">
        <v>9.3439999999999999E-3</v>
      </c>
      <c r="AY5673" s="2">
        <v>0.16980000000000001</v>
      </c>
      <c r="BH5673" s="2">
        <v>0.96129998999999999</v>
      </c>
      <c r="BL5673" s="2">
        <v>0.2099</v>
      </c>
      <c r="BS5673" s="2">
        <v>1</v>
      </c>
      <c r="CI5673" s="2">
        <v>0.77229999999999999</v>
      </c>
    </row>
    <row r="5674" spans="1:98" ht="15" hidden="1" customHeight="1" x14ac:dyDescent="0.2">
      <c r="B5674" s="2">
        <v>31933</v>
      </c>
      <c r="J5674" s="2">
        <v>0.89390000000000003</v>
      </c>
      <c r="K5674" s="2">
        <v>2.1911999899999999</v>
      </c>
      <c r="N5674" s="2">
        <v>0.19989999999999999</v>
      </c>
      <c r="V5674" s="2">
        <v>1.34349999</v>
      </c>
      <c r="X5674" s="2">
        <v>9.3460000000000001E-3</v>
      </c>
      <c r="AY5674" s="2">
        <v>0.1721</v>
      </c>
      <c r="BH5674" s="2">
        <v>0.96129998999999999</v>
      </c>
      <c r="BL5674" s="2">
        <v>0.2127</v>
      </c>
      <c r="BS5674" s="2">
        <v>1</v>
      </c>
      <c r="CI5674" s="2">
        <v>0.77790000000000004</v>
      </c>
    </row>
    <row r="5675" spans="1:98" ht="15" hidden="1" customHeight="1" x14ac:dyDescent="0.2">
      <c r="B5675" s="2">
        <v>38496</v>
      </c>
      <c r="F5675" s="2">
        <v>0.1148</v>
      </c>
      <c r="J5675" s="2">
        <v>1.0258</v>
      </c>
      <c r="K5675" s="2">
        <v>2.3062</v>
      </c>
      <c r="N5675" s="2">
        <v>0.1963</v>
      </c>
      <c r="V5675" s="2">
        <v>1.2611000000000001</v>
      </c>
      <c r="X5675" s="2">
        <v>1.1734E-2</v>
      </c>
      <c r="AM5675" s="2">
        <v>1.5874999999999999</v>
      </c>
      <c r="AY5675" s="2">
        <v>0.162078</v>
      </c>
      <c r="BH5675" s="2">
        <v>0.96130000000000004</v>
      </c>
      <c r="BL5675" s="2">
        <v>0.1731</v>
      </c>
      <c r="BS5675" s="2">
        <v>1</v>
      </c>
      <c r="CI5675" s="2">
        <v>0.89929999999999999</v>
      </c>
    </row>
    <row r="5676" spans="1:98" ht="15" hidden="1" customHeight="1" x14ac:dyDescent="0.2">
      <c r="A5676" s="2">
        <v>1.8890000000000001E-2</v>
      </c>
      <c r="B5676" s="2">
        <v>42130</v>
      </c>
      <c r="F5676" s="2">
        <v>7.8509999999999996E-2</v>
      </c>
      <c r="I5676" s="2">
        <v>0.39340000000000003</v>
      </c>
      <c r="J5676" s="2">
        <v>1.3122</v>
      </c>
      <c r="K5676" s="2">
        <v>1.8307</v>
      </c>
      <c r="M5676" s="2">
        <v>1.1130000000000001E-3</v>
      </c>
      <c r="N5676" s="2">
        <v>0.16170000000000001</v>
      </c>
      <c r="P5676" s="2">
        <v>0.90659999999999996</v>
      </c>
      <c r="S5676" s="2">
        <v>0.1002</v>
      </c>
      <c r="T5676" s="2">
        <v>0.31109999999999999</v>
      </c>
      <c r="V5676" s="2">
        <v>1.2009000000000001</v>
      </c>
      <c r="X5676" s="2">
        <v>1.0059999999999999E-2</v>
      </c>
      <c r="AM5676" s="2">
        <v>1.3625</v>
      </c>
      <c r="AO5676" s="2">
        <v>0.19370000000000001</v>
      </c>
      <c r="AR5676" s="2">
        <v>2.3740000000000001E-2</v>
      </c>
      <c r="AY5676" s="2">
        <v>0.154916</v>
      </c>
      <c r="BH5676" s="2">
        <v>0.96130000000000004</v>
      </c>
      <c r="BL5676" s="2">
        <v>0.14610000000000001</v>
      </c>
      <c r="BS5676" s="2">
        <v>1</v>
      </c>
      <c r="CI5676" s="2">
        <v>0.9022</v>
      </c>
    </row>
    <row r="5677" spans="1:98" ht="15" hidden="1" customHeight="1" x14ac:dyDescent="0.2">
      <c r="A5677" s="2">
        <v>1.9980000000000001E-2</v>
      </c>
      <c r="B5677" s="2">
        <v>42334</v>
      </c>
      <c r="F5677" s="2">
        <v>8.0350000000000005E-2</v>
      </c>
      <c r="I5677" s="2">
        <v>0.35470000000000002</v>
      </c>
      <c r="J5677" s="2">
        <v>1.2979000000000001</v>
      </c>
      <c r="K5677" s="2">
        <v>2.0105</v>
      </c>
      <c r="M5677" s="2">
        <v>1.157E-3</v>
      </c>
      <c r="N5677" s="2">
        <v>0.1535</v>
      </c>
      <c r="P5677" s="2">
        <v>0.94469999999999998</v>
      </c>
      <c r="S5677" s="2">
        <v>9.3119999999999994E-2</v>
      </c>
      <c r="T5677" s="2">
        <v>0.34260000000000002</v>
      </c>
      <c r="V5677" s="2">
        <v>1.33</v>
      </c>
      <c r="X5677" s="2">
        <v>1.085E-2</v>
      </c>
      <c r="AM5677" s="2">
        <v>1.4107000000000001</v>
      </c>
      <c r="AO5677" s="2">
        <v>0.2082</v>
      </c>
      <c r="AR5677" s="2">
        <v>2.019E-2</v>
      </c>
      <c r="AY5677" s="2">
        <v>0.171601</v>
      </c>
      <c r="BH5677" s="2">
        <v>0.96130000000000004</v>
      </c>
      <c r="BL5677" s="2">
        <v>0.15229999999999999</v>
      </c>
      <c r="BS5677" s="2">
        <v>1</v>
      </c>
      <c r="CI5677" s="2">
        <v>0.87409999999999999</v>
      </c>
    </row>
    <row r="5678" spans="1:98" ht="15" hidden="1" customHeight="1" x14ac:dyDescent="0.2">
      <c r="B5678" s="2">
        <v>31939</v>
      </c>
      <c r="J5678" s="2">
        <v>0.90409998999999996</v>
      </c>
      <c r="K5678" s="2">
        <v>2.2302999799999998</v>
      </c>
      <c r="N5678" s="2">
        <v>0.20200000000000001</v>
      </c>
      <c r="V5678" s="2">
        <v>1.3422000000000001</v>
      </c>
      <c r="X5678" s="2">
        <v>9.417E-3</v>
      </c>
      <c r="AY5678" s="2">
        <v>0.1719</v>
      </c>
      <c r="BH5678" s="2">
        <v>0.96139998999999998</v>
      </c>
      <c r="BL5678" s="2">
        <v>0.21429999999999999</v>
      </c>
      <c r="BS5678" s="2">
        <v>1</v>
      </c>
      <c r="CI5678" s="2">
        <v>0.78790000000000004</v>
      </c>
    </row>
    <row r="5679" spans="1:98" ht="15" hidden="1" customHeight="1" x14ac:dyDescent="0.2">
      <c r="B5679" s="2">
        <v>36413</v>
      </c>
      <c r="F5679" s="2">
        <v>0.1583</v>
      </c>
      <c r="J5679" s="2">
        <v>0.95469999999999999</v>
      </c>
      <c r="K5679" s="2">
        <v>2.3839999999999999</v>
      </c>
      <c r="N5679" s="2">
        <v>0.18720000000000001</v>
      </c>
      <c r="Q5679" s="2">
        <v>0.1115</v>
      </c>
      <c r="U5679" s="2">
        <v>0.69610000000000005</v>
      </c>
      <c r="V5679" s="2">
        <v>1.4748000000000001</v>
      </c>
      <c r="X5679" s="2">
        <v>1.353E-2</v>
      </c>
      <c r="AB5679" s="2">
        <v>1.9477</v>
      </c>
      <c r="AC5679" s="2">
        <v>7.9199999999999995E-4</v>
      </c>
      <c r="AM5679" s="2">
        <v>1.5339</v>
      </c>
      <c r="AV5679" s="2">
        <v>0.23380000000000001</v>
      </c>
      <c r="AY5679" s="2">
        <v>0.19</v>
      </c>
      <c r="BH5679" s="2">
        <v>0.96140000000000003</v>
      </c>
      <c r="BL5679" s="2">
        <v>0.17849999999999999</v>
      </c>
      <c r="BS5679" s="2">
        <v>1</v>
      </c>
      <c r="CI5679" s="2">
        <v>0.78710000000000002</v>
      </c>
      <c r="CK5679" s="2">
        <v>0.7843</v>
      </c>
      <c r="CS5679" s="2">
        <v>0.25800000000000001</v>
      </c>
      <c r="CT5679" s="2">
        <v>9.2189999999999998E-3</v>
      </c>
    </row>
    <row r="5680" spans="1:98" ht="15" hidden="1" customHeight="1" x14ac:dyDescent="0.2">
      <c r="A5680" s="2">
        <v>1.6959999999999999E-2</v>
      </c>
      <c r="B5680" s="2">
        <v>44293</v>
      </c>
      <c r="F5680" s="2">
        <v>6.2480000000000001E-2</v>
      </c>
      <c r="I5680" s="2">
        <v>0.2253</v>
      </c>
      <c r="J5680" s="2">
        <v>1.3588</v>
      </c>
      <c r="K5680" s="2">
        <v>1.7354000000000001</v>
      </c>
      <c r="M5680" s="2">
        <v>1.129E-3</v>
      </c>
      <c r="N5680" s="2">
        <v>0.14910000000000001</v>
      </c>
      <c r="P5680" s="2">
        <v>0.94159999999999999</v>
      </c>
      <c r="S5680" s="2">
        <v>8.6739999999999998E-2</v>
      </c>
      <c r="V5680" s="2">
        <v>1.2617</v>
      </c>
      <c r="X5680" s="2">
        <v>1.149E-2</v>
      </c>
      <c r="AM5680" s="2">
        <v>1.4994000000000001</v>
      </c>
      <c r="AO5680" s="2">
        <v>0.1928</v>
      </c>
      <c r="AR5680" s="2">
        <v>1.6330000000000001E-2</v>
      </c>
      <c r="AY5680" s="2">
        <v>0.16209999999999999</v>
      </c>
      <c r="BH5680" s="2">
        <v>0.96140000000000003</v>
      </c>
      <c r="BL5680" s="2">
        <v>0.14649999999999999</v>
      </c>
      <c r="BS5680" s="2">
        <v>1</v>
      </c>
      <c r="CI5680" s="2">
        <v>0.88590000000000002</v>
      </c>
    </row>
    <row r="5681" spans="1:98" ht="15" hidden="1" customHeight="1" x14ac:dyDescent="0.2">
      <c r="B5681" s="2">
        <v>36242</v>
      </c>
      <c r="F5681" s="2">
        <v>0.15579999999999999</v>
      </c>
      <c r="J5681" s="2">
        <v>1.0327999999999999</v>
      </c>
      <c r="K5681" s="2">
        <v>2.4658000000000002</v>
      </c>
      <c r="N5681" s="2">
        <v>0.1951</v>
      </c>
      <c r="Q5681" s="2">
        <v>0.1195</v>
      </c>
      <c r="U5681" s="2">
        <v>0.74629999999999996</v>
      </c>
      <c r="V5681" s="2">
        <v>1.5063</v>
      </c>
      <c r="X5681" s="2">
        <v>1.2760000000000001E-2</v>
      </c>
      <c r="AB5681" s="2">
        <v>2.0884</v>
      </c>
      <c r="AC5681" s="2">
        <v>8.4900000000000004E-4</v>
      </c>
      <c r="AM5681" s="2">
        <v>1.6447000000000001</v>
      </c>
      <c r="AV5681" s="2">
        <v>0.25069999999999998</v>
      </c>
      <c r="AY5681" s="2">
        <v>0.1943</v>
      </c>
      <c r="BH5681" s="2">
        <v>0.96150000000000002</v>
      </c>
      <c r="BL5681" s="2">
        <v>0.18410000000000001</v>
      </c>
      <c r="BS5681" s="2">
        <v>1</v>
      </c>
      <c r="CI5681" s="2">
        <v>0.80840000000000001</v>
      </c>
      <c r="CK5681" s="2">
        <v>0.84089999999999998</v>
      </c>
      <c r="CS5681" s="2">
        <v>0.27660000000000001</v>
      </c>
      <c r="CT5681" s="2">
        <v>9.8849999999999997E-3</v>
      </c>
    </row>
    <row r="5682" spans="1:98" ht="15" hidden="1" customHeight="1" x14ac:dyDescent="0.2">
      <c r="B5682" s="2">
        <v>36244</v>
      </c>
      <c r="F5682" s="2">
        <v>0.15659999999999999</v>
      </c>
      <c r="J5682" s="2">
        <v>1.0286999999999999</v>
      </c>
      <c r="K5682" s="2">
        <v>2.464</v>
      </c>
      <c r="N5682" s="2">
        <v>0.1968</v>
      </c>
      <c r="Q5682" s="2">
        <v>0.1193</v>
      </c>
      <c r="U5682" s="2">
        <v>0.74509999999999998</v>
      </c>
      <c r="V5682" s="2">
        <v>1.5102</v>
      </c>
      <c r="X5682" s="2">
        <v>1.2800000000000001E-2</v>
      </c>
      <c r="AB5682" s="2">
        <v>2.0848</v>
      </c>
      <c r="AC5682" s="2">
        <v>8.4800000000000001E-4</v>
      </c>
      <c r="AM5682" s="2">
        <v>1.6418999999999999</v>
      </c>
      <c r="AV5682" s="2">
        <v>0.25030000000000002</v>
      </c>
      <c r="AY5682" s="2">
        <v>0.1948</v>
      </c>
      <c r="BH5682" s="2">
        <v>0.96150000000000002</v>
      </c>
      <c r="BL5682" s="2">
        <v>0.18290000000000001</v>
      </c>
      <c r="BS5682" s="2">
        <v>1</v>
      </c>
      <c r="CI5682" s="2">
        <v>0.81200000000000006</v>
      </c>
      <c r="CK5682" s="2">
        <v>0.83950000000000002</v>
      </c>
      <c r="CS5682" s="2">
        <v>0.27610000000000001</v>
      </c>
      <c r="CT5682" s="2">
        <v>9.868E-3</v>
      </c>
    </row>
    <row r="5683" spans="1:98" ht="15" hidden="1" customHeight="1" x14ac:dyDescent="0.2">
      <c r="B5683" s="2">
        <v>36427</v>
      </c>
      <c r="F5683" s="2">
        <v>0.15740000000000001</v>
      </c>
      <c r="J5683" s="2">
        <v>0.96309999999999996</v>
      </c>
      <c r="K5683" s="2">
        <v>2.4207000000000001</v>
      </c>
      <c r="N5683" s="2">
        <v>0.18790000000000001</v>
      </c>
      <c r="Q5683" s="2">
        <v>0.11210000000000001</v>
      </c>
      <c r="U5683" s="2">
        <v>0.70009999999999994</v>
      </c>
      <c r="V5683" s="2">
        <v>1.4736</v>
      </c>
      <c r="X5683" s="2">
        <v>1.4149999999999999E-2</v>
      </c>
      <c r="AB5683" s="2">
        <v>1.9588000000000001</v>
      </c>
      <c r="AC5683" s="2">
        <v>7.9699999999999997E-4</v>
      </c>
      <c r="AM5683" s="2">
        <v>1.5427</v>
      </c>
      <c r="AV5683" s="2">
        <v>0.23519999999999999</v>
      </c>
      <c r="AY5683" s="2">
        <v>0.189719</v>
      </c>
      <c r="BH5683" s="2">
        <v>0.96150000000000002</v>
      </c>
      <c r="BL5683" s="2">
        <v>0.1787</v>
      </c>
      <c r="BS5683" s="2">
        <v>1</v>
      </c>
      <c r="CI5683" s="2">
        <v>0.76380000000000003</v>
      </c>
      <c r="CK5683" s="2">
        <v>0.78879999999999995</v>
      </c>
      <c r="CS5683" s="2">
        <v>0.25950000000000001</v>
      </c>
      <c r="CT5683" s="2">
        <v>9.2720000000000007E-3</v>
      </c>
    </row>
    <row r="5684" spans="1:98" ht="15" hidden="1" customHeight="1" x14ac:dyDescent="0.2">
      <c r="A5684" s="2">
        <v>2.383E-2</v>
      </c>
      <c r="B5684" s="2">
        <v>39616</v>
      </c>
      <c r="F5684" s="2">
        <v>9.8849999999999993E-2</v>
      </c>
      <c r="I5684" s="2">
        <v>0.63219999999999998</v>
      </c>
      <c r="J5684" s="2">
        <v>0.97799999999999998</v>
      </c>
      <c r="K5684" s="2">
        <v>1.9931000000000001</v>
      </c>
      <c r="M5684" s="2">
        <v>9.9799999999999997E-4</v>
      </c>
      <c r="N5684" s="2">
        <v>0.1966</v>
      </c>
      <c r="P5684" s="2">
        <v>0.74539999999999995</v>
      </c>
      <c r="S5684" s="2">
        <v>0.12720000000000001</v>
      </c>
      <c r="T5684" s="2">
        <v>0.30559999999999998</v>
      </c>
      <c r="V5684" s="2">
        <v>1.0199</v>
      </c>
      <c r="X5684" s="2">
        <v>9.4409999999999997E-3</v>
      </c>
      <c r="AM5684" s="2">
        <v>1.5827</v>
      </c>
      <c r="AO5684" s="2">
        <v>0.14799999999999999</v>
      </c>
      <c r="AR5684" s="2">
        <v>4.3130000000000002E-2</v>
      </c>
      <c r="AY5684" s="2">
        <v>0.13059599999999999</v>
      </c>
      <c r="BH5684" s="2">
        <v>0.96150000000000002</v>
      </c>
      <c r="BL5684" s="2">
        <v>0.16900000000000001</v>
      </c>
      <c r="BS5684" s="2">
        <v>1</v>
      </c>
      <c r="CI5684" s="2">
        <v>0.76870000000000005</v>
      </c>
    </row>
    <row r="5685" spans="1:98" ht="15" hidden="1" customHeight="1" x14ac:dyDescent="0.2">
      <c r="A5685" s="2">
        <v>1.728E-2</v>
      </c>
      <c r="B5685" s="2">
        <v>41619</v>
      </c>
      <c r="F5685" s="2">
        <v>8.2100000000000006E-2</v>
      </c>
      <c r="I5685" s="2">
        <v>0.45500000000000002</v>
      </c>
      <c r="J5685" s="2">
        <v>1.1977</v>
      </c>
      <c r="K5685" s="2">
        <v>1.7383999999999999</v>
      </c>
      <c r="M5685" s="2">
        <v>1.008E-3</v>
      </c>
      <c r="N5685" s="2">
        <v>0.1734</v>
      </c>
      <c r="P5685" s="2">
        <v>0.84770000000000001</v>
      </c>
      <c r="S5685" s="2">
        <v>0.1024</v>
      </c>
      <c r="T5685" s="2">
        <v>0.30280000000000001</v>
      </c>
      <c r="V5685" s="2">
        <v>1.0607</v>
      </c>
      <c r="X5685" s="2">
        <v>1.0359999999999999E-2</v>
      </c>
      <c r="AM5685" s="2">
        <v>1.4634</v>
      </c>
      <c r="AO5685" s="2">
        <v>0.17469999999999999</v>
      </c>
      <c r="AR5685" s="2">
        <v>3.2370000000000003E-2</v>
      </c>
      <c r="AY5685" s="2">
        <v>0.13678599999999999</v>
      </c>
      <c r="BH5685" s="2">
        <v>0.96150000000000002</v>
      </c>
      <c r="BL5685" s="2">
        <v>0.16220000000000001</v>
      </c>
      <c r="BS5685" s="2">
        <v>1</v>
      </c>
      <c r="CI5685" s="2">
        <v>0.87239999999999995</v>
      </c>
    </row>
    <row r="5686" spans="1:98" ht="15" hidden="1" customHeight="1" x14ac:dyDescent="0.2">
      <c r="A5686" s="2">
        <v>1.8409999999999999E-2</v>
      </c>
      <c r="B5686" s="2">
        <v>43423</v>
      </c>
      <c r="F5686" s="2">
        <v>6.4759999999999998E-2</v>
      </c>
      <c r="I5686" s="2">
        <v>0.35070000000000001</v>
      </c>
      <c r="J5686" s="2">
        <v>1.3259000000000001</v>
      </c>
      <c r="K5686" s="2">
        <v>1.6942999999999999</v>
      </c>
      <c r="M5686" s="2">
        <v>1.1709999999999999E-3</v>
      </c>
      <c r="N5686" s="2">
        <v>0.15559999999999999</v>
      </c>
      <c r="P5686" s="2">
        <v>0.96109999999999995</v>
      </c>
      <c r="S5686" s="2">
        <v>9.3979999999999994E-2</v>
      </c>
      <c r="V5686" s="2">
        <v>1.3182</v>
      </c>
      <c r="X5686" s="2">
        <v>1.171E-2</v>
      </c>
      <c r="AM5686" s="2">
        <v>1.5089999999999999</v>
      </c>
      <c r="AO5686" s="2">
        <v>0.18990000000000001</v>
      </c>
      <c r="AR5686" s="2">
        <v>2.0049999999999998E-2</v>
      </c>
      <c r="AY5686" s="2">
        <v>0.16830000000000001</v>
      </c>
      <c r="BH5686" s="2">
        <v>0.96150000000000002</v>
      </c>
      <c r="BL5686" s="2">
        <v>0.14649999999999999</v>
      </c>
      <c r="BS5686" s="2">
        <v>1</v>
      </c>
      <c r="CI5686" s="2">
        <v>0.90069999999999995</v>
      </c>
    </row>
    <row r="5687" spans="1:98" ht="15" hidden="1" customHeight="1" x14ac:dyDescent="0.2">
      <c r="B5687" s="2">
        <v>31940</v>
      </c>
      <c r="J5687" s="2">
        <v>0.89309998999999995</v>
      </c>
      <c r="K5687" s="2">
        <v>2.2139000000000002</v>
      </c>
      <c r="N5687" s="2">
        <v>0.20069999999999999</v>
      </c>
      <c r="V5687" s="2">
        <v>1.3396999999999999</v>
      </c>
      <c r="X5687" s="2">
        <v>9.3150000000000004E-3</v>
      </c>
      <c r="AY5687" s="2">
        <v>0.1716</v>
      </c>
      <c r="BH5687" s="2">
        <v>0.96160000000000001</v>
      </c>
      <c r="BL5687" s="2">
        <v>0.21290000000000001</v>
      </c>
      <c r="BS5687" s="2">
        <v>1</v>
      </c>
      <c r="CI5687" s="2">
        <v>0.79239999999999999</v>
      </c>
    </row>
    <row r="5688" spans="1:98" ht="15" hidden="1" customHeight="1" x14ac:dyDescent="0.2">
      <c r="B5688" s="2">
        <v>36328</v>
      </c>
      <c r="F5688" s="2">
        <v>0.15559999999999999</v>
      </c>
      <c r="J5688" s="2">
        <v>0.94579999999999997</v>
      </c>
      <c r="K5688" s="2">
        <v>2.3268</v>
      </c>
      <c r="N5688" s="2">
        <v>0.18529999999999999</v>
      </c>
      <c r="Q5688" s="2">
        <v>0.10970000000000001</v>
      </c>
      <c r="U5688" s="2">
        <v>0.68479999999999996</v>
      </c>
      <c r="V5688" s="2">
        <v>1.4610000000000001</v>
      </c>
      <c r="X5688" s="2">
        <v>1.222E-2</v>
      </c>
      <c r="AB5688" s="2">
        <v>1.9160999999999999</v>
      </c>
      <c r="AC5688" s="2">
        <v>7.7899999999999996E-4</v>
      </c>
      <c r="AM5688" s="2">
        <v>1.5091000000000001</v>
      </c>
      <c r="AV5688" s="2">
        <v>0.2301</v>
      </c>
      <c r="AY5688" s="2">
        <v>0.1883</v>
      </c>
      <c r="BH5688" s="2">
        <v>0.96160000000000001</v>
      </c>
      <c r="BL5688" s="2">
        <v>0.1724</v>
      </c>
      <c r="BS5688" s="2">
        <v>1</v>
      </c>
      <c r="CI5688" s="2">
        <v>0.78180000000000005</v>
      </c>
      <c r="CK5688" s="2">
        <v>0.77159999999999995</v>
      </c>
      <c r="CS5688" s="2">
        <v>0.25380000000000003</v>
      </c>
      <c r="CT5688" s="2">
        <v>9.0699999999999999E-3</v>
      </c>
    </row>
    <row r="5689" spans="1:98" ht="15" hidden="1" customHeight="1" x14ac:dyDescent="0.2">
      <c r="A5689" s="2">
        <v>2.3789999999999999E-2</v>
      </c>
      <c r="B5689" s="2">
        <v>39617</v>
      </c>
      <c r="F5689" s="2">
        <v>9.894E-2</v>
      </c>
      <c r="I5689" s="2">
        <v>0.63290000000000002</v>
      </c>
      <c r="J5689" s="2">
        <v>0.97809999999999997</v>
      </c>
      <c r="K5689" s="2">
        <v>1.9933000000000001</v>
      </c>
      <c r="M5689" s="2">
        <v>9.8900000000000008E-4</v>
      </c>
      <c r="N5689" s="2">
        <v>0.19650000000000001</v>
      </c>
      <c r="P5689" s="2">
        <v>0.74329999999999996</v>
      </c>
      <c r="S5689" s="2">
        <v>0.127</v>
      </c>
      <c r="T5689" s="2">
        <v>0.30320000000000003</v>
      </c>
      <c r="V5689" s="2">
        <v>1.0185999999999999</v>
      </c>
      <c r="X5689" s="2">
        <v>9.4260000000000004E-3</v>
      </c>
      <c r="AM5689" s="2">
        <v>1.5788</v>
      </c>
      <c r="AO5689" s="2">
        <v>0.14799999999999999</v>
      </c>
      <c r="AR5689" s="2">
        <v>4.3069999999999997E-2</v>
      </c>
      <c r="AY5689" s="2">
        <v>0.13048299999999999</v>
      </c>
      <c r="BH5689" s="2">
        <v>0.96160000000000001</v>
      </c>
      <c r="BL5689" s="2">
        <v>0.16830000000000001</v>
      </c>
      <c r="BS5689" s="2">
        <v>1</v>
      </c>
      <c r="CI5689" s="2">
        <v>0.7702</v>
      </c>
    </row>
    <row r="5690" spans="1:98" ht="15" hidden="1" customHeight="1" x14ac:dyDescent="0.2">
      <c r="A5690" s="2">
        <v>1.9460000000000002E-2</v>
      </c>
      <c r="B5690" s="2">
        <v>42150</v>
      </c>
      <c r="F5690" s="2">
        <v>8.1070000000000003E-2</v>
      </c>
      <c r="I5690" s="2">
        <v>0.39479999999999998</v>
      </c>
      <c r="J5690" s="2">
        <v>1.3077000000000001</v>
      </c>
      <c r="K5690" s="2">
        <v>1.9137999999999999</v>
      </c>
      <c r="M5690" s="2">
        <v>1.1230000000000001E-3</v>
      </c>
      <c r="N5690" s="2">
        <v>0.1603</v>
      </c>
      <c r="P5690" s="2">
        <v>0.92169999999999996</v>
      </c>
      <c r="S5690" s="2">
        <v>0.10290000000000001</v>
      </c>
      <c r="T5690" s="2">
        <v>0.32019999999999998</v>
      </c>
      <c r="V5690" s="2">
        <v>1.2430000000000001</v>
      </c>
      <c r="X5690" s="2">
        <v>1.01E-2</v>
      </c>
      <c r="AM5690" s="2">
        <v>1.3519000000000001</v>
      </c>
      <c r="AO5690" s="2">
        <v>0.20039999999999999</v>
      </c>
      <c r="AR5690" s="2">
        <v>2.445E-2</v>
      </c>
      <c r="AY5690" s="2">
        <v>0.160333</v>
      </c>
      <c r="BH5690" s="2">
        <v>0.96160000000000001</v>
      </c>
      <c r="BL5690" s="2">
        <v>0.1467</v>
      </c>
      <c r="BS5690" s="2">
        <v>1</v>
      </c>
      <c r="CI5690" s="2">
        <v>0.89829999999999999</v>
      </c>
    </row>
    <row r="5691" spans="1:98" ht="15" hidden="1" customHeight="1" x14ac:dyDescent="0.2">
      <c r="A5691" s="2">
        <v>1.9789999999999999E-2</v>
      </c>
      <c r="B5691" s="2">
        <v>42430</v>
      </c>
      <c r="F5691" s="2">
        <v>7.4889999999999998E-2</v>
      </c>
      <c r="I5691" s="2">
        <v>0.33960000000000001</v>
      </c>
      <c r="J5691" s="2">
        <v>1.3414999999999999</v>
      </c>
      <c r="K5691" s="2">
        <v>1.8697999999999999</v>
      </c>
      <c r="M5691" s="2">
        <v>1.0889999999999999E-3</v>
      </c>
      <c r="N5691" s="2">
        <v>0.15490000000000001</v>
      </c>
      <c r="P5691" s="2">
        <v>0.95660000000000001</v>
      </c>
      <c r="S5691" s="2">
        <v>8.6199999999999999E-2</v>
      </c>
      <c r="T5691" s="2">
        <v>0.34470000000000001</v>
      </c>
      <c r="V5691" s="2">
        <v>1.3407</v>
      </c>
      <c r="X5691" s="2">
        <v>1.1769999999999999E-2</v>
      </c>
      <c r="AM5691" s="2">
        <v>1.4542999999999999</v>
      </c>
      <c r="AO5691" s="2">
        <v>0.2046</v>
      </c>
      <c r="AR5691" s="2">
        <v>1.8239999999999999E-2</v>
      </c>
      <c r="AY5691" s="2">
        <v>0.17252300000000001</v>
      </c>
      <c r="BH5691" s="2">
        <v>0.96160000000000001</v>
      </c>
      <c r="BL5691" s="2">
        <v>0.15529999999999999</v>
      </c>
      <c r="BS5691" s="2">
        <v>1</v>
      </c>
      <c r="CI5691" s="2">
        <v>0.88739999999999997</v>
      </c>
    </row>
    <row r="5692" spans="1:98" ht="15" hidden="1" customHeight="1" x14ac:dyDescent="0.2">
      <c r="A5692" s="2">
        <v>1.8890000000000001E-2</v>
      </c>
      <c r="B5692" s="2">
        <v>43237</v>
      </c>
      <c r="F5692" s="2">
        <v>6.4979999999999996E-2</v>
      </c>
      <c r="I5692" s="2">
        <v>0.34660000000000002</v>
      </c>
      <c r="J5692" s="2">
        <v>1.2779</v>
      </c>
      <c r="K5692" s="2">
        <v>1.7293000000000001</v>
      </c>
      <c r="M5692" s="2">
        <v>1.183E-3</v>
      </c>
      <c r="N5692" s="2">
        <v>0.15770000000000001</v>
      </c>
      <c r="P5692" s="2">
        <v>0.9536</v>
      </c>
      <c r="S5692" s="2">
        <v>0.10181999999999999</v>
      </c>
      <c r="V5692" s="2">
        <v>1.2801</v>
      </c>
      <c r="X5692" s="2">
        <v>1.1560000000000001E-2</v>
      </c>
      <c r="AM5692" s="2">
        <v>1.5103</v>
      </c>
      <c r="AO5692" s="2">
        <v>0.20100000000000001</v>
      </c>
      <c r="AR5692" s="2">
        <v>2.0639999999999999E-2</v>
      </c>
      <c r="AY5692" s="2">
        <v>0.163075</v>
      </c>
      <c r="BH5692" s="2">
        <v>0.96160000000000001</v>
      </c>
      <c r="BL5692" s="2">
        <v>0.14649999999999999</v>
      </c>
      <c r="BS5692" s="2">
        <v>1</v>
      </c>
      <c r="CI5692" s="2">
        <v>0.88080000000000003</v>
      </c>
    </row>
    <row r="5693" spans="1:98" ht="15" hidden="1" customHeight="1" x14ac:dyDescent="0.2">
      <c r="A5693" s="2">
        <v>1.9570000000000001E-2</v>
      </c>
      <c r="B5693" s="2">
        <v>43465</v>
      </c>
      <c r="F5693" s="2">
        <v>6.9419999999999996E-2</v>
      </c>
      <c r="I5693" s="2">
        <v>0.35149999999999998</v>
      </c>
      <c r="J5693" s="2">
        <v>1.3852</v>
      </c>
      <c r="K5693" s="2">
        <v>1.7439</v>
      </c>
      <c r="M5693" s="2">
        <v>1.224E-3</v>
      </c>
      <c r="N5693" s="2">
        <v>0.15709999999999999</v>
      </c>
      <c r="P5693" s="2">
        <v>1.0011000000000001</v>
      </c>
      <c r="S5693" s="2">
        <v>9.4799999999999995E-2</v>
      </c>
      <c r="V5693" s="2">
        <v>1.3642000000000001</v>
      </c>
      <c r="X5693" s="2">
        <v>1.2409999999999999E-2</v>
      </c>
      <c r="AM5693" s="2">
        <v>1.5612999999999999</v>
      </c>
      <c r="AO5693" s="2">
        <v>0.1983</v>
      </c>
      <c r="AR5693" s="2">
        <v>1.959E-2</v>
      </c>
      <c r="AY5693" s="2">
        <v>0.17419999999999999</v>
      </c>
      <c r="BH5693" s="2">
        <v>0.96160000000000001</v>
      </c>
      <c r="BL5693" s="2">
        <v>0.15279999999999999</v>
      </c>
      <c r="BS5693" s="2">
        <v>1</v>
      </c>
      <c r="CI5693" s="2">
        <v>0.91469999999999996</v>
      </c>
    </row>
    <row r="5694" spans="1:98" ht="15" hidden="1" customHeight="1" x14ac:dyDescent="0.2">
      <c r="B5694" s="2">
        <v>36448</v>
      </c>
      <c r="F5694" s="2">
        <v>0.15279999999999999</v>
      </c>
      <c r="J5694" s="2">
        <v>1.0183</v>
      </c>
      <c r="K5694" s="2">
        <v>2.4784000000000002</v>
      </c>
      <c r="N5694" s="2">
        <v>0.19370000000000001</v>
      </c>
      <c r="Q5694" s="2">
        <v>0.11749999999999999</v>
      </c>
      <c r="U5694" s="2">
        <v>0.73380000000000001</v>
      </c>
      <c r="V5694" s="2">
        <v>1.4852000000000001</v>
      </c>
      <c r="X5694" s="2">
        <v>1.409E-2</v>
      </c>
      <c r="AB5694" s="2">
        <v>2.0533000000000001</v>
      </c>
      <c r="AC5694" s="2">
        <v>8.3500000000000002E-4</v>
      </c>
      <c r="AM5694" s="2">
        <v>1.6171</v>
      </c>
      <c r="AV5694" s="2">
        <v>0.2465</v>
      </c>
      <c r="AY5694" s="2">
        <v>0.19115099999999999</v>
      </c>
      <c r="BH5694" s="2">
        <v>0.9617</v>
      </c>
      <c r="BL5694" s="2">
        <v>0.18310000000000001</v>
      </c>
      <c r="BS5694" s="2">
        <v>1</v>
      </c>
      <c r="CI5694" s="2">
        <v>0.75939999999999996</v>
      </c>
      <c r="CK5694" s="2">
        <v>0.82679999999999998</v>
      </c>
      <c r="CS5694" s="2">
        <v>0.27200000000000002</v>
      </c>
      <c r="CT5694" s="2">
        <v>9.7190000000000002E-3</v>
      </c>
    </row>
    <row r="5695" spans="1:98" ht="15" hidden="1" customHeight="1" x14ac:dyDescent="0.2">
      <c r="A5695" s="2">
        <v>2.2589999999999999E-2</v>
      </c>
      <c r="B5695" s="2">
        <v>40120</v>
      </c>
      <c r="F5695" s="2">
        <v>8.0369999999999997E-2</v>
      </c>
      <c r="I5695" s="2">
        <v>0.61040000000000005</v>
      </c>
      <c r="J5695" s="2">
        <v>1.0385</v>
      </c>
      <c r="K5695" s="2">
        <v>1.7535000000000001</v>
      </c>
      <c r="M5695" s="2">
        <v>9.01E-4</v>
      </c>
      <c r="N5695" s="2">
        <v>0.1845</v>
      </c>
      <c r="P5695" s="2">
        <v>0.76329999999999998</v>
      </c>
      <c r="S5695" s="2">
        <v>0.13519999999999999</v>
      </c>
      <c r="T5695" s="2">
        <v>0.28079999999999999</v>
      </c>
      <c r="V5695" s="2">
        <v>1.0704</v>
      </c>
      <c r="X5695" s="2">
        <v>1.1849999999999999E-2</v>
      </c>
      <c r="AM5695" s="2">
        <v>1.5689</v>
      </c>
      <c r="AO5695" s="2">
        <v>0.15679999999999999</v>
      </c>
      <c r="AR5695" s="2">
        <v>3.6429999999999997E-2</v>
      </c>
      <c r="AY5695" s="2">
        <v>0.13811100000000001</v>
      </c>
      <c r="BH5695" s="2">
        <v>0.9617</v>
      </c>
      <c r="BL5695" s="2">
        <v>0.14990000000000001</v>
      </c>
      <c r="BS5695" s="2">
        <v>1</v>
      </c>
      <c r="CI5695" s="2">
        <v>0.76819999999999999</v>
      </c>
    </row>
    <row r="5696" spans="1:98" ht="15" hidden="1" customHeight="1" x14ac:dyDescent="0.2">
      <c r="A5696" s="2">
        <v>1.7749999999999998E-2</v>
      </c>
      <c r="B5696" s="2">
        <v>41655</v>
      </c>
      <c r="F5696" s="2">
        <v>8.2070000000000004E-2</v>
      </c>
      <c r="I5696" s="2">
        <v>0.46139999999999998</v>
      </c>
      <c r="J5696" s="2">
        <v>1.2054</v>
      </c>
      <c r="K5696" s="2">
        <v>1.7848999999999999</v>
      </c>
      <c r="M5696" s="2">
        <v>1.0269999999999999E-3</v>
      </c>
      <c r="N5696" s="2">
        <v>0.1764</v>
      </c>
      <c r="P5696" s="2">
        <v>0.8589</v>
      </c>
      <c r="S5696" s="2">
        <v>9.9919999999999995E-2</v>
      </c>
      <c r="T5696" s="2">
        <v>0.31290000000000001</v>
      </c>
      <c r="V5696" s="2">
        <v>1.0926</v>
      </c>
      <c r="X5696" s="2">
        <v>1.047E-2</v>
      </c>
      <c r="AM5696" s="2">
        <v>1.4859</v>
      </c>
      <c r="AO5696" s="2">
        <v>0.1804</v>
      </c>
      <c r="AR5696" s="2">
        <v>3.2689999999999997E-2</v>
      </c>
      <c r="AY5696" s="2">
        <v>0.14089199999999999</v>
      </c>
      <c r="BH5696" s="2">
        <v>0.9617</v>
      </c>
      <c r="BL5696" s="2">
        <v>0.16889999999999999</v>
      </c>
      <c r="BS5696" s="2">
        <v>1</v>
      </c>
      <c r="CI5696" s="2">
        <v>0.90920000000000001</v>
      </c>
    </row>
    <row r="5697" spans="1:98" ht="15" hidden="1" customHeight="1" x14ac:dyDescent="0.2">
      <c r="A5697" s="2">
        <v>1.89E-2</v>
      </c>
      <c r="B5697" s="2">
        <v>43236</v>
      </c>
      <c r="F5697" s="2">
        <v>6.5100000000000005E-2</v>
      </c>
      <c r="I5697" s="2">
        <v>0.34799999999999998</v>
      </c>
      <c r="J5697" s="2">
        <v>1.2804</v>
      </c>
      <c r="K5697" s="2">
        <v>1.7277</v>
      </c>
      <c r="M5697" s="2">
        <v>1.188E-3</v>
      </c>
      <c r="N5697" s="2">
        <v>0.15809999999999999</v>
      </c>
      <c r="P5697" s="2">
        <v>0.95540000000000003</v>
      </c>
      <c r="S5697" s="2">
        <v>0.10292</v>
      </c>
      <c r="V5697" s="2">
        <v>1.2808999999999999</v>
      </c>
      <c r="X5697" s="2">
        <v>1.162E-2</v>
      </c>
      <c r="AM5697" s="2">
        <v>1.5109999999999999</v>
      </c>
      <c r="AO5697" s="2">
        <v>0.20100000000000001</v>
      </c>
      <c r="AR5697" s="2">
        <v>2.0660000000000001E-2</v>
      </c>
      <c r="AY5697" s="2">
        <v>0.16317200000000001</v>
      </c>
      <c r="BH5697" s="2">
        <v>0.9617</v>
      </c>
      <c r="BL5697" s="2">
        <v>0.14699999999999999</v>
      </c>
      <c r="BS5697" s="2">
        <v>1</v>
      </c>
      <c r="CI5697" s="2">
        <v>0.88360000000000005</v>
      </c>
    </row>
    <row r="5698" spans="1:98" ht="15" hidden="1" customHeight="1" x14ac:dyDescent="0.2">
      <c r="B5698" s="2">
        <v>31943</v>
      </c>
      <c r="J5698" s="2">
        <v>0.88649999000000002</v>
      </c>
      <c r="K5698" s="2">
        <v>2.1887999800000002</v>
      </c>
      <c r="N5698" s="2">
        <v>0.19900000000000001</v>
      </c>
      <c r="V5698" s="2">
        <v>1.34119999</v>
      </c>
      <c r="X5698" s="2">
        <v>9.2659999999999999E-3</v>
      </c>
      <c r="AY5698" s="2">
        <v>0.17169999999999999</v>
      </c>
      <c r="BH5698" s="2">
        <v>0.96179999000000005</v>
      </c>
      <c r="BL5698" s="2">
        <v>0.21110000000000001</v>
      </c>
      <c r="BS5698" s="2">
        <v>1</v>
      </c>
      <c r="CI5698" s="2">
        <v>0.79469999999999996</v>
      </c>
    </row>
    <row r="5699" spans="1:98" ht="15" hidden="1" customHeight="1" x14ac:dyDescent="0.2">
      <c r="B5699" s="2">
        <v>32344</v>
      </c>
      <c r="J5699" s="2">
        <v>0.77829999000000005</v>
      </c>
      <c r="K5699" s="2">
        <v>2.0448999699999999</v>
      </c>
      <c r="N5699" s="2">
        <v>0.1772</v>
      </c>
      <c r="V5699" s="2">
        <v>1.1954999900000001</v>
      </c>
      <c r="X5699" s="2">
        <v>8.9789999999999991E-3</v>
      </c>
      <c r="AY5699" s="2">
        <v>0.153</v>
      </c>
      <c r="BH5699" s="2">
        <v>0.96179999000000005</v>
      </c>
      <c r="BL5699" s="2">
        <v>0.18779999999999999</v>
      </c>
      <c r="BS5699" s="2">
        <v>1</v>
      </c>
      <c r="CI5699" s="2">
        <v>0.79079999999999995</v>
      </c>
    </row>
    <row r="5700" spans="1:98" ht="15" hidden="1" customHeight="1" x14ac:dyDescent="0.2">
      <c r="B5700" s="2">
        <v>36277</v>
      </c>
      <c r="F5700" s="2">
        <v>0.1585</v>
      </c>
      <c r="J5700" s="2">
        <v>0.98029999999999995</v>
      </c>
      <c r="K5700" s="2">
        <v>2.3919000000000001</v>
      </c>
      <c r="N5700" s="2">
        <v>0.19</v>
      </c>
      <c r="Q5700" s="2">
        <v>0.1144</v>
      </c>
      <c r="U5700" s="2">
        <v>0.71450000000000002</v>
      </c>
      <c r="V5700" s="2">
        <v>1.4785999999999999</v>
      </c>
      <c r="X5700" s="2">
        <v>1.23E-2</v>
      </c>
      <c r="AB5700" s="2">
        <v>1.9993000000000001</v>
      </c>
      <c r="AC5700" s="2">
        <v>8.1300000000000003E-4</v>
      </c>
      <c r="AM5700" s="2">
        <v>1.5746</v>
      </c>
      <c r="AV5700" s="2">
        <v>0.24</v>
      </c>
      <c r="AY5700" s="2">
        <v>0.19070000000000001</v>
      </c>
      <c r="BH5700" s="2">
        <v>0.96179999999999999</v>
      </c>
      <c r="BL5700" s="2">
        <v>0.17699999999999999</v>
      </c>
      <c r="BS5700" s="2">
        <v>1</v>
      </c>
      <c r="CI5700" s="2">
        <v>0.81159999999999999</v>
      </c>
      <c r="CK5700" s="2">
        <v>0.80510000000000004</v>
      </c>
      <c r="CS5700" s="2">
        <v>0.26479999999999998</v>
      </c>
      <c r="CT5700" s="2">
        <v>9.4629999999999992E-3</v>
      </c>
    </row>
    <row r="5701" spans="1:98" ht="15" hidden="1" customHeight="1" x14ac:dyDescent="0.2">
      <c r="B5701" s="2">
        <v>36333</v>
      </c>
      <c r="F5701" s="2">
        <v>0.15709999999999999</v>
      </c>
      <c r="J5701" s="2">
        <v>0.95109999999999995</v>
      </c>
      <c r="K5701" s="2">
        <v>2.3369</v>
      </c>
      <c r="N5701" s="2">
        <v>0.18709999999999999</v>
      </c>
      <c r="Q5701" s="2">
        <v>0.1103</v>
      </c>
      <c r="U5701" s="2">
        <v>0.6885</v>
      </c>
      <c r="V5701" s="2">
        <v>1.47</v>
      </c>
      <c r="X5701" s="2">
        <v>1.2120000000000001E-2</v>
      </c>
      <c r="AB5701" s="2">
        <v>1.9266000000000001</v>
      </c>
      <c r="AC5701" s="2">
        <v>7.8399999999999997E-4</v>
      </c>
      <c r="AM5701" s="2">
        <v>1.5173000000000001</v>
      </c>
      <c r="AV5701" s="2">
        <v>0.23130000000000001</v>
      </c>
      <c r="AY5701" s="2">
        <v>0.1895</v>
      </c>
      <c r="BH5701" s="2">
        <v>0.96179999999999999</v>
      </c>
      <c r="BL5701" s="2">
        <v>0.17419999999999999</v>
      </c>
      <c r="BS5701" s="2">
        <v>1</v>
      </c>
      <c r="CI5701" s="2">
        <v>0.78059999999999996</v>
      </c>
      <c r="CK5701" s="2">
        <v>0.77580000000000005</v>
      </c>
      <c r="CS5701" s="2">
        <v>0.25519999999999998</v>
      </c>
      <c r="CT5701" s="2">
        <v>9.1190000000000004E-3</v>
      </c>
    </row>
    <row r="5702" spans="1:98" ht="15" hidden="1" customHeight="1" x14ac:dyDescent="0.2">
      <c r="A5702" s="2">
        <v>1.6879999999999999E-2</v>
      </c>
      <c r="B5702" s="2">
        <v>41604</v>
      </c>
      <c r="F5702" s="2">
        <v>8.0699999999999994E-2</v>
      </c>
      <c r="I5702" s="2">
        <v>0.45879999999999999</v>
      </c>
      <c r="J5702" s="2">
        <v>1.1613</v>
      </c>
      <c r="K5702" s="2">
        <v>1.7069000000000001</v>
      </c>
      <c r="M5702" s="2">
        <v>9.9500000000000001E-4</v>
      </c>
      <c r="N5702" s="2">
        <v>0.17280000000000001</v>
      </c>
      <c r="P5702" s="2">
        <v>0.84130000000000005</v>
      </c>
      <c r="S5702" s="2">
        <v>0.104</v>
      </c>
      <c r="T5702" s="2">
        <v>0.29799999999999999</v>
      </c>
      <c r="V5702" s="2">
        <v>1.0547</v>
      </c>
      <c r="X5702" s="2">
        <v>1.04E-2</v>
      </c>
      <c r="AM5702" s="2">
        <v>1.4295</v>
      </c>
      <c r="AO5702" s="2">
        <v>0.1731</v>
      </c>
      <c r="AR5702" s="2">
        <v>3.1980000000000001E-2</v>
      </c>
      <c r="AY5702" s="2">
        <v>0.13605300000000001</v>
      </c>
      <c r="BH5702" s="2">
        <v>0.96179999999999999</v>
      </c>
      <c r="BL5702" s="2">
        <v>0.1603</v>
      </c>
      <c r="BS5702" s="2">
        <v>1</v>
      </c>
      <c r="CI5702" s="2">
        <v>0.8639</v>
      </c>
    </row>
    <row r="5703" spans="1:98" ht="15" hidden="1" customHeight="1" x14ac:dyDescent="0.2">
      <c r="A5703" s="2">
        <v>1.9369999999999998E-2</v>
      </c>
      <c r="B5703" s="2">
        <v>42146</v>
      </c>
      <c r="F5703" s="2">
        <v>8.0350000000000005E-2</v>
      </c>
      <c r="I5703" s="2">
        <v>0.39989999999999998</v>
      </c>
      <c r="J5703" s="2">
        <v>1.3030999999999999</v>
      </c>
      <c r="K5703" s="2">
        <v>1.9026000000000001</v>
      </c>
      <c r="M5703" s="2">
        <v>1.1230000000000001E-3</v>
      </c>
      <c r="N5703" s="2">
        <v>0.161</v>
      </c>
      <c r="P5703" s="2">
        <v>0.91949999999999998</v>
      </c>
      <c r="S5703" s="2">
        <v>0.1036</v>
      </c>
      <c r="T5703" s="2">
        <v>0.31580000000000003</v>
      </c>
      <c r="V5703" s="2">
        <v>1.2287999999999999</v>
      </c>
      <c r="X5703" s="2">
        <v>1.0120000000000001E-2</v>
      </c>
      <c r="AM5703" s="2">
        <v>1.3556999999999999</v>
      </c>
      <c r="AO5703" s="2">
        <v>0.1983</v>
      </c>
      <c r="AR5703" s="2">
        <v>2.46E-2</v>
      </c>
      <c r="AY5703" s="2">
        <v>0.15851799999999999</v>
      </c>
      <c r="BH5703" s="2">
        <v>0.96179999999999999</v>
      </c>
      <c r="BL5703" s="2">
        <v>0.1467</v>
      </c>
      <c r="BS5703" s="2">
        <v>1</v>
      </c>
      <c r="CI5703" s="2">
        <v>0.89770000000000005</v>
      </c>
    </row>
    <row r="5704" spans="1:98" ht="15" hidden="1" customHeight="1" x14ac:dyDescent="0.2">
      <c r="B5704" s="2">
        <v>31331</v>
      </c>
      <c r="J5704" s="2">
        <v>0.62809999000000005</v>
      </c>
      <c r="K5704" s="2">
        <v>1.9293</v>
      </c>
      <c r="N5704" s="2">
        <v>0.1724</v>
      </c>
      <c r="V5704" s="2">
        <v>1.36729999</v>
      </c>
      <c r="X5704" s="2">
        <v>6.3689999999999997E-3</v>
      </c>
      <c r="BH5704" s="2">
        <v>0.96189999999999998</v>
      </c>
      <c r="BL5704" s="2">
        <v>0.17100000000000001</v>
      </c>
      <c r="BS5704" s="2">
        <v>1</v>
      </c>
    </row>
    <row r="5705" spans="1:98" ht="15" hidden="1" customHeight="1" x14ac:dyDescent="0.2">
      <c r="B5705" s="2">
        <v>32612</v>
      </c>
      <c r="J5705" s="2">
        <v>0.71969998999999996</v>
      </c>
      <c r="K5705" s="2">
        <v>2.0181999799999999</v>
      </c>
      <c r="N5705" s="2">
        <v>0.17469999999999999</v>
      </c>
      <c r="V5705" s="2">
        <v>1.1875</v>
      </c>
      <c r="X5705" s="2">
        <v>8.9859999999999992E-3</v>
      </c>
      <c r="AY5705" s="2">
        <v>0.15260000000000001</v>
      </c>
      <c r="BH5705" s="2">
        <v>0.96189999999999998</v>
      </c>
      <c r="BL5705" s="2">
        <v>0.1867</v>
      </c>
      <c r="BS5705" s="2">
        <v>1</v>
      </c>
      <c r="CI5705" s="2">
        <v>0.72499999000000004</v>
      </c>
    </row>
    <row r="5706" spans="1:98" ht="15" hidden="1" customHeight="1" x14ac:dyDescent="0.2">
      <c r="B5706" s="2">
        <v>34403</v>
      </c>
      <c r="F5706" s="2">
        <v>0.4108</v>
      </c>
      <c r="J5706" s="2">
        <v>0.95569999999999999</v>
      </c>
      <c r="K5706" s="2">
        <v>2.0371000000000001</v>
      </c>
      <c r="N5706" s="2">
        <v>0.18540000000000001</v>
      </c>
      <c r="V5706" s="2">
        <v>1.3575999999999999</v>
      </c>
      <c r="X5706" s="2">
        <v>1.285E-2</v>
      </c>
      <c r="AY5706" s="2">
        <v>0.1757</v>
      </c>
      <c r="BH5706" s="2">
        <v>0.96189999999999998</v>
      </c>
      <c r="BL5706" s="2">
        <v>0.1719</v>
      </c>
      <c r="BS5706" s="2">
        <v>1</v>
      </c>
      <c r="CI5706" s="2">
        <v>0.7772</v>
      </c>
    </row>
    <row r="5707" spans="1:98" ht="15" hidden="1" customHeight="1" x14ac:dyDescent="0.2">
      <c r="B5707" s="2">
        <v>35844</v>
      </c>
      <c r="F5707" s="2">
        <v>0.16800000000000001</v>
      </c>
      <c r="J5707" s="2">
        <v>0.97629999999999995</v>
      </c>
      <c r="K5707" s="2">
        <v>2.3531</v>
      </c>
      <c r="N5707" s="2">
        <v>0.18909999999999999</v>
      </c>
      <c r="Q5707" s="2">
        <v>0.112</v>
      </c>
      <c r="U5707" s="2">
        <v>0.69979999999999998</v>
      </c>
      <c r="V5707" s="2">
        <v>1.4348000000000001</v>
      </c>
      <c r="X5707" s="2">
        <v>1.136E-2</v>
      </c>
      <c r="AB5707" s="2">
        <v>1.9576</v>
      </c>
      <c r="AC5707" s="2">
        <v>8.0000000000000004E-4</v>
      </c>
      <c r="AV5707" s="2">
        <v>0.23530000000000001</v>
      </c>
      <c r="AY5707" s="2">
        <v>0.1852</v>
      </c>
      <c r="BH5707" s="2">
        <v>0.96189999999999998</v>
      </c>
      <c r="BL5707" s="2">
        <v>0.17710000000000001</v>
      </c>
      <c r="BS5707" s="2">
        <v>1</v>
      </c>
      <c r="CI5707" s="2">
        <v>0.83179999999999998</v>
      </c>
      <c r="CK5707" s="2">
        <v>0.78849999999999998</v>
      </c>
      <c r="CS5707" s="2">
        <v>0.25979999999999998</v>
      </c>
      <c r="CT5707" s="2">
        <v>9.3150000000000004E-3</v>
      </c>
    </row>
    <row r="5708" spans="1:98" ht="15" hidden="1" customHeight="1" x14ac:dyDescent="0.2">
      <c r="B5708" s="2">
        <v>36243</v>
      </c>
      <c r="F5708" s="2">
        <v>0.1552</v>
      </c>
      <c r="J5708" s="2">
        <v>1.0321</v>
      </c>
      <c r="K5708" s="2">
        <v>2.4679000000000002</v>
      </c>
      <c r="N5708" s="2">
        <v>0.19400000000000001</v>
      </c>
      <c r="Q5708" s="2">
        <v>0.11940000000000001</v>
      </c>
      <c r="U5708" s="2">
        <v>0.74550000000000005</v>
      </c>
      <c r="V5708" s="2">
        <v>1.5039</v>
      </c>
      <c r="X5708" s="2">
        <v>1.282E-2</v>
      </c>
      <c r="AB5708" s="2">
        <v>2.0859999999999999</v>
      </c>
      <c r="AC5708" s="2">
        <v>8.4800000000000001E-4</v>
      </c>
      <c r="AM5708" s="2">
        <v>1.6429</v>
      </c>
      <c r="AV5708" s="2">
        <v>0.2505</v>
      </c>
      <c r="AY5708" s="2">
        <v>0.19420000000000001</v>
      </c>
      <c r="BH5708" s="2">
        <v>0.96189999999999998</v>
      </c>
      <c r="BL5708" s="2">
        <v>0.18229999999999999</v>
      </c>
      <c r="BS5708" s="2">
        <v>1</v>
      </c>
      <c r="CI5708" s="2">
        <v>0.81140000000000001</v>
      </c>
      <c r="CK5708" s="2">
        <v>0.84</v>
      </c>
      <c r="CS5708" s="2">
        <v>0.27629999999999999</v>
      </c>
      <c r="CT5708" s="2">
        <v>9.8740000000000008E-3</v>
      </c>
    </row>
    <row r="5709" spans="1:98" ht="15" hidden="1" customHeight="1" x14ac:dyDescent="0.2">
      <c r="A5709" s="2">
        <v>1.916E-2</v>
      </c>
      <c r="B5709" s="2">
        <v>42144</v>
      </c>
      <c r="F5709" s="2">
        <v>8.0379999999999993E-2</v>
      </c>
      <c r="I5709" s="2">
        <v>0.40289999999999998</v>
      </c>
      <c r="J5709" s="2">
        <v>1.2998000000000001</v>
      </c>
      <c r="K5709" s="2">
        <v>1.8979999999999999</v>
      </c>
      <c r="M5709" s="2">
        <v>1.1119999999999999E-3</v>
      </c>
      <c r="N5709" s="2">
        <v>0.161</v>
      </c>
      <c r="P5709" s="2">
        <v>0.91259999999999997</v>
      </c>
      <c r="S5709" s="2">
        <v>0.1028</v>
      </c>
      <c r="T5709" s="2">
        <v>0.31519999999999998</v>
      </c>
      <c r="V5709" s="2">
        <v>1.2212000000000001</v>
      </c>
      <c r="X5709" s="2">
        <v>1.0070000000000001E-2</v>
      </c>
      <c r="AM5709" s="2">
        <v>1.353</v>
      </c>
      <c r="AO5709" s="2">
        <v>0.19689999999999999</v>
      </c>
      <c r="AR5709" s="2">
        <v>2.445E-2</v>
      </c>
      <c r="AY5709" s="2">
        <v>0.157527</v>
      </c>
      <c r="BH5709" s="2">
        <v>0.96189999999999998</v>
      </c>
      <c r="BL5709" s="2">
        <v>0.14610000000000001</v>
      </c>
      <c r="BS5709" s="2">
        <v>1</v>
      </c>
      <c r="CI5709" s="2">
        <v>0.89090000000000003</v>
      </c>
    </row>
    <row r="5710" spans="1:98" ht="15" hidden="1" customHeight="1" x14ac:dyDescent="0.2">
      <c r="A5710" s="2">
        <v>1.687E-2</v>
      </c>
      <c r="B5710" s="2">
        <v>44294</v>
      </c>
      <c r="F5710" s="2">
        <v>6.2579999999999997E-2</v>
      </c>
      <c r="I5710" s="2">
        <v>0.22559999999999999</v>
      </c>
      <c r="J5710" s="2">
        <v>1.3601000000000001</v>
      </c>
      <c r="K5710" s="2">
        <v>1.7292000000000001</v>
      </c>
      <c r="M5710" s="2">
        <v>1.126E-3</v>
      </c>
      <c r="N5710" s="2">
        <v>0.1484</v>
      </c>
      <c r="P5710" s="2">
        <v>0.93869999999999998</v>
      </c>
      <c r="S5710" s="2">
        <v>8.6679999999999993E-2</v>
      </c>
      <c r="V5710" s="2">
        <v>1.2579</v>
      </c>
      <c r="X5710" s="2">
        <v>1.1520000000000001E-2</v>
      </c>
      <c r="AM5710" s="2">
        <v>1.4977</v>
      </c>
      <c r="AO5710" s="2">
        <v>0.192</v>
      </c>
      <c r="AR5710" s="2">
        <v>1.6400000000000001E-2</v>
      </c>
      <c r="AY5710" s="2">
        <v>0.16170000000000001</v>
      </c>
      <c r="BH5710" s="2">
        <v>0.96189999999999998</v>
      </c>
      <c r="BL5710" s="2">
        <v>0.14710000000000001</v>
      </c>
      <c r="BS5710" s="2">
        <v>1</v>
      </c>
      <c r="CI5710" s="2">
        <v>0.88700000000000001</v>
      </c>
    </row>
    <row r="5711" spans="1:98" ht="15" hidden="1" customHeight="1" x14ac:dyDescent="0.2">
      <c r="B5711" s="2">
        <v>32044</v>
      </c>
      <c r="J5711" s="2">
        <v>0.87090000000000001</v>
      </c>
      <c r="K5711" s="2">
        <v>2.15499997</v>
      </c>
      <c r="N5711" s="2">
        <v>0.19750000000000001</v>
      </c>
      <c r="V5711" s="2">
        <v>1.3160000000000001</v>
      </c>
      <c r="X5711" s="2">
        <v>9.1559999999999992E-3</v>
      </c>
      <c r="AY5711" s="2">
        <v>0.1686</v>
      </c>
      <c r="BH5711" s="2">
        <v>0.96199999999999997</v>
      </c>
      <c r="BL5711" s="2">
        <v>0.20580000000000001</v>
      </c>
      <c r="BS5711" s="2">
        <v>1</v>
      </c>
      <c r="CI5711" s="2">
        <v>0.84840000000000004</v>
      </c>
    </row>
    <row r="5712" spans="1:98" ht="15" hidden="1" customHeight="1" x14ac:dyDescent="0.2">
      <c r="B5712" s="2">
        <v>38126</v>
      </c>
      <c r="F5712" s="2">
        <v>0.1193</v>
      </c>
      <c r="J5712" s="2">
        <v>1.0772999999999999</v>
      </c>
      <c r="K5712" s="2">
        <v>2.4540000000000002</v>
      </c>
      <c r="N5712" s="2">
        <v>0.19989999999999999</v>
      </c>
      <c r="V5712" s="2">
        <v>1.3766</v>
      </c>
      <c r="X5712" s="2">
        <v>1.2208E-2</v>
      </c>
      <c r="AM5712" s="2">
        <v>1.6541999999999999</v>
      </c>
      <c r="AY5712" s="2">
        <v>0.17666799999999999</v>
      </c>
      <c r="BH5712" s="2">
        <v>0.96199999999999997</v>
      </c>
      <c r="BL5712" s="2">
        <v>0.1817</v>
      </c>
      <c r="BS5712" s="2">
        <v>1</v>
      </c>
      <c r="CI5712" s="2">
        <v>0.83750000000000002</v>
      </c>
    </row>
    <row r="5713" spans="1:98" ht="15" hidden="1" customHeight="1" x14ac:dyDescent="0.2">
      <c r="A5713" s="2">
        <v>1.6219999999999998E-2</v>
      </c>
      <c r="B5713" s="2">
        <v>41527</v>
      </c>
      <c r="F5713" s="2">
        <v>7.8799999999999995E-2</v>
      </c>
      <c r="I5713" s="2">
        <v>0.45150000000000001</v>
      </c>
      <c r="J5713" s="2">
        <v>1.1083000000000001</v>
      </c>
      <c r="K5713" s="2">
        <v>1.6292</v>
      </c>
      <c r="M5713" s="2">
        <v>9.5399999999999999E-4</v>
      </c>
      <c r="N5713" s="2">
        <v>0.17469999999999999</v>
      </c>
      <c r="P5713" s="2">
        <v>0.81640000000000001</v>
      </c>
      <c r="S5713" s="2">
        <v>0.1032</v>
      </c>
      <c r="T5713" s="2">
        <v>0.28899999999999998</v>
      </c>
      <c r="V5713" s="2">
        <v>1.0357000000000001</v>
      </c>
      <c r="X5713" s="2">
        <v>1.0330000000000001E-2</v>
      </c>
      <c r="AM5713" s="2">
        <v>1.3734</v>
      </c>
      <c r="AO5713" s="2">
        <v>0.16919999999999999</v>
      </c>
      <c r="AR5713" s="2">
        <v>3.141E-2</v>
      </c>
      <c r="AY5713" s="2">
        <v>0.13355800000000001</v>
      </c>
      <c r="BH5713" s="2">
        <v>0.96199999999999997</v>
      </c>
      <c r="BL5713" s="2">
        <v>0.15820000000000001</v>
      </c>
      <c r="BS5713" s="2">
        <v>1</v>
      </c>
      <c r="CI5713" s="2">
        <v>0.83379999999999999</v>
      </c>
    </row>
    <row r="5714" spans="1:98" ht="15" hidden="1" customHeight="1" x14ac:dyDescent="0.2">
      <c r="A5714" s="2">
        <v>1.925E-2</v>
      </c>
      <c r="B5714" s="2">
        <v>42548</v>
      </c>
      <c r="F5714" s="2">
        <v>6.8279999999999993E-2</v>
      </c>
      <c r="I5714" s="2">
        <v>0.38419999999999999</v>
      </c>
      <c r="J5714" s="2">
        <v>1.3360000000000001</v>
      </c>
      <c r="K5714" s="2">
        <v>1.7282999999999999</v>
      </c>
      <c r="M5714" s="2">
        <v>1.106E-3</v>
      </c>
      <c r="N5714" s="2">
        <v>0.15260000000000001</v>
      </c>
      <c r="P5714" s="2">
        <v>0.95979999999999999</v>
      </c>
      <c r="S5714" s="2">
        <v>8.4400000000000003E-2</v>
      </c>
      <c r="T5714" s="2">
        <v>0.33639999999999998</v>
      </c>
      <c r="V5714" s="2">
        <v>1.3078000000000001</v>
      </c>
      <c r="X5714" s="2">
        <v>1.286E-2</v>
      </c>
      <c r="AM5714" s="2">
        <v>1.4415</v>
      </c>
      <c r="AO5714" s="2">
        <v>0.1966</v>
      </c>
      <c r="AR5714" s="2">
        <v>0.02</v>
      </c>
      <c r="AY5714" s="2">
        <v>0.16850899999999999</v>
      </c>
      <c r="BH5714" s="2">
        <v>0.96199999999999997</v>
      </c>
      <c r="BL5714" s="2">
        <v>0.15279999999999999</v>
      </c>
      <c r="BS5714" s="2">
        <v>1</v>
      </c>
      <c r="CI5714" s="2">
        <v>0.91779999999999995</v>
      </c>
    </row>
    <row r="5715" spans="1:98" ht="15" hidden="1" customHeight="1" x14ac:dyDescent="0.2">
      <c r="A5715" s="2">
        <v>1.8710000000000001E-2</v>
      </c>
      <c r="B5715" s="2">
        <v>43451</v>
      </c>
      <c r="F5715" s="2">
        <v>6.6640000000000005E-2</v>
      </c>
      <c r="I5715" s="2">
        <v>0.34350000000000003</v>
      </c>
      <c r="J5715" s="2">
        <v>1.3498000000000001</v>
      </c>
      <c r="K5715" s="2">
        <v>1.6904999999999999</v>
      </c>
      <c r="M5715" s="2">
        <v>1.1850000000000001E-3</v>
      </c>
      <c r="N5715" s="2">
        <v>0.1552</v>
      </c>
      <c r="P5715" s="2">
        <v>0.97540000000000004</v>
      </c>
      <c r="S5715" s="2">
        <v>9.3030000000000002E-2</v>
      </c>
      <c r="V5715" s="2">
        <v>1.3399000000000001</v>
      </c>
      <c r="X5715" s="2">
        <v>1.187E-2</v>
      </c>
      <c r="AM5715" s="2">
        <v>1.5203</v>
      </c>
      <c r="AO5715" s="2">
        <v>0.1943</v>
      </c>
      <c r="AR5715" s="2">
        <v>2.01E-2</v>
      </c>
      <c r="AY5715" s="2">
        <v>0.17150000000000001</v>
      </c>
      <c r="BH5715" s="2">
        <v>0.96199999999999997</v>
      </c>
      <c r="BL5715" s="2">
        <v>0.14799999999999999</v>
      </c>
      <c r="BS5715" s="2">
        <v>1</v>
      </c>
      <c r="CI5715" s="2">
        <v>0.91180000000000005</v>
      </c>
    </row>
    <row r="5716" spans="1:98" ht="15" hidden="1" customHeight="1" x14ac:dyDescent="0.2">
      <c r="A5716" s="2">
        <v>1.7309999999999999E-2</v>
      </c>
      <c r="B5716" s="2">
        <v>44284</v>
      </c>
      <c r="F5716" s="2">
        <v>6.096E-2</v>
      </c>
      <c r="I5716" s="2">
        <v>0.21809999999999999</v>
      </c>
      <c r="J5716" s="2">
        <v>1.3414999999999999</v>
      </c>
      <c r="K5716" s="2">
        <v>1.7366999999999999</v>
      </c>
      <c r="M5716" s="2">
        <v>1.111E-3</v>
      </c>
      <c r="N5716" s="2">
        <v>0.14749999999999999</v>
      </c>
      <c r="P5716" s="2">
        <v>0.9345</v>
      </c>
      <c r="S5716" s="2">
        <v>8.4290000000000004E-2</v>
      </c>
      <c r="V5716" s="2">
        <v>1.2594000000000001</v>
      </c>
      <c r="X5716" s="2">
        <v>1.1480000000000001E-2</v>
      </c>
      <c r="AM5716" s="2">
        <v>1.4830000000000001</v>
      </c>
      <c r="AO5716" s="2">
        <v>0.19170000000000001</v>
      </c>
      <c r="AR5716" s="2">
        <v>1.66E-2</v>
      </c>
      <c r="AY5716" s="2">
        <v>0.16200000000000001</v>
      </c>
      <c r="BH5716" s="2">
        <v>0.96199999999999997</v>
      </c>
      <c r="BL5716" s="2">
        <v>0.1449</v>
      </c>
      <c r="BS5716" s="2">
        <v>1</v>
      </c>
      <c r="CI5716" s="2">
        <v>0.8821</v>
      </c>
    </row>
    <row r="5717" spans="1:98" ht="15" hidden="1" customHeight="1" x14ac:dyDescent="0.2">
      <c r="B5717" s="2">
        <v>31134</v>
      </c>
      <c r="J5717" s="2">
        <v>0.51759999999999995</v>
      </c>
      <c r="K5717" s="2">
        <v>1.6834999900000001</v>
      </c>
      <c r="N5717" s="2">
        <v>0.15229999999999999</v>
      </c>
      <c r="V5717" s="2">
        <v>1.36979999</v>
      </c>
      <c r="X5717" s="2">
        <v>5.4149999999999997E-3</v>
      </c>
      <c r="BH5717" s="2">
        <v>0.96209999999999996</v>
      </c>
      <c r="BL5717" s="2">
        <v>0.15179999999999999</v>
      </c>
      <c r="BS5717" s="2">
        <v>1</v>
      </c>
    </row>
    <row r="5718" spans="1:98" ht="15" hidden="1" customHeight="1" x14ac:dyDescent="0.2">
      <c r="B5718" s="2">
        <v>31245</v>
      </c>
      <c r="J5718" s="2">
        <v>0.57749998999999996</v>
      </c>
      <c r="K5718" s="2">
        <v>1.9023999899999999</v>
      </c>
      <c r="N5718" s="2">
        <v>0.16300000000000001</v>
      </c>
      <c r="V5718" s="2">
        <v>1.3474999999999999</v>
      </c>
      <c r="X5718" s="2">
        <v>5.6979999999999999E-3</v>
      </c>
      <c r="BH5718" s="2">
        <v>0.96209999999999996</v>
      </c>
      <c r="BL5718" s="2">
        <v>0.16209999999999999</v>
      </c>
      <c r="BS5718" s="2">
        <v>1</v>
      </c>
    </row>
    <row r="5719" spans="1:98" ht="15" hidden="1" customHeight="1" x14ac:dyDescent="0.2">
      <c r="B5719" s="2">
        <v>31266</v>
      </c>
      <c r="J5719" s="2">
        <v>0.57749998999999996</v>
      </c>
      <c r="K5719" s="2">
        <v>1.8228</v>
      </c>
      <c r="N5719" s="2">
        <v>0.16250000000000001</v>
      </c>
      <c r="V5719" s="2">
        <v>1.36179999</v>
      </c>
      <c r="X5719" s="2">
        <v>5.7130000000000002E-3</v>
      </c>
      <c r="BH5719" s="2">
        <v>0.96209999999999996</v>
      </c>
      <c r="BL5719" s="2">
        <v>0.1618</v>
      </c>
      <c r="BS5719" s="2">
        <v>1</v>
      </c>
    </row>
    <row r="5720" spans="1:98" ht="15" hidden="1" customHeight="1" x14ac:dyDescent="0.2">
      <c r="B5720" s="2">
        <v>32323</v>
      </c>
      <c r="J5720" s="2">
        <v>0.80359999999999998</v>
      </c>
      <c r="K5720" s="2">
        <v>2.0775999700000001</v>
      </c>
      <c r="N5720" s="2">
        <v>0.18390000000000001</v>
      </c>
      <c r="V5720" s="2">
        <v>1.2170999899999999</v>
      </c>
      <c r="X5720" s="2">
        <v>9.1070000000000005E-3</v>
      </c>
      <c r="AY5720" s="2">
        <v>0.156</v>
      </c>
      <c r="BH5720" s="2">
        <v>0.96209999999999996</v>
      </c>
      <c r="BL5720" s="2">
        <v>0.19389999999999999</v>
      </c>
      <c r="BS5720" s="2">
        <v>1</v>
      </c>
      <c r="CI5720" s="2">
        <v>0.82030000000000003</v>
      </c>
    </row>
    <row r="5721" spans="1:98" ht="15" hidden="1" customHeight="1" x14ac:dyDescent="0.2">
      <c r="A5721" s="2">
        <v>2.2210000000000001E-2</v>
      </c>
      <c r="B5721" s="2">
        <v>40434</v>
      </c>
      <c r="F5721" s="2">
        <v>7.9899999999999999E-2</v>
      </c>
      <c r="I5721" s="2">
        <v>0.59860000000000002</v>
      </c>
      <c r="J5721" s="2">
        <v>1.0197000000000001</v>
      </c>
      <c r="K5721" s="2">
        <v>1.5895999999999999</v>
      </c>
      <c r="M5721" s="2">
        <v>8.8599999999999996E-4</v>
      </c>
      <c r="N5721" s="2">
        <v>0.16839999999999999</v>
      </c>
      <c r="P5721" s="2">
        <v>0.76919999999999999</v>
      </c>
      <c r="S5721" s="2">
        <v>0.14410000000000001</v>
      </c>
      <c r="T5721" s="2">
        <v>0.27310000000000001</v>
      </c>
      <c r="V5721" s="2">
        <v>1.0279</v>
      </c>
      <c r="X5721" s="2">
        <v>1.231E-2</v>
      </c>
      <c r="AM5721" s="2">
        <v>1.3249</v>
      </c>
      <c r="AO5721" s="2">
        <v>0.15210000000000001</v>
      </c>
      <c r="AR5721" s="2">
        <v>3.354E-2</v>
      </c>
      <c r="AY5721" s="2">
        <v>0.13234000000000001</v>
      </c>
      <c r="BH5721" s="2">
        <v>0.96209999999999996</v>
      </c>
      <c r="BL5721" s="2">
        <v>0.14410000000000001</v>
      </c>
      <c r="BS5721" s="2">
        <v>1</v>
      </c>
      <c r="CI5721" s="2">
        <v>0.75419999999999998</v>
      </c>
    </row>
    <row r="5722" spans="1:98" ht="15" hidden="1" customHeight="1" x14ac:dyDescent="0.2">
      <c r="A5722" s="2">
        <v>1.891E-2</v>
      </c>
      <c r="B5722" s="2">
        <v>43235</v>
      </c>
      <c r="F5722" s="2">
        <v>6.5199999999999994E-2</v>
      </c>
      <c r="I5722" s="2">
        <v>0.35139999999999999</v>
      </c>
      <c r="J5722" s="2">
        <v>1.2853000000000001</v>
      </c>
      <c r="K5722" s="2">
        <v>1.7383</v>
      </c>
      <c r="M5722" s="2">
        <v>1.194E-3</v>
      </c>
      <c r="N5722" s="2">
        <v>0.15890000000000001</v>
      </c>
      <c r="P5722" s="2">
        <v>0.95840000000000003</v>
      </c>
      <c r="S5722" s="2">
        <v>0.1024</v>
      </c>
      <c r="V5722" s="2">
        <v>1.2876000000000001</v>
      </c>
      <c r="X5722" s="2">
        <v>1.167E-2</v>
      </c>
      <c r="AM5722" s="2">
        <v>1.5262</v>
      </c>
      <c r="AO5722" s="2">
        <v>0.2019</v>
      </c>
      <c r="AR5722" s="2">
        <v>2.0619999999999999E-2</v>
      </c>
      <c r="AY5722" s="2">
        <v>0.164022</v>
      </c>
      <c r="BH5722" s="2">
        <v>0.96209999999999996</v>
      </c>
      <c r="BL5722" s="2">
        <v>0.14810000000000001</v>
      </c>
      <c r="BS5722" s="2">
        <v>1</v>
      </c>
      <c r="CI5722" s="2">
        <v>0.88449999999999995</v>
      </c>
    </row>
    <row r="5723" spans="1:98" ht="15" hidden="1" customHeight="1" x14ac:dyDescent="0.2">
      <c r="A5723" s="2">
        <v>1.7309999999999999E-2</v>
      </c>
      <c r="B5723" s="2">
        <v>44176</v>
      </c>
      <c r="F5723" s="2">
        <v>6.3490000000000005E-2</v>
      </c>
      <c r="I5723" s="2">
        <v>0.25230000000000002</v>
      </c>
      <c r="J5723" s="2">
        <v>1.4353</v>
      </c>
      <c r="K5723" s="2">
        <v>1.6867000000000001</v>
      </c>
      <c r="M5723" s="2">
        <v>1.1689999999999999E-3</v>
      </c>
      <c r="N5723" s="2">
        <v>0.14480000000000001</v>
      </c>
      <c r="P5723" s="2">
        <v>0.95499999999999996</v>
      </c>
      <c r="S5723" s="2">
        <v>8.4400000000000003E-2</v>
      </c>
      <c r="V5723" s="2">
        <v>1.2768999999999999</v>
      </c>
      <c r="X5723" s="2">
        <v>1.2279999999999999E-2</v>
      </c>
      <c r="AM5723" s="2">
        <v>1.5471999999999999</v>
      </c>
      <c r="AO5723" s="2">
        <v>0.1951</v>
      </c>
      <c r="AR5723" s="2">
        <v>1.7500000000000002E-2</v>
      </c>
      <c r="AY5723" s="2">
        <v>0.16470000000000001</v>
      </c>
      <c r="BH5723" s="2">
        <v>0.96209999999999996</v>
      </c>
      <c r="BL5723" s="2">
        <v>0.15079999999999999</v>
      </c>
      <c r="BS5723" s="2">
        <v>1</v>
      </c>
      <c r="CI5723" s="2">
        <v>0.90449999999999997</v>
      </c>
    </row>
    <row r="5724" spans="1:98" ht="15" hidden="1" customHeight="1" x14ac:dyDescent="0.2">
      <c r="B5724" s="2">
        <v>36109</v>
      </c>
      <c r="F5724" s="2">
        <v>0.15429999999999999</v>
      </c>
      <c r="J5724" s="2">
        <v>1.1108</v>
      </c>
      <c r="K5724" s="2">
        <v>2.5634000000000001</v>
      </c>
      <c r="N5724" s="2">
        <v>0.20619999999999999</v>
      </c>
      <c r="Q5724" s="2">
        <v>0.13070000000000001</v>
      </c>
      <c r="U5724" s="2">
        <v>0.81279999999999997</v>
      </c>
      <c r="V5724" s="2">
        <v>1.5457000000000001</v>
      </c>
      <c r="X5724" s="2">
        <v>1.2579999999999999E-2</v>
      </c>
      <c r="AB5724" s="2">
        <v>2.2791000000000001</v>
      </c>
      <c r="AC5724" s="2">
        <v>9.2699999999999998E-4</v>
      </c>
      <c r="AV5724" s="2">
        <v>0.2732</v>
      </c>
      <c r="AY5724" s="2">
        <v>0.19969999999999999</v>
      </c>
      <c r="BH5724" s="2">
        <v>0.96220000000000006</v>
      </c>
      <c r="BL5724" s="2">
        <v>0.19370000000000001</v>
      </c>
      <c r="BS5724" s="2">
        <v>1</v>
      </c>
      <c r="CI5724" s="2">
        <v>0.81659999999999999</v>
      </c>
      <c r="CK5724" s="2">
        <v>0.91610000000000003</v>
      </c>
      <c r="CS5724" s="2">
        <v>0.30220000000000002</v>
      </c>
      <c r="CT5724" s="2">
        <v>1.078E-2</v>
      </c>
    </row>
    <row r="5725" spans="1:98" ht="15" hidden="1" customHeight="1" x14ac:dyDescent="0.2">
      <c r="A5725" s="2">
        <v>1.7659999999999999E-2</v>
      </c>
      <c r="B5725" s="2">
        <v>41446</v>
      </c>
      <c r="F5725" s="2">
        <v>7.8039999999999998E-2</v>
      </c>
      <c r="I5725" s="2">
        <v>0.46150000000000002</v>
      </c>
      <c r="J5725" s="2">
        <v>1.1192</v>
      </c>
      <c r="K5725" s="2">
        <v>1.6095999999999999</v>
      </c>
      <c r="M5725" s="2">
        <v>9.0499999999999999E-4</v>
      </c>
      <c r="N5725" s="2">
        <v>0.17169999999999999</v>
      </c>
      <c r="P5725" s="2">
        <v>0.81989999999999996</v>
      </c>
      <c r="S5725" s="2">
        <v>0.1023</v>
      </c>
      <c r="T5725" s="2">
        <v>0.28699999999999998</v>
      </c>
      <c r="V5725" s="2">
        <v>1.0469999999999999</v>
      </c>
      <c r="X5725" s="2">
        <v>1.074E-2</v>
      </c>
      <c r="AM5725" s="2">
        <v>1.3729</v>
      </c>
      <c r="AO5725" s="2">
        <v>0.17069999999999999</v>
      </c>
      <c r="AR5725" s="2">
        <v>3.1820000000000001E-2</v>
      </c>
      <c r="AY5725" s="2">
        <v>0.13495099999999999</v>
      </c>
      <c r="BH5725" s="2">
        <v>0.96220000000000006</v>
      </c>
      <c r="BL5725" s="2">
        <v>0.15620000000000001</v>
      </c>
      <c r="BS5725" s="2">
        <v>1</v>
      </c>
      <c r="CI5725" s="2">
        <v>0.80740000000000001</v>
      </c>
    </row>
    <row r="5726" spans="1:98" ht="15" hidden="1" customHeight="1" x14ac:dyDescent="0.2">
      <c r="A5726" s="2">
        <v>1.7809999999999999E-2</v>
      </c>
      <c r="B5726" s="2">
        <v>41656</v>
      </c>
      <c r="F5726" s="2">
        <v>8.2600000000000007E-2</v>
      </c>
      <c r="I5726" s="2">
        <v>0.4652</v>
      </c>
      <c r="J5726" s="2">
        <v>1.2044999999999999</v>
      </c>
      <c r="K5726" s="2">
        <v>1.8007</v>
      </c>
      <c r="M5726" s="2">
        <v>1.0319999999999999E-3</v>
      </c>
      <c r="N5726" s="2">
        <v>0.17799999999999999</v>
      </c>
      <c r="P5726" s="2">
        <v>0.86</v>
      </c>
      <c r="S5726" s="2">
        <v>0.10100000000000001</v>
      </c>
      <c r="T5726" s="2">
        <v>0.314</v>
      </c>
      <c r="V5726" s="2">
        <v>1.0961000000000001</v>
      </c>
      <c r="X5726" s="2">
        <v>1.051E-2</v>
      </c>
      <c r="AM5726" s="2">
        <v>1.4856</v>
      </c>
      <c r="AO5726" s="2">
        <v>0.1812</v>
      </c>
      <c r="AR5726" s="2">
        <v>3.2669999999999998E-2</v>
      </c>
      <c r="AY5726" s="2">
        <v>0.141317</v>
      </c>
      <c r="BH5726" s="2">
        <v>0.96220000000000006</v>
      </c>
      <c r="BL5726" s="2">
        <v>0.16969999999999999</v>
      </c>
      <c r="BS5726" s="2">
        <v>1</v>
      </c>
      <c r="CI5726" s="2">
        <v>0.90510000000000002</v>
      </c>
    </row>
    <row r="5727" spans="1:98" ht="15" hidden="1" customHeight="1" x14ac:dyDescent="0.2">
      <c r="A5727" s="2">
        <v>1.9970000000000002E-2</v>
      </c>
      <c r="B5727" s="2">
        <v>42236</v>
      </c>
      <c r="F5727" s="2">
        <v>7.8509999999999996E-2</v>
      </c>
      <c r="I5727" s="2">
        <v>0.37790000000000001</v>
      </c>
      <c r="J5727" s="2">
        <v>1.3593999999999999</v>
      </c>
      <c r="K5727" s="2">
        <v>2.0518000000000001</v>
      </c>
      <c r="M5727" s="2">
        <v>1.1019999999999999E-3</v>
      </c>
      <c r="N5727" s="2">
        <v>0.159</v>
      </c>
      <c r="P5727" s="2">
        <v>0.93230000000000002</v>
      </c>
      <c r="S5727" s="2">
        <v>0.1017</v>
      </c>
      <c r="T5727" s="2">
        <v>0.33789999999999998</v>
      </c>
      <c r="V5727" s="2">
        <v>1.3080000000000001</v>
      </c>
      <c r="X5727" s="2">
        <v>1.059E-2</v>
      </c>
      <c r="AM5727" s="2">
        <v>1.4648000000000001</v>
      </c>
      <c r="AO5727" s="2">
        <v>0.20469999999999999</v>
      </c>
      <c r="AR5727" s="2">
        <v>1.949E-2</v>
      </c>
      <c r="AY5727" s="2">
        <v>0.16871800000000001</v>
      </c>
      <c r="BH5727" s="2">
        <v>0.96220000000000006</v>
      </c>
      <c r="BL5727" s="2">
        <v>0.15379999999999999</v>
      </c>
      <c r="BS5727" s="2">
        <v>1</v>
      </c>
      <c r="CI5727" s="2">
        <v>0.86770000000000003</v>
      </c>
    </row>
    <row r="5728" spans="1:98" ht="15" hidden="1" customHeight="1" x14ac:dyDescent="0.2">
      <c r="A5728" s="2">
        <v>1.8280000000000001E-2</v>
      </c>
      <c r="B5728" s="2">
        <v>43420</v>
      </c>
      <c r="F5728" s="2">
        <v>6.5180000000000002E-2</v>
      </c>
      <c r="I5728" s="2">
        <v>0.35139999999999999</v>
      </c>
      <c r="J5728" s="2">
        <v>1.3136000000000001</v>
      </c>
      <c r="K5728" s="2">
        <v>1.6890000000000001</v>
      </c>
      <c r="M5728" s="2">
        <v>1.17E-3</v>
      </c>
      <c r="N5728" s="2">
        <v>0.15579999999999999</v>
      </c>
      <c r="P5728" s="2">
        <v>0.95830000000000004</v>
      </c>
      <c r="S5728" s="2">
        <v>9.3710000000000002E-2</v>
      </c>
      <c r="V5728" s="2">
        <v>1.3153999999999999</v>
      </c>
      <c r="X5728" s="2">
        <v>1.166E-2</v>
      </c>
      <c r="AM5728" s="2">
        <v>1.4998</v>
      </c>
      <c r="AO5728" s="2">
        <v>0.18959999999999999</v>
      </c>
      <c r="AR5728" s="2">
        <v>1.993E-2</v>
      </c>
      <c r="AY5728" s="2">
        <v>0.16800000000000001</v>
      </c>
      <c r="BH5728" s="2">
        <v>0.96220000000000006</v>
      </c>
      <c r="BL5728" s="2">
        <v>0.1459</v>
      </c>
      <c r="BS5728" s="2">
        <v>1</v>
      </c>
      <c r="CI5728" s="2">
        <v>0.90269999999999995</v>
      </c>
    </row>
    <row r="5729" spans="1:98" ht="15" hidden="1" customHeight="1" x14ac:dyDescent="0.2">
      <c r="A5729" s="2">
        <v>1.7899999999999999E-2</v>
      </c>
      <c r="B5729" s="2">
        <v>44071</v>
      </c>
      <c r="F5729" s="2">
        <v>5.994E-2</v>
      </c>
      <c r="I5729" s="2">
        <v>0.24030000000000001</v>
      </c>
      <c r="J5729" s="2">
        <v>1.4477</v>
      </c>
      <c r="K5729" s="2">
        <v>1.7448999999999999</v>
      </c>
      <c r="M5729" s="2">
        <v>1.108E-3</v>
      </c>
      <c r="N5729" s="2">
        <v>0.1487</v>
      </c>
      <c r="P5729" s="2">
        <v>0.96379999999999999</v>
      </c>
      <c r="S5729" s="2">
        <v>7.8799999999999995E-2</v>
      </c>
      <c r="V5729" s="2">
        <v>1.3097000000000001</v>
      </c>
      <c r="X5729" s="2">
        <v>1.243E-2</v>
      </c>
      <c r="AM5729" s="2">
        <v>1.5576000000000001</v>
      </c>
      <c r="AO5729" s="2">
        <v>0.1908</v>
      </c>
      <c r="AR5729" s="2">
        <v>1.7649999999999999E-2</v>
      </c>
      <c r="AY5729" s="2">
        <v>0.16900000000000001</v>
      </c>
      <c r="BH5729" s="2">
        <v>0.96220000000000006</v>
      </c>
      <c r="BL5729" s="2">
        <v>0.15160000000000001</v>
      </c>
      <c r="BS5729" s="2">
        <v>1</v>
      </c>
      <c r="CI5729" s="2">
        <v>0.88139999999999996</v>
      </c>
    </row>
    <row r="5730" spans="1:98" ht="15" hidden="1" customHeight="1" x14ac:dyDescent="0.2">
      <c r="B5730" s="2">
        <v>32610</v>
      </c>
      <c r="J5730" s="2">
        <v>0.71330000000000005</v>
      </c>
      <c r="K5730" s="2">
        <v>2.0088999900000002</v>
      </c>
      <c r="N5730" s="2">
        <v>0.17380000000000001</v>
      </c>
      <c r="V5730" s="2">
        <v>1.1886999899999999</v>
      </c>
      <c r="X5730" s="2">
        <v>8.9409999999999993E-3</v>
      </c>
      <c r="AY5730" s="2">
        <v>0.1527</v>
      </c>
      <c r="BH5730" s="2">
        <v>0.96230000000000004</v>
      </c>
      <c r="BL5730" s="2">
        <v>0.18540000000000001</v>
      </c>
      <c r="BS5730" s="2">
        <v>1</v>
      </c>
      <c r="CI5730" s="2">
        <v>0.72509999999999997</v>
      </c>
    </row>
    <row r="5731" spans="1:98" ht="15" hidden="1" customHeight="1" x14ac:dyDescent="0.2">
      <c r="B5731" s="2">
        <v>36273</v>
      </c>
      <c r="F5731" s="2">
        <v>0.15890000000000001</v>
      </c>
      <c r="J5731" s="2">
        <v>0.97950000000000004</v>
      </c>
      <c r="K5731" s="2">
        <v>2.3881000000000001</v>
      </c>
      <c r="N5731" s="2">
        <v>0.1893</v>
      </c>
      <c r="Q5731" s="2">
        <v>0.11409999999999999</v>
      </c>
      <c r="U5731" s="2">
        <v>0.71240000000000003</v>
      </c>
      <c r="V5731" s="2">
        <v>1.4763999999999999</v>
      </c>
      <c r="X5731" s="2">
        <v>1.238E-2</v>
      </c>
      <c r="AB5731" s="2">
        <v>1.9933000000000001</v>
      </c>
      <c r="AC5731" s="2">
        <v>8.1099999999999998E-4</v>
      </c>
      <c r="AM5731" s="2">
        <v>1.5699000000000001</v>
      </c>
      <c r="AV5731" s="2">
        <v>0.23930000000000001</v>
      </c>
      <c r="AY5731" s="2">
        <v>0.1905</v>
      </c>
      <c r="BH5731" s="2">
        <v>0.96230000000000004</v>
      </c>
      <c r="BL5731" s="2">
        <v>0.1764</v>
      </c>
      <c r="BS5731" s="2">
        <v>1</v>
      </c>
      <c r="CI5731" s="2">
        <v>0.80979999999999996</v>
      </c>
      <c r="CK5731" s="2">
        <v>0.80269999999999997</v>
      </c>
      <c r="CS5731" s="2">
        <v>0.26400000000000001</v>
      </c>
      <c r="CT5731" s="2">
        <v>9.4350000000000007E-3</v>
      </c>
    </row>
    <row r="5732" spans="1:98" ht="15" hidden="1" customHeight="1" x14ac:dyDescent="0.2">
      <c r="B5732" s="2">
        <v>38120</v>
      </c>
      <c r="F5732" s="2">
        <v>0.1201</v>
      </c>
      <c r="J5732" s="2">
        <v>1.0694999999999999</v>
      </c>
      <c r="K5732" s="2">
        <v>2.4563000000000001</v>
      </c>
      <c r="N5732" s="2">
        <v>0.20169999999999999</v>
      </c>
      <c r="V5732" s="2">
        <v>1.3968</v>
      </c>
      <c r="X5732" s="2">
        <v>1.2226000000000001E-2</v>
      </c>
      <c r="AM5732" s="2">
        <v>1.6484000000000001</v>
      </c>
      <c r="AY5732" s="2">
        <v>0.17908199999999999</v>
      </c>
      <c r="BH5732" s="2">
        <v>0.96230000000000004</v>
      </c>
      <c r="BL5732" s="2">
        <v>0.18029999999999999</v>
      </c>
      <c r="BS5732" s="2">
        <v>1</v>
      </c>
      <c r="CI5732" s="2">
        <v>0.84050000000000002</v>
      </c>
    </row>
    <row r="5733" spans="1:98" ht="15" hidden="1" customHeight="1" x14ac:dyDescent="0.2">
      <c r="B5733" s="2">
        <v>38380</v>
      </c>
      <c r="F5733" s="2">
        <v>0.1103</v>
      </c>
      <c r="J5733" s="2">
        <v>1.0456000000000001</v>
      </c>
      <c r="K5733" s="2">
        <v>2.3424999999999998</v>
      </c>
      <c r="N5733" s="2">
        <v>0.1961</v>
      </c>
      <c r="V5733" s="2">
        <v>1.2421</v>
      </c>
      <c r="X5733" s="2">
        <v>1.1991999999999999E-2</v>
      </c>
      <c r="AM5733" s="2">
        <v>1.6186</v>
      </c>
      <c r="AY5733" s="2">
        <v>0.15925</v>
      </c>
      <c r="BH5733" s="2">
        <v>0.96230000000000004</v>
      </c>
      <c r="BL5733" s="2">
        <v>0.17780000000000001</v>
      </c>
      <c r="BS5733" s="2">
        <v>1</v>
      </c>
      <c r="CI5733" s="2">
        <v>0.88490000000000002</v>
      </c>
    </row>
    <row r="5734" spans="1:98" ht="15" hidden="1" customHeight="1" x14ac:dyDescent="0.2">
      <c r="A5734" s="2">
        <v>1.9210000000000001E-2</v>
      </c>
      <c r="B5734" s="2">
        <v>42145</v>
      </c>
      <c r="F5734" s="2">
        <v>7.9949999999999993E-2</v>
      </c>
      <c r="I5734" s="2">
        <v>0.40089999999999998</v>
      </c>
      <c r="J5734" s="2">
        <v>1.3051999999999999</v>
      </c>
      <c r="K5734" s="2">
        <v>1.9119999999999999</v>
      </c>
      <c r="M5734" s="2">
        <v>1.116E-3</v>
      </c>
      <c r="N5734" s="2">
        <v>0.16159999999999999</v>
      </c>
      <c r="P5734" s="2">
        <v>0.91300000000000003</v>
      </c>
      <c r="S5734" s="2">
        <v>0.10299999999999999</v>
      </c>
      <c r="T5734" s="2">
        <v>0.31519999999999998</v>
      </c>
      <c r="V5734" s="2">
        <v>1.2201</v>
      </c>
      <c r="X5734" s="2">
        <v>1.008E-2</v>
      </c>
      <c r="AM5734" s="2">
        <v>1.3574999999999999</v>
      </c>
      <c r="AO5734" s="2">
        <v>0.19689999999999999</v>
      </c>
      <c r="AR5734" s="2">
        <v>2.443E-2</v>
      </c>
      <c r="AY5734" s="2">
        <v>0.157359</v>
      </c>
      <c r="BH5734" s="2">
        <v>0.96230000000000004</v>
      </c>
      <c r="BL5734" s="2">
        <v>0.1467</v>
      </c>
      <c r="BS5734" s="2">
        <v>1</v>
      </c>
      <c r="CI5734" s="2">
        <v>0.89300000000000002</v>
      </c>
    </row>
    <row r="5735" spans="1:98" ht="15" hidden="1" customHeight="1" x14ac:dyDescent="0.2">
      <c r="B5735" s="2">
        <v>31132</v>
      </c>
      <c r="J5735" s="2">
        <v>0.50549999999999995</v>
      </c>
      <c r="K5735" s="2">
        <v>1.62719999</v>
      </c>
      <c r="N5735" s="2">
        <v>0.14860000000000001</v>
      </c>
      <c r="V5735" s="2">
        <v>1.3760999899999999</v>
      </c>
      <c r="X5735" s="2">
        <v>5.3860000000000002E-3</v>
      </c>
      <c r="BH5735" s="2">
        <v>0.96240000000000003</v>
      </c>
      <c r="BL5735" s="2">
        <v>0.14929999999999999</v>
      </c>
      <c r="BS5735" s="2">
        <v>1</v>
      </c>
    </row>
    <row r="5736" spans="1:98" ht="15" hidden="1" customHeight="1" x14ac:dyDescent="0.2">
      <c r="B5736" s="2">
        <v>31950</v>
      </c>
      <c r="J5736" s="2">
        <v>0.87329999000000003</v>
      </c>
      <c r="K5736" s="2">
        <v>2.13</v>
      </c>
      <c r="N5736" s="2">
        <v>0.1981</v>
      </c>
      <c r="V5736" s="2">
        <v>1.3351999999999999</v>
      </c>
      <c r="X5736" s="2">
        <v>9.1549999999999999E-3</v>
      </c>
      <c r="AY5736" s="2">
        <v>0.17100000000000001</v>
      </c>
      <c r="BH5736" s="2">
        <v>0.96240000000000003</v>
      </c>
      <c r="BL5736" s="2">
        <v>0.20860000000000001</v>
      </c>
      <c r="BS5736" s="2">
        <v>1</v>
      </c>
      <c r="CI5736" s="2">
        <v>0.79310000000000003</v>
      </c>
    </row>
    <row r="5737" spans="1:98" ht="15" hidden="1" customHeight="1" x14ac:dyDescent="0.2">
      <c r="B5737" s="2">
        <v>32604</v>
      </c>
      <c r="J5737" s="2">
        <v>0.72829999999999995</v>
      </c>
      <c r="K5737" s="2">
        <v>2.0352000000000001</v>
      </c>
      <c r="N5737" s="2">
        <v>0.1759</v>
      </c>
      <c r="V5737" s="2">
        <v>1.19399999</v>
      </c>
      <c r="X5737" s="2">
        <v>9.0519999999999993E-3</v>
      </c>
      <c r="AY5737" s="2">
        <v>0.15340000000000001</v>
      </c>
      <c r="BH5737" s="2">
        <v>0.96240000000000003</v>
      </c>
      <c r="BL5737" s="2">
        <v>0.18770000000000001</v>
      </c>
      <c r="BS5737" s="2">
        <v>1</v>
      </c>
      <c r="CI5737" s="2">
        <v>0.72799999000000004</v>
      </c>
    </row>
    <row r="5738" spans="1:98" ht="15" hidden="1" customHeight="1" x14ac:dyDescent="0.2">
      <c r="A5738" s="2">
        <v>2.3599999999999999E-2</v>
      </c>
      <c r="B5738" s="2">
        <v>39618</v>
      </c>
      <c r="F5738" s="2">
        <v>9.819E-2</v>
      </c>
      <c r="I5738" s="2">
        <v>0.63160000000000005</v>
      </c>
      <c r="J5738" s="2">
        <v>0.96879999999999999</v>
      </c>
      <c r="K5738" s="2">
        <v>1.9990000000000001</v>
      </c>
      <c r="M5738" s="2">
        <v>9.8499999999999998E-4</v>
      </c>
      <c r="N5738" s="2">
        <v>0.19539999999999999</v>
      </c>
      <c r="P5738" s="2">
        <v>0.7399</v>
      </c>
      <c r="S5738" s="2">
        <v>0.12720000000000001</v>
      </c>
      <c r="T5738" s="2">
        <v>0.30159999999999998</v>
      </c>
      <c r="V5738" s="2">
        <v>1.0132000000000001</v>
      </c>
      <c r="X5738" s="2">
        <v>9.3849999999999992E-3</v>
      </c>
      <c r="AM5738" s="2">
        <v>1.5706</v>
      </c>
      <c r="AO5738" s="2">
        <v>0.14729999999999999</v>
      </c>
      <c r="AR5738" s="2">
        <v>4.283E-2</v>
      </c>
      <c r="AY5738" s="2">
        <v>0.12978000000000001</v>
      </c>
      <c r="BH5738" s="2">
        <v>0.96240000000000003</v>
      </c>
      <c r="BL5738" s="2">
        <v>0.1671</v>
      </c>
      <c r="BS5738" s="2">
        <v>1</v>
      </c>
      <c r="CI5738" s="2">
        <v>0.77190000000000003</v>
      </c>
    </row>
    <row r="5739" spans="1:98" ht="15" hidden="1" customHeight="1" x14ac:dyDescent="0.2">
      <c r="A5739" s="2">
        <v>2.2800000000000001E-2</v>
      </c>
      <c r="B5739" s="2">
        <v>40151</v>
      </c>
      <c r="F5739" s="2">
        <v>8.3250000000000005E-2</v>
      </c>
      <c r="I5739" s="2">
        <v>0.61019999999999996</v>
      </c>
      <c r="J5739" s="2">
        <v>1.0375000000000001</v>
      </c>
      <c r="K5739" s="2">
        <v>1.7367999999999999</v>
      </c>
      <c r="M5739" s="2">
        <v>9.1299999999999997E-4</v>
      </c>
      <c r="N5739" s="2">
        <v>0.18509999999999999</v>
      </c>
      <c r="P5739" s="2">
        <v>0.75800000000000001</v>
      </c>
      <c r="S5739" s="2">
        <v>0.1414</v>
      </c>
      <c r="T5739" s="2">
        <v>0.27889999999999998</v>
      </c>
      <c r="V5739" s="2">
        <v>1.0517000000000001</v>
      </c>
      <c r="X5739" s="2">
        <v>1.17E-2</v>
      </c>
      <c r="AM5739" s="2">
        <v>1.5653999999999999</v>
      </c>
      <c r="AO5739" s="2">
        <v>0.15409999999999999</v>
      </c>
      <c r="AR5739" s="2">
        <v>3.5659999999999997E-2</v>
      </c>
      <c r="AY5739" s="2">
        <v>0.13570299999999999</v>
      </c>
      <c r="BH5739" s="2">
        <v>0.96240000000000003</v>
      </c>
      <c r="BL5739" s="2">
        <v>0.15090000000000001</v>
      </c>
      <c r="BS5739" s="2">
        <v>1</v>
      </c>
      <c r="CI5739" s="2">
        <v>0.75390000000000001</v>
      </c>
    </row>
    <row r="5740" spans="1:98" ht="15" hidden="1" customHeight="1" x14ac:dyDescent="0.2">
      <c r="A5740" s="2">
        <v>1.9290000000000002E-2</v>
      </c>
      <c r="B5740" s="2">
        <v>42549</v>
      </c>
      <c r="F5740" s="2">
        <v>6.9199999999999998E-2</v>
      </c>
      <c r="I5740" s="2">
        <v>0.39560000000000001</v>
      </c>
      <c r="J5740" s="2">
        <v>1.3338000000000001</v>
      </c>
      <c r="K5740" s="2">
        <v>1.7399</v>
      </c>
      <c r="M5740" s="2">
        <v>1.119E-3</v>
      </c>
      <c r="N5740" s="2">
        <v>0.15379999999999999</v>
      </c>
      <c r="P5740" s="2">
        <v>0.96530000000000005</v>
      </c>
      <c r="S5740" s="2">
        <v>8.5980000000000001E-2</v>
      </c>
      <c r="T5740" s="2">
        <v>0.33750000000000002</v>
      </c>
      <c r="V5740" s="2">
        <v>1.3089999999999999</v>
      </c>
      <c r="X5740" s="2">
        <v>1.274E-2</v>
      </c>
      <c r="AM5740" s="2">
        <v>1.4468000000000001</v>
      </c>
      <c r="AO5740" s="2">
        <v>0.19689999999999999</v>
      </c>
      <c r="AR5740" s="2">
        <v>2.0230000000000001E-2</v>
      </c>
      <c r="AY5740" s="2">
        <v>0.16870599999999999</v>
      </c>
      <c r="BH5740" s="2">
        <v>0.96240000000000003</v>
      </c>
      <c r="BL5740" s="2">
        <v>0.15329999999999999</v>
      </c>
      <c r="BS5740" s="2">
        <v>1</v>
      </c>
      <c r="CI5740" s="2">
        <v>0.92020000000000002</v>
      </c>
    </row>
    <row r="5741" spans="1:98" ht="15" hidden="1" customHeight="1" x14ac:dyDescent="0.2">
      <c r="B5741" s="2">
        <v>32615</v>
      </c>
      <c r="J5741" s="2">
        <v>0.72459998999999997</v>
      </c>
      <c r="K5741" s="2">
        <v>2.0346999800000001</v>
      </c>
      <c r="N5741" s="2">
        <v>0.17560000000000001</v>
      </c>
      <c r="V5741" s="2">
        <v>1.1853999900000001</v>
      </c>
      <c r="X5741" s="2">
        <v>8.9910000000000007E-3</v>
      </c>
      <c r="AY5741" s="2">
        <v>0.15229999999999999</v>
      </c>
      <c r="BH5741" s="2">
        <v>0.96250000000000002</v>
      </c>
      <c r="BL5741" s="2">
        <v>0.18740000000000001</v>
      </c>
      <c r="BS5741" s="2">
        <v>1</v>
      </c>
      <c r="CI5741" s="2">
        <v>0.72669998999999996</v>
      </c>
    </row>
    <row r="5742" spans="1:98" ht="15" hidden="1" customHeight="1" x14ac:dyDescent="0.2">
      <c r="B5742" s="2">
        <v>36388</v>
      </c>
      <c r="F5742" s="2">
        <v>0.1583</v>
      </c>
      <c r="J5742" s="2">
        <v>0.97619999999999996</v>
      </c>
      <c r="K5742" s="2">
        <v>2.3725999999999998</v>
      </c>
      <c r="N5742" s="2">
        <v>0.1903</v>
      </c>
      <c r="Q5742" s="2">
        <v>0.1137</v>
      </c>
      <c r="U5742" s="2">
        <v>0.70979999999999999</v>
      </c>
      <c r="V5742" s="2">
        <v>1.4813000000000001</v>
      </c>
      <c r="X5742" s="2">
        <v>1.29E-2</v>
      </c>
      <c r="AB5742" s="2">
        <v>1.986</v>
      </c>
      <c r="AC5742" s="2">
        <v>8.0800000000000002E-4</v>
      </c>
      <c r="AM5742" s="2">
        <v>1.5641</v>
      </c>
      <c r="AV5742" s="2">
        <v>0.2384</v>
      </c>
      <c r="AY5742" s="2">
        <v>0.1908</v>
      </c>
      <c r="BH5742" s="2">
        <v>0.96250000000000002</v>
      </c>
      <c r="BL5742" s="2">
        <v>0.17849999999999999</v>
      </c>
      <c r="BS5742" s="2">
        <v>1</v>
      </c>
      <c r="CI5742" s="2">
        <v>0.78080000000000005</v>
      </c>
      <c r="CK5742" s="2">
        <v>0.79969999999999997</v>
      </c>
      <c r="CS5742" s="2">
        <v>0.2631</v>
      </c>
      <c r="CT5742" s="2">
        <v>9.4000000000000004E-3</v>
      </c>
    </row>
    <row r="5743" spans="1:98" ht="15" hidden="1" customHeight="1" x14ac:dyDescent="0.2">
      <c r="B5743" s="2">
        <v>36446</v>
      </c>
      <c r="F5743" s="2">
        <v>0.15559999999999999</v>
      </c>
      <c r="J5743" s="2">
        <v>1.0013000000000001</v>
      </c>
      <c r="K5743" s="2">
        <v>2.4489000000000001</v>
      </c>
      <c r="N5743" s="2">
        <v>0.1918</v>
      </c>
      <c r="Q5743" s="2">
        <v>0.1158</v>
      </c>
      <c r="U5743" s="2">
        <v>0.72330000000000005</v>
      </c>
      <c r="V5743" s="2">
        <v>1.4812000000000001</v>
      </c>
      <c r="X5743" s="2">
        <v>1.379E-2</v>
      </c>
      <c r="AB5743" s="2">
        <v>2.0238999999999998</v>
      </c>
      <c r="AC5743" s="2">
        <v>8.2299999999999995E-4</v>
      </c>
      <c r="AM5743" s="2">
        <v>1.5939000000000001</v>
      </c>
      <c r="AV5743" s="2">
        <v>0.24299999999999999</v>
      </c>
      <c r="AY5743" s="2">
        <v>0.19064500000000001</v>
      </c>
      <c r="BH5743" s="2">
        <v>0.96250000000000002</v>
      </c>
      <c r="BL5743" s="2">
        <v>0.18260000000000001</v>
      </c>
      <c r="BS5743" s="2">
        <v>1</v>
      </c>
      <c r="CI5743" s="2">
        <v>0.75780000000000003</v>
      </c>
      <c r="CK5743" s="2">
        <v>0.81499999999999995</v>
      </c>
      <c r="CS5743" s="2">
        <v>0.2681</v>
      </c>
      <c r="CT5743" s="2">
        <v>9.58E-3</v>
      </c>
    </row>
    <row r="5744" spans="1:98" ht="15" hidden="1" customHeight="1" x14ac:dyDescent="0.2">
      <c r="A5744" s="2">
        <v>1.634E-2</v>
      </c>
      <c r="B5744" s="2">
        <v>41528</v>
      </c>
      <c r="F5744" s="2">
        <v>7.8979999999999995E-2</v>
      </c>
      <c r="I5744" s="2">
        <v>0.45169999999999999</v>
      </c>
      <c r="J5744" s="2">
        <v>1.1099000000000001</v>
      </c>
      <c r="K5744" s="2">
        <v>1.6338999999999999</v>
      </c>
      <c r="M5744" s="2">
        <v>9.5200000000000005E-4</v>
      </c>
      <c r="N5744" s="2">
        <v>0.17469999999999999</v>
      </c>
      <c r="P5744" s="2">
        <v>0.81540000000000001</v>
      </c>
      <c r="S5744" s="2">
        <v>0.10440000000000001</v>
      </c>
      <c r="T5744" s="2">
        <v>0.29049999999999998</v>
      </c>
      <c r="V5744" s="2">
        <v>1.0337000000000001</v>
      </c>
      <c r="X5744" s="2">
        <v>1.0330000000000001E-2</v>
      </c>
      <c r="AM5744" s="2">
        <v>1.3748</v>
      </c>
      <c r="AO5744" s="2">
        <v>0.16889999999999999</v>
      </c>
      <c r="AR5744" s="2">
        <v>3.1480000000000001E-2</v>
      </c>
      <c r="AY5744" s="2">
        <v>0.133302</v>
      </c>
      <c r="BH5744" s="2">
        <v>0.96250000000000002</v>
      </c>
      <c r="BL5744" s="2">
        <v>0.1583</v>
      </c>
      <c r="BS5744" s="2">
        <v>1</v>
      </c>
      <c r="CI5744" s="2">
        <v>0.83350000000000002</v>
      </c>
    </row>
    <row r="5745" spans="1:98" ht="15" hidden="1" customHeight="1" x14ac:dyDescent="0.2">
      <c r="A5745" s="2">
        <v>1.6420000000000001E-2</v>
      </c>
      <c r="B5745" s="2">
        <v>41533</v>
      </c>
      <c r="F5745" s="2">
        <v>7.9769999999999994E-2</v>
      </c>
      <c r="I5745" s="2">
        <v>0.45369999999999999</v>
      </c>
      <c r="J5745" s="2">
        <v>1.1143000000000001</v>
      </c>
      <c r="K5745" s="2">
        <v>1.6429</v>
      </c>
      <c r="M5745" s="2">
        <v>9.5399999999999999E-4</v>
      </c>
      <c r="N5745" s="2">
        <v>0.17480000000000001</v>
      </c>
      <c r="P5745" s="2">
        <v>0.81830000000000003</v>
      </c>
      <c r="S5745" s="2">
        <v>0.1053</v>
      </c>
      <c r="T5745" s="2">
        <v>0.2918</v>
      </c>
      <c r="V5745" s="2">
        <v>1.0316000000000001</v>
      </c>
      <c r="X5745" s="2">
        <v>1.042E-2</v>
      </c>
      <c r="AM5745" s="2">
        <v>1.3771</v>
      </c>
      <c r="AO5745" s="2">
        <v>0.1686</v>
      </c>
      <c r="AR5745" s="2">
        <v>3.1949999999999999E-2</v>
      </c>
      <c r="AY5745" s="2">
        <v>0.13303899999999999</v>
      </c>
      <c r="BH5745" s="2">
        <v>0.96250000000000002</v>
      </c>
      <c r="BL5745" s="2">
        <v>0.15890000000000001</v>
      </c>
      <c r="BS5745" s="2">
        <v>1</v>
      </c>
      <c r="CI5745" s="2">
        <v>0.84419999999999995</v>
      </c>
    </row>
    <row r="5746" spans="1:98" ht="15" hidden="1" customHeight="1" x14ac:dyDescent="0.2">
      <c r="A5746" s="2">
        <v>1.7399999999999999E-2</v>
      </c>
      <c r="B5746" s="2">
        <v>41647</v>
      </c>
      <c r="F5746" s="2">
        <v>8.2559999999999995E-2</v>
      </c>
      <c r="I5746" s="2">
        <v>0.45229999999999998</v>
      </c>
      <c r="J5746" s="2">
        <v>1.1869000000000001</v>
      </c>
      <c r="K5746" s="2">
        <v>1.7783</v>
      </c>
      <c r="M5746" s="2">
        <v>1.0139999999999999E-3</v>
      </c>
      <c r="N5746" s="2">
        <v>0.17430000000000001</v>
      </c>
      <c r="P5746" s="2">
        <v>0.84970000000000001</v>
      </c>
      <c r="S5746" s="2">
        <v>0.1004</v>
      </c>
      <c r="T5746" s="2">
        <v>0.3085</v>
      </c>
      <c r="V5746" s="2">
        <v>1.0804</v>
      </c>
      <c r="X5746" s="2">
        <v>1.03E-2</v>
      </c>
      <c r="AM5746" s="2">
        <v>1.4678</v>
      </c>
      <c r="AO5746" s="2">
        <v>0.17849999999999999</v>
      </c>
      <c r="AR5746" s="2">
        <v>3.2559999999999999E-2</v>
      </c>
      <c r="AY5746" s="2">
        <v>0.13932600000000001</v>
      </c>
      <c r="BH5746" s="2">
        <v>0.96250000000000002</v>
      </c>
      <c r="BL5746" s="2">
        <v>0.16450000000000001</v>
      </c>
      <c r="BS5746" s="2">
        <v>1</v>
      </c>
      <c r="CI5746" s="2">
        <v>0.89439999999999997</v>
      </c>
    </row>
    <row r="5747" spans="1:98" ht="15" hidden="1" customHeight="1" x14ac:dyDescent="0.2">
      <c r="A5747" s="2">
        <v>1.95E-2</v>
      </c>
      <c r="B5747" s="2">
        <v>42157</v>
      </c>
      <c r="F5747" s="2">
        <v>8.0490000000000006E-2</v>
      </c>
      <c r="I5747" s="2">
        <v>0.3957</v>
      </c>
      <c r="J5747" s="2">
        <v>1.3293999999999999</v>
      </c>
      <c r="K5747" s="2">
        <v>1.9044000000000001</v>
      </c>
      <c r="M5747" s="2">
        <v>1.119E-3</v>
      </c>
      <c r="N5747" s="2">
        <v>0.15809999999999999</v>
      </c>
      <c r="P5747" s="2">
        <v>0.92090000000000005</v>
      </c>
      <c r="S5747" s="2">
        <v>0.1016</v>
      </c>
      <c r="T5747" s="2">
        <v>0.32250000000000001</v>
      </c>
      <c r="V5747" s="2">
        <v>1.2423</v>
      </c>
      <c r="X5747" s="2">
        <v>0.01</v>
      </c>
      <c r="AM5747" s="2">
        <v>1.3825000000000001</v>
      </c>
      <c r="AO5747" s="2">
        <v>0.20039999999999999</v>
      </c>
      <c r="AR5747" s="2">
        <v>2.3380000000000001E-2</v>
      </c>
      <c r="AY5747" s="2">
        <v>0.16016</v>
      </c>
      <c r="BH5747" s="2">
        <v>0.96250000000000002</v>
      </c>
      <c r="BL5747" s="2">
        <v>0.14680000000000001</v>
      </c>
      <c r="BS5747" s="2">
        <v>1</v>
      </c>
      <c r="CI5747" s="2">
        <v>0.88859999999999995</v>
      </c>
    </row>
    <row r="5748" spans="1:98" ht="15" hidden="1" customHeight="1" x14ac:dyDescent="0.2">
      <c r="A5748" s="2">
        <v>1.8460000000000001E-2</v>
      </c>
      <c r="B5748" s="2">
        <v>43444</v>
      </c>
      <c r="F5748" s="2">
        <v>6.5809999999999994E-2</v>
      </c>
      <c r="I5748" s="2">
        <v>0.34100000000000003</v>
      </c>
      <c r="J5748" s="2">
        <v>1.3521000000000001</v>
      </c>
      <c r="K5748" s="2">
        <v>1.6833</v>
      </c>
      <c r="M5748" s="2">
        <v>1.1850000000000001E-3</v>
      </c>
      <c r="N5748" s="2">
        <v>0.15670000000000001</v>
      </c>
      <c r="P5748" s="2">
        <v>0.97419999999999995</v>
      </c>
      <c r="S5748" s="2">
        <v>9.2999999999999999E-2</v>
      </c>
      <c r="V5748" s="2">
        <v>1.3379000000000001</v>
      </c>
      <c r="X5748" s="2">
        <v>1.184E-2</v>
      </c>
      <c r="AM5748" s="2">
        <v>1.5222</v>
      </c>
      <c r="AO5748" s="2">
        <v>0.19359999999999999</v>
      </c>
      <c r="AR5748" s="2">
        <v>2.009E-2</v>
      </c>
      <c r="AY5748" s="2">
        <v>0.17119999999999999</v>
      </c>
      <c r="BH5748" s="2">
        <v>0.96250000000000002</v>
      </c>
      <c r="BL5748" s="2">
        <v>0.1474</v>
      </c>
      <c r="BS5748" s="2">
        <v>1</v>
      </c>
      <c r="CI5748" s="2">
        <v>0.92020000000000002</v>
      </c>
    </row>
    <row r="5749" spans="1:98" ht="15" hidden="1" customHeight="1" x14ac:dyDescent="0.2">
      <c r="A5749" s="2">
        <v>1.78E-2</v>
      </c>
      <c r="B5749" s="2">
        <v>44074</v>
      </c>
      <c r="F5749" s="2">
        <v>5.9589999999999997E-2</v>
      </c>
      <c r="I5749" s="2">
        <v>0.23849999999999999</v>
      </c>
      <c r="J5749" s="2">
        <v>1.4451000000000001</v>
      </c>
      <c r="K5749" s="2">
        <v>1.7422</v>
      </c>
      <c r="M5749" s="2">
        <v>1.0989999999999999E-3</v>
      </c>
      <c r="N5749" s="2">
        <v>0.14940000000000001</v>
      </c>
      <c r="P5749" s="2">
        <v>0.95889999999999997</v>
      </c>
      <c r="S5749" s="2">
        <v>7.7210000000000001E-2</v>
      </c>
      <c r="V5749" s="2">
        <v>1.3042</v>
      </c>
      <c r="X5749" s="2">
        <v>1.231E-2</v>
      </c>
      <c r="AM5749" s="2">
        <v>1.5572999999999999</v>
      </c>
      <c r="AO5749" s="2">
        <v>0.1905</v>
      </c>
      <c r="AR5749" s="2">
        <v>1.7590000000000001E-2</v>
      </c>
      <c r="AY5749" s="2">
        <v>0.16830000000000001</v>
      </c>
      <c r="BH5749" s="2">
        <v>0.96250000000000002</v>
      </c>
      <c r="BL5749" s="2">
        <v>0.15110000000000001</v>
      </c>
      <c r="BS5749" s="2">
        <v>1</v>
      </c>
      <c r="CI5749" s="2">
        <v>0.87949999999999995</v>
      </c>
    </row>
    <row r="5750" spans="1:98" ht="15" hidden="1" customHeight="1" x14ac:dyDescent="0.2">
      <c r="B5750" s="2">
        <v>31568</v>
      </c>
      <c r="J5750" s="2">
        <v>0.75590000000000002</v>
      </c>
      <c r="K5750" s="2">
        <v>2.0841999900000001</v>
      </c>
      <c r="N5750" s="2">
        <v>0.182</v>
      </c>
      <c r="V5750" s="2">
        <v>1.3932</v>
      </c>
      <c r="X5750" s="2">
        <v>8.2579999999999997E-3</v>
      </c>
      <c r="AY5750" s="2">
        <v>0.17829999999999999</v>
      </c>
      <c r="BH5750" s="2">
        <v>0.96259998999999996</v>
      </c>
      <c r="BL5750" s="2">
        <v>0.19270000000000001</v>
      </c>
      <c r="BS5750" s="2">
        <v>1</v>
      </c>
      <c r="CI5750" s="2">
        <v>0.77600000000000002</v>
      </c>
    </row>
    <row r="5751" spans="1:98" ht="15" hidden="1" customHeight="1" x14ac:dyDescent="0.2">
      <c r="B5751" s="2">
        <v>37959</v>
      </c>
      <c r="F5751" s="2">
        <v>0.1169</v>
      </c>
      <c r="J5751" s="2">
        <v>1.0164</v>
      </c>
      <c r="K5751" s="2">
        <v>2.2561</v>
      </c>
      <c r="N5751" s="2">
        <v>0.19589999999999999</v>
      </c>
      <c r="V5751" s="2">
        <v>1.3122</v>
      </c>
      <c r="X5751" s="2">
        <v>1.2128999999999999E-2</v>
      </c>
      <c r="AM5751" s="2">
        <v>1.5849</v>
      </c>
      <c r="AY5751" s="2">
        <v>0.168962</v>
      </c>
      <c r="BH5751" s="2">
        <v>0.96260000000000001</v>
      </c>
      <c r="BL5751" s="2">
        <v>0.17660000000000001</v>
      </c>
      <c r="BS5751" s="2">
        <v>1</v>
      </c>
      <c r="CI5751" s="2">
        <v>0.84689999999999999</v>
      </c>
    </row>
    <row r="5752" spans="1:98" ht="15" hidden="1" customHeight="1" x14ac:dyDescent="0.2">
      <c r="B5752" s="2">
        <v>38463</v>
      </c>
      <c r="F5752" s="2">
        <v>0.11219999999999999</v>
      </c>
      <c r="J5752" s="2">
        <v>1.0510999999999999</v>
      </c>
      <c r="K5752" s="2">
        <v>2.3668999999999998</v>
      </c>
      <c r="N5752" s="2">
        <v>0.19869999999999999</v>
      </c>
      <c r="V5752" s="2">
        <v>1.2391000000000001</v>
      </c>
      <c r="X5752" s="2">
        <v>1.1596E-2</v>
      </c>
      <c r="AM5752" s="2">
        <v>1.6223000000000001</v>
      </c>
      <c r="AY5752" s="2">
        <v>0.15887000000000001</v>
      </c>
      <c r="BH5752" s="2">
        <v>0.96260000000000001</v>
      </c>
      <c r="BL5752" s="2">
        <v>0.17660000000000001</v>
      </c>
      <c r="BS5752" s="2">
        <v>1</v>
      </c>
      <c r="CI5752" s="2">
        <v>0.90180000000000005</v>
      </c>
    </row>
    <row r="5753" spans="1:98" ht="15" hidden="1" customHeight="1" x14ac:dyDescent="0.2">
      <c r="B5753" s="2">
        <v>38525</v>
      </c>
      <c r="F5753" s="2">
        <v>0.1148</v>
      </c>
      <c r="J5753" s="2">
        <v>0.9718</v>
      </c>
      <c r="K5753" s="2">
        <v>2.2507000000000001</v>
      </c>
      <c r="N5753" s="2">
        <v>0.19009999999999999</v>
      </c>
      <c r="V5753" s="2">
        <v>1.2355</v>
      </c>
      <c r="X5753" s="2">
        <v>1.1343000000000001E-2</v>
      </c>
      <c r="AM5753" s="2">
        <v>1.4984999999999999</v>
      </c>
      <c r="AY5753" s="2">
        <v>0.15901599999999999</v>
      </c>
      <c r="BH5753" s="2">
        <v>0.96260000000000001</v>
      </c>
      <c r="BL5753" s="2">
        <v>0.161</v>
      </c>
      <c r="BS5753" s="2">
        <v>1</v>
      </c>
      <c r="CI5753" s="2">
        <v>0.88560000000000005</v>
      </c>
    </row>
    <row r="5754" spans="1:98" ht="15" hidden="1" customHeight="1" x14ac:dyDescent="0.2">
      <c r="A5754" s="2">
        <v>1.9019999999999999E-2</v>
      </c>
      <c r="B5754" s="2">
        <v>43313</v>
      </c>
      <c r="F5754" s="2">
        <v>6.9870000000000002E-2</v>
      </c>
      <c r="I5754" s="2">
        <v>0.34670000000000001</v>
      </c>
      <c r="J5754" s="2">
        <v>1.3108</v>
      </c>
      <c r="K5754" s="2">
        <v>1.7063999999999999</v>
      </c>
      <c r="M5754" s="2">
        <v>1.163E-3</v>
      </c>
      <c r="N5754" s="2">
        <v>0.15909999999999999</v>
      </c>
      <c r="P5754" s="2">
        <v>0.95469999999999999</v>
      </c>
      <c r="S5754" s="2">
        <v>9.8360000000000003E-2</v>
      </c>
      <c r="V5754" s="2">
        <v>1.3002</v>
      </c>
      <c r="X5754" s="2">
        <v>1.163E-2</v>
      </c>
      <c r="AM5754" s="2">
        <v>1.5177</v>
      </c>
      <c r="AO5754" s="2">
        <v>0.19070000000000001</v>
      </c>
      <c r="AR5754" s="2">
        <v>2.0650000000000002E-2</v>
      </c>
      <c r="AY5754" s="2">
        <v>0.1656</v>
      </c>
      <c r="BH5754" s="2">
        <v>0.96260000000000001</v>
      </c>
      <c r="BL5754" s="2">
        <v>0.1477</v>
      </c>
      <c r="BS5754" s="2">
        <v>1</v>
      </c>
      <c r="CI5754" s="2">
        <v>0.88360000000000005</v>
      </c>
    </row>
    <row r="5755" spans="1:98" ht="15" hidden="1" customHeight="1" x14ac:dyDescent="0.2">
      <c r="B5755" s="2">
        <v>31328</v>
      </c>
      <c r="J5755" s="2">
        <v>0.62960000000000005</v>
      </c>
      <c r="K5755" s="2">
        <v>1.9314999900000001</v>
      </c>
      <c r="N5755" s="2">
        <v>0.17330000000000001</v>
      </c>
      <c r="V5755" s="2">
        <v>1.3664999900000001</v>
      </c>
      <c r="X5755" s="2">
        <v>6.3280000000000003E-3</v>
      </c>
      <c r="BH5755" s="2">
        <v>0.96269998999999995</v>
      </c>
      <c r="BL5755" s="2">
        <v>0.17119999999999999</v>
      </c>
      <c r="BS5755" s="2">
        <v>1</v>
      </c>
    </row>
    <row r="5756" spans="1:98" ht="15" hidden="1" customHeight="1" x14ac:dyDescent="0.2">
      <c r="B5756" s="2">
        <v>31338</v>
      </c>
      <c r="J5756" s="2">
        <v>0.62939999999999996</v>
      </c>
      <c r="K5756" s="2">
        <v>1.9490999899999999</v>
      </c>
      <c r="N5756" s="2">
        <v>0.17169999999999999</v>
      </c>
      <c r="V5756" s="2">
        <v>1.3648999900000001</v>
      </c>
      <c r="X5756" s="2">
        <v>6.3439999999999998E-3</v>
      </c>
      <c r="BH5756" s="2">
        <v>0.96269998999999995</v>
      </c>
      <c r="BL5756" s="2">
        <v>0.1716</v>
      </c>
      <c r="BS5756" s="2">
        <v>1</v>
      </c>
    </row>
    <row r="5757" spans="1:98" ht="15" hidden="1" customHeight="1" x14ac:dyDescent="0.2">
      <c r="B5757" s="2">
        <v>36451</v>
      </c>
      <c r="F5757" s="2">
        <v>0.1537</v>
      </c>
      <c r="J5757" s="2">
        <v>1.0226999999999999</v>
      </c>
      <c r="K5757" s="2">
        <v>2.4996</v>
      </c>
      <c r="N5757" s="2">
        <v>0.19400000000000001</v>
      </c>
      <c r="Q5757" s="2">
        <v>0.11799999999999999</v>
      </c>
      <c r="U5757" s="2">
        <v>0.73699999999999999</v>
      </c>
      <c r="V5757" s="2">
        <v>1.4948999999999999</v>
      </c>
      <c r="X5757" s="2">
        <v>1.4250000000000001E-2</v>
      </c>
      <c r="AB5757" s="2">
        <v>2.0621</v>
      </c>
      <c r="AC5757" s="2">
        <v>8.3900000000000001E-4</v>
      </c>
      <c r="AM5757" s="2">
        <v>1.6241000000000001</v>
      </c>
      <c r="AV5757" s="2">
        <v>0.24759999999999999</v>
      </c>
      <c r="AY5757" s="2">
        <v>0.19240399999999999</v>
      </c>
      <c r="BH5757" s="2">
        <v>0.9627</v>
      </c>
      <c r="BL5757" s="2">
        <v>0.18310000000000001</v>
      </c>
      <c r="BS5757" s="2">
        <v>1</v>
      </c>
      <c r="CI5757" s="2">
        <v>0.75960000000000005</v>
      </c>
      <c r="CK5757" s="2">
        <v>0.83040000000000003</v>
      </c>
      <c r="CS5757" s="2">
        <v>0.27310000000000001</v>
      </c>
      <c r="CT5757" s="2">
        <v>9.7610000000000006E-3</v>
      </c>
    </row>
    <row r="5758" spans="1:98" ht="15" hidden="1" customHeight="1" x14ac:dyDescent="0.2">
      <c r="B5758" s="2">
        <v>36453</v>
      </c>
      <c r="F5758" s="2">
        <v>0.155</v>
      </c>
      <c r="J5758" s="2">
        <v>1.0078</v>
      </c>
      <c r="K5758" s="2">
        <v>2.4813000000000001</v>
      </c>
      <c r="N5758" s="2">
        <v>0.193</v>
      </c>
      <c r="Q5758" s="2">
        <v>0.1166</v>
      </c>
      <c r="U5758" s="2">
        <v>0.72789999999999999</v>
      </c>
      <c r="V5758" s="2">
        <v>1.4902</v>
      </c>
      <c r="X5758" s="2">
        <v>1.404E-2</v>
      </c>
      <c r="AB5758" s="2">
        <v>2.0367000000000002</v>
      </c>
      <c r="AC5758" s="2">
        <v>8.2799999999999996E-4</v>
      </c>
      <c r="AM5758" s="2">
        <v>1.6041000000000001</v>
      </c>
      <c r="AV5758" s="2">
        <v>0.2445</v>
      </c>
      <c r="AY5758" s="2">
        <v>0.19180800000000001</v>
      </c>
      <c r="BH5758" s="2">
        <v>0.9627</v>
      </c>
      <c r="BL5758" s="2">
        <v>0.18240000000000001</v>
      </c>
      <c r="BS5758" s="2">
        <v>1</v>
      </c>
      <c r="CI5758" s="2">
        <v>0.76519999999999999</v>
      </c>
      <c r="CK5758" s="2">
        <v>0.82010000000000005</v>
      </c>
      <c r="CS5758" s="2">
        <v>0.26979999999999998</v>
      </c>
      <c r="CT5758" s="2">
        <v>9.6410000000000003E-3</v>
      </c>
    </row>
    <row r="5759" spans="1:98" ht="15" hidden="1" customHeight="1" x14ac:dyDescent="0.2">
      <c r="A5759" s="2">
        <v>2.273E-2</v>
      </c>
      <c r="B5759" s="2">
        <v>40162</v>
      </c>
      <c r="F5759" s="2">
        <v>8.3519999999999997E-2</v>
      </c>
      <c r="I5759" s="2">
        <v>0.60629999999999995</v>
      </c>
      <c r="J5759" s="2">
        <v>1.0189999999999999</v>
      </c>
      <c r="K5759" s="2">
        <v>1.7238</v>
      </c>
      <c r="M5759" s="2">
        <v>9.1600000000000004E-4</v>
      </c>
      <c r="N5759" s="2">
        <v>0.18229999999999999</v>
      </c>
      <c r="P5759" s="2">
        <v>0.76149999999999995</v>
      </c>
      <c r="S5759" s="2">
        <v>0.1421</v>
      </c>
      <c r="T5759" s="2">
        <v>0.28120000000000001</v>
      </c>
      <c r="V5759" s="2">
        <v>1.0620000000000001</v>
      </c>
      <c r="X5759" s="2">
        <v>1.1809999999999999E-2</v>
      </c>
      <c r="AM5759" s="2">
        <v>1.5412999999999999</v>
      </c>
      <c r="AO5759" s="2">
        <v>0.1555</v>
      </c>
      <c r="AR5759" s="2">
        <v>3.517E-2</v>
      </c>
      <c r="AY5759" s="2">
        <v>0.13697000000000001</v>
      </c>
      <c r="BH5759" s="2">
        <v>0.9627</v>
      </c>
      <c r="BL5759" s="2">
        <v>0.14779999999999999</v>
      </c>
      <c r="BS5759" s="2">
        <v>1</v>
      </c>
      <c r="CI5759" s="2">
        <v>0.76639999999999997</v>
      </c>
    </row>
    <row r="5760" spans="1:98" ht="15" hidden="1" customHeight="1" x14ac:dyDescent="0.2">
      <c r="A5760" s="2">
        <v>1.9529999999999999E-2</v>
      </c>
      <c r="B5760" s="2">
        <v>42151</v>
      </c>
      <c r="F5760" s="2">
        <v>8.1290000000000001E-2</v>
      </c>
      <c r="I5760" s="2">
        <v>0.39369999999999999</v>
      </c>
      <c r="J5760" s="2">
        <v>1.3129999999999999</v>
      </c>
      <c r="K5760" s="2">
        <v>1.9129</v>
      </c>
      <c r="M5760" s="2">
        <v>1.126E-3</v>
      </c>
      <c r="N5760" s="2">
        <v>0.1608</v>
      </c>
      <c r="P5760" s="2">
        <v>0.92300000000000004</v>
      </c>
      <c r="S5760" s="2">
        <v>0.1033</v>
      </c>
      <c r="T5760" s="2">
        <v>0.32169999999999999</v>
      </c>
      <c r="V5760" s="2">
        <v>1.2484999999999999</v>
      </c>
      <c r="X5760" s="2">
        <v>1.009E-2</v>
      </c>
      <c r="AM5760" s="2">
        <v>1.3591</v>
      </c>
      <c r="AO5760" s="2">
        <v>0.20130000000000001</v>
      </c>
      <c r="AR5760" s="2">
        <v>2.4119999999999999E-2</v>
      </c>
      <c r="AY5760" s="2">
        <v>0.160908</v>
      </c>
      <c r="BH5760" s="2">
        <v>0.9627</v>
      </c>
      <c r="BL5760" s="2">
        <v>0.14680000000000001</v>
      </c>
      <c r="BS5760" s="2">
        <v>1</v>
      </c>
      <c r="CI5760" s="2">
        <v>0.90210000000000001</v>
      </c>
    </row>
    <row r="5761" spans="1:98" ht="15" hidden="1" customHeight="1" x14ac:dyDescent="0.2">
      <c r="B5761" s="2">
        <v>32609</v>
      </c>
      <c r="J5761" s="2">
        <v>0.71439998999999998</v>
      </c>
      <c r="K5761" s="2">
        <v>2.0095000000000001</v>
      </c>
      <c r="N5761" s="2">
        <v>0.1739</v>
      </c>
      <c r="V5761" s="2">
        <v>1.1893999900000001</v>
      </c>
      <c r="X5761" s="2">
        <v>8.9630000000000005E-3</v>
      </c>
      <c r="AY5761" s="2">
        <v>0.15279999999999999</v>
      </c>
      <c r="BH5761" s="2">
        <v>0.96279999999999999</v>
      </c>
      <c r="BL5761" s="2">
        <v>0.18540000000000001</v>
      </c>
      <c r="BS5761" s="2">
        <v>1</v>
      </c>
      <c r="CI5761" s="2">
        <v>0.72199999999999998</v>
      </c>
    </row>
    <row r="5762" spans="1:98" ht="15" hidden="1" customHeight="1" x14ac:dyDescent="0.2">
      <c r="B5762" s="2">
        <v>35766</v>
      </c>
      <c r="F5762" s="2">
        <v>0.17430000000000001</v>
      </c>
      <c r="J5762" s="2">
        <v>0.99199999999999999</v>
      </c>
      <c r="K5762" s="2">
        <v>2.3917999999999999</v>
      </c>
      <c r="N5762" s="2">
        <v>0.1973</v>
      </c>
      <c r="Q5762" s="2">
        <v>0.114</v>
      </c>
      <c r="U5762" s="2">
        <v>0.71079999999999999</v>
      </c>
      <c r="V5762" s="2">
        <v>1.4216</v>
      </c>
      <c r="X5762" s="2">
        <v>1.1050000000000001E-2</v>
      </c>
      <c r="AB5762" s="2">
        <v>2.0939999999999999</v>
      </c>
      <c r="AC5762" s="2">
        <v>8.1800000000000004E-4</v>
      </c>
      <c r="AV5762" s="2">
        <v>0.23930000000000001</v>
      </c>
      <c r="AY5762" s="2">
        <v>0.18379999999999999</v>
      </c>
      <c r="BH5762" s="2">
        <v>0.96279999999999999</v>
      </c>
      <c r="BL5762" s="2">
        <v>0.18279999999999999</v>
      </c>
      <c r="BS5762" s="2">
        <v>1</v>
      </c>
      <c r="CI5762" s="2">
        <v>0.8629</v>
      </c>
      <c r="CK5762" s="2">
        <v>0.80100000000000005</v>
      </c>
      <c r="CS5762" s="2">
        <v>0.2651</v>
      </c>
      <c r="CT5762" s="2">
        <v>9.4780000000000003E-3</v>
      </c>
    </row>
    <row r="5763" spans="1:98" ht="15" hidden="1" customHeight="1" x14ac:dyDescent="0.2">
      <c r="B5763" s="2">
        <v>36542</v>
      </c>
      <c r="F5763" s="2">
        <v>0.154</v>
      </c>
      <c r="J5763" s="2">
        <v>0.90659999999999996</v>
      </c>
      <c r="K5763" s="2">
        <v>2.3654999999999999</v>
      </c>
      <c r="N5763" s="2">
        <v>0.18079999999999999</v>
      </c>
      <c r="Q5763" s="2">
        <v>0.10639999999999999</v>
      </c>
      <c r="U5763" s="2">
        <v>0.66410000000000002</v>
      </c>
      <c r="V5763" s="2">
        <v>1.4508000000000001</v>
      </c>
      <c r="X5763" s="2">
        <v>1.383E-2</v>
      </c>
      <c r="AB5763" s="2">
        <v>1.8583000000000001</v>
      </c>
      <c r="AC5763" s="2">
        <v>7.5600000000000005E-4</v>
      </c>
      <c r="AM5763" s="2">
        <v>1.4636</v>
      </c>
      <c r="AV5763" s="2">
        <v>0.22309999999999999</v>
      </c>
      <c r="AY5763" s="2">
        <v>0.186505</v>
      </c>
      <c r="BH5763" s="2">
        <v>0.96279999999999999</v>
      </c>
      <c r="BL5763" s="2">
        <v>0.17100000000000001</v>
      </c>
      <c r="BS5763" s="2">
        <v>1</v>
      </c>
      <c r="CI5763" s="2">
        <v>0.75060000000000004</v>
      </c>
      <c r="CK5763" s="2">
        <v>0.74829999999999997</v>
      </c>
      <c r="CS5763" s="2">
        <v>0.2462</v>
      </c>
      <c r="CT5763" s="2">
        <v>8.796E-3</v>
      </c>
    </row>
    <row r="5764" spans="1:98" ht="15" hidden="1" customHeight="1" x14ac:dyDescent="0.2">
      <c r="A5764" s="2">
        <v>2.0379999999999999E-2</v>
      </c>
      <c r="B5764" s="2">
        <v>42206</v>
      </c>
      <c r="F5764" s="2">
        <v>8.1220000000000001E-2</v>
      </c>
      <c r="I5764" s="2">
        <v>0.4083</v>
      </c>
      <c r="J5764" s="2">
        <v>1.3513999999999999</v>
      </c>
      <c r="K5764" s="2">
        <v>2.0154000000000001</v>
      </c>
      <c r="M5764" s="2">
        <v>1.1280000000000001E-3</v>
      </c>
      <c r="N5764" s="2">
        <v>0.15970000000000001</v>
      </c>
      <c r="P5764" s="2">
        <v>0.95040000000000002</v>
      </c>
      <c r="S5764" s="2">
        <v>0.105</v>
      </c>
      <c r="T5764" s="2">
        <v>0.34060000000000001</v>
      </c>
      <c r="V5764" s="2">
        <v>1.2961</v>
      </c>
      <c r="X5764" s="2">
        <v>1.0460000000000001E-2</v>
      </c>
      <c r="AM5764" s="2">
        <v>1.4161999999999999</v>
      </c>
      <c r="AO5764" s="2">
        <v>0.2087</v>
      </c>
      <c r="AR5764" s="2">
        <v>2.2769999999999999E-2</v>
      </c>
      <c r="AY5764" s="2">
        <v>0.16722000000000001</v>
      </c>
      <c r="BH5764" s="2">
        <v>0.96279999999999999</v>
      </c>
      <c r="BL5764" s="2">
        <v>0.15140000000000001</v>
      </c>
      <c r="BS5764" s="2">
        <v>1</v>
      </c>
      <c r="CI5764" s="2">
        <v>0.85909999999999997</v>
      </c>
    </row>
    <row r="5765" spans="1:98" ht="15" hidden="1" customHeight="1" x14ac:dyDescent="0.2">
      <c r="A5765" s="2">
        <v>1.789E-2</v>
      </c>
      <c r="B5765" s="2">
        <v>44075</v>
      </c>
      <c r="F5765" s="2">
        <v>6.0010000000000001E-2</v>
      </c>
      <c r="I5765" s="2">
        <v>0.2429</v>
      </c>
      <c r="J5765" s="2">
        <v>1.4373</v>
      </c>
      <c r="K5765" s="2">
        <v>1.7513000000000001</v>
      </c>
      <c r="M5765" s="2">
        <v>1.101E-3</v>
      </c>
      <c r="N5765" s="2">
        <v>0.14929999999999999</v>
      </c>
      <c r="P5765" s="2">
        <v>0.96</v>
      </c>
      <c r="S5765" s="2">
        <v>7.8399999999999997E-2</v>
      </c>
      <c r="V5765" s="2">
        <v>1.3055000000000001</v>
      </c>
      <c r="X5765" s="2">
        <v>1.2319999999999999E-2</v>
      </c>
      <c r="AM5765" s="2">
        <v>1.5591999999999999</v>
      </c>
      <c r="AO5765" s="2">
        <v>0.19120000000000001</v>
      </c>
      <c r="AR5765" s="2">
        <v>1.7729999999999999E-2</v>
      </c>
      <c r="AY5765" s="2">
        <v>0.16850000000000001</v>
      </c>
      <c r="BH5765" s="2">
        <v>0.96279999999999999</v>
      </c>
      <c r="BL5765" s="2">
        <v>0.15060000000000001</v>
      </c>
      <c r="BS5765" s="2">
        <v>1</v>
      </c>
      <c r="CI5765" s="2">
        <v>0.88239999999999996</v>
      </c>
    </row>
    <row r="5766" spans="1:98" ht="15" hidden="1" customHeight="1" x14ac:dyDescent="0.2">
      <c r="B5766" s="2">
        <v>31931</v>
      </c>
      <c r="J5766" s="2">
        <v>0.89929999000000005</v>
      </c>
      <c r="K5766" s="2">
        <v>2.2073999899999999</v>
      </c>
      <c r="N5766" s="2">
        <v>0.20050000000000001</v>
      </c>
      <c r="V5766" s="2">
        <v>1.3431</v>
      </c>
      <c r="X5766" s="2">
        <v>9.4059999999999994E-3</v>
      </c>
      <c r="AY5766" s="2">
        <v>0.1721</v>
      </c>
      <c r="BH5766" s="2">
        <v>0.96289999999999998</v>
      </c>
      <c r="BL5766" s="2">
        <v>0.21299999999999999</v>
      </c>
      <c r="BS5766" s="2">
        <v>1</v>
      </c>
      <c r="CI5766" s="2">
        <v>0.77900000000000003</v>
      </c>
    </row>
    <row r="5767" spans="1:98" ht="15" hidden="1" customHeight="1" x14ac:dyDescent="0.2">
      <c r="B5767" s="2">
        <v>36434</v>
      </c>
      <c r="F5767" s="2">
        <v>0.15659999999999999</v>
      </c>
      <c r="J5767" s="2">
        <v>0.99039999999999995</v>
      </c>
      <c r="K5767" s="2">
        <v>2.4365000000000001</v>
      </c>
      <c r="N5767" s="2">
        <v>0.19139999999999999</v>
      </c>
      <c r="Q5767" s="2">
        <v>0.1147</v>
      </c>
      <c r="U5767" s="2">
        <v>0.71599999999999997</v>
      </c>
      <c r="V5767" s="2">
        <v>1.4722999999999999</v>
      </c>
      <c r="X5767" s="2">
        <v>1.401E-2</v>
      </c>
      <c r="AB5767" s="2">
        <v>2.0034999999999998</v>
      </c>
      <c r="AC5767" s="2">
        <v>8.1499999999999997E-4</v>
      </c>
      <c r="AM5767" s="2">
        <v>1.5779000000000001</v>
      </c>
      <c r="AV5767" s="2">
        <v>0.24049999999999999</v>
      </c>
      <c r="AY5767" s="2">
        <v>0.18953100000000001</v>
      </c>
      <c r="BH5767" s="2">
        <v>0.96289999999999998</v>
      </c>
      <c r="BL5767" s="2">
        <v>0.1807</v>
      </c>
      <c r="BS5767" s="2">
        <v>1</v>
      </c>
      <c r="CI5767" s="2">
        <v>0.76070000000000004</v>
      </c>
      <c r="CK5767" s="2">
        <v>0.80669999999999997</v>
      </c>
      <c r="CS5767" s="2">
        <v>0.26540000000000002</v>
      </c>
      <c r="CT5767" s="2">
        <v>9.4830000000000001E-3</v>
      </c>
    </row>
    <row r="5768" spans="1:98" ht="15" hidden="1" customHeight="1" x14ac:dyDescent="0.2">
      <c r="A5768" s="2">
        <v>1.5630000000000002E-2</v>
      </c>
      <c r="B5768" s="2">
        <v>41521</v>
      </c>
      <c r="F5768" s="2">
        <v>7.8829999999999997E-2</v>
      </c>
      <c r="I5768" s="2">
        <v>0.44519999999999998</v>
      </c>
      <c r="J5768" s="2">
        <v>1.1202000000000001</v>
      </c>
      <c r="K5768" s="2">
        <v>1.6395999999999999</v>
      </c>
      <c r="M5768" s="2">
        <v>9.5799999999999998E-4</v>
      </c>
      <c r="N5768" s="2">
        <v>0.17299999999999999</v>
      </c>
      <c r="P5768" s="2">
        <v>0.82330000000000003</v>
      </c>
      <c r="S5768" s="2">
        <v>0.1026</v>
      </c>
      <c r="T5768" s="2">
        <v>0.28799999999999998</v>
      </c>
      <c r="V5768" s="2">
        <v>1.0482</v>
      </c>
      <c r="X5768" s="2">
        <v>1.052E-2</v>
      </c>
      <c r="AM5768" s="2">
        <v>1.3849</v>
      </c>
      <c r="AO5768" s="2">
        <v>0.17130000000000001</v>
      </c>
      <c r="AR5768" s="2">
        <v>3.1440000000000003E-2</v>
      </c>
      <c r="AY5768" s="2">
        <v>0.135157</v>
      </c>
      <c r="BH5768" s="2">
        <v>0.96289999999999998</v>
      </c>
      <c r="BL5768" s="2">
        <v>0.15890000000000001</v>
      </c>
      <c r="BS5768" s="2">
        <v>1</v>
      </c>
      <c r="CI5768" s="2">
        <v>0.8306</v>
      </c>
    </row>
    <row r="5769" spans="1:98" ht="15" hidden="1" customHeight="1" x14ac:dyDescent="0.2">
      <c r="A5769" s="2">
        <v>2.0029999999999999E-2</v>
      </c>
      <c r="B5769" s="2">
        <v>42229</v>
      </c>
      <c r="F5769" s="2">
        <v>7.9850000000000004E-2</v>
      </c>
      <c r="I5769" s="2">
        <v>0.372</v>
      </c>
      <c r="J5769" s="2">
        <v>1.3398000000000001</v>
      </c>
      <c r="K5769" s="2">
        <v>2.0396000000000001</v>
      </c>
      <c r="M5769" s="2">
        <v>1.111E-3</v>
      </c>
      <c r="N5769" s="2">
        <v>0.1593</v>
      </c>
      <c r="P5769" s="2">
        <v>0.93530000000000002</v>
      </c>
      <c r="S5769" s="2">
        <v>0.10199999999999999</v>
      </c>
      <c r="T5769" s="2">
        <v>0.34460000000000002</v>
      </c>
      <c r="V5769" s="2">
        <v>1.3078000000000001</v>
      </c>
      <c r="X5769" s="2">
        <v>1.052E-2</v>
      </c>
      <c r="AM5769" s="2">
        <v>1.4575</v>
      </c>
      <c r="AO5769" s="2">
        <v>0.2044</v>
      </c>
      <c r="AR5769" s="2">
        <v>2.018E-2</v>
      </c>
      <c r="AY5769" s="2">
        <v>0.16863900000000001</v>
      </c>
      <c r="BH5769" s="2">
        <v>0.96289999999999998</v>
      </c>
      <c r="BL5769" s="2">
        <v>0.1542</v>
      </c>
      <c r="BS5769" s="2">
        <v>1</v>
      </c>
      <c r="CI5769" s="2">
        <v>0.85950000000000004</v>
      </c>
    </row>
    <row r="5770" spans="1:98" ht="15" hidden="1" customHeight="1" x14ac:dyDescent="0.2">
      <c r="B5770" s="2">
        <v>36301</v>
      </c>
      <c r="F5770" s="2">
        <v>0.15579999999999999</v>
      </c>
      <c r="J5770" s="2">
        <v>0.96220000000000006</v>
      </c>
      <c r="K5770" s="2">
        <v>2.3380999999999998</v>
      </c>
      <c r="N5770" s="2">
        <v>0.18740000000000001</v>
      </c>
      <c r="Q5770" s="2">
        <v>0.11219999999999999</v>
      </c>
      <c r="U5770" s="2">
        <v>0.70040000000000002</v>
      </c>
      <c r="V5770" s="2">
        <v>1.4595</v>
      </c>
      <c r="X5770" s="2">
        <v>1.1780000000000001E-2</v>
      </c>
      <c r="AB5770" s="2">
        <v>1.9597</v>
      </c>
      <c r="AC5770" s="2">
        <v>7.9699999999999997E-4</v>
      </c>
      <c r="AM5770" s="2">
        <v>1.5434000000000001</v>
      </c>
      <c r="AV5770" s="2">
        <v>0.23530000000000001</v>
      </c>
      <c r="AY5770" s="2">
        <v>0.1883</v>
      </c>
      <c r="BH5770" s="2">
        <v>0.96299999999999997</v>
      </c>
      <c r="BL5770" s="2">
        <v>0.1721</v>
      </c>
      <c r="BS5770" s="2">
        <v>1</v>
      </c>
      <c r="CI5770" s="2">
        <v>0.7954</v>
      </c>
      <c r="CK5770" s="2">
        <v>0.78910000000000002</v>
      </c>
      <c r="CS5770" s="2">
        <v>0.2596</v>
      </c>
      <c r="CT5770" s="2">
        <v>9.2759999999999995E-3</v>
      </c>
    </row>
    <row r="5771" spans="1:98" ht="15" hidden="1" customHeight="1" x14ac:dyDescent="0.2">
      <c r="B5771" s="2">
        <v>38117</v>
      </c>
      <c r="F5771" s="2">
        <v>0.1198</v>
      </c>
      <c r="J5771" s="2">
        <v>1.0691999999999999</v>
      </c>
      <c r="K5771" s="2">
        <v>2.4689000000000001</v>
      </c>
      <c r="N5771" s="2">
        <v>0.2021</v>
      </c>
      <c r="V5771" s="2">
        <v>1.3931</v>
      </c>
      <c r="X5771" s="2">
        <v>1.2215999999999999E-2</v>
      </c>
      <c r="AM5771" s="2">
        <v>1.6485000000000001</v>
      </c>
      <c r="AY5771" s="2">
        <v>0.17860400000000001</v>
      </c>
      <c r="BH5771" s="2">
        <v>0.96299999999999997</v>
      </c>
      <c r="BL5771" s="2">
        <v>0.17979999999999999</v>
      </c>
      <c r="BS5771" s="2">
        <v>1</v>
      </c>
      <c r="CI5771" s="2">
        <v>0.84089999999999998</v>
      </c>
    </row>
    <row r="5772" spans="1:98" ht="15" hidden="1" customHeight="1" x14ac:dyDescent="0.2">
      <c r="B5772" s="2">
        <v>38128</v>
      </c>
      <c r="F5772" s="2">
        <v>0.1188</v>
      </c>
      <c r="J5772" s="2">
        <v>1.0734999999999999</v>
      </c>
      <c r="K5772" s="2">
        <v>2.4559000000000002</v>
      </c>
      <c r="N5772" s="2">
        <v>0.20069999999999999</v>
      </c>
      <c r="V5772" s="2">
        <v>1.3731</v>
      </c>
      <c r="X5772" s="2">
        <v>1.2252000000000001E-2</v>
      </c>
      <c r="AM5772" s="2">
        <v>1.6492</v>
      </c>
      <c r="AY5772" s="2">
        <v>0.17626900000000001</v>
      </c>
      <c r="BH5772" s="2">
        <v>0.96299999999999997</v>
      </c>
      <c r="BL5772" s="2">
        <v>0.18179999999999999</v>
      </c>
      <c r="BS5772" s="2">
        <v>1</v>
      </c>
      <c r="CI5772" s="2">
        <v>0.84099999999999997</v>
      </c>
    </row>
    <row r="5773" spans="1:98" ht="15" hidden="1" customHeight="1" x14ac:dyDescent="0.2">
      <c r="A5773" s="2">
        <v>2.0199999999999999E-2</v>
      </c>
      <c r="B5773" s="2">
        <v>42235</v>
      </c>
      <c r="F5773" s="2">
        <v>7.9670000000000005E-2</v>
      </c>
      <c r="I5773" s="2">
        <v>0.37580000000000002</v>
      </c>
      <c r="J5773" s="2">
        <v>1.3567</v>
      </c>
      <c r="K5773" s="2">
        <v>2.0594000000000001</v>
      </c>
      <c r="M5773" s="2">
        <v>1.111E-3</v>
      </c>
      <c r="N5773" s="2">
        <v>0.15759999999999999</v>
      </c>
      <c r="P5773" s="2">
        <v>0.93640000000000001</v>
      </c>
      <c r="S5773" s="2">
        <v>0.1016</v>
      </c>
      <c r="T5773" s="2">
        <v>0.34029999999999999</v>
      </c>
      <c r="V5773" s="2">
        <v>1.3165</v>
      </c>
      <c r="X5773" s="2">
        <v>1.061E-2</v>
      </c>
      <c r="AM5773" s="2">
        <v>1.4560999999999999</v>
      </c>
      <c r="AO5773" s="2">
        <v>0.20580000000000001</v>
      </c>
      <c r="AR5773" s="2">
        <v>1.985E-2</v>
      </c>
      <c r="AY5773" s="2">
        <v>0.16980200000000001</v>
      </c>
      <c r="BH5773" s="2">
        <v>0.96299999999999997</v>
      </c>
      <c r="BL5773" s="2">
        <v>0.15340000000000001</v>
      </c>
      <c r="BS5773" s="2">
        <v>1</v>
      </c>
      <c r="CI5773" s="2">
        <v>0.86399999999999999</v>
      </c>
    </row>
    <row r="5774" spans="1:98" ht="15" hidden="1" customHeight="1" x14ac:dyDescent="0.2">
      <c r="A5774" s="2">
        <v>1.7930000000000001E-2</v>
      </c>
      <c r="B5774" s="2">
        <v>44091</v>
      </c>
      <c r="F5774" s="2">
        <v>6.2920000000000004E-2</v>
      </c>
      <c r="I5774" s="2">
        <v>0.25119999999999998</v>
      </c>
      <c r="J5774" s="2">
        <v>1.4509000000000001</v>
      </c>
      <c r="K5774" s="2">
        <v>1.7073</v>
      </c>
      <c r="M5774" s="2">
        <v>1.126E-3</v>
      </c>
      <c r="N5774" s="2">
        <v>0.1454</v>
      </c>
      <c r="P5774" s="2">
        <v>0.97150000000000003</v>
      </c>
      <c r="S5774" s="2">
        <v>8.1210000000000004E-2</v>
      </c>
      <c r="V5774" s="2">
        <v>1.32</v>
      </c>
      <c r="X5774" s="2">
        <v>1.261E-2</v>
      </c>
      <c r="AM5774" s="2">
        <v>1.5603</v>
      </c>
      <c r="AO5774" s="2">
        <v>0.1951</v>
      </c>
      <c r="AR5774" s="2">
        <v>1.753E-2</v>
      </c>
      <c r="AY5774" s="2">
        <v>0.17030000000000001</v>
      </c>
      <c r="BH5774" s="2">
        <v>0.96299999999999997</v>
      </c>
      <c r="BL5774" s="2">
        <v>0.14990000000000001</v>
      </c>
      <c r="BS5774" s="2">
        <v>1</v>
      </c>
      <c r="CI5774" s="2">
        <v>0.88900000000000001</v>
      </c>
    </row>
    <row r="5775" spans="1:98" ht="15" hidden="1" customHeight="1" x14ac:dyDescent="0.2">
      <c r="A5775" s="2">
        <v>1.7930000000000001E-2</v>
      </c>
      <c r="B5775" s="2">
        <v>44092</v>
      </c>
      <c r="F5775" s="2">
        <v>6.2810000000000005E-2</v>
      </c>
      <c r="I5775" s="2">
        <v>0.2482</v>
      </c>
      <c r="J5775" s="2">
        <v>1.4492</v>
      </c>
      <c r="K5775" s="2">
        <v>1.7071000000000001</v>
      </c>
      <c r="M5775" s="2">
        <v>1.1329999999999999E-3</v>
      </c>
      <c r="N5775" s="2">
        <v>0.14530000000000001</v>
      </c>
      <c r="P5775" s="2">
        <v>0.97089999999999999</v>
      </c>
      <c r="S5775" s="2">
        <v>8.1170000000000006E-2</v>
      </c>
      <c r="V5775" s="2">
        <v>1.3186</v>
      </c>
      <c r="X5775" s="2">
        <v>1.2630000000000001E-2</v>
      </c>
      <c r="AM5775" s="2">
        <v>1.5628</v>
      </c>
      <c r="AO5775" s="2">
        <v>0.1948</v>
      </c>
      <c r="AR5775" s="2">
        <v>1.746E-2</v>
      </c>
      <c r="AY5775" s="2">
        <v>0.1701</v>
      </c>
      <c r="BH5775" s="2">
        <v>0.96299999999999997</v>
      </c>
      <c r="BL5775" s="2">
        <v>0.15040000000000001</v>
      </c>
      <c r="BS5775" s="2">
        <v>1</v>
      </c>
      <c r="CI5775" s="2">
        <v>0.89290000000000003</v>
      </c>
    </row>
    <row r="5776" spans="1:98" ht="15" hidden="1" customHeight="1" x14ac:dyDescent="0.2">
      <c r="A5776" s="2">
        <v>1.7330000000000002E-2</v>
      </c>
      <c r="B5776" s="2">
        <v>44278</v>
      </c>
      <c r="F5776" s="2">
        <v>6.0740000000000002E-2</v>
      </c>
      <c r="I5776" s="2">
        <v>0.22839999999999999</v>
      </c>
      <c r="J5776" s="2">
        <v>1.3469</v>
      </c>
      <c r="K5776" s="2">
        <v>1.7307999999999999</v>
      </c>
      <c r="M5776" s="2">
        <v>1.111E-3</v>
      </c>
      <c r="N5776" s="2">
        <v>0.1464</v>
      </c>
      <c r="P5776" s="2">
        <v>0.93489999999999995</v>
      </c>
      <c r="S5776" s="2">
        <v>8.498E-2</v>
      </c>
      <c r="V5776" s="2">
        <v>1.2562</v>
      </c>
      <c r="X5776" s="2">
        <v>1.1560000000000001E-2</v>
      </c>
      <c r="AM5776" s="2">
        <v>1.4907999999999999</v>
      </c>
      <c r="AO5776" s="2">
        <v>0.1928</v>
      </c>
      <c r="AR5776" s="2">
        <v>1.651E-2</v>
      </c>
      <c r="AY5776" s="2">
        <v>0.16170000000000001</v>
      </c>
      <c r="BH5776" s="2">
        <v>0.96299999999999997</v>
      </c>
      <c r="BL5776" s="2">
        <v>0.14649999999999999</v>
      </c>
      <c r="BS5776" s="2">
        <v>1</v>
      </c>
      <c r="CI5776" s="2">
        <v>0.88190000000000002</v>
      </c>
    </row>
    <row r="5777" spans="1:98" ht="15" hidden="1" customHeight="1" x14ac:dyDescent="0.2">
      <c r="B5777" s="2">
        <v>38512</v>
      </c>
      <c r="F5777" s="2">
        <v>0.1154</v>
      </c>
      <c r="J5777" s="2">
        <v>1.0001</v>
      </c>
      <c r="K5777" s="2">
        <v>2.2850999999999999</v>
      </c>
      <c r="N5777" s="2">
        <v>0.19409999999999999</v>
      </c>
      <c r="V5777" s="2">
        <v>1.2549999999999999</v>
      </c>
      <c r="X5777" s="2">
        <v>1.1672E-2</v>
      </c>
      <c r="AM5777" s="2">
        <v>1.5331999999999999</v>
      </c>
      <c r="AY5777" s="2">
        <v>0.16128999999999999</v>
      </c>
      <c r="BH5777" s="2">
        <v>0.96309999999999996</v>
      </c>
      <c r="BL5777" s="2">
        <v>0.16669999999999999</v>
      </c>
      <c r="BS5777" s="2">
        <v>1</v>
      </c>
      <c r="CI5777" s="2">
        <v>0.89429999999999998</v>
      </c>
    </row>
    <row r="5778" spans="1:98" ht="15" hidden="1" customHeight="1" x14ac:dyDescent="0.2">
      <c r="A5778" s="2">
        <v>1.7330000000000002E-2</v>
      </c>
      <c r="B5778" s="2">
        <v>44179</v>
      </c>
      <c r="F5778" s="2">
        <v>6.3289999999999999E-2</v>
      </c>
      <c r="I5778" s="2">
        <v>0.2505</v>
      </c>
      <c r="J5778" s="2">
        <v>1.4387000000000001</v>
      </c>
      <c r="K5778" s="2">
        <v>1.7027000000000001</v>
      </c>
      <c r="M5778" s="2">
        <v>1.1670000000000001E-3</v>
      </c>
      <c r="N5778" s="2">
        <v>0.1462</v>
      </c>
      <c r="P5778" s="2">
        <v>0.95640000000000003</v>
      </c>
      <c r="S5778" s="2">
        <v>8.4889999999999993E-2</v>
      </c>
      <c r="V5778" s="2">
        <v>1.2757000000000001</v>
      </c>
      <c r="X5778" s="2">
        <v>1.227E-2</v>
      </c>
      <c r="AM5778" s="2">
        <v>1.5501</v>
      </c>
      <c r="AO5778" s="2">
        <v>0.1948</v>
      </c>
      <c r="AR5778" s="2">
        <v>1.7350000000000001E-2</v>
      </c>
      <c r="AY5778" s="2">
        <v>0.1646</v>
      </c>
      <c r="BH5778" s="2">
        <v>0.96309999999999996</v>
      </c>
      <c r="BL5778" s="2">
        <v>0.15190000000000001</v>
      </c>
      <c r="BS5778" s="2">
        <v>1</v>
      </c>
      <c r="CI5778" s="2">
        <v>0.90500000000000003</v>
      </c>
    </row>
    <row r="5779" spans="1:98" ht="15" hidden="1" customHeight="1" x14ac:dyDescent="0.2">
      <c r="B5779" s="2">
        <v>31924</v>
      </c>
      <c r="J5779" s="2">
        <v>0.89380000000000004</v>
      </c>
      <c r="K5779" s="2">
        <v>2.1732999999999998</v>
      </c>
      <c r="N5779" s="2">
        <v>0.19980000000000001</v>
      </c>
      <c r="V5779" s="2">
        <v>1.3464999900000001</v>
      </c>
      <c r="X5779" s="2">
        <v>9.3849999999999992E-3</v>
      </c>
      <c r="AY5779" s="2">
        <v>0.17249999999999999</v>
      </c>
      <c r="BH5779" s="2">
        <v>0.96319999999999995</v>
      </c>
      <c r="BL5779" s="2">
        <v>0.21229999999999999</v>
      </c>
      <c r="BS5779" s="2">
        <v>1</v>
      </c>
      <c r="CI5779" s="2">
        <v>0.7722</v>
      </c>
    </row>
    <row r="5780" spans="1:98" ht="15" hidden="1" customHeight="1" x14ac:dyDescent="0.2">
      <c r="B5780" s="2">
        <v>33130</v>
      </c>
      <c r="J5780" s="2">
        <v>0.90319998999999995</v>
      </c>
      <c r="K5780" s="2">
        <v>2.2111999999999998</v>
      </c>
      <c r="N5780" s="2">
        <v>0.1928</v>
      </c>
      <c r="V5780" s="2">
        <v>1.1646999899999999</v>
      </c>
      <c r="X5780" s="2">
        <v>8.5260000000000006E-3</v>
      </c>
      <c r="AY5780" s="2">
        <v>0.15</v>
      </c>
      <c r="BH5780" s="2">
        <v>0.96319999999999995</v>
      </c>
      <c r="BL5780" s="2">
        <v>0.20319999999999999</v>
      </c>
      <c r="BS5780" s="2">
        <v>1</v>
      </c>
      <c r="CI5780" s="2">
        <v>0.73080000000000001</v>
      </c>
    </row>
    <row r="5781" spans="1:98" ht="15" hidden="1" customHeight="1" x14ac:dyDescent="0.2">
      <c r="B5781" s="2">
        <v>35843</v>
      </c>
      <c r="F5781" s="2">
        <v>0.17</v>
      </c>
      <c r="J5781" s="2">
        <v>0.97750000000000004</v>
      </c>
      <c r="K5781" s="2">
        <v>2.3496999999999999</v>
      </c>
      <c r="N5781" s="2">
        <v>0.18909999999999999</v>
      </c>
      <c r="Q5781" s="2">
        <v>0.1124</v>
      </c>
      <c r="U5781" s="2">
        <v>0.69989999999999997</v>
      </c>
      <c r="V5781" s="2">
        <v>1.4401999999999999</v>
      </c>
      <c r="X5781" s="2">
        <v>1.136E-2</v>
      </c>
      <c r="AB5781" s="2">
        <v>1.9587000000000001</v>
      </c>
      <c r="AC5781" s="2">
        <v>8.0000000000000004E-4</v>
      </c>
      <c r="AV5781" s="2">
        <v>0.23519999999999999</v>
      </c>
      <c r="AY5781" s="2">
        <v>0.18609999999999999</v>
      </c>
      <c r="BH5781" s="2">
        <v>0.96319999999999995</v>
      </c>
      <c r="BL5781" s="2">
        <v>0.1769</v>
      </c>
      <c r="BS5781" s="2">
        <v>1</v>
      </c>
      <c r="CI5781" s="2">
        <v>0.83489999999999998</v>
      </c>
      <c r="CK5781" s="2">
        <v>0.78879999999999995</v>
      </c>
      <c r="CS5781" s="2">
        <v>0.26069999999999999</v>
      </c>
      <c r="CT5781" s="2">
        <v>9.3069999999999993E-3</v>
      </c>
    </row>
    <row r="5782" spans="1:98" ht="15" hidden="1" customHeight="1" x14ac:dyDescent="0.2">
      <c r="A5782" s="2">
        <v>2.274E-2</v>
      </c>
      <c r="B5782" s="2">
        <v>40155</v>
      </c>
      <c r="F5782" s="2">
        <v>8.2559999999999995E-2</v>
      </c>
      <c r="I5782" s="2">
        <v>0.60580000000000001</v>
      </c>
      <c r="J5782" s="2">
        <v>1.0348999999999999</v>
      </c>
      <c r="K5782" s="2">
        <v>1.7285999999999999</v>
      </c>
      <c r="M5782" s="2">
        <v>9.1699999999999995E-4</v>
      </c>
      <c r="N5782" s="2">
        <v>0.18379999999999999</v>
      </c>
      <c r="P5782" s="2">
        <v>0.76119999999999999</v>
      </c>
      <c r="S5782" s="2">
        <v>0.14069999999999999</v>
      </c>
      <c r="T5782" s="2">
        <v>0.27889999999999998</v>
      </c>
      <c r="V5782" s="2">
        <v>1.0604</v>
      </c>
      <c r="X5782" s="2">
        <v>1.1990000000000001E-2</v>
      </c>
      <c r="AM5782" s="2">
        <v>1.5629999999999999</v>
      </c>
      <c r="AO5782" s="2">
        <v>0.15529999999999999</v>
      </c>
      <c r="AR5782" s="2">
        <v>3.4689999999999999E-2</v>
      </c>
      <c r="AY5782" s="2">
        <v>0.136821</v>
      </c>
      <c r="BH5782" s="2">
        <v>0.96319999999999995</v>
      </c>
      <c r="BL5782" s="2">
        <v>0.14910000000000001</v>
      </c>
      <c r="BS5782" s="2">
        <v>1</v>
      </c>
      <c r="CI5782" s="2">
        <v>0.75309999999999999</v>
      </c>
    </row>
    <row r="5783" spans="1:98" ht="15" hidden="1" customHeight="1" x14ac:dyDescent="0.2">
      <c r="A5783" s="2">
        <v>1.7489999999999999E-2</v>
      </c>
      <c r="B5783" s="2">
        <v>41459</v>
      </c>
      <c r="F5783" s="2">
        <v>8.1680000000000003E-2</v>
      </c>
      <c r="I5783" s="2">
        <v>0.4652</v>
      </c>
      <c r="J5783" s="2">
        <v>1.0984</v>
      </c>
      <c r="K5783" s="2">
        <v>1.5846</v>
      </c>
      <c r="M5783" s="2">
        <v>9.2199999999999997E-4</v>
      </c>
      <c r="N5783" s="2">
        <v>0.17219999999999999</v>
      </c>
      <c r="P5783" s="2">
        <v>0.82599999999999996</v>
      </c>
      <c r="S5783" s="2">
        <v>0.1047</v>
      </c>
      <c r="T5783" s="2">
        <v>0.2888</v>
      </c>
      <c r="V5783" s="2">
        <v>1.0512999999999999</v>
      </c>
      <c r="X5783" s="2">
        <v>1.051E-2</v>
      </c>
      <c r="AM5783" s="2">
        <v>1.3580000000000001</v>
      </c>
      <c r="AO5783" s="2">
        <v>0.1716</v>
      </c>
      <c r="AR5783" s="2">
        <v>3.1660000000000001E-2</v>
      </c>
      <c r="AY5783" s="2">
        <v>0.13558999999999999</v>
      </c>
      <c r="BH5783" s="2">
        <v>0.96319999999999995</v>
      </c>
      <c r="BL5783" s="2">
        <v>0.15740000000000001</v>
      </c>
      <c r="BS5783" s="2">
        <v>1</v>
      </c>
      <c r="CI5783" s="2">
        <v>0.82550000000000001</v>
      </c>
    </row>
    <row r="5784" spans="1:98" ht="15" hidden="1" customHeight="1" x14ac:dyDescent="0.2">
      <c r="A5784" s="2">
        <v>1.9380000000000001E-2</v>
      </c>
      <c r="B5784" s="2">
        <v>42149</v>
      </c>
      <c r="F5784" s="2">
        <v>8.0629999999999993E-2</v>
      </c>
      <c r="I5784" s="2">
        <v>0.39539999999999997</v>
      </c>
      <c r="J5784" s="2">
        <v>1.3027</v>
      </c>
      <c r="K5784" s="2">
        <v>1.9027000000000001</v>
      </c>
      <c r="M5784" s="2">
        <v>1.122E-3</v>
      </c>
      <c r="N5784" s="2">
        <v>0.16089999999999999</v>
      </c>
      <c r="P5784" s="2">
        <v>0.91679999999999995</v>
      </c>
      <c r="S5784" s="2">
        <v>0.10299999999999999</v>
      </c>
      <c r="T5784" s="2">
        <v>0.31790000000000002</v>
      </c>
      <c r="V5784" s="2">
        <v>1.2303999999999999</v>
      </c>
      <c r="X5784" s="2">
        <v>1.013E-2</v>
      </c>
      <c r="AM5784" s="2">
        <v>1.3499000000000001</v>
      </c>
      <c r="AO5784" s="2">
        <v>0.19839999999999999</v>
      </c>
      <c r="AR5784" s="2">
        <v>2.4559999999999998E-2</v>
      </c>
      <c r="AY5784" s="2">
        <v>0.158716</v>
      </c>
      <c r="BH5784" s="2">
        <v>0.96319999999999995</v>
      </c>
      <c r="BL5784" s="2">
        <v>0.14610000000000001</v>
      </c>
      <c r="BS5784" s="2">
        <v>1</v>
      </c>
      <c r="CI5784" s="2">
        <v>0.89970000000000006</v>
      </c>
    </row>
    <row r="5785" spans="1:98" ht="15" hidden="1" customHeight="1" x14ac:dyDescent="0.2">
      <c r="A5785" s="2">
        <v>1.7899999999999999E-2</v>
      </c>
      <c r="B5785" s="2">
        <v>44089</v>
      </c>
      <c r="F5785" s="2">
        <v>6.2560000000000004E-2</v>
      </c>
      <c r="I5785" s="2">
        <v>0.24979999999999999</v>
      </c>
      <c r="J5785" s="2">
        <v>1.4514</v>
      </c>
      <c r="K5785" s="2">
        <v>1.6976</v>
      </c>
      <c r="M5785" s="2">
        <v>1.1169999999999999E-3</v>
      </c>
      <c r="N5785" s="2">
        <v>0.14599999999999999</v>
      </c>
      <c r="P5785" s="2">
        <v>0.96819999999999995</v>
      </c>
      <c r="S5785" s="2">
        <v>8.0149999999999999E-2</v>
      </c>
      <c r="V5785" s="2">
        <v>1.3176000000000001</v>
      </c>
      <c r="X5785" s="2">
        <v>1.2500000000000001E-2</v>
      </c>
      <c r="AM5785" s="2">
        <v>1.5622</v>
      </c>
      <c r="AO5785" s="2">
        <v>0.1943</v>
      </c>
      <c r="AR5785" s="2">
        <v>1.7569999999999999E-2</v>
      </c>
      <c r="AY5785" s="2">
        <v>0.17</v>
      </c>
      <c r="BH5785" s="2">
        <v>0.96319999999999995</v>
      </c>
      <c r="BL5785" s="2">
        <v>0.15</v>
      </c>
      <c r="BS5785" s="2">
        <v>1</v>
      </c>
      <c r="CI5785" s="2">
        <v>0.8851</v>
      </c>
    </row>
    <row r="5786" spans="1:98" ht="15" hidden="1" customHeight="1" x14ac:dyDescent="0.2">
      <c r="B5786" s="2">
        <v>32337</v>
      </c>
      <c r="J5786" s="2">
        <v>0.78919998999999996</v>
      </c>
      <c r="K5786" s="2">
        <v>2.0442999899999998</v>
      </c>
      <c r="N5786" s="2">
        <v>0.1802</v>
      </c>
      <c r="V5786" s="2">
        <v>1.2085999999999999</v>
      </c>
      <c r="X5786" s="2">
        <v>9.0969999999999992E-3</v>
      </c>
      <c r="AY5786" s="2">
        <v>0.15459999999999999</v>
      </c>
      <c r="BH5786" s="2">
        <v>0.96330000000000005</v>
      </c>
      <c r="BL5786" s="2">
        <v>0.1905</v>
      </c>
      <c r="BS5786" s="2">
        <v>1</v>
      </c>
      <c r="CI5786" s="2">
        <v>0.81759999999999999</v>
      </c>
    </row>
    <row r="5787" spans="1:98" ht="15" hidden="1" customHeight="1" x14ac:dyDescent="0.2">
      <c r="B5787" s="2">
        <v>32605</v>
      </c>
      <c r="J5787" s="2">
        <v>0.72319999000000001</v>
      </c>
      <c r="K5787" s="2">
        <v>2.0248999900000002</v>
      </c>
      <c r="N5787" s="2">
        <v>0.17510000000000001</v>
      </c>
      <c r="V5787" s="2">
        <v>1.1928999899999999</v>
      </c>
      <c r="X5787" s="2">
        <v>9.0060000000000001E-3</v>
      </c>
      <c r="AY5787" s="2">
        <v>0.15329999999999999</v>
      </c>
      <c r="BH5787" s="2">
        <v>0.96330000000000005</v>
      </c>
      <c r="BL5787" s="2">
        <v>0.1867</v>
      </c>
      <c r="BS5787" s="2">
        <v>1</v>
      </c>
      <c r="CI5787" s="2">
        <v>0.72770000000000001</v>
      </c>
    </row>
    <row r="5788" spans="1:98" ht="15" hidden="1" customHeight="1" x14ac:dyDescent="0.2">
      <c r="B5788" s="2">
        <v>34375</v>
      </c>
      <c r="F5788" s="2">
        <v>0.43230000000000002</v>
      </c>
      <c r="J5788" s="2">
        <v>0.90769999999999995</v>
      </c>
      <c r="K5788" s="2">
        <v>1.9621</v>
      </c>
      <c r="N5788" s="2">
        <v>0.17710000000000001</v>
      </c>
      <c r="V5788" s="2">
        <v>1.3415999999999999</v>
      </c>
      <c r="X5788" s="2">
        <v>1.2370000000000001E-2</v>
      </c>
      <c r="AY5788" s="2">
        <v>0.1731</v>
      </c>
      <c r="BH5788" s="2">
        <v>0.96330000000000005</v>
      </c>
      <c r="BL5788" s="2">
        <v>0.1661</v>
      </c>
      <c r="BS5788" s="2">
        <v>1</v>
      </c>
      <c r="CI5788" s="2">
        <v>0.77139999999999997</v>
      </c>
    </row>
    <row r="5789" spans="1:98" ht="15" hidden="1" customHeight="1" x14ac:dyDescent="0.2">
      <c r="B5789" s="2">
        <v>34393</v>
      </c>
      <c r="F5789" s="2">
        <v>0.42930000000000001</v>
      </c>
      <c r="J5789" s="2">
        <v>0.94910000000000005</v>
      </c>
      <c r="K5789" s="2">
        <v>2.0124</v>
      </c>
      <c r="N5789" s="2">
        <v>0.1832</v>
      </c>
      <c r="V5789" s="2">
        <v>1.3520000000000001</v>
      </c>
      <c r="X5789" s="2">
        <v>1.298E-2</v>
      </c>
      <c r="AY5789" s="2">
        <v>0.1749</v>
      </c>
      <c r="BH5789" s="2">
        <v>0.96330000000000005</v>
      </c>
      <c r="BL5789" s="2">
        <v>0.16969999999999999</v>
      </c>
      <c r="BS5789" s="2">
        <v>1</v>
      </c>
      <c r="CI5789" s="2">
        <v>0.77810000000000001</v>
      </c>
    </row>
    <row r="5790" spans="1:98" ht="15" hidden="1" customHeight="1" x14ac:dyDescent="0.2">
      <c r="B5790" s="2">
        <v>35845</v>
      </c>
      <c r="F5790" s="2">
        <v>0.16669999999999999</v>
      </c>
      <c r="J5790" s="2">
        <v>0.96699999999999997</v>
      </c>
      <c r="K5790" s="2">
        <v>2.3275999999999999</v>
      </c>
      <c r="N5790" s="2">
        <v>0.18729999999999999</v>
      </c>
      <c r="Q5790" s="2">
        <v>0.1109</v>
      </c>
      <c r="U5790" s="2">
        <v>0.69240000000000002</v>
      </c>
      <c r="V5790" s="2">
        <v>1.423</v>
      </c>
      <c r="X5790" s="2">
        <v>1.1270000000000001E-2</v>
      </c>
      <c r="AB5790" s="2">
        <v>1.9394</v>
      </c>
      <c r="AC5790" s="2">
        <v>7.9199999999999995E-4</v>
      </c>
      <c r="AV5790" s="2">
        <v>0.23269999999999999</v>
      </c>
      <c r="AY5790" s="2">
        <v>0.1837</v>
      </c>
      <c r="BH5790" s="2">
        <v>0.96340000000000003</v>
      </c>
      <c r="BL5790" s="2">
        <v>0.1757</v>
      </c>
      <c r="BS5790" s="2">
        <v>1</v>
      </c>
      <c r="CI5790" s="2">
        <v>0.83330000000000004</v>
      </c>
      <c r="CK5790" s="2">
        <v>0.78039999999999998</v>
      </c>
      <c r="CS5790" s="2">
        <v>0.2571</v>
      </c>
      <c r="CT5790" s="2">
        <v>9.2110000000000004E-3</v>
      </c>
    </row>
    <row r="5791" spans="1:98" ht="15" hidden="1" customHeight="1" x14ac:dyDescent="0.2">
      <c r="B5791" s="2">
        <v>36271</v>
      </c>
      <c r="F5791" s="2">
        <v>0.15890000000000001</v>
      </c>
      <c r="J5791" s="2">
        <v>0.9879</v>
      </c>
      <c r="K5791" s="2">
        <v>2.3940000000000001</v>
      </c>
      <c r="N5791" s="2">
        <v>0.1913</v>
      </c>
      <c r="Q5791" s="2">
        <v>0.1149</v>
      </c>
      <c r="U5791" s="2">
        <v>0.71719999999999995</v>
      </c>
      <c r="V5791" s="2">
        <v>1.4891000000000001</v>
      </c>
      <c r="X5791" s="2">
        <v>1.243E-2</v>
      </c>
      <c r="AB5791" s="2">
        <v>2.0068999999999999</v>
      </c>
      <c r="AC5791" s="2">
        <v>8.1599999999999999E-4</v>
      </c>
      <c r="AM5791" s="2">
        <v>1.5805</v>
      </c>
      <c r="AV5791" s="2">
        <v>0.24099999999999999</v>
      </c>
      <c r="AY5791" s="2">
        <v>0.19220000000000001</v>
      </c>
      <c r="BH5791" s="2">
        <v>0.96340000000000003</v>
      </c>
      <c r="BL5791" s="2">
        <v>0.1774</v>
      </c>
      <c r="BS5791" s="2">
        <v>1</v>
      </c>
      <c r="CI5791" s="2">
        <v>0.81499999999999995</v>
      </c>
      <c r="CK5791" s="2">
        <v>0.80810000000000004</v>
      </c>
      <c r="CS5791" s="2">
        <v>0.26579999999999998</v>
      </c>
      <c r="CT5791" s="2">
        <v>9.4990000000000005E-3</v>
      </c>
    </row>
    <row r="5792" spans="1:98" ht="15" hidden="1" customHeight="1" x14ac:dyDescent="0.2">
      <c r="B5792" s="2">
        <v>36285</v>
      </c>
      <c r="F5792" s="2">
        <v>0.15609999999999999</v>
      </c>
      <c r="J5792" s="2">
        <v>0.97230000000000005</v>
      </c>
      <c r="K5792" s="2">
        <v>2.3786999999999998</v>
      </c>
      <c r="N5792" s="2">
        <v>0.18859999999999999</v>
      </c>
      <c r="Q5792" s="2">
        <v>0.1135</v>
      </c>
      <c r="U5792" s="2">
        <v>0.70860000000000001</v>
      </c>
      <c r="V5792" s="2">
        <v>1.456</v>
      </c>
      <c r="X5792" s="2">
        <v>1.204E-2</v>
      </c>
      <c r="AB5792" s="2">
        <v>1.9827999999999999</v>
      </c>
      <c r="AC5792" s="2">
        <v>8.0599999999999997E-4</v>
      </c>
      <c r="AM5792" s="2">
        <v>1.5616000000000001</v>
      </c>
      <c r="AV5792" s="2">
        <v>0.23810000000000001</v>
      </c>
      <c r="AY5792" s="2">
        <v>0.18779999999999999</v>
      </c>
      <c r="BH5792" s="2">
        <v>0.96340000000000003</v>
      </c>
      <c r="BL5792" s="2">
        <v>0.1734</v>
      </c>
      <c r="BS5792" s="2">
        <v>1</v>
      </c>
      <c r="CI5792" s="2">
        <v>0.81189999999999996</v>
      </c>
      <c r="CK5792" s="2">
        <v>0.7984</v>
      </c>
      <c r="CS5792" s="2">
        <v>0.2626</v>
      </c>
      <c r="CT5792" s="2">
        <v>9.3849999999999992E-3</v>
      </c>
    </row>
    <row r="5793" spans="1:98" ht="15" hidden="1" customHeight="1" x14ac:dyDescent="0.2">
      <c r="B5793" s="2">
        <v>36543</v>
      </c>
      <c r="F5793" s="2">
        <v>0.15359999999999999</v>
      </c>
      <c r="J5793" s="2">
        <v>0.90980000000000005</v>
      </c>
      <c r="K5793" s="2">
        <v>2.3753000000000002</v>
      </c>
      <c r="N5793" s="2">
        <v>0.18110000000000001</v>
      </c>
      <c r="Q5793" s="2">
        <v>0.1067</v>
      </c>
      <c r="U5793" s="2">
        <v>0.66610000000000003</v>
      </c>
      <c r="V5793" s="2">
        <v>1.4500999999999999</v>
      </c>
      <c r="X5793" s="2">
        <v>1.375E-2</v>
      </c>
      <c r="AB5793" s="2">
        <v>1.8636999999999999</v>
      </c>
      <c r="AC5793" s="2">
        <v>7.5799999999999999E-4</v>
      </c>
      <c r="AM5793" s="2">
        <v>1.4678</v>
      </c>
      <c r="AV5793" s="2">
        <v>0.2238</v>
      </c>
      <c r="AY5793" s="2">
        <v>0.186415</v>
      </c>
      <c r="BH5793" s="2">
        <v>0.96340000000000003</v>
      </c>
      <c r="BL5793" s="2">
        <v>0.1714</v>
      </c>
      <c r="BS5793" s="2">
        <v>1</v>
      </c>
      <c r="CI5793" s="2">
        <v>0.75039999999999996</v>
      </c>
      <c r="CK5793" s="2">
        <v>0.75049999999999994</v>
      </c>
      <c r="CS5793" s="2">
        <v>0.24690000000000001</v>
      </c>
      <c r="CT5793" s="2">
        <v>8.822E-3</v>
      </c>
    </row>
    <row r="5794" spans="1:98" ht="15" hidden="1" customHeight="1" x14ac:dyDescent="0.2">
      <c r="A5794" s="2">
        <v>1.7010000000000001E-2</v>
      </c>
      <c r="B5794" s="2">
        <v>41606</v>
      </c>
      <c r="F5794" s="2">
        <v>8.0939999999999998E-2</v>
      </c>
      <c r="I5794" s="2">
        <v>0.45610000000000001</v>
      </c>
      <c r="J5794" s="2">
        <v>1.169</v>
      </c>
      <c r="K5794" s="2">
        <v>1.7311000000000001</v>
      </c>
      <c r="M5794" s="2">
        <v>9.9799999999999997E-4</v>
      </c>
      <c r="N5794" s="2">
        <v>0.17380000000000001</v>
      </c>
      <c r="P5794" s="2">
        <v>0.84370000000000001</v>
      </c>
      <c r="S5794" s="2">
        <v>0.1037</v>
      </c>
      <c r="T5794" s="2">
        <v>0.30049999999999999</v>
      </c>
      <c r="V5794" s="2">
        <v>1.0592999999999999</v>
      </c>
      <c r="X5794" s="2">
        <v>1.0359999999999999E-2</v>
      </c>
      <c r="AM5794" s="2">
        <v>1.4406000000000001</v>
      </c>
      <c r="AO5794" s="2">
        <v>0.1739</v>
      </c>
      <c r="AR5794" s="2">
        <v>3.193E-2</v>
      </c>
      <c r="AY5794" s="2">
        <v>0.136631</v>
      </c>
      <c r="BH5794" s="2">
        <v>0.96340000000000003</v>
      </c>
      <c r="BL5794" s="2">
        <v>0.1615</v>
      </c>
      <c r="BS5794" s="2">
        <v>1</v>
      </c>
      <c r="CI5794" s="2">
        <v>0.86009999999999998</v>
      </c>
    </row>
    <row r="5795" spans="1:98" ht="15" hidden="1" customHeight="1" x14ac:dyDescent="0.2">
      <c r="A5795" s="2">
        <v>1.728E-2</v>
      </c>
      <c r="B5795" s="2">
        <v>41612</v>
      </c>
      <c r="F5795" s="2">
        <v>8.1619999999999998E-2</v>
      </c>
      <c r="I5795" s="2">
        <v>0.44969999999999999</v>
      </c>
      <c r="J5795" s="2">
        <v>1.1817</v>
      </c>
      <c r="K5795" s="2">
        <v>1.7490000000000001</v>
      </c>
      <c r="M5795" s="2">
        <v>1.0070000000000001E-3</v>
      </c>
      <c r="N5795" s="2">
        <v>0.1736</v>
      </c>
      <c r="P5795" s="2">
        <v>0.85170000000000001</v>
      </c>
      <c r="S5795" s="2">
        <v>0.1021</v>
      </c>
      <c r="T5795" s="2">
        <v>0.3034</v>
      </c>
      <c r="V5795" s="2">
        <v>1.0696000000000001</v>
      </c>
      <c r="X5795" s="2">
        <v>1.044E-2</v>
      </c>
      <c r="AM5795" s="2">
        <v>1.4498</v>
      </c>
      <c r="AO5795" s="2">
        <v>0.17560000000000001</v>
      </c>
      <c r="AR5795" s="2">
        <v>3.2230000000000002E-2</v>
      </c>
      <c r="AY5795" s="2">
        <v>0.13796</v>
      </c>
      <c r="BH5795" s="2">
        <v>0.96340000000000003</v>
      </c>
      <c r="BL5795" s="2">
        <v>0.16420000000000001</v>
      </c>
      <c r="BS5795" s="2">
        <v>1</v>
      </c>
      <c r="CI5795" s="2">
        <v>0.87390000000000001</v>
      </c>
    </row>
    <row r="5796" spans="1:98" ht="15" hidden="1" customHeight="1" x14ac:dyDescent="0.2">
      <c r="A5796" s="2">
        <v>1.9140000000000001E-2</v>
      </c>
      <c r="B5796" s="2">
        <v>43453</v>
      </c>
      <c r="F5796" s="2">
        <v>6.7129999999999995E-2</v>
      </c>
      <c r="I5796" s="2">
        <v>0.34649999999999997</v>
      </c>
      <c r="J5796" s="2">
        <v>1.3552</v>
      </c>
      <c r="K5796" s="2">
        <v>1.7008000000000001</v>
      </c>
      <c r="M5796" s="2">
        <v>1.196E-3</v>
      </c>
      <c r="N5796" s="2">
        <v>0.15479999999999999</v>
      </c>
      <c r="P5796" s="2">
        <v>0.9819</v>
      </c>
      <c r="S5796" s="2">
        <v>9.4630000000000006E-2</v>
      </c>
      <c r="V5796" s="2">
        <v>1.345</v>
      </c>
      <c r="X5796" s="2">
        <v>1.1979999999999999E-2</v>
      </c>
      <c r="AM5796" s="2">
        <v>1.5348999999999999</v>
      </c>
      <c r="AO5796" s="2">
        <v>0.1951</v>
      </c>
      <c r="AR5796" s="2">
        <v>1.9939999999999999E-2</v>
      </c>
      <c r="AY5796" s="2">
        <v>0.1719</v>
      </c>
      <c r="BH5796" s="2">
        <v>0.96340000000000003</v>
      </c>
      <c r="BL5796" s="2">
        <v>0.1484</v>
      </c>
      <c r="BS5796" s="2">
        <v>1</v>
      </c>
      <c r="CI5796" s="2">
        <v>0.92049999999999998</v>
      </c>
    </row>
    <row r="5797" spans="1:98" ht="15" hidden="1" customHeight="1" x14ac:dyDescent="0.2">
      <c r="B5797" s="2">
        <v>31327</v>
      </c>
      <c r="J5797" s="2">
        <v>0.63090000000000002</v>
      </c>
      <c r="K5797" s="2">
        <v>1.93189999</v>
      </c>
      <c r="N5797" s="2">
        <v>0.17330000000000001</v>
      </c>
      <c r="V5797" s="2">
        <v>1.3676999999999999</v>
      </c>
      <c r="X5797" s="2">
        <v>6.3489999999999996E-3</v>
      </c>
      <c r="BH5797" s="2">
        <v>0.96349998999999997</v>
      </c>
      <c r="BL5797" s="2">
        <v>0.1714</v>
      </c>
      <c r="BS5797" s="2">
        <v>1</v>
      </c>
    </row>
    <row r="5798" spans="1:98" ht="15" hidden="1" customHeight="1" x14ac:dyDescent="0.2">
      <c r="B5798" s="2">
        <v>32330</v>
      </c>
      <c r="J5798" s="2">
        <v>0.79749999999999999</v>
      </c>
      <c r="K5798" s="2">
        <v>2.0669999699999999</v>
      </c>
      <c r="N5798" s="2">
        <v>0.18190000000000001</v>
      </c>
      <c r="V5798" s="2">
        <v>1.2069999899999999</v>
      </c>
      <c r="X5798" s="2">
        <v>9.0379999999999992E-3</v>
      </c>
      <c r="AY5798" s="2">
        <v>0.1545</v>
      </c>
      <c r="BH5798" s="2">
        <v>0.96349998999999997</v>
      </c>
      <c r="BL5798" s="2">
        <v>0.1923</v>
      </c>
      <c r="BS5798" s="2">
        <v>1</v>
      </c>
      <c r="CI5798" s="2">
        <v>0.8256</v>
      </c>
    </row>
    <row r="5799" spans="1:98" ht="15" hidden="1" customHeight="1" x14ac:dyDescent="0.2">
      <c r="B5799" s="2">
        <v>35857</v>
      </c>
      <c r="F5799" s="2">
        <v>0.16619999999999999</v>
      </c>
      <c r="J5799" s="2">
        <v>0.96630000000000005</v>
      </c>
      <c r="K5799" s="2">
        <v>2.3435999999999999</v>
      </c>
      <c r="N5799" s="2">
        <v>0.18809999999999999</v>
      </c>
      <c r="Q5799" s="2">
        <v>0.1113</v>
      </c>
      <c r="U5799" s="2">
        <v>0.6956</v>
      </c>
      <c r="V5799" s="2">
        <v>1.4184000000000001</v>
      </c>
      <c r="X5799" s="2">
        <v>1.1259999999999999E-2</v>
      </c>
      <c r="AB5799" s="2">
        <v>1.9468000000000001</v>
      </c>
      <c r="AC5799" s="2">
        <v>7.9699999999999997E-4</v>
      </c>
      <c r="AV5799" s="2">
        <v>0.2339</v>
      </c>
      <c r="AY5799" s="2">
        <v>0.18329999999999999</v>
      </c>
      <c r="BH5799" s="2">
        <v>0.96350000000000002</v>
      </c>
      <c r="BL5799" s="2">
        <v>0.1777</v>
      </c>
      <c r="BS5799" s="2">
        <v>1</v>
      </c>
      <c r="CI5799" s="2">
        <v>0.83260000000000001</v>
      </c>
      <c r="CK5799" s="2">
        <v>0.78410000000000002</v>
      </c>
      <c r="CS5799" s="2">
        <v>0.2581</v>
      </c>
      <c r="CT5799" s="2">
        <v>9.247E-3</v>
      </c>
    </row>
    <row r="5800" spans="1:98" ht="15" hidden="1" customHeight="1" x14ac:dyDescent="0.2">
      <c r="B5800" s="2">
        <v>36182</v>
      </c>
      <c r="F5800" s="2">
        <v>0.1489</v>
      </c>
      <c r="J5800" s="2">
        <v>1.0974999999999999</v>
      </c>
      <c r="K5800" s="2">
        <v>2.5123000000000002</v>
      </c>
      <c r="N5800" s="2">
        <v>0.2034</v>
      </c>
      <c r="Q5800" s="2">
        <v>0.1278</v>
      </c>
      <c r="U5800" s="2">
        <v>0.79779999999999995</v>
      </c>
      <c r="V5800" s="2">
        <v>1.5178</v>
      </c>
      <c r="X5800" s="2">
        <v>1.324E-2</v>
      </c>
      <c r="AB5800" s="2">
        <v>2.2323</v>
      </c>
      <c r="AC5800" s="2">
        <v>9.0799999999999995E-4</v>
      </c>
      <c r="AM5800" s="2">
        <v>1.7581</v>
      </c>
      <c r="AV5800" s="2">
        <v>0.26800000000000002</v>
      </c>
      <c r="AY5800" s="2">
        <v>0.1958</v>
      </c>
      <c r="BH5800" s="2">
        <v>0.96350000000000002</v>
      </c>
      <c r="BL5800" s="2">
        <v>0.19639999999999999</v>
      </c>
      <c r="BS5800" s="2">
        <v>1</v>
      </c>
      <c r="CI5800" s="2">
        <v>0.81459999999999999</v>
      </c>
      <c r="CK5800" s="2">
        <v>0.89890000000000003</v>
      </c>
      <c r="CS5800" s="2">
        <v>0.29570000000000002</v>
      </c>
      <c r="CT5800" s="2">
        <v>1.057E-2</v>
      </c>
    </row>
    <row r="5801" spans="1:98" ht="15" hidden="1" customHeight="1" x14ac:dyDescent="0.2">
      <c r="B5801" s="2">
        <v>36385</v>
      </c>
      <c r="F5801" s="2">
        <v>0.1575</v>
      </c>
      <c r="J5801" s="2">
        <v>0.97489999999999999</v>
      </c>
      <c r="K5801" s="2">
        <v>2.3721999999999999</v>
      </c>
      <c r="N5801" s="2">
        <v>0.18940000000000001</v>
      </c>
      <c r="Q5801" s="2">
        <v>0.1135</v>
      </c>
      <c r="U5801" s="2">
        <v>0.70879999999999999</v>
      </c>
      <c r="V5801" s="2">
        <v>1.4777</v>
      </c>
      <c r="X5801" s="2">
        <v>1.278E-2</v>
      </c>
      <c r="AB5801" s="2">
        <v>1.9832000000000001</v>
      </c>
      <c r="AC5801" s="2">
        <v>8.0699999999999999E-4</v>
      </c>
      <c r="AM5801" s="2">
        <v>1.5619000000000001</v>
      </c>
      <c r="AV5801" s="2">
        <v>0.23810000000000001</v>
      </c>
      <c r="AY5801" s="2">
        <v>0.1903</v>
      </c>
      <c r="BH5801" s="2">
        <v>0.96350000000000002</v>
      </c>
      <c r="BL5801" s="2">
        <v>0.17780000000000001</v>
      </c>
      <c r="BS5801" s="2">
        <v>1</v>
      </c>
      <c r="CI5801" s="2">
        <v>0.78390000000000004</v>
      </c>
      <c r="CK5801" s="2">
        <v>0.79859999999999998</v>
      </c>
      <c r="CS5801" s="2">
        <v>0.26269999999999999</v>
      </c>
      <c r="CT5801" s="2">
        <v>9.3869999999999995E-3</v>
      </c>
    </row>
    <row r="5802" spans="1:98" ht="15" hidden="1" customHeight="1" x14ac:dyDescent="0.2">
      <c r="A5802" s="2">
        <v>1.6240000000000001E-2</v>
      </c>
      <c r="B5802" s="2">
        <v>41534</v>
      </c>
      <c r="F5802" s="2">
        <v>7.9649999999999999E-2</v>
      </c>
      <c r="I5802" s="2">
        <v>0.45619999999999999</v>
      </c>
      <c r="J5802" s="2">
        <v>1.1106</v>
      </c>
      <c r="K5802" s="2">
        <v>1.6363000000000001</v>
      </c>
      <c r="M5802" s="2">
        <v>9.5100000000000002E-4</v>
      </c>
      <c r="N5802" s="2">
        <v>0.1744</v>
      </c>
      <c r="P5802" s="2">
        <v>0.81759999999999999</v>
      </c>
      <c r="S5802" s="2">
        <v>0.105</v>
      </c>
      <c r="T5802" s="2">
        <v>0.29070000000000001</v>
      </c>
      <c r="V5802" s="2">
        <v>1.0290999999999999</v>
      </c>
      <c r="X5802" s="2">
        <v>1.038E-2</v>
      </c>
      <c r="AM5802" s="2">
        <v>1.3745000000000001</v>
      </c>
      <c r="AO5802" s="2">
        <v>0.1681</v>
      </c>
      <c r="AR5802" s="2">
        <v>3.1910000000000001E-2</v>
      </c>
      <c r="AY5802" s="2">
        <v>0.13272</v>
      </c>
      <c r="BH5802" s="2">
        <v>0.96350000000000002</v>
      </c>
      <c r="BL5802" s="2">
        <v>0.15920000000000001</v>
      </c>
      <c r="BS5802" s="2">
        <v>1</v>
      </c>
      <c r="CI5802" s="2">
        <v>0.84870000000000001</v>
      </c>
    </row>
    <row r="5803" spans="1:98" ht="15" hidden="1" customHeight="1" x14ac:dyDescent="0.2">
      <c r="B5803" s="2">
        <v>32037</v>
      </c>
      <c r="J5803" s="2">
        <v>0.87339999999999995</v>
      </c>
      <c r="K5803" s="2">
        <v>2.1655999700000002</v>
      </c>
      <c r="N5803" s="2">
        <v>0.1978</v>
      </c>
      <c r="V5803" s="2">
        <v>1.31529999</v>
      </c>
      <c r="X5803" s="2">
        <v>9.1750000000000009E-3</v>
      </c>
      <c r="AY5803" s="2">
        <v>0.1686</v>
      </c>
      <c r="BH5803" s="2">
        <v>0.96359998999999996</v>
      </c>
      <c r="BL5803" s="2">
        <v>0.20619999999999999</v>
      </c>
      <c r="BS5803" s="2">
        <v>1</v>
      </c>
      <c r="CI5803" s="2">
        <v>0.83979999999999999</v>
      </c>
    </row>
    <row r="5804" spans="1:98" ht="15" hidden="1" customHeight="1" x14ac:dyDescent="0.2">
      <c r="B5804" s="2">
        <v>32332</v>
      </c>
      <c r="J5804" s="2">
        <v>0.79049999000000004</v>
      </c>
      <c r="K5804" s="2">
        <v>2.0577999899999999</v>
      </c>
      <c r="N5804" s="2">
        <v>0.1817</v>
      </c>
      <c r="V5804" s="2">
        <v>1.2094</v>
      </c>
      <c r="X5804" s="2">
        <v>9.0799999999999995E-3</v>
      </c>
      <c r="AY5804" s="2">
        <v>0.15479999999999999</v>
      </c>
      <c r="BH5804" s="2">
        <v>0.96359998999999996</v>
      </c>
      <c r="BL5804" s="2">
        <v>0.19170000000000001</v>
      </c>
      <c r="BS5804" s="2">
        <v>1</v>
      </c>
      <c r="CI5804" s="2">
        <v>0.82779999999999998</v>
      </c>
    </row>
    <row r="5805" spans="1:98" ht="15" hidden="1" customHeight="1" x14ac:dyDescent="0.2">
      <c r="B5805" s="2">
        <v>33151</v>
      </c>
      <c r="J5805" s="2">
        <v>0.89600000000000002</v>
      </c>
      <c r="K5805" s="2">
        <v>2.2490999999999999</v>
      </c>
      <c r="N5805" s="2">
        <v>0.19359999999999999</v>
      </c>
      <c r="V5805" s="2">
        <v>1.1539999999999999</v>
      </c>
      <c r="X5805" s="2">
        <v>8.7229999999999999E-3</v>
      </c>
      <c r="AY5805" s="2">
        <v>0.1489</v>
      </c>
      <c r="BH5805" s="2">
        <v>0.96360000000000001</v>
      </c>
      <c r="BL5805" s="2">
        <v>0.20319999999999999</v>
      </c>
      <c r="BS5805" s="2">
        <v>1</v>
      </c>
      <c r="CI5805" s="2">
        <v>0.71319999999999995</v>
      </c>
    </row>
    <row r="5806" spans="1:98" ht="15" hidden="1" customHeight="1" x14ac:dyDescent="0.2">
      <c r="B5806" s="2">
        <v>34379</v>
      </c>
      <c r="F5806" s="2">
        <v>0.43619999999999998</v>
      </c>
      <c r="J5806" s="2">
        <v>0.9204</v>
      </c>
      <c r="K5806" s="2">
        <v>1.9908999999999999</v>
      </c>
      <c r="N5806" s="2">
        <v>0.18049999999999999</v>
      </c>
      <c r="V5806" s="2">
        <v>1.3533999999999999</v>
      </c>
      <c r="X5806" s="2">
        <v>1.2999999999999999E-2</v>
      </c>
      <c r="AY5806" s="2">
        <v>0.17469999999999999</v>
      </c>
      <c r="BH5806" s="2">
        <v>0.96360000000000001</v>
      </c>
      <c r="BL5806" s="2">
        <v>0.1681</v>
      </c>
      <c r="BS5806" s="2">
        <v>1</v>
      </c>
      <c r="CI5806" s="2">
        <v>0.77549999999999997</v>
      </c>
    </row>
    <row r="5807" spans="1:98" ht="15" hidden="1" customHeight="1" x14ac:dyDescent="0.2">
      <c r="A5807" s="2">
        <v>1.7659999999999999E-2</v>
      </c>
      <c r="B5807" s="2">
        <v>41453</v>
      </c>
      <c r="F5807" s="2">
        <v>8.09E-2</v>
      </c>
      <c r="I5807" s="2">
        <v>0.47620000000000001</v>
      </c>
      <c r="J5807" s="2">
        <v>1.1124000000000001</v>
      </c>
      <c r="K5807" s="2">
        <v>1.5987</v>
      </c>
      <c r="M5807" s="2">
        <v>9.2000000000000003E-4</v>
      </c>
      <c r="N5807" s="2">
        <v>0.1726</v>
      </c>
      <c r="P5807" s="2">
        <v>0.82889999999999997</v>
      </c>
      <c r="S5807" s="2">
        <v>0.10639999999999999</v>
      </c>
      <c r="T5807" s="2">
        <v>0.28870000000000001</v>
      </c>
      <c r="V5807" s="2">
        <v>1.0511999999999999</v>
      </c>
      <c r="X5807" s="2">
        <v>1.06E-2</v>
      </c>
      <c r="AM5807" s="2">
        <v>1.3675999999999999</v>
      </c>
      <c r="AO5807" s="2">
        <v>0.17130000000000001</v>
      </c>
      <c r="AR5807" s="2">
        <v>3.2039999999999999E-2</v>
      </c>
      <c r="AY5807" s="2">
        <v>0.13553299999999999</v>
      </c>
      <c r="BH5807" s="2">
        <v>0.96360000000000001</v>
      </c>
      <c r="BL5807" s="2">
        <v>0.15609999999999999</v>
      </c>
      <c r="BS5807" s="2">
        <v>1</v>
      </c>
      <c r="CI5807" s="2">
        <v>0.81499999999999995</v>
      </c>
    </row>
    <row r="5808" spans="1:98" ht="15" hidden="1" customHeight="1" x14ac:dyDescent="0.2">
      <c r="A5808" s="2">
        <v>1.627E-2</v>
      </c>
      <c r="B5808" s="2">
        <v>41535</v>
      </c>
      <c r="F5808" s="2">
        <v>7.9500000000000001E-2</v>
      </c>
      <c r="I5808" s="2">
        <v>0.45960000000000001</v>
      </c>
      <c r="J5808" s="2">
        <v>1.1134999999999999</v>
      </c>
      <c r="K5808" s="2">
        <v>1.6462000000000001</v>
      </c>
      <c r="M5808" s="2">
        <v>9.5299999999999996E-4</v>
      </c>
      <c r="N5808" s="2">
        <v>0.17469999999999999</v>
      </c>
      <c r="P5808" s="2">
        <v>0.81879999999999997</v>
      </c>
      <c r="S5808" s="2">
        <v>0.1051</v>
      </c>
      <c r="T5808" s="2">
        <v>0.2923</v>
      </c>
      <c r="V5808" s="2">
        <v>1.0311999999999999</v>
      </c>
      <c r="X5808" s="2">
        <v>1.0410000000000001E-2</v>
      </c>
      <c r="AM5808" s="2">
        <v>1.3767</v>
      </c>
      <c r="AO5808" s="2">
        <v>0.16850000000000001</v>
      </c>
      <c r="AR5808" s="2">
        <v>3.1940000000000003E-2</v>
      </c>
      <c r="AY5808" s="2">
        <v>0.13299</v>
      </c>
      <c r="BH5808" s="2">
        <v>0.96360000000000001</v>
      </c>
      <c r="BL5808" s="2">
        <v>0.15959999999999999</v>
      </c>
      <c r="BS5808" s="2">
        <v>1</v>
      </c>
      <c r="CI5808" s="2">
        <v>0.84750000000000003</v>
      </c>
    </row>
    <row r="5809" spans="1:98" ht="15" hidden="1" customHeight="1" x14ac:dyDescent="0.2">
      <c r="A5809" s="2">
        <v>2.0209999999999999E-2</v>
      </c>
      <c r="B5809" s="2">
        <v>42038</v>
      </c>
      <c r="F5809" s="2">
        <v>8.4419999999999995E-2</v>
      </c>
      <c r="I5809" s="2">
        <v>0.46100000000000002</v>
      </c>
      <c r="J5809" s="2">
        <v>1.3486</v>
      </c>
      <c r="K5809" s="2">
        <v>1.8844000000000001</v>
      </c>
      <c r="M5809" s="2">
        <v>1.1360000000000001E-3</v>
      </c>
      <c r="N5809" s="2">
        <v>0.16500000000000001</v>
      </c>
      <c r="P5809" s="2">
        <v>0.92479999999999996</v>
      </c>
      <c r="S5809" s="2">
        <v>0.10920000000000001</v>
      </c>
      <c r="T5809" s="2">
        <v>0.32040000000000002</v>
      </c>
      <c r="V5809" s="2">
        <v>1.2456</v>
      </c>
      <c r="X5809" s="2">
        <v>1.06E-2</v>
      </c>
      <c r="AM5809" s="2">
        <v>1.4276</v>
      </c>
      <c r="AO5809" s="2">
        <v>0.19900000000000001</v>
      </c>
      <c r="AR5809" s="2">
        <v>1.8800000000000001E-2</v>
      </c>
      <c r="AY5809" s="2">
        <v>0.16064100000000001</v>
      </c>
      <c r="BH5809" s="2">
        <v>0.96360000000000001</v>
      </c>
      <c r="BL5809" s="2">
        <v>0.15140000000000001</v>
      </c>
      <c r="BS5809" s="2">
        <v>1</v>
      </c>
      <c r="CI5809" s="2">
        <v>0.90839999999999999</v>
      </c>
    </row>
    <row r="5810" spans="1:98" ht="15" hidden="1" customHeight="1" x14ac:dyDescent="0.2">
      <c r="A5810" s="2">
        <v>1.907E-2</v>
      </c>
      <c r="B5810" s="2">
        <v>42122</v>
      </c>
      <c r="F5810" s="2">
        <v>7.8990000000000005E-2</v>
      </c>
      <c r="I5810" s="2">
        <v>0.41439999999999999</v>
      </c>
      <c r="J5810" s="2">
        <v>1.2601</v>
      </c>
      <c r="K5810" s="2">
        <v>1.8423</v>
      </c>
      <c r="M5810" s="2">
        <v>1.129E-3</v>
      </c>
      <c r="N5810" s="2">
        <v>0.157</v>
      </c>
      <c r="P5810" s="2">
        <v>0.91200000000000003</v>
      </c>
      <c r="S5810" s="2">
        <v>0.1018</v>
      </c>
      <c r="T5810" s="2">
        <v>0.31169999999999998</v>
      </c>
      <c r="V5810" s="2">
        <v>1.2020999999999999</v>
      </c>
      <c r="X5810" s="2">
        <v>1.0120000000000001E-2</v>
      </c>
      <c r="AM5810" s="2">
        <v>1.3197000000000001</v>
      </c>
      <c r="AO5810" s="2">
        <v>0.1938</v>
      </c>
      <c r="AR5810" s="2">
        <v>2.342E-2</v>
      </c>
      <c r="AY5810" s="2">
        <v>0.15509999999999999</v>
      </c>
      <c r="BH5810" s="2">
        <v>0.96360000000000001</v>
      </c>
      <c r="BL5810" s="2">
        <v>0.14080000000000001</v>
      </c>
      <c r="BS5810" s="2">
        <v>1</v>
      </c>
      <c r="CI5810" s="2">
        <v>0.92949999999999999</v>
      </c>
    </row>
    <row r="5811" spans="1:98" ht="15" hidden="1" customHeight="1" x14ac:dyDescent="0.2">
      <c r="A5811" s="2">
        <v>2.0060000000000001E-2</v>
      </c>
      <c r="B5811" s="2">
        <v>42332</v>
      </c>
      <c r="F5811" s="2">
        <v>8.0850000000000005E-2</v>
      </c>
      <c r="I5811" s="2">
        <v>0.35899999999999999</v>
      </c>
      <c r="J5811" s="2">
        <v>1.3097000000000001</v>
      </c>
      <c r="K5811" s="2">
        <v>2.0036999999999998</v>
      </c>
      <c r="M5811" s="2">
        <v>1.1559999999999999E-3</v>
      </c>
      <c r="N5811" s="2">
        <v>0.15379999999999999</v>
      </c>
      <c r="P5811" s="2">
        <v>0.94259999999999999</v>
      </c>
      <c r="S5811" s="2">
        <v>9.5039999999999999E-2</v>
      </c>
      <c r="T5811" s="2">
        <v>0.34449999999999997</v>
      </c>
      <c r="V5811" s="2">
        <v>1.3308</v>
      </c>
      <c r="X5811" s="2">
        <v>1.0869999999999999E-2</v>
      </c>
      <c r="AM5811" s="2">
        <v>1.4176</v>
      </c>
      <c r="AO5811" s="2">
        <v>0.20830000000000001</v>
      </c>
      <c r="AR5811" s="2">
        <v>2.0320000000000001E-2</v>
      </c>
      <c r="AY5811" s="2">
        <v>0.171713</v>
      </c>
      <c r="BH5811" s="2">
        <v>0.96360000000000001</v>
      </c>
      <c r="BL5811" s="2">
        <v>0.15290000000000001</v>
      </c>
      <c r="BS5811" s="2">
        <v>1</v>
      </c>
      <c r="CI5811" s="2">
        <v>0.87009999999999998</v>
      </c>
    </row>
    <row r="5812" spans="1:98" ht="15" hidden="1" customHeight="1" x14ac:dyDescent="0.2">
      <c r="A5812" s="2">
        <v>2.0049999999999998E-2</v>
      </c>
      <c r="B5812" s="2">
        <v>42333</v>
      </c>
      <c r="F5812" s="2">
        <v>8.0379999999999993E-2</v>
      </c>
      <c r="I5812" s="2">
        <v>0.3543</v>
      </c>
      <c r="J5812" s="2">
        <v>1.3011999999999999</v>
      </c>
      <c r="K5812" s="2">
        <v>2.0091999999999999</v>
      </c>
      <c r="M5812" s="2">
        <v>1.1609999999999999E-3</v>
      </c>
      <c r="N5812" s="2">
        <v>0.1537</v>
      </c>
      <c r="P5812" s="2">
        <v>0.94689999999999996</v>
      </c>
      <c r="S5812" s="2">
        <v>9.4030000000000002E-2</v>
      </c>
      <c r="T5812" s="2">
        <v>0.34300000000000003</v>
      </c>
      <c r="V5812" s="2">
        <v>1.3301000000000001</v>
      </c>
      <c r="X5812" s="2">
        <v>1.0840000000000001E-2</v>
      </c>
      <c r="AM5812" s="2">
        <v>1.4119999999999999</v>
      </c>
      <c r="AO5812" s="2">
        <v>0.2082</v>
      </c>
      <c r="AR5812" s="2">
        <v>2.0250000000000001E-2</v>
      </c>
      <c r="AY5812" s="2">
        <v>0.17161399999999999</v>
      </c>
      <c r="BH5812" s="2">
        <v>0.96360000000000001</v>
      </c>
      <c r="BL5812" s="2">
        <v>0.1522</v>
      </c>
      <c r="BS5812" s="2">
        <v>1</v>
      </c>
      <c r="CI5812" s="2">
        <v>0.87419999999999998</v>
      </c>
    </row>
    <row r="5813" spans="1:98" ht="15" hidden="1" customHeight="1" x14ac:dyDescent="0.2">
      <c r="A5813" s="2">
        <v>1.7170000000000001E-2</v>
      </c>
      <c r="B5813" s="2">
        <v>44272</v>
      </c>
      <c r="F5813" s="2">
        <v>6.0389999999999999E-2</v>
      </c>
      <c r="I5813" s="2">
        <v>0.22109999999999999</v>
      </c>
      <c r="J5813" s="2">
        <v>1.3448</v>
      </c>
      <c r="K5813" s="2">
        <v>1.7323999999999999</v>
      </c>
      <c r="M5813" s="2">
        <v>1.103E-3</v>
      </c>
      <c r="N5813" s="2">
        <v>0.1469</v>
      </c>
      <c r="P5813" s="2">
        <v>0.92630000000000001</v>
      </c>
      <c r="S5813" s="2">
        <v>8.4010000000000001E-2</v>
      </c>
      <c r="V5813" s="2">
        <v>1.2464999999999999</v>
      </c>
      <c r="X5813" s="2">
        <v>1.142E-2</v>
      </c>
      <c r="AM5813" s="2">
        <v>1.4858</v>
      </c>
      <c r="AO5813" s="2">
        <v>0.19170000000000001</v>
      </c>
      <c r="AR5813" s="2">
        <v>1.6879999999999999E-2</v>
      </c>
      <c r="AY5813" s="2">
        <v>0.1605</v>
      </c>
      <c r="BH5813" s="2">
        <v>0.96360000000000001</v>
      </c>
      <c r="BL5813" s="2">
        <v>0.14660000000000001</v>
      </c>
      <c r="BS5813" s="2">
        <v>1</v>
      </c>
      <c r="CI5813" s="2">
        <v>0.89480000000000004</v>
      </c>
    </row>
    <row r="5814" spans="1:98" ht="15" hidden="1" customHeight="1" x14ac:dyDescent="0.2">
      <c r="B5814" s="2">
        <v>31251</v>
      </c>
      <c r="J5814" s="2">
        <v>0.57589999999999997</v>
      </c>
      <c r="K5814" s="2">
        <v>1.9010999900000001</v>
      </c>
      <c r="N5814" s="2">
        <v>0.16270000000000001</v>
      </c>
      <c r="V5814" s="2">
        <v>1.3477999899999999</v>
      </c>
      <c r="X5814" s="2">
        <v>5.6629999999999996E-3</v>
      </c>
      <c r="BH5814" s="2">
        <v>0.9637</v>
      </c>
      <c r="BL5814" s="2">
        <v>0.16159999999999999</v>
      </c>
      <c r="BS5814" s="2">
        <v>1</v>
      </c>
    </row>
    <row r="5815" spans="1:98" ht="15" hidden="1" customHeight="1" x14ac:dyDescent="0.2">
      <c r="B5815" s="2">
        <v>32031</v>
      </c>
      <c r="J5815" s="2">
        <v>0.88490000000000002</v>
      </c>
      <c r="K5815" s="2">
        <v>2.1754999800000001</v>
      </c>
      <c r="N5815" s="2">
        <v>0.19969999999999999</v>
      </c>
      <c r="V5815" s="2">
        <v>1.3180999900000001</v>
      </c>
      <c r="X5815" s="2">
        <v>9.2300000000000004E-3</v>
      </c>
      <c r="AY5815" s="2">
        <v>0.1691</v>
      </c>
      <c r="BH5815" s="2">
        <v>0.9637</v>
      </c>
      <c r="BL5815" s="2">
        <v>0.2079</v>
      </c>
      <c r="BS5815" s="2">
        <v>1</v>
      </c>
      <c r="CI5815" s="2">
        <v>0.82379999999999998</v>
      </c>
    </row>
    <row r="5816" spans="1:98" ht="15" hidden="1" customHeight="1" x14ac:dyDescent="0.2">
      <c r="B5816" s="2">
        <v>35818</v>
      </c>
      <c r="F5816" s="2">
        <v>0.17549999999999999</v>
      </c>
      <c r="J5816" s="2">
        <v>1.0082</v>
      </c>
      <c r="K5816" s="2">
        <v>2.4300000000000002</v>
      </c>
      <c r="N5816" s="2">
        <v>0.1966</v>
      </c>
      <c r="Q5816" s="2">
        <v>0.1154</v>
      </c>
      <c r="U5816" s="2">
        <v>0.7248</v>
      </c>
      <c r="V5816" s="2">
        <v>1.4555</v>
      </c>
      <c r="X5816" s="2">
        <v>1.155E-2</v>
      </c>
      <c r="AB5816" s="2">
        <v>2.0525000000000002</v>
      </c>
      <c r="AC5816" s="2">
        <v>8.3000000000000001E-4</v>
      </c>
      <c r="AV5816" s="2">
        <v>0.24390000000000001</v>
      </c>
      <c r="AY5816" s="2">
        <v>0.18809999999999999</v>
      </c>
      <c r="BH5816" s="2">
        <v>0.9637</v>
      </c>
      <c r="BL5816" s="2">
        <v>0.1847</v>
      </c>
      <c r="BS5816" s="2">
        <v>1</v>
      </c>
      <c r="CI5816" s="2">
        <v>0.84540000000000004</v>
      </c>
      <c r="CK5816" s="2">
        <v>0.81740000000000002</v>
      </c>
      <c r="CS5816" s="2">
        <v>0.26840000000000003</v>
      </c>
      <c r="CT5816" s="2">
        <v>9.6430000000000005E-3</v>
      </c>
    </row>
    <row r="5817" spans="1:98" ht="15" hidden="1" customHeight="1" x14ac:dyDescent="0.2">
      <c r="B5817" s="2">
        <v>38455</v>
      </c>
      <c r="F5817" s="2">
        <v>0.1118</v>
      </c>
      <c r="J5817" s="2">
        <v>1.0302</v>
      </c>
      <c r="K5817" s="2">
        <v>2.3405</v>
      </c>
      <c r="N5817" s="2">
        <v>0.19439999999999999</v>
      </c>
      <c r="V5817" s="2">
        <v>1.2367999999999999</v>
      </c>
      <c r="X5817" s="2">
        <v>1.1521E-2</v>
      </c>
      <c r="AM5817" s="2">
        <v>1.5973999999999999</v>
      </c>
      <c r="AY5817" s="2">
        <v>0.15858</v>
      </c>
      <c r="BH5817" s="2">
        <v>0.9637</v>
      </c>
      <c r="BL5817" s="2">
        <v>0.17460000000000001</v>
      </c>
      <c r="BS5817" s="2">
        <v>1</v>
      </c>
      <c r="CI5817" s="2">
        <v>0.89590000000000003</v>
      </c>
    </row>
    <row r="5818" spans="1:98" ht="15" hidden="1" customHeight="1" x14ac:dyDescent="0.2">
      <c r="B5818" s="2">
        <v>38497</v>
      </c>
      <c r="F5818" s="2">
        <v>0.11550000000000001</v>
      </c>
      <c r="J5818" s="2">
        <v>1.0304</v>
      </c>
      <c r="K5818" s="2">
        <v>2.3144999999999998</v>
      </c>
      <c r="N5818" s="2">
        <v>0.19789999999999999</v>
      </c>
      <c r="V5818" s="2">
        <v>1.264</v>
      </c>
      <c r="X5818" s="2">
        <v>1.1731999999999999E-2</v>
      </c>
      <c r="AM5818" s="2">
        <v>1.5928</v>
      </c>
      <c r="AY5818" s="2">
        <v>0.16242899999999999</v>
      </c>
      <c r="BH5818" s="2">
        <v>0.9637</v>
      </c>
      <c r="BL5818" s="2">
        <v>0.1734</v>
      </c>
      <c r="BS5818" s="2">
        <v>1</v>
      </c>
      <c r="CI5818" s="2">
        <v>0.90210000000000001</v>
      </c>
    </row>
    <row r="5819" spans="1:98" ht="15" hidden="1" customHeight="1" x14ac:dyDescent="0.2">
      <c r="A5819" s="2">
        <v>2.2610000000000002E-2</v>
      </c>
      <c r="B5819" s="2">
        <v>40157</v>
      </c>
      <c r="F5819" s="2">
        <v>8.1030000000000005E-2</v>
      </c>
      <c r="I5819" s="2">
        <v>0.59340000000000004</v>
      </c>
      <c r="J5819" s="2">
        <v>1.0241</v>
      </c>
      <c r="K5819" s="2">
        <v>1.7098</v>
      </c>
      <c r="M5819" s="2">
        <v>9.0300000000000005E-4</v>
      </c>
      <c r="N5819" s="2">
        <v>0.1827</v>
      </c>
      <c r="P5819" s="2">
        <v>0.7571</v>
      </c>
      <c r="S5819" s="2">
        <v>0.1394</v>
      </c>
      <c r="T5819" s="2">
        <v>0.27850000000000003</v>
      </c>
      <c r="V5819" s="2">
        <v>1.0519000000000001</v>
      </c>
      <c r="X5819" s="2">
        <v>1.193E-2</v>
      </c>
      <c r="AM5819" s="2">
        <v>1.5479000000000001</v>
      </c>
      <c r="AO5819" s="2">
        <v>0.15409999999999999</v>
      </c>
      <c r="AR5819" s="2">
        <v>3.458E-2</v>
      </c>
      <c r="AY5819" s="2">
        <v>0.13571800000000001</v>
      </c>
      <c r="BH5819" s="2">
        <v>0.9637</v>
      </c>
      <c r="BL5819" s="2">
        <v>0.1482</v>
      </c>
      <c r="BS5819" s="2">
        <v>1</v>
      </c>
      <c r="CI5819" s="2">
        <v>0.76700000000000002</v>
      </c>
    </row>
    <row r="5820" spans="1:98" ht="15" hidden="1" customHeight="1" x14ac:dyDescent="0.2">
      <c r="A5820" s="2">
        <v>1.7399999999999999E-2</v>
      </c>
      <c r="B5820" s="2">
        <v>41463</v>
      </c>
      <c r="F5820" s="2">
        <v>8.1699999999999995E-2</v>
      </c>
      <c r="I5820" s="2">
        <v>0.46789999999999998</v>
      </c>
      <c r="J5820" s="2">
        <v>1.0967</v>
      </c>
      <c r="K5820" s="2">
        <v>1.5791999999999999</v>
      </c>
      <c r="M5820" s="2">
        <v>9.2100000000000005E-4</v>
      </c>
      <c r="N5820" s="2">
        <v>0.1719</v>
      </c>
      <c r="P5820" s="2">
        <v>0.82569999999999999</v>
      </c>
      <c r="S5820" s="2">
        <v>0.1037</v>
      </c>
      <c r="T5820" s="2">
        <v>0.28849999999999998</v>
      </c>
      <c r="V5820" s="2">
        <v>1.0576000000000001</v>
      </c>
      <c r="X5820" s="2">
        <v>1.0460000000000001E-2</v>
      </c>
      <c r="AM5820" s="2">
        <v>1.3604000000000001</v>
      </c>
      <c r="AO5820" s="2">
        <v>0.1724</v>
      </c>
      <c r="AR5820" s="2">
        <v>3.1780000000000003E-2</v>
      </c>
      <c r="AY5820" s="2">
        <v>0.136352</v>
      </c>
      <c r="BH5820" s="2">
        <v>0.9637</v>
      </c>
      <c r="BL5820" s="2">
        <v>0.15590000000000001</v>
      </c>
      <c r="BS5820" s="2">
        <v>1</v>
      </c>
      <c r="CI5820" s="2">
        <v>0.82509999999999994</v>
      </c>
    </row>
    <row r="5821" spans="1:98" ht="15" hidden="1" customHeight="1" x14ac:dyDescent="0.2">
      <c r="A5821" s="2">
        <v>1.7639999999999999E-2</v>
      </c>
      <c r="B5821" s="2">
        <v>41663</v>
      </c>
      <c r="F5821" s="2">
        <v>8.2210000000000005E-2</v>
      </c>
      <c r="I5821" s="2">
        <v>0.46079999999999999</v>
      </c>
      <c r="J5821" s="2">
        <v>1.236</v>
      </c>
      <c r="K5821" s="2">
        <v>1.8242</v>
      </c>
      <c r="M5821" s="2">
        <v>1.024E-3</v>
      </c>
      <c r="N5821" s="2">
        <v>0.17979999999999999</v>
      </c>
      <c r="P5821" s="2">
        <v>0.86480000000000001</v>
      </c>
      <c r="S5821" s="2">
        <v>9.9760000000000001E-2</v>
      </c>
      <c r="T5821" s="2">
        <v>0.31659999999999999</v>
      </c>
      <c r="V5821" s="2">
        <v>1.1062000000000001</v>
      </c>
      <c r="X5821" s="2">
        <v>1.0800000000000001E-2</v>
      </c>
      <c r="AM5821" s="2">
        <v>1.5132000000000001</v>
      </c>
      <c r="AO5821" s="2">
        <v>0.18290000000000001</v>
      </c>
      <c r="AR5821" s="2">
        <v>3.2009999999999997E-2</v>
      </c>
      <c r="AY5821" s="2">
        <v>0.14247399999999999</v>
      </c>
      <c r="BH5821" s="2">
        <v>0.9637</v>
      </c>
      <c r="BL5821" s="2">
        <v>0.1716</v>
      </c>
      <c r="BS5821" s="2">
        <v>1</v>
      </c>
      <c r="CI5821" s="2">
        <v>0.91279999999999994</v>
      </c>
    </row>
    <row r="5822" spans="1:98" ht="15" hidden="1" customHeight="1" x14ac:dyDescent="0.2">
      <c r="A5822" s="2">
        <v>1.8579999999999999E-2</v>
      </c>
      <c r="B5822" s="2">
        <v>43446</v>
      </c>
      <c r="F5822" s="2">
        <v>6.651E-2</v>
      </c>
      <c r="I5822" s="2">
        <v>0.34649999999999997</v>
      </c>
      <c r="J5822" s="2">
        <v>1.3442000000000001</v>
      </c>
      <c r="K5822" s="2">
        <v>1.6861999999999999</v>
      </c>
      <c r="M5822" s="2">
        <v>1.186E-3</v>
      </c>
      <c r="N5822" s="2">
        <v>0.15570000000000001</v>
      </c>
      <c r="P5822" s="2">
        <v>0.97270000000000001</v>
      </c>
      <c r="S5822" s="2">
        <v>9.4399999999999998E-2</v>
      </c>
      <c r="V5822" s="2">
        <v>1.3346</v>
      </c>
      <c r="X5822" s="2">
        <v>1.1780000000000001E-2</v>
      </c>
      <c r="AM5822" s="2">
        <v>1.5165999999999999</v>
      </c>
      <c r="AO5822" s="2">
        <v>0.19389999999999999</v>
      </c>
      <c r="AR5822" s="2">
        <v>2.0119999999999999E-2</v>
      </c>
      <c r="AY5822" s="2">
        <v>0.17080000000000001</v>
      </c>
      <c r="BH5822" s="2">
        <v>0.9637</v>
      </c>
      <c r="BL5822" s="2">
        <v>0.1467</v>
      </c>
      <c r="BS5822" s="2">
        <v>1</v>
      </c>
      <c r="CI5822" s="2">
        <v>0.91449999999999998</v>
      </c>
    </row>
    <row r="5823" spans="1:98" ht="15" hidden="1" customHeight="1" x14ac:dyDescent="0.2">
      <c r="B5823" s="2">
        <v>32338</v>
      </c>
      <c r="J5823" s="2">
        <v>0.78910000000000002</v>
      </c>
      <c r="K5823" s="2">
        <v>2.0417999899999999</v>
      </c>
      <c r="N5823" s="2">
        <v>0.18010000000000001</v>
      </c>
      <c r="V5823" s="2">
        <v>1.2084999999999999</v>
      </c>
      <c r="X5823" s="2">
        <v>9.0799999999999995E-3</v>
      </c>
      <c r="AY5823" s="2">
        <v>0.15459999999999999</v>
      </c>
      <c r="BH5823" s="2">
        <v>0.96379999999999999</v>
      </c>
      <c r="BL5823" s="2">
        <v>0.19020000000000001</v>
      </c>
      <c r="BS5823" s="2">
        <v>1</v>
      </c>
      <c r="CI5823" s="2">
        <v>0.8</v>
      </c>
    </row>
    <row r="5824" spans="1:98" ht="15" hidden="1" customHeight="1" x14ac:dyDescent="0.2">
      <c r="B5824" s="2">
        <v>36315</v>
      </c>
      <c r="F5824" s="2">
        <v>0.15290000000000001</v>
      </c>
      <c r="J5824" s="2">
        <v>0.95630000000000004</v>
      </c>
      <c r="K5824" s="2">
        <v>2.3631000000000002</v>
      </c>
      <c r="N5824" s="2">
        <v>0.18459999999999999</v>
      </c>
      <c r="Q5824" s="2">
        <v>0.1103</v>
      </c>
      <c r="U5824" s="2">
        <v>0.68889999999999996</v>
      </c>
      <c r="V5824" s="2">
        <v>1.4697</v>
      </c>
      <c r="X5824" s="2">
        <v>1.205E-2</v>
      </c>
      <c r="AB5824" s="2">
        <v>1.9277</v>
      </c>
      <c r="AC5824" s="2">
        <v>7.8399999999999997E-4</v>
      </c>
      <c r="AM5824" s="2">
        <v>1.5182</v>
      </c>
      <c r="AV5824" s="2">
        <v>0.23139999999999999</v>
      </c>
      <c r="AY5824" s="2">
        <v>0.18940000000000001</v>
      </c>
      <c r="BH5824" s="2">
        <v>0.96379999999999999</v>
      </c>
      <c r="BL5824" s="2">
        <v>0.17</v>
      </c>
      <c r="BS5824" s="2">
        <v>1</v>
      </c>
      <c r="CI5824" s="2">
        <v>0.78259999999999996</v>
      </c>
      <c r="CK5824" s="2">
        <v>0.7762</v>
      </c>
      <c r="CS5824" s="2">
        <v>0.25530000000000003</v>
      </c>
      <c r="CT5824" s="2">
        <v>9.1249999999999994E-3</v>
      </c>
    </row>
    <row r="5825" spans="1:98" ht="15" hidden="1" customHeight="1" x14ac:dyDescent="0.2">
      <c r="B5825" s="2">
        <v>36447</v>
      </c>
      <c r="F5825" s="2">
        <v>0.1537</v>
      </c>
      <c r="J5825" s="2">
        <v>1.0067999999999999</v>
      </c>
      <c r="K5825" s="2">
        <v>2.4573</v>
      </c>
      <c r="N5825" s="2">
        <v>0.19239999999999999</v>
      </c>
      <c r="Q5825" s="2">
        <v>0.1163</v>
      </c>
      <c r="U5825" s="2">
        <v>0.72650000000000003</v>
      </c>
      <c r="V5825" s="2">
        <v>1.4819</v>
      </c>
      <c r="X5825" s="2">
        <v>1.3860000000000001E-2</v>
      </c>
      <c r="AB5825" s="2">
        <v>2.0327000000000002</v>
      </c>
      <c r="AC5825" s="2">
        <v>8.2700000000000004E-4</v>
      </c>
      <c r="AM5825" s="2">
        <v>1.6009</v>
      </c>
      <c r="AV5825" s="2">
        <v>0.24410000000000001</v>
      </c>
      <c r="AY5825" s="2">
        <v>0.19073699999999999</v>
      </c>
      <c r="BH5825" s="2">
        <v>0.96379999999999999</v>
      </c>
      <c r="BL5825" s="2">
        <v>0.1827</v>
      </c>
      <c r="BS5825" s="2">
        <v>1</v>
      </c>
      <c r="CI5825" s="2">
        <v>0.75739999999999996</v>
      </c>
      <c r="CK5825" s="2">
        <v>0.81850000000000001</v>
      </c>
      <c r="CS5825" s="2">
        <v>0.26929999999999998</v>
      </c>
      <c r="CT5825" s="2">
        <v>9.6220000000000003E-3</v>
      </c>
    </row>
    <row r="5826" spans="1:98" ht="15" hidden="1" customHeight="1" x14ac:dyDescent="0.2">
      <c r="B5826" s="2">
        <v>36417</v>
      </c>
      <c r="F5826" s="2">
        <v>0.15790000000000001</v>
      </c>
      <c r="J5826" s="2">
        <v>0.95640000000000003</v>
      </c>
      <c r="K5826" s="2">
        <v>2.3698999999999999</v>
      </c>
      <c r="N5826" s="2">
        <v>0.18690000000000001</v>
      </c>
      <c r="Q5826" s="2">
        <v>0.1114</v>
      </c>
      <c r="U5826" s="2">
        <v>0.69579999999999997</v>
      </c>
      <c r="V5826" s="2">
        <v>1.4737</v>
      </c>
      <c r="X5826" s="2">
        <v>1.3990000000000001E-2</v>
      </c>
      <c r="AB5826" s="2">
        <v>1.9468000000000001</v>
      </c>
      <c r="AC5826" s="2">
        <v>7.9199999999999995E-4</v>
      </c>
      <c r="AM5826" s="2">
        <v>1.5331999999999999</v>
      </c>
      <c r="AV5826" s="2">
        <v>0.23369999999999999</v>
      </c>
      <c r="AY5826" s="2">
        <v>0.1898</v>
      </c>
      <c r="BH5826" s="2">
        <v>0.96389999999999998</v>
      </c>
      <c r="BL5826" s="2">
        <v>0.17799999999999999</v>
      </c>
      <c r="BS5826" s="2">
        <v>1</v>
      </c>
      <c r="CI5826" s="2">
        <v>0.78</v>
      </c>
      <c r="CK5826" s="2">
        <v>0.78390000000000004</v>
      </c>
      <c r="CS5826" s="2">
        <v>0.25790000000000002</v>
      </c>
      <c r="CT5826" s="2">
        <v>9.2149999999999992E-3</v>
      </c>
    </row>
    <row r="5827" spans="1:98" ht="15" hidden="1" customHeight="1" x14ac:dyDescent="0.2">
      <c r="A5827" s="2">
        <v>1.8440000000000002E-2</v>
      </c>
      <c r="B5827" s="2">
        <v>41975</v>
      </c>
      <c r="F5827" s="2">
        <v>8.1019999999999995E-2</v>
      </c>
      <c r="I5827" s="2">
        <v>0.44280000000000003</v>
      </c>
      <c r="J5827" s="2">
        <v>1.1728000000000001</v>
      </c>
      <c r="K5827" s="2">
        <v>1.7842</v>
      </c>
      <c r="M5827" s="2">
        <v>1.0219999999999999E-3</v>
      </c>
      <c r="N5827" s="2">
        <v>0.16259999999999999</v>
      </c>
      <c r="P5827" s="2">
        <v>0.87050000000000005</v>
      </c>
      <c r="S5827" s="2">
        <v>0.10249999999999999</v>
      </c>
      <c r="T5827" s="2">
        <v>0.28660000000000002</v>
      </c>
      <c r="V5827" s="2">
        <v>1.1399999999999999</v>
      </c>
      <c r="X5827" s="2">
        <v>9.5709999999999996E-3</v>
      </c>
      <c r="AM5827" s="2">
        <v>1.4125000000000001</v>
      </c>
      <c r="AO5827" s="2">
        <v>0.18540000000000001</v>
      </c>
      <c r="AR5827" s="2">
        <v>2.112E-2</v>
      </c>
      <c r="AY5827" s="2">
        <v>0.14700299999999999</v>
      </c>
      <c r="BH5827" s="2">
        <v>0.96389999999999998</v>
      </c>
      <c r="BL5827" s="2">
        <v>0.1517</v>
      </c>
      <c r="BS5827" s="2">
        <v>1</v>
      </c>
      <c r="CI5827" s="2">
        <v>0.8891</v>
      </c>
    </row>
    <row r="5828" spans="1:98" ht="15" hidden="1" customHeight="1" x14ac:dyDescent="0.2">
      <c r="A5828" s="2">
        <v>1.891E-2</v>
      </c>
      <c r="B5828" s="2">
        <v>43234</v>
      </c>
      <c r="F5828" s="2">
        <v>6.5509999999999999E-2</v>
      </c>
      <c r="I5828" s="2">
        <v>0.35349999999999998</v>
      </c>
      <c r="J5828" s="2">
        <v>1.2797000000000001</v>
      </c>
      <c r="K5828" s="2">
        <v>1.7350000000000001</v>
      </c>
      <c r="M5828" s="2">
        <v>1.194E-3</v>
      </c>
      <c r="N5828" s="2">
        <v>0.15959999999999999</v>
      </c>
      <c r="P5828" s="2">
        <v>0.95799999999999996</v>
      </c>
      <c r="S5828" s="2">
        <v>0.104</v>
      </c>
      <c r="V5828" s="2">
        <v>1.2775000000000001</v>
      </c>
      <c r="X5828" s="2">
        <v>1.166E-2</v>
      </c>
      <c r="AM5828" s="2">
        <v>1.5288999999999999</v>
      </c>
      <c r="AO5828" s="2">
        <v>0.20150000000000001</v>
      </c>
      <c r="AR5828" s="2">
        <v>2.07E-2</v>
      </c>
      <c r="AY5828" s="2">
        <v>0.162746</v>
      </c>
      <c r="BH5828" s="2">
        <v>0.96389999999999998</v>
      </c>
      <c r="BL5828" s="2">
        <v>0.1484</v>
      </c>
      <c r="BS5828" s="2">
        <v>1</v>
      </c>
      <c r="CI5828" s="2">
        <v>0.88560000000000005</v>
      </c>
    </row>
    <row r="5829" spans="1:98" ht="15" hidden="1" customHeight="1" x14ac:dyDescent="0.2">
      <c r="A5829" s="2">
        <v>1.6629999999999999E-2</v>
      </c>
      <c r="B5829" s="2">
        <v>44313</v>
      </c>
      <c r="F5829" s="2">
        <v>6.2030000000000002E-2</v>
      </c>
      <c r="I5829" s="2">
        <v>0.22800000000000001</v>
      </c>
      <c r="J5829" s="2">
        <v>1.3574999999999999</v>
      </c>
      <c r="K5829" s="2">
        <v>1.7249000000000001</v>
      </c>
      <c r="M5829" s="2">
        <v>1.1150000000000001E-3</v>
      </c>
      <c r="N5829" s="2">
        <v>0.1497</v>
      </c>
      <c r="P5829" s="2">
        <v>0.93540000000000001</v>
      </c>
      <c r="S5829" s="2">
        <v>8.6349999999999996E-2</v>
      </c>
      <c r="V5829" s="2">
        <v>1.2403</v>
      </c>
      <c r="X5829" s="2">
        <v>1.1429999999999999E-2</v>
      </c>
      <c r="AM5829" s="2">
        <v>1.4984999999999999</v>
      </c>
      <c r="AO5829" s="2">
        <v>0.1913</v>
      </c>
      <c r="AR5829" s="2">
        <v>1.66E-2</v>
      </c>
      <c r="AY5829" s="2">
        <v>0.1598</v>
      </c>
      <c r="BH5829" s="2">
        <v>0.96389999999999998</v>
      </c>
      <c r="BL5829" s="2">
        <v>0.1479</v>
      </c>
      <c r="BS5829" s="2">
        <v>1</v>
      </c>
      <c r="CI5829" s="2">
        <v>0.89459999999999995</v>
      </c>
    </row>
    <row r="5830" spans="1:98" ht="15" hidden="1" customHeight="1" x14ac:dyDescent="0.2">
      <c r="A5830" s="2">
        <v>1.7479999999999999E-2</v>
      </c>
      <c r="B5830" s="2">
        <v>41648</v>
      </c>
      <c r="F5830" s="2">
        <v>8.2470000000000002E-2</v>
      </c>
      <c r="I5830" s="2">
        <v>0.45179999999999998</v>
      </c>
      <c r="J5830" s="2">
        <v>1.1941999999999999</v>
      </c>
      <c r="K5830" s="2">
        <v>1.7859</v>
      </c>
      <c r="M5830" s="2">
        <v>1.0200000000000001E-3</v>
      </c>
      <c r="N5830" s="2">
        <v>0.17519999999999999</v>
      </c>
      <c r="P5830" s="2">
        <v>0.85370000000000001</v>
      </c>
      <c r="S5830" s="2">
        <v>0.1004</v>
      </c>
      <c r="T5830" s="2">
        <v>0.31019999999999998</v>
      </c>
      <c r="V5830" s="2">
        <v>1.0851</v>
      </c>
      <c r="X5830" s="2">
        <v>1.0359999999999999E-2</v>
      </c>
      <c r="AM5830" s="2">
        <v>1.4746999999999999</v>
      </c>
      <c r="AO5830" s="2">
        <v>0.1792</v>
      </c>
      <c r="AR5830" s="2">
        <v>3.2649999999999998E-2</v>
      </c>
      <c r="AY5830" s="2">
        <v>0.139936</v>
      </c>
      <c r="BH5830" s="2">
        <v>0.96399999999999997</v>
      </c>
      <c r="BL5830" s="2">
        <v>0.16539999999999999</v>
      </c>
      <c r="BS5830" s="2">
        <v>1</v>
      </c>
      <c r="CI5830" s="2">
        <v>0.89480000000000004</v>
      </c>
    </row>
    <row r="5831" spans="1:98" ht="15" hidden="1" customHeight="1" x14ac:dyDescent="0.2">
      <c r="A5831" s="2">
        <v>1.8870000000000001E-2</v>
      </c>
      <c r="B5831" s="2">
        <v>42123</v>
      </c>
      <c r="F5831" s="2">
        <v>7.8810000000000005E-2</v>
      </c>
      <c r="I5831" s="2">
        <v>0.40660000000000002</v>
      </c>
      <c r="J5831" s="2">
        <v>1.2773000000000001</v>
      </c>
      <c r="K5831" s="2">
        <v>1.8507</v>
      </c>
      <c r="M5831" s="2">
        <v>1.1199999999999999E-3</v>
      </c>
      <c r="N5831" s="2">
        <v>0.15989999999999999</v>
      </c>
      <c r="P5831" s="2">
        <v>0.90749999999999997</v>
      </c>
      <c r="S5831" s="2">
        <v>0.1019</v>
      </c>
      <c r="T5831" s="2">
        <v>0.31</v>
      </c>
      <c r="V5831" s="2">
        <v>1.1954</v>
      </c>
      <c r="X5831" s="2">
        <v>1.0059999999999999E-2</v>
      </c>
      <c r="AM5831" s="2">
        <v>1.3355999999999999</v>
      </c>
      <c r="AO5831" s="2">
        <v>0.1928</v>
      </c>
      <c r="AR5831" s="2">
        <v>2.3429999999999999E-2</v>
      </c>
      <c r="AY5831" s="2">
        <v>0.15423200000000001</v>
      </c>
      <c r="BH5831" s="2">
        <v>0.96399999999999997</v>
      </c>
      <c r="BL5831" s="2">
        <v>0.1439</v>
      </c>
      <c r="BS5831" s="2">
        <v>1</v>
      </c>
      <c r="CI5831" s="2">
        <v>0.92469999999999997</v>
      </c>
    </row>
    <row r="5832" spans="1:98" ht="15" hidden="1" customHeight="1" x14ac:dyDescent="0.2">
      <c r="A5832" s="2">
        <v>1.8610000000000002E-2</v>
      </c>
      <c r="B5832" s="2">
        <v>43425</v>
      </c>
      <c r="F5832" s="2">
        <v>6.5610000000000002E-2</v>
      </c>
      <c r="I5832" s="2">
        <v>0.3503</v>
      </c>
      <c r="J5832" s="2">
        <v>1.3343</v>
      </c>
      <c r="K5832" s="2">
        <v>1.6969000000000001</v>
      </c>
      <c r="M5832" s="2">
        <v>1.176E-3</v>
      </c>
      <c r="N5832" s="2">
        <v>0.15559999999999999</v>
      </c>
      <c r="P5832" s="2">
        <v>0.96679999999999999</v>
      </c>
      <c r="S5832" s="2">
        <v>9.5390000000000003E-2</v>
      </c>
      <c r="V5832" s="2">
        <v>1.327</v>
      </c>
      <c r="X5832" s="2">
        <v>1.174E-2</v>
      </c>
      <c r="AM5832" s="2">
        <v>1.5124</v>
      </c>
      <c r="AO5832" s="2">
        <v>0.1915</v>
      </c>
      <c r="AR5832" s="2">
        <v>2.019E-2</v>
      </c>
      <c r="AY5832" s="2">
        <v>0.1694</v>
      </c>
      <c r="BH5832" s="2">
        <v>0.96399999999999997</v>
      </c>
      <c r="BL5832" s="2">
        <v>0.14680000000000001</v>
      </c>
      <c r="BS5832" s="2">
        <v>1</v>
      </c>
      <c r="CI5832" s="2">
        <v>0.90759999999999996</v>
      </c>
    </row>
    <row r="5833" spans="1:98" ht="15" hidden="1" customHeight="1" x14ac:dyDescent="0.2">
      <c r="B5833" s="2">
        <v>34423</v>
      </c>
      <c r="F5833" s="2">
        <v>0.41070000000000001</v>
      </c>
      <c r="J5833" s="2">
        <v>0.97470000000000001</v>
      </c>
      <c r="K5833" s="2">
        <v>2.0447000000000002</v>
      </c>
      <c r="N5833" s="2">
        <v>0.18909999999999999</v>
      </c>
      <c r="V5833" s="2">
        <v>1.3792</v>
      </c>
      <c r="X5833" s="2">
        <v>1.338E-2</v>
      </c>
      <c r="AY5833" s="2">
        <v>0.17849999999999999</v>
      </c>
      <c r="BH5833" s="2">
        <v>0.96409999999999996</v>
      </c>
      <c r="BL5833" s="2">
        <v>0.1754</v>
      </c>
      <c r="BS5833" s="2">
        <v>1</v>
      </c>
      <c r="CI5833" s="2">
        <v>0.77170000000000005</v>
      </c>
    </row>
    <row r="5834" spans="1:98" ht="15" hidden="1" customHeight="1" x14ac:dyDescent="0.2">
      <c r="A5834" s="2">
        <v>1.9300000000000001E-2</v>
      </c>
      <c r="B5834" s="2">
        <v>43221</v>
      </c>
      <c r="F5834" s="2">
        <v>6.8269999999999997E-2</v>
      </c>
      <c r="I5834" s="2">
        <v>0.36680000000000001</v>
      </c>
      <c r="J5834" s="2">
        <v>1.2927</v>
      </c>
      <c r="K5834" s="2">
        <v>1.7532000000000001</v>
      </c>
      <c r="M5834" s="2">
        <v>1.1999999999999999E-3</v>
      </c>
      <c r="N5834" s="2">
        <v>0.15920000000000001</v>
      </c>
      <c r="P5834" s="2">
        <v>0.96540000000000004</v>
      </c>
      <c r="S5834" s="2">
        <v>0.1019</v>
      </c>
      <c r="V5834" s="2">
        <v>1.2867</v>
      </c>
      <c r="X5834" s="2">
        <v>1.1730000000000001E-2</v>
      </c>
      <c r="AM5834" s="2">
        <v>1.5448</v>
      </c>
      <c r="AO5834" s="2">
        <v>0.20319999999999999</v>
      </c>
      <c r="AR5834" s="2">
        <v>2.0289999999999999E-2</v>
      </c>
      <c r="AY5834" s="2">
        <v>0.16393199999999999</v>
      </c>
      <c r="BH5834" s="2">
        <v>0.96409999999999996</v>
      </c>
      <c r="BL5834" s="2">
        <v>0.1454</v>
      </c>
      <c r="BS5834" s="2">
        <v>1</v>
      </c>
      <c r="CI5834" s="2">
        <v>0.90139999999999998</v>
      </c>
    </row>
    <row r="5835" spans="1:98" ht="15" hidden="1" customHeight="1" x14ac:dyDescent="0.2">
      <c r="A5835" s="2">
        <v>1.9259999999999999E-2</v>
      </c>
      <c r="B5835" s="2">
        <v>43222</v>
      </c>
      <c r="F5835" s="2">
        <v>6.7479999999999998E-2</v>
      </c>
      <c r="I5835" s="2">
        <v>0.36299999999999999</v>
      </c>
      <c r="J5835" s="2">
        <v>1.2884</v>
      </c>
      <c r="K5835" s="2">
        <v>1.7493000000000001</v>
      </c>
      <c r="M5835" s="2">
        <v>1.193E-3</v>
      </c>
      <c r="N5835" s="2">
        <v>0.15859999999999999</v>
      </c>
      <c r="P5835" s="2">
        <v>0.96240000000000003</v>
      </c>
      <c r="S5835" s="2">
        <v>0.10156</v>
      </c>
      <c r="V5835" s="2">
        <v>1.2850999999999999</v>
      </c>
      <c r="X5835" s="2">
        <v>1.17E-2</v>
      </c>
      <c r="AM5835" s="2">
        <v>1.5392999999999999</v>
      </c>
      <c r="AO5835" s="2">
        <v>0.20200000000000001</v>
      </c>
      <c r="AR5835" s="2">
        <v>2.0109999999999999E-2</v>
      </c>
      <c r="AY5835" s="2">
        <v>0.163711</v>
      </c>
      <c r="BH5835" s="2">
        <v>0.96409999999999996</v>
      </c>
      <c r="BL5835" s="2">
        <v>0.14449999999999999</v>
      </c>
      <c r="BS5835" s="2">
        <v>1</v>
      </c>
      <c r="CI5835" s="2">
        <v>0.90049999999999997</v>
      </c>
    </row>
    <row r="5836" spans="1:98" ht="15" hidden="1" customHeight="1" x14ac:dyDescent="0.2">
      <c r="B5836" s="2">
        <v>34373</v>
      </c>
      <c r="F5836" s="2">
        <v>0.43240000000000001</v>
      </c>
      <c r="J5836" s="2">
        <v>0.90739999999999998</v>
      </c>
      <c r="K5836" s="2">
        <v>1.9761</v>
      </c>
      <c r="N5836" s="2">
        <v>0.17730000000000001</v>
      </c>
      <c r="V5836" s="2">
        <v>1.3420000000000001</v>
      </c>
      <c r="X5836" s="2">
        <v>1.235E-2</v>
      </c>
      <c r="AY5836" s="2">
        <v>0.17330000000000001</v>
      </c>
      <c r="BH5836" s="2">
        <v>0.96419999999999995</v>
      </c>
      <c r="BL5836" s="2">
        <v>0.1671</v>
      </c>
      <c r="BS5836" s="2">
        <v>1</v>
      </c>
      <c r="CI5836" s="2">
        <v>0.77300000000000002</v>
      </c>
    </row>
    <row r="5837" spans="1:98" ht="15" hidden="1" customHeight="1" x14ac:dyDescent="0.2">
      <c r="B5837" s="2">
        <v>36272</v>
      </c>
      <c r="F5837" s="2">
        <v>0.15870000000000001</v>
      </c>
      <c r="J5837" s="2">
        <v>0.98109999999999997</v>
      </c>
      <c r="K5837" s="2">
        <v>2.3877000000000002</v>
      </c>
      <c r="N5837" s="2">
        <v>0.18990000000000001</v>
      </c>
      <c r="Q5837" s="2">
        <v>0.11409999999999999</v>
      </c>
      <c r="U5837" s="2">
        <v>0.71240000000000003</v>
      </c>
      <c r="V5837" s="2">
        <v>1.4811000000000001</v>
      </c>
      <c r="X5837" s="2">
        <v>1.2359999999999999E-2</v>
      </c>
      <c r="AB5837" s="2">
        <v>1.9933000000000001</v>
      </c>
      <c r="AC5837" s="2">
        <v>8.1099999999999998E-4</v>
      </c>
      <c r="AM5837" s="2">
        <v>1.5698000000000001</v>
      </c>
      <c r="AV5837" s="2">
        <v>0.23930000000000001</v>
      </c>
      <c r="AY5837" s="2">
        <v>0.19109999999999999</v>
      </c>
      <c r="BH5837" s="2">
        <v>0.96419999999999995</v>
      </c>
      <c r="BL5837" s="2">
        <v>0.1764</v>
      </c>
      <c r="BS5837" s="2">
        <v>1</v>
      </c>
      <c r="CI5837" s="2">
        <v>0.81120000000000003</v>
      </c>
      <c r="CK5837" s="2">
        <v>0.80259999999999998</v>
      </c>
      <c r="CS5837" s="2">
        <v>0.26400000000000001</v>
      </c>
      <c r="CT5837" s="2">
        <v>9.4350000000000007E-3</v>
      </c>
    </row>
    <row r="5838" spans="1:98" ht="15" hidden="1" customHeight="1" x14ac:dyDescent="0.2">
      <c r="B5838" s="2">
        <v>36405</v>
      </c>
      <c r="F5838" s="2">
        <v>0.15939999999999999</v>
      </c>
      <c r="J5838" s="2">
        <v>1.0004999999999999</v>
      </c>
      <c r="K5838" s="2">
        <v>2.4034</v>
      </c>
      <c r="N5838" s="2">
        <v>0.19189999999999999</v>
      </c>
      <c r="Q5838" s="2">
        <v>0.11609999999999999</v>
      </c>
      <c r="U5838" s="2">
        <v>0.72489999999999999</v>
      </c>
      <c r="V5838" s="2">
        <v>1.4942</v>
      </c>
      <c r="X5838" s="2">
        <v>1.3679999999999999E-2</v>
      </c>
      <c r="AB5838" s="2">
        <v>2.0283000000000002</v>
      </c>
      <c r="AC5838" s="2">
        <v>8.25E-4</v>
      </c>
      <c r="AM5838" s="2">
        <v>1.5973999999999999</v>
      </c>
      <c r="AV5838" s="2">
        <v>0.24349999999999999</v>
      </c>
      <c r="AY5838" s="2">
        <v>0.1925</v>
      </c>
      <c r="BH5838" s="2">
        <v>0.96419999999999995</v>
      </c>
      <c r="BL5838" s="2">
        <v>0.183</v>
      </c>
      <c r="BS5838" s="2">
        <v>1</v>
      </c>
      <c r="CI5838" s="2">
        <v>0.77529999999999999</v>
      </c>
      <c r="CK5838" s="2">
        <v>0.81679999999999997</v>
      </c>
      <c r="CS5838" s="2">
        <v>0.26869999999999999</v>
      </c>
      <c r="CT5838" s="2">
        <v>9.6010000000000002E-3</v>
      </c>
    </row>
    <row r="5839" spans="1:98" ht="15" hidden="1" customHeight="1" x14ac:dyDescent="0.2">
      <c r="B5839" s="2">
        <v>38498</v>
      </c>
      <c r="F5839" s="2">
        <v>0.11559999999999999</v>
      </c>
      <c r="J5839" s="2">
        <v>1.026</v>
      </c>
      <c r="K5839" s="2">
        <v>2.3083999999999998</v>
      </c>
      <c r="N5839" s="2">
        <v>0.19869999999999999</v>
      </c>
      <c r="V5839" s="2">
        <v>1.2681</v>
      </c>
      <c r="X5839" s="2">
        <v>1.1743E-2</v>
      </c>
      <c r="AM5839" s="2">
        <v>1.5872999999999999</v>
      </c>
      <c r="AY5839" s="2">
        <v>0.162967</v>
      </c>
      <c r="BH5839" s="2">
        <v>0.96419999999999995</v>
      </c>
      <c r="BL5839" s="2">
        <v>0.17249999999999999</v>
      </c>
      <c r="BS5839" s="2">
        <v>1</v>
      </c>
      <c r="CI5839" s="2">
        <v>0.90210000000000001</v>
      </c>
    </row>
    <row r="5840" spans="1:98" ht="15" hidden="1" customHeight="1" x14ac:dyDescent="0.2">
      <c r="A5840" s="2">
        <v>1.7909999999999999E-2</v>
      </c>
      <c r="B5840" s="2">
        <v>44090</v>
      </c>
      <c r="F5840" s="2">
        <v>6.2609999999999999E-2</v>
      </c>
      <c r="I5840" s="2">
        <v>0.251</v>
      </c>
      <c r="J5840" s="2">
        <v>1.45</v>
      </c>
      <c r="K5840" s="2">
        <v>1.7089000000000001</v>
      </c>
      <c r="M5840" s="2">
        <v>1.1230000000000001E-3</v>
      </c>
      <c r="N5840" s="2">
        <v>0.14610000000000001</v>
      </c>
      <c r="P5840" s="2">
        <v>0.9698</v>
      </c>
      <c r="S5840" s="2">
        <v>8.0759999999999998E-2</v>
      </c>
      <c r="V5840" s="2">
        <v>1.3168</v>
      </c>
      <c r="X5840" s="2">
        <v>1.255E-2</v>
      </c>
      <c r="AM5840" s="2">
        <v>1.5583</v>
      </c>
      <c r="AO5840" s="2">
        <v>0.19489999999999999</v>
      </c>
      <c r="AR5840" s="2">
        <v>1.7600000000000001E-2</v>
      </c>
      <c r="AY5840" s="2">
        <v>0.1699</v>
      </c>
      <c r="BH5840" s="2">
        <v>0.96419999999999995</v>
      </c>
      <c r="BL5840" s="2">
        <v>0.14979999999999999</v>
      </c>
      <c r="BS5840" s="2">
        <v>1</v>
      </c>
      <c r="CI5840" s="2">
        <v>0.88780000000000003</v>
      </c>
    </row>
    <row r="5841" spans="1:98" ht="15" hidden="1" customHeight="1" x14ac:dyDescent="0.2">
      <c r="B5841" s="2">
        <v>31579</v>
      </c>
      <c r="J5841" s="2">
        <v>0.76270000000000004</v>
      </c>
      <c r="K5841" s="2">
        <v>2.1106999800000001</v>
      </c>
      <c r="N5841" s="2">
        <v>0.184</v>
      </c>
      <c r="V5841" s="2">
        <v>1.38569999</v>
      </c>
      <c r="X5841" s="2">
        <v>8.3730000000000002E-3</v>
      </c>
      <c r="AY5841" s="2">
        <v>0.17749999999999999</v>
      </c>
      <c r="BH5841" s="2">
        <v>0.96430000000000005</v>
      </c>
      <c r="BL5841" s="2">
        <v>0.19400000000000001</v>
      </c>
      <c r="BS5841" s="2">
        <v>1</v>
      </c>
      <c r="CI5841" s="2">
        <v>0.74129999999999996</v>
      </c>
    </row>
    <row r="5842" spans="1:98" ht="15" hidden="1" customHeight="1" x14ac:dyDescent="0.2">
      <c r="B5842" s="2">
        <v>31916</v>
      </c>
      <c r="J5842" s="2">
        <v>0.91900000000000004</v>
      </c>
      <c r="K5842" s="2">
        <v>2.2565999899999998</v>
      </c>
      <c r="N5842" s="2">
        <v>0.20269999999999999</v>
      </c>
      <c r="V5842" s="2">
        <v>1.3404</v>
      </c>
      <c r="X5842" s="2">
        <v>9.5779999999999997E-3</v>
      </c>
      <c r="AY5842" s="2">
        <v>0.17180000000000001</v>
      </c>
      <c r="BH5842" s="2">
        <v>0.96430000000000005</v>
      </c>
      <c r="BL5842" s="2">
        <v>0.215</v>
      </c>
      <c r="BS5842" s="2">
        <v>1</v>
      </c>
      <c r="CI5842" s="2">
        <v>0.77739999999999998</v>
      </c>
    </row>
    <row r="5843" spans="1:98" ht="15" hidden="1" customHeight="1" x14ac:dyDescent="0.2">
      <c r="B5843" s="2">
        <v>32029</v>
      </c>
      <c r="J5843" s="2">
        <v>0.88800000000000001</v>
      </c>
      <c r="K5843" s="2">
        <v>2.1804999700000001</v>
      </c>
      <c r="N5843" s="2">
        <v>0.2</v>
      </c>
      <c r="V5843" s="2">
        <v>1.3203</v>
      </c>
      <c r="X5843" s="2">
        <v>9.3270000000000002E-3</v>
      </c>
      <c r="AY5843" s="2">
        <v>0.1656</v>
      </c>
      <c r="BH5843" s="2">
        <v>0.96430000000000005</v>
      </c>
      <c r="BL5843" s="2">
        <v>0.2082</v>
      </c>
      <c r="BS5843" s="2">
        <v>1</v>
      </c>
      <c r="CI5843" s="2">
        <v>0.82450000000000001</v>
      </c>
    </row>
    <row r="5844" spans="1:98" ht="15" hidden="1" customHeight="1" x14ac:dyDescent="0.2">
      <c r="B5844" s="2">
        <v>33133</v>
      </c>
      <c r="J5844" s="2">
        <v>0.90129999999999999</v>
      </c>
      <c r="K5844" s="2">
        <v>2.2058</v>
      </c>
      <c r="N5844" s="2">
        <v>0.1923</v>
      </c>
      <c r="V5844" s="2">
        <v>1.1591</v>
      </c>
      <c r="X5844" s="2">
        <v>8.4670000000000006E-3</v>
      </c>
      <c r="AY5844" s="2">
        <v>0.14940000000000001</v>
      </c>
      <c r="BH5844" s="2">
        <v>0.96430000000000005</v>
      </c>
      <c r="BL5844" s="2">
        <v>0.20280000000000001</v>
      </c>
      <c r="BS5844" s="2">
        <v>1</v>
      </c>
      <c r="CI5844" s="2">
        <v>0.72209999999999996</v>
      </c>
    </row>
    <row r="5845" spans="1:98" ht="15" hidden="1" customHeight="1" x14ac:dyDescent="0.2">
      <c r="B5845" s="2">
        <v>36544</v>
      </c>
      <c r="F5845" s="2">
        <v>0.1542</v>
      </c>
      <c r="J5845" s="2">
        <v>0.90990000000000004</v>
      </c>
      <c r="K5845" s="2">
        <v>2.3877000000000002</v>
      </c>
      <c r="N5845" s="2">
        <v>0.1817</v>
      </c>
      <c r="Q5845" s="2">
        <v>0.1067</v>
      </c>
      <c r="U5845" s="2">
        <v>0.66639999999999999</v>
      </c>
      <c r="V5845" s="2">
        <v>1.4522999999999999</v>
      </c>
      <c r="X5845" s="2">
        <v>1.3780000000000001E-2</v>
      </c>
      <c r="AB5845" s="2">
        <v>1.8647</v>
      </c>
      <c r="AC5845" s="2">
        <v>7.5799999999999999E-4</v>
      </c>
      <c r="AM5845" s="2">
        <v>1.4685999999999999</v>
      </c>
      <c r="AV5845" s="2">
        <v>0.22389999999999999</v>
      </c>
      <c r="AY5845" s="2">
        <v>0.18668999999999999</v>
      </c>
      <c r="BH5845" s="2">
        <v>0.96430000000000005</v>
      </c>
      <c r="BL5845" s="2">
        <v>0.1714</v>
      </c>
      <c r="BS5845" s="2">
        <v>1</v>
      </c>
      <c r="CI5845" s="2">
        <v>0.74909999999999999</v>
      </c>
      <c r="CK5845" s="2">
        <v>0.75090000000000001</v>
      </c>
      <c r="CS5845" s="2">
        <v>0.247</v>
      </c>
      <c r="CT5845" s="2">
        <v>8.8260000000000005E-3</v>
      </c>
    </row>
    <row r="5846" spans="1:98" ht="15" hidden="1" customHeight="1" x14ac:dyDescent="0.2">
      <c r="A5846" s="2">
        <v>2.2769999999999999E-2</v>
      </c>
      <c r="B5846" s="2">
        <v>40158</v>
      </c>
      <c r="F5846" s="2">
        <v>8.183E-2</v>
      </c>
      <c r="I5846" s="2">
        <v>0.60109999999999997</v>
      </c>
      <c r="J5846" s="2">
        <v>1.022</v>
      </c>
      <c r="K5846" s="2">
        <v>1.7184999999999999</v>
      </c>
      <c r="M5846" s="2">
        <v>9.0899999999999998E-4</v>
      </c>
      <c r="N5846" s="2">
        <v>0.18310000000000001</v>
      </c>
      <c r="P5846" s="2">
        <v>0.76</v>
      </c>
      <c r="S5846" s="2">
        <v>0.14000000000000001</v>
      </c>
      <c r="T5846" s="2">
        <v>0.28070000000000001</v>
      </c>
      <c r="V5846" s="2">
        <v>1.0585</v>
      </c>
      <c r="X5846" s="2">
        <v>1.1860000000000001E-2</v>
      </c>
      <c r="AM5846" s="2">
        <v>1.5454000000000001</v>
      </c>
      <c r="AO5846" s="2">
        <v>0.155</v>
      </c>
      <c r="AR5846" s="2">
        <v>3.5189999999999999E-2</v>
      </c>
      <c r="AY5846" s="2">
        <v>0.136574</v>
      </c>
      <c r="BH5846" s="2">
        <v>0.96430000000000005</v>
      </c>
      <c r="BL5846" s="2">
        <v>0.14829999999999999</v>
      </c>
      <c r="BS5846" s="2">
        <v>1</v>
      </c>
      <c r="CI5846" s="2">
        <v>0.76619999999999999</v>
      </c>
    </row>
    <row r="5847" spans="1:98" ht="15" hidden="1" customHeight="1" x14ac:dyDescent="0.2">
      <c r="A5847" s="2">
        <v>1.898E-2</v>
      </c>
      <c r="B5847" s="2">
        <v>43311</v>
      </c>
      <c r="F5847" s="2">
        <v>7.0220000000000005E-2</v>
      </c>
      <c r="I5847" s="2">
        <v>0.34989999999999999</v>
      </c>
      <c r="J5847" s="2">
        <v>1.3163</v>
      </c>
      <c r="K5847" s="2">
        <v>1.7103999999999999</v>
      </c>
      <c r="M5847" s="2">
        <v>1.165E-3</v>
      </c>
      <c r="N5847" s="2">
        <v>0.16</v>
      </c>
      <c r="P5847" s="2">
        <v>0.95669999999999999</v>
      </c>
      <c r="S5847" s="2">
        <v>9.8970000000000002E-2</v>
      </c>
      <c r="V5847" s="2">
        <v>1.3021</v>
      </c>
      <c r="X5847" s="2">
        <v>1.1730000000000001E-2</v>
      </c>
      <c r="AM5847" s="2">
        <v>1.5244</v>
      </c>
      <c r="AO5847" s="2">
        <v>0.191</v>
      </c>
      <c r="AR5847" s="2">
        <v>2.0899999999999998E-2</v>
      </c>
      <c r="AY5847" s="2">
        <v>0.16589999999999999</v>
      </c>
      <c r="BH5847" s="2">
        <v>0.96430000000000005</v>
      </c>
      <c r="BL5847" s="2">
        <v>0.1487</v>
      </c>
      <c r="BS5847" s="2">
        <v>1</v>
      </c>
      <c r="CI5847" s="2">
        <v>0.88859999999999995</v>
      </c>
    </row>
    <row r="5848" spans="1:98" ht="15" hidden="1" customHeight="1" x14ac:dyDescent="0.2">
      <c r="B5848" s="2">
        <v>32566</v>
      </c>
      <c r="J5848" s="2">
        <v>0.77529999999999999</v>
      </c>
      <c r="K5848" s="2">
        <v>2.0989999799999999</v>
      </c>
      <c r="N5848" s="2">
        <v>0.1802</v>
      </c>
      <c r="V5848" s="2">
        <v>1.2032</v>
      </c>
      <c r="X5848" s="2">
        <v>9.5110000000000004E-3</v>
      </c>
      <c r="AY5848" s="2">
        <v>0.1545</v>
      </c>
      <c r="BH5848" s="2">
        <v>0.96439998999999998</v>
      </c>
      <c r="BL5848" s="2">
        <v>0.1918</v>
      </c>
      <c r="BS5848" s="2">
        <v>1</v>
      </c>
      <c r="CI5848" s="2">
        <v>0.755</v>
      </c>
    </row>
    <row r="5849" spans="1:98" ht="15" hidden="1" customHeight="1" x14ac:dyDescent="0.2">
      <c r="B5849" s="2">
        <v>36326</v>
      </c>
      <c r="F5849" s="2">
        <v>0.15390000000000001</v>
      </c>
      <c r="J5849" s="2">
        <v>0.95640000000000003</v>
      </c>
      <c r="K5849" s="2">
        <v>2.3338000000000001</v>
      </c>
      <c r="N5849" s="2">
        <v>0.18629999999999999</v>
      </c>
      <c r="Q5849" s="2">
        <v>0.1109</v>
      </c>
      <c r="U5849" s="2">
        <v>0.6925</v>
      </c>
      <c r="V5849" s="2">
        <v>1.4644999999999999</v>
      </c>
      <c r="X5849" s="2">
        <v>1.214E-2</v>
      </c>
      <c r="AB5849" s="2">
        <v>1.9376</v>
      </c>
      <c r="AC5849" s="2">
        <v>7.8799999999999996E-4</v>
      </c>
      <c r="AM5849" s="2">
        <v>1.526</v>
      </c>
      <c r="AV5849" s="2">
        <v>0.2326</v>
      </c>
      <c r="AY5849" s="2">
        <v>0.1888</v>
      </c>
      <c r="BH5849" s="2">
        <v>0.96440000000000003</v>
      </c>
      <c r="BL5849" s="2">
        <v>0.17249999999999999</v>
      </c>
      <c r="BS5849" s="2">
        <v>1</v>
      </c>
      <c r="CI5849" s="2">
        <v>0.78480000000000005</v>
      </c>
      <c r="CK5849" s="2">
        <v>0.7802</v>
      </c>
      <c r="CS5849" s="2">
        <v>0.25669999999999998</v>
      </c>
      <c r="CT5849" s="2">
        <v>9.1710000000000003E-3</v>
      </c>
    </row>
    <row r="5850" spans="1:98" ht="15" hidden="1" customHeight="1" x14ac:dyDescent="0.2">
      <c r="B5850" s="2">
        <v>38118</v>
      </c>
      <c r="F5850" s="2">
        <v>0.1193</v>
      </c>
      <c r="J5850" s="2">
        <v>1.0629</v>
      </c>
      <c r="K5850" s="2">
        <v>2.4331999999999998</v>
      </c>
      <c r="N5850" s="2">
        <v>0.19900000000000001</v>
      </c>
      <c r="V5850" s="2">
        <v>1.3866000000000001</v>
      </c>
      <c r="X5850" s="2">
        <v>1.2199E-2</v>
      </c>
      <c r="AM5850" s="2">
        <v>1.6387</v>
      </c>
      <c r="AY5850" s="2">
        <v>0.17777200000000001</v>
      </c>
      <c r="BH5850" s="2">
        <v>0.96440000000000003</v>
      </c>
      <c r="BL5850" s="2">
        <v>0.17849999999999999</v>
      </c>
      <c r="BS5850" s="2">
        <v>1</v>
      </c>
      <c r="CI5850" s="2">
        <v>0.83809999999999996</v>
      </c>
    </row>
    <row r="5851" spans="1:98" ht="15" hidden="1" customHeight="1" x14ac:dyDescent="0.2">
      <c r="A5851" s="2">
        <v>1.7680000000000001E-2</v>
      </c>
      <c r="B5851" s="2">
        <v>41457</v>
      </c>
      <c r="F5851" s="2">
        <v>8.1119999999999998E-2</v>
      </c>
      <c r="I5851" s="2">
        <v>0.47010000000000002</v>
      </c>
      <c r="J5851" s="2">
        <v>1.1093</v>
      </c>
      <c r="K5851" s="2">
        <v>1.5973999999999999</v>
      </c>
      <c r="M5851" s="2">
        <v>9.2800000000000001E-4</v>
      </c>
      <c r="N5851" s="2">
        <v>0.17299999999999999</v>
      </c>
      <c r="P5851" s="2">
        <v>0.82940000000000003</v>
      </c>
      <c r="S5851" s="2">
        <v>0.1062</v>
      </c>
      <c r="T5851" s="2">
        <v>0.28970000000000001</v>
      </c>
      <c r="V5851" s="2">
        <v>1.0529999999999999</v>
      </c>
      <c r="X5851" s="2">
        <v>1.048E-2</v>
      </c>
      <c r="AM5851" s="2">
        <v>1.3706</v>
      </c>
      <c r="AO5851" s="2">
        <v>0.17169999999999999</v>
      </c>
      <c r="AR5851" s="2">
        <v>3.1820000000000001E-2</v>
      </c>
      <c r="AY5851" s="2">
        <v>0.13580200000000001</v>
      </c>
      <c r="BH5851" s="2">
        <v>0.96440000000000003</v>
      </c>
      <c r="BL5851" s="2">
        <v>0.15740000000000001</v>
      </c>
      <c r="BS5851" s="2">
        <v>1</v>
      </c>
      <c r="CI5851" s="2">
        <v>0.81710000000000005</v>
      </c>
    </row>
    <row r="5852" spans="1:98" ht="15" hidden="1" customHeight="1" x14ac:dyDescent="0.2">
      <c r="A5852" s="2">
        <v>2.0070000000000001E-2</v>
      </c>
      <c r="B5852" s="2">
        <v>42338</v>
      </c>
      <c r="F5852" s="2">
        <v>8.0310000000000006E-2</v>
      </c>
      <c r="I5852" s="2">
        <v>0.34189999999999998</v>
      </c>
      <c r="J5852" s="2">
        <v>1.2965</v>
      </c>
      <c r="K5852" s="2">
        <v>2.0057</v>
      </c>
      <c r="M5852" s="2">
        <v>1.152E-3</v>
      </c>
      <c r="N5852" s="2">
        <v>0.15340000000000001</v>
      </c>
      <c r="P5852" s="2">
        <v>0.94579999999999997</v>
      </c>
      <c r="S5852" s="2">
        <v>9.2100000000000001E-2</v>
      </c>
      <c r="T5852" s="2">
        <v>0.34439999999999998</v>
      </c>
      <c r="V5852" s="2">
        <v>1.3332999999999999</v>
      </c>
      <c r="X5852" s="2">
        <v>1.082E-2</v>
      </c>
      <c r="AM5852" s="2">
        <v>1.4080999999999999</v>
      </c>
      <c r="AO5852" s="2">
        <v>0.2084</v>
      </c>
      <c r="AR5852" s="2">
        <v>2.0129999999999999E-2</v>
      </c>
      <c r="AY5852" s="2">
        <v>0.171959</v>
      </c>
      <c r="BH5852" s="2">
        <v>0.96440000000000003</v>
      </c>
      <c r="BL5852" s="2">
        <v>0.15279999999999999</v>
      </c>
      <c r="BS5852" s="2">
        <v>1</v>
      </c>
      <c r="CI5852" s="2">
        <v>0.87639999999999996</v>
      </c>
    </row>
    <row r="5853" spans="1:98" ht="15" hidden="1" customHeight="1" x14ac:dyDescent="0.2">
      <c r="A5853" s="2">
        <v>1.898E-2</v>
      </c>
      <c r="B5853" s="2">
        <v>43231</v>
      </c>
      <c r="F5853" s="2">
        <v>6.6119999999999998E-2</v>
      </c>
      <c r="I5853" s="2">
        <v>0.35670000000000002</v>
      </c>
      <c r="J5853" s="2">
        <v>1.2781</v>
      </c>
      <c r="K5853" s="2">
        <v>1.7323</v>
      </c>
      <c r="M5853" s="2">
        <v>1.1969999999999999E-3</v>
      </c>
      <c r="N5853" s="2">
        <v>0.1598</v>
      </c>
      <c r="P5853" s="2">
        <v>0.95730000000000004</v>
      </c>
      <c r="S5853" s="2">
        <v>0.10427</v>
      </c>
      <c r="V5853" s="2">
        <v>1.2779</v>
      </c>
      <c r="X5853" s="2">
        <v>1.1690000000000001E-2</v>
      </c>
      <c r="AM5853" s="2">
        <v>1.5268999999999999</v>
      </c>
      <c r="AO5853" s="2">
        <v>0.20180000000000001</v>
      </c>
      <c r="AR5853" s="2">
        <v>2.068E-2</v>
      </c>
      <c r="AY5853" s="2">
        <v>0.162799</v>
      </c>
      <c r="BH5853" s="2">
        <v>0.96440000000000003</v>
      </c>
      <c r="BL5853" s="2">
        <v>0.1487</v>
      </c>
      <c r="BS5853" s="2">
        <v>1</v>
      </c>
      <c r="CI5853" s="2">
        <v>0.89039999999999997</v>
      </c>
    </row>
    <row r="5854" spans="1:98" ht="15" hidden="1" customHeight="1" x14ac:dyDescent="0.2">
      <c r="B5854" s="2">
        <v>31314</v>
      </c>
      <c r="J5854" s="2">
        <v>0.61049998999999999</v>
      </c>
      <c r="K5854" s="2">
        <v>1.94809999</v>
      </c>
      <c r="N5854" s="2">
        <v>0.1686</v>
      </c>
      <c r="V5854" s="2">
        <v>1.3603999899999999</v>
      </c>
      <c r="X5854" s="2">
        <v>5.9230000000000003E-3</v>
      </c>
      <c r="BH5854" s="2">
        <v>0.96450000000000002</v>
      </c>
      <c r="BL5854" s="2">
        <v>0.16719999999999999</v>
      </c>
      <c r="BS5854" s="2">
        <v>1</v>
      </c>
    </row>
    <row r="5855" spans="1:98" ht="15" hidden="1" customHeight="1" x14ac:dyDescent="0.2">
      <c r="B5855" s="2">
        <v>35765</v>
      </c>
      <c r="F5855" s="2">
        <v>0.17430000000000001</v>
      </c>
      <c r="J5855" s="2">
        <v>0.99380000000000002</v>
      </c>
      <c r="K5855" s="2">
        <v>2.3969</v>
      </c>
      <c r="N5855" s="2">
        <v>0.19620000000000001</v>
      </c>
      <c r="Q5855" s="2">
        <v>0.114</v>
      </c>
      <c r="U5855" s="2">
        <v>0.71109999999999995</v>
      </c>
      <c r="V5855" s="2">
        <v>1.4246000000000001</v>
      </c>
      <c r="X5855" s="2">
        <v>1.103E-2</v>
      </c>
      <c r="AB5855" s="2">
        <v>2.0905999999999998</v>
      </c>
      <c r="AC5855" s="2">
        <v>8.1800000000000004E-4</v>
      </c>
      <c r="AV5855" s="2">
        <v>0.2392</v>
      </c>
      <c r="AY5855" s="2">
        <v>0.1842</v>
      </c>
      <c r="BH5855" s="2">
        <v>0.96450000000000002</v>
      </c>
      <c r="BL5855" s="2">
        <v>0.18229999999999999</v>
      </c>
      <c r="BS5855" s="2">
        <v>1</v>
      </c>
      <c r="CI5855" s="2">
        <v>0.86760000000000004</v>
      </c>
      <c r="CK5855" s="2">
        <v>0.80100000000000005</v>
      </c>
      <c r="CS5855" s="2">
        <v>0.26540000000000002</v>
      </c>
      <c r="CT5855" s="2">
        <v>9.4780000000000003E-3</v>
      </c>
    </row>
    <row r="5856" spans="1:98" ht="15" hidden="1" customHeight="1" x14ac:dyDescent="0.2">
      <c r="B5856" s="2">
        <v>36270</v>
      </c>
      <c r="F5856" s="2">
        <v>0.15840000000000001</v>
      </c>
      <c r="J5856" s="2">
        <v>0.98829999999999996</v>
      </c>
      <c r="K5856" s="2">
        <v>2.4047999999999998</v>
      </c>
      <c r="N5856" s="2">
        <v>0.1913</v>
      </c>
      <c r="Q5856" s="2">
        <v>0.11509999999999999</v>
      </c>
      <c r="U5856" s="2">
        <v>0.71860000000000002</v>
      </c>
      <c r="V5856" s="2">
        <v>1.4895</v>
      </c>
      <c r="X5856" s="2">
        <v>1.26E-2</v>
      </c>
      <c r="AB5856" s="2">
        <v>2.0106000000000002</v>
      </c>
      <c r="AC5856" s="2">
        <v>8.1800000000000004E-4</v>
      </c>
      <c r="AM5856" s="2">
        <v>1.5834999999999999</v>
      </c>
      <c r="AV5856" s="2">
        <v>0.2414</v>
      </c>
      <c r="AY5856" s="2">
        <v>0.1923</v>
      </c>
      <c r="BH5856" s="2">
        <v>0.96450000000000002</v>
      </c>
      <c r="BL5856" s="2">
        <v>0.17749999999999999</v>
      </c>
      <c r="BS5856" s="2">
        <v>1</v>
      </c>
      <c r="CI5856" s="2">
        <v>0.81699999999999995</v>
      </c>
      <c r="CK5856" s="2">
        <v>0.80959999999999999</v>
      </c>
      <c r="CS5856" s="2">
        <v>0.26629999999999998</v>
      </c>
      <c r="CT5856" s="2">
        <v>9.5169999999999994E-3</v>
      </c>
    </row>
    <row r="5857" spans="1:98" ht="15" hidden="1" customHeight="1" x14ac:dyDescent="0.2">
      <c r="B5857" s="2">
        <v>36406</v>
      </c>
      <c r="F5857" s="2">
        <v>0.15959999999999999</v>
      </c>
      <c r="J5857" s="2">
        <v>0.98929999999999996</v>
      </c>
      <c r="K5857" s="2">
        <v>2.3910999999999998</v>
      </c>
      <c r="N5857" s="2">
        <v>0.18990000000000001</v>
      </c>
      <c r="Q5857" s="2">
        <v>0.1149</v>
      </c>
      <c r="U5857" s="2">
        <v>0.71760000000000002</v>
      </c>
      <c r="V5857" s="2">
        <v>1.4907999999999999</v>
      </c>
      <c r="X5857" s="2">
        <v>1.353E-2</v>
      </c>
      <c r="AB5857" s="2">
        <v>2.0078</v>
      </c>
      <c r="AC5857" s="2">
        <v>8.1700000000000002E-4</v>
      </c>
      <c r="AM5857" s="2">
        <v>1.5812999999999999</v>
      </c>
      <c r="AV5857" s="2">
        <v>0.24110000000000001</v>
      </c>
      <c r="AY5857" s="2">
        <v>0.192</v>
      </c>
      <c r="BH5857" s="2">
        <v>0.96450000000000002</v>
      </c>
      <c r="BL5857" s="2">
        <v>0.18190000000000001</v>
      </c>
      <c r="BS5857" s="2">
        <v>1</v>
      </c>
      <c r="CI5857" s="2">
        <v>0.77239999999999998</v>
      </c>
      <c r="CK5857" s="2">
        <v>0.8085</v>
      </c>
      <c r="CS5857" s="2">
        <v>0.26600000000000001</v>
      </c>
      <c r="CT5857" s="2">
        <v>9.5040000000000003E-3</v>
      </c>
    </row>
    <row r="5858" spans="1:98" ht="15" hidden="1" customHeight="1" x14ac:dyDescent="0.2">
      <c r="B5858" s="2">
        <v>36441</v>
      </c>
      <c r="F5858" s="2">
        <v>0.1555</v>
      </c>
      <c r="J5858" s="2">
        <v>0.98250000000000004</v>
      </c>
      <c r="K5858" s="2">
        <v>2.4344000000000001</v>
      </c>
      <c r="N5858" s="2">
        <v>0.1888</v>
      </c>
      <c r="Q5858" s="2">
        <v>0.1139</v>
      </c>
      <c r="U5858" s="2">
        <v>0.71109999999999995</v>
      </c>
      <c r="V5858" s="2">
        <v>1.4737</v>
      </c>
      <c r="X5858" s="2">
        <v>1.3729999999999999E-2</v>
      </c>
      <c r="AB5858" s="2">
        <v>1.9897</v>
      </c>
      <c r="AC5858" s="2">
        <v>8.0900000000000004E-4</v>
      </c>
      <c r="AM5858" s="2">
        <v>1.5669999999999999</v>
      </c>
      <c r="AV5858" s="2">
        <v>0.2389</v>
      </c>
      <c r="AY5858" s="2">
        <v>0.18969800000000001</v>
      </c>
      <c r="BH5858" s="2">
        <v>0.96450000000000002</v>
      </c>
      <c r="BL5858" s="2">
        <v>0.1802</v>
      </c>
      <c r="BS5858" s="2">
        <v>1</v>
      </c>
      <c r="CI5858" s="2">
        <v>0.75849999999999995</v>
      </c>
      <c r="CK5858" s="2">
        <v>0.80120000000000002</v>
      </c>
      <c r="CS5858" s="2">
        <v>0.26350000000000001</v>
      </c>
      <c r="CT5858" s="2">
        <v>9.4179999999999993E-3</v>
      </c>
    </row>
    <row r="5859" spans="1:98" ht="15" hidden="1" customHeight="1" x14ac:dyDescent="0.2">
      <c r="A5859" s="2">
        <v>1.7520000000000001E-2</v>
      </c>
      <c r="B5859" s="2">
        <v>41435</v>
      </c>
      <c r="F5859" s="2">
        <v>7.9269999999999993E-2</v>
      </c>
      <c r="I5859" s="2">
        <v>0.47660000000000002</v>
      </c>
      <c r="J5859" s="2">
        <v>1.0886</v>
      </c>
      <c r="K5859" s="2">
        <v>1.5846</v>
      </c>
      <c r="M5859" s="2">
        <v>9.0300000000000005E-4</v>
      </c>
      <c r="N5859" s="2">
        <v>0.17680000000000001</v>
      </c>
      <c r="P5859" s="2">
        <v>0.80959999999999999</v>
      </c>
      <c r="S5859" s="2">
        <v>0.1003</v>
      </c>
      <c r="T5859" s="2">
        <v>0.28070000000000001</v>
      </c>
      <c r="V5859" s="2">
        <v>1.0186999999999999</v>
      </c>
      <c r="X5859" s="2">
        <v>1.03E-2</v>
      </c>
      <c r="AM5859" s="2">
        <v>1.3481000000000001</v>
      </c>
      <c r="AO5859" s="2">
        <v>0.1661</v>
      </c>
      <c r="AR5859" s="2">
        <v>3.1539999999999999E-2</v>
      </c>
      <c r="AY5859" s="2">
        <v>0.13120599999999999</v>
      </c>
      <c r="BH5859" s="2">
        <v>0.96450000000000002</v>
      </c>
      <c r="BL5859" s="2">
        <v>0.15459999999999999</v>
      </c>
      <c r="BS5859" s="2">
        <v>1</v>
      </c>
      <c r="CI5859" s="2">
        <v>0.80569999999999997</v>
      </c>
    </row>
    <row r="5860" spans="1:98" ht="15" hidden="1" customHeight="1" x14ac:dyDescent="0.2">
      <c r="A5860" s="2">
        <v>1.7520000000000001E-2</v>
      </c>
      <c r="B5860" s="2">
        <v>41464</v>
      </c>
      <c r="F5860" s="2">
        <v>8.183E-2</v>
      </c>
      <c r="I5860" s="2">
        <v>0.46539999999999998</v>
      </c>
      <c r="J5860" s="2">
        <v>1.0813999999999999</v>
      </c>
      <c r="K5860" s="2">
        <v>1.5622</v>
      </c>
      <c r="M5860" s="2">
        <v>9.2199999999999997E-4</v>
      </c>
      <c r="N5860" s="2">
        <v>0.1701</v>
      </c>
      <c r="P5860" s="2">
        <v>0.8226</v>
      </c>
      <c r="S5860" s="2">
        <v>0.10489999999999999</v>
      </c>
      <c r="T5860" s="2">
        <v>0.2878</v>
      </c>
      <c r="V5860" s="2">
        <v>1.0529999999999999</v>
      </c>
      <c r="X5860" s="2">
        <v>1.042E-2</v>
      </c>
      <c r="AM5860" s="2">
        <v>1.3451</v>
      </c>
      <c r="AO5860" s="2">
        <v>0.17180000000000001</v>
      </c>
      <c r="AR5860" s="2">
        <v>3.184E-2</v>
      </c>
      <c r="AY5860" s="2">
        <v>0.13575400000000001</v>
      </c>
      <c r="BH5860" s="2">
        <v>0.96450000000000002</v>
      </c>
      <c r="BL5860" s="2">
        <v>0.15490000000000001</v>
      </c>
      <c r="BS5860" s="2">
        <v>1</v>
      </c>
      <c r="CI5860" s="2">
        <v>0.82720000000000005</v>
      </c>
    </row>
    <row r="5861" spans="1:98" ht="15" hidden="1" customHeight="1" x14ac:dyDescent="0.2">
      <c r="A5861" s="2">
        <v>1.9720000000000001E-2</v>
      </c>
      <c r="B5861" s="2">
        <v>43073</v>
      </c>
      <c r="F5861" s="2">
        <v>6.8140000000000006E-2</v>
      </c>
      <c r="I5861" s="2">
        <v>0.39090000000000003</v>
      </c>
      <c r="J5861" s="2">
        <v>1.2885</v>
      </c>
      <c r="K5861" s="2">
        <v>1.7115</v>
      </c>
      <c r="M5861" s="2">
        <v>1.1689999999999999E-3</v>
      </c>
      <c r="N5861" s="2">
        <v>0.1525</v>
      </c>
      <c r="P5861" s="2">
        <v>0.94140000000000001</v>
      </c>
      <c r="S5861" s="2">
        <v>9.3520000000000006E-2</v>
      </c>
      <c r="V5861" s="2">
        <v>1.2695000000000001</v>
      </c>
      <c r="X5861" s="2">
        <v>1.1259999999999999E-2</v>
      </c>
      <c r="AM5861" s="2">
        <v>1.5042</v>
      </c>
      <c r="AO5861" s="2">
        <v>0.1918</v>
      </c>
      <c r="AR5861" s="2">
        <v>2.1579999999999998E-2</v>
      </c>
      <c r="AY5861" s="2">
        <v>0.162409</v>
      </c>
      <c r="BH5861" s="2">
        <v>0.96450000000000002</v>
      </c>
      <c r="BL5861" s="2">
        <v>0.1507</v>
      </c>
      <c r="BS5861" s="2">
        <v>1</v>
      </c>
      <c r="CI5861" s="2">
        <v>0.86950000000000005</v>
      </c>
    </row>
    <row r="5862" spans="1:98" ht="15" hidden="1" customHeight="1" x14ac:dyDescent="0.2">
      <c r="A5862" s="2">
        <v>1.7319999999999999E-2</v>
      </c>
      <c r="B5862" s="2">
        <v>44181</v>
      </c>
      <c r="F5862" s="2">
        <v>6.4009999999999997E-2</v>
      </c>
      <c r="I5862" s="2">
        <v>0.24940000000000001</v>
      </c>
      <c r="J5862" s="2">
        <v>1.4394</v>
      </c>
      <c r="K5862" s="2">
        <v>1.7211000000000001</v>
      </c>
      <c r="M5862" s="2">
        <v>1.1659999999999999E-3</v>
      </c>
      <c r="N5862" s="2">
        <v>0.1467</v>
      </c>
      <c r="P5862" s="2">
        <v>0.95909999999999995</v>
      </c>
      <c r="S5862" s="2">
        <v>8.5830000000000004E-2</v>
      </c>
      <c r="V5862" s="2">
        <v>1.2753000000000001</v>
      </c>
      <c r="X5862" s="2">
        <v>1.231E-2</v>
      </c>
      <c r="AM5862" s="2">
        <v>1.5531999999999999</v>
      </c>
      <c r="AO5862" s="2">
        <v>0.19520000000000001</v>
      </c>
      <c r="AR5862" s="2">
        <v>1.737E-2</v>
      </c>
      <c r="AY5862" s="2">
        <v>0.16450000000000001</v>
      </c>
      <c r="BH5862" s="2">
        <v>0.96450000000000002</v>
      </c>
      <c r="BL5862" s="2">
        <v>0.1525</v>
      </c>
      <c r="BS5862" s="2">
        <v>1</v>
      </c>
      <c r="CI5862" s="2">
        <v>0.90339999999999998</v>
      </c>
    </row>
    <row r="5863" spans="1:98" ht="15" hidden="1" customHeight="1" x14ac:dyDescent="0.2">
      <c r="B5863" s="2">
        <v>32343</v>
      </c>
      <c r="J5863" s="2">
        <v>0.7762</v>
      </c>
      <c r="K5863" s="2">
        <v>2.0341999799999999</v>
      </c>
      <c r="N5863" s="2">
        <v>0.1767</v>
      </c>
      <c r="V5863" s="2">
        <v>1.2011999900000001</v>
      </c>
      <c r="X5863" s="2">
        <v>8.9680000000000003E-3</v>
      </c>
      <c r="AY5863" s="2">
        <v>0.15359999999999999</v>
      </c>
      <c r="BH5863" s="2">
        <v>0.96460000000000001</v>
      </c>
      <c r="BL5863" s="2">
        <v>0.18770000000000001</v>
      </c>
      <c r="BS5863" s="2">
        <v>1</v>
      </c>
      <c r="CI5863" s="2">
        <v>0.79400000000000004</v>
      </c>
    </row>
    <row r="5864" spans="1:98" ht="15" hidden="1" customHeight="1" x14ac:dyDescent="0.2">
      <c r="B5864" s="2">
        <v>36090</v>
      </c>
      <c r="F5864" s="2">
        <v>0.15459999999999999</v>
      </c>
      <c r="J5864" s="2">
        <v>1.1505000000000001</v>
      </c>
      <c r="K5864" s="2">
        <v>2.617</v>
      </c>
      <c r="N5864" s="2">
        <v>0.20930000000000001</v>
      </c>
      <c r="Q5864" s="2">
        <v>0.13350000000000001</v>
      </c>
      <c r="U5864" s="2">
        <v>0.8337</v>
      </c>
      <c r="V5864" s="2">
        <v>1.5432999999999999</v>
      </c>
      <c r="X5864" s="2">
        <v>1.3089999999999999E-2</v>
      </c>
      <c r="AB5864" s="2">
        <v>2.3435000000000001</v>
      </c>
      <c r="AC5864" s="2">
        <v>9.5100000000000002E-4</v>
      </c>
      <c r="AV5864" s="2">
        <v>0.28039999999999998</v>
      </c>
      <c r="AY5864" s="2">
        <v>0.19919999999999999</v>
      </c>
      <c r="BH5864" s="2">
        <v>0.96460000000000001</v>
      </c>
      <c r="BL5864" s="2">
        <v>0.19989999999999999</v>
      </c>
      <c r="BS5864" s="2">
        <v>1</v>
      </c>
      <c r="CI5864" s="2">
        <v>0.81189999999999996</v>
      </c>
      <c r="CK5864" s="2">
        <v>0.94079999999999997</v>
      </c>
      <c r="CS5864" s="2">
        <v>0.30909999999999999</v>
      </c>
      <c r="CT5864" s="2">
        <v>1.1062000000000001E-2</v>
      </c>
    </row>
    <row r="5865" spans="1:98" ht="15" hidden="1" customHeight="1" x14ac:dyDescent="0.2">
      <c r="B5865" s="2">
        <v>36203</v>
      </c>
      <c r="F5865" s="2">
        <v>0.1502</v>
      </c>
      <c r="J5865" s="2">
        <v>1.0538000000000001</v>
      </c>
      <c r="K5865" s="2">
        <v>2.4346999999999999</v>
      </c>
      <c r="N5865" s="2">
        <v>0.19589999999999999</v>
      </c>
      <c r="Q5865" s="2">
        <v>0.12230000000000001</v>
      </c>
      <c r="U5865" s="2">
        <v>0.76400000000000001</v>
      </c>
      <c r="V5865" s="2">
        <v>1.4921</v>
      </c>
      <c r="X5865" s="2">
        <v>1.3050000000000001E-2</v>
      </c>
      <c r="AB5865" s="2">
        <v>2.1377000000000002</v>
      </c>
      <c r="AC5865" s="2">
        <v>8.6899999999999998E-4</v>
      </c>
      <c r="AM5865" s="2">
        <v>1.6835</v>
      </c>
      <c r="AV5865" s="2">
        <v>0.25669999999999998</v>
      </c>
      <c r="AY5865" s="2">
        <v>0.1925</v>
      </c>
      <c r="BH5865" s="2">
        <v>0.96460000000000001</v>
      </c>
      <c r="BL5865" s="2">
        <v>0.1895</v>
      </c>
      <c r="BS5865" s="2">
        <v>1</v>
      </c>
      <c r="CI5865" s="2">
        <v>0.81989999999999996</v>
      </c>
      <c r="CK5865" s="2">
        <v>0.86080000000000001</v>
      </c>
      <c r="CS5865" s="2">
        <v>0.28320000000000001</v>
      </c>
      <c r="CT5865" s="2">
        <v>1.0120000000000001E-2</v>
      </c>
    </row>
    <row r="5866" spans="1:98" ht="15" hidden="1" customHeight="1" x14ac:dyDescent="0.2">
      <c r="B5866" s="2">
        <v>36283</v>
      </c>
      <c r="F5866" s="2">
        <v>0.15659999999999999</v>
      </c>
      <c r="J5866" s="2">
        <v>0.95150000000000001</v>
      </c>
      <c r="K5866" s="2">
        <v>2.3325</v>
      </c>
      <c r="N5866" s="2">
        <v>0.186</v>
      </c>
      <c r="Q5866" s="2">
        <v>0.1114</v>
      </c>
      <c r="U5866" s="2">
        <v>0.69569999999999999</v>
      </c>
      <c r="V5866" s="2">
        <v>1.4504999999999999</v>
      </c>
      <c r="X5866" s="2">
        <v>1.2070000000000001E-2</v>
      </c>
      <c r="AB5866" s="2">
        <v>1.9467000000000001</v>
      </c>
      <c r="AC5866" s="2">
        <v>7.9199999999999995E-4</v>
      </c>
      <c r="AM5866" s="2">
        <v>1.5331999999999999</v>
      </c>
      <c r="AV5866" s="2">
        <v>0.23369999999999999</v>
      </c>
      <c r="AY5866" s="2">
        <v>0.18709999999999999</v>
      </c>
      <c r="BH5866" s="2">
        <v>0.96460000000000001</v>
      </c>
      <c r="BL5866" s="2">
        <v>0.1714</v>
      </c>
      <c r="BS5866" s="2">
        <v>1</v>
      </c>
      <c r="CI5866" s="2">
        <v>0.81389999999999996</v>
      </c>
      <c r="CK5866" s="2">
        <v>0.78390000000000004</v>
      </c>
      <c r="CS5866" s="2">
        <v>0.25790000000000002</v>
      </c>
      <c r="CT5866" s="2">
        <v>9.2149999999999992E-3</v>
      </c>
    </row>
    <row r="5867" spans="1:98" ht="15" hidden="1" customHeight="1" x14ac:dyDescent="0.2">
      <c r="A5867" s="2">
        <v>2.214E-2</v>
      </c>
      <c r="B5867" s="2">
        <v>40435</v>
      </c>
      <c r="F5867" s="2">
        <v>7.9740000000000005E-2</v>
      </c>
      <c r="I5867" s="2">
        <v>0.5998</v>
      </c>
      <c r="J5867" s="2">
        <v>1.0284</v>
      </c>
      <c r="K5867" s="2">
        <v>1.5902000000000001</v>
      </c>
      <c r="M5867" s="2">
        <v>8.8099999999999995E-4</v>
      </c>
      <c r="N5867" s="2">
        <v>0.1696</v>
      </c>
      <c r="P5867" s="2">
        <v>0.76700000000000002</v>
      </c>
      <c r="S5867" s="2">
        <v>0.1447</v>
      </c>
      <c r="T5867" s="2">
        <v>0.27200000000000002</v>
      </c>
      <c r="V5867" s="2">
        <v>1.0222</v>
      </c>
      <c r="X5867" s="2">
        <v>1.231E-2</v>
      </c>
      <c r="AM5867" s="2">
        <v>1.3303</v>
      </c>
      <c r="AO5867" s="2">
        <v>0.15160000000000001</v>
      </c>
      <c r="AR5867" s="2">
        <v>3.3390000000000003E-2</v>
      </c>
      <c r="AY5867" s="2">
        <v>0.13162199999999999</v>
      </c>
      <c r="BH5867" s="2">
        <v>0.96460000000000001</v>
      </c>
      <c r="BL5867" s="2">
        <v>0.14499999999999999</v>
      </c>
      <c r="BS5867" s="2">
        <v>1</v>
      </c>
      <c r="CI5867" s="2">
        <v>0.75370000000000004</v>
      </c>
    </row>
    <row r="5868" spans="1:98" ht="15" hidden="1" customHeight="1" x14ac:dyDescent="0.2">
      <c r="A5868" s="2">
        <v>2.0140000000000002E-2</v>
      </c>
      <c r="B5868" s="2">
        <v>42073</v>
      </c>
      <c r="F5868" s="2">
        <v>8.1070000000000003E-2</v>
      </c>
      <c r="I5868" s="2">
        <v>0.40400000000000003</v>
      </c>
      <c r="J5868" s="2">
        <v>1.2636000000000001</v>
      </c>
      <c r="K5868" s="2">
        <v>1.9056999999999999</v>
      </c>
      <c r="M5868" s="2">
        <v>1.124E-3</v>
      </c>
      <c r="N5868" s="2">
        <v>0.15590000000000001</v>
      </c>
      <c r="P5868" s="2">
        <v>0.91010000000000002</v>
      </c>
      <c r="S5868" s="2">
        <v>0.1024</v>
      </c>
      <c r="T5868" s="2">
        <v>0.31240000000000001</v>
      </c>
      <c r="V5868" s="2">
        <v>1.2633000000000001</v>
      </c>
      <c r="X5868" s="2">
        <v>1.042E-2</v>
      </c>
      <c r="AM5868" s="2">
        <v>1.3526</v>
      </c>
      <c r="AO5868" s="2">
        <v>0.20169999999999999</v>
      </c>
      <c r="AR5868" s="2">
        <v>2.034E-2</v>
      </c>
      <c r="AY5868" s="2">
        <v>0.16279299999999999</v>
      </c>
      <c r="BH5868" s="2">
        <v>0.96460000000000001</v>
      </c>
      <c r="BL5868" s="2">
        <v>0.1477</v>
      </c>
      <c r="BS5868" s="2">
        <v>1</v>
      </c>
      <c r="CI5868" s="2">
        <v>0.91849999999999998</v>
      </c>
    </row>
    <row r="5869" spans="1:98" ht="15" hidden="1" customHeight="1" x14ac:dyDescent="0.2">
      <c r="A5869" s="2">
        <v>2.0109999999999999E-2</v>
      </c>
      <c r="B5869" s="2">
        <v>42230</v>
      </c>
      <c r="F5869" s="2">
        <v>7.9909999999999995E-2</v>
      </c>
      <c r="I5869" s="2">
        <v>0.37759999999999999</v>
      </c>
      <c r="J5869" s="2">
        <v>1.337</v>
      </c>
      <c r="K5869" s="2">
        <v>2.0432000000000001</v>
      </c>
      <c r="M5869" s="2">
        <v>1.109E-3</v>
      </c>
      <c r="N5869" s="2">
        <v>0.15890000000000001</v>
      </c>
      <c r="P5869" s="2">
        <v>0.93089999999999995</v>
      </c>
      <c r="S5869" s="2">
        <v>0.1022</v>
      </c>
      <c r="T5869" s="2">
        <v>0.34589999999999999</v>
      </c>
      <c r="V5869" s="2">
        <v>1.3078000000000001</v>
      </c>
      <c r="X5869" s="2">
        <v>1.052E-2</v>
      </c>
      <c r="AM5869" s="2">
        <v>1.4528000000000001</v>
      </c>
      <c r="AO5869" s="2">
        <v>0.2046</v>
      </c>
      <c r="AR5869" s="2">
        <v>2.0240000000000001E-2</v>
      </c>
      <c r="AY5869" s="2">
        <v>0.168624</v>
      </c>
      <c r="BH5869" s="2">
        <v>0.96460000000000001</v>
      </c>
      <c r="BL5869" s="2">
        <v>0.1535</v>
      </c>
      <c r="BS5869" s="2">
        <v>1</v>
      </c>
      <c r="CI5869" s="2">
        <v>0.85599999999999998</v>
      </c>
    </row>
    <row r="5870" spans="1:98" ht="15" hidden="1" customHeight="1" x14ac:dyDescent="0.2">
      <c r="B5870" s="2">
        <v>31315</v>
      </c>
      <c r="J5870" s="2">
        <v>0.61619999000000003</v>
      </c>
      <c r="K5870" s="2">
        <v>1.9559</v>
      </c>
      <c r="N5870" s="2">
        <v>0.16969999999999999</v>
      </c>
      <c r="V5870" s="2">
        <v>1.35969999</v>
      </c>
      <c r="X5870" s="2">
        <v>5.9919999999999999E-3</v>
      </c>
      <c r="BH5870" s="2">
        <v>0.9647</v>
      </c>
      <c r="BL5870" s="2">
        <v>0.16850000000000001</v>
      </c>
      <c r="BS5870" s="2">
        <v>1</v>
      </c>
    </row>
    <row r="5871" spans="1:98" ht="15" hidden="1" customHeight="1" x14ac:dyDescent="0.2">
      <c r="A5871" s="2">
        <v>1.7260000000000001E-2</v>
      </c>
      <c r="B5871" s="2">
        <v>41613</v>
      </c>
      <c r="F5871" s="2">
        <v>8.1689999999999999E-2</v>
      </c>
      <c r="I5871" s="2">
        <v>0.45029999999999998</v>
      </c>
      <c r="J5871" s="2">
        <v>1.1850000000000001</v>
      </c>
      <c r="K5871" s="2">
        <v>1.7369000000000001</v>
      </c>
      <c r="M5871" s="2">
        <v>1.005E-3</v>
      </c>
      <c r="N5871" s="2">
        <v>0.1729</v>
      </c>
      <c r="P5871" s="2">
        <v>0.84870000000000001</v>
      </c>
      <c r="S5871" s="2">
        <v>0.1021</v>
      </c>
      <c r="T5871" s="2">
        <v>0.30249999999999999</v>
      </c>
      <c r="V5871" s="2">
        <v>1.0638000000000001</v>
      </c>
      <c r="X5871" s="2">
        <v>1.0449999999999999E-2</v>
      </c>
      <c r="AM5871" s="2">
        <v>1.4536</v>
      </c>
      <c r="AO5871" s="2">
        <v>0.17460000000000001</v>
      </c>
      <c r="AR5871" s="2">
        <v>3.227E-2</v>
      </c>
      <c r="AY5871" s="2">
        <v>0.13719500000000001</v>
      </c>
      <c r="BH5871" s="2">
        <v>0.9647</v>
      </c>
      <c r="BL5871" s="2">
        <v>0.1638</v>
      </c>
      <c r="BS5871" s="2">
        <v>1</v>
      </c>
      <c r="CI5871" s="2">
        <v>0.87319999999999998</v>
      </c>
    </row>
    <row r="5872" spans="1:98" ht="15" hidden="1" customHeight="1" x14ac:dyDescent="0.2">
      <c r="A5872" s="2">
        <v>1.779E-2</v>
      </c>
      <c r="B5872" s="2">
        <v>41659</v>
      </c>
      <c r="F5872" s="2">
        <v>8.2790000000000002E-2</v>
      </c>
      <c r="I5872" s="2">
        <v>0.46970000000000001</v>
      </c>
      <c r="J5872" s="2">
        <v>1.2053</v>
      </c>
      <c r="K5872" s="2">
        <v>1.8</v>
      </c>
      <c r="M5872" s="2">
        <v>1.0300000000000001E-3</v>
      </c>
      <c r="N5872" s="2">
        <v>0.1774</v>
      </c>
      <c r="P5872" s="2">
        <v>0.85919999999999996</v>
      </c>
      <c r="S5872" s="2">
        <v>0.1011</v>
      </c>
      <c r="T5872" s="2">
        <v>0.31390000000000001</v>
      </c>
      <c r="V5872" s="2">
        <v>1.0962000000000001</v>
      </c>
      <c r="X5872" s="2">
        <v>1.052E-2</v>
      </c>
      <c r="AM5872" s="2">
        <v>1.4866999999999999</v>
      </c>
      <c r="AO5872" s="2">
        <v>0.18110000000000001</v>
      </c>
      <c r="AR5872" s="2">
        <v>3.2439999999999997E-2</v>
      </c>
      <c r="AY5872" s="2">
        <v>0.14133599999999999</v>
      </c>
      <c r="BH5872" s="2">
        <v>0.9647</v>
      </c>
      <c r="BL5872" s="2">
        <v>0.1691</v>
      </c>
      <c r="BS5872" s="2">
        <v>1</v>
      </c>
      <c r="CI5872" s="2">
        <v>0.90569999999999995</v>
      </c>
    </row>
    <row r="5873" spans="1:98" ht="15" hidden="1" customHeight="1" x14ac:dyDescent="0.2">
      <c r="A5873" s="2">
        <v>2.019E-2</v>
      </c>
      <c r="B5873" s="2">
        <v>42328</v>
      </c>
      <c r="F5873" s="2">
        <v>8.0780000000000005E-2</v>
      </c>
      <c r="I5873" s="2">
        <v>0.3599</v>
      </c>
      <c r="J5873" s="2">
        <v>1.3104</v>
      </c>
      <c r="K5873" s="2">
        <v>2.0272000000000001</v>
      </c>
      <c r="M5873" s="2">
        <v>1.157E-3</v>
      </c>
      <c r="N5873" s="2">
        <v>0.1547</v>
      </c>
      <c r="P5873" s="2">
        <v>0.94379999999999997</v>
      </c>
      <c r="S5873" s="2">
        <v>9.5670000000000005E-2</v>
      </c>
      <c r="T5873" s="2">
        <v>0.34310000000000002</v>
      </c>
      <c r="V5873" s="2">
        <v>1.3338000000000001</v>
      </c>
      <c r="X5873" s="2">
        <v>1.086E-2</v>
      </c>
      <c r="AM5873" s="2">
        <v>1.4217</v>
      </c>
      <c r="AO5873" s="2">
        <v>0.2089</v>
      </c>
      <c r="AR5873" s="2">
        <v>2.0629999999999999E-2</v>
      </c>
      <c r="AY5873" s="2">
        <v>0.172101</v>
      </c>
      <c r="BH5873" s="2">
        <v>0.9647</v>
      </c>
      <c r="BL5873" s="2">
        <v>0.15340000000000001</v>
      </c>
      <c r="BS5873" s="2">
        <v>1</v>
      </c>
      <c r="CI5873" s="2">
        <v>0.87460000000000004</v>
      </c>
    </row>
    <row r="5874" spans="1:98" ht="15" hidden="1" customHeight="1" x14ac:dyDescent="0.2">
      <c r="A5874" s="2">
        <v>1.9099999999999999E-2</v>
      </c>
      <c r="B5874" s="2">
        <v>42545</v>
      </c>
      <c r="F5874" s="2">
        <v>6.8669999999999995E-2</v>
      </c>
      <c r="I5874" s="2">
        <v>0.38219999999999998</v>
      </c>
      <c r="J5874" s="2">
        <v>1.3349</v>
      </c>
      <c r="K5874" s="2">
        <v>1.7657</v>
      </c>
      <c r="M5874" s="2">
        <v>1.109E-3</v>
      </c>
      <c r="N5874" s="2">
        <v>0.15329999999999999</v>
      </c>
      <c r="P5874" s="2">
        <v>0.96020000000000005</v>
      </c>
      <c r="S5874" s="2">
        <v>8.6169999999999997E-2</v>
      </c>
      <c r="T5874" s="2">
        <v>0.33250000000000002</v>
      </c>
      <c r="V5874" s="2">
        <v>1.2951999999999999</v>
      </c>
      <c r="X5874" s="2">
        <v>1.2659999999999999E-2</v>
      </c>
      <c r="AM5874" s="2">
        <v>1.4407000000000001</v>
      </c>
      <c r="AO5874" s="2">
        <v>0.1956</v>
      </c>
      <c r="AR5874" s="2">
        <v>1.992E-2</v>
      </c>
      <c r="AY5874" s="2">
        <v>0.16691900000000001</v>
      </c>
      <c r="BH5874" s="2">
        <v>0.9647</v>
      </c>
      <c r="BL5874" s="2">
        <v>0.1535</v>
      </c>
      <c r="BS5874" s="2">
        <v>1</v>
      </c>
      <c r="CI5874" s="2">
        <v>0.92020000000000002</v>
      </c>
    </row>
    <row r="5875" spans="1:98" ht="15" hidden="1" customHeight="1" x14ac:dyDescent="0.2">
      <c r="B5875" s="2">
        <v>31133</v>
      </c>
      <c r="J5875" s="2">
        <v>0.51539999999999997</v>
      </c>
      <c r="K5875" s="2">
        <v>1.69019999</v>
      </c>
      <c r="N5875" s="2">
        <v>0.15090000000000001</v>
      </c>
      <c r="V5875" s="2">
        <v>1.3644999900000001</v>
      </c>
      <c r="X5875" s="2">
        <v>5.4169999999999999E-3</v>
      </c>
      <c r="BH5875" s="2">
        <v>0.96479999000000005</v>
      </c>
      <c r="BL5875" s="2">
        <v>0.15049999999999999</v>
      </c>
      <c r="BS5875" s="2">
        <v>1</v>
      </c>
    </row>
    <row r="5876" spans="1:98" ht="15" hidden="1" customHeight="1" x14ac:dyDescent="0.2">
      <c r="B5876" s="2">
        <v>31944</v>
      </c>
      <c r="J5876" s="2">
        <v>0.88190000000000002</v>
      </c>
      <c r="K5876" s="2">
        <v>2.1916999800000001</v>
      </c>
      <c r="N5876" s="2">
        <v>0.19980000000000001</v>
      </c>
      <c r="V5876" s="2">
        <v>1.34089999</v>
      </c>
      <c r="X5876" s="2">
        <v>9.2890000000000004E-3</v>
      </c>
      <c r="AY5876" s="2">
        <v>0.17180000000000001</v>
      </c>
      <c r="BH5876" s="2">
        <v>0.96479999000000005</v>
      </c>
      <c r="BL5876" s="2">
        <v>0.21149999999999999</v>
      </c>
      <c r="BS5876" s="2">
        <v>1</v>
      </c>
      <c r="CI5876" s="2">
        <v>0.79310000000000003</v>
      </c>
    </row>
    <row r="5877" spans="1:98" ht="15" hidden="1" customHeight="1" x14ac:dyDescent="0.2">
      <c r="B5877" s="2">
        <v>32282</v>
      </c>
      <c r="J5877" s="2">
        <v>0.87729999000000003</v>
      </c>
      <c r="K5877" s="2">
        <v>2.3210999999999999</v>
      </c>
      <c r="N5877" s="2">
        <v>0.2009</v>
      </c>
      <c r="V5877" s="2">
        <v>1.2431999899999999</v>
      </c>
      <c r="X5877" s="2">
        <v>9.9620000000000004E-3</v>
      </c>
      <c r="AY5877" s="2">
        <v>0.159</v>
      </c>
      <c r="BH5877" s="2">
        <v>0.96479999000000005</v>
      </c>
      <c r="BL5877" s="2">
        <v>0.21029999999999999</v>
      </c>
      <c r="BS5877" s="2">
        <v>1</v>
      </c>
      <c r="CI5877" s="2">
        <v>0.85719999999999996</v>
      </c>
    </row>
    <row r="5878" spans="1:98" ht="15" hidden="1" customHeight="1" x14ac:dyDescent="0.2">
      <c r="B5878" s="2">
        <v>33134</v>
      </c>
      <c r="J5878" s="2">
        <v>0.90229999000000005</v>
      </c>
      <c r="K5878" s="2">
        <v>2.2206999999999999</v>
      </c>
      <c r="N5878" s="2">
        <v>0.19289999999999999</v>
      </c>
      <c r="V5878" s="2">
        <v>1.1571999900000001</v>
      </c>
      <c r="X5878" s="2">
        <v>8.4189999999999994E-3</v>
      </c>
      <c r="AY5878" s="2">
        <v>0.1492</v>
      </c>
      <c r="BH5878" s="2">
        <v>0.96479999000000005</v>
      </c>
      <c r="BL5878" s="2">
        <v>0.20319999999999999</v>
      </c>
      <c r="BS5878" s="2">
        <v>1</v>
      </c>
      <c r="CI5878" s="2">
        <v>0.72409999000000003</v>
      </c>
    </row>
    <row r="5879" spans="1:98" ht="15" hidden="1" customHeight="1" x14ac:dyDescent="0.2">
      <c r="B5879" s="2">
        <v>36098</v>
      </c>
      <c r="F5879" s="2">
        <v>0.1527</v>
      </c>
      <c r="J5879" s="2">
        <v>1.1379999999999999</v>
      </c>
      <c r="K5879" s="2">
        <v>2.5817000000000001</v>
      </c>
      <c r="N5879" s="2">
        <v>0.2102</v>
      </c>
      <c r="Q5879" s="2">
        <v>0.13239999999999999</v>
      </c>
      <c r="U5879" s="2">
        <v>0.82509999999999994</v>
      </c>
      <c r="V5879" s="2">
        <v>1.5425</v>
      </c>
      <c r="X5879" s="2">
        <v>1.323E-2</v>
      </c>
      <c r="AB5879" s="2">
        <v>2.3168000000000002</v>
      </c>
      <c r="AC5879" s="2">
        <v>9.41E-4</v>
      </c>
      <c r="AV5879" s="2">
        <v>0.27750000000000002</v>
      </c>
      <c r="AY5879" s="2">
        <v>0.1991</v>
      </c>
      <c r="BH5879" s="2">
        <v>0.96479999999999999</v>
      </c>
      <c r="BL5879" s="2">
        <v>0.1976</v>
      </c>
      <c r="BS5879" s="2">
        <v>1</v>
      </c>
      <c r="CI5879" s="2">
        <v>0.81679999999999997</v>
      </c>
      <c r="CK5879" s="2">
        <v>0.93120000000000003</v>
      </c>
      <c r="CS5879" s="2">
        <v>0.30599999999999999</v>
      </c>
      <c r="CT5879" s="2">
        <v>1.0947E-2</v>
      </c>
    </row>
    <row r="5880" spans="1:98" ht="15" hidden="1" customHeight="1" x14ac:dyDescent="0.2">
      <c r="B5880" s="2">
        <v>36201</v>
      </c>
      <c r="F5880" s="2">
        <v>0.1484</v>
      </c>
      <c r="J5880" s="2">
        <v>1.0599000000000001</v>
      </c>
      <c r="K5880" s="2">
        <v>2.4329000000000001</v>
      </c>
      <c r="N5880" s="2">
        <v>0.19550000000000001</v>
      </c>
      <c r="Q5880" s="2">
        <v>0.123</v>
      </c>
      <c r="U5880" s="2">
        <v>0.76790000000000003</v>
      </c>
      <c r="V5880" s="2">
        <v>1.4935</v>
      </c>
      <c r="X5880" s="2">
        <v>1.3050000000000001E-2</v>
      </c>
      <c r="AB5880" s="2">
        <v>2.1486000000000001</v>
      </c>
      <c r="AC5880" s="2">
        <v>8.7399999999999999E-4</v>
      </c>
      <c r="AM5880" s="2">
        <v>1.6920999999999999</v>
      </c>
      <c r="AV5880" s="2">
        <v>0.25800000000000001</v>
      </c>
      <c r="AY5880" s="2">
        <v>0.1928</v>
      </c>
      <c r="BH5880" s="2">
        <v>0.96479999999999999</v>
      </c>
      <c r="BL5880" s="2">
        <v>0.18940000000000001</v>
      </c>
      <c r="BS5880" s="2">
        <v>1</v>
      </c>
      <c r="CI5880" s="2">
        <v>0.82340000000000002</v>
      </c>
      <c r="CK5880" s="2">
        <v>0.86519999999999997</v>
      </c>
      <c r="CS5880" s="2">
        <v>0.28460000000000002</v>
      </c>
      <c r="CT5880" s="2">
        <v>1.017E-2</v>
      </c>
    </row>
    <row r="5881" spans="1:98" ht="15" hidden="1" customHeight="1" x14ac:dyDescent="0.2">
      <c r="B5881" s="2">
        <v>36206</v>
      </c>
      <c r="F5881" s="2">
        <v>0.15049999999999999</v>
      </c>
      <c r="J5881" s="2">
        <v>1.0508999999999999</v>
      </c>
      <c r="K5881" s="2">
        <v>2.431</v>
      </c>
      <c r="N5881" s="2">
        <v>0.19539999999999999</v>
      </c>
      <c r="Q5881" s="2">
        <v>0.1221</v>
      </c>
      <c r="U5881" s="2">
        <v>0.76239999999999997</v>
      </c>
      <c r="V5881" s="2">
        <v>1.4938</v>
      </c>
      <c r="X5881" s="2">
        <v>1.2919999999999999E-2</v>
      </c>
      <c r="AB5881" s="2">
        <v>2.1333000000000002</v>
      </c>
      <c r="AC5881" s="2">
        <v>8.6799999999999996E-4</v>
      </c>
      <c r="AM5881" s="2">
        <v>1.6800999999999999</v>
      </c>
      <c r="AV5881" s="2">
        <v>0.25609999999999999</v>
      </c>
      <c r="AY5881" s="2">
        <v>0.19270000000000001</v>
      </c>
      <c r="BH5881" s="2">
        <v>0.96479999999999999</v>
      </c>
      <c r="BL5881" s="2">
        <v>0.18909999999999999</v>
      </c>
      <c r="BS5881" s="2">
        <v>1</v>
      </c>
      <c r="CI5881" s="2">
        <v>0.81669999999999998</v>
      </c>
      <c r="CK5881" s="2">
        <v>0.85899999999999999</v>
      </c>
      <c r="CS5881" s="2">
        <v>0.28260000000000002</v>
      </c>
      <c r="CT5881" s="2">
        <v>1.01E-2</v>
      </c>
    </row>
    <row r="5882" spans="1:98" ht="15" hidden="1" customHeight="1" x14ac:dyDescent="0.2">
      <c r="B5882" s="2">
        <v>36284</v>
      </c>
      <c r="F5882" s="2">
        <v>0.15679999999999999</v>
      </c>
      <c r="J5882" s="2">
        <v>0.95850000000000002</v>
      </c>
      <c r="K5882" s="2">
        <v>2.3557999999999999</v>
      </c>
      <c r="N5882" s="2">
        <v>0.18690000000000001</v>
      </c>
      <c r="Q5882" s="2">
        <v>0.1119</v>
      </c>
      <c r="U5882" s="2">
        <v>0.6986</v>
      </c>
      <c r="V5882" s="2">
        <v>1.4532</v>
      </c>
      <c r="X5882" s="2">
        <v>1.201E-2</v>
      </c>
      <c r="AB5882" s="2">
        <v>1.9548000000000001</v>
      </c>
      <c r="AC5882" s="2">
        <v>7.9500000000000003E-4</v>
      </c>
      <c r="AM5882" s="2">
        <v>1.5395000000000001</v>
      </c>
      <c r="AV5882" s="2">
        <v>0.23469999999999999</v>
      </c>
      <c r="AY5882" s="2">
        <v>0.1875</v>
      </c>
      <c r="BH5882" s="2">
        <v>0.96479999999999999</v>
      </c>
      <c r="BL5882" s="2">
        <v>0.1716</v>
      </c>
      <c r="BS5882" s="2">
        <v>1</v>
      </c>
      <c r="CI5882" s="2">
        <v>0.81220000000000003</v>
      </c>
      <c r="CK5882" s="2">
        <v>0.78710000000000002</v>
      </c>
      <c r="CS5882" s="2">
        <v>0.25890000000000002</v>
      </c>
      <c r="CT5882" s="2">
        <v>9.2530000000000008E-3</v>
      </c>
    </row>
    <row r="5883" spans="1:98" ht="15" hidden="1" customHeight="1" x14ac:dyDescent="0.2">
      <c r="B5883" s="2">
        <v>36545</v>
      </c>
      <c r="F5883" s="2">
        <v>0.15390000000000001</v>
      </c>
      <c r="J5883" s="2">
        <v>0.91</v>
      </c>
      <c r="K5883" s="2">
        <v>2.3957000000000002</v>
      </c>
      <c r="N5883" s="2">
        <v>0.18160000000000001</v>
      </c>
      <c r="Q5883" s="2">
        <v>0.1066</v>
      </c>
      <c r="U5883" s="2">
        <v>0.66569999999999996</v>
      </c>
      <c r="V5883" s="2">
        <v>1.448</v>
      </c>
      <c r="X5883" s="2">
        <v>1.3729999999999999E-2</v>
      </c>
      <c r="AB5883" s="2">
        <v>1.8627</v>
      </c>
      <c r="AC5883" s="2">
        <v>7.5799999999999999E-4</v>
      </c>
      <c r="AM5883" s="2">
        <v>1.4670000000000001</v>
      </c>
      <c r="AV5883" s="2">
        <v>0.22359999999999999</v>
      </c>
      <c r="AY5883" s="2">
        <v>0.18614800000000001</v>
      </c>
      <c r="BH5883" s="2">
        <v>0.96479999999999999</v>
      </c>
      <c r="BL5883" s="2">
        <v>0.17119999999999999</v>
      </c>
      <c r="BS5883" s="2">
        <v>1</v>
      </c>
      <c r="CI5883" s="2">
        <v>0.74350000000000005</v>
      </c>
      <c r="CK5883" s="2">
        <v>0.75</v>
      </c>
      <c r="CS5883" s="2">
        <v>0.2467</v>
      </c>
      <c r="CT5883" s="2">
        <v>8.8170000000000002E-3</v>
      </c>
    </row>
    <row r="5884" spans="1:98" ht="15" hidden="1" customHeight="1" x14ac:dyDescent="0.2">
      <c r="A5884" s="2">
        <v>2.256E-2</v>
      </c>
      <c r="B5884" s="2">
        <v>40148</v>
      </c>
      <c r="F5884" s="2">
        <v>8.115E-2</v>
      </c>
      <c r="I5884" s="2">
        <v>0.60450000000000004</v>
      </c>
      <c r="J5884" s="2">
        <v>1.0443</v>
      </c>
      <c r="K5884" s="2">
        <v>1.7343</v>
      </c>
      <c r="M5884" s="2">
        <v>9.0300000000000005E-4</v>
      </c>
      <c r="N5884" s="2">
        <v>0.1857</v>
      </c>
      <c r="P5884" s="2">
        <v>0.75590000000000002</v>
      </c>
      <c r="S5884" s="2">
        <v>0.14280000000000001</v>
      </c>
      <c r="T5884" s="2">
        <v>0.27650000000000002</v>
      </c>
      <c r="V5884" s="2">
        <v>1.0431999999999999</v>
      </c>
      <c r="X5884" s="2">
        <v>1.204E-2</v>
      </c>
      <c r="AM5884" s="2">
        <v>1.5750999999999999</v>
      </c>
      <c r="AO5884" s="2">
        <v>0.15279999999999999</v>
      </c>
      <c r="AR5884" s="2">
        <v>3.5900000000000001E-2</v>
      </c>
      <c r="AY5884" s="2">
        <v>0.134606</v>
      </c>
      <c r="BH5884" s="2">
        <v>0.96479999999999999</v>
      </c>
      <c r="BL5884" s="2">
        <v>0.151</v>
      </c>
      <c r="BS5884" s="2">
        <v>1</v>
      </c>
      <c r="CI5884" s="2">
        <v>0.75960000000000005</v>
      </c>
    </row>
    <row r="5885" spans="1:98" ht="15" hidden="1" customHeight="1" x14ac:dyDescent="0.2">
      <c r="A5885" s="2">
        <v>1.898E-2</v>
      </c>
      <c r="B5885" s="2">
        <v>43321</v>
      </c>
      <c r="F5885" s="2">
        <v>6.9970000000000004E-2</v>
      </c>
      <c r="I5885" s="2">
        <v>0.34289999999999998</v>
      </c>
      <c r="J5885" s="2">
        <v>1.3147</v>
      </c>
      <c r="K5885" s="2">
        <v>1.6776</v>
      </c>
      <c r="M5885" s="2">
        <v>1.1640000000000001E-3</v>
      </c>
      <c r="N5885" s="2">
        <v>0.15759999999999999</v>
      </c>
      <c r="P5885" s="2">
        <v>0.95550000000000002</v>
      </c>
      <c r="S5885" s="2">
        <v>9.5810000000000006E-2</v>
      </c>
      <c r="V5885" s="2">
        <v>1.304</v>
      </c>
      <c r="X5885" s="2">
        <v>1.175E-2</v>
      </c>
      <c r="AM5885" s="2">
        <v>1.5085</v>
      </c>
      <c r="AO5885" s="2">
        <v>0.19120000000000001</v>
      </c>
      <c r="AR5885" s="2">
        <v>1.966E-2</v>
      </c>
      <c r="AY5885" s="2">
        <v>0.1661</v>
      </c>
      <c r="BH5885" s="2">
        <v>0.96479999999999999</v>
      </c>
      <c r="BL5885" s="2">
        <v>0.1452</v>
      </c>
      <c r="BS5885" s="2">
        <v>1</v>
      </c>
      <c r="CI5885" s="2">
        <v>0.86439999999999995</v>
      </c>
    </row>
    <row r="5886" spans="1:98" ht="15" hidden="1" customHeight="1" x14ac:dyDescent="0.2">
      <c r="B5886" s="2">
        <v>31131</v>
      </c>
      <c r="J5886" s="2">
        <v>0.50439999999999996</v>
      </c>
      <c r="K5886" s="2">
        <v>1.61939999</v>
      </c>
      <c r="N5886" s="2">
        <v>0.14899999999999999</v>
      </c>
      <c r="V5886" s="2">
        <v>1.3825999899999999</v>
      </c>
      <c r="X5886" s="2">
        <v>5.3870000000000003E-3</v>
      </c>
      <c r="BH5886" s="2">
        <v>0.96489999000000004</v>
      </c>
      <c r="BL5886" s="2">
        <v>0.1492</v>
      </c>
      <c r="BS5886" s="2">
        <v>1</v>
      </c>
    </row>
    <row r="5887" spans="1:98" ht="15" hidden="1" customHeight="1" x14ac:dyDescent="0.2">
      <c r="B5887" s="2">
        <v>31581</v>
      </c>
      <c r="J5887" s="2">
        <v>0.75179998999999997</v>
      </c>
      <c r="K5887" s="2">
        <v>2.08789998</v>
      </c>
      <c r="N5887" s="2">
        <v>0.182</v>
      </c>
      <c r="V5887" s="2">
        <v>1.3915</v>
      </c>
      <c r="X5887" s="2">
        <v>8.2979999999999998E-3</v>
      </c>
      <c r="AY5887" s="2">
        <v>0.17829999999999999</v>
      </c>
      <c r="BH5887" s="2">
        <v>0.96489999000000004</v>
      </c>
      <c r="BL5887" s="2">
        <v>0.19220000000000001</v>
      </c>
      <c r="BS5887" s="2">
        <v>1</v>
      </c>
      <c r="CI5887" s="2">
        <v>0.74829999999999997</v>
      </c>
    </row>
    <row r="5888" spans="1:98" ht="15" hidden="1" customHeight="1" x14ac:dyDescent="0.2">
      <c r="B5888" s="2">
        <v>36171</v>
      </c>
      <c r="F5888" s="2">
        <v>0.15129999999999999</v>
      </c>
      <c r="J5888" s="2">
        <v>1.0785</v>
      </c>
      <c r="K5888" s="2">
        <v>2.4662999999999999</v>
      </c>
      <c r="N5888" s="2">
        <v>0.2031</v>
      </c>
      <c r="Q5888" s="2">
        <v>0.12620000000000001</v>
      </c>
      <c r="U5888" s="2">
        <v>0.78820000000000001</v>
      </c>
      <c r="V5888" s="2">
        <v>1.5058</v>
      </c>
      <c r="X5888" s="2">
        <v>1.383E-2</v>
      </c>
      <c r="AB5888" s="2">
        <v>2.2054999999999998</v>
      </c>
      <c r="AC5888" s="2">
        <v>8.9700000000000001E-4</v>
      </c>
      <c r="AM5888" s="2">
        <v>1.7369000000000001</v>
      </c>
      <c r="AV5888" s="2">
        <v>0.26479999999999998</v>
      </c>
      <c r="AY5888" s="2">
        <v>0.19439999999999999</v>
      </c>
      <c r="BH5888" s="2">
        <v>0.96489999999999998</v>
      </c>
      <c r="BL5888" s="2">
        <v>0.1918</v>
      </c>
      <c r="BS5888" s="2">
        <v>1</v>
      </c>
      <c r="CI5888" s="2">
        <v>0.82379999999999998</v>
      </c>
      <c r="CK5888" s="2">
        <v>0.8881</v>
      </c>
      <c r="CS5888" s="2">
        <v>0.29210000000000003</v>
      </c>
      <c r="CT5888" s="2">
        <v>1.044E-2</v>
      </c>
    </row>
    <row r="5889" spans="1:98" ht="15" hidden="1" customHeight="1" x14ac:dyDescent="0.2">
      <c r="B5889" s="2">
        <v>36228</v>
      </c>
      <c r="F5889" s="2">
        <v>0.15490000000000001</v>
      </c>
      <c r="J5889" s="2">
        <v>1.0334000000000001</v>
      </c>
      <c r="K5889" s="2">
        <v>2.4531000000000001</v>
      </c>
      <c r="N5889" s="2">
        <v>0.19309999999999999</v>
      </c>
      <c r="Q5889" s="2">
        <v>0.11990000000000001</v>
      </c>
      <c r="U5889" s="2">
        <v>0.74839999999999995</v>
      </c>
      <c r="V5889" s="2">
        <v>1.5168999999999999</v>
      </c>
      <c r="X5889" s="2">
        <v>1.2500000000000001E-2</v>
      </c>
      <c r="AB5889" s="2">
        <v>2.0941999999999998</v>
      </c>
      <c r="AC5889" s="2">
        <v>8.52E-4</v>
      </c>
      <c r="AM5889" s="2">
        <v>1.6493</v>
      </c>
      <c r="AV5889" s="2">
        <v>0.25140000000000001</v>
      </c>
      <c r="AY5889" s="2">
        <v>0.1958</v>
      </c>
      <c r="BH5889" s="2">
        <v>0.96489999999999998</v>
      </c>
      <c r="BL5889" s="2">
        <v>0.1852</v>
      </c>
      <c r="BS5889" s="2">
        <v>1</v>
      </c>
      <c r="CI5889" s="2">
        <v>0.81079999999999997</v>
      </c>
      <c r="CK5889" s="2">
        <v>0.84330000000000005</v>
      </c>
      <c r="CS5889" s="2">
        <v>0.27739999999999998</v>
      </c>
      <c r="CT5889" s="2">
        <v>9.9129999999999999E-3</v>
      </c>
    </row>
    <row r="5890" spans="1:98" ht="15" hidden="1" customHeight="1" x14ac:dyDescent="0.2">
      <c r="B5890" s="2">
        <v>36280</v>
      </c>
      <c r="F5890" s="2">
        <v>0.15770000000000001</v>
      </c>
      <c r="J5890" s="2">
        <v>0.95540000000000003</v>
      </c>
      <c r="K5890" s="2">
        <v>2.3448000000000002</v>
      </c>
      <c r="N5890" s="2">
        <v>0.18659999999999999</v>
      </c>
      <c r="Q5890" s="2">
        <v>0.1119</v>
      </c>
      <c r="U5890" s="2">
        <v>0.69889999999999997</v>
      </c>
      <c r="V5890" s="2">
        <v>1.4576</v>
      </c>
      <c r="X5890" s="2">
        <v>1.221E-2</v>
      </c>
      <c r="AB5890" s="2">
        <v>1.9555</v>
      </c>
      <c r="AC5890" s="2">
        <v>7.9500000000000003E-4</v>
      </c>
      <c r="AM5890" s="2">
        <v>1.5401</v>
      </c>
      <c r="AV5890" s="2">
        <v>0.23480000000000001</v>
      </c>
      <c r="AY5890" s="2">
        <v>0.188</v>
      </c>
      <c r="BH5890" s="2">
        <v>0.96489999999999998</v>
      </c>
      <c r="BL5890" s="2">
        <v>0.1729</v>
      </c>
      <c r="BS5890" s="2">
        <v>1</v>
      </c>
      <c r="CI5890" s="2">
        <v>0.81640000000000001</v>
      </c>
      <c r="CK5890" s="2">
        <v>0.78739999999999999</v>
      </c>
      <c r="CS5890" s="2">
        <v>0.25900000000000001</v>
      </c>
      <c r="CT5890" s="2">
        <v>9.2560000000000003E-3</v>
      </c>
    </row>
    <row r="5891" spans="1:98" ht="15" hidden="1" customHeight="1" x14ac:dyDescent="0.2">
      <c r="B5891" s="2">
        <v>36411</v>
      </c>
      <c r="F5891" s="2">
        <v>0.15909999999999999</v>
      </c>
      <c r="J5891" s="2">
        <v>0.98499999999999999</v>
      </c>
      <c r="K5891" s="2">
        <v>2.4077999999999999</v>
      </c>
      <c r="N5891" s="2">
        <v>0.19139999999999999</v>
      </c>
      <c r="Q5891" s="2">
        <v>0.1145</v>
      </c>
      <c r="U5891" s="2">
        <v>0.71479999999999999</v>
      </c>
      <c r="V5891" s="2">
        <v>1.4874000000000001</v>
      </c>
      <c r="X5891" s="2">
        <v>1.34E-2</v>
      </c>
      <c r="AB5891" s="2">
        <v>2.0002</v>
      </c>
      <c r="AC5891" s="2">
        <v>8.1400000000000005E-4</v>
      </c>
      <c r="AM5891" s="2">
        <v>1.5752999999999999</v>
      </c>
      <c r="AV5891" s="2">
        <v>0.2402</v>
      </c>
      <c r="AY5891" s="2">
        <v>0.19159999999999999</v>
      </c>
      <c r="BH5891" s="2">
        <v>0.96489999999999998</v>
      </c>
      <c r="BL5891" s="2">
        <v>0.1825</v>
      </c>
      <c r="BS5891" s="2">
        <v>1</v>
      </c>
      <c r="CI5891" s="2">
        <v>0.78520000000000001</v>
      </c>
      <c r="CK5891" s="2">
        <v>0.8054</v>
      </c>
      <c r="CS5891" s="2">
        <v>0.26490000000000002</v>
      </c>
      <c r="CT5891" s="2">
        <v>9.4680000000000007E-3</v>
      </c>
    </row>
    <row r="5892" spans="1:98" ht="15" hidden="1" customHeight="1" x14ac:dyDescent="0.2">
      <c r="B5892" s="2">
        <v>38467</v>
      </c>
      <c r="F5892" s="2">
        <v>0.1119</v>
      </c>
      <c r="J5892" s="2">
        <v>1.0411999999999999</v>
      </c>
      <c r="K5892" s="2">
        <v>2.3656000000000001</v>
      </c>
      <c r="N5892" s="2">
        <v>0.19739999999999999</v>
      </c>
      <c r="V5892" s="2">
        <v>1.2375</v>
      </c>
      <c r="X5892" s="2">
        <v>1.1709000000000001E-2</v>
      </c>
      <c r="AM5892" s="2">
        <v>1.6068</v>
      </c>
      <c r="AY5892" s="2">
        <v>0.15872600000000001</v>
      </c>
      <c r="BH5892" s="2">
        <v>0.96489999999999998</v>
      </c>
      <c r="BL5892" s="2">
        <v>0.17580000000000001</v>
      </c>
      <c r="BS5892" s="2">
        <v>1</v>
      </c>
      <c r="CI5892" s="2">
        <v>0.90249999999999997</v>
      </c>
    </row>
    <row r="5893" spans="1:98" ht="15" hidden="1" customHeight="1" x14ac:dyDescent="0.2">
      <c r="A5893" s="2">
        <v>1.7170000000000001E-2</v>
      </c>
      <c r="B5893" s="2">
        <v>44271</v>
      </c>
      <c r="F5893" s="2">
        <v>6.0510000000000001E-2</v>
      </c>
      <c r="I5893" s="2">
        <v>0.2228</v>
      </c>
      <c r="J5893" s="2">
        <v>1.3454999999999999</v>
      </c>
      <c r="K5893" s="2">
        <v>1.7298</v>
      </c>
      <c r="M5893" s="2">
        <v>1.1019999999999999E-3</v>
      </c>
      <c r="N5893" s="2">
        <v>0.14699999999999999</v>
      </c>
      <c r="P5893" s="2">
        <v>0.92569999999999997</v>
      </c>
      <c r="S5893" s="2">
        <v>8.3820000000000006E-2</v>
      </c>
      <c r="V5893" s="2">
        <v>1.2455000000000001</v>
      </c>
      <c r="X5893" s="2">
        <v>1.1429999999999999E-2</v>
      </c>
      <c r="AM5893" s="2">
        <v>1.4831000000000001</v>
      </c>
      <c r="AO5893" s="2">
        <v>0.1915</v>
      </c>
      <c r="AR5893" s="2">
        <v>1.712E-2</v>
      </c>
      <c r="AY5893" s="2">
        <v>0.16039999999999999</v>
      </c>
      <c r="BH5893" s="2">
        <v>0.96489999999999998</v>
      </c>
      <c r="BL5893" s="2">
        <v>0.1464</v>
      </c>
      <c r="BS5893" s="2">
        <v>1</v>
      </c>
      <c r="CI5893" s="2">
        <v>0.89590000000000003</v>
      </c>
    </row>
    <row r="5894" spans="1:98" ht="15" hidden="1" customHeight="1" x14ac:dyDescent="0.2">
      <c r="A5894" s="2">
        <v>1.6650000000000002E-2</v>
      </c>
      <c r="B5894" s="2">
        <v>44308</v>
      </c>
      <c r="F5894" s="2">
        <v>6.2789999999999999E-2</v>
      </c>
      <c r="I5894" s="2">
        <v>0.2278</v>
      </c>
      <c r="J5894" s="2">
        <v>1.3620000000000001</v>
      </c>
      <c r="K5894" s="2">
        <v>1.7307999999999999</v>
      </c>
      <c r="M5894" s="2">
        <v>1.1169999999999999E-3</v>
      </c>
      <c r="N5894" s="2">
        <v>0.14949999999999999</v>
      </c>
      <c r="P5894" s="2">
        <v>0.94040000000000001</v>
      </c>
      <c r="S5894" s="2">
        <v>8.7379999999999999E-2</v>
      </c>
      <c r="V5894" s="2">
        <v>1.25</v>
      </c>
      <c r="X5894" s="2">
        <v>1.1560000000000001E-2</v>
      </c>
      <c r="AM5894" s="2">
        <v>1.5023</v>
      </c>
      <c r="AO5894" s="2">
        <v>0.19259999999999999</v>
      </c>
      <c r="AR5894" s="2">
        <v>1.653E-2</v>
      </c>
      <c r="AY5894" s="2">
        <v>0.16109999999999999</v>
      </c>
      <c r="BH5894" s="2">
        <v>0.96489999999999998</v>
      </c>
      <c r="BL5894" s="2">
        <v>0.14829999999999999</v>
      </c>
      <c r="BS5894" s="2">
        <v>1</v>
      </c>
      <c r="CI5894" s="2">
        <v>0.89580000000000004</v>
      </c>
    </row>
    <row r="5895" spans="1:98" ht="15" hidden="1" customHeight="1" x14ac:dyDescent="0.2">
      <c r="B5895" s="2">
        <v>31119</v>
      </c>
      <c r="J5895" s="2">
        <v>0.48749999999999999</v>
      </c>
      <c r="K5895" s="2">
        <v>1.50819999</v>
      </c>
      <c r="N5895" s="2">
        <v>0.14460000000000001</v>
      </c>
      <c r="V5895" s="2">
        <v>1.3880999999999999</v>
      </c>
      <c r="X5895" s="2">
        <v>5.3359999999999996E-3</v>
      </c>
      <c r="BH5895" s="2">
        <v>0.96499999999999997</v>
      </c>
      <c r="BL5895" s="2">
        <v>0.14530000000000001</v>
      </c>
      <c r="BS5895" s="2">
        <v>1</v>
      </c>
    </row>
    <row r="5896" spans="1:98" ht="15" hidden="1" customHeight="1" x14ac:dyDescent="0.2">
      <c r="B5896" s="2">
        <v>34394</v>
      </c>
      <c r="F5896" s="2">
        <v>0.4219</v>
      </c>
      <c r="J5896" s="2">
        <v>0.93859999999999999</v>
      </c>
      <c r="K5896" s="2">
        <v>2.0057</v>
      </c>
      <c r="N5896" s="2">
        <v>0.18160000000000001</v>
      </c>
      <c r="V5896" s="2">
        <v>1.3502000000000001</v>
      </c>
      <c r="X5896" s="2">
        <v>1.2880000000000001E-2</v>
      </c>
      <c r="AY5896" s="2">
        <v>0.17469999999999999</v>
      </c>
      <c r="BH5896" s="2">
        <v>0.96499999999999997</v>
      </c>
      <c r="BL5896" s="2">
        <v>0.1681</v>
      </c>
      <c r="BS5896" s="2">
        <v>1</v>
      </c>
      <c r="CI5896" s="2">
        <v>0.77849999999999997</v>
      </c>
    </row>
    <row r="5897" spans="1:98" ht="15" hidden="1" customHeight="1" x14ac:dyDescent="0.2">
      <c r="B5897" s="2">
        <v>38464</v>
      </c>
      <c r="F5897" s="2">
        <v>0.1118</v>
      </c>
      <c r="J5897" s="2">
        <v>1.044</v>
      </c>
      <c r="K5897" s="2">
        <v>2.3635000000000002</v>
      </c>
      <c r="N5897" s="2">
        <v>0.1978</v>
      </c>
      <c r="V5897" s="2">
        <v>1.2342</v>
      </c>
      <c r="X5897" s="2">
        <v>1.166E-2</v>
      </c>
      <c r="AM5897" s="2">
        <v>1.6129</v>
      </c>
      <c r="AY5897" s="2">
        <v>0.15831100000000001</v>
      </c>
      <c r="BH5897" s="2">
        <v>0.96499999999999997</v>
      </c>
      <c r="BL5897" s="2">
        <v>0.1759</v>
      </c>
      <c r="BS5897" s="2">
        <v>1</v>
      </c>
      <c r="CI5897" s="2">
        <v>0.90339999999999998</v>
      </c>
    </row>
    <row r="5898" spans="1:98" ht="15" hidden="1" customHeight="1" x14ac:dyDescent="0.2">
      <c r="B5898" s="2">
        <v>38478</v>
      </c>
      <c r="F5898" s="2">
        <v>0.11360000000000001</v>
      </c>
      <c r="J5898" s="2">
        <v>1.0310999999999999</v>
      </c>
      <c r="K5898" s="2">
        <v>2.3519999999999999</v>
      </c>
      <c r="N5898" s="2">
        <v>0.1963</v>
      </c>
      <c r="V5898" s="2">
        <v>1.2432000000000001</v>
      </c>
      <c r="X5898" s="2">
        <v>1.1847999999999999E-2</v>
      </c>
      <c r="AM5898" s="2">
        <v>1.5954999999999999</v>
      </c>
      <c r="AY5898" s="2">
        <v>0.159529</v>
      </c>
      <c r="BH5898" s="2">
        <v>0.96499999999999997</v>
      </c>
      <c r="BL5898" s="2">
        <v>0.17399999999999999</v>
      </c>
      <c r="BS5898" s="2">
        <v>1</v>
      </c>
      <c r="CI5898" s="2">
        <v>0.9103</v>
      </c>
    </row>
    <row r="5899" spans="1:98" ht="15" hidden="1" customHeight="1" x14ac:dyDescent="0.2">
      <c r="A5899" s="2">
        <v>2.01E-2</v>
      </c>
      <c r="B5899" s="2">
        <v>42102</v>
      </c>
      <c r="F5899" s="2">
        <v>8.3900000000000002E-2</v>
      </c>
      <c r="I5899" s="2">
        <v>0.40529999999999999</v>
      </c>
      <c r="J5899" s="2">
        <v>1.298</v>
      </c>
      <c r="K5899" s="2">
        <v>1.8664000000000001</v>
      </c>
      <c r="M5899" s="2">
        <v>1.142E-3</v>
      </c>
      <c r="N5899" s="2">
        <v>0.15559999999999999</v>
      </c>
      <c r="P5899" s="2">
        <v>0.92330000000000001</v>
      </c>
      <c r="S5899" s="2">
        <v>0.10589999999999999</v>
      </c>
      <c r="T5899" s="2">
        <v>0.31830000000000003</v>
      </c>
      <c r="V5899" s="2">
        <v>1.2507999999999999</v>
      </c>
      <c r="X5899" s="2">
        <v>1.043E-2</v>
      </c>
      <c r="AM5899" s="2">
        <v>1.3531</v>
      </c>
      <c r="AO5899" s="2">
        <v>0.20169999999999999</v>
      </c>
      <c r="AR5899" s="2">
        <v>2.3300000000000001E-2</v>
      </c>
      <c r="AY5899" s="2">
        <v>0.161385</v>
      </c>
      <c r="BH5899" s="2">
        <v>0.96499999999999997</v>
      </c>
      <c r="BL5899" s="2">
        <v>0.14460000000000001</v>
      </c>
      <c r="BS5899" s="2">
        <v>1</v>
      </c>
      <c r="CI5899" s="2">
        <v>0.94810000000000005</v>
      </c>
    </row>
    <row r="5900" spans="1:98" ht="15" hidden="1" customHeight="1" x14ac:dyDescent="0.2">
      <c r="B5900" s="2">
        <v>32043</v>
      </c>
      <c r="J5900" s="2">
        <v>0.87129999999999996</v>
      </c>
      <c r="K5900" s="2">
        <v>2.1637999699999999</v>
      </c>
      <c r="N5900" s="2">
        <v>0.19769999999999999</v>
      </c>
      <c r="V5900" s="2">
        <v>1.31739999</v>
      </c>
      <c r="X5900" s="2">
        <v>9.1549999999999999E-3</v>
      </c>
      <c r="AY5900" s="2">
        <v>0.16880000000000001</v>
      </c>
      <c r="BH5900" s="2">
        <v>0.96509999999999996</v>
      </c>
      <c r="BL5900" s="2">
        <v>0.2059</v>
      </c>
      <c r="BS5900" s="2">
        <v>1</v>
      </c>
      <c r="CI5900" s="2">
        <v>0.85099999999999998</v>
      </c>
    </row>
    <row r="5901" spans="1:98" ht="15" hidden="1" customHeight="1" x14ac:dyDescent="0.2">
      <c r="B5901" s="2">
        <v>35835</v>
      </c>
      <c r="F5901" s="2">
        <v>0.1699</v>
      </c>
      <c r="J5901" s="2">
        <v>0.98019999999999996</v>
      </c>
      <c r="K5901" s="2">
        <v>2.3466</v>
      </c>
      <c r="N5901" s="2">
        <v>0.1898</v>
      </c>
      <c r="Q5901" s="2">
        <v>0.11260000000000001</v>
      </c>
      <c r="U5901" s="2">
        <v>0.70140000000000002</v>
      </c>
      <c r="V5901" s="2">
        <v>1.4355</v>
      </c>
      <c r="X5901" s="2">
        <v>1.1560000000000001E-2</v>
      </c>
      <c r="AB5901" s="2">
        <v>1.9839</v>
      </c>
      <c r="AC5901" s="2">
        <v>8.0099999999999995E-4</v>
      </c>
      <c r="AV5901" s="2">
        <v>0.23580000000000001</v>
      </c>
      <c r="AY5901" s="2">
        <v>0.1855</v>
      </c>
      <c r="BH5901" s="2">
        <v>0.96509999999999996</v>
      </c>
      <c r="BL5901" s="2">
        <v>0.17660000000000001</v>
      </c>
      <c r="BS5901" s="2">
        <v>1</v>
      </c>
      <c r="CI5901" s="2">
        <v>0.83830000000000005</v>
      </c>
      <c r="CK5901" s="2">
        <v>0.79039999999999999</v>
      </c>
      <c r="CS5901" s="2">
        <v>0.26100000000000001</v>
      </c>
      <c r="CT5901" s="2">
        <v>9.3279999999999995E-3</v>
      </c>
    </row>
    <row r="5902" spans="1:98" ht="15" hidden="1" customHeight="1" x14ac:dyDescent="0.2">
      <c r="B5902" s="2">
        <v>36173</v>
      </c>
      <c r="F5902" s="2">
        <v>0.1449</v>
      </c>
      <c r="J5902" s="2">
        <v>1.1254</v>
      </c>
      <c r="K5902" s="2">
        <v>2.5217999999999998</v>
      </c>
      <c r="N5902" s="2">
        <v>0.2049</v>
      </c>
      <c r="Q5902" s="2">
        <v>0.13</v>
      </c>
      <c r="U5902" s="2">
        <v>0.8115</v>
      </c>
      <c r="V5902" s="2">
        <v>1.5287999999999999</v>
      </c>
      <c r="X5902" s="2">
        <v>1.3480000000000001E-2</v>
      </c>
      <c r="AB5902" s="2">
        <v>2.2707000000000002</v>
      </c>
      <c r="AC5902" s="2">
        <v>9.2400000000000002E-4</v>
      </c>
      <c r="AM5902" s="2">
        <v>1.7884</v>
      </c>
      <c r="AV5902" s="2">
        <v>0.27260000000000001</v>
      </c>
      <c r="AY5902" s="2">
        <v>0.19739999999999999</v>
      </c>
      <c r="BH5902" s="2">
        <v>0.96509999999999996</v>
      </c>
      <c r="BL5902" s="2">
        <v>0.1958</v>
      </c>
      <c r="BS5902" s="2">
        <v>1</v>
      </c>
      <c r="CI5902" s="2">
        <v>0.82820000000000005</v>
      </c>
      <c r="CK5902" s="2">
        <v>0.91439999999999999</v>
      </c>
      <c r="CS5902" s="2">
        <v>0.30070000000000002</v>
      </c>
      <c r="CT5902" s="2">
        <v>1.0749999999999999E-2</v>
      </c>
    </row>
    <row r="5903" spans="1:98" ht="15" hidden="1" customHeight="1" x14ac:dyDescent="0.2">
      <c r="B5903" s="2">
        <v>36384</v>
      </c>
      <c r="F5903" s="2">
        <v>0.1588</v>
      </c>
      <c r="J5903" s="2">
        <v>0.9859</v>
      </c>
      <c r="K5903" s="2">
        <v>2.3887</v>
      </c>
      <c r="N5903" s="2">
        <v>0.19170000000000001</v>
      </c>
      <c r="Q5903" s="2">
        <v>0.1147</v>
      </c>
      <c r="U5903" s="2">
        <v>0.71650000000000003</v>
      </c>
      <c r="V5903" s="2">
        <v>1.4846999999999999</v>
      </c>
      <c r="X5903" s="2">
        <v>1.2829999999999999E-2</v>
      </c>
      <c r="AB5903" s="2">
        <v>2.0049000000000001</v>
      </c>
      <c r="AC5903" s="2">
        <v>8.1499999999999997E-4</v>
      </c>
      <c r="AM5903" s="2">
        <v>1.579</v>
      </c>
      <c r="AV5903" s="2">
        <v>0.2407</v>
      </c>
      <c r="AY5903" s="2">
        <v>0.19120000000000001</v>
      </c>
      <c r="BH5903" s="2">
        <v>0.96509999999999996</v>
      </c>
      <c r="BL5903" s="2">
        <v>0.17960000000000001</v>
      </c>
      <c r="BS5903" s="2">
        <v>1</v>
      </c>
      <c r="CI5903" s="2">
        <v>0.78669999999999995</v>
      </c>
      <c r="CK5903" s="2">
        <v>0.80730000000000002</v>
      </c>
      <c r="CS5903" s="2">
        <v>0.2656</v>
      </c>
      <c r="CT5903" s="2">
        <v>9.4900000000000002E-3</v>
      </c>
    </row>
    <row r="5904" spans="1:98" ht="15" hidden="1" customHeight="1" x14ac:dyDescent="0.2">
      <c r="A5904" s="2">
        <v>2.385E-2</v>
      </c>
      <c r="B5904" s="2">
        <v>39610</v>
      </c>
      <c r="F5904" s="2">
        <v>9.7489999999999993E-2</v>
      </c>
      <c r="I5904" s="2">
        <v>0.62</v>
      </c>
      <c r="J5904" s="2">
        <v>0.98499999999999999</v>
      </c>
      <c r="K5904" s="2">
        <v>1.9987999999999999</v>
      </c>
      <c r="M5904" s="2">
        <v>9.8700000000000003E-4</v>
      </c>
      <c r="N5904" s="2">
        <v>0.19800000000000001</v>
      </c>
      <c r="P5904" s="2">
        <v>0.74170000000000003</v>
      </c>
      <c r="S5904" s="2">
        <v>0.12690000000000001</v>
      </c>
      <c r="T5904" s="2">
        <v>0.2999</v>
      </c>
      <c r="V5904" s="2">
        <v>1.0174000000000001</v>
      </c>
      <c r="X5904" s="2">
        <v>9.528E-3</v>
      </c>
      <c r="AM5904" s="2">
        <v>1.5831999999999999</v>
      </c>
      <c r="AO5904" s="2">
        <v>0.14710000000000001</v>
      </c>
      <c r="AR5904" s="2">
        <v>4.3029999999999999E-2</v>
      </c>
      <c r="AY5904" s="2">
        <v>0.13028100000000001</v>
      </c>
      <c r="BH5904" s="2">
        <v>0.96509999999999996</v>
      </c>
      <c r="BL5904" s="2">
        <v>0.16900000000000001</v>
      </c>
      <c r="BS5904" s="2">
        <v>1</v>
      </c>
      <c r="CI5904" s="2">
        <v>0.76949999999999996</v>
      </c>
    </row>
    <row r="5905" spans="1:98" ht="15" hidden="1" customHeight="1" x14ac:dyDescent="0.2">
      <c r="B5905" s="2">
        <v>31454</v>
      </c>
      <c r="J5905" s="2">
        <v>0.70499999999999996</v>
      </c>
      <c r="K5905" s="2">
        <v>1.9730999899999999</v>
      </c>
      <c r="N5905" s="2">
        <v>0.18940000000000001</v>
      </c>
      <c r="V5905" s="2">
        <v>1.39789999</v>
      </c>
      <c r="X5905" s="2">
        <v>7.4609999999999998E-3</v>
      </c>
      <c r="AY5905" s="2">
        <v>0.17910000000000001</v>
      </c>
      <c r="BH5905" s="2">
        <v>0.96519999999999995</v>
      </c>
      <c r="BL5905" s="2">
        <v>0.18659999999999999</v>
      </c>
      <c r="BS5905" s="2">
        <v>1</v>
      </c>
      <c r="CI5905" s="2">
        <v>0.7591</v>
      </c>
    </row>
    <row r="5906" spans="1:98" ht="15" hidden="1" customHeight="1" x14ac:dyDescent="0.2">
      <c r="B5906" s="2">
        <v>34374</v>
      </c>
      <c r="F5906" s="2">
        <v>0.43309999999999998</v>
      </c>
      <c r="J5906" s="2">
        <v>0.91080000000000005</v>
      </c>
      <c r="K5906" s="2">
        <v>1.966</v>
      </c>
      <c r="N5906" s="2">
        <v>0.1777</v>
      </c>
      <c r="V5906" s="2">
        <v>1.3443000000000001</v>
      </c>
      <c r="X5906" s="2">
        <v>1.2460000000000001E-2</v>
      </c>
      <c r="AY5906" s="2">
        <v>0.1734</v>
      </c>
      <c r="BH5906" s="2">
        <v>0.96519999999999995</v>
      </c>
      <c r="BL5906" s="2">
        <v>0.16750000000000001</v>
      </c>
      <c r="BS5906" s="2">
        <v>1</v>
      </c>
      <c r="CI5906" s="2">
        <v>0.77429999999999999</v>
      </c>
    </row>
    <row r="5907" spans="1:98" ht="15" hidden="1" customHeight="1" x14ac:dyDescent="0.2">
      <c r="A5907" s="2">
        <v>1.6789999999999999E-2</v>
      </c>
      <c r="B5907" s="2">
        <v>41600</v>
      </c>
      <c r="F5907" s="2">
        <v>8.1030000000000005E-2</v>
      </c>
      <c r="I5907" s="2">
        <v>0.45979999999999999</v>
      </c>
      <c r="J5907" s="2">
        <v>1.1613</v>
      </c>
      <c r="K5907" s="2">
        <v>1.7077</v>
      </c>
      <c r="M5907" s="2">
        <v>9.9299999999999996E-4</v>
      </c>
      <c r="N5907" s="2">
        <v>0.1734</v>
      </c>
      <c r="P5907" s="2">
        <v>0.8427</v>
      </c>
      <c r="S5907" s="2">
        <v>0.10440000000000001</v>
      </c>
      <c r="T5907" s="2">
        <v>0.2959</v>
      </c>
      <c r="V5907" s="2">
        <v>1.0535000000000001</v>
      </c>
      <c r="X5907" s="2">
        <v>1.04E-2</v>
      </c>
      <c r="AM5907" s="2">
        <v>1.4272</v>
      </c>
      <c r="AO5907" s="2">
        <v>0.1729</v>
      </c>
      <c r="AR5907" s="2">
        <v>3.2129999999999999E-2</v>
      </c>
      <c r="AY5907" s="2">
        <v>0.135879</v>
      </c>
      <c r="BH5907" s="2">
        <v>0.96519999999999995</v>
      </c>
      <c r="BL5907" s="2">
        <v>0.1598</v>
      </c>
      <c r="BS5907" s="2">
        <v>1</v>
      </c>
      <c r="CI5907" s="2">
        <v>0.86040000000000005</v>
      </c>
    </row>
    <row r="5908" spans="1:98" ht="15" hidden="1" customHeight="1" x14ac:dyDescent="0.2">
      <c r="A5908" s="2">
        <v>1.9400000000000001E-2</v>
      </c>
      <c r="B5908" s="2">
        <v>42741</v>
      </c>
      <c r="F5908" s="2">
        <v>6.2039999999999998E-2</v>
      </c>
      <c r="I5908" s="2">
        <v>0.41120000000000001</v>
      </c>
      <c r="J5908" s="2">
        <v>1.3019000000000001</v>
      </c>
      <c r="K5908" s="2">
        <v>1.6273</v>
      </c>
      <c r="M5908" s="2">
        <v>1.101E-3</v>
      </c>
      <c r="N5908" s="2">
        <v>0.155</v>
      </c>
      <c r="P5908" s="2">
        <v>0.91930000000000001</v>
      </c>
      <c r="S5908" s="2">
        <v>9.6210000000000004E-2</v>
      </c>
      <c r="T5908" s="2">
        <v>0.34410000000000002</v>
      </c>
      <c r="V5908" s="2">
        <v>1.3216000000000001</v>
      </c>
      <c r="X5908" s="2">
        <v>1.1310000000000001E-2</v>
      </c>
      <c r="AM5908" s="2">
        <v>1.3955</v>
      </c>
      <c r="AO5908" s="2">
        <v>0.191</v>
      </c>
      <c r="AR5908" s="2">
        <v>2.2239999999999999E-2</v>
      </c>
      <c r="AY5908" s="2">
        <v>0.17041500000000001</v>
      </c>
      <c r="BH5908" s="2">
        <v>0.96519999999999995</v>
      </c>
      <c r="BL5908" s="2">
        <v>0.14610000000000001</v>
      </c>
      <c r="BS5908" s="2">
        <v>1</v>
      </c>
      <c r="CI5908" s="2">
        <v>0.9214</v>
      </c>
    </row>
    <row r="5909" spans="1:98" ht="15" hidden="1" customHeight="1" x14ac:dyDescent="0.2">
      <c r="A5909" s="2">
        <v>1.9699999999999999E-2</v>
      </c>
      <c r="B5909" s="2">
        <v>43074</v>
      </c>
      <c r="F5909" s="2">
        <v>6.7750000000000005E-2</v>
      </c>
      <c r="I5909" s="2">
        <v>0.3921</v>
      </c>
      <c r="J5909" s="2">
        <v>1.2844</v>
      </c>
      <c r="K5909" s="2">
        <v>1.7039</v>
      </c>
      <c r="M5909" s="2">
        <v>1.1659999999999999E-3</v>
      </c>
      <c r="N5909" s="2">
        <v>0.15290000000000001</v>
      </c>
      <c r="P5909" s="2">
        <v>0.94110000000000005</v>
      </c>
      <c r="S5909" s="2">
        <v>9.4030000000000002E-2</v>
      </c>
      <c r="V5909" s="2">
        <v>1.268</v>
      </c>
      <c r="X5909" s="2">
        <v>1.125E-2</v>
      </c>
      <c r="AM5909" s="2">
        <v>1.4991000000000001</v>
      </c>
      <c r="AO5909" s="2">
        <v>0.19159999999999999</v>
      </c>
      <c r="AR5909" s="2">
        <v>2.1579999999999998E-2</v>
      </c>
      <c r="AY5909" s="2">
        <v>0.16226499999999999</v>
      </c>
      <c r="BH5909" s="2">
        <v>0.96519999999999995</v>
      </c>
      <c r="BL5909" s="2">
        <v>0.15090000000000001</v>
      </c>
      <c r="BS5909" s="2">
        <v>1</v>
      </c>
      <c r="CI5909" s="2">
        <v>0.87239999999999995</v>
      </c>
    </row>
    <row r="5910" spans="1:98" ht="15" hidden="1" customHeight="1" x14ac:dyDescent="0.2">
      <c r="B5910" s="2">
        <v>31420</v>
      </c>
      <c r="J5910" s="2">
        <v>0.67129998999999996</v>
      </c>
      <c r="K5910" s="2">
        <v>2.02159998</v>
      </c>
      <c r="N5910" s="2">
        <v>0.18579999999999999</v>
      </c>
      <c r="V5910" s="2">
        <v>1.4009999900000001</v>
      </c>
      <c r="X5910" s="2">
        <v>6.9319999999999998E-3</v>
      </c>
      <c r="AY5910" s="2">
        <v>0.17949999999999999</v>
      </c>
      <c r="BH5910" s="2">
        <v>0.96529999</v>
      </c>
      <c r="BL5910" s="2">
        <v>0.1847</v>
      </c>
      <c r="BS5910" s="2">
        <v>1</v>
      </c>
      <c r="CI5910" s="2">
        <v>0.69910000000000005</v>
      </c>
    </row>
    <row r="5911" spans="1:98" ht="15" hidden="1" customHeight="1" x14ac:dyDescent="0.2">
      <c r="B5911" s="2">
        <v>38387</v>
      </c>
      <c r="F5911" s="2">
        <v>0.11219999999999999</v>
      </c>
      <c r="J5911" s="2">
        <v>1.0365</v>
      </c>
      <c r="K5911" s="2">
        <v>2.3559999999999999</v>
      </c>
      <c r="N5911" s="2">
        <v>0.1948</v>
      </c>
      <c r="V5911" s="2">
        <v>1.2498</v>
      </c>
      <c r="X5911" s="2">
        <v>1.2054E-2</v>
      </c>
      <c r="AM5911" s="2">
        <v>1.6155999999999999</v>
      </c>
      <c r="AY5911" s="2">
        <v>0.16025300000000001</v>
      </c>
      <c r="BH5911" s="2">
        <v>0.96530000000000005</v>
      </c>
      <c r="BL5911" s="2">
        <v>0.1779</v>
      </c>
      <c r="BS5911" s="2">
        <v>1</v>
      </c>
      <c r="CI5911" s="2">
        <v>0.88990000000000002</v>
      </c>
    </row>
    <row r="5912" spans="1:98" ht="15" hidden="1" customHeight="1" x14ac:dyDescent="0.2">
      <c r="A5912" s="2">
        <v>2.3980000000000001E-2</v>
      </c>
      <c r="B5912" s="2">
        <v>39612</v>
      </c>
      <c r="F5912" s="2">
        <v>9.9180000000000004E-2</v>
      </c>
      <c r="I5912" s="2">
        <v>0.63</v>
      </c>
      <c r="J5912" s="2">
        <v>0.98050000000000004</v>
      </c>
      <c r="K5912" s="2">
        <v>2.0045999999999999</v>
      </c>
      <c r="M5912" s="2">
        <v>9.8499999999999998E-4</v>
      </c>
      <c r="N5912" s="2">
        <v>0.1961</v>
      </c>
      <c r="P5912" s="2">
        <v>0.745</v>
      </c>
      <c r="S5912" s="2">
        <v>0.12659999999999999</v>
      </c>
      <c r="T5912" s="2">
        <v>0.30009999999999998</v>
      </c>
      <c r="V5912" s="2">
        <v>1.0282</v>
      </c>
      <c r="X5912" s="2">
        <v>9.5270000000000007E-3</v>
      </c>
      <c r="AM5912" s="2">
        <v>1.58</v>
      </c>
      <c r="AO5912" s="2">
        <v>0.14899999999999999</v>
      </c>
      <c r="AR5912" s="2">
        <v>4.3200000000000002E-2</v>
      </c>
      <c r="AY5912" s="2">
        <v>0.13155500000000001</v>
      </c>
      <c r="BH5912" s="2">
        <v>0.96530000000000005</v>
      </c>
      <c r="BL5912" s="2">
        <v>0.16850000000000001</v>
      </c>
      <c r="BS5912" s="2">
        <v>1</v>
      </c>
      <c r="CI5912" s="2">
        <v>0.77149999999999996</v>
      </c>
    </row>
    <row r="5913" spans="1:98" ht="15" hidden="1" customHeight="1" x14ac:dyDescent="0.2">
      <c r="A5913" s="2">
        <v>1.6629999999999999E-2</v>
      </c>
      <c r="B5913" s="2">
        <v>41543</v>
      </c>
      <c r="F5913" s="2">
        <v>7.9100000000000004E-2</v>
      </c>
      <c r="I5913" s="2">
        <v>0.46100000000000002</v>
      </c>
      <c r="J5913" s="2">
        <v>1.1334</v>
      </c>
      <c r="K5913" s="2">
        <v>1.6525000000000001</v>
      </c>
      <c r="M5913" s="2">
        <v>9.6000000000000002E-4</v>
      </c>
      <c r="N5913" s="2">
        <v>0.1724</v>
      </c>
      <c r="P5913" s="2">
        <v>0.8226</v>
      </c>
      <c r="S5913" s="2">
        <v>0.1032</v>
      </c>
      <c r="T5913" s="2">
        <v>0.28989999999999999</v>
      </c>
      <c r="V5913" s="2">
        <v>1.0321</v>
      </c>
      <c r="X5913" s="2">
        <v>1.043E-2</v>
      </c>
      <c r="AM5913" s="2">
        <v>1.3916999999999999</v>
      </c>
      <c r="AO5913" s="2">
        <v>0.1686</v>
      </c>
      <c r="AR5913" s="2">
        <v>3.1899999999999998E-2</v>
      </c>
      <c r="AY5913" s="2">
        <v>0.1331</v>
      </c>
      <c r="BH5913" s="2">
        <v>0.96530000000000005</v>
      </c>
      <c r="BL5913" s="2">
        <v>0.16059999999999999</v>
      </c>
      <c r="BS5913" s="2">
        <v>1</v>
      </c>
      <c r="CI5913" s="2">
        <v>0.85399999999999998</v>
      </c>
    </row>
    <row r="5914" spans="1:98" ht="15" hidden="1" customHeight="1" x14ac:dyDescent="0.2">
      <c r="B5914" s="2">
        <v>32038</v>
      </c>
      <c r="J5914" s="2">
        <v>0.87780000000000002</v>
      </c>
      <c r="K5914" s="2">
        <v>2.1746999900000001</v>
      </c>
      <c r="N5914" s="2">
        <v>0.19839999999999999</v>
      </c>
      <c r="V5914" s="2">
        <v>1.3135999899999999</v>
      </c>
      <c r="X5914" s="2">
        <v>9.2090000000000002E-3</v>
      </c>
      <c r="AY5914" s="2">
        <v>0.16839999999999999</v>
      </c>
      <c r="BH5914" s="2">
        <v>0.96540000000000004</v>
      </c>
      <c r="BL5914" s="2">
        <v>0.20660000000000001</v>
      </c>
      <c r="BS5914" s="2">
        <v>1</v>
      </c>
      <c r="CI5914" s="2">
        <v>0.84</v>
      </c>
    </row>
    <row r="5915" spans="1:98" ht="15" hidden="1" customHeight="1" x14ac:dyDescent="0.2">
      <c r="B5915" s="2">
        <v>36234</v>
      </c>
      <c r="F5915" s="2">
        <v>0.1578</v>
      </c>
      <c r="J5915" s="2">
        <v>1.0428999999999999</v>
      </c>
      <c r="K5915" s="2">
        <v>2.4782000000000002</v>
      </c>
      <c r="N5915" s="2">
        <v>0.19489999999999999</v>
      </c>
      <c r="Q5915" s="2">
        <v>0.12130000000000001</v>
      </c>
      <c r="U5915" s="2">
        <v>0.75760000000000005</v>
      </c>
      <c r="V5915" s="2">
        <v>1.5275000000000001</v>
      </c>
      <c r="X5915" s="2">
        <v>1.2970000000000001E-2</v>
      </c>
      <c r="AB5915" s="2">
        <v>2.1198999999999999</v>
      </c>
      <c r="AC5915" s="2">
        <v>8.6200000000000003E-4</v>
      </c>
      <c r="AM5915" s="2">
        <v>1.6696</v>
      </c>
      <c r="AV5915" s="2">
        <v>0.2545</v>
      </c>
      <c r="AY5915" s="2">
        <v>0.19700000000000001</v>
      </c>
      <c r="BH5915" s="2">
        <v>0.96540000000000004</v>
      </c>
      <c r="BL5915" s="2">
        <v>0.18729999999999999</v>
      </c>
      <c r="BS5915" s="2">
        <v>1</v>
      </c>
      <c r="CI5915" s="2">
        <v>0.81320000000000003</v>
      </c>
      <c r="CK5915" s="2">
        <v>0.85360000000000003</v>
      </c>
      <c r="CS5915" s="2">
        <v>0.28079999999999999</v>
      </c>
      <c r="CT5915" s="2">
        <v>1.0030000000000001E-2</v>
      </c>
    </row>
    <row r="5916" spans="1:98" ht="15" hidden="1" customHeight="1" x14ac:dyDescent="0.2">
      <c r="A5916" s="2">
        <v>1.9210000000000001E-2</v>
      </c>
      <c r="B5916" s="2">
        <v>42556</v>
      </c>
      <c r="F5916" s="2">
        <v>6.8940000000000001E-2</v>
      </c>
      <c r="I5916" s="2">
        <v>0.39269999999999999</v>
      </c>
      <c r="J5916" s="2">
        <v>1.3257000000000001</v>
      </c>
      <c r="K5916" s="2">
        <v>1.6858</v>
      </c>
      <c r="M5916" s="2">
        <v>1.1180000000000001E-3</v>
      </c>
      <c r="N5916" s="2">
        <v>0.154</v>
      </c>
      <c r="P5916" s="2">
        <v>0.95840000000000003</v>
      </c>
      <c r="S5916" s="2">
        <v>8.7559999999999999E-2</v>
      </c>
      <c r="T5916" s="2">
        <v>0.33279999999999998</v>
      </c>
      <c r="V5916" s="2">
        <v>1.2948999999999999</v>
      </c>
      <c r="X5916" s="2">
        <v>1.2749999999999999E-2</v>
      </c>
      <c r="AM5916" s="2">
        <v>1.4346000000000001</v>
      </c>
      <c r="AO5916" s="2">
        <v>0.19389999999999999</v>
      </c>
      <c r="AR5916" s="2">
        <v>2.0060000000000001E-2</v>
      </c>
      <c r="AY5916" s="2">
        <v>0.16689100000000001</v>
      </c>
      <c r="BH5916" s="2">
        <v>0.96540000000000004</v>
      </c>
      <c r="BL5916" s="2">
        <v>0.15179999999999999</v>
      </c>
      <c r="BS5916" s="2">
        <v>1</v>
      </c>
      <c r="CI5916" s="2">
        <v>0.92549999999999999</v>
      </c>
    </row>
    <row r="5917" spans="1:98" ht="15" hidden="1" customHeight="1" x14ac:dyDescent="0.2">
      <c r="B5917" s="2">
        <v>32036</v>
      </c>
      <c r="J5917" s="2">
        <v>0.87480000000000002</v>
      </c>
      <c r="K5917" s="2">
        <v>2.1678999999999999</v>
      </c>
      <c r="N5917" s="2">
        <v>0.19819999999999999</v>
      </c>
      <c r="V5917" s="2">
        <v>1.3174999999999999</v>
      </c>
      <c r="X5917" s="2">
        <v>9.1240000000000002E-3</v>
      </c>
      <c r="AY5917" s="2">
        <v>0.16889999999999999</v>
      </c>
      <c r="BH5917" s="2">
        <v>0.96550000000000002</v>
      </c>
      <c r="BL5917" s="2">
        <v>0.20649999999999999</v>
      </c>
      <c r="BS5917" s="2">
        <v>1</v>
      </c>
      <c r="CI5917" s="2">
        <v>0.84060000000000001</v>
      </c>
    </row>
    <row r="5918" spans="1:98" ht="15" hidden="1" customHeight="1" x14ac:dyDescent="0.2">
      <c r="B5918" s="2">
        <v>32423</v>
      </c>
      <c r="J5918" s="2">
        <v>0.76449999999999996</v>
      </c>
      <c r="K5918" s="2">
        <v>2.05109999</v>
      </c>
      <c r="N5918" s="2">
        <v>0.17530000000000001</v>
      </c>
      <c r="V5918" s="2">
        <v>1.2076</v>
      </c>
      <c r="X5918" s="2">
        <v>9.0629999999999999E-3</v>
      </c>
      <c r="AY5918" s="2">
        <v>0.15459999999999999</v>
      </c>
      <c r="BH5918" s="2">
        <v>0.96550000000000002</v>
      </c>
      <c r="BL5918" s="2">
        <v>0.1895</v>
      </c>
      <c r="BS5918" s="2">
        <v>1</v>
      </c>
      <c r="CI5918" s="2">
        <v>0.74550000000000005</v>
      </c>
    </row>
    <row r="5919" spans="1:98" ht="15" hidden="1" customHeight="1" x14ac:dyDescent="0.2">
      <c r="B5919" s="2">
        <v>36410</v>
      </c>
      <c r="F5919" s="2">
        <v>0.15970000000000001</v>
      </c>
      <c r="J5919" s="2">
        <v>0.98819999999999997</v>
      </c>
      <c r="K5919" s="2">
        <v>2.3976999999999999</v>
      </c>
      <c r="N5919" s="2">
        <v>0.191</v>
      </c>
      <c r="Q5919" s="2">
        <v>0.1148</v>
      </c>
      <c r="U5919" s="2">
        <v>0.71709999999999996</v>
      </c>
      <c r="V5919" s="2">
        <v>1.4934000000000001</v>
      </c>
      <c r="X5919" s="2">
        <v>1.346E-2</v>
      </c>
      <c r="AB5919" s="2">
        <v>2.0066000000000002</v>
      </c>
      <c r="AC5919" s="2">
        <v>8.1599999999999999E-4</v>
      </c>
      <c r="AM5919" s="2">
        <v>1.5803</v>
      </c>
      <c r="AV5919" s="2">
        <v>0.2409</v>
      </c>
      <c r="AY5919" s="2">
        <v>0.1923</v>
      </c>
      <c r="BH5919" s="2">
        <v>0.96550000000000002</v>
      </c>
      <c r="BL5919" s="2">
        <v>0.18290000000000001</v>
      </c>
      <c r="BS5919" s="2">
        <v>1</v>
      </c>
      <c r="CI5919" s="2">
        <v>0.78600000000000003</v>
      </c>
      <c r="CK5919" s="2">
        <v>0.80800000000000005</v>
      </c>
      <c r="CS5919" s="2">
        <v>0.26579999999999998</v>
      </c>
      <c r="CT5919" s="2">
        <v>9.4979999999999995E-3</v>
      </c>
    </row>
    <row r="5920" spans="1:98" ht="15" hidden="1" customHeight="1" x14ac:dyDescent="0.2">
      <c r="A5920" s="2">
        <v>1.6920000000000001E-2</v>
      </c>
      <c r="B5920" s="2">
        <v>41603</v>
      </c>
      <c r="F5920" s="2">
        <v>8.1079999999999999E-2</v>
      </c>
      <c r="I5920" s="2">
        <v>0.46060000000000001</v>
      </c>
      <c r="J5920" s="2">
        <v>1.1565000000000001</v>
      </c>
      <c r="K5920" s="2">
        <v>1.7039</v>
      </c>
      <c r="M5920" s="2">
        <v>9.9599999999999992E-4</v>
      </c>
      <c r="N5920" s="2">
        <v>0.17249999999999999</v>
      </c>
      <c r="P5920" s="2">
        <v>0.8427</v>
      </c>
      <c r="S5920" s="2">
        <v>0.1047</v>
      </c>
      <c r="T5920" s="2">
        <v>0.29730000000000001</v>
      </c>
      <c r="V5920" s="2">
        <v>1.0553999999999999</v>
      </c>
      <c r="X5920" s="2">
        <v>1.038E-2</v>
      </c>
      <c r="AM5920" s="2">
        <v>1.425</v>
      </c>
      <c r="AO5920" s="2">
        <v>0.17319999999999999</v>
      </c>
      <c r="AR5920" s="2">
        <v>3.202E-2</v>
      </c>
      <c r="AY5920" s="2">
        <v>0.13613500000000001</v>
      </c>
      <c r="BH5920" s="2">
        <v>0.96550000000000002</v>
      </c>
      <c r="BL5920" s="2">
        <v>0.16059999999999999</v>
      </c>
      <c r="BS5920" s="2">
        <v>1</v>
      </c>
      <c r="CI5920" s="2">
        <v>0.86399999999999999</v>
      </c>
    </row>
    <row r="5921" spans="1:98" ht="15" hidden="1" customHeight="1" x14ac:dyDescent="0.2">
      <c r="A5921" s="2">
        <v>1.7729999999999999E-2</v>
      </c>
      <c r="B5921" s="2">
        <v>41660</v>
      </c>
      <c r="F5921" s="2">
        <v>8.251E-2</v>
      </c>
      <c r="I5921" s="2">
        <v>0.46439999999999998</v>
      </c>
      <c r="J5921" s="2">
        <v>1.2065999999999999</v>
      </c>
      <c r="K5921" s="2">
        <v>1.8069999999999999</v>
      </c>
      <c r="M5921" s="2">
        <v>1.0300000000000001E-3</v>
      </c>
      <c r="N5921" s="2">
        <v>0.1777</v>
      </c>
      <c r="P5921" s="2">
        <v>0.85819999999999996</v>
      </c>
      <c r="S5921" s="2">
        <v>0.10100000000000001</v>
      </c>
      <c r="T5921" s="2">
        <v>0.314</v>
      </c>
      <c r="V5921" s="2">
        <v>1.0972</v>
      </c>
      <c r="X5921" s="2">
        <v>1.0529999999999999E-2</v>
      </c>
      <c r="AM5921" s="2">
        <v>1.4878</v>
      </c>
      <c r="AO5921" s="2">
        <v>0.18129999999999999</v>
      </c>
      <c r="AR5921" s="2">
        <v>3.2340000000000001E-2</v>
      </c>
      <c r="AY5921" s="2">
        <v>0.14144599999999999</v>
      </c>
      <c r="BH5921" s="2">
        <v>0.96550000000000002</v>
      </c>
      <c r="BL5921" s="2">
        <v>0.1691</v>
      </c>
      <c r="BS5921" s="2">
        <v>1</v>
      </c>
      <c r="CI5921" s="2">
        <v>0.91239999999999999</v>
      </c>
    </row>
    <row r="5922" spans="1:98" ht="15" hidden="1" customHeight="1" x14ac:dyDescent="0.2">
      <c r="A5922" s="2">
        <v>1.9910000000000001E-2</v>
      </c>
      <c r="B5922" s="2">
        <v>42237</v>
      </c>
      <c r="F5922" s="2">
        <v>7.7670000000000003E-2</v>
      </c>
      <c r="I5922" s="2">
        <v>0.37619999999999998</v>
      </c>
      <c r="J5922" s="2">
        <v>1.3858999999999999</v>
      </c>
      <c r="K5922" s="2">
        <v>2.0638999999999998</v>
      </c>
      <c r="M5922" s="2">
        <v>1.1000000000000001E-3</v>
      </c>
      <c r="N5922" s="2">
        <v>0.1603</v>
      </c>
      <c r="P5922" s="2">
        <v>0.93630000000000002</v>
      </c>
      <c r="S5922" s="2">
        <v>0.1017</v>
      </c>
      <c r="T5922" s="2">
        <v>0.33979999999999999</v>
      </c>
      <c r="V5922" s="2">
        <v>1.3149</v>
      </c>
      <c r="X5922" s="2">
        <v>1.077E-2</v>
      </c>
      <c r="AM5922" s="2">
        <v>1.4932000000000001</v>
      </c>
      <c r="AO5922" s="2">
        <v>0.20580000000000001</v>
      </c>
      <c r="AR5922" s="2">
        <v>1.9120000000000002E-2</v>
      </c>
      <c r="AY5922" s="2">
        <v>0.16963700000000001</v>
      </c>
      <c r="BH5922" s="2">
        <v>0.96550000000000002</v>
      </c>
      <c r="BL5922" s="2">
        <v>0.15720000000000001</v>
      </c>
      <c r="BS5922" s="2">
        <v>1</v>
      </c>
      <c r="CI5922" s="2">
        <v>0.88160000000000005</v>
      </c>
    </row>
    <row r="5923" spans="1:98" ht="15" hidden="1" customHeight="1" x14ac:dyDescent="0.2">
      <c r="A5923" s="2">
        <v>2.2460000000000001E-2</v>
      </c>
      <c r="B5923" s="2">
        <v>40107</v>
      </c>
      <c r="F5923" s="2">
        <v>8.0710000000000004E-2</v>
      </c>
      <c r="I5923" s="2">
        <v>0.60050000000000003</v>
      </c>
      <c r="J5923" s="2">
        <v>1.0345</v>
      </c>
      <c r="K5923" s="2">
        <v>1.7293000000000001</v>
      </c>
      <c r="M5923" s="2">
        <v>8.8199999999999997E-4</v>
      </c>
      <c r="N5923" s="2">
        <v>0.188</v>
      </c>
      <c r="P5923" s="2">
        <v>0.74829999999999997</v>
      </c>
      <c r="S5923" s="2">
        <v>0.1416</v>
      </c>
      <c r="T5923" s="2">
        <v>0.28189999999999998</v>
      </c>
      <c r="V5923" s="2">
        <v>1.0411999999999999</v>
      </c>
      <c r="X5923" s="2">
        <v>1.1440000000000001E-2</v>
      </c>
      <c r="AM5923" s="2">
        <v>1.5626</v>
      </c>
      <c r="AO5923" s="2">
        <v>0.1525</v>
      </c>
      <c r="AR5923" s="2">
        <v>3.5790000000000002E-2</v>
      </c>
      <c r="AY5923" s="2">
        <v>0.13435</v>
      </c>
      <c r="BH5923" s="2">
        <v>0.96560000000000001</v>
      </c>
      <c r="BL5923" s="2">
        <v>0.15240000000000001</v>
      </c>
      <c r="BS5923" s="2">
        <v>1</v>
      </c>
      <c r="CI5923" s="2">
        <v>0.78739999999999999</v>
      </c>
    </row>
    <row r="5924" spans="1:98" ht="15" hidden="1" customHeight="1" x14ac:dyDescent="0.2">
      <c r="A5924" s="2">
        <v>2.282E-2</v>
      </c>
      <c r="B5924" s="2">
        <v>40144</v>
      </c>
      <c r="F5924" s="2">
        <v>8.2239999999999994E-2</v>
      </c>
      <c r="I5924" s="2">
        <v>0.61150000000000004</v>
      </c>
      <c r="J5924" s="2">
        <v>1.0556000000000001</v>
      </c>
      <c r="K5924" s="2">
        <v>1.7523</v>
      </c>
      <c r="M5924" s="2">
        <v>9.0399999999999996E-4</v>
      </c>
      <c r="N5924" s="2">
        <v>0.18740000000000001</v>
      </c>
      <c r="P5924" s="2">
        <v>0.76590000000000003</v>
      </c>
      <c r="S5924" s="2">
        <v>0.14330000000000001</v>
      </c>
      <c r="T5924" s="2">
        <v>0.27860000000000001</v>
      </c>
      <c r="V5924" s="2">
        <v>1.0624</v>
      </c>
      <c r="X5924" s="2">
        <v>1.223E-2</v>
      </c>
      <c r="AM5924" s="2">
        <v>1.5895999999999999</v>
      </c>
      <c r="AO5924" s="2">
        <v>0.15559999999999999</v>
      </c>
      <c r="AR5924" s="2">
        <v>3.6220000000000002E-2</v>
      </c>
      <c r="AY5924" s="2">
        <v>0.13707900000000001</v>
      </c>
      <c r="BH5924" s="2">
        <v>0.96560000000000001</v>
      </c>
      <c r="BL5924" s="2">
        <v>0.15240000000000001</v>
      </c>
      <c r="BS5924" s="2">
        <v>1</v>
      </c>
      <c r="CI5924" s="2">
        <v>0.75549999999999995</v>
      </c>
    </row>
    <row r="5925" spans="1:98" ht="15" hidden="1" customHeight="1" x14ac:dyDescent="0.2">
      <c r="A5925" s="2">
        <v>1.9029999999999998E-2</v>
      </c>
      <c r="B5925" s="2">
        <v>43307</v>
      </c>
      <c r="F5925" s="2">
        <v>7.0050000000000001E-2</v>
      </c>
      <c r="I5925" s="2">
        <v>0.35049999999999998</v>
      </c>
      <c r="J5925" s="2">
        <v>1.3151999999999999</v>
      </c>
      <c r="K5925" s="2">
        <v>1.7161</v>
      </c>
      <c r="M5925" s="2">
        <v>1.1640000000000001E-3</v>
      </c>
      <c r="N5925" s="2">
        <v>0.15989999999999999</v>
      </c>
      <c r="P5925" s="2">
        <v>0.95879999999999999</v>
      </c>
      <c r="S5925" s="2">
        <v>9.8830000000000001E-2</v>
      </c>
      <c r="V5925" s="2">
        <v>1.3065</v>
      </c>
      <c r="X5925" s="2">
        <v>1.176E-2</v>
      </c>
      <c r="AM5925" s="2">
        <v>1.5242</v>
      </c>
      <c r="AO5925" s="2">
        <v>0.19239999999999999</v>
      </c>
      <c r="AR5925" s="2">
        <v>2.077E-2</v>
      </c>
      <c r="AY5925" s="2">
        <v>0.16650000000000001</v>
      </c>
      <c r="BH5925" s="2">
        <v>0.96560000000000001</v>
      </c>
      <c r="BL5925" s="2">
        <v>0.14849999999999999</v>
      </c>
      <c r="BS5925" s="2">
        <v>1</v>
      </c>
      <c r="CI5925" s="2">
        <v>0.88780000000000003</v>
      </c>
    </row>
    <row r="5926" spans="1:98" ht="15" hidden="1" customHeight="1" x14ac:dyDescent="0.2">
      <c r="A5926" s="2">
        <v>1.8669999999999999E-2</v>
      </c>
      <c r="B5926" s="2">
        <v>43447</v>
      </c>
      <c r="F5926" s="2">
        <v>6.6019999999999995E-2</v>
      </c>
      <c r="I5926" s="2">
        <v>0.34389999999999998</v>
      </c>
      <c r="J5926" s="2">
        <v>1.3445</v>
      </c>
      <c r="K5926" s="2">
        <v>1.6894</v>
      </c>
      <c r="M5926" s="2">
        <v>1.1869999999999999E-3</v>
      </c>
      <c r="N5926" s="2">
        <v>0.15590000000000001</v>
      </c>
      <c r="P5926" s="2">
        <v>0.97430000000000005</v>
      </c>
      <c r="S5926" s="2">
        <v>9.4149999999999998E-2</v>
      </c>
      <c r="V5926" s="2">
        <v>1.3359000000000001</v>
      </c>
      <c r="X5926" s="2">
        <v>1.176E-2</v>
      </c>
      <c r="AM5926" s="2">
        <v>1.5172000000000001</v>
      </c>
      <c r="AO5926" s="2">
        <v>0.19409999999999999</v>
      </c>
      <c r="AR5926" s="2">
        <v>2.0150000000000001E-2</v>
      </c>
      <c r="AY5926" s="2">
        <v>0.17100000000000001</v>
      </c>
      <c r="BH5926" s="2">
        <v>0.96560000000000001</v>
      </c>
      <c r="BL5926" s="2">
        <v>0.1474</v>
      </c>
      <c r="BS5926" s="2">
        <v>1</v>
      </c>
      <c r="CI5926" s="2">
        <v>0.91659999999999997</v>
      </c>
    </row>
    <row r="5927" spans="1:98" ht="15" hidden="1" customHeight="1" x14ac:dyDescent="0.2">
      <c r="B5927" s="2">
        <v>31580</v>
      </c>
      <c r="J5927" s="2">
        <v>0.75089998999999996</v>
      </c>
      <c r="K5927" s="2">
        <v>2.0887999800000001</v>
      </c>
      <c r="N5927" s="2">
        <v>0.183</v>
      </c>
      <c r="V5927" s="2">
        <v>1.3907</v>
      </c>
      <c r="X5927" s="2">
        <v>8.2880000000000002E-3</v>
      </c>
      <c r="AY5927" s="2">
        <v>0.17699999999999999</v>
      </c>
      <c r="BH5927" s="2">
        <v>0.96569998999999995</v>
      </c>
      <c r="BL5927" s="2">
        <v>0.193</v>
      </c>
      <c r="BS5927" s="2">
        <v>1</v>
      </c>
      <c r="CI5927" s="2">
        <v>0.74650000000000005</v>
      </c>
    </row>
    <row r="5928" spans="1:98" ht="15" hidden="1" customHeight="1" x14ac:dyDescent="0.2">
      <c r="B5928" s="2">
        <v>36279</v>
      </c>
      <c r="F5928" s="2">
        <v>0.1583</v>
      </c>
      <c r="J5928" s="2">
        <v>0.9657</v>
      </c>
      <c r="K5928" s="2">
        <v>2.3624000000000001</v>
      </c>
      <c r="N5928" s="2">
        <v>0.188</v>
      </c>
      <c r="Q5928" s="2">
        <v>0.113</v>
      </c>
      <c r="U5928" s="2">
        <v>0.70530000000000004</v>
      </c>
      <c r="V5928" s="2">
        <v>1.4666999999999999</v>
      </c>
      <c r="X5928" s="2">
        <v>1.23E-2</v>
      </c>
      <c r="AB5928" s="2">
        <v>1.9735</v>
      </c>
      <c r="AC5928" s="2">
        <v>8.03E-4</v>
      </c>
      <c r="AM5928" s="2">
        <v>1.5543</v>
      </c>
      <c r="AV5928" s="2">
        <v>0.2369</v>
      </c>
      <c r="AY5928" s="2">
        <v>0.18920000000000001</v>
      </c>
      <c r="BH5928" s="2">
        <v>0.9657</v>
      </c>
      <c r="BL5928" s="2">
        <v>0.17469999999999999</v>
      </c>
      <c r="BS5928" s="2">
        <v>1</v>
      </c>
      <c r="CI5928" s="2">
        <v>0.81489999999999996</v>
      </c>
      <c r="CK5928" s="2">
        <v>0.79469999999999996</v>
      </c>
      <c r="CS5928" s="2">
        <v>0.26140000000000002</v>
      </c>
      <c r="CT5928" s="2">
        <v>9.3410000000000003E-3</v>
      </c>
    </row>
    <row r="5929" spans="1:98" ht="15" hidden="1" customHeight="1" x14ac:dyDescent="0.2">
      <c r="B5929" s="2">
        <v>36412</v>
      </c>
      <c r="F5929" s="2">
        <v>0.1583</v>
      </c>
      <c r="J5929" s="2">
        <v>0.97509999999999997</v>
      </c>
      <c r="K5929" s="2">
        <v>2.4171999999999998</v>
      </c>
      <c r="N5929" s="2">
        <v>0.19040000000000001</v>
      </c>
      <c r="Q5929" s="2">
        <v>0.1134</v>
      </c>
      <c r="U5929" s="2">
        <v>0.70809999999999995</v>
      </c>
      <c r="V5929" s="2">
        <v>1.4802999999999999</v>
      </c>
      <c r="X5929" s="2">
        <v>1.371E-2</v>
      </c>
      <c r="AB5929" s="2">
        <v>1.9813000000000001</v>
      </c>
      <c r="AC5929" s="2">
        <v>8.0599999999999997E-4</v>
      </c>
      <c r="AM5929" s="2">
        <v>1.5604</v>
      </c>
      <c r="AV5929" s="2">
        <v>0.2379</v>
      </c>
      <c r="AY5929" s="2">
        <v>0.19070000000000001</v>
      </c>
      <c r="BH5929" s="2">
        <v>0.9657</v>
      </c>
      <c r="BL5929" s="2">
        <v>0.18179999999999999</v>
      </c>
      <c r="BS5929" s="2">
        <v>1</v>
      </c>
      <c r="CI5929" s="2">
        <v>0.78769999999999996</v>
      </c>
      <c r="CK5929" s="2">
        <v>0.79779999999999995</v>
      </c>
      <c r="CS5929" s="2">
        <v>0.26240000000000002</v>
      </c>
      <c r="CT5929" s="2">
        <v>9.3779999999999992E-3</v>
      </c>
    </row>
    <row r="5930" spans="1:98" ht="15" hidden="1" customHeight="1" x14ac:dyDescent="0.2">
      <c r="A5930" s="2">
        <v>1.9769999999999999E-2</v>
      </c>
      <c r="B5930" s="2">
        <v>43075</v>
      </c>
      <c r="F5930" s="2">
        <v>6.7610000000000003E-2</v>
      </c>
      <c r="I5930" s="2">
        <v>0.39429999999999998</v>
      </c>
      <c r="J5930" s="2">
        <v>1.2887999999999999</v>
      </c>
      <c r="K5930" s="2">
        <v>1.7068000000000001</v>
      </c>
      <c r="M5930" s="2">
        <v>1.165E-3</v>
      </c>
      <c r="N5930" s="2">
        <v>0.1542</v>
      </c>
      <c r="P5930" s="2">
        <v>0.9456</v>
      </c>
      <c r="S5930" s="2">
        <v>9.4270000000000007E-2</v>
      </c>
      <c r="V5930" s="2">
        <v>1.2757000000000001</v>
      </c>
      <c r="X5930" s="2">
        <v>1.137E-2</v>
      </c>
      <c r="AM5930" s="2">
        <v>1.5048999999999999</v>
      </c>
      <c r="AO5930" s="2">
        <v>0.19289999999999999</v>
      </c>
      <c r="AR5930" s="2">
        <v>2.155E-2</v>
      </c>
      <c r="AY5930" s="2">
        <v>0.16327900000000001</v>
      </c>
      <c r="BH5930" s="2">
        <v>0.9657</v>
      </c>
      <c r="BL5930" s="2">
        <v>0.15140000000000001</v>
      </c>
      <c r="BS5930" s="2">
        <v>1</v>
      </c>
      <c r="CI5930" s="2">
        <v>0.87790000000000001</v>
      </c>
    </row>
    <row r="5931" spans="1:98" ht="15" hidden="1" customHeight="1" x14ac:dyDescent="0.2">
      <c r="A5931" s="2">
        <v>1.9890000000000001E-2</v>
      </c>
      <c r="B5931" s="2">
        <v>43076</v>
      </c>
      <c r="F5931" s="2">
        <v>6.7809999999999995E-2</v>
      </c>
      <c r="I5931" s="2">
        <v>0.39</v>
      </c>
      <c r="J5931" s="2">
        <v>1.2938000000000001</v>
      </c>
      <c r="K5931" s="2">
        <v>1.7244999999999999</v>
      </c>
      <c r="M5931" s="2">
        <v>1.175E-3</v>
      </c>
      <c r="N5931" s="2">
        <v>0.15479999999999999</v>
      </c>
      <c r="P5931" s="2">
        <v>0.95109999999999995</v>
      </c>
      <c r="S5931" s="2">
        <v>9.3899999999999997E-2</v>
      </c>
      <c r="V5931" s="2">
        <v>1.2843</v>
      </c>
      <c r="X5931" s="2">
        <v>1.1390000000000001E-2</v>
      </c>
      <c r="AM5931" s="2">
        <v>1.5141</v>
      </c>
      <c r="AO5931" s="2">
        <v>0.19400000000000001</v>
      </c>
      <c r="AR5931" s="2">
        <v>2.1700000000000001E-2</v>
      </c>
      <c r="AY5931" s="2">
        <v>0.16447500000000001</v>
      </c>
      <c r="BH5931" s="2">
        <v>0.9657</v>
      </c>
      <c r="BL5931" s="2">
        <v>0.15160000000000001</v>
      </c>
      <c r="BS5931" s="2">
        <v>1</v>
      </c>
      <c r="CI5931" s="2">
        <v>0.87839999999999996</v>
      </c>
    </row>
    <row r="5932" spans="1:98" ht="15" hidden="1" customHeight="1" x14ac:dyDescent="0.2">
      <c r="A5932" s="2">
        <v>1.9310000000000001E-2</v>
      </c>
      <c r="B5932" s="2">
        <v>43228</v>
      </c>
      <c r="F5932" s="2">
        <v>6.6239999999999993E-2</v>
      </c>
      <c r="I5932" s="2">
        <v>0.3629</v>
      </c>
      <c r="J5932" s="2">
        <v>1.2935000000000001</v>
      </c>
      <c r="K5932" s="2">
        <v>1.7531000000000001</v>
      </c>
      <c r="M5932" s="2">
        <v>1.2019999999999999E-3</v>
      </c>
      <c r="N5932" s="2">
        <v>0.15939999999999999</v>
      </c>
      <c r="P5932" s="2">
        <v>0.96730000000000005</v>
      </c>
      <c r="S5932" s="2">
        <v>0.10289</v>
      </c>
      <c r="V5932" s="2">
        <v>1.2963</v>
      </c>
      <c r="X5932" s="2">
        <v>1.188E-2</v>
      </c>
      <c r="AM5932" s="2">
        <v>1.538</v>
      </c>
      <c r="AO5932" s="2">
        <v>0.20349999999999999</v>
      </c>
      <c r="AR5932" s="2">
        <v>2.0449999999999999E-2</v>
      </c>
      <c r="AY5932" s="2">
        <v>0.16514499999999999</v>
      </c>
      <c r="BH5932" s="2">
        <v>0.9657</v>
      </c>
      <c r="BL5932" s="2">
        <v>0.14699999999999999</v>
      </c>
      <c r="BS5932" s="2">
        <v>1</v>
      </c>
      <c r="CI5932" s="2">
        <v>0.90329999999999999</v>
      </c>
    </row>
    <row r="5933" spans="1:98" ht="15" hidden="1" customHeight="1" x14ac:dyDescent="0.2">
      <c r="A5933" s="2">
        <v>1.8550000000000001E-2</v>
      </c>
      <c r="B5933" s="2">
        <v>43445</v>
      </c>
      <c r="F5933" s="2">
        <v>6.6220000000000001E-2</v>
      </c>
      <c r="I5933" s="2">
        <v>0.34289999999999998</v>
      </c>
      <c r="J5933" s="2">
        <v>1.351</v>
      </c>
      <c r="K5933" s="2">
        <v>1.6814</v>
      </c>
      <c r="M5933" s="2">
        <v>1.1869999999999999E-3</v>
      </c>
      <c r="N5933" s="2">
        <v>0.1565</v>
      </c>
      <c r="P5933" s="2">
        <v>0.97560000000000002</v>
      </c>
      <c r="S5933" s="2">
        <v>9.3479999999999994E-2</v>
      </c>
      <c r="V5933" s="2">
        <v>1.3402000000000001</v>
      </c>
      <c r="X5933" s="2">
        <v>1.183E-2</v>
      </c>
      <c r="AM5933" s="2">
        <v>1.5185999999999999</v>
      </c>
      <c r="AO5933" s="2">
        <v>0.19420000000000001</v>
      </c>
      <c r="AR5933" s="2">
        <v>2.0199999999999999E-2</v>
      </c>
      <c r="AY5933" s="2">
        <v>0.17150000000000001</v>
      </c>
      <c r="BH5933" s="2">
        <v>0.9657</v>
      </c>
      <c r="BL5933" s="2">
        <v>0.14760000000000001</v>
      </c>
      <c r="BS5933" s="2">
        <v>1</v>
      </c>
      <c r="CI5933" s="2">
        <v>0.9224</v>
      </c>
    </row>
    <row r="5934" spans="1:98" ht="15" hidden="1" customHeight="1" x14ac:dyDescent="0.2">
      <c r="B5934" s="2">
        <v>32582</v>
      </c>
      <c r="J5934" s="2">
        <v>0.74280000000000002</v>
      </c>
      <c r="K5934" s="2">
        <v>2.0526999799999999</v>
      </c>
      <c r="N5934" s="2">
        <v>0.17549999999999999</v>
      </c>
      <c r="V5934" s="2">
        <v>1.1947999899999999</v>
      </c>
      <c r="X5934" s="2">
        <v>9.1489999999999991E-3</v>
      </c>
      <c r="AY5934" s="2">
        <v>0.1532</v>
      </c>
      <c r="BH5934" s="2">
        <v>0.96579999000000005</v>
      </c>
      <c r="BL5934" s="2">
        <v>0.1867</v>
      </c>
      <c r="BS5934" s="2">
        <v>1</v>
      </c>
      <c r="CI5934" s="2">
        <v>0.73240000000000005</v>
      </c>
    </row>
    <row r="5935" spans="1:98" ht="15" hidden="1" customHeight="1" x14ac:dyDescent="0.2">
      <c r="B5935" s="2">
        <v>36097</v>
      </c>
      <c r="F5935" s="2">
        <v>0.15179999999999999</v>
      </c>
      <c r="J5935" s="2">
        <v>1.1524000000000001</v>
      </c>
      <c r="K5935" s="2">
        <v>2.5966999999999998</v>
      </c>
      <c r="N5935" s="2">
        <v>0.20899999999999999</v>
      </c>
      <c r="Q5935" s="2">
        <v>0.13370000000000001</v>
      </c>
      <c r="U5935" s="2">
        <v>0.83079999999999998</v>
      </c>
      <c r="V5935" s="2">
        <v>1.5495000000000001</v>
      </c>
      <c r="X5935" s="2">
        <v>1.323E-2</v>
      </c>
      <c r="AB5935" s="2">
        <v>2.3332000000000002</v>
      </c>
      <c r="AC5935" s="2">
        <v>9.4700000000000003E-4</v>
      </c>
      <c r="AV5935" s="2">
        <v>0.27950000000000003</v>
      </c>
      <c r="AY5935" s="2">
        <v>0.2</v>
      </c>
      <c r="BH5935" s="2">
        <v>0.96579999999999999</v>
      </c>
      <c r="BL5935" s="2">
        <v>0.19850000000000001</v>
      </c>
      <c r="BS5935" s="2">
        <v>1</v>
      </c>
      <c r="CI5935" s="2">
        <v>0.81530000000000002</v>
      </c>
      <c r="CK5935" s="2">
        <v>0.93740000000000001</v>
      </c>
      <c r="CS5935" s="2">
        <v>0.30930000000000002</v>
      </c>
      <c r="CT5935" s="2">
        <v>1.1028E-2</v>
      </c>
    </row>
    <row r="5936" spans="1:98" ht="15" hidden="1" customHeight="1" x14ac:dyDescent="0.2">
      <c r="A5936" s="2">
        <v>2.2700000000000001E-2</v>
      </c>
      <c r="B5936" s="2">
        <v>40143</v>
      </c>
      <c r="F5936" s="2">
        <v>8.1530000000000005E-2</v>
      </c>
      <c r="I5936" s="2">
        <v>0.60409999999999997</v>
      </c>
      <c r="J5936" s="2">
        <v>1.0546</v>
      </c>
      <c r="K5936" s="2">
        <v>1.7479</v>
      </c>
      <c r="M5936" s="2">
        <v>9.1399999999999999E-4</v>
      </c>
      <c r="N5936" s="2">
        <v>0.18709999999999999</v>
      </c>
      <c r="P5936" s="2">
        <v>0.7651</v>
      </c>
      <c r="S5936" s="2">
        <v>0.1409</v>
      </c>
      <c r="T5936" s="2">
        <v>0.27860000000000001</v>
      </c>
      <c r="V5936" s="2">
        <v>1.0595000000000001</v>
      </c>
      <c r="X5936" s="2">
        <v>1.225E-2</v>
      </c>
      <c r="AM5936" s="2">
        <v>1.5879000000000001</v>
      </c>
      <c r="AO5936" s="2">
        <v>0.1552</v>
      </c>
      <c r="AR5936" s="2">
        <v>3.619E-2</v>
      </c>
      <c r="AY5936" s="2">
        <v>0.136707</v>
      </c>
      <c r="BH5936" s="2">
        <v>0.96579999999999999</v>
      </c>
      <c r="BL5936" s="2">
        <v>0.15140000000000001</v>
      </c>
      <c r="BS5936" s="2">
        <v>1</v>
      </c>
      <c r="CI5936" s="2">
        <v>0.75690000000000002</v>
      </c>
    </row>
    <row r="5937" spans="1:98" ht="15" hidden="1" customHeight="1" x14ac:dyDescent="0.2">
      <c r="A5937" s="2">
        <v>1.968E-2</v>
      </c>
      <c r="B5937" s="2">
        <v>42426</v>
      </c>
      <c r="F5937" s="2">
        <v>7.4490000000000001E-2</v>
      </c>
      <c r="I5937" s="2">
        <v>0.33760000000000001</v>
      </c>
      <c r="J5937" s="2">
        <v>1.3587</v>
      </c>
      <c r="K5937" s="2">
        <v>1.8784000000000001</v>
      </c>
      <c r="M5937" s="2">
        <v>1.09E-3</v>
      </c>
      <c r="N5937" s="2">
        <v>0.156</v>
      </c>
      <c r="P5937" s="2">
        <v>0.96230000000000004</v>
      </c>
      <c r="S5937" s="2">
        <v>8.3809999999999996E-2</v>
      </c>
      <c r="T5937" s="2">
        <v>0.3463</v>
      </c>
      <c r="V5937" s="2">
        <v>1.3547</v>
      </c>
      <c r="X5937" s="2">
        <v>1.191E-2</v>
      </c>
      <c r="AM5937" s="2">
        <v>1.4807999999999999</v>
      </c>
      <c r="AO5937" s="2">
        <v>0.20710000000000001</v>
      </c>
      <c r="AR5937" s="2">
        <v>1.7840000000000002E-2</v>
      </c>
      <c r="AY5937" s="2">
        <v>0.174285</v>
      </c>
      <c r="BH5937" s="2">
        <v>0.96579999999999999</v>
      </c>
      <c r="BL5937" s="2">
        <v>0.1583</v>
      </c>
      <c r="BS5937" s="2">
        <v>1</v>
      </c>
      <c r="CI5937" s="2">
        <v>0.90039999999999998</v>
      </c>
    </row>
    <row r="5938" spans="1:98" ht="15" hidden="1" customHeight="1" x14ac:dyDescent="0.2">
      <c r="A5938" s="2">
        <v>1.9949999999999999E-2</v>
      </c>
      <c r="B5938" s="2">
        <v>43077</v>
      </c>
      <c r="F5938" s="2">
        <v>6.7909999999999998E-2</v>
      </c>
      <c r="I5938" s="2">
        <v>0.39040000000000002</v>
      </c>
      <c r="J5938" s="2">
        <v>1.2941</v>
      </c>
      <c r="K5938" s="2">
        <v>1.7229000000000001</v>
      </c>
      <c r="M5938" s="2">
        <v>1.1770000000000001E-3</v>
      </c>
      <c r="N5938" s="2">
        <v>0.15479999999999999</v>
      </c>
      <c r="P5938" s="2">
        <v>0.95089999999999997</v>
      </c>
      <c r="S5938" s="2">
        <v>9.425E-2</v>
      </c>
      <c r="V5938" s="2">
        <v>1.286</v>
      </c>
      <c r="X5938" s="2">
        <v>1.133E-2</v>
      </c>
      <c r="AM5938" s="2">
        <v>1.5123</v>
      </c>
      <c r="AO5938" s="2">
        <v>0.19420000000000001</v>
      </c>
      <c r="AR5938" s="2">
        <v>2.1700000000000001E-2</v>
      </c>
      <c r="AY5938" s="2">
        <v>0.16475500000000001</v>
      </c>
      <c r="BH5938" s="2">
        <v>0.96579999999999999</v>
      </c>
      <c r="BL5938" s="2">
        <v>0.15190000000000001</v>
      </c>
      <c r="BS5938" s="2">
        <v>1</v>
      </c>
      <c r="CI5938" s="2">
        <v>0.88060000000000005</v>
      </c>
    </row>
    <row r="5939" spans="1:98" ht="15" hidden="1" customHeight="1" x14ac:dyDescent="0.2">
      <c r="A5939" s="2">
        <v>1.72E-2</v>
      </c>
      <c r="B5939" s="2">
        <v>44270</v>
      </c>
      <c r="F5939" s="2">
        <v>6.0319999999999999E-2</v>
      </c>
      <c r="I5939" s="2">
        <v>0.22220000000000001</v>
      </c>
      <c r="J5939" s="2">
        <v>1.3441000000000001</v>
      </c>
      <c r="K5939" s="2">
        <v>1.7342</v>
      </c>
      <c r="M5939" s="2">
        <v>1.101E-3</v>
      </c>
      <c r="N5939" s="2">
        <v>0.14729999999999999</v>
      </c>
      <c r="P5939" s="2">
        <v>0.9274</v>
      </c>
      <c r="S5939" s="2">
        <v>8.3720000000000003E-2</v>
      </c>
      <c r="V5939" s="2">
        <v>1.248</v>
      </c>
      <c r="X5939" s="2">
        <v>1.1429999999999999E-2</v>
      </c>
      <c r="AM5939" s="2">
        <v>1.4883</v>
      </c>
      <c r="AO5939" s="2">
        <v>0.192</v>
      </c>
      <c r="AR5939" s="2">
        <v>1.7100000000000001E-2</v>
      </c>
      <c r="AY5939" s="2">
        <v>0.16070000000000001</v>
      </c>
      <c r="BH5939" s="2">
        <v>0.96579999999999999</v>
      </c>
      <c r="BL5939" s="2">
        <v>0.14630000000000001</v>
      </c>
      <c r="BS5939" s="2">
        <v>1</v>
      </c>
      <c r="CI5939" s="2">
        <v>0.89739999999999998</v>
      </c>
    </row>
    <row r="5940" spans="1:98" ht="15" hidden="1" customHeight="1" x14ac:dyDescent="0.2">
      <c r="B5940" s="2">
        <v>31313</v>
      </c>
      <c r="J5940" s="2">
        <v>0.60950000000000004</v>
      </c>
      <c r="K5940" s="2">
        <v>1.95039999</v>
      </c>
      <c r="N5940" s="2">
        <v>0.16930000000000001</v>
      </c>
      <c r="V5940" s="2">
        <v>1.3668</v>
      </c>
      <c r="X5940" s="2">
        <v>5.8939999999999999E-3</v>
      </c>
      <c r="BH5940" s="2">
        <v>0.96589999999999998</v>
      </c>
      <c r="BL5940" s="2">
        <v>0.1676</v>
      </c>
      <c r="BS5940" s="2">
        <v>1</v>
      </c>
    </row>
    <row r="5941" spans="1:98" ht="15" hidden="1" customHeight="1" x14ac:dyDescent="0.2">
      <c r="B5941" s="2">
        <v>34402</v>
      </c>
      <c r="F5941" s="2">
        <v>0.41660000000000003</v>
      </c>
      <c r="J5941" s="2">
        <v>0.94140000000000001</v>
      </c>
      <c r="K5941" s="2">
        <v>2.0169000000000001</v>
      </c>
      <c r="N5941" s="2">
        <v>0.1825</v>
      </c>
      <c r="V5941" s="2">
        <v>1.3517999999999999</v>
      </c>
      <c r="X5941" s="2">
        <v>1.277E-2</v>
      </c>
      <c r="AY5941" s="2">
        <v>0.1749</v>
      </c>
      <c r="BH5941" s="2">
        <v>0.96589999999999998</v>
      </c>
      <c r="BL5941" s="2">
        <v>0.1691</v>
      </c>
      <c r="BS5941" s="2">
        <v>1</v>
      </c>
      <c r="CI5941" s="2">
        <v>0.77659999999999996</v>
      </c>
    </row>
    <row r="5942" spans="1:98" ht="15" hidden="1" customHeight="1" x14ac:dyDescent="0.2">
      <c r="A5942" s="2">
        <v>2.4140000000000002E-2</v>
      </c>
      <c r="B5942" s="2">
        <v>39660</v>
      </c>
      <c r="F5942" s="2">
        <v>0.1022</v>
      </c>
      <c r="I5942" s="2">
        <v>0.65480000000000005</v>
      </c>
      <c r="J5942" s="2">
        <v>0.97809999999999997</v>
      </c>
      <c r="K5942" s="2">
        <v>2.0312000000000001</v>
      </c>
      <c r="M5942" s="2">
        <v>1.0139999999999999E-3</v>
      </c>
      <c r="N5942" s="2">
        <v>0.19980000000000001</v>
      </c>
      <c r="P5942" s="2">
        <v>0.75</v>
      </c>
      <c r="S5942" s="2">
        <v>0.14030000000000001</v>
      </c>
      <c r="T5942" s="2">
        <v>0.29320000000000002</v>
      </c>
      <c r="V5942" s="2">
        <v>1.0257000000000001</v>
      </c>
      <c r="X5942" s="2">
        <v>9.4900000000000002E-3</v>
      </c>
      <c r="AM5942" s="2">
        <v>1.5992999999999999</v>
      </c>
      <c r="AO5942" s="2">
        <v>0.15010000000000001</v>
      </c>
      <c r="AR5942" s="2">
        <v>4.376E-2</v>
      </c>
      <c r="AY5942" s="2">
        <v>0.131467</v>
      </c>
      <c r="BH5942" s="2">
        <v>0.96589999999999998</v>
      </c>
      <c r="BL5942" s="2">
        <v>0.1694</v>
      </c>
      <c r="BS5942" s="2">
        <v>1</v>
      </c>
      <c r="CI5942" s="2">
        <v>0.75270000000000004</v>
      </c>
    </row>
    <row r="5943" spans="1:98" ht="15" hidden="1" customHeight="1" x14ac:dyDescent="0.2">
      <c r="A5943" s="2">
        <v>2.0660000000000001E-2</v>
      </c>
      <c r="B5943" s="2">
        <v>42222</v>
      </c>
      <c r="F5943" s="2">
        <v>8.0379999999999993E-2</v>
      </c>
      <c r="I5943" s="2">
        <v>0.36849999999999999</v>
      </c>
      <c r="J5943" s="2">
        <v>1.3407</v>
      </c>
      <c r="K5943" s="2">
        <v>2.0411000000000001</v>
      </c>
      <c r="M5943" s="2">
        <v>1.1299999999999999E-3</v>
      </c>
      <c r="N5943" s="2">
        <v>0.1588</v>
      </c>
      <c r="P5943" s="2">
        <v>0.95050000000000001</v>
      </c>
      <c r="S5943" s="2">
        <v>0.1032</v>
      </c>
      <c r="T5943" s="2">
        <v>0.34520000000000001</v>
      </c>
      <c r="V5943" s="2">
        <v>1.3151999999999999</v>
      </c>
      <c r="X5943" s="2">
        <v>1.056E-2</v>
      </c>
      <c r="AM5943" s="2">
        <v>1.4362999999999999</v>
      </c>
      <c r="AO5943" s="2">
        <v>0.21179999999999999</v>
      </c>
      <c r="AR5943" s="2">
        <v>2.0379999999999999E-2</v>
      </c>
      <c r="AY5943" s="2">
        <v>0.169681</v>
      </c>
      <c r="BH5943" s="2">
        <v>0.96589999999999998</v>
      </c>
      <c r="BL5943" s="2">
        <v>0.15029999999999999</v>
      </c>
      <c r="BS5943" s="2">
        <v>1</v>
      </c>
      <c r="CI5943" s="2">
        <v>0.86080000000000001</v>
      </c>
    </row>
    <row r="5944" spans="1:98" ht="15" hidden="1" customHeight="1" x14ac:dyDescent="0.2">
      <c r="B5944" s="2">
        <v>36539</v>
      </c>
      <c r="F5944" s="2">
        <v>0.15329999999999999</v>
      </c>
      <c r="J5944" s="2">
        <v>0.90920000000000001</v>
      </c>
      <c r="K5944" s="2">
        <v>2.3713000000000002</v>
      </c>
      <c r="N5944" s="2">
        <v>0.18129999999999999</v>
      </c>
      <c r="Q5944" s="2">
        <v>0.1067</v>
      </c>
      <c r="U5944" s="2">
        <v>0.6663</v>
      </c>
      <c r="V5944" s="2">
        <v>1.4493</v>
      </c>
      <c r="X5944" s="2">
        <v>1.37E-2</v>
      </c>
      <c r="AB5944" s="2">
        <v>1.8645</v>
      </c>
      <c r="AC5944" s="2">
        <v>7.5799999999999999E-4</v>
      </c>
      <c r="AM5944" s="2">
        <v>1.4683999999999999</v>
      </c>
      <c r="AV5944" s="2">
        <v>0.22389999999999999</v>
      </c>
      <c r="AY5944" s="2">
        <v>0.18632099999999999</v>
      </c>
      <c r="BH5944" s="2">
        <v>0.96599999999999997</v>
      </c>
      <c r="BL5944" s="2">
        <v>0.17119999999999999</v>
      </c>
      <c r="BS5944" s="2">
        <v>1</v>
      </c>
      <c r="CI5944" s="2">
        <v>0.75509999999999999</v>
      </c>
      <c r="CK5944" s="2">
        <v>0.75080000000000002</v>
      </c>
      <c r="CS5944" s="2">
        <v>0.247</v>
      </c>
      <c r="CT5944" s="2">
        <v>8.8249999999999995E-3</v>
      </c>
    </row>
    <row r="5945" spans="1:98" ht="15" hidden="1" customHeight="1" x14ac:dyDescent="0.2">
      <c r="B5945" s="2">
        <v>38119</v>
      </c>
      <c r="F5945" s="2">
        <v>0.11940000000000001</v>
      </c>
      <c r="J5945" s="2">
        <v>1.0765</v>
      </c>
      <c r="K5945" s="2">
        <v>2.4626000000000001</v>
      </c>
      <c r="N5945" s="2">
        <v>0.20180000000000001</v>
      </c>
      <c r="V5945" s="2">
        <v>1.3877999999999999</v>
      </c>
      <c r="X5945" s="2">
        <v>1.2259000000000001E-2</v>
      </c>
      <c r="AM5945" s="2">
        <v>1.6531</v>
      </c>
      <c r="AY5945" s="2">
        <v>0.177924</v>
      </c>
      <c r="BH5945" s="2">
        <v>0.96599999999999997</v>
      </c>
      <c r="BL5945" s="2">
        <v>0.1804</v>
      </c>
      <c r="BS5945" s="2">
        <v>1</v>
      </c>
      <c r="CI5945" s="2">
        <v>0.84789999999999999</v>
      </c>
    </row>
    <row r="5946" spans="1:98" ht="15" hidden="1" customHeight="1" x14ac:dyDescent="0.2">
      <c r="A5946" s="2">
        <v>2.2239999999999999E-2</v>
      </c>
      <c r="B5946" s="2">
        <v>40436</v>
      </c>
      <c r="F5946" s="2">
        <v>8.0460000000000004E-2</v>
      </c>
      <c r="I5946" s="2">
        <v>0.59850000000000003</v>
      </c>
      <c r="J5946" s="2">
        <v>1.0247999999999999</v>
      </c>
      <c r="K5946" s="2">
        <v>1.6081000000000001</v>
      </c>
      <c r="M5946" s="2">
        <v>8.8599999999999996E-4</v>
      </c>
      <c r="N5946" s="2">
        <v>0.16880000000000001</v>
      </c>
      <c r="P5946" s="2">
        <v>0.76839999999999997</v>
      </c>
      <c r="S5946" s="2">
        <v>0.14510000000000001</v>
      </c>
      <c r="T5946" s="2">
        <v>0.27400000000000002</v>
      </c>
      <c r="V5946" s="2">
        <v>1.0282</v>
      </c>
      <c r="X5946" s="2">
        <v>1.201E-2</v>
      </c>
      <c r="AM5946" s="2">
        <v>1.3373999999999999</v>
      </c>
      <c r="AO5946" s="2">
        <v>0.15260000000000001</v>
      </c>
      <c r="AR5946" s="2">
        <v>3.3210000000000003E-2</v>
      </c>
      <c r="AY5946" s="2">
        <v>0.13237699999999999</v>
      </c>
      <c r="BH5946" s="2">
        <v>0.96599999999999997</v>
      </c>
      <c r="BL5946" s="2">
        <v>0.1452</v>
      </c>
      <c r="BS5946" s="2">
        <v>1</v>
      </c>
      <c r="CI5946" s="2">
        <v>0.754</v>
      </c>
    </row>
    <row r="5947" spans="1:98" ht="15" hidden="1" customHeight="1" x14ac:dyDescent="0.2">
      <c r="A5947" s="2">
        <v>1.9650000000000001E-2</v>
      </c>
      <c r="B5947" s="2">
        <v>43059</v>
      </c>
      <c r="F5947" s="2">
        <v>6.7299999999999999E-2</v>
      </c>
      <c r="I5947" s="2">
        <v>0.39269999999999999</v>
      </c>
      <c r="J5947" s="2">
        <v>1.2894000000000001</v>
      </c>
      <c r="K5947" s="2">
        <v>1.6939</v>
      </c>
      <c r="M5947" s="2">
        <v>1.1659999999999999E-3</v>
      </c>
      <c r="N5947" s="2">
        <v>0.15440000000000001</v>
      </c>
      <c r="P5947" s="2">
        <v>0.94279999999999997</v>
      </c>
      <c r="S5947" s="2">
        <v>9.1109999999999997E-2</v>
      </c>
      <c r="V5947" s="2">
        <v>1.2793000000000001</v>
      </c>
      <c r="X5947" s="2">
        <v>1.1379999999999999E-2</v>
      </c>
      <c r="AM5947" s="2">
        <v>1.5029999999999999</v>
      </c>
      <c r="AO5947" s="2">
        <v>0.1928</v>
      </c>
      <c r="AR5947" s="2">
        <v>2.154E-2</v>
      </c>
      <c r="AY5947" s="2">
        <v>0.16376199999999999</v>
      </c>
      <c r="BH5947" s="2">
        <v>0.96599999999999997</v>
      </c>
      <c r="BL5947" s="2">
        <v>0.151</v>
      </c>
      <c r="BS5947" s="2">
        <v>1</v>
      </c>
      <c r="CI5947" s="2">
        <v>0.87180000000000002</v>
      </c>
    </row>
    <row r="5948" spans="1:98" ht="15" hidden="1" customHeight="1" x14ac:dyDescent="0.2">
      <c r="B5948" s="2">
        <v>32042</v>
      </c>
      <c r="J5948" s="2">
        <v>0.87409999999999999</v>
      </c>
      <c r="K5948" s="2">
        <v>2.1636999800000001</v>
      </c>
      <c r="N5948" s="2">
        <v>0.1981</v>
      </c>
      <c r="V5948" s="2">
        <v>1.3177000000000001</v>
      </c>
      <c r="X5948" s="2">
        <v>9.1439999999999994E-3</v>
      </c>
      <c r="AY5948" s="2">
        <v>0.16880000000000001</v>
      </c>
      <c r="BH5948" s="2">
        <v>0.96609999999999996</v>
      </c>
      <c r="BL5948" s="2">
        <v>0.20619999999999999</v>
      </c>
      <c r="BS5948" s="2">
        <v>1</v>
      </c>
      <c r="CI5948" s="2">
        <v>0.84930000000000005</v>
      </c>
    </row>
    <row r="5949" spans="1:98" ht="15" hidden="1" customHeight="1" x14ac:dyDescent="0.2">
      <c r="B5949" s="2">
        <v>36200</v>
      </c>
      <c r="F5949" s="2">
        <v>0.14829999999999999</v>
      </c>
      <c r="J5949" s="2">
        <v>1.0536000000000001</v>
      </c>
      <c r="K5949" s="2">
        <v>2.4424000000000001</v>
      </c>
      <c r="N5949" s="2">
        <v>0.19500000000000001</v>
      </c>
      <c r="Q5949" s="2">
        <v>0.1227</v>
      </c>
      <c r="U5949" s="2">
        <v>0.76590000000000003</v>
      </c>
      <c r="V5949" s="2">
        <v>1.4932000000000001</v>
      </c>
      <c r="X5949" s="2">
        <v>1.3050000000000001E-2</v>
      </c>
      <c r="AB5949" s="2">
        <v>2.1429999999999998</v>
      </c>
      <c r="AC5949" s="2">
        <v>8.7200000000000005E-4</v>
      </c>
      <c r="AM5949" s="2">
        <v>1.6878</v>
      </c>
      <c r="AV5949" s="2">
        <v>0.25729999999999997</v>
      </c>
      <c r="AY5949" s="2">
        <v>0.19259999999999999</v>
      </c>
      <c r="BH5949" s="2">
        <v>0.96609999999999996</v>
      </c>
      <c r="BL5949" s="2">
        <v>0.1893</v>
      </c>
      <c r="BS5949" s="2">
        <v>1</v>
      </c>
      <c r="CI5949" s="2">
        <v>0.8286</v>
      </c>
      <c r="CK5949" s="2">
        <v>0.8629</v>
      </c>
      <c r="CS5949" s="2">
        <v>0.28389999999999999</v>
      </c>
      <c r="CT5949" s="2">
        <v>1.014E-2</v>
      </c>
    </row>
    <row r="5950" spans="1:98" ht="15" hidden="1" customHeight="1" x14ac:dyDescent="0.2">
      <c r="B5950" s="2">
        <v>38483</v>
      </c>
      <c r="F5950" s="2">
        <v>0.11310000000000001</v>
      </c>
      <c r="J5950" s="2">
        <v>1.0337000000000001</v>
      </c>
      <c r="K5950" s="2">
        <v>2.3372000000000002</v>
      </c>
      <c r="N5950" s="2">
        <v>0.19750000000000001</v>
      </c>
      <c r="V5950" s="2">
        <v>1.2475000000000001</v>
      </c>
      <c r="X5950" s="2">
        <v>1.1797E-2</v>
      </c>
      <c r="AM5950" s="2">
        <v>1.597</v>
      </c>
      <c r="AY5950" s="2">
        <v>0.159972</v>
      </c>
      <c r="BH5950" s="2">
        <v>0.96609999999999996</v>
      </c>
      <c r="BL5950" s="2">
        <v>0.1731</v>
      </c>
      <c r="BS5950" s="2">
        <v>1</v>
      </c>
      <c r="CI5950" s="2">
        <v>0.91149999999999998</v>
      </c>
    </row>
    <row r="5951" spans="1:98" ht="15" hidden="1" customHeight="1" x14ac:dyDescent="0.2">
      <c r="A5951" s="2">
        <v>2.3709999999999998E-2</v>
      </c>
      <c r="B5951" s="2">
        <v>39622</v>
      </c>
      <c r="F5951" s="2">
        <v>9.8680000000000004E-2</v>
      </c>
      <c r="I5951" s="2">
        <v>0.62960000000000005</v>
      </c>
      <c r="J5951" s="2">
        <v>0.97030000000000005</v>
      </c>
      <c r="K5951" s="2">
        <v>1.9927999999999999</v>
      </c>
      <c r="M5951" s="2">
        <v>9.7999999999999997E-4</v>
      </c>
      <c r="N5951" s="2">
        <v>0.1966</v>
      </c>
      <c r="P5951" s="2">
        <v>0.74250000000000005</v>
      </c>
      <c r="S5951" s="2">
        <v>0.126</v>
      </c>
      <c r="T5951" s="2">
        <v>0.30130000000000001</v>
      </c>
      <c r="V5951" s="2">
        <v>1.0163</v>
      </c>
      <c r="X5951" s="2">
        <v>9.4199999999999996E-3</v>
      </c>
      <c r="AM5951" s="2">
        <v>1.5744</v>
      </c>
      <c r="AO5951" s="2">
        <v>0.14779999999999999</v>
      </c>
      <c r="AR5951" s="2">
        <v>4.2939999999999999E-2</v>
      </c>
      <c r="AY5951" s="2">
        <v>0.130165</v>
      </c>
      <c r="BH5951" s="2">
        <v>0.96609999999999996</v>
      </c>
      <c r="BL5951" s="2">
        <v>0.16750000000000001</v>
      </c>
      <c r="BS5951" s="2">
        <v>1</v>
      </c>
      <c r="CI5951" s="2">
        <v>0.76870000000000005</v>
      </c>
    </row>
    <row r="5952" spans="1:98" ht="15" hidden="1" customHeight="1" x14ac:dyDescent="0.2">
      <c r="A5952" s="2">
        <v>2.4219999999999998E-2</v>
      </c>
      <c r="B5952" s="2">
        <v>39659</v>
      </c>
      <c r="F5952" s="2">
        <v>0.10199999999999999</v>
      </c>
      <c r="I5952" s="2">
        <v>0.65610000000000002</v>
      </c>
      <c r="J5952" s="2">
        <v>0.9768</v>
      </c>
      <c r="K5952" s="2">
        <v>2.0287999999999999</v>
      </c>
      <c r="M5952" s="2">
        <v>1.0120000000000001E-3</v>
      </c>
      <c r="N5952" s="2">
        <v>0.1986</v>
      </c>
      <c r="P5952" s="2">
        <v>0.74850000000000005</v>
      </c>
      <c r="S5952" s="2">
        <v>0.13869999999999999</v>
      </c>
      <c r="T5952" s="2">
        <v>0.29360000000000003</v>
      </c>
      <c r="V5952" s="2">
        <v>1.0242</v>
      </c>
      <c r="X5952" s="2">
        <v>9.4669999999999997E-3</v>
      </c>
      <c r="AM5952" s="2">
        <v>1.5934999999999999</v>
      </c>
      <c r="AO5952" s="2">
        <v>0.15</v>
      </c>
      <c r="AR5952" s="2">
        <v>4.3659999999999997E-2</v>
      </c>
      <c r="AY5952" s="2">
        <v>0.13123899999999999</v>
      </c>
      <c r="BH5952" s="2">
        <v>0.96609999999999996</v>
      </c>
      <c r="BL5952" s="2">
        <v>0.16880000000000001</v>
      </c>
      <c r="BS5952" s="2">
        <v>1</v>
      </c>
      <c r="CI5952" s="2">
        <v>0.75219999999999998</v>
      </c>
    </row>
    <row r="5953" spans="1:98" ht="15" hidden="1" customHeight="1" x14ac:dyDescent="0.2">
      <c r="A5953" s="2">
        <v>1.966E-2</v>
      </c>
      <c r="B5953" s="2">
        <v>43056</v>
      </c>
      <c r="F5953" s="2">
        <v>6.7390000000000005E-2</v>
      </c>
      <c r="I5953" s="2">
        <v>0.39129999999999998</v>
      </c>
      <c r="J5953" s="2">
        <v>1.2917000000000001</v>
      </c>
      <c r="K5953" s="2">
        <v>1.6881999999999999</v>
      </c>
      <c r="M5953" s="2">
        <v>1.168E-3</v>
      </c>
      <c r="N5953" s="2">
        <v>0.155</v>
      </c>
      <c r="P5953" s="2">
        <v>0.94340000000000002</v>
      </c>
      <c r="S5953" s="2">
        <v>9.1300000000000006E-2</v>
      </c>
      <c r="V5953" s="2">
        <v>1.2783</v>
      </c>
      <c r="X5953" s="2">
        <v>1.1390000000000001E-2</v>
      </c>
      <c r="AM5953" s="2">
        <v>1.5077</v>
      </c>
      <c r="AO5953" s="2">
        <v>0.19289999999999999</v>
      </c>
      <c r="AR5953" s="2">
        <v>2.1590000000000002E-2</v>
      </c>
      <c r="AY5953" s="2">
        <v>0.16363900000000001</v>
      </c>
      <c r="BH5953" s="2">
        <v>0.96609999999999996</v>
      </c>
      <c r="BL5953" s="2">
        <v>0.1515</v>
      </c>
      <c r="BS5953" s="2">
        <v>1</v>
      </c>
      <c r="CI5953" s="2">
        <v>0.87</v>
      </c>
    </row>
    <row r="5954" spans="1:98" ht="15" hidden="1" customHeight="1" x14ac:dyDescent="0.2">
      <c r="A5954" s="2">
        <v>1.9050000000000001E-2</v>
      </c>
      <c r="B5954" s="2">
        <v>43452</v>
      </c>
      <c r="F5954" s="2">
        <v>6.6930000000000003E-2</v>
      </c>
      <c r="I5954" s="2">
        <v>0.34460000000000002</v>
      </c>
      <c r="J5954" s="2">
        <v>1.3556999999999999</v>
      </c>
      <c r="K5954" s="2">
        <v>1.7018</v>
      </c>
      <c r="M5954" s="2">
        <v>1.1919999999999999E-3</v>
      </c>
      <c r="N5954" s="2">
        <v>0.15440000000000001</v>
      </c>
      <c r="P5954" s="2">
        <v>0.98119999999999996</v>
      </c>
      <c r="S5954" s="2">
        <v>9.3909999999999993E-2</v>
      </c>
      <c r="V5954" s="2">
        <v>1.3453999999999999</v>
      </c>
      <c r="X5954" s="2">
        <v>1.196E-2</v>
      </c>
      <c r="AM5954" s="2">
        <v>1.5293000000000001</v>
      </c>
      <c r="AO5954" s="2">
        <v>0.1951</v>
      </c>
      <c r="AR5954" s="2">
        <v>2.0049999999999998E-2</v>
      </c>
      <c r="AY5954" s="2">
        <v>0.17199999999999999</v>
      </c>
      <c r="BH5954" s="2">
        <v>0.96609999999999996</v>
      </c>
      <c r="BL5954" s="2">
        <v>0.14849999999999999</v>
      </c>
      <c r="BS5954" s="2">
        <v>1</v>
      </c>
      <c r="CI5954" s="2">
        <v>0.92210000000000003</v>
      </c>
    </row>
    <row r="5955" spans="1:98" ht="15" hidden="1" customHeight="1" x14ac:dyDescent="0.2">
      <c r="B5955" s="2">
        <v>31247</v>
      </c>
      <c r="J5955" s="2">
        <v>0.56699999000000001</v>
      </c>
      <c r="K5955" s="2">
        <v>1.8872</v>
      </c>
      <c r="N5955" s="2">
        <v>0.161</v>
      </c>
      <c r="V5955" s="2">
        <v>1.3479999899999999</v>
      </c>
      <c r="X5955" s="2">
        <v>5.6499999999999996E-3</v>
      </c>
      <c r="BH5955" s="2">
        <v>0.96619999000000001</v>
      </c>
      <c r="BL5955" s="2">
        <v>0.16</v>
      </c>
      <c r="BS5955" s="2">
        <v>1</v>
      </c>
    </row>
    <row r="5956" spans="1:98" ht="15" hidden="1" customHeight="1" x14ac:dyDescent="0.2">
      <c r="B5956" s="2">
        <v>34387</v>
      </c>
      <c r="F5956" s="2">
        <v>0.43280000000000002</v>
      </c>
      <c r="J5956" s="2">
        <v>0.92610000000000003</v>
      </c>
      <c r="K5956" s="2">
        <v>1.9855</v>
      </c>
      <c r="N5956" s="2">
        <v>0.18010000000000001</v>
      </c>
      <c r="V5956" s="2">
        <v>1.3429</v>
      </c>
      <c r="X5956" s="2">
        <v>1.2749999999999999E-2</v>
      </c>
      <c r="AY5956" s="2">
        <v>0.17380000000000001</v>
      </c>
      <c r="BH5956" s="2">
        <v>0.96619999999999995</v>
      </c>
      <c r="BL5956" s="2">
        <v>0.1696</v>
      </c>
      <c r="BS5956" s="2">
        <v>1</v>
      </c>
      <c r="CI5956" s="2">
        <v>0.77690000000000003</v>
      </c>
    </row>
    <row r="5957" spans="1:98" ht="15" hidden="1" customHeight="1" x14ac:dyDescent="0.2">
      <c r="B5957" s="2">
        <v>36130</v>
      </c>
      <c r="F5957" s="2">
        <v>0.15290000000000001</v>
      </c>
      <c r="J5957" s="2">
        <v>1.1122000000000001</v>
      </c>
      <c r="K5957" s="2">
        <v>2.5356999999999998</v>
      </c>
      <c r="N5957" s="2">
        <v>0.20599999999999999</v>
      </c>
      <c r="Q5957" s="2">
        <v>0.1293</v>
      </c>
      <c r="U5957" s="2">
        <v>0.80940000000000001</v>
      </c>
      <c r="V5957" s="2">
        <v>1.5329999999999999</v>
      </c>
      <c r="X5957" s="2">
        <v>1.2540000000000001E-2</v>
      </c>
      <c r="AB5957" s="2">
        <v>2.2658</v>
      </c>
      <c r="AC5957" s="2">
        <v>9.2199999999999997E-4</v>
      </c>
      <c r="AV5957" s="2">
        <v>0.27210000000000001</v>
      </c>
      <c r="AY5957" s="2">
        <v>0.19789999999999999</v>
      </c>
      <c r="BH5957" s="2">
        <v>0.96619999999999995</v>
      </c>
      <c r="BL5957" s="2">
        <v>0.18920000000000001</v>
      </c>
      <c r="BS5957" s="2">
        <v>1</v>
      </c>
      <c r="CI5957" s="2">
        <v>0.80449999999999999</v>
      </c>
      <c r="CK5957" s="2">
        <v>0.91220000000000001</v>
      </c>
      <c r="CS5957" s="2">
        <v>0.29920000000000002</v>
      </c>
      <c r="CT5957" s="2">
        <v>1.0725E-2</v>
      </c>
    </row>
    <row r="5958" spans="1:98" ht="15" hidden="1" customHeight="1" x14ac:dyDescent="0.2">
      <c r="B5958" s="2">
        <v>36278</v>
      </c>
      <c r="F5958" s="2">
        <v>0.159</v>
      </c>
      <c r="J5958" s="2">
        <v>0.97540000000000004</v>
      </c>
      <c r="K5958" s="2">
        <v>2.3841000000000001</v>
      </c>
      <c r="N5958" s="2">
        <v>0.18909999999999999</v>
      </c>
      <c r="Q5958" s="2">
        <v>0.1139</v>
      </c>
      <c r="U5958" s="2">
        <v>0.71140000000000003</v>
      </c>
      <c r="V5958" s="2">
        <v>1.4764999999999999</v>
      </c>
      <c r="X5958" s="2">
        <v>1.239E-2</v>
      </c>
      <c r="AB5958" s="2">
        <v>1.9905999999999999</v>
      </c>
      <c r="AC5958" s="2">
        <v>8.0999999999999996E-4</v>
      </c>
      <c r="AM5958" s="2">
        <v>1.5677000000000001</v>
      </c>
      <c r="AV5958" s="2">
        <v>0.23899999999999999</v>
      </c>
      <c r="AY5958" s="2">
        <v>0.1905</v>
      </c>
      <c r="BH5958" s="2">
        <v>0.96619999999999995</v>
      </c>
      <c r="BL5958" s="2">
        <v>0.17599999999999999</v>
      </c>
      <c r="BS5958" s="2">
        <v>1</v>
      </c>
      <c r="CI5958" s="2">
        <v>0.81440000000000001</v>
      </c>
      <c r="CK5958" s="2">
        <v>0.80159999999999998</v>
      </c>
      <c r="CS5958" s="2">
        <v>0.26369999999999999</v>
      </c>
      <c r="CT5958" s="2">
        <v>9.4219999999999998E-3</v>
      </c>
    </row>
    <row r="5959" spans="1:98" ht="15" hidden="1" customHeight="1" x14ac:dyDescent="0.2">
      <c r="A5959" s="2">
        <v>1.6490000000000001E-2</v>
      </c>
      <c r="B5959" s="2">
        <v>41542</v>
      </c>
      <c r="F5959" s="2">
        <v>7.961E-2</v>
      </c>
      <c r="I5959" s="2">
        <v>0.4632</v>
      </c>
      <c r="J5959" s="2">
        <v>1.1334</v>
      </c>
      <c r="K5959" s="2">
        <v>1.6553</v>
      </c>
      <c r="M5959" s="2">
        <v>9.5600000000000004E-4</v>
      </c>
      <c r="N5959" s="2">
        <v>0.1716</v>
      </c>
      <c r="P5959" s="2">
        <v>0.82179999999999997</v>
      </c>
      <c r="S5959" s="2">
        <v>0.1037</v>
      </c>
      <c r="T5959" s="2">
        <v>0.28960000000000002</v>
      </c>
      <c r="V5959" s="2">
        <v>1.0295000000000001</v>
      </c>
      <c r="X5959" s="2">
        <v>1.044E-2</v>
      </c>
      <c r="AM5959" s="2">
        <v>1.3934</v>
      </c>
      <c r="AO5959" s="2">
        <v>0.16819999999999999</v>
      </c>
      <c r="AR5959" s="2">
        <v>3.2120000000000003E-2</v>
      </c>
      <c r="AY5959" s="2">
        <v>0.132773</v>
      </c>
      <c r="BH5959" s="2">
        <v>0.96619999999999995</v>
      </c>
      <c r="BL5959" s="2">
        <v>0.16059999999999999</v>
      </c>
      <c r="BS5959" s="2">
        <v>1</v>
      </c>
      <c r="CI5959" s="2">
        <v>0.85119999999999996</v>
      </c>
    </row>
    <row r="5960" spans="1:98" ht="15" hidden="1" customHeight="1" x14ac:dyDescent="0.2">
      <c r="B5960" s="2">
        <v>31128</v>
      </c>
      <c r="J5960" s="2">
        <v>0.50449999000000001</v>
      </c>
      <c r="K5960" s="2">
        <v>1.61369999</v>
      </c>
      <c r="N5960" s="2">
        <v>0.14910000000000001</v>
      </c>
      <c r="V5960" s="2">
        <v>1.3765000000000001</v>
      </c>
      <c r="X5960" s="2">
        <v>5.3860000000000002E-3</v>
      </c>
      <c r="BH5960" s="2">
        <v>0.96630000000000005</v>
      </c>
      <c r="BL5960" s="2">
        <v>0.1492</v>
      </c>
      <c r="BS5960" s="2">
        <v>1</v>
      </c>
    </row>
    <row r="5961" spans="1:98" ht="15" hidden="1" customHeight="1" x14ac:dyDescent="0.2">
      <c r="B5961" s="2">
        <v>35730</v>
      </c>
      <c r="F5961" s="2">
        <v>0.1704</v>
      </c>
      <c r="J5961" s="2">
        <v>0.95979999999999999</v>
      </c>
      <c r="K5961" s="2">
        <v>2.3140999999999998</v>
      </c>
      <c r="N5961" s="2">
        <v>0.1968</v>
      </c>
      <c r="Q5961" s="2">
        <v>0.11269999999999999</v>
      </c>
      <c r="U5961" s="2">
        <v>0.70320000000000005</v>
      </c>
      <c r="V5961" s="2">
        <v>1.3977999999999999</v>
      </c>
      <c r="X5961" s="2">
        <v>1.1469999999999999E-2</v>
      </c>
      <c r="AB5961" s="2">
        <v>2.0708000000000002</v>
      </c>
      <c r="AC5961" s="2">
        <v>8.12E-4</v>
      </c>
      <c r="AV5961" s="2">
        <v>0.23669999999999999</v>
      </c>
      <c r="AY5961" s="2">
        <v>0.1807</v>
      </c>
      <c r="BH5961" s="2">
        <v>0.96630000000000005</v>
      </c>
      <c r="BL5961" s="2">
        <v>0.18440000000000001</v>
      </c>
      <c r="BS5961" s="2">
        <v>1</v>
      </c>
      <c r="CI5961" s="2">
        <v>0.87150000000000005</v>
      </c>
      <c r="CK5961" s="2">
        <v>0.79290000000000005</v>
      </c>
      <c r="CS5961" s="2">
        <v>0.26519999999999999</v>
      </c>
      <c r="CT5961" s="2">
        <v>9.4059999999999994E-3</v>
      </c>
    </row>
    <row r="5962" spans="1:98" ht="15" hidden="1" customHeight="1" x14ac:dyDescent="0.2">
      <c r="B5962" s="2">
        <v>35761</v>
      </c>
      <c r="F5962" s="2">
        <v>0.17330000000000001</v>
      </c>
      <c r="J5962" s="2">
        <v>1.0001</v>
      </c>
      <c r="K5962" s="2">
        <v>2.3816999999999999</v>
      </c>
      <c r="N5962" s="2">
        <v>0.1973</v>
      </c>
      <c r="Q5962" s="2">
        <v>0.1147</v>
      </c>
      <c r="U5962" s="2">
        <v>0.71589999999999998</v>
      </c>
      <c r="V5962" s="2">
        <v>1.4244000000000001</v>
      </c>
      <c r="X5962" s="2">
        <v>1.1220000000000001E-2</v>
      </c>
      <c r="AB5962" s="2">
        <v>2.1063999999999998</v>
      </c>
      <c r="AC5962" s="2">
        <v>8.2399999999999997E-4</v>
      </c>
      <c r="AV5962" s="2">
        <v>0.24099999999999999</v>
      </c>
      <c r="AY5962" s="2">
        <v>0.18429999999999999</v>
      </c>
      <c r="BH5962" s="2">
        <v>0.96630000000000005</v>
      </c>
      <c r="BL5962" s="2">
        <v>0.18360000000000001</v>
      </c>
      <c r="BS5962" s="2">
        <v>1</v>
      </c>
      <c r="CI5962" s="2">
        <v>0.878</v>
      </c>
      <c r="CK5962" s="2">
        <v>0.80669999999999997</v>
      </c>
      <c r="CS5962" s="2">
        <v>0.26690000000000003</v>
      </c>
      <c r="CT5962" s="2">
        <v>9.5409999999999991E-3</v>
      </c>
    </row>
    <row r="5963" spans="1:98" ht="15" hidden="1" customHeight="1" x14ac:dyDescent="0.2">
      <c r="B5963" s="2">
        <v>36172</v>
      </c>
      <c r="F5963" s="2">
        <v>0.14960000000000001</v>
      </c>
      <c r="J5963" s="2">
        <v>1.0866</v>
      </c>
      <c r="K5963" s="2">
        <v>2.4605999999999999</v>
      </c>
      <c r="N5963" s="2">
        <v>0.20319999999999999</v>
      </c>
      <c r="Q5963" s="2">
        <v>0.12670000000000001</v>
      </c>
      <c r="U5963" s="2">
        <v>0.79120000000000001</v>
      </c>
      <c r="V5963" s="2">
        <v>1.5088999999999999</v>
      </c>
      <c r="X5963" s="2">
        <v>1.346E-2</v>
      </c>
      <c r="AB5963" s="2">
        <v>2.2138</v>
      </c>
      <c r="AC5963" s="2">
        <v>8.9999999999999998E-4</v>
      </c>
      <c r="AM5963" s="2">
        <v>1.7435</v>
      </c>
      <c r="AV5963" s="2">
        <v>0.26579999999999998</v>
      </c>
      <c r="AY5963" s="2">
        <v>0.1948</v>
      </c>
      <c r="BH5963" s="2">
        <v>0.96630000000000005</v>
      </c>
      <c r="BL5963" s="2">
        <v>0.19370000000000001</v>
      </c>
      <c r="BS5963" s="2">
        <v>1</v>
      </c>
      <c r="CI5963" s="2">
        <v>0.82599999999999996</v>
      </c>
      <c r="CK5963" s="2">
        <v>0.89149999999999996</v>
      </c>
      <c r="CS5963" s="2">
        <v>0.29320000000000002</v>
      </c>
      <c r="CT5963" s="2">
        <v>1.048E-2</v>
      </c>
    </row>
    <row r="5964" spans="1:98" ht="15" hidden="1" customHeight="1" x14ac:dyDescent="0.2">
      <c r="B5964" s="2">
        <v>31113</v>
      </c>
      <c r="J5964" s="2">
        <v>0.4819</v>
      </c>
      <c r="K5964" s="2">
        <v>1.4918</v>
      </c>
      <c r="N5964" s="2">
        <v>0.14349999999999999</v>
      </c>
      <c r="V5964" s="2">
        <v>1.3985000000000001</v>
      </c>
      <c r="X5964" s="2">
        <v>5.3579999999999999E-3</v>
      </c>
      <c r="BH5964" s="2">
        <v>0.96640000000000004</v>
      </c>
      <c r="BL5964" s="2">
        <v>0.1447</v>
      </c>
      <c r="BS5964" s="2">
        <v>1</v>
      </c>
    </row>
    <row r="5965" spans="1:98" ht="15" hidden="1" customHeight="1" x14ac:dyDescent="0.2">
      <c r="B5965" s="2">
        <v>32560</v>
      </c>
      <c r="J5965" s="2">
        <v>0.75849999000000001</v>
      </c>
      <c r="K5965" s="2">
        <v>2.0825999999999998</v>
      </c>
      <c r="N5965" s="2">
        <v>0.17749999999999999</v>
      </c>
      <c r="V5965" s="2">
        <v>1.18969999</v>
      </c>
      <c r="X5965" s="2">
        <v>9.3860000000000002E-3</v>
      </c>
      <c r="AY5965" s="2">
        <v>0.1525</v>
      </c>
      <c r="BH5965" s="2">
        <v>0.96640000000000004</v>
      </c>
      <c r="BL5965" s="2">
        <v>0.18840000000000001</v>
      </c>
      <c r="BS5965" s="2">
        <v>1</v>
      </c>
      <c r="CI5965" s="2">
        <v>0.7329</v>
      </c>
    </row>
    <row r="5966" spans="1:98" ht="15" hidden="1" customHeight="1" x14ac:dyDescent="0.2">
      <c r="B5966" s="2">
        <v>34890</v>
      </c>
      <c r="F5966" s="2">
        <v>0.2203</v>
      </c>
      <c r="J5966" s="2">
        <v>1.1652</v>
      </c>
      <c r="K5966" s="2">
        <v>2.1503000000000001</v>
      </c>
      <c r="N5966" s="2">
        <v>0.2177</v>
      </c>
      <c r="Q5966" s="2">
        <v>0.1376</v>
      </c>
      <c r="U5966" s="2">
        <v>0.86419999999999997</v>
      </c>
      <c r="V5966" s="2">
        <v>1.3515999999999999</v>
      </c>
      <c r="X5966" s="2">
        <v>1.5520000000000001E-2</v>
      </c>
      <c r="AB5966" s="2">
        <v>2.2065000000000001</v>
      </c>
      <c r="AC5966" s="2">
        <v>8.3600000000000005E-4</v>
      </c>
      <c r="AV5966" s="2">
        <v>0.27810000000000001</v>
      </c>
      <c r="AY5966" s="2">
        <v>0.17460000000000001</v>
      </c>
      <c r="BH5966" s="2">
        <v>0.96640000000000004</v>
      </c>
      <c r="BL5966" s="2">
        <v>0.1867</v>
      </c>
      <c r="BS5966" s="2">
        <v>1</v>
      </c>
      <c r="CI5966" s="2">
        <v>0.90959999999999996</v>
      </c>
      <c r="CK5966" s="2">
        <v>0.96809999999999996</v>
      </c>
      <c r="CS5966" s="2">
        <v>0.31509999999999999</v>
      </c>
      <c r="CT5966" s="2">
        <v>1.12E-2</v>
      </c>
    </row>
    <row r="5967" spans="1:98" ht="15" hidden="1" customHeight="1" x14ac:dyDescent="0.2">
      <c r="B5967" s="2">
        <v>35853</v>
      </c>
      <c r="F5967" s="2">
        <v>0.16700000000000001</v>
      </c>
      <c r="J5967" s="2">
        <v>0.97050000000000003</v>
      </c>
      <c r="K5967" s="2">
        <v>2.3452000000000002</v>
      </c>
      <c r="N5967" s="2">
        <v>0.18790000000000001</v>
      </c>
      <c r="Q5967" s="2">
        <v>0.112</v>
      </c>
      <c r="U5967" s="2">
        <v>0.69630000000000003</v>
      </c>
      <c r="V5967" s="2">
        <v>1.4235</v>
      </c>
      <c r="X5967" s="2">
        <v>1.129E-2</v>
      </c>
      <c r="AB5967" s="2">
        <v>1.9431</v>
      </c>
      <c r="AC5967" s="2">
        <v>7.9600000000000005E-4</v>
      </c>
      <c r="AV5967" s="2">
        <v>0.2341</v>
      </c>
      <c r="AY5967" s="2">
        <v>0.18379999999999999</v>
      </c>
      <c r="BH5967" s="2">
        <v>0.96640000000000004</v>
      </c>
      <c r="BL5967" s="2">
        <v>0.1779</v>
      </c>
      <c r="BS5967" s="2">
        <v>1</v>
      </c>
      <c r="CI5967" s="2">
        <v>0.83230000000000004</v>
      </c>
      <c r="CK5967" s="2">
        <v>0.78469999999999995</v>
      </c>
      <c r="CS5967" s="2">
        <v>0.2586</v>
      </c>
      <c r="CT5967" s="2">
        <v>9.2580000000000006E-3</v>
      </c>
    </row>
    <row r="5968" spans="1:98" ht="15" hidden="1" customHeight="1" x14ac:dyDescent="0.2">
      <c r="B5968" s="2">
        <v>36361</v>
      </c>
      <c r="F5968" s="2">
        <v>0.16039999999999999</v>
      </c>
      <c r="J5968" s="2">
        <v>0.96789999999999998</v>
      </c>
      <c r="K5968" s="2">
        <v>2.3418999999999999</v>
      </c>
      <c r="N5968" s="2">
        <v>0.19</v>
      </c>
      <c r="Q5968" s="2">
        <v>0.1129</v>
      </c>
      <c r="U5968" s="2">
        <v>0.70509999999999995</v>
      </c>
      <c r="V5968" s="2">
        <v>1.4914000000000001</v>
      </c>
      <c r="X5968" s="2">
        <v>1.2540000000000001E-2</v>
      </c>
      <c r="AB5968" s="2">
        <v>1.9728000000000001</v>
      </c>
      <c r="AC5968" s="2">
        <v>8.0199999999999998E-4</v>
      </c>
      <c r="AM5968" s="2">
        <v>1.5537000000000001</v>
      </c>
      <c r="AV5968" s="2">
        <v>0.2369</v>
      </c>
      <c r="AY5968" s="2">
        <v>0.19220000000000001</v>
      </c>
      <c r="BH5968" s="2">
        <v>0.96640000000000004</v>
      </c>
      <c r="BL5968" s="2">
        <v>0.17780000000000001</v>
      </c>
      <c r="BS5968" s="2">
        <v>1</v>
      </c>
      <c r="CI5968" s="2">
        <v>0.7782</v>
      </c>
      <c r="CK5968" s="2">
        <v>0.7944</v>
      </c>
      <c r="CS5968" s="2">
        <v>0.26129999999999998</v>
      </c>
      <c r="CT5968" s="2">
        <v>9.3380000000000008E-3</v>
      </c>
    </row>
    <row r="5969" spans="1:98" ht="15" hidden="1" customHeight="1" x14ac:dyDescent="0.2">
      <c r="A5969" s="2">
        <v>1.958E-2</v>
      </c>
      <c r="B5969" s="2">
        <v>42739</v>
      </c>
      <c r="F5969" s="2">
        <v>6.216E-2</v>
      </c>
      <c r="I5969" s="2">
        <v>0.41360000000000002</v>
      </c>
      <c r="J5969" s="2">
        <v>1.2997000000000001</v>
      </c>
      <c r="K5969" s="2">
        <v>1.6345000000000001</v>
      </c>
      <c r="M5969" s="2">
        <v>1.109E-3</v>
      </c>
      <c r="N5969" s="2">
        <v>0.15459999999999999</v>
      </c>
      <c r="P5969" s="2">
        <v>0.92249999999999999</v>
      </c>
      <c r="S5969" s="2">
        <v>9.7479999999999997E-2</v>
      </c>
      <c r="T5969" s="2">
        <v>0.34470000000000001</v>
      </c>
      <c r="V5969" s="2">
        <v>1.3292999999999999</v>
      </c>
      <c r="X5969" s="2">
        <v>1.132E-2</v>
      </c>
      <c r="AM5969" s="2">
        <v>1.3925000000000001</v>
      </c>
      <c r="AO5969" s="2">
        <v>0.19170000000000001</v>
      </c>
      <c r="AR5969" s="2">
        <v>2.198E-2</v>
      </c>
      <c r="AY5969" s="2">
        <v>0.171406</v>
      </c>
      <c r="BH5969" s="2">
        <v>0.96640000000000004</v>
      </c>
      <c r="BL5969" s="2">
        <v>0.1459</v>
      </c>
      <c r="BS5969" s="2">
        <v>1</v>
      </c>
      <c r="CI5969" s="2">
        <v>0.92349999999999999</v>
      </c>
    </row>
    <row r="5970" spans="1:98" ht="15" hidden="1" customHeight="1" x14ac:dyDescent="0.2">
      <c r="A5970" s="2">
        <v>1.9619999999999999E-2</v>
      </c>
      <c r="B5970" s="2">
        <v>43061</v>
      </c>
      <c r="F5970" s="2">
        <v>6.8000000000000005E-2</v>
      </c>
      <c r="I5970" s="2">
        <v>0.39290000000000003</v>
      </c>
      <c r="J5970" s="2">
        <v>1.2935000000000001</v>
      </c>
      <c r="K5970" s="2">
        <v>1.6914</v>
      </c>
      <c r="M5970" s="2">
        <v>1.1709999999999999E-3</v>
      </c>
      <c r="N5970" s="2">
        <v>0.15540000000000001</v>
      </c>
      <c r="P5970" s="2">
        <v>0.94350000000000001</v>
      </c>
      <c r="S5970" s="2">
        <v>9.1850000000000001E-2</v>
      </c>
      <c r="V5970" s="2">
        <v>1.2728999999999999</v>
      </c>
      <c r="X5970" s="2">
        <v>1.141E-2</v>
      </c>
      <c r="AM5970" s="2">
        <v>1.5007999999999999</v>
      </c>
      <c r="AO5970" s="2">
        <v>0.1925</v>
      </c>
      <c r="AR5970" s="2">
        <v>2.1700000000000001E-2</v>
      </c>
      <c r="AY5970" s="2">
        <v>0.162962</v>
      </c>
      <c r="BH5970" s="2">
        <v>0.96640000000000004</v>
      </c>
      <c r="BL5970" s="2">
        <v>0.152</v>
      </c>
      <c r="BS5970" s="2">
        <v>1</v>
      </c>
      <c r="CI5970" s="2">
        <v>0.87290000000000001</v>
      </c>
    </row>
    <row r="5971" spans="1:98" ht="15" hidden="1" customHeight="1" x14ac:dyDescent="0.2">
      <c r="B5971" s="2">
        <v>32581</v>
      </c>
      <c r="J5971" s="2">
        <v>0.75109999999999999</v>
      </c>
      <c r="K5971" s="2">
        <v>2.0629999899999998</v>
      </c>
      <c r="N5971" s="2">
        <v>0.1764</v>
      </c>
      <c r="V5971" s="2">
        <v>1.19419999</v>
      </c>
      <c r="X5971" s="2">
        <v>9.2110000000000004E-3</v>
      </c>
      <c r="AY5971" s="2">
        <v>0.15310000000000001</v>
      </c>
      <c r="BH5971" s="2">
        <v>0.96650000000000003</v>
      </c>
      <c r="BL5971" s="2">
        <v>0.18759999999999999</v>
      </c>
      <c r="BS5971" s="2">
        <v>1</v>
      </c>
      <c r="CI5971" s="2">
        <v>0.73260000000000003</v>
      </c>
    </row>
    <row r="5972" spans="1:98" ht="15" hidden="1" customHeight="1" x14ac:dyDescent="0.2">
      <c r="B5972" s="2">
        <v>36416</v>
      </c>
      <c r="F5972" s="2">
        <v>0.15770000000000001</v>
      </c>
      <c r="J5972" s="2">
        <v>0.95279999999999998</v>
      </c>
      <c r="K5972" s="2">
        <v>2.3662999999999998</v>
      </c>
      <c r="N5972" s="2">
        <v>0.18709999999999999</v>
      </c>
      <c r="Q5972" s="2">
        <v>0.1111</v>
      </c>
      <c r="U5972" s="2">
        <v>0.69379999999999997</v>
      </c>
      <c r="V5972" s="2">
        <v>1.47</v>
      </c>
      <c r="X5972" s="2">
        <v>1.3849999999999999E-2</v>
      </c>
      <c r="AB5972" s="2">
        <v>1.9414</v>
      </c>
      <c r="AC5972" s="2">
        <v>7.9000000000000001E-4</v>
      </c>
      <c r="AM5972" s="2">
        <v>1.5288999999999999</v>
      </c>
      <c r="AV5972" s="2">
        <v>0.2331</v>
      </c>
      <c r="AY5972" s="2">
        <v>0.1893</v>
      </c>
      <c r="BH5972" s="2">
        <v>0.96650000000000003</v>
      </c>
      <c r="BL5972" s="2">
        <v>0.17879999999999999</v>
      </c>
      <c r="BS5972" s="2">
        <v>1</v>
      </c>
      <c r="CI5972" s="2">
        <v>0.78759999999999997</v>
      </c>
      <c r="CK5972" s="2">
        <v>0.78169999999999995</v>
      </c>
      <c r="CS5972" s="2">
        <v>0.25719999999999998</v>
      </c>
      <c r="CT5972" s="2">
        <v>9.1889999999999993E-3</v>
      </c>
    </row>
    <row r="5973" spans="1:98" ht="15" hidden="1" customHeight="1" x14ac:dyDescent="0.2">
      <c r="A5973" s="2">
        <v>1.7409999999999998E-2</v>
      </c>
      <c r="B5973" s="2">
        <v>41617</v>
      </c>
      <c r="F5973" s="2">
        <v>8.2799999999999999E-2</v>
      </c>
      <c r="I5973" s="2">
        <v>0.4587</v>
      </c>
      <c r="J5973" s="2">
        <v>1.1937</v>
      </c>
      <c r="K5973" s="2">
        <v>1.7454000000000001</v>
      </c>
      <c r="M5973" s="2">
        <v>1.01E-3</v>
      </c>
      <c r="N5973" s="2">
        <v>0.17319999999999999</v>
      </c>
      <c r="P5973" s="2">
        <v>0.85170000000000001</v>
      </c>
      <c r="S5973" s="2">
        <v>0.10249999999999999</v>
      </c>
      <c r="T5973" s="2">
        <v>0.30449999999999999</v>
      </c>
      <c r="V5973" s="2">
        <v>1.0641</v>
      </c>
      <c r="X5973" s="2">
        <v>1.031E-2</v>
      </c>
      <c r="AM5973" s="2">
        <v>1.4604999999999999</v>
      </c>
      <c r="AO5973" s="2">
        <v>0.17519999999999999</v>
      </c>
      <c r="AR5973" s="2">
        <v>3.2539999999999999E-2</v>
      </c>
      <c r="AY5973" s="2">
        <v>0.13724500000000001</v>
      </c>
      <c r="BH5973" s="2">
        <v>0.96650000000000003</v>
      </c>
      <c r="BL5973" s="2">
        <v>0.1628</v>
      </c>
      <c r="BS5973" s="2">
        <v>1</v>
      </c>
      <c r="CI5973" s="2">
        <v>0.87990000000000002</v>
      </c>
    </row>
    <row r="5974" spans="1:98" ht="15" hidden="1" customHeight="1" x14ac:dyDescent="0.2">
      <c r="A5974" s="2">
        <v>1.831E-2</v>
      </c>
      <c r="B5974" s="2">
        <v>41974</v>
      </c>
      <c r="F5974" s="2">
        <v>8.1420000000000006E-2</v>
      </c>
      <c r="I5974" s="2">
        <v>0.44259999999999999</v>
      </c>
      <c r="J5974" s="2">
        <v>1.1777</v>
      </c>
      <c r="K5974" s="2">
        <v>1.7858000000000001</v>
      </c>
      <c r="M5974" s="2">
        <v>1.0219999999999999E-3</v>
      </c>
      <c r="N5974" s="2">
        <v>0.1638</v>
      </c>
      <c r="P5974" s="2">
        <v>0.86929999999999996</v>
      </c>
      <c r="S5974" s="2">
        <v>0.1032</v>
      </c>
      <c r="T5974" s="2">
        <v>0.2893</v>
      </c>
      <c r="V5974" s="2">
        <v>1.1344000000000001</v>
      </c>
      <c r="X5974" s="2">
        <v>9.6010000000000002E-3</v>
      </c>
      <c r="AM5974" s="2">
        <v>1.4168000000000001</v>
      </c>
      <c r="AO5974" s="2">
        <v>0.18440000000000001</v>
      </c>
      <c r="AR5974" s="2">
        <v>2.1989999999999999E-2</v>
      </c>
      <c r="AY5974" s="2">
        <v>0.146289</v>
      </c>
      <c r="BH5974" s="2">
        <v>0.96650000000000003</v>
      </c>
      <c r="BL5974" s="2">
        <v>0.153</v>
      </c>
      <c r="BS5974" s="2">
        <v>1</v>
      </c>
      <c r="CI5974" s="2">
        <v>0.89600000000000002</v>
      </c>
    </row>
    <row r="5975" spans="1:98" ht="15" hidden="1" customHeight="1" x14ac:dyDescent="0.2">
      <c r="A5975" s="2">
        <v>2.0240000000000001E-2</v>
      </c>
      <c r="B5975" s="2">
        <v>42104</v>
      </c>
      <c r="F5975" s="2">
        <v>8.3040000000000003E-2</v>
      </c>
      <c r="I5975" s="2">
        <v>0.40899999999999997</v>
      </c>
      <c r="J5975" s="2">
        <v>1.2843</v>
      </c>
      <c r="K5975" s="2">
        <v>1.8447</v>
      </c>
      <c r="M5975" s="2">
        <v>1.1509999999999999E-3</v>
      </c>
      <c r="N5975" s="2">
        <v>0.1552</v>
      </c>
      <c r="P5975" s="2">
        <v>0.92149999999999999</v>
      </c>
      <c r="S5975" s="2">
        <v>0.105</v>
      </c>
      <c r="T5975" s="2">
        <v>0.31590000000000001</v>
      </c>
      <c r="V5975" s="2">
        <v>1.2595000000000001</v>
      </c>
      <c r="X5975" s="2">
        <v>1.047E-2</v>
      </c>
      <c r="AM5975" s="2">
        <v>1.3347</v>
      </c>
      <c r="AO5975" s="2">
        <v>0.2029</v>
      </c>
      <c r="AR5975" s="2">
        <v>2.409E-2</v>
      </c>
      <c r="AY5975" s="2">
        <v>0.16251499999999999</v>
      </c>
      <c r="BH5975" s="2">
        <v>0.96650000000000003</v>
      </c>
      <c r="BL5975" s="2">
        <v>0.14280000000000001</v>
      </c>
      <c r="BS5975" s="2">
        <v>1</v>
      </c>
      <c r="CI5975" s="2">
        <v>0.94830000000000003</v>
      </c>
    </row>
    <row r="5976" spans="1:98" ht="15" hidden="1" customHeight="1" x14ac:dyDescent="0.2">
      <c r="B5976" s="2">
        <v>31947</v>
      </c>
      <c r="J5976" s="2">
        <v>0.88009999999999999</v>
      </c>
      <c r="K5976" s="2">
        <v>2.1639999699999999</v>
      </c>
      <c r="N5976" s="2">
        <v>0.19900000000000001</v>
      </c>
      <c r="V5976" s="2">
        <v>1.33909999</v>
      </c>
      <c r="X5976" s="2">
        <v>9.2320000000000006E-3</v>
      </c>
      <c r="AY5976" s="2">
        <v>0.17150000000000001</v>
      </c>
      <c r="BH5976" s="2">
        <v>0.96659998999999996</v>
      </c>
      <c r="BL5976" s="2">
        <v>0.21049999999999999</v>
      </c>
      <c r="BS5976" s="2">
        <v>1</v>
      </c>
      <c r="CI5976" s="2">
        <v>0.7974</v>
      </c>
    </row>
    <row r="5977" spans="1:98" ht="15" hidden="1" customHeight="1" x14ac:dyDescent="0.2">
      <c r="A5977" s="2">
        <v>1.653E-2</v>
      </c>
      <c r="B5977" s="2">
        <v>41537</v>
      </c>
      <c r="F5977" s="2">
        <v>8.0500000000000002E-2</v>
      </c>
      <c r="I5977" s="2">
        <v>0.46639999999999998</v>
      </c>
      <c r="J5977" s="2">
        <v>1.1298999999999999</v>
      </c>
      <c r="K5977" s="2">
        <v>1.6480999999999999</v>
      </c>
      <c r="M5977" s="2">
        <v>9.5600000000000004E-4</v>
      </c>
      <c r="N5977" s="2">
        <v>0.17369999999999999</v>
      </c>
      <c r="P5977" s="2">
        <v>0.82220000000000004</v>
      </c>
      <c r="S5977" s="2">
        <v>0.1042</v>
      </c>
      <c r="T5977" s="2">
        <v>0.29299999999999998</v>
      </c>
      <c r="V5977" s="2">
        <v>1.0286999999999999</v>
      </c>
      <c r="X5977" s="2">
        <v>1.035E-2</v>
      </c>
      <c r="AM5977" s="2">
        <v>1.3911</v>
      </c>
      <c r="AO5977" s="2">
        <v>0.1681</v>
      </c>
      <c r="AR5977" s="2">
        <v>3.2340000000000001E-2</v>
      </c>
      <c r="AY5977" s="2">
        <v>0.13267300000000001</v>
      </c>
      <c r="BH5977" s="2">
        <v>0.96660000000000001</v>
      </c>
      <c r="BL5977" s="2">
        <v>0.16170000000000001</v>
      </c>
      <c r="BS5977" s="2">
        <v>1</v>
      </c>
      <c r="CI5977" s="2">
        <v>0.86109999999999998</v>
      </c>
    </row>
    <row r="5978" spans="1:98" ht="15" hidden="1" customHeight="1" x14ac:dyDescent="0.2">
      <c r="A5978" s="2">
        <v>2.3769999999999999E-2</v>
      </c>
      <c r="B5978" s="2">
        <v>39624</v>
      </c>
      <c r="F5978" s="2">
        <v>9.8489999999999994E-2</v>
      </c>
      <c r="I5978" s="2">
        <v>0.63339999999999996</v>
      </c>
      <c r="J5978" s="2">
        <v>0.97219999999999995</v>
      </c>
      <c r="K5978" s="2">
        <v>1.9938</v>
      </c>
      <c r="M5978" s="2">
        <v>9.7999999999999997E-4</v>
      </c>
      <c r="N5978" s="2">
        <v>0.19839999999999999</v>
      </c>
      <c r="P5978" s="2">
        <v>0.73980000000000001</v>
      </c>
      <c r="S5978" s="2">
        <v>0.12839999999999999</v>
      </c>
      <c r="T5978" s="2">
        <v>0.3</v>
      </c>
      <c r="V5978" s="2">
        <v>1.0135000000000001</v>
      </c>
      <c r="X5978" s="2">
        <v>9.3589999999999993E-3</v>
      </c>
      <c r="AM5978" s="2">
        <v>1.5779000000000001</v>
      </c>
      <c r="AO5978" s="2">
        <v>0.14760000000000001</v>
      </c>
      <c r="AR5978" s="2">
        <v>4.2939999999999999E-2</v>
      </c>
      <c r="AY5978" s="2">
        <v>0.12981500000000001</v>
      </c>
      <c r="BH5978" s="2">
        <v>0.9667</v>
      </c>
      <c r="BL5978" s="2">
        <v>0.1678</v>
      </c>
      <c r="BS5978" s="2">
        <v>1</v>
      </c>
      <c r="CI5978" s="2">
        <v>0.76629999999999998</v>
      </c>
    </row>
    <row r="5979" spans="1:98" ht="15" hidden="1" customHeight="1" x14ac:dyDescent="0.2">
      <c r="A5979" s="2">
        <v>2.249E-2</v>
      </c>
      <c r="B5979" s="2">
        <v>40108</v>
      </c>
      <c r="F5979" s="2">
        <v>8.0939999999999998E-2</v>
      </c>
      <c r="I5979" s="2">
        <v>0.60719999999999996</v>
      </c>
      <c r="J5979" s="2">
        <v>1.0410999999999999</v>
      </c>
      <c r="K5979" s="2">
        <v>1.7398</v>
      </c>
      <c r="M5979" s="2">
        <v>8.8099999999999995E-4</v>
      </c>
      <c r="N5979" s="2">
        <v>0.189</v>
      </c>
      <c r="P5979" s="2">
        <v>0.75139999999999996</v>
      </c>
      <c r="S5979" s="2">
        <v>0.14119999999999999</v>
      </c>
      <c r="T5979" s="2">
        <v>0.28410000000000002</v>
      </c>
      <c r="V5979" s="2">
        <v>1.0485</v>
      </c>
      <c r="X5979" s="2">
        <v>1.1469999999999999E-2</v>
      </c>
      <c r="AM5979" s="2">
        <v>1.5730999999999999</v>
      </c>
      <c r="AO5979" s="2">
        <v>0.1535</v>
      </c>
      <c r="AR5979" s="2">
        <v>3.6049999999999999E-2</v>
      </c>
      <c r="AY5979" s="2">
        <v>0.135294</v>
      </c>
      <c r="BH5979" s="2">
        <v>0.9667</v>
      </c>
      <c r="BL5979" s="2">
        <v>0.153</v>
      </c>
      <c r="BS5979" s="2">
        <v>1</v>
      </c>
      <c r="CI5979" s="2">
        <v>0.7903</v>
      </c>
    </row>
    <row r="5980" spans="1:98" ht="15" hidden="1" customHeight="1" x14ac:dyDescent="0.2">
      <c r="A5980" s="2">
        <v>2.2759999999999999E-2</v>
      </c>
      <c r="B5980" s="2">
        <v>40147</v>
      </c>
      <c r="F5980" s="2">
        <v>8.1850000000000006E-2</v>
      </c>
      <c r="I5980" s="2">
        <v>0.60389999999999999</v>
      </c>
      <c r="J5980" s="2">
        <v>1.0521</v>
      </c>
      <c r="K5980" s="2">
        <v>1.7350000000000001</v>
      </c>
      <c r="M5980" s="2">
        <v>9.0799999999999995E-4</v>
      </c>
      <c r="N5980" s="2">
        <v>0.1857</v>
      </c>
      <c r="P5980" s="2">
        <v>0.76359999999999995</v>
      </c>
      <c r="S5980" s="2">
        <v>0.1424</v>
      </c>
      <c r="T5980" s="2">
        <v>0.27900000000000003</v>
      </c>
      <c r="V5980" s="2">
        <v>1.0573999999999999</v>
      </c>
      <c r="X5980" s="2">
        <v>1.2279999999999999E-2</v>
      </c>
      <c r="AM5980" s="2">
        <v>1.5853999999999999</v>
      </c>
      <c r="AO5980" s="2">
        <v>0.15490000000000001</v>
      </c>
      <c r="AR5980" s="2">
        <v>3.6139999999999999E-2</v>
      </c>
      <c r="AY5980" s="2">
        <v>0.13644100000000001</v>
      </c>
      <c r="BH5980" s="2">
        <v>0.9667</v>
      </c>
      <c r="BL5980" s="2">
        <v>0.15129999999999999</v>
      </c>
      <c r="BS5980" s="2">
        <v>1</v>
      </c>
      <c r="CI5980" s="2">
        <v>0.75580000000000003</v>
      </c>
    </row>
    <row r="5981" spans="1:98" ht="15" hidden="1" customHeight="1" x14ac:dyDescent="0.2">
      <c r="A5981" s="2">
        <v>1.9130000000000001E-2</v>
      </c>
      <c r="B5981" s="2">
        <v>42143</v>
      </c>
      <c r="F5981" s="2">
        <v>8.0369999999999997E-2</v>
      </c>
      <c r="I5981" s="2">
        <v>0.40460000000000002</v>
      </c>
      <c r="J5981" s="2">
        <v>1.3032999999999999</v>
      </c>
      <c r="K5981" s="2">
        <v>1.8953</v>
      </c>
      <c r="M5981" s="2">
        <v>1.1150000000000001E-3</v>
      </c>
      <c r="N5981" s="2">
        <v>0.16250000000000001</v>
      </c>
      <c r="P5981" s="2">
        <v>0.91469999999999996</v>
      </c>
      <c r="S5981" s="2">
        <v>0.10249999999999999</v>
      </c>
      <c r="T5981" s="2">
        <v>0.31569999999999998</v>
      </c>
      <c r="V5981" s="2">
        <v>1.2211000000000001</v>
      </c>
      <c r="X5981" s="2">
        <v>1.013E-2</v>
      </c>
      <c r="AM5981" s="2">
        <v>1.3614999999999999</v>
      </c>
      <c r="AO5981" s="2">
        <v>0.19670000000000001</v>
      </c>
      <c r="AR5981" s="2">
        <v>2.47E-2</v>
      </c>
      <c r="AY5981" s="2">
        <v>0.15751499999999999</v>
      </c>
      <c r="BH5981" s="2">
        <v>0.9667</v>
      </c>
      <c r="BL5981" s="2">
        <v>0.1464</v>
      </c>
      <c r="BS5981" s="2">
        <v>1</v>
      </c>
      <c r="CI5981" s="2">
        <v>0.89790000000000003</v>
      </c>
    </row>
    <row r="5982" spans="1:98" ht="15" hidden="1" customHeight="1" x14ac:dyDescent="0.2">
      <c r="A5982" s="2">
        <v>2.0469999999999999E-2</v>
      </c>
      <c r="B5982" s="2">
        <v>42226</v>
      </c>
      <c r="F5982" s="2">
        <v>8.0810000000000007E-2</v>
      </c>
      <c r="I5982" s="2">
        <v>0.37619999999999998</v>
      </c>
      <c r="J5982" s="2">
        <v>1.3262</v>
      </c>
      <c r="K5982" s="2">
        <v>2.0295000000000001</v>
      </c>
      <c r="M5982" s="2">
        <v>1.1230000000000001E-3</v>
      </c>
      <c r="N5982" s="2">
        <v>0.15890000000000001</v>
      </c>
      <c r="P5982" s="2">
        <v>0.94389999999999996</v>
      </c>
      <c r="S5982" s="2">
        <v>0.10299999999999999</v>
      </c>
      <c r="T5982" s="2">
        <v>0.34310000000000002</v>
      </c>
      <c r="V5982" s="2">
        <v>1.3056000000000001</v>
      </c>
      <c r="X5982" s="2">
        <v>1.048E-2</v>
      </c>
      <c r="AM5982" s="2">
        <v>1.4354</v>
      </c>
      <c r="AO5982" s="2">
        <v>0.21029999999999999</v>
      </c>
      <c r="AR5982" s="2">
        <v>2.0639999999999999E-2</v>
      </c>
      <c r="AY5982" s="2">
        <v>0.16839899999999999</v>
      </c>
      <c r="BH5982" s="2">
        <v>0.9667</v>
      </c>
      <c r="BL5982" s="2">
        <v>0.15010000000000001</v>
      </c>
      <c r="BS5982" s="2">
        <v>1</v>
      </c>
      <c r="CI5982" s="2">
        <v>0.86180000000000001</v>
      </c>
    </row>
    <row r="5983" spans="1:98" ht="15" hidden="1" customHeight="1" x14ac:dyDescent="0.2">
      <c r="A5983" s="2">
        <v>1.916E-2</v>
      </c>
      <c r="B5983" s="2">
        <v>43227</v>
      </c>
      <c r="F5983" s="2">
        <v>6.6259999999999999E-2</v>
      </c>
      <c r="I5983" s="2">
        <v>0.36259999999999998</v>
      </c>
      <c r="J5983" s="2">
        <v>1.2823</v>
      </c>
      <c r="K5983" s="2">
        <v>1.7439</v>
      </c>
      <c r="M5983" s="2">
        <v>1.191E-3</v>
      </c>
      <c r="N5983" s="2">
        <v>0.15959999999999999</v>
      </c>
      <c r="P5983" s="2">
        <v>0.96289999999999998</v>
      </c>
      <c r="S5983" s="2">
        <v>0.10247000000000001</v>
      </c>
      <c r="V5983" s="2">
        <v>1.2864</v>
      </c>
      <c r="X5983" s="2">
        <v>1.1780000000000001E-2</v>
      </c>
      <c r="AM5983" s="2">
        <v>1.5335000000000001</v>
      </c>
      <c r="AO5983" s="2">
        <v>0.20200000000000001</v>
      </c>
      <c r="AR5983" s="2">
        <v>2.0500000000000001E-2</v>
      </c>
      <c r="AY5983" s="2">
        <v>0.16387299999999999</v>
      </c>
      <c r="BH5983" s="2">
        <v>0.9667</v>
      </c>
      <c r="BL5983" s="2">
        <v>0.1457</v>
      </c>
      <c r="BS5983" s="2">
        <v>1</v>
      </c>
      <c r="CI5983" s="2">
        <v>0.90280000000000005</v>
      </c>
    </row>
    <row r="5984" spans="1:98" ht="15" hidden="1" customHeight="1" x14ac:dyDescent="0.2">
      <c r="A5984" s="2">
        <v>1.9040000000000001E-2</v>
      </c>
      <c r="B5984" s="2">
        <v>43308</v>
      </c>
      <c r="F5984" s="2">
        <v>7.0269999999999999E-2</v>
      </c>
      <c r="I5984" s="2">
        <v>0.35120000000000001</v>
      </c>
      <c r="J5984" s="2">
        <v>1.3129999999999999</v>
      </c>
      <c r="K5984" s="2">
        <v>1.7125999999999999</v>
      </c>
      <c r="M5984" s="2">
        <v>1.1689999999999999E-3</v>
      </c>
      <c r="N5984" s="2">
        <v>0.1595</v>
      </c>
      <c r="P5984" s="2">
        <v>0.95899999999999996</v>
      </c>
      <c r="S5984" s="2">
        <v>9.8960000000000006E-2</v>
      </c>
      <c r="V5984" s="2">
        <v>1.3062</v>
      </c>
      <c r="X5984" s="2">
        <v>1.1769999999999999E-2</v>
      </c>
      <c r="AM5984" s="2">
        <v>1.5221</v>
      </c>
      <c r="AO5984" s="2">
        <v>0.19159999999999999</v>
      </c>
      <c r="AR5984" s="2">
        <v>2.0789999999999999E-2</v>
      </c>
      <c r="AY5984" s="2">
        <v>0.16639999999999999</v>
      </c>
      <c r="BH5984" s="2">
        <v>0.9667</v>
      </c>
      <c r="BL5984" s="2">
        <v>0.14779999999999999</v>
      </c>
      <c r="BS5984" s="2">
        <v>1</v>
      </c>
      <c r="CI5984" s="2">
        <v>0.88719999999999999</v>
      </c>
    </row>
    <row r="5985" spans="1:98" ht="15" hidden="1" customHeight="1" x14ac:dyDescent="0.2">
      <c r="B5985" s="2">
        <v>31320</v>
      </c>
      <c r="J5985" s="2">
        <v>0.62490000000000001</v>
      </c>
      <c r="K5985" s="2">
        <v>1.9303999999999999</v>
      </c>
      <c r="N5985" s="2">
        <v>0.1721</v>
      </c>
      <c r="V5985" s="2">
        <v>1.3709999900000001</v>
      </c>
      <c r="X5985" s="2">
        <v>6.3369999999999998E-3</v>
      </c>
      <c r="BH5985" s="2">
        <v>0.96679999999999999</v>
      </c>
      <c r="BL5985" s="2">
        <v>0.1701</v>
      </c>
      <c r="BS5985" s="2">
        <v>1</v>
      </c>
    </row>
    <row r="5986" spans="1:98" ht="15" hidden="1" customHeight="1" x14ac:dyDescent="0.2">
      <c r="B5986" s="2">
        <v>31419</v>
      </c>
      <c r="J5986" s="2">
        <v>0.67630000000000001</v>
      </c>
      <c r="K5986" s="2">
        <v>2.0146999999999999</v>
      </c>
      <c r="N5986" s="2">
        <v>0.1862</v>
      </c>
      <c r="V5986" s="2">
        <v>1.3990999900000001</v>
      </c>
      <c r="X5986" s="2">
        <v>6.9430000000000004E-3</v>
      </c>
      <c r="AY5986" s="2">
        <v>0.1792</v>
      </c>
      <c r="BH5986" s="2">
        <v>0.96679999999999999</v>
      </c>
      <c r="BL5986" s="2">
        <v>0.1847</v>
      </c>
      <c r="BS5986" s="2">
        <v>1</v>
      </c>
      <c r="CI5986" s="2">
        <v>0.73240000000000005</v>
      </c>
    </row>
    <row r="5987" spans="1:98" ht="15" hidden="1" customHeight="1" x14ac:dyDescent="0.2">
      <c r="B5987" s="2">
        <v>36269</v>
      </c>
      <c r="F5987" s="2">
        <v>0.15809999999999999</v>
      </c>
      <c r="J5987" s="2">
        <v>0.9819</v>
      </c>
      <c r="K5987" s="2">
        <v>2.383</v>
      </c>
      <c r="N5987" s="2">
        <v>0.19020000000000001</v>
      </c>
      <c r="Q5987" s="2">
        <v>0.1143</v>
      </c>
      <c r="U5987" s="2">
        <v>0.71379999999999999</v>
      </c>
      <c r="V5987" s="2">
        <v>1.4825999999999999</v>
      </c>
      <c r="X5987" s="2">
        <v>1.257E-2</v>
      </c>
      <c r="AB5987" s="2">
        <v>1.9973000000000001</v>
      </c>
      <c r="AC5987" s="2">
        <v>8.12E-4</v>
      </c>
      <c r="AM5987" s="2">
        <v>1.573</v>
      </c>
      <c r="AV5987" s="2">
        <v>0.23980000000000001</v>
      </c>
      <c r="AY5987" s="2">
        <v>0.19139999999999999</v>
      </c>
      <c r="BH5987" s="2">
        <v>0.96679999999999999</v>
      </c>
      <c r="BL5987" s="2">
        <v>0.17699999999999999</v>
      </c>
      <c r="BS5987" s="2">
        <v>1</v>
      </c>
      <c r="CI5987" s="2">
        <v>0.81389999999999996</v>
      </c>
      <c r="CK5987" s="2">
        <v>0.80430000000000001</v>
      </c>
      <c r="CS5987" s="2">
        <v>0.2646</v>
      </c>
      <c r="CT5987" s="2">
        <v>9.4540000000000006E-3</v>
      </c>
    </row>
    <row r="5988" spans="1:98" ht="15" hidden="1" customHeight="1" x14ac:dyDescent="0.2">
      <c r="B5988" s="2">
        <v>38139</v>
      </c>
      <c r="F5988" s="2">
        <v>0.1192</v>
      </c>
      <c r="J5988" s="2">
        <v>1.0938000000000001</v>
      </c>
      <c r="K5988" s="2">
        <v>2.5129000000000001</v>
      </c>
      <c r="N5988" s="2">
        <v>0.20419999999999999</v>
      </c>
      <c r="V5988" s="2">
        <v>1.3685</v>
      </c>
      <c r="X5988" s="2">
        <v>1.2390999999999999E-2</v>
      </c>
      <c r="AM5988" s="2">
        <v>1.6711</v>
      </c>
      <c r="AY5988" s="2">
        <v>0.17553099999999999</v>
      </c>
      <c r="BH5988" s="2">
        <v>0.96679999999999999</v>
      </c>
      <c r="BL5988" s="2">
        <v>0.1837</v>
      </c>
      <c r="BS5988" s="2">
        <v>1</v>
      </c>
      <c r="CI5988" s="2">
        <v>0.86050000000000004</v>
      </c>
    </row>
    <row r="5989" spans="1:98" ht="15" hidden="1" customHeight="1" x14ac:dyDescent="0.2">
      <c r="A5989" s="2">
        <v>1.6570000000000001E-2</v>
      </c>
      <c r="B5989" s="2">
        <v>41536</v>
      </c>
      <c r="F5989" s="2">
        <v>8.0350000000000005E-2</v>
      </c>
      <c r="I5989" s="2">
        <v>0.46379999999999999</v>
      </c>
      <c r="J5989" s="2">
        <v>1.1233</v>
      </c>
      <c r="K5989" s="2">
        <v>1.6422000000000001</v>
      </c>
      <c r="M5989" s="2">
        <v>9.5500000000000001E-4</v>
      </c>
      <c r="N5989" s="2">
        <v>0.17580000000000001</v>
      </c>
      <c r="P5989" s="2">
        <v>0.82089999999999996</v>
      </c>
      <c r="S5989" s="2">
        <v>0.1056</v>
      </c>
      <c r="T5989" s="2">
        <v>0.29299999999999998</v>
      </c>
      <c r="V5989" s="2">
        <v>1.0237000000000001</v>
      </c>
      <c r="X5989" s="2">
        <v>1.031E-2</v>
      </c>
      <c r="AM5989" s="2">
        <v>1.3847</v>
      </c>
      <c r="AO5989" s="2">
        <v>0.16719999999999999</v>
      </c>
      <c r="AR5989" s="2">
        <v>3.2320000000000002E-2</v>
      </c>
      <c r="AY5989" s="2">
        <v>0.132022</v>
      </c>
      <c r="BH5989" s="2">
        <v>0.96679999999999999</v>
      </c>
      <c r="BL5989" s="2">
        <v>0.16139999999999999</v>
      </c>
      <c r="BS5989" s="2">
        <v>1</v>
      </c>
      <c r="CI5989" s="2">
        <v>0.85589999999999999</v>
      </c>
    </row>
    <row r="5990" spans="1:98" ht="15" hidden="1" customHeight="1" x14ac:dyDescent="0.2">
      <c r="A5990" s="2">
        <v>2.002E-2</v>
      </c>
      <c r="B5990" s="2">
        <v>42233</v>
      </c>
      <c r="F5990" s="2">
        <v>7.9820000000000002E-2</v>
      </c>
      <c r="I5990" s="2">
        <v>0.377</v>
      </c>
      <c r="J5990" s="2">
        <v>1.3395999999999999</v>
      </c>
      <c r="K5990" s="2">
        <v>2.0415999999999999</v>
      </c>
      <c r="M5990" s="2">
        <v>1.1069999999999999E-3</v>
      </c>
      <c r="N5990" s="2">
        <v>0.1598</v>
      </c>
      <c r="P5990" s="2">
        <v>0.93069999999999997</v>
      </c>
      <c r="S5990" s="2">
        <v>0.1017</v>
      </c>
      <c r="T5990" s="2">
        <v>0.34229999999999999</v>
      </c>
      <c r="V5990" s="2">
        <v>1.3090999999999999</v>
      </c>
      <c r="X5990" s="2">
        <v>1.0529999999999999E-2</v>
      </c>
      <c r="AM5990" s="2">
        <v>1.4499</v>
      </c>
      <c r="AO5990" s="2">
        <v>0.20469999999999999</v>
      </c>
      <c r="AR5990" s="2">
        <v>2.0060000000000001E-2</v>
      </c>
      <c r="AY5990" s="2">
        <v>0.16880999999999999</v>
      </c>
      <c r="BH5990" s="2">
        <v>0.96679999999999999</v>
      </c>
      <c r="BL5990" s="2">
        <v>0.15359999999999999</v>
      </c>
      <c r="BS5990" s="2">
        <v>1</v>
      </c>
      <c r="CI5990" s="2">
        <v>0.86129999999999995</v>
      </c>
    </row>
    <row r="5991" spans="1:98" ht="15" hidden="1" customHeight="1" x14ac:dyDescent="0.2">
      <c r="B5991" s="2">
        <v>36383</v>
      </c>
      <c r="F5991" s="2">
        <v>0.1583</v>
      </c>
      <c r="J5991" s="2">
        <v>0.99229999999999996</v>
      </c>
      <c r="K5991" s="2">
        <v>2.4011</v>
      </c>
      <c r="N5991" s="2">
        <v>0.19270000000000001</v>
      </c>
      <c r="Q5991" s="2">
        <v>0.11550000000000001</v>
      </c>
      <c r="U5991" s="2">
        <v>0.72409999999999997</v>
      </c>
      <c r="V5991" s="2">
        <v>1.4906999999999999</v>
      </c>
      <c r="X5991" s="2">
        <v>1.295E-2</v>
      </c>
      <c r="AB5991" s="2">
        <v>2.0185</v>
      </c>
      <c r="AC5991" s="2">
        <v>8.2100000000000001E-4</v>
      </c>
      <c r="AM5991" s="2">
        <v>1.5896999999999999</v>
      </c>
      <c r="AV5991" s="2">
        <v>0.24229999999999999</v>
      </c>
      <c r="AY5991" s="2">
        <v>0.192</v>
      </c>
      <c r="BH5991" s="2">
        <v>0.96689999999999998</v>
      </c>
      <c r="BL5991" s="2">
        <v>0.1807</v>
      </c>
      <c r="BS5991" s="2">
        <v>1</v>
      </c>
      <c r="CI5991" s="2">
        <v>0.78779999999999994</v>
      </c>
      <c r="CK5991" s="2">
        <v>0.81279999999999997</v>
      </c>
      <c r="CS5991" s="2">
        <v>0.26740000000000003</v>
      </c>
      <c r="CT5991" s="2">
        <v>9.554E-3</v>
      </c>
    </row>
    <row r="5992" spans="1:98" ht="15" hidden="1" customHeight="1" x14ac:dyDescent="0.2">
      <c r="A5992" s="2">
        <v>2.2700000000000001E-2</v>
      </c>
      <c r="B5992" s="2">
        <v>40106</v>
      </c>
      <c r="F5992" s="2">
        <v>8.1000000000000003E-2</v>
      </c>
      <c r="I5992" s="2">
        <v>0.59789999999999999</v>
      </c>
      <c r="J5992" s="2">
        <v>1.0348999999999999</v>
      </c>
      <c r="K5992" s="2">
        <v>1.7199</v>
      </c>
      <c r="M5992" s="2">
        <v>8.8699999999999998E-4</v>
      </c>
      <c r="N5992" s="2">
        <v>0.18709999999999999</v>
      </c>
      <c r="P5992" s="2">
        <v>0.75180000000000002</v>
      </c>
      <c r="S5992" s="2">
        <v>0.1419</v>
      </c>
      <c r="T5992" s="2">
        <v>0.28370000000000001</v>
      </c>
      <c r="V5992" s="2">
        <v>1.05</v>
      </c>
      <c r="X5992" s="2">
        <v>1.1560000000000001E-2</v>
      </c>
      <c r="AM5992" s="2">
        <v>1.5649999999999999</v>
      </c>
      <c r="AO5992" s="2">
        <v>0.15379999999999999</v>
      </c>
      <c r="AR5992" s="2">
        <v>3.5909999999999997E-2</v>
      </c>
      <c r="AY5992" s="2">
        <v>0.135486</v>
      </c>
      <c r="BH5992" s="2">
        <v>0.96689999999999998</v>
      </c>
      <c r="BL5992" s="2">
        <v>0.1507</v>
      </c>
      <c r="BS5992" s="2">
        <v>1</v>
      </c>
      <c r="CI5992" s="2">
        <v>0.78300000000000003</v>
      </c>
    </row>
    <row r="5993" spans="1:98" ht="15" hidden="1" customHeight="1" x14ac:dyDescent="0.2">
      <c r="A5993" s="2">
        <v>2.035E-2</v>
      </c>
      <c r="B5993" s="2">
        <v>42094</v>
      </c>
      <c r="F5993" s="2">
        <v>8.319E-2</v>
      </c>
      <c r="I5993" s="2">
        <v>0.39839999999999998</v>
      </c>
      <c r="J5993" s="2">
        <v>1.3056000000000001</v>
      </c>
      <c r="K5993" s="2">
        <v>1.8834</v>
      </c>
      <c r="M5993" s="2">
        <v>1.1440000000000001E-3</v>
      </c>
      <c r="N5993" s="2">
        <v>0.15740000000000001</v>
      </c>
      <c r="P5993" s="2">
        <v>0.92430000000000001</v>
      </c>
      <c r="S5993" s="2">
        <v>0.1045</v>
      </c>
      <c r="T5993" s="2">
        <v>0.31890000000000002</v>
      </c>
      <c r="V5993" s="2">
        <v>1.2683</v>
      </c>
      <c r="X5993" s="2">
        <v>1.057E-2</v>
      </c>
      <c r="AM5993" s="2">
        <v>1.3623000000000001</v>
      </c>
      <c r="AO5993" s="2">
        <v>0.2046</v>
      </c>
      <c r="AR5993" s="2">
        <v>2.18E-2</v>
      </c>
      <c r="AY5993" s="2">
        <v>0.16356699999999999</v>
      </c>
      <c r="BH5993" s="2">
        <v>0.96689999999999998</v>
      </c>
      <c r="BL5993" s="2">
        <v>0.14699999999999999</v>
      </c>
      <c r="BS5993" s="2">
        <v>1</v>
      </c>
      <c r="CI5993" s="2">
        <v>0.94930000000000003</v>
      </c>
    </row>
    <row r="5994" spans="1:98" ht="15" hidden="1" customHeight="1" x14ac:dyDescent="0.2">
      <c r="B5994" s="2">
        <v>31945</v>
      </c>
      <c r="J5994" s="2">
        <v>0.88259999</v>
      </c>
      <c r="K5994" s="2">
        <v>2.1898999799999999</v>
      </c>
      <c r="N5994" s="2">
        <v>0.19989999999999999</v>
      </c>
      <c r="V5994" s="2">
        <v>1.3406</v>
      </c>
      <c r="X5994" s="2">
        <v>9.2680000000000002E-3</v>
      </c>
      <c r="AY5994" s="2">
        <v>0.17169999999999999</v>
      </c>
      <c r="BH5994" s="2">
        <v>0.96699999000000003</v>
      </c>
      <c r="BL5994" s="2">
        <v>0.21110000000000001</v>
      </c>
      <c r="BS5994" s="2">
        <v>1</v>
      </c>
      <c r="CI5994" s="2">
        <v>0.79559999999999997</v>
      </c>
    </row>
    <row r="5995" spans="1:98" ht="15" hidden="1" customHeight="1" x14ac:dyDescent="0.2">
      <c r="B5995" s="2">
        <v>36339</v>
      </c>
      <c r="F5995" s="2">
        <v>0.155</v>
      </c>
      <c r="J5995" s="2">
        <v>0.95299999999999996</v>
      </c>
      <c r="K5995" s="2">
        <v>2.3264</v>
      </c>
      <c r="N5995" s="2">
        <v>0.18720000000000001</v>
      </c>
      <c r="Q5995" s="2">
        <v>0.1108</v>
      </c>
      <c r="U5995" s="2">
        <v>0.69120000000000004</v>
      </c>
      <c r="V5995" s="2">
        <v>1.4694</v>
      </c>
      <c r="X5995" s="2">
        <v>1.2109999999999999E-2</v>
      </c>
      <c r="AB5995" s="2">
        <v>1.9352</v>
      </c>
      <c r="AC5995" s="2">
        <v>7.8700000000000005E-4</v>
      </c>
      <c r="AM5995" s="2">
        <v>1.5241</v>
      </c>
      <c r="AV5995" s="2">
        <v>0.23230000000000001</v>
      </c>
      <c r="AY5995" s="2">
        <v>0.18940000000000001</v>
      </c>
      <c r="BH5995" s="2">
        <v>0.96699999999999997</v>
      </c>
      <c r="BL5995" s="2">
        <v>0.17369999999999999</v>
      </c>
      <c r="BS5995" s="2">
        <v>1</v>
      </c>
      <c r="CI5995" s="2">
        <v>0.78390000000000004</v>
      </c>
      <c r="CK5995" s="2">
        <v>0.7792</v>
      </c>
      <c r="CS5995" s="2">
        <v>0.25629999999999997</v>
      </c>
      <c r="CT5995" s="2">
        <v>9.1599999999999997E-3</v>
      </c>
    </row>
    <row r="5996" spans="1:98" ht="15" hidden="1" customHeight="1" x14ac:dyDescent="0.2">
      <c r="A5996" s="2">
        <v>1.9269999999999999E-2</v>
      </c>
      <c r="B5996" s="2">
        <v>42551</v>
      </c>
      <c r="F5996" s="2">
        <v>7.034E-2</v>
      </c>
      <c r="I5996" s="2">
        <v>0.40649999999999997</v>
      </c>
      <c r="J5996" s="2">
        <v>1.3285</v>
      </c>
      <c r="K5996" s="2">
        <v>1.7224999999999999</v>
      </c>
      <c r="M5996" s="2">
        <v>1.127E-3</v>
      </c>
      <c r="N5996" s="2">
        <v>0.15459999999999999</v>
      </c>
      <c r="P5996" s="2">
        <v>0.96450000000000002</v>
      </c>
      <c r="S5996" s="2">
        <v>8.8020000000000001E-2</v>
      </c>
      <c r="T5996" s="2">
        <v>0.3372</v>
      </c>
      <c r="V5996" s="2">
        <v>1.3008999999999999</v>
      </c>
      <c r="X5996" s="2">
        <v>1.2659999999999999E-2</v>
      </c>
      <c r="AM5996" s="2">
        <v>1.4354</v>
      </c>
      <c r="AO5996" s="2">
        <v>0.19570000000000001</v>
      </c>
      <c r="AR5996" s="2">
        <v>2.0320000000000001E-2</v>
      </c>
      <c r="AY5996" s="2">
        <v>0.167658</v>
      </c>
      <c r="BH5996" s="2">
        <v>0.96699999999999997</v>
      </c>
      <c r="BL5996" s="2">
        <v>0.15260000000000001</v>
      </c>
      <c r="BS5996" s="2">
        <v>1</v>
      </c>
      <c r="CI5996" s="2">
        <v>0.92610000000000003</v>
      </c>
    </row>
    <row r="5997" spans="1:98" ht="15" hidden="1" customHeight="1" x14ac:dyDescent="0.2">
      <c r="A5997" s="2">
        <v>1.8939999999999999E-2</v>
      </c>
      <c r="B5997" s="2">
        <v>43238</v>
      </c>
      <c r="F5997" s="2">
        <v>6.4680000000000001E-2</v>
      </c>
      <c r="I5997" s="2">
        <v>0.34429999999999999</v>
      </c>
      <c r="J5997" s="2">
        <v>1.2904</v>
      </c>
      <c r="K5997" s="2">
        <v>1.7359</v>
      </c>
      <c r="M5997" s="2">
        <v>1.1900000000000001E-3</v>
      </c>
      <c r="N5997" s="2">
        <v>0.15870000000000001</v>
      </c>
      <c r="P5997" s="2">
        <v>0.9587</v>
      </c>
      <c r="S5997" s="2">
        <v>0.10106</v>
      </c>
      <c r="V5997" s="2">
        <v>1.288</v>
      </c>
      <c r="X5997" s="2">
        <v>1.163E-2</v>
      </c>
      <c r="AM5997" s="2">
        <v>1.5163</v>
      </c>
      <c r="AO5997" s="2">
        <v>0.2019</v>
      </c>
      <c r="AR5997" s="2">
        <v>2.0660000000000001E-2</v>
      </c>
      <c r="AY5997" s="2">
        <v>0.16408200000000001</v>
      </c>
      <c r="BH5997" s="2">
        <v>0.96699999999999997</v>
      </c>
      <c r="BL5997" s="2">
        <v>0.1472</v>
      </c>
      <c r="BS5997" s="2">
        <v>1</v>
      </c>
      <c r="CI5997" s="2">
        <v>0.89019999999999999</v>
      </c>
    </row>
    <row r="5998" spans="1:98" ht="15" hidden="1" customHeight="1" x14ac:dyDescent="0.2">
      <c r="A5998" s="2">
        <v>1.669E-2</v>
      </c>
      <c r="B5998" s="2">
        <v>44300</v>
      </c>
      <c r="F5998" s="2">
        <v>6.2440000000000002E-2</v>
      </c>
      <c r="I5998" s="2">
        <v>0.22040000000000001</v>
      </c>
      <c r="J5998" s="2">
        <v>1.3583000000000001</v>
      </c>
      <c r="K5998" s="2">
        <v>1.7273000000000001</v>
      </c>
      <c r="M5998" s="2">
        <v>1.1230000000000001E-3</v>
      </c>
      <c r="N5998" s="2">
        <v>0.1492</v>
      </c>
      <c r="P5998" s="2">
        <v>0.93810000000000004</v>
      </c>
      <c r="S5998" s="2">
        <v>8.6919999999999997E-2</v>
      </c>
      <c r="V5998" s="2">
        <v>1.2533000000000001</v>
      </c>
      <c r="X5998" s="2">
        <v>1.15E-2</v>
      </c>
      <c r="AM5998" s="2">
        <v>1.5004</v>
      </c>
      <c r="AO5998" s="2">
        <v>0.19189999999999999</v>
      </c>
      <c r="AR5998" s="2">
        <v>1.6549999999999999E-2</v>
      </c>
      <c r="AY5998" s="2">
        <v>0.16139999999999999</v>
      </c>
      <c r="BH5998" s="2">
        <v>0.96699999999999997</v>
      </c>
      <c r="BL5998" s="2">
        <v>0.14810000000000001</v>
      </c>
      <c r="BS5998" s="2">
        <v>1</v>
      </c>
      <c r="CI5998" s="2">
        <v>0.89419999999999999</v>
      </c>
    </row>
    <row r="5999" spans="1:98" ht="15" hidden="1" customHeight="1" x14ac:dyDescent="0.2">
      <c r="A5999" s="2">
        <v>1.6660000000000001E-2</v>
      </c>
      <c r="B5999" s="2">
        <v>44309</v>
      </c>
      <c r="F5999" s="2">
        <v>6.2920000000000004E-2</v>
      </c>
      <c r="I5999" s="2">
        <v>0.2278</v>
      </c>
      <c r="J5999" s="2">
        <v>1.3653</v>
      </c>
      <c r="K5999" s="2">
        <v>1.7316</v>
      </c>
      <c r="M5999" s="2">
        <v>1.119E-3</v>
      </c>
      <c r="N5999" s="2">
        <v>0.15029999999999999</v>
      </c>
      <c r="P5999" s="2">
        <v>0.94099999999999995</v>
      </c>
      <c r="S5999" s="2">
        <v>8.7499999999999994E-2</v>
      </c>
      <c r="V5999" s="2">
        <v>1.2488999999999999</v>
      </c>
      <c r="X5999" s="2">
        <v>1.158E-2</v>
      </c>
      <c r="AM5999" s="2">
        <v>1.508</v>
      </c>
      <c r="AO5999" s="2">
        <v>0.1923</v>
      </c>
      <c r="AR5999" s="2">
        <v>1.668E-2</v>
      </c>
      <c r="AY5999" s="2">
        <v>0.16089999999999999</v>
      </c>
      <c r="BH5999" s="2">
        <v>0.96699999999999997</v>
      </c>
      <c r="BL5999" s="2">
        <v>0.1487</v>
      </c>
      <c r="BS5999" s="2">
        <v>1</v>
      </c>
      <c r="CI5999" s="2">
        <v>0.89749999999999996</v>
      </c>
    </row>
    <row r="6000" spans="1:98" ht="15" hidden="1" customHeight="1" x14ac:dyDescent="0.2">
      <c r="B6000" s="2">
        <v>31114</v>
      </c>
      <c r="J6000" s="2">
        <v>0.48270000000000002</v>
      </c>
      <c r="K6000" s="2">
        <v>1.4919</v>
      </c>
      <c r="N6000" s="2">
        <v>0.1434</v>
      </c>
      <c r="V6000" s="2">
        <v>1.3995</v>
      </c>
      <c r="X6000" s="2">
        <v>5.3489999999999996E-3</v>
      </c>
      <c r="BH6000" s="2">
        <v>0.96709999000000002</v>
      </c>
      <c r="BL6000" s="2">
        <v>0.14510000000000001</v>
      </c>
      <c r="BS6000" s="2">
        <v>1</v>
      </c>
    </row>
    <row r="6001" spans="1:98" ht="15" hidden="1" customHeight="1" x14ac:dyDescent="0.2">
      <c r="B6001" s="2">
        <v>35816</v>
      </c>
      <c r="F6001" s="2">
        <v>0.17469999999999999</v>
      </c>
      <c r="J6001" s="2">
        <v>0.97140000000000004</v>
      </c>
      <c r="K6001" s="2">
        <v>2.3481000000000001</v>
      </c>
      <c r="N6001" s="2">
        <v>0.19139999999999999</v>
      </c>
      <c r="Q6001" s="2">
        <v>0.11210000000000001</v>
      </c>
      <c r="U6001" s="2">
        <v>0.70089999999999997</v>
      </c>
      <c r="V6001" s="2">
        <v>1.4438</v>
      </c>
      <c r="X6001" s="2">
        <v>1.133E-2</v>
      </c>
      <c r="AB6001" s="2">
        <v>1.9852000000000001</v>
      </c>
      <c r="AC6001" s="2">
        <v>8.0400000000000003E-4</v>
      </c>
      <c r="AV6001" s="2">
        <v>0.23599999999999999</v>
      </c>
      <c r="AY6001" s="2">
        <v>0.1867</v>
      </c>
      <c r="BH6001" s="2">
        <v>0.96709999999999996</v>
      </c>
      <c r="BL6001" s="2">
        <v>0.17949999999999999</v>
      </c>
      <c r="BS6001" s="2">
        <v>1</v>
      </c>
      <c r="CI6001" s="2">
        <v>0.83960000000000001</v>
      </c>
      <c r="CK6001" s="2">
        <v>0.79059999999999997</v>
      </c>
      <c r="CS6001" s="2">
        <v>0.26019999999999999</v>
      </c>
      <c r="CT6001" s="2">
        <v>9.3209999999999994E-3</v>
      </c>
    </row>
    <row r="6002" spans="1:98" ht="15" hidden="1" customHeight="1" x14ac:dyDescent="0.2">
      <c r="B6002" s="2">
        <v>36174</v>
      </c>
      <c r="F6002" s="2">
        <v>0.1447</v>
      </c>
      <c r="J6002" s="2">
        <v>1.1220000000000001</v>
      </c>
      <c r="K6002" s="2">
        <v>2.5272999999999999</v>
      </c>
      <c r="N6002" s="2">
        <v>0.20469999999999999</v>
      </c>
      <c r="Q6002" s="2">
        <v>0.12989999999999999</v>
      </c>
      <c r="U6002" s="2">
        <v>0.81089999999999995</v>
      </c>
      <c r="V6002" s="2">
        <v>1.5289999999999999</v>
      </c>
      <c r="X6002" s="2">
        <v>1.35E-2</v>
      </c>
      <c r="AB6002" s="2">
        <v>2.2688999999999999</v>
      </c>
      <c r="AC6002" s="2">
        <v>9.2299999999999999E-4</v>
      </c>
      <c r="AM6002" s="2">
        <v>1.7868999999999999</v>
      </c>
      <c r="AV6002" s="2">
        <v>0.27239999999999998</v>
      </c>
      <c r="AY6002" s="2">
        <v>0.19739999999999999</v>
      </c>
      <c r="BH6002" s="2">
        <v>0.96709999999999996</v>
      </c>
      <c r="BL6002" s="2">
        <v>0.19620000000000001</v>
      </c>
      <c r="BS6002" s="2">
        <v>1</v>
      </c>
      <c r="CI6002" s="2">
        <v>0.82520000000000004</v>
      </c>
      <c r="CK6002" s="2">
        <v>0.91359999999999997</v>
      </c>
      <c r="CS6002" s="2">
        <v>0.30059999999999998</v>
      </c>
      <c r="CT6002" s="2">
        <v>1.074E-2</v>
      </c>
    </row>
    <row r="6003" spans="1:98" ht="15" hidden="1" customHeight="1" x14ac:dyDescent="0.2">
      <c r="A6003" s="2">
        <v>2.5510000000000001E-2</v>
      </c>
      <c r="B6003" s="2">
        <v>39561</v>
      </c>
      <c r="F6003" s="2">
        <v>9.715E-2</v>
      </c>
      <c r="I6003" s="2">
        <v>0.61499999999999999</v>
      </c>
      <c r="J6003" s="2">
        <v>1.0046999999999999</v>
      </c>
      <c r="K6003" s="2">
        <v>2.0169999999999999</v>
      </c>
      <c r="M6003" s="2">
        <v>1.029E-3</v>
      </c>
      <c r="N6003" s="2">
        <v>0.2041</v>
      </c>
      <c r="P6003" s="2">
        <v>0.75380000000000003</v>
      </c>
      <c r="S6003" s="2">
        <v>0.1328</v>
      </c>
      <c r="T6003" s="2">
        <v>0.29680000000000001</v>
      </c>
      <c r="V6003" s="2">
        <v>1.0195000000000001</v>
      </c>
      <c r="X6003" s="2">
        <v>9.8449999999999996E-3</v>
      </c>
      <c r="AM6003" s="2">
        <v>1.6206</v>
      </c>
      <c r="AO6003" s="2">
        <v>0.14599999999999999</v>
      </c>
      <c r="AR6003" s="2">
        <v>4.3569999999999998E-2</v>
      </c>
      <c r="AY6003" s="2">
        <v>0.13076299999999999</v>
      </c>
      <c r="BH6003" s="2">
        <v>0.96709999999999996</v>
      </c>
      <c r="BL6003" s="2">
        <v>0.17349999999999999</v>
      </c>
      <c r="BS6003" s="2">
        <v>1</v>
      </c>
      <c r="CI6003" s="2">
        <v>0.81430000000000002</v>
      </c>
    </row>
    <row r="6004" spans="1:98" ht="15" hidden="1" customHeight="1" x14ac:dyDescent="0.2">
      <c r="A6004" s="2">
        <v>1.6990000000000002E-2</v>
      </c>
      <c r="B6004" s="2">
        <v>41607</v>
      </c>
      <c r="F6004" s="2">
        <v>8.0829999999999999E-2</v>
      </c>
      <c r="I6004" s="2">
        <v>0.45379999999999998</v>
      </c>
      <c r="J6004" s="2">
        <v>1.1716</v>
      </c>
      <c r="K6004" s="2">
        <v>1.7352000000000001</v>
      </c>
      <c r="M6004" s="2">
        <v>1.0020000000000001E-3</v>
      </c>
      <c r="N6004" s="2">
        <v>0.17319999999999999</v>
      </c>
      <c r="P6004" s="2">
        <v>0.84460000000000002</v>
      </c>
      <c r="S6004" s="2">
        <v>0.1041</v>
      </c>
      <c r="T6004" s="2">
        <v>0.30070000000000002</v>
      </c>
      <c r="V6004" s="2">
        <v>1.0599000000000001</v>
      </c>
      <c r="X6004" s="2">
        <v>1.034E-2</v>
      </c>
      <c r="AM6004" s="2">
        <v>1.4419</v>
      </c>
      <c r="AO6004" s="2">
        <v>0.1739</v>
      </c>
      <c r="AR6004" s="2">
        <v>3.2000000000000001E-2</v>
      </c>
      <c r="AY6004" s="2">
        <v>0.136715</v>
      </c>
      <c r="BH6004" s="2">
        <v>0.96709999999999996</v>
      </c>
      <c r="BL6004" s="2">
        <v>0.1618</v>
      </c>
      <c r="BS6004" s="2">
        <v>1</v>
      </c>
      <c r="CI6004" s="2">
        <v>0.86460000000000004</v>
      </c>
    </row>
    <row r="6005" spans="1:98" ht="15" hidden="1" customHeight="1" x14ac:dyDescent="0.2">
      <c r="A6005" s="2">
        <v>1.9820000000000001E-2</v>
      </c>
      <c r="B6005" s="2">
        <v>42429</v>
      </c>
      <c r="F6005" s="2">
        <v>7.4829999999999994E-2</v>
      </c>
      <c r="I6005" s="2">
        <v>0.33979999999999999</v>
      </c>
      <c r="J6005" s="2">
        <v>1.3574999999999999</v>
      </c>
      <c r="K6005" s="2">
        <v>1.8829</v>
      </c>
      <c r="M6005" s="2">
        <v>1.091E-3</v>
      </c>
      <c r="N6005" s="2">
        <v>0.1555</v>
      </c>
      <c r="P6005" s="2">
        <v>0.96199999999999997</v>
      </c>
      <c r="S6005" s="2">
        <v>8.5790000000000005E-2</v>
      </c>
      <c r="T6005" s="2">
        <v>0.3463</v>
      </c>
      <c r="V6005" s="2">
        <v>1.3523000000000001</v>
      </c>
      <c r="X6005" s="2">
        <v>1.1979999999999999E-2</v>
      </c>
      <c r="AM6005" s="2">
        <v>1.4696</v>
      </c>
      <c r="AO6005" s="2">
        <v>0.20630000000000001</v>
      </c>
      <c r="AR6005" s="2">
        <v>1.8010000000000002E-2</v>
      </c>
      <c r="AY6005" s="2">
        <v>0.17388899999999999</v>
      </c>
      <c r="BH6005" s="2">
        <v>0.96709999999999996</v>
      </c>
      <c r="BL6005" s="2">
        <v>0.15770000000000001</v>
      </c>
      <c r="BS6005" s="2">
        <v>1</v>
      </c>
      <c r="CI6005" s="2">
        <v>0.89249999999999996</v>
      </c>
    </row>
    <row r="6006" spans="1:98" ht="15" hidden="1" customHeight="1" x14ac:dyDescent="0.2">
      <c r="A6006" s="2">
        <v>1.9259999999999999E-2</v>
      </c>
      <c r="B6006" s="2">
        <v>42550</v>
      </c>
      <c r="F6006" s="2">
        <v>7.0069999999999993E-2</v>
      </c>
      <c r="I6006" s="2">
        <v>0.4012</v>
      </c>
      <c r="J6006" s="2">
        <v>1.3264</v>
      </c>
      <c r="K6006" s="2">
        <v>1.7548999999999999</v>
      </c>
      <c r="M6006" s="2">
        <v>1.1249999999999999E-3</v>
      </c>
      <c r="N6006" s="2">
        <v>0.15509999999999999</v>
      </c>
      <c r="P6006" s="2">
        <v>0.96409999999999996</v>
      </c>
      <c r="S6006" s="2">
        <v>8.7580000000000005E-2</v>
      </c>
      <c r="T6006" s="2">
        <v>0.33710000000000001</v>
      </c>
      <c r="V6006" s="2">
        <v>1.2990999999999999</v>
      </c>
      <c r="X6006" s="2">
        <v>1.265E-2</v>
      </c>
      <c r="AM6006" s="2">
        <v>1.4441999999999999</v>
      </c>
      <c r="AO6006" s="2">
        <v>0.19570000000000001</v>
      </c>
      <c r="AR6006" s="2">
        <v>2.036E-2</v>
      </c>
      <c r="AY6006" s="2">
        <v>0.167437</v>
      </c>
      <c r="BH6006" s="2">
        <v>0.96709999999999996</v>
      </c>
      <c r="BL6006" s="2">
        <v>0.1535</v>
      </c>
      <c r="BS6006" s="2">
        <v>1</v>
      </c>
      <c r="CI6006" s="2">
        <v>0.92510000000000003</v>
      </c>
    </row>
    <row r="6007" spans="1:98" ht="15" hidden="1" customHeight="1" x14ac:dyDescent="0.2">
      <c r="A6007" s="2">
        <v>1.8970000000000001E-2</v>
      </c>
      <c r="B6007" s="2">
        <v>43319</v>
      </c>
      <c r="F6007" s="2">
        <v>7.0529999999999995E-2</v>
      </c>
      <c r="I6007" s="2">
        <v>0.3493</v>
      </c>
      <c r="J6007" s="2">
        <v>1.3089999999999999</v>
      </c>
      <c r="K6007" s="2">
        <v>1.6860999999999999</v>
      </c>
      <c r="M6007" s="2">
        <v>1.1640000000000001E-3</v>
      </c>
      <c r="N6007" s="2">
        <v>0.1588</v>
      </c>
      <c r="P6007" s="2">
        <v>0.95479999999999998</v>
      </c>
      <c r="S6007" s="2">
        <v>9.7769999999999996E-2</v>
      </c>
      <c r="V6007" s="2">
        <v>1.3023</v>
      </c>
      <c r="X6007" s="2">
        <v>1.171E-2</v>
      </c>
      <c r="AM6007" s="2">
        <v>1.5099</v>
      </c>
      <c r="AO6007" s="2">
        <v>0.19070000000000001</v>
      </c>
      <c r="AR6007" s="2">
        <v>2.052E-2</v>
      </c>
      <c r="AY6007" s="2">
        <v>0.16589999999999999</v>
      </c>
      <c r="BH6007" s="2">
        <v>0.96709999999999996</v>
      </c>
      <c r="BL6007" s="2">
        <v>0.14610000000000001</v>
      </c>
      <c r="BS6007" s="2">
        <v>1</v>
      </c>
      <c r="CI6007" s="2">
        <v>0.87739999999999996</v>
      </c>
    </row>
    <row r="6008" spans="1:98" ht="15" hidden="1" customHeight="1" x14ac:dyDescent="0.2">
      <c r="B6008" s="2">
        <v>31582</v>
      </c>
      <c r="J6008" s="2">
        <v>0.75799998999999996</v>
      </c>
      <c r="K6008" s="2">
        <v>2.0972999899999998</v>
      </c>
      <c r="N6008" s="2">
        <v>0.183</v>
      </c>
      <c r="V6008" s="2">
        <v>1.3944999899999999</v>
      </c>
      <c r="X6008" s="2">
        <v>8.3580000000000008E-3</v>
      </c>
      <c r="AY6008" s="2">
        <v>0.17849999999999999</v>
      </c>
      <c r="BH6008" s="2">
        <v>0.96719999999999995</v>
      </c>
      <c r="BL6008" s="2">
        <v>0.1933</v>
      </c>
      <c r="BS6008" s="2">
        <v>1</v>
      </c>
      <c r="CI6008" s="2">
        <v>0.74299999999999999</v>
      </c>
    </row>
    <row r="6009" spans="1:98" ht="15" hidden="1" customHeight="1" x14ac:dyDescent="0.2">
      <c r="B6009" s="2">
        <v>32422</v>
      </c>
      <c r="J6009" s="2">
        <v>0.76559999999999995</v>
      </c>
      <c r="K6009" s="2">
        <v>2.0517999800000002</v>
      </c>
      <c r="N6009" s="2">
        <v>0.1757</v>
      </c>
      <c r="V6009" s="2">
        <v>1.2115999900000001</v>
      </c>
      <c r="X6009" s="2">
        <v>9.0819999999999998E-3</v>
      </c>
      <c r="AY6009" s="2">
        <v>0.15509999999999999</v>
      </c>
      <c r="BH6009" s="2">
        <v>0.96719999999999995</v>
      </c>
      <c r="BL6009" s="2">
        <v>0.1895</v>
      </c>
      <c r="BS6009" s="2">
        <v>1</v>
      </c>
      <c r="CI6009" s="2">
        <v>0.74329999999999996</v>
      </c>
    </row>
    <row r="6010" spans="1:98" ht="15" hidden="1" customHeight="1" x14ac:dyDescent="0.2">
      <c r="A6010" s="2">
        <v>2.0080000000000001E-2</v>
      </c>
      <c r="B6010" s="2">
        <v>42047</v>
      </c>
      <c r="F6010" s="2">
        <v>8.3680000000000004E-2</v>
      </c>
      <c r="I6010" s="2">
        <v>0.44140000000000001</v>
      </c>
      <c r="J6010" s="2">
        <v>1.3423</v>
      </c>
      <c r="K6010" s="2">
        <v>1.9165000000000001</v>
      </c>
      <c r="M6010" s="2">
        <v>1.1310000000000001E-3</v>
      </c>
      <c r="N6010" s="2">
        <v>0.1628</v>
      </c>
      <c r="P6010" s="2">
        <v>0.91930000000000001</v>
      </c>
      <c r="S6010" s="2">
        <v>0.1066</v>
      </c>
      <c r="T6010" s="2">
        <v>0.3206</v>
      </c>
      <c r="V6010" s="2">
        <v>1.2462</v>
      </c>
      <c r="X6010" s="2">
        <v>1.0500000000000001E-2</v>
      </c>
      <c r="AM6010" s="2">
        <v>1.4217</v>
      </c>
      <c r="AO6010" s="2">
        <v>0.1996</v>
      </c>
      <c r="AR6010" s="2">
        <v>1.9029999999999998E-2</v>
      </c>
      <c r="AY6010" s="2">
        <v>0.16069</v>
      </c>
      <c r="BH6010" s="2">
        <v>0.96719999999999995</v>
      </c>
      <c r="BL6010" s="2">
        <v>0.14799999999999999</v>
      </c>
      <c r="BS6010" s="2">
        <v>1</v>
      </c>
      <c r="CI6010" s="2">
        <v>0.92949999999999999</v>
      </c>
    </row>
    <row r="6011" spans="1:98" ht="15" hidden="1" customHeight="1" x14ac:dyDescent="0.2">
      <c r="A6011" s="2">
        <v>1.8950000000000002E-2</v>
      </c>
      <c r="B6011" s="2">
        <v>42139</v>
      </c>
      <c r="F6011" s="2">
        <v>8.0070000000000002E-2</v>
      </c>
      <c r="I6011" s="2">
        <v>0.40329999999999999</v>
      </c>
      <c r="J6011" s="2">
        <v>1.3084</v>
      </c>
      <c r="K6011" s="2">
        <v>1.8942000000000001</v>
      </c>
      <c r="M6011" s="2">
        <v>1.108E-3</v>
      </c>
      <c r="N6011" s="2">
        <v>0.16420000000000001</v>
      </c>
      <c r="P6011" s="2">
        <v>0.91010000000000002</v>
      </c>
      <c r="S6011" s="2">
        <v>0.1021</v>
      </c>
      <c r="T6011" s="2">
        <v>0.3155</v>
      </c>
      <c r="V6011" s="2">
        <v>1.2010000000000001</v>
      </c>
      <c r="X6011" s="2">
        <v>1.0059999999999999E-2</v>
      </c>
      <c r="AM6011" s="2">
        <v>1.3725000000000001</v>
      </c>
      <c r="AO6011" s="2">
        <v>0.19350000000000001</v>
      </c>
      <c r="AR6011" s="2">
        <v>2.4219999999999998E-2</v>
      </c>
      <c r="AY6011" s="2">
        <v>0.15495500000000001</v>
      </c>
      <c r="BH6011" s="2">
        <v>0.96719999999999995</v>
      </c>
      <c r="BL6011" s="2">
        <v>0.14610000000000001</v>
      </c>
      <c r="BS6011" s="2">
        <v>1</v>
      </c>
      <c r="CI6011" s="2">
        <v>0.89929999999999999</v>
      </c>
    </row>
    <row r="6012" spans="1:98" ht="15" hidden="1" customHeight="1" x14ac:dyDescent="0.2">
      <c r="B6012" s="2">
        <v>31265</v>
      </c>
      <c r="J6012" s="2">
        <v>0.57479999999999998</v>
      </c>
      <c r="K6012" s="2">
        <v>1.8305999900000001</v>
      </c>
      <c r="N6012" s="2">
        <v>0.1623</v>
      </c>
      <c r="V6012" s="2">
        <v>1.3580000000000001</v>
      </c>
      <c r="X6012" s="2">
        <v>5.6959999999999997E-3</v>
      </c>
      <c r="BH6012" s="2">
        <v>0.96730000000000005</v>
      </c>
      <c r="BL6012" s="2">
        <v>0.16109999999999999</v>
      </c>
      <c r="BS6012" s="2">
        <v>1</v>
      </c>
    </row>
    <row r="6013" spans="1:98" ht="15" hidden="1" customHeight="1" x14ac:dyDescent="0.2">
      <c r="B6013" s="2">
        <v>32358</v>
      </c>
      <c r="J6013" s="2">
        <v>0.76929999999999998</v>
      </c>
      <c r="K6013" s="2">
        <v>2.0566999899999998</v>
      </c>
      <c r="N6013" s="2">
        <v>0.17710000000000001</v>
      </c>
      <c r="V6013" s="2">
        <v>1.2023999999999999</v>
      </c>
      <c r="X6013" s="2">
        <v>9.0539999999999995E-3</v>
      </c>
      <c r="AY6013" s="2">
        <v>0.154</v>
      </c>
      <c r="BH6013" s="2">
        <v>0.96730000000000005</v>
      </c>
      <c r="BL6013" s="2">
        <v>0.18690000000000001</v>
      </c>
      <c r="BS6013" s="2">
        <v>1</v>
      </c>
      <c r="CI6013" s="2">
        <v>0.79959999999999998</v>
      </c>
    </row>
    <row r="6014" spans="1:98" ht="15" hidden="1" customHeight="1" x14ac:dyDescent="0.2">
      <c r="B6014" s="2">
        <v>36445</v>
      </c>
      <c r="F6014" s="2">
        <v>0.15579999999999999</v>
      </c>
      <c r="J6014" s="2">
        <v>0.99470000000000003</v>
      </c>
      <c r="K6014" s="2">
        <v>2.4394999999999998</v>
      </c>
      <c r="N6014" s="2">
        <v>0.1913</v>
      </c>
      <c r="Q6014" s="2">
        <v>0.11509999999999999</v>
      </c>
      <c r="U6014" s="2">
        <v>0.71870000000000001</v>
      </c>
      <c r="V6014" s="2">
        <v>1.4750000000000001</v>
      </c>
      <c r="X6014" s="2">
        <v>1.388E-2</v>
      </c>
      <c r="AB6014" s="2">
        <v>2.0108999999999999</v>
      </c>
      <c r="AC6014" s="2">
        <v>8.1800000000000004E-4</v>
      </c>
      <c r="AM6014" s="2">
        <v>1.5837000000000001</v>
      </c>
      <c r="AV6014" s="2">
        <v>0.2414</v>
      </c>
      <c r="AY6014" s="2">
        <v>0.18984899999999999</v>
      </c>
      <c r="BH6014" s="2">
        <v>0.96730000000000005</v>
      </c>
      <c r="BL6014" s="2">
        <v>0.1825</v>
      </c>
      <c r="BS6014" s="2">
        <v>1</v>
      </c>
      <c r="CI6014" s="2">
        <v>0.76390000000000002</v>
      </c>
      <c r="CK6014" s="2">
        <v>0.80969999999999998</v>
      </c>
      <c r="CS6014" s="2">
        <v>0.26640000000000003</v>
      </c>
      <c r="CT6014" s="2">
        <v>9.5180000000000004E-3</v>
      </c>
    </row>
    <row r="6015" spans="1:98" ht="15" hidden="1" customHeight="1" x14ac:dyDescent="0.2">
      <c r="A6015" s="2">
        <v>2.2669999999999999E-2</v>
      </c>
      <c r="B6015" s="2">
        <v>40121</v>
      </c>
      <c r="F6015" s="2">
        <v>8.0130000000000007E-2</v>
      </c>
      <c r="I6015" s="2">
        <v>0.61780000000000002</v>
      </c>
      <c r="J6015" s="2">
        <v>1.0456000000000001</v>
      </c>
      <c r="K6015" s="2">
        <v>1.7642</v>
      </c>
      <c r="M6015" s="2">
        <v>9.0799999999999995E-4</v>
      </c>
      <c r="N6015" s="2">
        <v>0.18720000000000001</v>
      </c>
      <c r="P6015" s="2">
        <v>0.76259999999999994</v>
      </c>
      <c r="S6015" s="2">
        <v>0.13919999999999999</v>
      </c>
      <c r="T6015" s="2">
        <v>0.2802</v>
      </c>
      <c r="V6015" s="2">
        <v>1.0647</v>
      </c>
      <c r="X6015" s="2">
        <v>1.171E-2</v>
      </c>
      <c r="AM6015" s="2">
        <v>1.5794999999999999</v>
      </c>
      <c r="AO6015" s="2">
        <v>0.156</v>
      </c>
      <c r="AR6015" s="2">
        <v>3.6479999999999999E-2</v>
      </c>
      <c r="AY6015" s="2">
        <v>0.137382</v>
      </c>
      <c r="BH6015" s="2">
        <v>0.96730000000000005</v>
      </c>
      <c r="BL6015" s="2">
        <v>0.1512</v>
      </c>
      <c r="BS6015" s="2">
        <v>1</v>
      </c>
      <c r="CI6015" s="2">
        <v>0.77170000000000005</v>
      </c>
    </row>
    <row r="6016" spans="1:98" ht="15" hidden="1" customHeight="1" x14ac:dyDescent="0.2">
      <c r="A6016" s="2">
        <v>2.2689999999999998E-2</v>
      </c>
      <c r="B6016" s="2">
        <v>40122</v>
      </c>
      <c r="F6016" s="2">
        <v>7.9829999999999998E-2</v>
      </c>
      <c r="I6016" s="2">
        <v>0.61799999999999999</v>
      </c>
      <c r="J6016" s="2">
        <v>1.0471999999999999</v>
      </c>
      <c r="K6016" s="2">
        <v>1.7641</v>
      </c>
      <c r="M6016" s="2">
        <v>9.0600000000000001E-4</v>
      </c>
      <c r="N6016" s="2">
        <v>0.18729999999999999</v>
      </c>
      <c r="P6016" s="2">
        <v>0.76280000000000003</v>
      </c>
      <c r="S6016" s="2">
        <v>0.14000000000000001</v>
      </c>
      <c r="T6016" s="2">
        <v>0.28160000000000002</v>
      </c>
      <c r="V6016" s="2">
        <v>1.0650999999999999</v>
      </c>
      <c r="X6016" s="2">
        <v>1.1780000000000001E-2</v>
      </c>
      <c r="AM6016" s="2">
        <v>1.5824</v>
      </c>
      <c r="AO6016" s="2">
        <v>0.156</v>
      </c>
      <c r="AR6016" s="2">
        <v>3.6700000000000003E-2</v>
      </c>
      <c r="AY6016" s="2">
        <v>0.137435</v>
      </c>
      <c r="BH6016" s="2">
        <v>0.96730000000000005</v>
      </c>
      <c r="BL6016" s="2">
        <v>0.15190000000000001</v>
      </c>
      <c r="BS6016" s="2">
        <v>1</v>
      </c>
      <c r="CI6016" s="2">
        <v>0.76539999999999997</v>
      </c>
    </row>
    <row r="6017" spans="1:98" ht="15" hidden="1" customHeight="1" x14ac:dyDescent="0.2">
      <c r="A6017" s="2">
        <v>1.8839999999999999E-2</v>
      </c>
      <c r="B6017" s="2">
        <v>43432</v>
      </c>
      <c r="F6017" s="2">
        <v>6.5360000000000001E-2</v>
      </c>
      <c r="I6017" s="2">
        <v>0.3448</v>
      </c>
      <c r="J6017" s="2">
        <v>1.3347</v>
      </c>
      <c r="K6017" s="2">
        <v>1.7025999999999999</v>
      </c>
      <c r="M6017" s="2">
        <v>1.181E-3</v>
      </c>
      <c r="N6017" s="2">
        <v>0.15509999999999999</v>
      </c>
      <c r="P6017" s="2">
        <v>0.96709999999999996</v>
      </c>
      <c r="S6017" s="2">
        <v>9.5960000000000004E-2</v>
      </c>
      <c r="V6017" s="2">
        <v>1.3302</v>
      </c>
      <c r="X6017" s="2">
        <v>1.1690000000000001E-2</v>
      </c>
      <c r="AM6017" s="2">
        <v>1.5062</v>
      </c>
      <c r="AO6017" s="2">
        <v>0.1913</v>
      </c>
      <c r="AR6017" s="2">
        <v>1.9800000000000002E-2</v>
      </c>
      <c r="AY6017" s="2">
        <v>0.17</v>
      </c>
      <c r="BH6017" s="2">
        <v>0.96730000000000005</v>
      </c>
      <c r="BL6017" s="2">
        <v>0.1467</v>
      </c>
      <c r="BS6017" s="2">
        <v>1</v>
      </c>
      <c r="CI6017" s="2">
        <v>0.90900000000000003</v>
      </c>
    </row>
    <row r="6018" spans="1:98" ht="15" hidden="1" customHeight="1" x14ac:dyDescent="0.2">
      <c r="B6018" s="2">
        <v>36202</v>
      </c>
      <c r="F6018" s="2">
        <v>0.1489</v>
      </c>
      <c r="J6018" s="2">
        <v>1.0519000000000001</v>
      </c>
      <c r="K6018" s="2">
        <v>2.4186999999999999</v>
      </c>
      <c r="N6018" s="2">
        <v>0.1951</v>
      </c>
      <c r="Q6018" s="2">
        <v>0.12230000000000001</v>
      </c>
      <c r="U6018" s="2">
        <v>0.76370000000000005</v>
      </c>
      <c r="V6018" s="2">
        <v>1.4890000000000001</v>
      </c>
      <c r="X6018" s="2">
        <v>1.298E-2</v>
      </c>
      <c r="AB6018" s="2">
        <v>2.137</v>
      </c>
      <c r="AC6018" s="2">
        <v>8.6899999999999998E-4</v>
      </c>
      <c r="AM6018" s="2">
        <v>1.6830000000000001</v>
      </c>
      <c r="AV6018" s="2">
        <v>0.25659999999999999</v>
      </c>
      <c r="AY6018" s="2">
        <v>0.19220000000000001</v>
      </c>
      <c r="BH6018" s="2">
        <v>0.96740000000000004</v>
      </c>
      <c r="BL6018" s="2">
        <v>0.1888</v>
      </c>
      <c r="BS6018" s="2">
        <v>1</v>
      </c>
      <c r="CI6018" s="2">
        <v>0.82120000000000004</v>
      </c>
      <c r="CK6018" s="2">
        <v>0.86050000000000004</v>
      </c>
      <c r="CS6018" s="2">
        <v>0.28310000000000002</v>
      </c>
      <c r="CT6018" s="2">
        <v>1.0120000000000001E-2</v>
      </c>
    </row>
    <row r="6019" spans="1:98" ht="15" hidden="1" customHeight="1" x14ac:dyDescent="0.2">
      <c r="A6019" s="2">
        <v>1.7069999999999998E-2</v>
      </c>
      <c r="B6019" s="2">
        <v>41610</v>
      </c>
      <c r="F6019" s="2">
        <v>8.0530000000000004E-2</v>
      </c>
      <c r="I6019" s="2">
        <v>0.45169999999999999</v>
      </c>
      <c r="J6019" s="2">
        <v>1.1714</v>
      </c>
      <c r="K6019" s="2">
        <v>1.7403</v>
      </c>
      <c r="M6019" s="2">
        <v>1.005E-3</v>
      </c>
      <c r="N6019" s="2">
        <v>0.17349999999999999</v>
      </c>
      <c r="P6019" s="2">
        <v>0.84660000000000002</v>
      </c>
      <c r="S6019" s="2">
        <v>0.1036</v>
      </c>
      <c r="T6019" s="2">
        <v>0.30130000000000001</v>
      </c>
      <c r="V6019" s="2">
        <v>1.0633999999999999</v>
      </c>
      <c r="X6019" s="2">
        <v>1.0319999999999999E-2</v>
      </c>
      <c r="AM6019" s="2">
        <v>1.4410000000000001</v>
      </c>
      <c r="AO6019" s="2">
        <v>0.17449999999999999</v>
      </c>
      <c r="AR6019" s="2">
        <v>3.2000000000000001E-2</v>
      </c>
      <c r="AY6019" s="2">
        <v>0.13717399999999999</v>
      </c>
      <c r="BH6019" s="2">
        <v>0.96740000000000004</v>
      </c>
      <c r="BL6019" s="2">
        <v>0.1623</v>
      </c>
      <c r="BS6019" s="2">
        <v>1</v>
      </c>
      <c r="CI6019" s="2">
        <v>0.86950000000000005</v>
      </c>
    </row>
    <row r="6020" spans="1:98" ht="15" hidden="1" customHeight="1" x14ac:dyDescent="0.2">
      <c r="A6020" s="2">
        <v>1.9E-2</v>
      </c>
      <c r="B6020" s="2">
        <v>43312</v>
      </c>
      <c r="F6020" s="2">
        <v>6.9889999999999994E-2</v>
      </c>
      <c r="I6020" s="2">
        <v>0.34689999999999999</v>
      </c>
      <c r="J6020" s="2">
        <v>1.3156000000000001</v>
      </c>
      <c r="K6020" s="2">
        <v>1.7089000000000001</v>
      </c>
      <c r="M6020" s="2">
        <v>1.168E-3</v>
      </c>
      <c r="N6020" s="2">
        <v>0.1598</v>
      </c>
      <c r="P6020" s="2">
        <v>0.95630000000000004</v>
      </c>
      <c r="S6020" s="2">
        <v>9.9290000000000003E-2</v>
      </c>
      <c r="V6020" s="2">
        <v>1.3017000000000001</v>
      </c>
      <c r="X6020" s="2">
        <v>1.1639999999999999E-2</v>
      </c>
      <c r="AM6020" s="2">
        <v>1.5239</v>
      </c>
      <c r="AO6020" s="2">
        <v>0.19089999999999999</v>
      </c>
      <c r="AR6020" s="2">
        <v>2.086E-2</v>
      </c>
      <c r="AY6020" s="2">
        <v>0.1658</v>
      </c>
      <c r="BH6020" s="2">
        <v>0.96740000000000004</v>
      </c>
      <c r="BL6020" s="2">
        <v>0.14829999999999999</v>
      </c>
      <c r="BS6020" s="2">
        <v>1</v>
      </c>
      <c r="CI6020" s="2">
        <v>0.88700000000000001</v>
      </c>
    </row>
    <row r="6021" spans="1:98" ht="15" hidden="1" customHeight="1" x14ac:dyDescent="0.2">
      <c r="A6021" s="2">
        <v>1.6789999999999999E-2</v>
      </c>
      <c r="B6021" s="2">
        <v>44302</v>
      </c>
      <c r="F6021" s="2">
        <v>6.275E-2</v>
      </c>
      <c r="I6021" s="2">
        <v>0.2228</v>
      </c>
      <c r="J6021" s="2">
        <v>1.3594999999999999</v>
      </c>
      <c r="K6021" s="2">
        <v>1.7278</v>
      </c>
      <c r="M6021" s="2">
        <v>1.121E-3</v>
      </c>
      <c r="N6021" s="2">
        <v>0.14949999999999999</v>
      </c>
      <c r="P6021" s="2">
        <v>0.93730000000000002</v>
      </c>
      <c r="S6021" s="2">
        <v>8.7389999999999995E-2</v>
      </c>
      <c r="V6021" s="2">
        <v>1.2503</v>
      </c>
      <c r="X6021" s="2">
        <v>1.149E-2</v>
      </c>
      <c r="AM6021" s="2">
        <v>1.4979</v>
      </c>
      <c r="AO6021" s="2">
        <v>0.19170000000000001</v>
      </c>
      <c r="AR6021" s="2">
        <v>1.6500000000000001E-2</v>
      </c>
      <c r="AY6021" s="2">
        <v>0.16089999999999999</v>
      </c>
      <c r="BH6021" s="2">
        <v>0.96740000000000004</v>
      </c>
      <c r="BL6021" s="2">
        <v>0.1482</v>
      </c>
      <c r="BS6021" s="2">
        <v>1</v>
      </c>
      <c r="CI6021" s="2">
        <v>0.89339999999999997</v>
      </c>
    </row>
    <row r="6022" spans="1:98" ht="15" hidden="1" customHeight="1" x14ac:dyDescent="0.2">
      <c r="B6022" s="2">
        <v>34404</v>
      </c>
      <c r="F6022" s="2">
        <v>0.41570000000000001</v>
      </c>
      <c r="J6022" s="2">
        <v>0.96060000000000001</v>
      </c>
      <c r="K6022" s="2">
        <v>2.0438999999999998</v>
      </c>
      <c r="N6022" s="2">
        <v>0.18709999999999999</v>
      </c>
      <c r="V6022" s="2">
        <v>1.3616999999999999</v>
      </c>
      <c r="X6022" s="2">
        <v>1.2959999999999999E-2</v>
      </c>
      <c r="AY6022" s="2">
        <v>0.1762</v>
      </c>
      <c r="BH6022" s="2">
        <v>0.96750000000000003</v>
      </c>
      <c r="BL6022" s="2">
        <v>0.17399999999999999</v>
      </c>
      <c r="BS6022" s="2">
        <v>1</v>
      </c>
      <c r="CI6022" s="2">
        <v>0.78029999999999999</v>
      </c>
    </row>
    <row r="6023" spans="1:98" ht="15" hidden="1" customHeight="1" x14ac:dyDescent="0.2">
      <c r="B6023" s="2">
        <v>36230</v>
      </c>
      <c r="F6023" s="2">
        <v>0.15629999999999999</v>
      </c>
      <c r="J6023" s="2">
        <v>1.0419</v>
      </c>
      <c r="K6023" s="2">
        <v>2.4857999999999998</v>
      </c>
      <c r="N6023" s="2">
        <v>0.1953</v>
      </c>
      <c r="Q6023" s="2">
        <v>0.1208</v>
      </c>
      <c r="U6023" s="2">
        <v>0.75419999999999998</v>
      </c>
      <c r="V6023" s="2">
        <v>1.5225</v>
      </c>
      <c r="X6023" s="2">
        <v>1.272E-2</v>
      </c>
      <c r="AB6023" s="2">
        <v>2.1103999999999998</v>
      </c>
      <c r="AC6023" s="2">
        <v>8.5800000000000004E-4</v>
      </c>
      <c r="AM6023" s="2">
        <v>1.6620999999999999</v>
      </c>
      <c r="AV6023" s="2">
        <v>0.25340000000000001</v>
      </c>
      <c r="AY6023" s="2">
        <v>0.19639999999999999</v>
      </c>
      <c r="BH6023" s="2">
        <v>0.96750000000000003</v>
      </c>
      <c r="BL6023" s="2">
        <v>0.18820000000000001</v>
      </c>
      <c r="BS6023" s="2">
        <v>1</v>
      </c>
      <c r="CI6023" s="2">
        <v>0.8135</v>
      </c>
      <c r="CK6023" s="2">
        <v>0.8498</v>
      </c>
      <c r="CS6023" s="2">
        <v>0.27950000000000003</v>
      </c>
      <c r="CT6023" s="2">
        <v>9.9900000000000006E-3</v>
      </c>
    </row>
    <row r="6024" spans="1:98" ht="15" hidden="1" customHeight="1" x14ac:dyDescent="0.2">
      <c r="B6024" s="2">
        <v>36452</v>
      </c>
      <c r="F6024" s="2">
        <v>0.1542</v>
      </c>
      <c r="J6024" s="2">
        <v>1.0153000000000001</v>
      </c>
      <c r="K6024" s="2">
        <v>2.4916</v>
      </c>
      <c r="N6024" s="2">
        <v>0.19350000000000001</v>
      </c>
      <c r="Q6024" s="2">
        <v>0.1174</v>
      </c>
      <c r="U6024" s="2">
        <v>0.73280000000000001</v>
      </c>
      <c r="V6024" s="2">
        <v>1.4907999999999999</v>
      </c>
      <c r="X6024" s="2">
        <v>1.413E-2</v>
      </c>
      <c r="AB6024" s="2">
        <v>2.0506000000000002</v>
      </c>
      <c r="AC6024" s="2">
        <v>8.34E-4</v>
      </c>
      <c r="AM6024" s="2">
        <v>1.615</v>
      </c>
      <c r="AV6024" s="2">
        <v>0.2462</v>
      </c>
      <c r="AY6024" s="2">
        <v>0.191884</v>
      </c>
      <c r="BH6024" s="2">
        <v>0.96750000000000003</v>
      </c>
      <c r="BL6024" s="2">
        <v>0.18340000000000001</v>
      </c>
      <c r="BS6024" s="2">
        <v>1</v>
      </c>
      <c r="CI6024" s="2">
        <v>0.76080000000000003</v>
      </c>
      <c r="CK6024" s="2">
        <v>0.82569999999999999</v>
      </c>
      <c r="CS6024" s="2">
        <v>0.27160000000000001</v>
      </c>
      <c r="CT6024" s="2">
        <v>9.7059999999999994E-3</v>
      </c>
    </row>
    <row r="6025" spans="1:98" ht="15" hidden="1" customHeight="1" x14ac:dyDescent="0.2">
      <c r="A6025" s="2">
        <v>2.0070000000000001E-2</v>
      </c>
      <c r="B6025" s="2">
        <v>42048</v>
      </c>
      <c r="F6025" s="2">
        <v>8.3690000000000001E-2</v>
      </c>
      <c r="I6025" s="2">
        <v>0.44019999999999998</v>
      </c>
      <c r="J6025" s="2">
        <v>1.337</v>
      </c>
      <c r="K6025" s="2">
        <v>1.9162999999999999</v>
      </c>
      <c r="M6025" s="2">
        <v>1.1329999999999999E-3</v>
      </c>
      <c r="N6025" s="2">
        <v>0.16439999999999999</v>
      </c>
      <c r="P6025" s="2">
        <v>0.91910000000000003</v>
      </c>
      <c r="S6025" s="2">
        <v>0.107</v>
      </c>
      <c r="T6025" s="2">
        <v>0.32040000000000002</v>
      </c>
      <c r="V6025" s="2">
        <v>1.2448999999999999</v>
      </c>
      <c r="X6025" s="2">
        <v>1.0489999999999999E-2</v>
      </c>
      <c r="AM6025" s="2">
        <v>1.4200999999999999</v>
      </c>
      <c r="AO6025" s="2">
        <v>0.19950000000000001</v>
      </c>
      <c r="AR6025" s="2">
        <v>1.966E-2</v>
      </c>
      <c r="AY6025" s="2">
        <v>0.160521</v>
      </c>
      <c r="BH6025" s="2">
        <v>0.96750000000000003</v>
      </c>
      <c r="BL6025" s="2">
        <v>0.14810000000000001</v>
      </c>
      <c r="BS6025" s="2">
        <v>1</v>
      </c>
      <c r="CI6025" s="2">
        <v>0.92949999999999999</v>
      </c>
    </row>
    <row r="6026" spans="1:98" ht="15" hidden="1" customHeight="1" x14ac:dyDescent="0.2">
      <c r="B6026" s="2">
        <v>31321</v>
      </c>
      <c r="J6026" s="2">
        <v>0.63290000000000002</v>
      </c>
      <c r="K6026" s="2">
        <v>1.93409999</v>
      </c>
      <c r="N6026" s="2">
        <v>0.17299999999999999</v>
      </c>
      <c r="V6026" s="2">
        <v>1.3695999999999999</v>
      </c>
      <c r="X6026" s="2">
        <v>6.3759999999999997E-3</v>
      </c>
      <c r="BH6026" s="2">
        <v>0.96760000000000002</v>
      </c>
      <c r="BL6026" s="2">
        <v>0.17130000000000001</v>
      </c>
      <c r="BS6026" s="2">
        <v>1</v>
      </c>
    </row>
    <row r="6027" spans="1:98" ht="15" hidden="1" customHeight="1" x14ac:dyDescent="0.2">
      <c r="A6027" s="2">
        <v>1.6539999999999999E-2</v>
      </c>
      <c r="B6027" s="2">
        <v>41549</v>
      </c>
      <c r="F6027" s="2">
        <v>7.8539999999999999E-2</v>
      </c>
      <c r="I6027" s="2">
        <v>0.46889999999999998</v>
      </c>
      <c r="J6027" s="2">
        <v>1.1457999999999999</v>
      </c>
      <c r="K6027" s="2">
        <v>1.6760999999999999</v>
      </c>
      <c r="M6027" s="2">
        <v>9.6199999999999996E-4</v>
      </c>
      <c r="N6027" s="2">
        <v>0.17150000000000001</v>
      </c>
      <c r="P6027" s="2">
        <v>0.82699999999999996</v>
      </c>
      <c r="S6027" s="2">
        <v>0.10299999999999999</v>
      </c>
      <c r="T6027" s="2">
        <v>0.2918</v>
      </c>
      <c r="V6027" s="2">
        <v>1.0331999999999999</v>
      </c>
      <c r="X6027" s="2">
        <v>1.061E-2</v>
      </c>
      <c r="AM6027" s="2">
        <v>1.4043000000000001</v>
      </c>
      <c r="AO6027" s="2">
        <v>0.16880000000000001</v>
      </c>
      <c r="AR6027" s="2">
        <v>3.2079999999999997E-2</v>
      </c>
      <c r="AY6027" s="2">
        <v>0.13323499999999999</v>
      </c>
      <c r="BH6027" s="2">
        <v>0.96760000000000002</v>
      </c>
      <c r="BL6027" s="2">
        <v>0.16200000000000001</v>
      </c>
      <c r="BS6027" s="2">
        <v>1</v>
      </c>
      <c r="CI6027" s="2">
        <v>0.85429999999999995</v>
      </c>
    </row>
    <row r="6028" spans="1:98" ht="15" hidden="1" customHeight="1" x14ac:dyDescent="0.2">
      <c r="A6028" s="2">
        <v>2.0330000000000001E-2</v>
      </c>
      <c r="B6028" s="2">
        <v>42074</v>
      </c>
      <c r="F6028" s="2">
        <v>8.2549999999999998E-2</v>
      </c>
      <c r="I6028" s="2">
        <v>0.41320000000000001</v>
      </c>
      <c r="J6028" s="2">
        <v>1.2669999999999999</v>
      </c>
      <c r="K6028" s="2">
        <v>1.9075</v>
      </c>
      <c r="M6028" s="2">
        <v>1.127E-3</v>
      </c>
      <c r="N6028" s="2">
        <v>0.15590000000000001</v>
      </c>
      <c r="P6028" s="2">
        <v>0.92069999999999996</v>
      </c>
      <c r="S6028" s="2">
        <v>0.104</v>
      </c>
      <c r="T6028" s="2">
        <v>0.3165</v>
      </c>
      <c r="V6028" s="2">
        <v>1.2764</v>
      </c>
      <c r="X6028" s="2">
        <v>1.0500000000000001E-2</v>
      </c>
      <c r="AM6028" s="2">
        <v>1.3496999999999999</v>
      </c>
      <c r="AO6028" s="2">
        <v>0.20380000000000001</v>
      </c>
      <c r="AR6028" s="2">
        <v>2.0539999999999999E-2</v>
      </c>
      <c r="AY6028" s="2">
        <v>0.164382</v>
      </c>
      <c r="BH6028" s="2">
        <v>0.96760000000000002</v>
      </c>
      <c r="BL6028" s="2">
        <v>0.14799999999999999</v>
      </c>
      <c r="BS6028" s="2">
        <v>1</v>
      </c>
      <c r="CI6028" s="2">
        <v>0.92110000000000003</v>
      </c>
    </row>
    <row r="6029" spans="1:98" ht="15" hidden="1" customHeight="1" x14ac:dyDescent="0.2">
      <c r="A6029" s="2">
        <v>1.9279999999999999E-2</v>
      </c>
      <c r="B6029" s="2">
        <v>43223</v>
      </c>
      <c r="F6029" s="2">
        <v>6.7400000000000002E-2</v>
      </c>
      <c r="I6029" s="2">
        <v>0.3634</v>
      </c>
      <c r="J6029" s="2">
        <v>1.2887</v>
      </c>
      <c r="K6029" s="2">
        <v>1.7461</v>
      </c>
      <c r="M6029" s="2">
        <v>1.194E-3</v>
      </c>
      <c r="N6029" s="2">
        <v>0.15959999999999999</v>
      </c>
      <c r="P6029" s="2">
        <v>0.96579999999999999</v>
      </c>
      <c r="S6029" s="2">
        <v>0.10181999999999999</v>
      </c>
      <c r="V6029" s="2">
        <v>1.2862</v>
      </c>
      <c r="X6029" s="2">
        <v>1.1780000000000001E-2</v>
      </c>
      <c r="AM6029" s="2">
        <v>1.5408999999999999</v>
      </c>
      <c r="AO6029" s="2">
        <v>0.20250000000000001</v>
      </c>
      <c r="AR6029" s="2">
        <v>2.034E-2</v>
      </c>
      <c r="AY6029" s="2">
        <v>0.163859</v>
      </c>
      <c r="BH6029" s="2">
        <v>0.96760000000000002</v>
      </c>
      <c r="BL6029" s="2">
        <v>0.14560000000000001</v>
      </c>
      <c r="BS6029" s="2">
        <v>1</v>
      </c>
      <c r="CI6029" s="2">
        <v>0.90490000000000004</v>
      </c>
    </row>
    <row r="6030" spans="1:98" ht="15" hidden="1" customHeight="1" x14ac:dyDescent="0.2">
      <c r="B6030" s="2">
        <v>31246</v>
      </c>
      <c r="J6030" s="2">
        <v>0.56969999999999998</v>
      </c>
      <c r="K6030" s="2">
        <v>1.89379999</v>
      </c>
      <c r="N6030" s="2">
        <v>0.16200000000000001</v>
      </c>
      <c r="V6030" s="2">
        <v>1.3480999899999999</v>
      </c>
      <c r="X6030" s="2">
        <v>5.666E-3</v>
      </c>
      <c r="BH6030" s="2">
        <v>0.9677</v>
      </c>
      <c r="BL6030" s="2">
        <v>0.161</v>
      </c>
      <c r="BS6030" s="2">
        <v>1</v>
      </c>
    </row>
    <row r="6031" spans="1:98" ht="15" hidden="1" customHeight="1" x14ac:dyDescent="0.2">
      <c r="B6031" s="2">
        <v>32363</v>
      </c>
      <c r="J6031" s="2">
        <v>0.76100000000000001</v>
      </c>
      <c r="K6031" s="2">
        <v>2.0528</v>
      </c>
      <c r="N6031" s="2">
        <v>0.1759</v>
      </c>
      <c r="V6031" s="2">
        <v>1.21039999</v>
      </c>
      <c r="X6031" s="2">
        <v>9.0530000000000003E-3</v>
      </c>
      <c r="AY6031" s="2">
        <v>0.15509999999999999</v>
      </c>
      <c r="BH6031" s="2">
        <v>0.9677</v>
      </c>
      <c r="BL6031" s="2">
        <v>0.18629999999999999</v>
      </c>
      <c r="BS6031" s="2">
        <v>1</v>
      </c>
      <c r="CI6031" s="2">
        <v>0.80789999999999995</v>
      </c>
    </row>
    <row r="6032" spans="1:98" ht="15" hidden="1" customHeight="1" x14ac:dyDescent="0.2">
      <c r="B6032" s="2">
        <v>36193</v>
      </c>
      <c r="F6032" s="2">
        <v>0.1497</v>
      </c>
      <c r="J6032" s="2">
        <v>1.0716000000000001</v>
      </c>
      <c r="K6032" s="2">
        <v>2.4849000000000001</v>
      </c>
      <c r="N6032" s="2">
        <v>0.1993</v>
      </c>
      <c r="Q6032" s="2">
        <v>0.1245</v>
      </c>
      <c r="U6032" s="2">
        <v>0.77739999999999998</v>
      </c>
      <c r="V6032" s="2">
        <v>1.5123</v>
      </c>
      <c r="X6032" s="2">
        <v>1.349E-2</v>
      </c>
      <c r="AB6032" s="2">
        <v>2.1751999999999998</v>
      </c>
      <c r="AC6032" s="2">
        <v>8.8500000000000004E-4</v>
      </c>
      <c r="AM6032" s="2">
        <v>1.7131000000000001</v>
      </c>
      <c r="AV6032" s="2">
        <v>0.26119999999999999</v>
      </c>
      <c r="AY6032" s="2">
        <v>0.1951</v>
      </c>
      <c r="BH6032" s="2">
        <v>0.9677</v>
      </c>
      <c r="BL6032" s="2">
        <v>0.193</v>
      </c>
      <c r="BS6032" s="2">
        <v>1</v>
      </c>
      <c r="CI6032" s="2">
        <v>0.82499999999999996</v>
      </c>
      <c r="CK6032" s="2">
        <v>0.87590000000000001</v>
      </c>
      <c r="CS6032" s="2">
        <v>0.28810000000000002</v>
      </c>
      <c r="CT6032" s="2">
        <v>1.03E-2</v>
      </c>
    </row>
    <row r="6033" spans="1:98" ht="15" hidden="1" customHeight="1" x14ac:dyDescent="0.2">
      <c r="B6033" s="2">
        <v>36321</v>
      </c>
      <c r="F6033" s="2">
        <v>0.15229999999999999</v>
      </c>
      <c r="J6033" s="2">
        <v>0.95809999999999995</v>
      </c>
      <c r="K6033" s="2">
        <v>2.3374999999999999</v>
      </c>
      <c r="N6033" s="2">
        <v>0.1865</v>
      </c>
      <c r="Q6033" s="2">
        <v>0.11119999999999999</v>
      </c>
      <c r="U6033" s="2">
        <v>0.69430000000000003</v>
      </c>
      <c r="V6033" s="2">
        <v>1.4601999999999999</v>
      </c>
      <c r="X6033" s="2">
        <v>1.2290000000000001E-2</v>
      </c>
      <c r="AB6033" s="2">
        <v>1.9429000000000001</v>
      </c>
      <c r="AC6033" s="2">
        <v>7.9000000000000001E-4</v>
      </c>
      <c r="AM6033" s="2">
        <v>1.5301</v>
      </c>
      <c r="AV6033" s="2">
        <v>0.23330000000000001</v>
      </c>
      <c r="AY6033" s="2">
        <v>0.18820000000000001</v>
      </c>
      <c r="BH6033" s="2">
        <v>0.9677</v>
      </c>
      <c r="BL6033" s="2">
        <v>0.1719</v>
      </c>
      <c r="BS6033" s="2">
        <v>1</v>
      </c>
      <c r="CI6033" s="2">
        <v>0.78269999999999995</v>
      </c>
      <c r="CK6033" s="2">
        <v>0.7823</v>
      </c>
      <c r="CS6033" s="2">
        <v>0.25740000000000002</v>
      </c>
      <c r="CT6033" s="2">
        <v>9.1959999999999993E-3</v>
      </c>
    </row>
    <row r="6034" spans="1:98" ht="15" hidden="1" customHeight="1" x14ac:dyDescent="0.2">
      <c r="B6034" s="2">
        <v>36334</v>
      </c>
      <c r="F6034" s="2">
        <v>0.15690000000000001</v>
      </c>
      <c r="J6034" s="2">
        <v>0.95209999999999995</v>
      </c>
      <c r="K6034" s="2">
        <v>2.3264999999999998</v>
      </c>
      <c r="N6034" s="2">
        <v>0.18770000000000001</v>
      </c>
      <c r="Q6034" s="2">
        <v>0.1105</v>
      </c>
      <c r="U6034" s="2">
        <v>0.68989999999999996</v>
      </c>
      <c r="V6034" s="2">
        <v>1.4733000000000001</v>
      </c>
      <c r="X6034" s="2">
        <v>1.2070000000000001E-2</v>
      </c>
      <c r="AB6034" s="2">
        <v>1.9306000000000001</v>
      </c>
      <c r="AC6034" s="2">
        <v>7.85E-4</v>
      </c>
      <c r="AM6034" s="2">
        <v>1.5204</v>
      </c>
      <c r="AV6034" s="2">
        <v>0.23180000000000001</v>
      </c>
      <c r="AY6034" s="2">
        <v>0.18990000000000001</v>
      </c>
      <c r="BH6034" s="2">
        <v>0.9677</v>
      </c>
      <c r="BL6034" s="2">
        <v>0.1749</v>
      </c>
      <c r="BS6034" s="2">
        <v>1</v>
      </c>
      <c r="CI6034" s="2">
        <v>0.7863</v>
      </c>
      <c r="CK6034" s="2">
        <v>0.77739999999999998</v>
      </c>
      <c r="CS6034" s="2">
        <v>0.25569999999999998</v>
      </c>
      <c r="CT6034" s="2">
        <v>9.1380000000000003E-3</v>
      </c>
    </row>
    <row r="6035" spans="1:98" ht="15" hidden="1" customHeight="1" x14ac:dyDescent="0.2">
      <c r="B6035" s="2">
        <v>38469</v>
      </c>
      <c r="F6035" s="2">
        <v>0.1123</v>
      </c>
      <c r="J6035" s="2">
        <v>1.0457000000000001</v>
      </c>
      <c r="K6035" s="2">
        <v>2.3744999999999998</v>
      </c>
      <c r="N6035" s="2">
        <v>0.19850000000000001</v>
      </c>
      <c r="V6035" s="2">
        <v>1.2465999999999999</v>
      </c>
      <c r="X6035" s="2">
        <v>1.1761000000000001E-2</v>
      </c>
      <c r="AM6035" s="2">
        <v>1.613</v>
      </c>
      <c r="AY6035" s="2">
        <v>0.15984300000000001</v>
      </c>
      <c r="BH6035" s="2">
        <v>0.9677</v>
      </c>
      <c r="BL6035" s="2">
        <v>0.1764</v>
      </c>
      <c r="BS6035" s="2">
        <v>1</v>
      </c>
      <c r="CI6035" s="2">
        <v>0.8992</v>
      </c>
    </row>
    <row r="6036" spans="1:98" ht="15" hidden="1" customHeight="1" x14ac:dyDescent="0.2">
      <c r="A6036" s="2">
        <v>2.3859999999999999E-2</v>
      </c>
      <c r="B6036" s="2">
        <v>39609</v>
      </c>
      <c r="F6036" s="2">
        <v>9.8589999999999997E-2</v>
      </c>
      <c r="I6036" s="2">
        <v>0.62429999999999997</v>
      </c>
      <c r="J6036" s="2">
        <v>0.98450000000000004</v>
      </c>
      <c r="K6036" s="2">
        <v>2.0017999999999998</v>
      </c>
      <c r="M6036" s="2">
        <v>9.9700000000000006E-4</v>
      </c>
      <c r="N6036" s="2">
        <v>0.19839999999999999</v>
      </c>
      <c r="P6036" s="2">
        <v>0.74639999999999995</v>
      </c>
      <c r="S6036" s="2">
        <v>0.12859999999999999</v>
      </c>
      <c r="T6036" s="2">
        <v>0.30159999999999998</v>
      </c>
      <c r="V6036" s="2">
        <v>1.0243</v>
      </c>
      <c r="X6036" s="2">
        <v>9.5549999999999993E-3</v>
      </c>
      <c r="AM6036" s="2">
        <v>1.5848</v>
      </c>
      <c r="AO6036" s="2">
        <v>0.14799999999999999</v>
      </c>
      <c r="AR6036" s="2">
        <v>4.3220000000000001E-2</v>
      </c>
      <c r="AY6036" s="2">
        <v>0.131162</v>
      </c>
      <c r="BH6036" s="2">
        <v>0.9677</v>
      </c>
      <c r="BL6036" s="2">
        <v>0.1694</v>
      </c>
      <c r="BS6036" s="2">
        <v>1</v>
      </c>
      <c r="CI6036" s="2">
        <v>0.76900000000000002</v>
      </c>
    </row>
    <row r="6037" spans="1:98" ht="15" hidden="1" customHeight="1" x14ac:dyDescent="0.2">
      <c r="A6037" s="2">
        <v>2.402E-2</v>
      </c>
      <c r="B6037" s="2">
        <v>39653</v>
      </c>
      <c r="F6037" s="2">
        <v>0.1009</v>
      </c>
      <c r="I6037" s="2">
        <v>0.64080000000000004</v>
      </c>
      <c r="J6037" s="2">
        <v>0.97340000000000004</v>
      </c>
      <c r="K6037" s="2">
        <v>2.0057999999999998</v>
      </c>
      <c r="M6037" s="2">
        <v>1.0039999999999999E-3</v>
      </c>
      <c r="N6037" s="2">
        <v>0.19550000000000001</v>
      </c>
      <c r="P6037" s="2">
        <v>0.74260000000000004</v>
      </c>
      <c r="S6037" s="2">
        <v>0.1323</v>
      </c>
      <c r="T6037" s="2">
        <v>0.2908</v>
      </c>
      <c r="V6037" s="2">
        <v>1.0114000000000001</v>
      </c>
      <c r="X6037" s="2">
        <v>9.3980000000000001E-3</v>
      </c>
      <c r="AM6037" s="2">
        <v>1.5833999999999999</v>
      </c>
      <c r="AO6037" s="2">
        <v>0.14810000000000001</v>
      </c>
      <c r="AR6037" s="2">
        <v>4.3220000000000001E-2</v>
      </c>
      <c r="AY6037" s="2">
        <v>0.12968399999999999</v>
      </c>
      <c r="BH6037" s="2">
        <v>0.9677</v>
      </c>
      <c r="BL6037" s="2">
        <v>0.1673</v>
      </c>
      <c r="BS6037" s="2">
        <v>1</v>
      </c>
      <c r="CI6037" s="2">
        <v>0.75</v>
      </c>
    </row>
    <row r="6038" spans="1:98" ht="15" hidden="1" customHeight="1" x14ac:dyDescent="0.2">
      <c r="A6038" s="2">
        <v>1.951E-2</v>
      </c>
      <c r="B6038" s="2">
        <v>43055</v>
      </c>
      <c r="F6038" s="2">
        <v>6.6710000000000005E-2</v>
      </c>
      <c r="I6038" s="2">
        <v>0.3891</v>
      </c>
      <c r="J6038" s="2">
        <v>1.2837000000000001</v>
      </c>
      <c r="K6038" s="2">
        <v>1.6813</v>
      </c>
      <c r="M6038" s="2">
        <v>1.163E-3</v>
      </c>
      <c r="N6038" s="2">
        <v>0.1552</v>
      </c>
      <c r="P6038" s="2">
        <v>0.93979999999999997</v>
      </c>
      <c r="S6038" s="2">
        <v>8.9770000000000003E-2</v>
      </c>
      <c r="V6038" s="2">
        <v>1.2745</v>
      </c>
      <c r="X6038" s="2">
        <v>1.128E-2</v>
      </c>
      <c r="AM6038" s="2">
        <v>1.5002</v>
      </c>
      <c r="AO6038" s="2">
        <v>0.19220000000000001</v>
      </c>
      <c r="AR6038" s="2">
        <v>2.1360000000000001E-2</v>
      </c>
      <c r="AY6038" s="2">
        <v>0.16320200000000001</v>
      </c>
      <c r="BH6038" s="2">
        <v>0.9677</v>
      </c>
      <c r="BL6038" s="2">
        <v>0.15160000000000001</v>
      </c>
      <c r="BS6038" s="2">
        <v>1</v>
      </c>
      <c r="CI6038" s="2">
        <v>0.87370000000000003</v>
      </c>
    </row>
    <row r="6039" spans="1:98" ht="15" hidden="1" customHeight="1" x14ac:dyDescent="0.2">
      <c r="B6039" s="2">
        <v>31272</v>
      </c>
      <c r="J6039" s="2">
        <v>0.59060000000000001</v>
      </c>
      <c r="K6039" s="2">
        <v>1.8860999899999999</v>
      </c>
      <c r="N6039" s="2">
        <v>0.16520000000000001</v>
      </c>
      <c r="V6039" s="2">
        <v>1.35739999</v>
      </c>
      <c r="X6039" s="2">
        <v>5.7200000000000003E-3</v>
      </c>
      <c r="BH6039" s="2">
        <v>0.96779999999999999</v>
      </c>
      <c r="BL6039" s="2">
        <v>0.16370000000000001</v>
      </c>
      <c r="BS6039" s="2">
        <v>1</v>
      </c>
    </row>
    <row r="6040" spans="1:98" ht="15" hidden="1" customHeight="1" x14ac:dyDescent="0.2">
      <c r="B6040" s="2">
        <v>34414</v>
      </c>
      <c r="F6040" s="2">
        <v>0.4108</v>
      </c>
      <c r="J6040" s="2">
        <v>0.94920000000000004</v>
      </c>
      <c r="K6040" s="2">
        <v>2.0242</v>
      </c>
      <c r="N6040" s="2">
        <v>0.18509999999999999</v>
      </c>
      <c r="V6040" s="2">
        <v>1.3640000000000001</v>
      </c>
      <c r="X6040" s="2">
        <v>1.2840000000000001E-2</v>
      </c>
      <c r="AY6040" s="2">
        <v>0.17649999999999999</v>
      </c>
      <c r="BH6040" s="2">
        <v>0.96779999999999999</v>
      </c>
      <c r="BL6040" s="2">
        <v>0.17280000000000001</v>
      </c>
      <c r="BS6040" s="2">
        <v>1</v>
      </c>
      <c r="CI6040" s="2">
        <v>0.77680000000000005</v>
      </c>
    </row>
    <row r="6041" spans="1:98" ht="15" hidden="1" customHeight="1" x14ac:dyDescent="0.2">
      <c r="A6041" s="2">
        <v>1.9310000000000001E-2</v>
      </c>
      <c r="B6041" s="2">
        <v>43220</v>
      </c>
      <c r="F6041" s="2">
        <v>6.8470000000000003E-2</v>
      </c>
      <c r="I6041" s="2">
        <v>0.36830000000000002</v>
      </c>
      <c r="J6041" s="2">
        <v>1.2957000000000001</v>
      </c>
      <c r="K6041" s="2">
        <v>1.7656000000000001</v>
      </c>
      <c r="M6041" s="2">
        <v>1.1999999999999999E-3</v>
      </c>
      <c r="N6041" s="2">
        <v>0.16020000000000001</v>
      </c>
      <c r="P6041" s="2">
        <v>0.96870000000000001</v>
      </c>
      <c r="S6041" s="2">
        <v>0.10306</v>
      </c>
      <c r="V6041" s="2">
        <v>1.2836000000000001</v>
      </c>
      <c r="X6041" s="2">
        <v>1.174E-2</v>
      </c>
      <c r="AM6041" s="2">
        <v>1.5508999999999999</v>
      </c>
      <c r="AO6041" s="2">
        <v>0.20269999999999999</v>
      </c>
      <c r="AR6041" s="2">
        <v>2.0400000000000001E-2</v>
      </c>
      <c r="AY6041" s="2">
        <v>0.163549</v>
      </c>
      <c r="BH6041" s="2">
        <v>0.96779999999999999</v>
      </c>
      <c r="BL6041" s="2">
        <v>0.1469</v>
      </c>
      <c r="BS6041" s="2">
        <v>1</v>
      </c>
      <c r="CI6041" s="2">
        <v>0.90400000000000003</v>
      </c>
    </row>
    <row r="6042" spans="1:98" ht="15" hidden="1" customHeight="1" x14ac:dyDescent="0.2">
      <c r="A6042" s="2">
        <v>1.891E-2</v>
      </c>
      <c r="B6042" s="2">
        <v>43440</v>
      </c>
      <c r="F6042" s="2">
        <v>6.5549999999999997E-2</v>
      </c>
      <c r="I6042" s="2">
        <v>0.34339999999999998</v>
      </c>
      <c r="J6042" s="2">
        <v>1.3502000000000001</v>
      </c>
      <c r="K6042" s="2">
        <v>1.7131000000000001</v>
      </c>
      <c r="M6042" s="2">
        <v>1.196E-3</v>
      </c>
      <c r="N6042" s="2">
        <v>0.15720000000000001</v>
      </c>
      <c r="P6042" s="2">
        <v>0.97850000000000004</v>
      </c>
      <c r="S6042" s="2">
        <v>9.5019999999999993E-2</v>
      </c>
      <c r="V6042" s="2">
        <v>1.3404</v>
      </c>
      <c r="X6042" s="2">
        <v>1.191E-2</v>
      </c>
      <c r="AM6042" s="2">
        <v>1.5254000000000001</v>
      </c>
      <c r="AO6042" s="2">
        <v>0.19470000000000001</v>
      </c>
      <c r="AR6042" s="2">
        <v>2.002E-2</v>
      </c>
      <c r="AY6042" s="2">
        <v>0.1716</v>
      </c>
      <c r="BH6042" s="2">
        <v>0.96779999999999999</v>
      </c>
      <c r="BL6042" s="2">
        <v>0.14899999999999999</v>
      </c>
      <c r="BS6042" s="2">
        <v>1</v>
      </c>
      <c r="CI6042" s="2">
        <v>0.92179999999999995</v>
      </c>
    </row>
    <row r="6043" spans="1:98" ht="15" hidden="1" customHeight="1" x14ac:dyDescent="0.2">
      <c r="B6043" s="2">
        <v>31261</v>
      </c>
      <c r="J6043" s="2">
        <v>0.58459998999999996</v>
      </c>
      <c r="K6043" s="2">
        <v>1.8542999899999999</v>
      </c>
      <c r="N6043" s="2">
        <v>0.16309999999999999</v>
      </c>
      <c r="V6043" s="2">
        <v>1.3520000000000001</v>
      </c>
      <c r="X6043" s="2">
        <v>5.6940000000000003E-3</v>
      </c>
      <c r="BH6043" s="2">
        <v>0.96799999000000003</v>
      </c>
      <c r="BL6043" s="2">
        <v>0.16159999999999999</v>
      </c>
      <c r="BS6043" s="2">
        <v>1</v>
      </c>
    </row>
    <row r="6044" spans="1:98" ht="15" hidden="1" customHeight="1" x14ac:dyDescent="0.2">
      <c r="B6044" s="2">
        <v>36088</v>
      </c>
      <c r="F6044" s="2">
        <v>0.153</v>
      </c>
      <c r="J6044" s="2">
        <v>1.1423000000000001</v>
      </c>
      <c r="K6044" s="2">
        <v>2.625</v>
      </c>
      <c r="N6044" s="2">
        <v>0.20660000000000001</v>
      </c>
      <c r="Q6044" s="2">
        <v>0.13400000000000001</v>
      </c>
      <c r="U6044" s="2">
        <v>0.83050000000000002</v>
      </c>
      <c r="V6044" s="2">
        <v>1.5385</v>
      </c>
      <c r="X6044" s="2">
        <v>1.303E-2</v>
      </c>
      <c r="AB6044" s="2">
        <v>2.3361999999999998</v>
      </c>
      <c r="AC6044" s="2">
        <v>9.4700000000000003E-4</v>
      </c>
      <c r="AV6044" s="2">
        <v>0.27929999999999999</v>
      </c>
      <c r="AY6044" s="2">
        <v>0.1986</v>
      </c>
      <c r="BH6044" s="2">
        <v>0.96799999999999997</v>
      </c>
      <c r="BL6044" s="2">
        <v>0.19719999999999999</v>
      </c>
      <c r="BS6044" s="2">
        <v>1</v>
      </c>
      <c r="CI6044" s="2">
        <v>0.81</v>
      </c>
      <c r="CK6044" s="2">
        <v>0.93640000000000001</v>
      </c>
      <c r="CS6044" s="2">
        <v>0.31</v>
      </c>
      <c r="CT6044" s="2">
        <v>1.1017000000000001E-2</v>
      </c>
    </row>
    <row r="6045" spans="1:98" ht="15" hidden="1" customHeight="1" x14ac:dyDescent="0.2">
      <c r="B6045" s="2">
        <v>36229</v>
      </c>
      <c r="F6045" s="2">
        <v>0.15570000000000001</v>
      </c>
      <c r="J6045" s="2">
        <v>1.0474000000000001</v>
      </c>
      <c r="K6045" s="2">
        <v>2.4794</v>
      </c>
      <c r="N6045" s="2">
        <v>0.19539999999999999</v>
      </c>
      <c r="Q6045" s="2">
        <v>0.12139999999999999</v>
      </c>
      <c r="U6045" s="2">
        <v>0.75800000000000001</v>
      </c>
      <c r="V6045" s="2">
        <v>1.5239</v>
      </c>
      <c r="X6045" s="2">
        <v>1.272E-2</v>
      </c>
      <c r="AB6045" s="2">
        <v>2.1208999999999998</v>
      </c>
      <c r="AC6045" s="2">
        <v>8.6300000000000005E-4</v>
      </c>
      <c r="AM6045" s="2">
        <v>1.6702999999999999</v>
      </c>
      <c r="AV6045" s="2">
        <v>0.25459999999999999</v>
      </c>
      <c r="AY6045" s="2">
        <v>0.19670000000000001</v>
      </c>
      <c r="BH6045" s="2">
        <v>0.96799999999999997</v>
      </c>
      <c r="BL6045" s="2">
        <v>0.188</v>
      </c>
      <c r="BS6045" s="2">
        <v>1</v>
      </c>
      <c r="CI6045" s="2">
        <v>0.81569999999999998</v>
      </c>
      <c r="CK6045" s="2">
        <v>0.85399999999999998</v>
      </c>
      <c r="CS6045" s="2">
        <v>0.28089999999999998</v>
      </c>
      <c r="CT6045" s="2">
        <v>1.004E-2</v>
      </c>
    </row>
    <row r="6046" spans="1:98" ht="15" hidden="1" customHeight="1" x14ac:dyDescent="0.2">
      <c r="A6046" s="2">
        <v>1.9730000000000001E-2</v>
      </c>
      <c r="B6046" s="2">
        <v>43070</v>
      </c>
      <c r="F6046" s="2">
        <v>6.8239999999999995E-2</v>
      </c>
      <c r="I6046" s="2">
        <v>0.39079999999999998</v>
      </c>
      <c r="J6046" s="2">
        <v>1.2991999999999999</v>
      </c>
      <c r="K6046" s="2">
        <v>1.7165999999999999</v>
      </c>
      <c r="M6046" s="2">
        <v>1.1739999999999999E-3</v>
      </c>
      <c r="N6046" s="2">
        <v>0.1537</v>
      </c>
      <c r="P6046" s="2">
        <v>0.94540000000000002</v>
      </c>
      <c r="S6046" s="2">
        <v>9.2710000000000001E-2</v>
      </c>
      <c r="V6046" s="2">
        <v>1.2728999999999999</v>
      </c>
      <c r="X6046" s="2">
        <v>1.1339999999999999E-2</v>
      </c>
      <c r="AM6046" s="2">
        <v>1.5134000000000001</v>
      </c>
      <c r="AO6046" s="2">
        <v>0.19239999999999999</v>
      </c>
      <c r="AR6046" s="2">
        <v>2.1659999999999999E-2</v>
      </c>
      <c r="AY6046" s="2">
        <v>0.16294700000000001</v>
      </c>
      <c r="BH6046" s="2">
        <v>0.96799999999999997</v>
      </c>
      <c r="BL6046" s="2">
        <v>0.1522</v>
      </c>
      <c r="BS6046" s="2">
        <v>1</v>
      </c>
      <c r="CI6046" s="2">
        <v>0.87560000000000004</v>
      </c>
    </row>
    <row r="6047" spans="1:98" ht="15" hidden="1" customHeight="1" x14ac:dyDescent="0.2">
      <c r="B6047" s="2">
        <v>31322</v>
      </c>
      <c r="J6047" s="2">
        <v>0.63190000000000002</v>
      </c>
      <c r="K6047" s="2">
        <v>1.9313999900000001</v>
      </c>
      <c r="N6047" s="2">
        <v>0.17530000000000001</v>
      </c>
      <c r="V6047" s="2">
        <v>1.3644999900000001</v>
      </c>
      <c r="X6047" s="2">
        <v>6.3860000000000002E-3</v>
      </c>
      <c r="BH6047" s="2">
        <v>0.96809999999999996</v>
      </c>
      <c r="BL6047" s="2">
        <v>0.1714</v>
      </c>
      <c r="BS6047" s="2">
        <v>1</v>
      </c>
    </row>
    <row r="6048" spans="1:98" ht="15" hidden="1" customHeight="1" x14ac:dyDescent="0.2">
      <c r="B6048" s="2">
        <v>31456</v>
      </c>
      <c r="J6048" s="2">
        <v>0.72</v>
      </c>
      <c r="K6048" s="2">
        <v>1.9872999899999999</v>
      </c>
      <c r="N6048" s="2">
        <v>0.191</v>
      </c>
      <c r="V6048" s="2">
        <v>1.4019999999999999</v>
      </c>
      <c r="X6048" s="2">
        <v>7.6839999999999999E-3</v>
      </c>
      <c r="AY6048" s="2">
        <v>0.17960000000000001</v>
      </c>
      <c r="BH6048" s="2">
        <v>0.96809999999999996</v>
      </c>
      <c r="BL6048" s="2">
        <v>0.1883</v>
      </c>
      <c r="BS6048" s="2">
        <v>1</v>
      </c>
      <c r="CI6048" s="2">
        <v>0.74729999999999996</v>
      </c>
    </row>
    <row r="6049" spans="1:98" ht="15" hidden="1" customHeight="1" x14ac:dyDescent="0.2">
      <c r="B6049" s="2">
        <v>36131</v>
      </c>
      <c r="F6049" s="2">
        <v>0.1542</v>
      </c>
      <c r="J6049" s="2">
        <v>1.1224000000000001</v>
      </c>
      <c r="K6049" s="2">
        <v>2.5541</v>
      </c>
      <c r="N6049" s="2">
        <v>0.20669999999999999</v>
      </c>
      <c r="Q6049" s="2">
        <v>0.13059999999999999</v>
      </c>
      <c r="U6049" s="2">
        <v>0.81610000000000005</v>
      </c>
      <c r="V6049" s="2">
        <v>1.5367</v>
      </c>
      <c r="X6049" s="2">
        <v>1.278E-2</v>
      </c>
      <c r="AB6049" s="2">
        <v>2.2843</v>
      </c>
      <c r="AC6049" s="2">
        <v>9.2900000000000003E-4</v>
      </c>
      <c r="AV6049" s="2">
        <v>0.27429999999999999</v>
      </c>
      <c r="AY6049" s="2">
        <v>0.19839999999999999</v>
      </c>
      <c r="BH6049" s="2">
        <v>0.96809999999999996</v>
      </c>
      <c r="BL6049" s="2">
        <v>0.19070000000000001</v>
      </c>
      <c r="BS6049" s="2">
        <v>1</v>
      </c>
      <c r="CI6049" s="2">
        <v>0.81140000000000001</v>
      </c>
      <c r="CK6049" s="2">
        <v>0.91949999999999998</v>
      </c>
      <c r="CS6049" s="2">
        <v>0.30209999999999998</v>
      </c>
      <c r="CT6049" s="2">
        <v>1.0798E-2</v>
      </c>
    </row>
    <row r="6050" spans="1:98" ht="15" hidden="1" customHeight="1" x14ac:dyDescent="0.2">
      <c r="A6050" s="2">
        <v>1.6400000000000001E-2</v>
      </c>
      <c r="B6050" s="2">
        <v>41541</v>
      </c>
      <c r="F6050" s="2">
        <v>8.004E-2</v>
      </c>
      <c r="I6050" s="2">
        <v>0.46839999999999998</v>
      </c>
      <c r="J6050" s="2">
        <v>1.1294999999999999</v>
      </c>
      <c r="K6050" s="2">
        <v>1.6476999999999999</v>
      </c>
      <c r="M6050" s="2">
        <v>9.5799999999999998E-4</v>
      </c>
      <c r="N6050" s="2">
        <v>0.17249999999999999</v>
      </c>
      <c r="P6050" s="2">
        <v>0.82150000000000001</v>
      </c>
      <c r="S6050" s="2">
        <v>0.1047</v>
      </c>
      <c r="T6050" s="2">
        <v>0.2908</v>
      </c>
      <c r="V6050" s="2">
        <v>1.0295000000000001</v>
      </c>
      <c r="X6050" s="2">
        <v>1.042E-2</v>
      </c>
      <c r="AM6050" s="2">
        <v>1.3887</v>
      </c>
      <c r="AO6050" s="2">
        <v>0.16819999999999999</v>
      </c>
      <c r="AR6050" s="2">
        <v>3.227E-2</v>
      </c>
      <c r="AY6050" s="2">
        <v>0.132775</v>
      </c>
      <c r="BH6050" s="2">
        <v>0.96809999999999996</v>
      </c>
      <c r="BL6050" s="2">
        <v>0.16089999999999999</v>
      </c>
      <c r="BS6050" s="2">
        <v>1</v>
      </c>
      <c r="CI6050" s="2">
        <v>0.85360000000000003</v>
      </c>
    </row>
    <row r="6051" spans="1:98" ht="15" hidden="1" customHeight="1" x14ac:dyDescent="0.2">
      <c r="A6051" s="2">
        <v>1.9650000000000001E-2</v>
      </c>
      <c r="B6051" s="2">
        <v>43063</v>
      </c>
      <c r="F6051" s="2">
        <v>6.8479999999999999E-2</v>
      </c>
      <c r="I6051" s="2">
        <v>0.39360000000000001</v>
      </c>
      <c r="J6051" s="2">
        <v>1.2971999999999999</v>
      </c>
      <c r="K6051" s="2">
        <v>1.6947000000000001</v>
      </c>
      <c r="M6051" s="2">
        <v>1.1720000000000001E-3</v>
      </c>
      <c r="N6051" s="2">
        <v>0.15629999999999999</v>
      </c>
      <c r="P6051" s="2">
        <v>0.94450000000000001</v>
      </c>
      <c r="S6051" s="2">
        <v>9.1389999999999999E-2</v>
      </c>
      <c r="V6051" s="2">
        <v>1.2707999999999999</v>
      </c>
      <c r="X6051" s="2">
        <v>1.14E-2</v>
      </c>
      <c r="AM6051" s="2">
        <v>1.5149999999999999</v>
      </c>
      <c r="AO6051" s="2">
        <v>0.1925</v>
      </c>
      <c r="AR6051" s="2">
        <v>2.1780000000000001E-2</v>
      </c>
      <c r="AY6051" s="2">
        <v>0.16273799999999999</v>
      </c>
      <c r="BH6051" s="2">
        <v>0.96809999999999996</v>
      </c>
      <c r="BL6051" s="2">
        <v>0.15340000000000001</v>
      </c>
      <c r="BS6051" s="2">
        <v>1</v>
      </c>
      <c r="CI6051" s="2">
        <v>0.87460000000000004</v>
      </c>
    </row>
    <row r="6052" spans="1:98" ht="15" hidden="1" customHeight="1" x14ac:dyDescent="0.2">
      <c r="A6052" s="2">
        <v>1.66E-2</v>
      </c>
      <c r="B6052" s="2">
        <v>44312</v>
      </c>
      <c r="F6052" s="2">
        <v>6.2520000000000006E-2</v>
      </c>
      <c r="I6052" s="2">
        <v>0.2276</v>
      </c>
      <c r="J6052" s="2">
        <v>1.3568</v>
      </c>
      <c r="K6052" s="2">
        <v>1.7241</v>
      </c>
      <c r="M6052" s="2">
        <v>1.1169999999999999E-3</v>
      </c>
      <c r="N6052" s="2">
        <v>0.1497</v>
      </c>
      <c r="P6052" s="2">
        <v>0.93620000000000003</v>
      </c>
      <c r="S6052" s="2">
        <v>8.6999999999999994E-2</v>
      </c>
      <c r="V6052" s="2">
        <v>1.2412000000000001</v>
      </c>
      <c r="X6052" s="2">
        <v>1.1480000000000001E-2</v>
      </c>
      <c r="AM6052" s="2">
        <v>1.4997</v>
      </c>
      <c r="AO6052" s="2">
        <v>0.19139999999999999</v>
      </c>
      <c r="AR6052" s="2">
        <v>1.6580000000000001E-2</v>
      </c>
      <c r="AY6052" s="2">
        <v>0.16</v>
      </c>
      <c r="BH6052" s="2">
        <v>0.96809999999999996</v>
      </c>
      <c r="BL6052" s="2">
        <v>0.14810000000000001</v>
      </c>
      <c r="BS6052" s="2">
        <v>1</v>
      </c>
      <c r="CI6052" s="2">
        <v>0.89749999999999996</v>
      </c>
    </row>
    <row r="6053" spans="1:98" ht="15" hidden="1" customHeight="1" x14ac:dyDescent="0.2">
      <c r="A6053" s="2">
        <v>1.9089999999999999E-2</v>
      </c>
      <c r="B6053" s="2">
        <v>42555</v>
      </c>
      <c r="F6053" s="2">
        <v>6.9900000000000004E-2</v>
      </c>
      <c r="I6053" s="2">
        <v>0.39639999999999997</v>
      </c>
      <c r="J6053" s="2">
        <v>1.3221000000000001</v>
      </c>
      <c r="K6053" s="2">
        <v>1.7081</v>
      </c>
      <c r="M6053" s="2">
        <v>1.1180000000000001E-3</v>
      </c>
      <c r="N6053" s="2">
        <v>0.1547</v>
      </c>
      <c r="P6053" s="2">
        <v>0.95520000000000005</v>
      </c>
      <c r="S6053" s="2">
        <v>8.831E-2</v>
      </c>
      <c r="T6053" s="2">
        <v>0.33350000000000002</v>
      </c>
      <c r="V6053" s="2">
        <v>1.2844</v>
      </c>
      <c r="X6053" s="2">
        <v>1.2529999999999999E-2</v>
      </c>
      <c r="AM6053" s="2">
        <v>1.4313</v>
      </c>
      <c r="AO6053" s="2">
        <v>0.19270000000000001</v>
      </c>
      <c r="AR6053" s="2">
        <v>2.0080000000000001E-2</v>
      </c>
      <c r="AY6053" s="2">
        <v>0.16556299999999999</v>
      </c>
      <c r="BH6053" s="2">
        <v>0.96819999999999995</v>
      </c>
      <c r="BL6053" s="2">
        <v>0.15229999999999999</v>
      </c>
      <c r="BS6053" s="2">
        <v>1</v>
      </c>
      <c r="CI6053" s="2">
        <v>0.92930000000000001</v>
      </c>
    </row>
    <row r="6054" spans="1:98" ht="15" hidden="1" customHeight="1" x14ac:dyDescent="0.2">
      <c r="A6054" s="2">
        <v>1.9970000000000002E-2</v>
      </c>
      <c r="B6054" s="2">
        <v>43080</v>
      </c>
      <c r="F6054" s="2">
        <v>6.7669999999999994E-2</v>
      </c>
      <c r="I6054" s="2">
        <v>0.39019999999999999</v>
      </c>
      <c r="J6054" s="2">
        <v>1.2972999999999999</v>
      </c>
      <c r="K6054" s="2">
        <v>1.7164999999999999</v>
      </c>
      <c r="M6054" s="2">
        <v>1.181E-3</v>
      </c>
      <c r="N6054" s="2">
        <v>0.1535</v>
      </c>
      <c r="P6054" s="2">
        <v>0.95140000000000002</v>
      </c>
      <c r="S6054" s="2">
        <v>9.4509999999999997E-2</v>
      </c>
      <c r="V6054" s="2">
        <v>1.2854000000000001</v>
      </c>
      <c r="X6054" s="2">
        <v>1.133E-2</v>
      </c>
      <c r="AM6054" s="2">
        <v>1.5157</v>
      </c>
      <c r="AO6054" s="2">
        <v>0.19420000000000001</v>
      </c>
      <c r="AR6054" s="2">
        <v>2.1760000000000002E-2</v>
      </c>
      <c r="AY6054" s="2">
        <v>0.164659</v>
      </c>
      <c r="BH6054" s="2">
        <v>0.96819999999999995</v>
      </c>
      <c r="BL6054" s="2">
        <v>0.15129999999999999</v>
      </c>
      <c r="BS6054" s="2">
        <v>1</v>
      </c>
      <c r="CI6054" s="2">
        <v>0.88900000000000001</v>
      </c>
    </row>
    <row r="6055" spans="1:98" ht="15" hidden="1" customHeight="1" x14ac:dyDescent="0.2">
      <c r="A6055" s="2">
        <v>1.924E-2</v>
      </c>
      <c r="B6055" s="2">
        <v>43224</v>
      </c>
      <c r="F6055" s="2">
        <v>6.7019999999999996E-2</v>
      </c>
      <c r="I6055" s="2">
        <v>0.36470000000000002</v>
      </c>
      <c r="J6055" s="2">
        <v>1.2854000000000001</v>
      </c>
      <c r="K6055" s="2">
        <v>1.7407999999999999</v>
      </c>
      <c r="M6055" s="2">
        <v>1.1950000000000001E-3</v>
      </c>
      <c r="N6055" s="2">
        <v>0.1595</v>
      </c>
      <c r="P6055" s="2">
        <v>0.96419999999999995</v>
      </c>
      <c r="S6055" s="2">
        <v>0.10259</v>
      </c>
      <c r="V6055" s="2">
        <v>1.2861</v>
      </c>
      <c r="X6055" s="2">
        <v>1.179E-2</v>
      </c>
      <c r="AM6055" s="2">
        <v>1.5367999999999999</v>
      </c>
      <c r="AO6055" s="2">
        <v>0.2021</v>
      </c>
      <c r="AR6055" s="2">
        <v>2.0480000000000002E-2</v>
      </c>
      <c r="AY6055" s="2">
        <v>0.16383900000000001</v>
      </c>
      <c r="BH6055" s="2">
        <v>0.96819999999999995</v>
      </c>
      <c r="BL6055" s="2">
        <v>0.1459</v>
      </c>
      <c r="BS6055" s="2">
        <v>1</v>
      </c>
      <c r="CI6055" s="2">
        <v>0.9022</v>
      </c>
    </row>
    <row r="6056" spans="1:98" ht="15" hidden="1" customHeight="1" x14ac:dyDescent="0.2">
      <c r="B6056" s="2">
        <v>31573</v>
      </c>
      <c r="J6056" s="2">
        <v>0.76</v>
      </c>
      <c r="K6056" s="2">
        <v>2.1085999900000001</v>
      </c>
      <c r="N6056" s="2">
        <v>0.18379999999999999</v>
      </c>
      <c r="V6056" s="2">
        <v>1.38949999</v>
      </c>
      <c r="X6056" s="2">
        <v>8.3250000000000008E-3</v>
      </c>
      <c r="AY6056" s="2">
        <v>0.17799999999999999</v>
      </c>
      <c r="BH6056" s="2">
        <v>0.96830000000000005</v>
      </c>
      <c r="BL6056" s="2">
        <v>0.19400000000000001</v>
      </c>
      <c r="BS6056" s="2">
        <v>1</v>
      </c>
      <c r="CI6056" s="2">
        <v>0.7823</v>
      </c>
    </row>
    <row r="6057" spans="1:98" ht="15" hidden="1" customHeight="1" x14ac:dyDescent="0.2">
      <c r="B6057" s="2">
        <v>36335</v>
      </c>
      <c r="F6057" s="2">
        <v>0.15540000000000001</v>
      </c>
      <c r="J6057" s="2">
        <v>0.95589999999999997</v>
      </c>
      <c r="K6057" s="2">
        <v>2.3290000000000002</v>
      </c>
      <c r="N6057" s="2">
        <v>0.1875</v>
      </c>
      <c r="Q6057" s="2">
        <v>0.1108</v>
      </c>
      <c r="U6057" s="2">
        <v>0.69210000000000005</v>
      </c>
      <c r="V6057" s="2">
        <v>1.4706999999999999</v>
      </c>
      <c r="X6057" s="2">
        <v>1.2070000000000001E-2</v>
      </c>
      <c r="AB6057" s="2">
        <v>1.9367000000000001</v>
      </c>
      <c r="AC6057" s="2">
        <v>7.8799999999999996E-4</v>
      </c>
      <c r="AM6057" s="2">
        <v>1.5253000000000001</v>
      </c>
      <c r="AV6057" s="2">
        <v>0.23250000000000001</v>
      </c>
      <c r="AY6057" s="2">
        <v>0.18959999999999999</v>
      </c>
      <c r="BH6057" s="2">
        <v>0.96830000000000005</v>
      </c>
      <c r="BL6057" s="2">
        <v>0.1744</v>
      </c>
      <c r="BS6057" s="2">
        <v>1</v>
      </c>
      <c r="CI6057" s="2">
        <v>0.7893</v>
      </c>
      <c r="CK6057" s="2">
        <v>0.77990000000000004</v>
      </c>
      <c r="CS6057" s="2">
        <v>0.25650000000000001</v>
      </c>
      <c r="CT6057" s="2">
        <v>9.1669999999999998E-3</v>
      </c>
    </row>
    <row r="6058" spans="1:98" ht="15" hidden="1" customHeight="1" x14ac:dyDescent="0.2">
      <c r="B6058" s="2">
        <v>38133</v>
      </c>
      <c r="F6058" s="2">
        <v>0.1195</v>
      </c>
      <c r="J6058" s="2">
        <v>1.0771999999999999</v>
      </c>
      <c r="K6058" s="2">
        <v>2.4863</v>
      </c>
      <c r="N6058" s="2">
        <v>0.20250000000000001</v>
      </c>
      <c r="V6058" s="2">
        <v>1.3704000000000001</v>
      </c>
      <c r="X6058" s="2">
        <v>1.227E-2</v>
      </c>
      <c r="AM6058" s="2">
        <v>1.6585000000000001</v>
      </c>
      <c r="AY6058" s="2">
        <v>0.17582300000000001</v>
      </c>
      <c r="BH6058" s="2">
        <v>0.96830000000000005</v>
      </c>
      <c r="BL6058" s="2">
        <v>0.1822</v>
      </c>
      <c r="BS6058" s="2">
        <v>1</v>
      </c>
      <c r="CI6058" s="2">
        <v>0.84860000000000002</v>
      </c>
    </row>
    <row r="6059" spans="1:98" ht="15" hidden="1" customHeight="1" x14ac:dyDescent="0.2">
      <c r="B6059" s="2">
        <v>36181</v>
      </c>
      <c r="F6059" s="2">
        <v>0.14729999999999999</v>
      </c>
      <c r="J6059" s="2">
        <v>1.0913999999999999</v>
      </c>
      <c r="K6059" s="2">
        <v>2.4990000000000001</v>
      </c>
      <c r="N6059" s="2">
        <v>0.2029</v>
      </c>
      <c r="Q6059" s="2">
        <v>0.1273</v>
      </c>
      <c r="U6059" s="2">
        <v>0.79500000000000004</v>
      </c>
      <c r="V6059" s="2">
        <v>1.5132000000000001</v>
      </c>
      <c r="X6059" s="2">
        <v>1.3299999999999999E-2</v>
      </c>
      <c r="AB6059" s="2">
        <v>2.2246000000000001</v>
      </c>
      <c r="AC6059" s="2">
        <v>9.0499999999999999E-4</v>
      </c>
      <c r="AM6059" s="2">
        <v>1.752</v>
      </c>
      <c r="AV6059" s="2">
        <v>0.2671</v>
      </c>
      <c r="AY6059" s="2">
        <v>0.19539999999999999</v>
      </c>
      <c r="BH6059" s="2">
        <v>0.96840000000000004</v>
      </c>
      <c r="BL6059" s="2">
        <v>0.19550000000000001</v>
      </c>
      <c r="BS6059" s="2">
        <v>1</v>
      </c>
      <c r="CI6059" s="2">
        <v>0.82030000000000003</v>
      </c>
      <c r="CK6059" s="2">
        <v>0.89580000000000004</v>
      </c>
      <c r="CS6059" s="2">
        <v>0.29470000000000002</v>
      </c>
      <c r="CT6059" s="2">
        <v>1.0529999999999999E-2</v>
      </c>
    </row>
    <row r="6060" spans="1:98" ht="15" hidden="1" customHeight="1" x14ac:dyDescent="0.2">
      <c r="A6060" s="2">
        <v>2.068E-2</v>
      </c>
      <c r="B6060" s="2">
        <v>42221</v>
      </c>
      <c r="F6060" s="2">
        <v>8.0479999999999996E-2</v>
      </c>
      <c r="I6060" s="2">
        <v>0.37780000000000002</v>
      </c>
      <c r="J6060" s="2">
        <v>1.3436999999999999</v>
      </c>
      <c r="K6060" s="2">
        <v>2.0571000000000002</v>
      </c>
      <c r="M6060" s="2">
        <v>1.121E-3</v>
      </c>
      <c r="N6060" s="2">
        <v>0.15920000000000001</v>
      </c>
      <c r="P6060" s="2">
        <v>0.95150000000000001</v>
      </c>
      <c r="S6060" s="2">
        <v>0.10290000000000001</v>
      </c>
      <c r="T6060" s="2">
        <v>0.34549999999999997</v>
      </c>
      <c r="V6060" s="2">
        <v>1.3183</v>
      </c>
      <c r="X6060" s="2">
        <v>1.056E-2</v>
      </c>
      <c r="AM6060" s="2">
        <v>1.4327000000000001</v>
      </c>
      <c r="AO6060" s="2">
        <v>0.21229999999999999</v>
      </c>
      <c r="AR6060" s="2">
        <v>2.0820000000000002E-2</v>
      </c>
      <c r="AY6060" s="2">
        <v>0.17005400000000001</v>
      </c>
      <c r="BH6060" s="2">
        <v>0.96840000000000004</v>
      </c>
      <c r="BL6060" s="2">
        <v>0.15090000000000001</v>
      </c>
      <c r="BS6060" s="2">
        <v>1</v>
      </c>
      <c r="CI6060" s="2">
        <v>0.85960000000000003</v>
      </c>
    </row>
    <row r="6061" spans="1:98" ht="15" hidden="1" customHeight="1" x14ac:dyDescent="0.2">
      <c r="A6061" s="2">
        <v>1.9009999999999999E-2</v>
      </c>
      <c r="B6061" s="2">
        <v>43320</v>
      </c>
      <c r="F6061" s="2">
        <v>7.0680000000000007E-2</v>
      </c>
      <c r="I6061" s="2">
        <v>0.34749999999999998</v>
      </c>
      <c r="J6061" s="2">
        <v>1.3124</v>
      </c>
      <c r="K6061" s="2">
        <v>1.681</v>
      </c>
      <c r="M6061" s="2">
        <v>1.1659999999999999E-3</v>
      </c>
      <c r="N6061" s="2">
        <v>0.15870000000000001</v>
      </c>
      <c r="P6061" s="2">
        <v>0.95709999999999995</v>
      </c>
      <c r="S6061" s="2">
        <v>9.7309999999999994E-2</v>
      </c>
      <c r="V6061" s="2">
        <v>1.3051999999999999</v>
      </c>
      <c r="X6061" s="2">
        <v>1.176E-2</v>
      </c>
      <c r="AM6061" s="2">
        <v>1.5141</v>
      </c>
      <c r="AO6061" s="2">
        <v>0.19089999999999999</v>
      </c>
      <c r="AR6061" s="2">
        <v>2.01E-2</v>
      </c>
      <c r="AY6061" s="2">
        <v>0.1663</v>
      </c>
      <c r="BH6061" s="2">
        <v>0.96840000000000004</v>
      </c>
      <c r="BL6061" s="2">
        <v>0.1457</v>
      </c>
      <c r="BS6061" s="2">
        <v>1</v>
      </c>
      <c r="CI6061" s="2">
        <v>0.88019999999999998</v>
      </c>
    </row>
    <row r="6062" spans="1:98" ht="15" hidden="1" customHeight="1" x14ac:dyDescent="0.2">
      <c r="A6062" s="2">
        <v>1.6719999999999999E-2</v>
      </c>
      <c r="B6062" s="2">
        <v>41550</v>
      </c>
      <c r="F6062" s="2">
        <v>7.7920000000000003E-2</v>
      </c>
      <c r="I6062" s="2">
        <v>0.46729999999999999</v>
      </c>
      <c r="J6062" s="2">
        <v>1.1505000000000001</v>
      </c>
      <c r="K6062" s="2">
        <v>1.6689000000000001</v>
      </c>
      <c r="M6062" s="2">
        <v>9.6100000000000005E-4</v>
      </c>
      <c r="N6062" s="2">
        <v>0.17349999999999999</v>
      </c>
      <c r="P6062" s="2">
        <v>0.82650000000000001</v>
      </c>
      <c r="S6062" s="2">
        <v>0.1024</v>
      </c>
      <c r="T6062" s="2">
        <v>0.2908</v>
      </c>
      <c r="V6062" s="2">
        <v>1.0323</v>
      </c>
      <c r="X6062" s="2">
        <v>1.0630000000000001E-2</v>
      </c>
      <c r="AM6062" s="2">
        <v>1.4081999999999999</v>
      </c>
      <c r="AO6062" s="2">
        <v>0.1686</v>
      </c>
      <c r="AR6062" s="2">
        <v>3.2079999999999997E-2</v>
      </c>
      <c r="AY6062" s="2">
        <v>0.13312599999999999</v>
      </c>
      <c r="BH6062" s="2">
        <v>0.96850000000000003</v>
      </c>
      <c r="BL6062" s="2">
        <v>0.16289999999999999</v>
      </c>
      <c r="BS6062" s="2">
        <v>1</v>
      </c>
      <c r="CI6062" s="2">
        <v>0.85570000000000002</v>
      </c>
    </row>
    <row r="6063" spans="1:98" ht="15" hidden="1" customHeight="1" x14ac:dyDescent="0.2">
      <c r="A6063" s="2">
        <v>1.9689999999999999E-2</v>
      </c>
      <c r="B6063" s="2">
        <v>43060</v>
      </c>
      <c r="F6063" s="2">
        <v>6.7849999999999994E-2</v>
      </c>
      <c r="I6063" s="2">
        <v>0.39269999999999999</v>
      </c>
      <c r="J6063" s="2">
        <v>1.2884</v>
      </c>
      <c r="K6063" s="2">
        <v>1.6918</v>
      </c>
      <c r="M6063" s="2">
        <v>1.173E-3</v>
      </c>
      <c r="N6063" s="2">
        <v>0.15529999999999999</v>
      </c>
      <c r="P6063" s="2">
        <v>0.94350000000000001</v>
      </c>
      <c r="S6063" s="2">
        <v>9.128E-2</v>
      </c>
      <c r="V6063" s="2">
        <v>1.2778</v>
      </c>
      <c r="X6063" s="2">
        <v>1.137E-2</v>
      </c>
      <c r="AM6063" s="2">
        <v>1.4996</v>
      </c>
      <c r="AO6063" s="2">
        <v>0.19270000000000001</v>
      </c>
      <c r="AR6063" s="2">
        <v>2.1600000000000001E-2</v>
      </c>
      <c r="AY6063" s="2">
        <v>0.16356899999999999</v>
      </c>
      <c r="BH6063" s="2">
        <v>0.96850000000000003</v>
      </c>
      <c r="BL6063" s="2">
        <v>0.15129999999999999</v>
      </c>
      <c r="BS6063" s="2">
        <v>1</v>
      </c>
      <c r="CI6063" s="2">
        <v>0.87290000000000001</v>
      </c>
    </row>
    <row r="6064" spans="1:98" ht="15" hidden="1" customHeight="1" x14ac:dyDescent="0.2">
      <c r="B6064" s="2">
        <v>32331</v>
      </c>
      <c r="J6064" s="2">
        <v>0.79799998999999999</v>
      </c>
      <c r="K6064" s="2">
        <v>2.0695999899999999</v>
      </c>
      <c r="N6064" s="2">
        <v>0.1827</v>
      </c>
      <c r="V6064" s="2">
        <v>1.2050000000000001</v>
      </c>
      <c r="X6064" s="2">
        <v>9.1500000000000001E-3</v>
      </c>
      <c r="AY6064" s="2">
        <v>0.1542</v>
      </c>
      <c r="BH6064" s="2">
        <v>0.96860000000000002</v>
      </c>
      <c r="BL6064" s="2">
        <v>0.19259999999999999</v>
      </c>
      <c r="BS6064" s="2">
        <v>1</v>
      </c>
      <c r="CI6064" s="2">
        <v>0.83330000000000004</v>
      </c>
    </row>
    <row r="6065" spans="1:98" ht="15" hidden="1" customHeight="1" x14ac:dyDescent="0.2">
      <c r="B6065" s="2">
        <v>36325</v>
      </c>
      <c r="F6065" s="2">
        <v>0.15229999999999999</v>
      </c>
      <c r="J6065" s="2">
        <v>0.95369999999999999</v>
      </c>
      <c r="K6065" s="2">
        <v>2.3473999999999999</v>
      </c>
      <c r="N6065" s="2">
        <v>0.18579999999999999</v>
      </c>
      <c r="Q6065" s="2">
        <v>0.1105</v>
      </c>
      <c r="U6065" s="2">
        <v>0.69010000000000005</v>
      </c>
      <c r="V6065" s="2">
        <v>1.4598</v>
      </c>
      <c r="X6065" s="2">
        <v>1.213E-2</v>
      </c>
      <c r="AB6065" s="2">
        <v>1.931</v>
      </c>
      <c r="AC6065" s="2">
        <v>7.85E-4</v>
      </c>
      <c r="AM6065" s="2">
        <v>1.5207999999999999</v>
      </c>
      <c r="AV6065" s="2">
        <v>0.23180000000000001</v>
      </c>
      <c r="AY6065" s="2">
        <v>0.18820000000000001</v>
      </c>
      <c r="BH6065" s="2">
        <v>0.96860000000000002</v>
      </c>
      <c r="BL6065" s="2">
        <v>0.17180000000000001</v>
      </c>
      <c r="BS6065" s="2">
        <v>1</v>
      </c>
      <c r="CI6065" s="2">
        <v>0.78639999999999999</v>
      </c>
      <c r="CK6065" s="2">
        <v>0.77759999999999996</v>
      </c>
      <c r="CS6065" s="2">
        <v>0.25580000000000003</v>
      </c>
      <c r="CT6065" s="2">
        <v>9.1400000000000006E-3</v>
      </c>
    </row>
    <row r="6066" spans="1:98" ht="15" hidden="1" customHeight="1" x14ac:dyDescent="0.2">
      <c r="B6066" s="2">
        <v>37965</v>
      </c>
      <c r="F6066" s="2">
        <v>0.11650000000000001</v>
      </c>
      <c r="J6066" s="2">
        <v>1.0336000000000001</v>
      </c>
      <c r="K6066" s="2">
        <v>2.282</v>
      </c>
      <c r="N6066" s="2">
        <v>0.1963</v>
      </c>
      <c r="V6066" s="2">
        <v>1.3079000000000001</v>
      </c>
      <c r="X6066" s="2">
        <v>1.2064999999999999E-2</v>
      </c>
      <c r="AM6066" s="2">
        <v>1.5980000000000001</v>
      </c>
      <c r="AY6066" s="2">
        <v>0.168458</v>
      </c>
      <c r="BH6066" s="2">
        <v>0.96860000000000002</v>
      </c>
      <c r="BL6066" s="2">
        <v>0.17810000000000001</v>
      </c>
      <c r="BS6066" s="2">
        <v>1</v>
      </c>
      <c r="CI6066" s="2">
        <v>0.8478</v>
      </c>
    </row>
    <row r="6067" spans="1:98" ht="15" hidden="1" customHeight="1" x14ac:dyDescent="0.2">
      <c r="A6067" s="2">
        <v>1.8319999999999999E-2</v>
      </c>
      <c r="B6067" s="2">
        <v>41970</v>
      </c>
      <c r="F6067" s="2">
        <v>8.2320000000000004E-2</v>
      </c>
      <c r="I6067" s="2">
        <v>0.4511</v>
      </c>
      <c r="J6067" s="2">
        <v>1.1762999999999999</v>
      </c>
      <c r="K6067" s="2">
        <v>1.7823</v>
      </c>
      <c r="M6067" s="2">
        <v>1.029E-3</v>
      </c>
      <c r="N6067" s="2">
        <v>0.16339999999999999</v>
      </c>
      <c r="P6067" s="2">
        <v>0.87239999999999995</v>
      </c>
      <c r="S6067" s="2">
        <v>0.1033</v>
      </c>
      <c r="T6067" s="2">
        <v>0.29139999999999999</v>
      </c>
      <c r="V6067" s="2">
        <v>1.1333</v>
      </c>
      <c r="X6067" s="2">
        <v>9.6270000000000001E-3</v>
      </c>
      <c r="AM6067" s="2">
        <v>1.4138999999999999</v>
      </c>
      <c r="AO6067" s="2">
        <v>0.18459999999999999</v>
      </c>
      <c r="AR6067" s="2">
        <v>2.332E-2</v>
      </c>
      <c r="AY6067" s="2">
        <v>0.14618</v>
      </c>
      <c r="BH6067" s="2">
        <v>0.96860000000000002</v>
      </c>
      <c r="BL6067" s="2">
        <v>0.15210000000000001</v>
      </c>
      <c r="BS6067" s="2">
        <v>1</v>
      </c>
      <c r="CI6067" s="2">
        <v>0.89149999999999996</v>
      </c>
    </row>
    <row r="6068" spans="1:98" ht="15" hidden="1" customHeight="1" x14ac:dyDescent="0.2">
      <c r="A6068" s="2">
        <v>2.001E-2</v>
      </c>
      <c r="B6068" s="2">
        <v>42053</v>
      </c>
      <c r="F6068" s="2">
        <v>8.3239999999999995E-2</v>
      </c>
      <c r="I6068" s="2">
        <v>0.43740000000000001</v>
      </c>
      <c r="J6068" s="2">
        <v>1.3185</v>
      </c>
      <c r="K6068" s="2">
        <v>1.9217</v>
      </c>
      <c r="M6068" s="2">
        <v>1.1180000000000001E-3</v>
      </c>
      <c r="N6068" s="2">
        <v>0.16539999999999999</v>
      </c>
      <c r="P6068" s="2">
        <v>0.91549999999999998</v>
      </c>
      <c r="S6068" s="2">
        <v>0.1066</v>
      </c>
      <c r="T6068" s="2">
        <v>0.32219999999999999</v>
      </c>
      <c r="V6068" s="2">
        <v>1.2455000000000001</v>
      </c>
      <c r="X6068" s="2">
        <v>1.0449999999999999E-2</v>
      </c>
      <c r="AM6068" s="2">
        <v>1.4125000000000001</v>
      </c>
      <c r="AO6068" s="2">
        <v>0.1991</v>
      </c>
      <c r="AR6068" s="2">
        <v>2.027E-2</v>
      </c>
      <c r="AY6068" s="2">
        <v>0.16052900000000001</v>
      </c>
      <c r="BH6068" s="2">
        <v>0.96860000000000002</v>
      </c>
      <c r="BL6068" s="2">
        <v>0.14799999999999999</v>
      </c>
      <c r="BS6068" s="2">
        <v>1</v>
      </c>
      <c r="CI6068" s="2">
        <v>0.93620000000000003</v>
      </c>
    </row>
    <row r="6069" spans="1:98" ht="15" hidden="1" customHeight="1" x14ac:dyDescent="0.2">
      <c r="A6069" s="2">
        <v>1.8939999999999999E-2</v>
      </c>
      <c r="B6069" s="2">
        <v>42544</v>
      </c>
      <c r="F6069" s="2">
        <v>6.966E-2</v>
      </c>
      <c r="I6069" s="2">
        <v>0.38119999999999998</v>
      </c>
      <c r="J6069" s="2">
        <v>1.3328</v>
      </c>
      <c r="K6069" s="2">
        <v>1.8874</v>
      </c>
      <c r="M6069" s="2">
        <v>1.114E-3</v>
      </c>
      <c r="N6069" s="2">
        <v>0.15609999999999999</v>
      </c>
      <c r="P6069" s="2">
        <v>0.95209999999999995</v>
      </c>
      <c r="S6069" s="2">
        <v>8.8279999999999997E-2</v>
      </c>
      <c r="T6069" s="2">
        <v>0.33350000000000002</v>
      </c>
      <c r="V6069" s="2">
        <v>1.2751999999999999</v>
      </c>
      <c r="X6069" s="2">
        <v>1.204E-2</v>
      </c>
      <c r="AM6069" s="2">
        <v>1.45</v>
      </c>
      <c r="AO6069" s="2">
        <v>0.19389999999999999</v>
      </c>
      <c r="AR6069" s="2">
        <v>1.985E-2</v>
      </c>
      <c r="AY6069" s="2">
        <v>0.16438700000000001</v>
      </c>
      <c r="BH6069" s="2">
        <v>0.96860000000000002</v>
      </c>
      <c r="BL6069" s="2">
        <v>0.15609999999999999</v>
      </c>
      <c r="BS6069" s="2">
        <v>1</v>
      </c>
      <c r="CI6069" s="2">
        <v>0.92310000000000003</v>
      </c>
    </row>
    <row r="6070" spans="1:98" ht="15" hidden="1" customHeight="1" x14ac:dyDescent="0.2">
      <c r="A6070" s="2">
        <v>1.7260000000000001E-2</v>
      </c>
      <c r="B6070" s="2">
        <v>44274</v>
      </c>
      <c r="F6070" s="2">
        <v>6.1159999999999999E-2</v>
      </c>
      <c r="I6070" s="2">
        <v>0.22770000000000001</v>
      </c>
      <c r="J6070" s="2">
        <v>1.3448</v>
      </c>
      <c r="K6070" s="2">
        <v>1.7343999999999999</v>
      </c>
      <c r="M6070" s="2">
        <v>1.1069999999999999E-3</v>
      </c>
      <c r="N6070" s="2">
        <v>0.14630000000000001</v>
      </c>
      <c r="P6070" s="2">
        <v>0.93149999999999999</v>
      </c>
      <c r="S6070" s="2">
        <v>8.4930000000000005E-2</v>
      </c>
      <c r="V6070" s="2">
        <v>1.2505999999999999</v>
      </c>
      <c r="X6070" s="2">
        <v>1.1480000000000001E-2</v>
      </c>
      <c r="AM6070" s="2">
        <v>1.488</v>
      </c>
      <c r="AO6070" s="2">
        <v>0.19209999999999999</v>
      </c>
      <c r="AR6070" s="2">
        <v>1.686E-2</v>
      </c>
      <c r="AY6070" s="2">
        <v>0.161</v>
      </c>
      <c r="BH6070" s="2">
        <v>0.96860000000000002</v>
      </c>
      <c r="BL6070" s="2">
        <v>0.14630000000000001</v>
      </c>
      <c r="BS6070" s="2">
        <v>1</v>
      </c>
      <c r="CI6070" s="2">
        <v>0.89600000000000002</v>
      </c>
    </row>
    <row r="6071" spans="1:98" ht="15" hidden="1" customHeight="1" x14ac:dyDescent="0.2">
      <c r="B6071" s="2">
        <v>31111</v>
      </c>
      <c r="J6071" s="2">
        <v>0.47810000000000002</v>
      </c>
      <c r="K6071" s="2">
        <v>1.47469999</v>
      </c>
      <c r="N6071" s="2">
        <v>0.14299999999999999</v>
      </c>
      <c r="V6071" s="2">
        <v>1.3977999999999999</v>
      </c>
      <c r="X6071" s="2">
        <v>5.3559999999999997E-3</v>
      </c>
      <c r="BH6071" s="2">
        <v>0.96870000000000001</v>
      </c>
      <c r="BL6071" s="2">
        <v>0.14449999999999999</v>
      </c>
      <c r="BS6071" s="2">
        <v>1</v>
      </c>
    </row>
    <row r="6072" spans="1:98" ht="15" hidden="1" customHeight="1" x14ac:dyDescent="0.2">
      <c r="B6072" s="2">
        <v>34415</v>
      </c>
      <c r="F6072" s="2">
        <v>0.41149999999999998</v>
      </c>
      <c r="J6072" s="2">
        <v>0.95509999999999995</v>
      </c>
      <c r="K6072" s="2">
        <v>2.0310000000000001</v>
      </c>
      <c r="N6072" s="2">
        <v>0.18609999999999999</v>
      </c>
      <c r="V6072" s="2">
        <v>1.3663000000000001</v>
      </c>
      <c r="X6072" s="2">
        <v>1.289E-2</v>
      </c>
      <c r="AY6072" s="2">
        <v>0.17680000000000001</v>
      </c>
      <c r="BH6072" s="2">
        <v>0.96870000000000001</v>
      </c>
      <c r="BL6072" s="2">
        <v>0.17349999999999999</v>
      </c>
      <c r="BS6072" s="2">
        <v>1</v>
      </c>
      <c r="CI6072" s="2">
        <v>0.77669999999999995</v>
      </c>
    </row>
    <row r="6073" spans="1:98" ht="15" hidden="1" customHeight="1" x14ac:dyDescent="0.2">
      <c r="A6073" s="2">
        <v>2.375E-2</v>
      </c>
      <c r="B6073" s="2">
        <v>39625</v>
      </c>
      <c r="F6073" s="2">
        <v>9.8519999999999996E-2</v>
      </c>
      <c r="I6073" s="2">
        <v>0.63529999999999998</v>
      </c>
      <c r="J6073" s="2">
        <v>0.98509999999999998</v>
      </c>
      <c r="K6073" s="2">
        <v>2.0112000000000001</v>
      </c>
      <c r="M6073" s="2">
        <v>9.7199999999999999E-4</v>
      </c>
      <c r="N6073" s="2">
        <v>0.2001</v>
      </c>
      <c r="P6073" s="2">
        <v>0.74119999999999997</v>
      </c>
      <c r="S6073" s="2">
        <v>0.1283</v>
      </c>
      <c r="T6073" s="2">
        <v>0.30009999999999998</v>
      </c>
      <c r="V6073" s="2">
        <v>1.0121</v>
      </c>
      <c r="X6073" s="2">
        <v>9.4330000000000004E-3</v>
      </c>
      <c r="AM6073" s="2">
        <v>1.5927</v>
      </c>
      <c r="AO6073" s="2">
        <v>0.1474</v>
      </c>
      <c r="AR6073" s="2">
        <v>4.3130000000000002E-2</v>
      </c>
      <c r="AY6073" s="2">
        <v>0.129667</v>
      </c>
      <c r="BH6073" s="2">
        <v>0.96870000000000001</v>
      </c>
      <c r="BL6073" s="2">
        <v>0.16930000000000001</v>
      </c>
      <c r="BS6073" s="2">
        <v>1</v>
      </c>
      <c r="CI6073" s="2">
        <v>0.76600000000000001</v>
      </c>
    </row>
    <row r="6074" spans="1:98" ht="15" hidden="1" customHeight="1" x14ac:dyDescent="0.2">
      <c r="A6074" s="2">
        <v>2.349E-2</v>
      </c>
      <c r="B6074" s="2">
        <v>39638</v>
      </c>
      <c r="F6074" s="2">
        <v>9.8080000000000001E-2</v>
      </c>
      <c r="I6074" s="2">
        <v>0.62880000000000003</v>
      </c>
      <c r="J6074" s="2">
        <v>0.98109999999999997</v>
      </c>
      <c r="K6074" s="2">
        <v>2.0024999999999999</v>
      </c>
      <c r="M6074" s="2">
        <v>1.0120000000000001E-3</v>
      </c>
      <c r="N6074" s="2">
        <v>0.19789999999999999</v>
      </c>
      <c r="P6074" s="2">
        <v>0.74399999999999999</v>
      </c>
      <c r="S6074" s="2">
        <v>0.13150000000000001</v>
      </c>
      <c r="T6074" s="2">
        <v>0.31430000000000002</v>
      </c>
      <c r="V6074" s="2">
        <v>1.0107999999999999</v>
      </c>
      <c r="X6074" s="2">
        <v>9.4359999999999999E-3</v>
      </c>
      <c r="AM6074" s="2">
        <v>1.5913999999999999</v>
      </c>
      <c r="AO6074" s="2">
        <v>0.14729999999999999</v>
      </c>
      <c r="AR6074" s="2">
        <v>4.3159999999999997E-2</v>
      </c>
      <c r="AY6074" s="2">
        <v>0.12953999999999999</v>
      </c>
      <c r="BH6074" s="2">
        <v>0.96879999999999999</v>
      </c>
      <c r="BL6074" s="2">
        <v>0.16830000000000001</v>
      </c>
      <c r="BS6074" s="2">
        <v>1</v>
      </c>
      <c r="CI6074" s="2">
        <v>0.76949999999999996</v>
      </c>
    </row>
    <row r="6075" spans="1:98" ht="15" hidden="1" customHeight="1" x14ac:dyDescent="0.2">
      <c r="A6075" s="2">
        <v>2.2509999999999999E-2</v>
      </c>
      <c r="B6075" s="2">
        <v>40438</v>
      </c>
      <c r="F6075" s="2">
        <v>8.0659999999999996E-2</v>
      </c>
      <c r="I6075" s="2">
        <v>0.60240000000000005</v>
      </c>
      <c r="J6075" s="2">
        <v>1.0233000000000001</v>
      </c>
      <c r="K6075" s="2">
        <v>1.615</v>
      </c>
      <c r="M6075" s="2">
        <v>8.8999999999999995E-4</v>
      </c>
      <c r="N6075" s="2">
        <v>0.16950000000000001</v>
      </c>
      <c r="P6075" s="2">
        <v>0.77300000000000002</v>
      </c>
      <c r="S6075" s="2">
        <v>0.14480000000000001</v>
      </c>
      <c r="T6075" s="2">
        <v>0.2767</v>
      </c>
      <c r="V6075" s="2">
        <v>1.0330999999999999</v>
      </c>
      <c r="X6075" s="2">
        <v>1.204E-2</v>
      </c>
      <c r="AM6075" s="2">
        <v>1.3476999999999999</v>
      </c>
      <c r="AO6075" s="2">
        <v>0.15359999999999999</v>
      </c>
      <c r="AR6075" s="2">
        <v>3.3340000000000002E-2</v>
      </c>
      <c r="AY6075" s="2">
        <v>0.133044</v>
      </c>
      <c r="BH6075" s="2">
        <v>0.96879999999999999</v>
      </c>
      <c r="BL6075" s="2">
        <v>0.14630000000000001</v>
      </c>
      <c r="BS6075" s="2">
        <v>1</v>
      </c>
      <c r="CI6075" s="2">
        <v>0.75009999999999999</v>
      </c>
    </row>
    <row r="6076" spans="1:98" ht="15" hidden="1" customHeight="1" x14ac:dyDescent="0.2">
      <c r="A6076" s="2">
        <v>2.0049999999999998E-2</v>
      </c>
      <c r="B6076" s="2">
        <v>42068</v>
      </c>
      <c r="F6076" s="2">
        <v>8.2199999999999995E-2</v>
      </c>
      <c r="I6076" s="2">
        <v>0.41649999999999998</v>
      </c>
      <c r="J6076" s="2">
        <v>1.2819</v>
      </c>
      <c r="K6076" s="2">
        <v>1.9007000000000001</v>
      </c>
      <c r="M6076" s="2">
        <v>1.134E-3</v>
      </c>
      <c r="N6076" s="2">
        <v>0.16120000000000001</v>
      </c>
      <c r="P6076" s="2">
        <v>0.91010000000000002</v>
      </c>
      <c r="S6076" s="2">
        <v>0.1056</v>
      </c>
      <c r="T6076" s="2">
        <v>0.3125</v>
      </c>
      <c r="V6076" s="2">
        <v>1.2482</v>
      </c>
      <c r="X6076" s="2">
        <v>1.038E-2</v>
      </c>
      <c r="AM6076" s="2">
        <v>1.3735999999999999</v>
      </c>
      <c r="AO6076" s="2">
        <v>0.19919999999999999</v>
      </c>
      <c r="AR6076" s="2">
        <v>2.053E-2</v>
      </c>
      <c r="AY6076" s="2">
        <v>0.16092899999999999</v>
      </c>
      <c r="BH6076" s="2">
        <v>0.96879999999999999</v>
      </c>
      <c r="BL6076" s="2">
        <v>0.14929999999999999</v>
      </c>
      <c r="BS6076" s="2">
        <v>1</v>
      </c>
      <c r="CI6076" s="2">
        <v>0.93169999999999997</v>
      </c>
    </row>
    <row r="6077" spans="1:98" ht="15" hidden="1" customHeight="1" x14ac:dyDescent="0.2">
      <c r="A6077" s="2">
        <v>1.7180000000000001E-2</v>
      </c>
      <c r="B6077" s="2">
        <v>44267</v>
      </c>
      <c r="F6077" s="2">
        <v>6.019E-2</v>
      </c>
      <c r="I6077" s="2">
        <v>0.22459999999999999</v>
      </c>
      <c r="J6077" s="2">
        <v>1.3440000000000001</v>
      </c>
      <c r="K6077" s="2">
        <v>1.7373000000000001</v>
      </c>
      <c r="M6077" s="2">
        <v>1.1000000000000001E-3</v>
      </c>
      <c r="N6077" s="2">
        <v>0.14799999999999999</v>
      </c>
      <c r="P6077" s="2">
        <v>0.92910000000000004</v>
      </c>
      <c r="S6077" s="2">
        <v>8.3549999999999999E-2</v>
      </c>
      <c r="V6077" s="2">
        <v>1.2493000000000001</v>
      </c>
      <c r="X6077" s="2">
        <v>1.146E-2</v>
      </c>
      <c r="AM6077" s="2">
        <v>1.4919</v>
      </c>
      <c r="AO6077" s="2">
        <v>0.192</v>
      </c>
      <c r="AR6077" s="2">
        <v>1.703E-2</v>
      </c>
      <c r="AY6077" s="2">
        <v>0.16089999999999999</v>
      </c>
      <c r="BH6077" s="2">
        <v>0.96879999999999999</v>
      </c>
      <c r="BL6077" s="2">
        <v>0.14710000000000001</v>
      </c>
      <c r="BS6077" s="2">
        <v>1</v>
      </c>
      <c r="CI6077" s="2">
        <v>0.89639999999999997</v>
      </c>
    </row>
    <row r="6078" spans="1:98" ht="15" hidden="1" customHeight="1" x14ac:dyDescent="0.2">
      <c r="B6078" s="2">
        <v>31421</v>
      </c>
      <c r="J6078" s="2">
        <v>0.67159999999999997</v>
      </c>
      <c r="K6078" s="2">
        <v>2.02749997</v>
      </c>
      <c r="N6078" s="2">
        <v>0.18509999999999999</v>
      </c>
      <c r="V6078" s="2">
        <v>1.39729999</v>
      </c>
      <c r="X6078" s="2">
        <v>6.914E-3</v>
      </c>
      <c r="AY6078" s="2">
        <v>0.17910000000000001</v>
      </c>
      <c r="BH6078" s="2">
        <v>0.96889999999999998</v>
      </c>
      <c r="BL6078" s="2">
        <v>0.1842</v>
      </c>
      <c r="BS6078" s="2">
        <v>1</v>
      </c>
      <c r="CI6078" s="2">
        <v>0.70630000000000004</v>
      </c>
    </row>
    <row r="6079" spans="1:98" ht="15" hidden="1" customHeight="1" x14ac:dyDescent="0.2">
      <c r="B6079" s="2">
        <v>32357</v>
      </c>
      <c r="J6079" s="2">
        <v>0.77249999000000003</v>
      </c>
      <c r="K6079" s="2">
        <v>2.06329998</v>
      </c>
      <c r="N6079" s="2">
        <v>0.17749999999999999</v>
      </c>
      <c r="V6079" s="2">
        <v>1.2065999999999999</v>
      </c>
      <c r="X6079" s="2">
        <v>9.0790000000000003E-3</v>
      </c>
      <c r="AY6079" s="2">
        <v>0.15459999999999999</v>
      </c>
      <c r="BH6079" s="2">
        <v>0.96889999999999998</v>
      </c>
      <c r="BL6079" s="2">
        <v>0.1875</v>
      </c>
      <c r="BS6079" s="2">
        <v>1</v>
      </c>
      <c r="CI6079" s="2">
        <v>0.79879999999999995</v>
      </c>
    </row>
    <row r="6080" spans="1:98" ht="15" hidden="1" customHeight="1" x14ac:dyDescent="0.2">
      <c r="B6080" s="2">
        <v>32574</v>
      </c>
      <c r="J6080" s="2">
        <v>0.75700000000000001</v>
      </c>
      <c r="K6080" s="2">
        <v>2.0641999800000002</v>
      </c>
      <c r="N6080" s="2">
        <v>0.17749999999999999</v>
      </c>
      <c r="V6080" s="2">
        <v>1.19839999</v>
      </c>
      <c r="X6080" s="2">
        <v>9.3080000000000003E-3</v>
      </c>
      <c r="AY6080" s="2">
        <v>0.15359999999999999</v>
      </c>
      <c r="BH6080" s="2">
        <v>0.96889999999999998</v>
      </c>
      <c r="BL6080" s="2">
        <v>0.189</v>
      </c>
      <c r="BS6080" s="2">
        <v>1</v>
      </c>
      <c r="CI6080" s="2">
        <v>0.73580000000000001</v>
      </c>
    </row>
    <row r="6081" spans="1:98" ht="15" hidden="1" customHeight="1" x14ac:dyDescent="0.2">
      <c r="B6081" s="2">
        <v>36319</v>
      </c>
      <c r="F6081" s="2">
        <v>0.15479999999999999</v>
      </c>
      <c r="J6081" s="2">
        <v>0.96399999999999997</v>
      </c>
      <c r="K6081" s="2">
        <v>2.3601000000000001</v>
      </c>
      <c r="N6081" s="2">
        <v>0.18729999999999999</v>
      </c>
      <c r="Q6081" s="2">
        <v>0.1115</v>
      </c>
      <c r="U6081" s="2">
        <v>0.69640000000000002</v>
      </c>
      <c r="V6081" s="2">
        <v>1.4698</v>
      </c>
      <c r="X6081" s="2">
        <v>1.226E-2</v>
      </c>
      <c r="AB6081" s="2">
        <v>1.9487000000000001</v>
      </c>
      <c r="AC6081" s="2">
        <v>7.9299999999999998E-4</v>
      </c>
      <c r="AM6081" s="2">
        <v>1.5347999999999999</v>
      </c>
      <c r="AV6081" s="2">
        <v>0.23400000000000001</v>
      </c>
      <c r="AY6081" s="2">
        <v>0.1895</v>
      </c>
      <c r="BH6081" s="2">
        <v>0.96889999999999998</v>
      </c>
      <c r="BL6081" s="2">
        <v>0.1724</v>
      </c>
      <c r="BS6081" s="2">
        <v>1</v>
      </c>
      <c r="CI6081" s="2">
        <v>0.7802</v>
      </c>
      <c r="CK6081" s="2">
        <v>0.78469999999999995</v>
      </c>
      <c r="CS6081" s="2">
        <v>0.2581</v>
      </c>
      <c r="CT6081" s="2">
        <v>9.2239999999999996E-3</v>
      </c>
    </row>
    <row r="6082" spans="1:98" ht="15" hidden="1" customHeight="1" x14ac:dyDescent="0.2">
      <c r="B6082" s="2">
        <v>37964</v>
      </c>
      <c r="F6082" s="2">
        <v>0.1173</v>
      </c>
      <c r="J6082" s="2">
        <v>1.0339</v>
      </c>
      <c r="K6082" s="2">
        <v>2.2824</v>
      </c>
      <c r="N6082" s="2">
        <v>0.1971</v>
      </c>
      <c r="V6082" s="2">
        <v>1.3091999999999999</v>
      </c>
      <c r="X6082" s="2">
        <v>1.2212000000000001E-2</v>
      </c>
      <c r="AM6082" s="2">
        <v>1.6011</v>
      </c>
      <c r="AY6082" s="2">
        <v>0.16862199999999999</v>
      </c>
      <c r="BH6082" s="2">
        <v>0.96889999999999998</v>
      </c>
      <c r="BL6082" s="2">
        <v>0.17929999999999999</v>
      </c>
      <c r="BS6082" s="2">
        <v>1</v>
      </c>
      <c r="CI6082" s="2">
        <v>0.84650000000000003</v>
      </c>
    </row>
    <row r="6083" spans="1:98" ht="15" hidden="1" customHeight="1" x14ac:dyDescent="0.2">
      <c r="B6083" s="2">
        <v>31946</v>
      </c>
      <c r="J6083" s="2">
        <v>0.8851</v>
      </c>
      <c r="K6083" s="2">
        <v>2.1855999800000001</v>
      </c>
      <c r="N6083" s="2">
        <v>0.19969999999999999</v>
      </c>
      <c r="V6083" s="2">
        <v>1.3412999999999999</v>
      </c>
      <c r="X6083" s="2">
        <v>9.2750000000000003E-3</v>
      </c>
      <c r="AY6083" s="2">
        <v>0.17180000000000001</v>
      </c>
      <c r="BH6083" s="2">
        <v>0.96899999999999997</v>
      </c>
      <c r="BL6083" s="2">
        <v>0.21110000000000001</v>
      </c>
      <c r="BS6083" s="2">
        <v>1</v>
      </c>
      <c r="CI6083" s="2">
        <v>0.79469999999999996</v>
      </c>
    </row>
    <row r="6084" spans="1:98" ht="15" hidden="1" customHeight="1" x14ac:dyDescent="0.2">
      <c r="B6084" s="2">
        <v>38390</v>
      </c>
      <c r="F6084" s="2">
        <v>0.1123</v>
      </c>
      <c r="J6084" s="2">
        <v>1.0281</v>
      </c>
      <c r="K6084" s="2">
        <v>2.3378999999999999</v>
      </c>
      <c r="N6084" s="2">
        <v>0.192</v>
      </c>
      <c r="V6084" s="2">
        <v>1.2565999999999999</v>
      </c>
      <c r="X6084" s="2">
        <v>1.2004000000000001E-2</v>
      </c>
      <c r="AM6084" s="2">
        <v>1.6049</v>
      </c>
      <c r="AY6084" s="2">
        <v>0.161107</v>
      </c>
      <c r="BH6084" s="2">
        <v>0.96899999999999997</v>
      </c>
      <c r="BL6084" s="2">
        <v>0.17660000000000001</v>
      </c>
      <c r="BS6084" s="2">
        <v>1</v>
      </c>
      <c r="CI6084" s="2">
        <v>0.88460000000000005</v>
      </c>
    </row>
    <row r="6085" spans="1:98" ht="15" hidden="1" customHeight="1" x14ac:dyDescent="0.2">
      <c r="B6085" s="2">
        <v>38401</v>
      </c>
      <c r="F6085" s="2">
        <v>0.111</v>
      </c>
      <c r="J6085" s="2">
        <v>1.0398000000000001</v>
      </c>
      <c r="K6085" s="2">
        <v>2.3294000000000001</v>
      </c>
      <c r="N6085" s="2">
        <v>0.19389999999999999</v>
      </c>
      <c r="V6085" s="2">
        <v>1.2299</v>
      </c>
      <c r="X6085" s="2">
        <v>1.1629E-2</v>
      </c>
      <c r="AM6085" s="2">
        <v>1.6074999999999999</v>
      </c>
      <c r="AY6085" s="2">
        <v>0.15768299999999999</v>
      </c>
      <c r="BH6085" s="2">
        <v>0.96899999999999997</v>
      </c>
      <c r="BL6085" s="2">
        <v>0.17649999999999999</v>
      </c>
      <c r="BS6085" s="2">
        <v>1</v>
      </c>
      <c r="CI6085" s="2">
        <v>0.89019999999999999</v>
      </c>
    </row>
    <row r="6086" spans="1:98" ht="15" hidden="1" customHeight="1" x14ac:dyDescent="0.2">
      <c r="A6086" s="2">
        <v>2.0140000000000002E-2</v>
      </c>
      <c r="B6086" s="2">
        <v>42040</v>
      </c>
      <c r="F6086" s="2">
        <v>8.4220000000000003E-2</v>
      </c>
      <c r="I6086" s="2">
        <v>0.45479999999999998</v>
      </c>
      <c r="J6086" s="2">
        <v>1.3427</v>
      </c>
      <c r="K6086" s="2">
        <v>1.8996</v>
      </c>
      <c r="M6086" s="2">
        <v>1.142E-3</v>
      </c>
      <c r="N6086" s="2">
        <v>0.1651</v>
      </c>
      <c r="P6086" s="2">
        <v>0.92359999999999998</v>
      </c>
      <c r="S6086" s="2">
        <v>0.11020000000000001</v>
      </c>
      <c r="T6086" s="2">
        <v>0.32179999999999997</v>
      </c>
      <c r="V6086" s="2">
        <v>1.2422</v>
      </c>
      <c r="X6086" s="2">
        <v>1.0580000000000001E-2</v>
      </c>
      <c r="AM6086" s="2">
        <v>1.4200999999999999</v>
      </c>
      <c r="AO6086" s="2">
        <v>0.19869999999999999</v>
      </c>
      <c r="AR6086" s="2">
        <v>1.8679999999999999E-2</v>
      </c>
      <c r="AY6086" s="2">
        <v>0.160247</v>
      </c>
      <c r="BH6086" s="2">
        <v>0.96899999999999997</v>
      </c>
      <c r="BL6086" s="2">
        <v>0.15049999999999999</v>
      </c>
      <c r="BS6086" s="2">
        <v>1</v>
      </c>
      <c r="CI6086" s="2">
        <v>0.91769999999999996</v>
      </c>
    </row>
    <row r="6087" spans="1:98" ht="15" hidden="1" customHeight="1" x14ac:dyDescent="0.2">
      <c r="B6087" s="2">
        <v>31426</v>
      </c>
      <c r="J6087" s="2">
        <v>0.6714</v>
      </c>
      <c r="K6087" s="2">
        <v>2.02059999</v>
      </c>
      <c r="N6087" s="2">
        <v>0.18440000000000001</v>
      </c>
      <c r="V6087" s="2">
        <v>1.4024999899999999</v>
      </c>
      <c r="X6087" s="2">
        <v>6.9220000000000002E-3</v>
      </c>
      <c r="AY6087" s="2">
        <v>0.1797</v>
      </c>
      <c r="BH6087" s="2">
        <v>0.96909999999999996</v>
      </c>
      <c r="BL6087" s="2">
        <v>0.18390000000000001</v>
      </c>
      <c r="BS6087" s="2">
        <v>1</v>
      </c>
      <c r="CI6087" s="2">
        <v>0.70830000000000004</v>
      </c>
    </row>
    <row r="6088" spans="1:98" ht="15" hidden="1" customHeight="1" x14ac:dyDescent="0.2">
      <c r="B6088" s="2">
        <v>32041</v>
      </c>
      <c r="J6088" s="2">
        <v>0.87369998999999998</v>
      </c>
      <c r="K6088" s="2">
        <v>2.1667999899999999</v>
      </c>
      <c r="N6088" s="2">
        <v>0.1981</v>
      </c>
      <c r="V6088" s="2">
        <v>1.31479999</v>
      </c>
      <c r="X6088" s="2">
        <v>9.1660000000000005E-3</v>
      </c>
      <c r="AY6088" s="2">
        <v>0.1686</v>
      </c>
      <c r="BH6088" s="2">
        <v>0.96909999999999996</v>
      </c>
      <c r="BL6088" s="2">
        <v>0.20630000000000001</v>
      </c>
      <c r="BS6088" s="2">
        <v>1</v>
      </c>
      <c r="CI6088" s="2">
        <v>0.84740000000000004</v>
      </c>
    </row>
    <row r="6089" spans="1:98" ht="15" hidden="1" customHeight="1" x14ac:dyDescent="0.2">
      <c r="B6089" s="2">
        <v>32359</v>
      </c>
      <c r="J6089" s="2">
        <v>0.76870000000000005</v>
      </c>
      <c r="K6089" s="2">
        <v>2.0616999900000001</v>
      </c>
      <c r="N6089" s="2">
        <v>0.1772</v>
      </c>
      <c r="V6089" s="2">
        <v>1.2052999900000001</v>
      </c>
      <c r="X6089" s="2">
        <v>9.0620000000000006E-3</v>
      </c>
      <c r="AY6089" s="2">
        <v>0.15440000000000001</v>
      </c>
      <c r="BH6089" s="2">
        <v>0.96909999999999996</v>
      </c>
      <c r="BL6089" s="2">
        <v>0.18720000000000001</v>
      </c>
      <c r="BS6089" s="2">
        <v>1</v>
      </c>
      <c r="CI6089" s="2">
        <v>0.80269999999999997</v>
      </c>
    </row>
    <row r="6090" spans="1:98" ht="15" hidden="1" customHeight="1" x14ac:dyDescent="0.2">
      <c r="B6090" s="2">
        <v>36195</v>
      </c>
      <c r="F6090" s="2">
        <v>0.14760000000000001</v>
      </c>
      <c r="J6090" s="2">
        <v>1.0543</v>
      </c>
      <c r="K6090" s="2">
        <v>2.4478</v>
      </c>
      <c r="N6090" s="2">
        <v>0.19550000000000001</v>
      </c>
      <c r="Q6090" s="2">
        <v>0.1227</v>
      </c>
      <c r="U6090" s="2">
        <v>0.76619999999999999</v>
      </c>
      <c r="V6090" s="2">
        <v>1.4932000000000001</v>
      </c>
      <c r="X6090" s="2">
        <v>1.333E-2</v>
      </c>
      <c r="AB6090" s="2">
        <v>2.1440000000000001</v>
      </c>
      <c r="AC6090" s="2">
        <v>8.7200000000000005E-4</v>
      </c>
      <c r="AM6090" s="2">
        <v>1.6884999999999999</v>
      </c>
      <c r="AV6090" s="2">
        <v>0.25740000000000002</v>
      </c>
      <c r="AY6090" s="2">
        <v>0.19259999999999999</v>
      </c>
      <c r="BH6090" s="2">
        <v>0.96909999999999996</v>
      </c>
      <c r="BL6090" s="2">
        <v>0.19009999999999999</v>
      </c>
      <c r="BS6090" s="2">
        <v>1</v>
      </c>
      <c r="CI6090" s="2">
        <v>0.82679999999999998</v>
      </c>
      <c r="CK6090" s="2">
        <v>0.86329999999999996</v>
      </c>
      <c r="CS6090" s="2">
        <v>0.28399999999999997</v>
      </c>
      <c r="CT6090" s="2">
        <v>1.0149999999999999E-2</v>
      </c>
    </row>
    <row r="6091" spans="1:98" ht="15" hidden="1" customHeight="1" x14ac:dyDescent="0.2">
      <c r="B6091" s="2">
        <v>36336</v>
      </c>
      <c r="F6091" s="2">
        <v>0.15429999999999999</v>
      </c>
      <c r="J6091" s="2">
        <v>0.95579999999999998</v>
      </c>
      <c r="K6091" s="2">
        <v>2.3262999999999998</v>
      </c>
      <c r="N6091" s="2">
        <v>0.18740000000000001</v>
      </c>
      <c r="Q6091" s="2">
        <v>0.111</v>
      </c>
      <c r="U6091" s="2">
        <v>0.69340000000000002</v>
      </c>
      <c r="V6091" s="2">
        <v>1.4632000000000001</v>
      </c>
      <c r="X6091" s="2">
        <v>1.205E-2</v>
      </c>
      <c r="AB6091" s="2">
        <v>1.9401999999999999</v>
      </c>
      <c r="AC6091" s="2">
        <v>7.8899999999999999E-4</v>
      </c>
      <c r="AM6091" s="2">
        <v>1.528</v>
      </c>
      <c r="AV6091" s="2">
        <v>0.2329</v>
      </c>
      <c r="AY6091" s="2">
        <v>0.18859999999999999</v>
      </c>
      <c r="BH6091" s="2">
        <v>0.96909999999999996</v>
      </c>
      <c r="BL6091" s="2">
        <v>0.17460000000000001</v>
      </c>
      <c r="BS6091" s="2">
        <v>1</v>
      </c>
      <c r="CI6091" s="2">
        <v>0.78300000000000003</v>
      </c>
      <c r="CK6091" s="2">
        <v>0.78129999999999999</v>
      </c>
      <c r="CS6091" s="2">
        <v>0.25700000000000001</v>
      </c>
      <c r="CT6091" s="2">
        <v>9.1839999999999995E-3</v>
      </c>
    </row>
    <row r="6092" spans="1:98" ht="15" hidden="1" customHeight="1" x14ac:dyDescent="0.2">
      <c r="B6092" s="2">
        <v>36538</v>
      </c>
      <c r="F6092" s="2">
        <v>0.15240000000000001</v>
      </c>
      <c r="J6092" s="2">
        <v>0.92290000000000005</v>
      </c>
      <c r="K6092" s="2">
        <v>2.3893</v>
      </c>
      <c r="N6092" s="2">
        <v>0.18260000000000001</v>
      </c>
      <c r="Q6092" s="2">
        <v>0.1082</v>
      </c>
      <c r="U6092" s="2">
        <v>0.67549999999999999</v>
      </c>
      <c r="V6092" s="2">
        <v>1.4494</v>
      </c>
      <c r="X6092" s="2">
        <v>1.367E-2</v>
      </c>
      <c r="AB6092" s="2">
        <v>1.89</v>
      </c>
      <c r="AC6092" s="2">
        <v>7.6900000000000004E-4</v>
      </c>
      <c r="AM6092" s="2">
        <v>1.4884999999999999</v>
      </c>
      <c r="AV6092" s="2">
        <v>0.22689999999999999</v>
      </c>
      <c r="AY6092" s="2">
        <v>0.186333</v>
      </c>
      <c r="BH6092" s="2">
        <v>0.96909999999999996</v>
      </c>
      <c r="BL6092" s="2">
        <v>0.17219999999999999</v>
      </c>
      <c r="BS6092" s="2">
        <v>1</v>
      </c>
      <c r="CI6092" s="2">
        <v>0.75980000000000003</v>
      </c>
      <c r="CK6092" s="2">
        <v>0.7611</v>
      </c>
      <c r="CS6092" s="2">
        <v>0.25040000000000001</v>
      </c>
      <c r="CT6092" s="2">
        <v>8.9460000000000008E-3</v>
      </c>
    </row>
    <row r="6093" spans="1:98" ht="15" hidden="1" customHeight="1" x14ac:dyDescent="0.2">
      <c r="A6093" s="2">
        <v>1.7350000000000001E-2</v>
      </c>
      <c r="B6093" s="2">
        <v>41443</v>
      </c>
      <c r="F6093" s="2">
        <v>7.9219999999999999E-2</v>
      </c>
      <c r="I6093" s="2">
        <v>0.4718</v>
      </c>
      <c r="J6093" s="2">
        <v>1.1111</v>
      </c>
      <c r="K6093" s="2">
        <v>1.595</v>
      </c>
      <c r="M6093" s="2">
        <v>8.9999999999999998E-4</v>
      </c>
      <c r="N6093" s="2">
        <v>0.17810000000000001</v>
      </c>
      <c r="P6093" s="2">
        <v>0.80910000000000004</v>
      </c>
      <c r="S6093" s="2">
        <v>0.1023</v>
      </c>
      <c r="T6093" s="2">
        <v>0.28389999999999999</v>
      </c>
      <c r="V6093" s="2">
        <v>1.0208999999999999</v>
      </c>
      <c r="X6093" s="2">
        <v>1.072E-2</v>
      </c>
      <c r="AM6093" s="2">
        <v>1.3687</v>
      </c>
      <c r="AO6093" s="2">
        <v>0.1666</v>
      </c>
      <c r="AR6093" s="2">
        <v>3.1870000000000002E-2</v>
      </c>
      <c r="AY6093" s="2">
        <v>0.13158</v>
      </c>
      <c r="BH6093" s="2">
        <v>0.96909999999999996</v>
      </c>
      <c r="BL6093" s="2">
        <v>0.15840000000000001</v>
      </c>
      <c r="BS6093" s="2">
        <v>1</v>
      </c>
      <c r="CI6093" s="2">
        <v>0.81679999999999997</v>
      </c>
    </row>
    <row r="6094" spans="1:98" ht="15" hidden="1" customHeight="1" x14ac:dyDescent="0.2">
      <c r="A6094" s="2">
        <v>1.951E-2</v>
      </c>
      <c r="B6094" s="2">
        <v>42740</v>
      </c>
      <c r="F6094" s="2">
        <v>6.1760000000000002E-2</v>
      </c>
      <c r="I6094" s="2">
        <v>0.41220000000000001</v>
      </c>
      <c r="J6094" s="2">
        <v>1.3075000000000001</v>
      </c>
      <c r="K6094" s="2">
        <v>1.6404000000000001</v>
      </c>
      <c r="M6094" s="2">
        <v>1.1169999999999999E-3</v>
      </c>
      <c r="N6094" s="2">
        <v>0.15559999999999999</v>
      </c>
      <c r="P6094" s="2">
        <v>0.92449999999999999</v>
      </c>
      <c r="S6094" s="2">
        <v>9.74E-2</v>
      </c>
      <c r="T6094" s="2">
        <v>0.34379999999999999</v>
      </c>
      <c r="V6094" s="2">
        <v>1.3216000000000001</v>
      </c>
      <c r="X6094" s="2">
        <v>1.145E-2</v>
      </c>
      <c r="AM6094" s="2">
        <v>1.4007000000000001</v>
      </c>
      <c r="AO6094" s="2">
        <v>0.1918</v>
      </c>
      <c r="AR6094" s="2">
        <v>2.214E-2</v>
      </c>
      <c r="AY6094" s="2">
        <v>0.17043</v>
      </c>
      <c r="BH6094" s="2">
        <v>0.96909999999999996</v>
      </c>
      <c r="BL6094" s="2">
        <v>0.1469</v>
      </c>
      <c r="BS6094" s="2">
        <v>1</v>
      </c>
      <c r="CI6094" s="2">
        <v>0.92779999999999996</v>
      </c>
    </row>
    <row r="6095" spans="1:98" ht="15" hidden="1" customHeight="1" x14ac:dyDescent="0.2">
      <c r="A6095" s="2">
        <v>1.9570000000000001E-2</v>
      </c>
      <c r="B6095" s="2">
        <v>43054</v>
      </c>
      <c r="F6095" s="2">
        <v>6.6390000000000005E-2</v>
      </c>
      <c r="I6095" s="2">
        <v>0.38550000000000001</v>
      </c>
      <c r="J6095" s="2">
        <v>1.2927</v>
      </c>
      <c r="K6095" s="2">
        <v>1.6819999999999999</v>
      </c>
      <c r="M6095" s="2">
        <v>1.1559999999999999E-3</v>
      </c>
      <c r="N6095" s="2">
        <v>0.15509999999999999</v>
      </c>
      <c r="P6095" s="2">
        <v>0.94159999999999999</v>
      </c>
      <c r="S6095" s="2">
        <v>8.8690000000000005E-2</v>
      </c>
      <c r="V6095" s="2">
        <v>1.2773000000000001</v>
      </c>
      <c r="X6095" s="2">
        <v>1.1310000000000001E-2</v>
      </c>
      <c r="AM6095" s="2">
        <v>1.5082</v>
      </c>
      <c r="AO6095" s="2">
        <v>0.19289999999999999</v>
      </c>
      <c r="AR6095" s="2">
        <v>2.1229999999999999E-2</v>
      </c>
      <c r="AY6095" s="2">
        <v>0.16361000000000001</v>
      </c>
      <c r="BH6095" s="2">
        <v>0.96909999999999996</v>
      </c>
      <c r="BL6095" s="2">
        <v>0.15160000000000001</v>
      </c>
      <c r="BS6095" s="2">
        <v>1</v>
      </c>
      <c r="CI6095" s="2">
        <v>0.879</v>
      </c>
    </row>
    <row r="6096" spans="1:98" ht="15" hidden="1" customHeight="1" x14ac:dyDescent="0.2">
      <c r="B6096" s="2">
        <v>31453</v>
      </c>
      <c r="J6096" s="2">
        <v>0.69639998999999997</v>
      </c>
      <c r="K6096" s="2">
        <v>1.9672000000000001</v>
      </c>
      <c r="N6096" s="2">
        <v>0.1885</v>
      </c>
      <c r="V6096" s="2">
        <v>1.3961999899999999</v>
      </c>
      <c r="X6096" s="2">
        <v>7.4209999999999996E-3</v>
      </c>
      <c r="AY6096" s="2">
        <v>0.17899999999999999</v>
      </c>
      <c r="BH6096" s="2">
        <v>0.96919999000000001</v>
      </c>
      <c r="BL6096" s="2">
        <v>0.186</v>
      </c>
      <c r="BS6096" s="2">
        <v>1</v>
      </c>
      <c r="CI6096" s="2">
        <v>0.72950000000000004</v>
      </c>
    </row>
    <row r="6097" spans="1:98" ht="15" hidden="1" customHeight="1" x14ac:dyDescent="0.2">
      <c r="B6097" s="2">
        <v>34416</v>
      </c>
      <c r="F6097" s="2">
        <v>0.41089999999999999</v>
      </c>
      <c r="J6097" s="2">
        <v>0.95630000000000004</v>
      </c>
      <c r="K6097" s="2">
        <v>2.0387</v>
      </c>
      <c r="N6097" s="2">
        <v>0.1865</v>
      </c>
      <c r="V6097" s="2">
        <v>1.3641000000000001</v>
      </c>
      <c r="X6097" s="2">
        <v>1.2829999999999999E-2</v>
      </c>
      <c r="AY6097" s="2">
        <v>0.17649999999999999</v>
      </c>
      <c r="BH6097" s="2">
        <v>0.96919999999999995</v>
      </c>
      <c r="BL6097" s="2">
        <v>0.17349999999999999</v>
      </c>
      <c r="BS6097" s="2">
        <v>1</v>
      </c>
      <c r="CI6097" s="2">
        <v>0.7782</v>
      </c>
    </row>
    <row r="6098" spans="1:98" ht="15" hidden="1" customHeight="1" x14ac:dyDescent="0.2">
      <c r="A6098" s="2">
        <v>1.789E-2</v>
      </c>
      <c r="B6098" s="2">
        <v>41432</v>
      </c>
      <c r="F6098" s="2">
        <v>8.0140000000000003E-2</v>
      </c>
      <c r="I6098" s="2">
        <v>0.47820000000000001</v>
      </c>
      <c r="J6098" s="2">
        <v>1.0927</v>
      </c>
      <c r="K6098" s="2">
        <v>1.5886</v>
      </c>
      <c r="M6098" s="2">
        <v>9.1399999999999999E-4</v>
      </c>
      <c r="N6098" s="2">
        <v>0.17710000000000001</v>
      </c>
      <c r="P6098" s="2">
        <v>0.81899999999999995</v>
      </c>
      <c r="S6098" s="2">
        <v>0.1023</v>
      </c>
      <c r="T6098" s="2">
        <v>0.28210000000000002</v>
      </c>
      <c r="V6098" s="2">
        <v>1.0209999999999999</v>
      </c>
      <c r="X6098" s="2">
        <v>1.0500000000000001E-2</v>
      </c>
      <c r="AM6098" s="2">
        <v>1.3520000000000001</v>
      </c>
      <c r="AO6098" s="2">
        <v>0.16650000000000001</v>
      </c>
      <c r="AR6098" s="2">
        <v>3.1730000000000001E-2</v>
      </c>
      <c r="AY6098" s="2">
        <v>0.131523</v>
      </c>
      <c r="BH6098" s="2">
        <v>0.96919999999999995</v>
      </c>
      <c r="BL6098" s="2">
        <v>0.15559999999999999</v>
      </c>
      <c r="BS6098" s="2">
        <v>1</v>
      </c>
      <c r="CI6098" s="2">
        <v>0.80469999999999997</v>
      </c>
    </row>
    <row r="6099" spans="1:98" ht="15" hidden="1" customHeight="1" x14ac:dyDescent="0.2">
      <c r="A6099" s="2">
        <v>1.89E-2</v>
      </c>
      <c r="B6099" s="2">
        <v>42138</v>
      </c>
      <c r="F6099" s="2">
        <v>7.9320000000000002E-2</v>
      </c>
      <c r="I6099" s="2">
        <v>0.40079999999999999</v>
      </c>
      <c r="J6099" s="2">
        <v>1.3109999999999999</v>
      </c>
      <c r="K6099" s="2">
        <v>1.8907</v>
      </c>
      <c r="M6099" s="2">
        <v>1.1000000000000001E-3</v>
      </c>
      <c r="N6099" s="2">
        <v>0.16239999999999999</v>
      </c>
      <c r="P6099" s="2">
        <v>0.90849999999999997</v>
      </c>
      <c r="S6099" s="2">
        <v>0.1014</v>
      </c>
      <c r="T6099" s="2">
        <v>0.31330000000000002</v>
      </c>
      <c r="V6099" s="2">
        <v>1.1992</v>
      </c>
      <c r="X6099" s="2">
        <v>1.0059999999999999E-2</v>
      </c>
      <c r="AM6099" s="2">
        <v>1.3632</v>
      </c>
      <c r="AO6099" s="2">
        <v>0.19339999999999999</v>
      </c>
      <c r="AR6099" s="2">
        <v>2.393E-2</v>
      </c>
      <c r="AY6099" s="2">
        <v>0.154723</v>
      </c>
      <c r="BH6099" s="2">
        <v>0.96919999999999995</v>
      </c>
      <c r="BL6099" s="2">
        <v>0.14530000000000001</v>
      </c>
      <c r="BS6099" s="2">
        <v>1</v>
      </c>
      <c r="CI6099" s="2">
        <v>0.89929999999999999</v>
      </c>
    </row>
    <row r="6100" spans="1:98" ht="15" hidden="1" customHeight="1" x14ac:dyDescent="0.2">
      <c r="B6100" s="2">
        <v>31268</v>
      </c>
      <c r="J6100" s="2">
        <v>0.58149998999999997</v>
      </c>
      <c r="K6100" s="2">
        <v>1.8521999899999999</v>
      </c>
      <c r="N6100" s="2">
        <v>0.16320000000000001</v>
      </c>
      <c r="V6100" s="2">
        <v>1.3603999899999999</v>
      </c>
      <c r="X6100" s="2">
        <v>5.7080000000000004E-3</v>
      </c>
      <c r="BH6100" s="2">
        <v>0.96929999</v>
      </c>
      <c r="BL6100" s="2">
        <v>0.16189999999999999</v>
      </c>
      <c r="BS6100" s="2">
        <v>1</v>
      </c>
    </row>
    <row r="6101" spans="1:98" ht="15" hidden="1" customHeight="1" x14ac:dyDescent="0.2">
      <c r="B6101" s="2">
        <v>31422</v>
      </c>
      <c r="J6101" s="2">
        <v>0.66969999999999996</v>
      </c>
      <c r="K6101" s="2">
        <v>2.0277999900000001</v>
      </c>
      <c r="N6101" s="2">
        <v>0.1847</v>
      </c>
      <c r="V6101" s="2">
        <v>1.39369999</v>
      </c>
      <c r="X6101" s="2">
        <v>6.8910000000000004E-3</v>
      </c>
      <c r="AY6101" s="2">
        <v>0.17849999999999999</v>
      </c>
      <c r="BH6101" s="2">
        <v>0.96929999</v>
      </c>
      <c r="BL6101" s="2">
        <v>0.1837</v>
      </c>
      <c r="BS6101" s="2">
        <v>1</v>
      </c>
      <c r="CI6101" s="2">
        <v>0.70589999999999997</v>
      </c>
    </row>
    <row r="6102" spans="1:98" ht="15" hidden="1" customHeight="1" x14ac:dyDescent="0.2">
      <c r="B6102" s="2">
        <v>31922</v>
      </c>
      <c r="J6102" s="2">
        <v>0.91859999000000003</v>
      </c>
      <c r="K6102" s="2">
        <v>2.2432999900000001</v>
      </c>
      <c r="N6102" s="2">
        <v>0.2029</v>
      </c>
      <c r="V6102" s="2">
        <v>1.34529999</v>
      </c>
      <c r="X6102" s="2">
        <v>9.5409999999999991E-3</v>
      </c>
      <c r="AY6102" s="2">
        <v>0.17230000000000001</v>
      </c>
      <c r="BH6102" s="2">
        <v>0.96929999</v>
      </c>
      <c r="BL6102" s="2">
        <v>0.21540000000000001</v>
      </c>
      <c r="BS6102" s="2">
        <v>1</v>
      </c>
      <c r="CI6102" s="2">
        <v>0.77690000000000003</v>
      </c>
    </row>
    <row r="6103" spans="1:98" ht="15" hidden="1" customHeight="1" x14ac:dyDescent="0.2">
      <c r="B6103" s="2">
        <v>36196</v>
      </c>
      <c r="F6103" s="2">
        <v>0.14760000000000001</v>
      </c>
      <c r="J6103" s="2">
        <v>1.0492999999999999</v>
      </c>
      <c r="K6103" s="2">
        <v>2.4357000000000002</v>
      </c>
      <c r="N6103" s="2">
        <v>0.19420000000000001</v>
      </c>
      <c r="Q6103" s="2">
        <v>0.122</v>
      </c>
      <c r="U6103" s="2">
        <v>0.76180000000000003</v>
      </c>
      <c r="V6103" s="2">
        <v>1.4878</v>
      </c>
      <c r="X6103" s="2">
        <v>1.315E-2</v>
      </c>
      <c r="AB6103" s="2">
        <v>2.1315</v>
      </c>
      <c r="AC6103" s="2">
        <v>8.6700000000000004E-4</v>
      </c>
      <c r="AM6103" s="2">
        <v>1.6787000000000001</v>
      </c>
      <c r="AV6103" s="2">
        <v>0.25590000000000002</v>
      </c>
      <c r="AY6103" s="2">
        <v>0.19189999999999999</v>
      </c>
      <c r="BH6103" s="2">
        <v>0.96930000000000005</v>
      </c>
      <c r="BL6103" s="2">
        <v>0.18940000000000001</v>
      </c>
      <c r="BS6103" s="2">
        <v>1</v>
      </c>
      <c r="CI6103" s="2">
        <v>0.81989999999999996</v>
      </c>
      <c r="CK6103" s="2">
        <v>0.85829999999999995</v>
      </c>
      <c r="CS6103" s="2">
        <v>0.2823</v>
      </c>
      <c r="CT6103" s="2">
        <v>1.009E-2</v>
      </c>
    </row>
    <row r="6104" spans="1:98" ht="15" hidden="1" customHeight="1" x14ac:dyDescent="0.2">
      <c r="B6104" s="2">
        <v>36300</v>
      </c>
      <c r="F6104" s="2">
        <v>0.157</v>
      </c>
      <c r="J6104" s="2">
        <v>0.9718</v>
      </c>
      <c r="K6104" s="2">
        <v>2.3635999999999999</v>
      </c>
      <c r="N6104" s="2">
        <v>0.1888</v>
      </c>
      <c r="Q6104" s="2">
        <v>0.1132</v>
      </c>
      <c r="U6104" s="2">
        <v>0.70709999999999995</v>
      </c>
      <c r="V6104" s="2">
        <v>1.4657</v>
      </c>
      <c r="X6104" s="2">
        <v>1.1809999999999999E-2</v>
      </c>
      <c r="AB6104" s="2">
        <v>1.9786999999999999</v>
      </c>
      <c r="AC6104" s="2">
        <v>8.0500000000000005E-4</v>
      </c>
      <c r="AM6104" s="2">
        <v>1.5583</v>
      </c>
      <c r="AV6104" s="2">
        <v>0.23760000000000001</v>
      </c>
      <c r="AY6104" s="2">
        <v>0.18909999999999999</v>
      </c>
      <c r="BH6104" s="2">
        <v>0.96930000000000005</v>
      </c>
      <c r="BL6104" s="2">
        <v>0.17369999999999999</v>
      </c>
      <c r="BS6104" s="2">
        <v>1</v>
      </c>
      <c r="CI6104" s="2">
        <v>0.80359999999999998</v>
      </c>
      <c r="CK6104" s="2">
        <v>0.79679999999999995</v>
      </c>
      <c r="CS6104" s="2">
        <v>0.2621</v>
      </c>
      <c r="CT6104" s="2">
        <v>9.3659999999999993E-3</v>
      </c>
    </row>
    <row r="6105" spans="1:98" ht="15" hidden="1" customHeight="1" x14ac:dyDescent="0.2">
      <c r="B6105" s="2">
        <v>36320</v>
      </c>
      <c r="F6105" s="2">
        <v>0.1542</v>
      </c>
      <c r="J6105" s="2">
        <v>0.96579999999999999</v>
      </c>
      <c r="K6105" s="2">
        <v>2.3551000000000002</v>
      </c>
      <c r="N6105" s="2">
        <v>0.18709999999999999</v>
      </c>
      <c r="Q6105" s="2">
        <v>0.1118</v>
      </c>
      <c r="U6105" s="2">
        <v>0.69820000000000004</v>
      </c>
      <c r="V6105" s="2">
        <v>1.4722</v>
      </c>
      <c r="X6105" s="2">
        <v>1.235E-2</v>
      </c>
      <c r="AB6105" s="2">
        <v>1.9536</v>
      </c>
      <c r="AC6105" s="2">
        <v>7.9500000000000003E-4</v>
      </c>
      <c r="AM6105" s="2">
        <v>1.5386</v>
      </c>
      <c r="AV6105" s="2">
        <v>0.2346</v>
      </c>
      <c r="AY6105" s="2">
        <v>0.1898</v>
      </c>
      <c r="BH6105" s="2">
        <v>0.96930000000000005</v>
      </c>
      <c r="BL6105" s="2">
        <v>0.17219999999999999</v>
      </c>
      <c r="BS6105" s="2">
        <v>1</v>
      </c>
      <c r="CI6105" s="2">
        <v>0.78539999999999999</v>
      </c>
      <c r="CK6105" s="2">
        <v>0.78669999999999995</v>
      </c>
      <c r="CS6105" s="2">
        <v>0.25879999999999997</v>
      </c>
      <c r="CT6105" s="2">
        <v>9.247E-3</v>
      </c>
    </row>
    <row r="6106" spans="1:98" ht="15" hidden="1" customHeight="1" x14ac:dyDescent="0.2">
      <c r="A6106" s="2">
        <v>1.9959999999999999E-2</v>
      </c>
      <c r="B6106" s="2">
        <v>42052</v>
      </c>
      <c r="F6106" s="2">
        <v>8.3309999999999995E-2</v>
      </c>
      <c r="I6106" s="2">
        <v>0.43830000000000002</v>
      </c>
      <c r="J6106" s="2">
        <v>1.3269</v>
      </c>
      <c r="K6106" s="2">
        <v>1.9035</v>
      </c>
      <c r="M6106" s="2">
        <v>1.119E-3</v>
      </c>
      <c r="N6106" s="2">
        <v>0.16450000000000001</v>
      </c>
      <c r="P6106" s="2">
        <v>0.91459999999999997</v>
      </c>
      <c r="S6106" s="2">
        <v>0.1066</v>
      </c>
      <c r="T6106" s="2">
        <v>0.32079999999999997</v>
      </c>
      <c r="V6106" s="2">
        <v>1.2403</v>
      </c>
      <c r="X6106" s="2">
        <v>1.042E-2</v>
      </c>
      <c r="AM6106" s="2">
        <v>1.4133</v>
      </c>
      <c r="AO6106" s="2">
        <v>0.1983</v>
      </c>
      <c r="AR6106" s="2">
        <v>1.9720000000000001E-2</v>
      </c>
      <c r="AY6106" s="2">
        <v>0.159855</v>
      </c>
      <c r="BH6106" s="2">
        <v>0.96930000000000005</v>
      </c>
      <c r="BL6106" s="2">
        <v>0.14879999999999999</v>
      </c>
      <c r="BS6106" s="2">
        <v>1</v>
      </c>
      <c r="CI6106" s="2">
        <v>0.93289999999999995</v>
      </c>
    </row>
    <row r="6107" spans="1:98" ht="15" hidden="1" customHeight="1" x14ac:dyDescent="0.2">
      <c r="A6107" s="2">
        <v>2.0230000000000001E-2</v>
      </c>
      <c r="B6107" s="2">
        <v>42103</v>
      </c>
      <c r="F6107" s="2">
        <v>8.3540000000000003E-2</v>
      </c>
      <c r="I6107" s="2">
        <v>0.41439999999999999</v>
      </c>
      <c r="J6107" s="2">
        <v>1.2898000000000001</v>
      </c>
      <c r="K6107" s="2">
        <v>1.8539000000000001</v>
      </c>
      <c r="M6107" s="2">
        <v>1.1490000000000001E-3</v>
      </c>
      <c r="N6107" s="2">
        <v>0.15509999999999999</v>
      </c>
      <c r="P6107" s="2">
        <v>0.92630000000000001</v>
      </c>
      <c r="S6107" s="2">
        <v>0.1056</v>
      </c>
      <c r="T6107" s="2">
        <v>0.31809999999999999</v>
      </c>
      <c r="V6107" s="2">
        <v>1.258</v>
      </c>
      <c r="X6107" s="2">
        <v>1.0460000000000001E-2</v>
      </c>
      <c r="AM6107" s="2">
        <v>1.3423</v>
      </c>
      <c r="AO6107" s="2">
        <v>0.20269999999999999</v>
      </c>
      <c r="AR6107" s="2">
        <v>2.3879999999999998E-2</v>
      </c>
      <c r="AY6107" s="2">
        <v>0.162323</v>
      </c>
      <c r="BH6107" s="2">
        <v>0.96930000000000005</v>
      </c>
      <c r="BL6107" s="2">
        <v>0.14369999999999999</v>
      </c>
      <c r="BS6107" s="2">
        <v>1</v>
      </c>
      <c r="CI6107" s="2">
        <v>0.95020000000000004</v>
      </c>
    </row>
    <row r="6108" spans="1:98" ht="15" hidden="1" customHeight="1" x14ac:dyDescent="0.2">
      <c r="A6108" s="2">
        <v>1.729E-2</v>
      </c>
      <c r="B6108" s="2">
        <v>44277</v>
      </c>
      <c r="F6108" s="2">
        <v>6.071E-2</v>
      </c>
      <c r="I6108" s="2">
        <v>0.2266</v>
      </c>
      <c r="J6108" s="2">
        <v>1.3542000000000001</v>
      </c>
      <c r="K6108" s="2">
        <v>1.7334000000000001</v>
      </c>
      <c r="M6108" s="2">
        <v>1.1100000000000001E-3</v>
      </c>
      <c r="N6108" s="2">
        <v>0.14729999999999999</v>
      </c>
      <c r="P6108" s="2">
        <v>0.93369999999999997</v>
      </c>
      <c r="S6108" s="2">
        <v>8.5040000000000004E-2</v>
      </c>
      <c r="V6108" s="2">
        <v>1.2513000000000001</v>
      </c>
      <c r="X6108" s="2">
        <v>1.15E-2</v>
      </c>
      <c r="AM6108" s="2">
        <v>1.4930000000000001</v>
      </c>
      <c r="AO6108" s="2">
        <v>0.1923</v>
      </c>
      <c r="AR6108" s="2">
        <v>1.6719999999999999E-2</v>
      </c>
      <c r="AY6108" s="2">
        <v>0.16109999999999999</v>
      </c>
      <c r="BH6108" s="2">
        <v>0.96930000000000005</v>
      </c>
      <c r="BL6108" s="2">
        <v>0.14699999999999999</v>
      </c>
      <c r="BS6108" s="2">
        <v>1</v>
      </c>
      <c r="CI6108" s="2">
        <v>0.89780000000000004</v>
      </c>
    </row>
    <row r="6109" spans="1:98" ht="15" hidden="1" customHeight="1" x14ac:dyDescent="0.2">
      <c r="B6109" s="2">
        <v>32400</v>
      </c>
      <c r="J6109" s="2">
        <v>0.77229999999999999</v>
      </c>
      <c r="K6109" s="2">
        <v>2.0476999899999999</v>
      </c>
      <c r="N6109" s="2">
        <v>0.1764</v>
      </c>
      <c r="V6109" s="2">
        <v>1.2224999999999999</v>
      </c>
      <c r="X6109" s="2">
        <v>9.0889999999999999E-3</v>
      </c>
      <c r="AY6109" s="2">
        <v>0.15659999999999999</v>
      </c>
      <c r="BH6109" s="2">
        <v>0.96940000000000004</v>
      </c>
      <c r="BL6109" s="2">
        <v>0.18890000000000001</v>
      </c>
      <c r="BS6109" s="2">
        <v>1</v>
      </c>
      <c r="CI6109" s="2">
        <v>0.76570000000000005</v>
      </c>
    </row>
    <row r="6110" spans="1:98" ht="15" hidden="1" customHeight="1" x14ac:dyDescent="0.2">
      <c r="B6110" s="2">
        <v>32427</v>
      </c>
      <c r="J6110" s="2">
        <v>0.76939999000000003</v>
      </c>
      <c r="K6110" s="2">
        <v>2.07529998</v>
      </c>
      <c r="N6110" s="2">
        <v>0.1767</v>
      </c>
      <c r="V6110" s="2">
        <v>1.2086999899999999</v>
      </c>
      <c r="X6110" s="2">
        <v>9.2230000000000003E-3</v>
      </c>
      <c r="AY6110" s="2">
        <v>0.15459999999999999</v>
      </c>
      <c r="BH6110" s="2">
        <v>0.96940000000000004</v>
      </c>
      <c r="BL6110" s="2">
        <v>0.19070000000000001</v>
      </c>
      <c r="BS6110" s="2">
        <v>1</v>
      </c>
      <c r="CI6110" s="2">
        <v>0.753</v>
      </c>
    </row>
    <row r="6111" spans="1:98" ht="15" hidden="1" customHeight="1" x14ac:dyDescent="0.2">
      <c r="B6111" s="2">
        <v>38398</v>
      </c>
      <c r="F6111" s="2">
        <v>0.1106</v>
      </c>
      <c r="J6111" s="2">
        <v>1.0329999999999999</v>
      </c>
      <c r="K6111" s="2">
        <v>2.3304999999999998</v>
      </c>
      <c r="N6111" s="2">
        <v>0.191</v>
      </c>
      <c r="V6111" s="2">
        <v>1.2336</v>
      </c>
      <c r="X6111" s="2">
        <v>1.1801000000000001E-2</v>
      </c>
      <c r="AM6111" s="2">
        <v>1.601</v>
      </c>
      <c r="AY6111" s="2">
        <v>0.158162</v>
      </c>
      <c r="BH6111" s="2">
        <v>0.96940000000000004</v>
      </c>
      <c r="BL6111" s="2">
        <v>0.17649999999999999</v>
      </c>
      <c r="BS6111" s="2">
        <v>1</v>
      </c>
      <c r="CI6111" s="2">
        <v>0.88349999999999995</v>
      </c>
    </row>
    <row r="6112" spans="1:98" ht="15" hidden="1" customHeight="1" x14ac:dyDescent="0.2">
      <c r="A6112" s="2">
        <v>2.2800000000000001E-2</v>
      </c>
      <c r="B6112" s="2">
        <v>40114</v>
      </c>
      <c r="F6112" s="2">
        <v>8.097E-2</v>
      </c>
      <c r="I6112" s="2">
        <v>0.61299999999999999</v>
      </c>
      <c r="J6112" s="2">
        <v>1.0518000000000001</v>
      </c>
      <c r="K6112" s="2">
        <v>1.7612000000000001</v>
      </c>
      <c r="M6112" s="2">
        <v>9.0700000000000004E-4</v>
      </c>
      <c r="N6112" s="2">
        <v>0.18909999999999999</v>
      </c>
      <c r="P6112" s="2">
        <v>0.76749999999999996</v>
      </c>
      <c r="S6112" s="2">
        <v>0.1381</v>
      </c>
      <c r="T6112" s="2">
        <v>0.28639999999999999</v>
      </c>
      <c r="V6112" s="2">
        <v>1.0755999999999999</v>
      </c>
      <c r="X6112" s="2">
        <v>1.1809999999999999E-2</v>
      </c>
      <c r="AM6112" s="2">
        <v>1.5878000000000001</v>
      </c>
      <c r="AO6112" s="2">
        <v>0.1575</v>
      </c>
      <c r="AR6112" s="2">
        <v>3.6850000000000001E-2</v>
      </c>
      <c r="AY6112" s="2">
        <v>0.13878599999999999</v>
      </c>
      <c r="BH6112" s="2">
        <v>0.96940000000000004</v>
      </c>
      <c r="BL6112" s="2">
        <v>0.1527</v>
      </c>
      <c r="BS6112" s="2">
        <v>1</v>
      </c>
      <c r="CI6112" s="2">
        <v>0.78700000000000003</v>
      </c>
    </row>
    <row r="6113" spans="1:87" ht="15" hidden="1" customHeight="1" x14ac:dyDescent="0.2">
      <c r="A6113" s="2">
        <v>2.2630000000000001E-2</v>
      </c>
      <c r="B6113" s="2">
        <v>40149</v>
      </c>
      <c r="F6113" s="2">
        <v>8.1939999999999999E-2</v>
      </c>
      <c r="I6113" s="2">
        <v>0.60829999999999995</v>
      </c>
      <c r="J6113" s="2">
        <v>1.0456000000000001</v>
      </c>
      <c r="K6113" s="2">
        <v>1.7419</v>
      </c>
      <c r="M6113" s="2">
        <v>9.0799999999999995E-4</v>
      </c>
      <c r="N6113" s="2">
        <v>0.18659999999999999</v>
      </c>
      <c r="P6113" s="2">
        <v>0.75860000000000005</v>
      </c>
      <c r="S6113" s="2">
        <v>0.14319999999999999</v>
      </c>
      <c r="T6113" s="2">
        <v>0.27700000000000002</v>
      </c>
      <c r="V6113" s="2">
        <v>1.0468</v>
      </c>
      <c r="X6113" s="2">
        <v>1.201E-2</v>
      </c>
      <c r="AM6113" s="2">
        <v>1.5764</v>
      </c>
      <c r="AO6113" s="2">
        <v>0.15329999999999999</v>
      </c>
      <c r="AR6113" s="2">
        <v>3.5680000000000003E-2</v>
      </c>
      <c r="AY6113" s="2">
        <v>0.135071</v>
      </c>
      <c r="BH6113" s="2">
        <v>0.96940000000000004</v>
      </c>
      <c r="BL6113" s="2">
        <v>0.1522</v>
      </c>
      <c r="BS6113" s="2">
        <v>1</v>
      </c>
      <c r="CI6113" s="2">
        <v>0.75749999999999995</v>
      </c>
    </row>
    <row r="6114" spans="1:87" ht="15" hidden="1" customHeight="1" x14ac:dyDescent="0.2">
      <c r="A6114" s="2">
        <v>1.736E-2</v>
      </c>
      <c r="B6114" s="2">
        <v>41614</v>
      </c>
      <c r="F6114" s="2">
        <v>8.2409999999999997E-2</v>
      </c>
      <c r="I6114" s="2">
        <v>0.45679999999999998</v>
      </c>
      <c r="J6114" s="2">
        <v>1.1928000000000001</v>
      </c>
      <c r="K6114" s="2">
        <v>1.7408999999999999</v>
      </c>
      <c r="M6114" s="2">
        <v>1.0089999999999999E-3</v>
      </c>
      <c r="N6114" s="2">
        <v>0.17319999999999999</v>
      </c>
      <c r="P6114" s="2">
        <v>0.85219999999999996</v>
      </c>
      <c r="S6114" s="2">
        <v>0.10290000000000001</v>
      </c>
      <c r="T6114" s="2">
        <v>0.30459999999999998</v>
      </c>
      <c r="V6114" s="2">
        <v>1.0663</v>
      </c>
      <c r="X6114" s="2">
        <v>1.0359999999999999E-2</v>
      </c>
      <c r="AM6114" s="2">
        <v>1.4597</v>
      </c>
      <c r="AO6114" s="2">
        <v>0.17530000000000001</v>
      </c>
      <c r="AR6114" s="2">
        <v>3.2599999999999997E-2</v>
      </c>
      <c r="AY6114" s="2">
        <v>0.13750799999999999</v>
      </c>
      <c r="BH6114" s="2">
        <v>0.96940000000000004</v>
      </c>
      <c r="BL6114" s="2">
        <v>0.1638</v>
      </c>
      <c r="BS6114" s="2">
        <v>1</v>
      </c>
      <c r="CI6114" s="2">
        <v>0.88200000000000001</v>
      </c>
    </row>
    <row r="6115" spans="1:87" ht="15" hidden="1" customHeight="1" x14ac:dyDescent="0.2">
      <c r="A6115" s="2">
        <v>1.7590000000000001E-2</v>
      </c>
      <c r="B6115" s="2">
        <v>41666</v>
      </c>
      <c r="F6115" s="2">
        <v>8.2540000000000002E-2</v>
      </c>
      <c r="I6115" s="2">
        <v>0.4587</v>
      </c>
      <c r="J6115" s="2">
        <v>1.2390000000000001</v>
      </c>
      <c r="K6115" s="2">
        <v>1.8408</v>
      </c>
      <c r="M6115" s="2">
        <v>1.024E-3</v>
      </c>
      <c r="N6115" s="2">
        <v>0.18010000000000001</v>
      </c>
      <c r="P6115" s="2">
        <v>0.86990000000000001</v>
      </c>
      <c r="S6115" s="2">
        <v>9.9239999999999995E-2</v>
      </c>
      <c r="T6115" s="2">
        <v>0.31759999999999999</v>
      </c>
      <c r="V6115" s="2">
        <v>1.1097999999999999</v>
      </c>
      <c r="X6115" s="2">
        <v>1.085E-2</v>
      </c>
      <c r="AM6115" s="2">
        <v>1.518</v>
      </c>
      <c r="AO6115" s="2">
        <v>0.1835</v>
      </c>
      <c r="AR6115" s="2">
        <v>3.1960000000000002E-2</v>
      </c>
      <c r="AY6115" s="2">
        <v>0.142904</v>
      </c>
      <c r="BH6115" s="2">
        <v>0.96940000000000004</v>
      </c>
      <c r="BL6115" s="2">
        <v>0.17249999999999999</v>
      </c>
      <c r="BS6115" s="2">
        <v>1</v>
      </c>
      <c r="CI6115" s="2">
        <v>0.9133</v>
      </c>
    </row>
    <row r="6116" spans="1:87" ht="15" hidden="1" customHeight="1" x14ac:dyDescent="0.2">
      <c r="A6116" s="2">
        <v>1.7149999999999999E-2</v>
      </c>
      <c r="B6116" s="2">
        <v>44273</v>
      </c>
      <c r="F6116" s="2">
        <v>6.0909999999999999E-2</v>
      </c>
      <c r="I6116" s="2">
        <v>0.22459999999999999</v>
      </c>
      <c r="J6116" s="2">
        <v>1.3419000000000001</v>
      </c>
      <c r="K6116" s="2">
        <v>1.7355</v>
      </c>
      <c r="M6116" s="2">
        <v>1.106E-3</v>
      </c>
      <c r="N6116" s="2">
        <v>0.14699999999999999</v>
      </c>
      <c r="P6116" s="2">
        <v>0.92720000000000002</v>
      </c>
      <c r="S6116" s="2">
        <v>8.4370000000000001E-2</v>
      </c>
      <c r="V6116" s="2">
        <v>1.2458</v>
      </c>
      <c r="X6116" s="2">
        <v>1.142E-2</v>
      </c>
      <c r="AM6116" s="2">
        <v>1.4853000000000001</v>
      </c>
      <c r="AO6116" s="2">
        <v>0.1915</v>
      </c>
      <c r="AR6116" s="2">
        <v>1.6799999999999999E-2</v>
      </c>
      <c r="AY6116" s="2">
        <v>0.16039999999999999</v>
      </c>
      <c r="BH6116" s="2">
        <v>0.96940000000000004</v>
      </c>
      <c r="BL6116" s="2">
        <v>0.14630000000000001</v>
      </c>
      <c r="BS6116" s="2">
        <v>1</v>
      </c>
      <c r="CI6116" s="2">
        <v>0.89549999999999996</v>
      </c>
    </row>
    <row r="6117" spans="1:87" ht="15" hidden="1" customHeight="1" x14ac:dyDescent="0.2">
      <c r="B6117" s="2">
        <v>32360</v>
      </c>
      <c r="J6117" s="2">
        <v>0.76270000000000004</v>
      </c>
      <c r="K6117" s="2">
        <v>2.0413999899999999</v>
      </c>
      <c r="N6117" s="2">
        <v>0.1762</v>
      </c>
      <c r="V6117" s="2">
        <v>1.2058</v>
      </c>
      <c r="X6117" s="2">
        <v>9.0220000000000005E-3</v>
      </c>
      <c r="AY6117" s="2">
        <v>0.1545</v>
      </c>
      <c r="BH6117" s="2">
        <v>0.96950000000000003</v>
      </c>
      <c r="BL6117" s="2">
        <v>0.18629999999999999</v>
      </c>
      <c r="BS6117" s="2">
        <v>1</v>
      </c>
      <c r="CI6117" s="2">
        <v>0.80069999999999997</v>
      </c>
    </row>
    <row r="6118" spans="1:87" ht="15" hidden="1" customHeight="1" x14ac:dyDescent="0.2">
      <c r="A6118" s="2">
        <v>2.3550000000000001E-2</v>
      </c>
      <c r="B6118" s="2">
        <v>39636</v>
      </c>
      <c r="F6118" s="2">
        <v>9.8559999999999995E-2</v>
      </c>
      <c r="I6118" s="2">
        <v>0.63570000000000004</v>
      </c>
      <c r="J6118" s="2">
        <v>0.98499999999999999</v>
      </c>
      <c r="K6118" s="2">
        <v>2.0038</v>
      </c>
      <c r="M6118" s="2">
        <v>9.7300000000000002E-4</v>
      </c>
      <c r="N6118" s="2">
        <v>0.1993</v>
      </c>
      <c r="P6118" s="2">
        <v>0.74519999999999997</v>
      </c>
      <c r="S6118" s="2">
        <v>0.13170000000000001</v>
      </c>
      <c r="T6118" s="2">
        <v>0.31219999999999998</v>
      </c>
      <c r="V6118" s="2">
        <v>1.0173000000000001</v>
      </c>
      <c r="X6118" s="2">
        <v>9.4579999999999994E-3</v>
      </c>
      <c r="AM6118" s="2">
        <v>1.5916999999999999</v>
      </c>
      <c r="AO6118" s="2">
        <v>0.14810000000000001</v>
      </c>
      <c r="AR6118" s="2">
        <v>4.3209999999999998E-2</v>
      </c>
      <c r="AY6118" s="2">
        <v>0.13037499999999999</v>
      </c>
      <c r="BH6118" s="2">
        <v>0.96950000000000003</v>
      </c>
      <c r="BL6118" s="2">
        <v>0.16930000000000001</v>
      </c>
      <c r="BS6118" s="2">
        <v>1</v>
      </c>
      <c r="CI6118" s="2">
        <v>0.76500000000000001</v>
      </c>
    </row>
    <row r="6119" spans="1:87" ht="15" hidden="1" customHeight="1" x14ac:dyDescent="0.2">
      <c r="A6119" s="2">
        <v>1.9689999999999999E-2</v>
      </c>
      <c r="B6119" s="2">
        <v>43062</v>
      </c>
      <c r="F6119" s="2">
        <v>6.8250000000000005E-2</v>
      </c>
      <c r="I6119" s="2">
        <v>0.39379999999999998</v>
      </c>
      <c r="J6119" s="2">
        <v>1.2952999999999999</v>
      </c>
      <c r="K6119" s="2">
        <v>1.6919</v>
      </c>
      <c r="M6119" s="2">
        <v>1.173E-3</v>
      </c>
      <c r="N6119" s="2">
        <v>0.15629999999999999</v>
      </c>
      <c r="P6119" s="2">
        <v>0.94479999999999997</v>
      </c>
      <c r="S6119" s="2">
        <v>9.153E-2</v>
      </c>
      <c r="V6119" s="2">
        <v>1.2715000000000001</v>
      </c>
      <c r="X6119" s="2">
        <v>1.1429999999999999E-2</v>
      </c>
      <c r="AM6119" s="2">
        <v>1.5065999999999999</v>
      </c>
      <c r="AO6119" s="2">
        <v>0.19320000000000001</v>
      </c>
      <c r="AR6119" s="2">
        <v>2.1770000000000001E-2</v>
      </c>
      <c r="AY6119" s="2">
        <v>0.16277900000000001</v>
      </c>
      <c r="BH6119" s="2">
        <v>0.96950000000000003</v>
      </c>
      <c r="BL6119" s="2">
        <v>0.1532</v>
      </c>
      <c r="BS6119" s="2">
        <v>1</v>
      </c>
      <c r="CI6119" s="2">
        <v>0.87590000000000001</v>
      </c>
    </row>
    <row r="6120" spans="1:87" ht="15" hidden="1" customHeight="1" x14ac:dyDescent="0.2">
      <c r="B6120" s="2">
        <v>38419</v>
      </c>
      <c r="F6120" s="2">
        <v>0.1108</v>
      </c>
      <c r="J6120" s="2">
        <v>1.0478000000000001</v>
      </c>
      <c r="K6120" s="2">
        <v>2.3475999999999999</v>
      </c>
      <c r="N6120" s="2">
        <v>0.1981</v>
      </c>
      <c r="V6120" s="2">
        <v>1.2169000000000001</v>
      </c>
      <c r="X6120" s="2">
        <v>1.1642E-2</v>
      </c>
      <c r="AM6120" s="2">
        <v>1.6232</v>
      </c>
      <c r="AY6120" s="2">
        <v>0.15601699999999999</v>
      </c>
      <c r="BH6120" s="2">
        <v>0.96960000000000002</v>
      </c>
      <c r="BL6120" s="2">
        <v>0.17960000000000001</v>
      </c>
      <c r="BS6120" s="2">
        <v>1</v>
      </c>
      <c r="CI6120" s="2">
        <v>0.89939999999999998</v>
      </c>
    </row>
    <row r="6121" spans="1:87" ht="15" hidden="1" customHeight="1" x14ac:dyDescent="0.2">
      <c r="A6121" s="2">
        <v>1.975E-2</v>
      </c>
      <c r="B6121" s="2">
        <v>43066</v>
      </c>
      <c r="F6121" s="2">
        <v>6.8720000000000003E-2</v>
      </c>
      <c r="I6121" s="2">
        <v>0.39539999999999997</v>
      </c>
      <c r="J6121" s="2">
        <v>1.2983</v>
      </c>
      <c r="K6121" s="2">
        <v>1.6989000000000001</v>
      </c>
      <c r="M6121" s="2">
        <v>1.1689999999999999E-3</v>
      </c>
      <c r="N6121" s="2">
        <v>0.15629999999999999</v>
      </c>
      <c r="P6121" s="2">
        <v>0.94640000000000002</v>
      </c>
      <c r="S6121" s="2">
        <v>9.2679999999999998E-2</v>
      </c>
      <c r="V6121" s="2">
        <v>1.2735000000000001</v>
      </c>
      <c r="X6121" s="2">
        <v>1.1469999999999999E-2</v>
      </c>
      <c r="AM6121" s="2">
        <v>1.5179</v>
      </c>
      <c r="AO6121" s="2">
        <v>0.193</v>
      </c>
      <c r="AR6121" s="2">
        <v>2.181E-2</v>
      </c>
      <c r="AY6121" s="2">
        <v>0.16324900000000001</v>
      </c>
      <c r="BH6121" s="2">
        <v>0.96960000000000002</v>
      </c>
      <c r="BL6121" s="2">
        <v>0.1535</v>
      </c>
      <c r="BS6121" s="2">
        <v>1</v>
      </c>
      <c r="CI6121" s="2">
        <v>0.88009999999999999</v>
      </c>
    </row>
    <row r="6122" spans="1:87" ht="15" hidden="1" customHeight="1" x14ac:dyDescent="0.2">
      <c r="A6122" s="2">
        <v>1.729E-2</v>
      </c>
      <c r="B6122" s="2">
        <v>44182</v>
      </c>
      <c r="F6122" s="2">
        <v>6.4189999999999997E-2</v>
      </c>
      <c r="I6122" s="2">
        <v>0.251</v>
      </c>
      <c r="J6122" s="2">
        <v>1.4382999999999999</v>
      </c>
      <c r="K6122" s="2">
        <v>1.7292000000000001</v>
      </c>
      <c r="M6122" s="2">
        <v>1.163E-3</v>
      </c>
      <c r="N6122" s="2">
        <v>0.1484</v>
      </c>
      <c r="P6122" s="2">
        <v>0.95950000000000002</v>
      </c>
      <c r="S6122" s="2">
        <v>8.6669999999999997E-2</v>
      </c>
      <c r="V6122" s="2">
        <v>1.2718</v>
      </c>
      <c r="X6122" s="2">
        <v>1.234E-2</v>
      </c>
      <c r="AM6122" s="2">
        <v>1.5589</v>
      </c>
      <c r="AO6122" s="2">
        <v>0.19470000000000001</v>
      </c>
      <c r="AR6122" s="2">
        <v>1.745E-2</v>
      </c>
      <c r="AY6122" s="2">
        <v>0.1641</v>
      </c>
      <c r="BH6122" s="2">
        <v>0.96960000000000002</v>
      </c>
      <c r="BL6122" s="2">
        <v>0.15379999999999999</v>
      </c>
      <c r="BS6122" s="2">
        <v>1</v>
      </c>
      <c r="CI6122" s="2">
        <v>0.90990000000000004</v>
      </c>
    </row>
    <row r="6123" spans="1:87" ht="15" hidden="1" customHeight="1" x14ac:dyDescent="0.2">
      <c r="A6123" s="2">
        <v>1.66E-2</v>
      </c>
      <c r="B6123" s="2">
        <v>44307</v>
      </c>
      <c r="F6123" s="2">
        <v>6.2950000000000006E-2</v>
      </c>
      <c r="I6123" s="2">
        <v>0.2248</v>
      </c>
      <c r="J6123" s="2">
        <v>1.3648</v>
      </c>
      <c r="K6123" s="2">
        <v>1.7438</v>
      </c>
      <c r="M6123" s="2">
        <v>1.1199999999999999E-3</v>
      </c>
      <c r="N6123" s="2">
        <v>0.14990000000000001</v>
      </c>
      <c r="P6123" s="2">
        <v>0.94210000000000005</v>
      </c>
      <c r="S6123" s="2">
        <v>8.7849999999999998E-2</v>
      </c>
      <c r="V6123" s="2">
        <v>1.2523</v>
      </c>
      <c r="X6123" s="2">
        <v>1.158E-2</v>
      </c>
      <c r="AM6123" s="2">
        <v>1.5056</v>
      </c>
      <c r="AO6123" s="2">
        <v>0.19289999999999999</v>
      </c>
      <c r="AR6123" s="2">
        <v>1.634E-2</v>
      </c>
      <c r="AY6123" s="2">
        <v>0.1613</v>
      </c>
      <c r="BH6123" s="2">
        <v>0.96960000000000002</v>
      </c>
      <c r="BL6123" s="2">
        <v>0.14860000000000001</v>
      </c>
      <c r="BS6123" s="2">
        <v>1</v>
      </c>
      <c r="CI6123" s="2">
        <v>0.90180000000000005</v>
      </c>
    </row>
    <row r="6124" spans="1:87" ht="15" hidden="1" customHeight="1" x14ac:dyDescent="0.2">
      <c r="B6124" s="2">
        <v>34397</v>
      </c>
      <c r="F6124" s="2">
        <v>0.41949999999999998</v>
      </c>
      <c r="J6124" s="2">
        <v>0.94259999999999999</v>
      </c>
      <c r="K6124" s="2">
        <v>2.0217000000000001</v>
      </c>
      <c r="N6124" s="2">
        <v>0.18260000000000001</v>
      </c>
      <c r="V6124" s="2">
        <v>1.3573</v>
      </c>
      <c r="X6124" s="2">
        <v>1.285E-2</v>
      </c>
      <c r="AY6124" s="2">
        <v>0.17560000000000001</v>
      </c>
      <c r="BH6124" s="2">
        <v>0.96970000000000001</v>
      </c>
      <c r="BL6124" s="2">
        <v>0.1694</v>
      </c>
      <c r="BS6124" s="2">
        <v>1</v>
      </c>
      <c r="CI6124" s="2">
        <v>0.77849999999999997</v>
      </c>
    </row>
    <row r="6125" spans="1:87" ht="15" hidden="1" customHeight="1" x14ac:dyDescent="0.2">
      <c r="B6125" s="2">
        <v>38400</v>
      </c>
      <c r="F6125" s="2">
        <v>0.1104</v>
      </c>
      <c r="J6125" s="2">
        <v>1.0396000000000001</v>
      </c>
      <c r="K6125" s="2">
        <v>2.33</v>
      </c>
      <c r="N6125" s="2">
        <v>0.19239999999999999</v>
      </c>
      <c r="V6125" s="2">
        <v>1.23</v>
      </c>
      <c r="X6125" s="2">
        <v>1.1660999999999999E-2</v>
      </c>
      <c r="AM6125" s="2">
        <v>1.6091</v>
      </c>
      <c r="AY6125" s="2">
        <v>0.157696</v>
      </c>
      <c r="BH6125" s="2">
        <v>0.96970000000000001</v>
      </c>
      <c r="BL6125" s="2">
        <v>0.1769</v>
      </c>
      <c r="BS6125" s="2">
        <v>1</v>
      </c>
      <c r="CI6125" s="2">
        <v>0.88429999999999997</v>
      </c>
    </row>
    <row r="6126" spans="1:87" ht="15" hidden="1" customHeight="1" x14ac:dyDescent="0.2">
      <c r="A6126" s="2">
        <v>2.2700000000000001E-2</v>
      </c>
      <c r="B6126" s="2">
        <v>40161</v>
      </c>
      <c r="F6126" s="2">
        <v>8.2860000000000003E-2</v>
      </c>
      <c r="I6126" s="2">
        <v>0.60619999999999996</v>
      </c>
      <c r="J6126" s="2">
        <v>1.0262</v>
      </c>
      <c r="K6126" s="2">
        <v>1.7249000000000001</v>
      </c>
      <c r="M6126" s="2">
        <v>9.1600000000000004E-4</v>
      </c>
      <c r="N6126" s="2">
        <v>0.18310000000000001</v>
      </c>
      <c r="P6126" s="2">
        <v>0.76129999999999998</v>
      </c>
      <c r="S6126" s="2">
        <v>0.14269999999999999</v>
      </c>
      <c r="T6126" s="2">
        <v>0.27950000000000003</v>
      </c>
      <c r="V6126" s="2">
        <v>1.0592999999999999</v>
      </c>
      <c r="X6126" s="2">
        <v>1.1950000000000001E-2</v>
      </c>
      <c r="AM6126" s="2">
        <v>1.5511999999999999</v>
      </c>
      <c r="AO6126" s="2">
        <v>0.15509999999999999</v>
      </c>
      <c r="AR6126" s="2">
        <v>3.5209999999999998E-2</v>
      </c>
      <c r="AY6126" s="2">
        <v>0.13666</v>
      </c>
      <c r="BH6126" s="2">
        <v>0.96970000000000001</v>
      </c>
      <c r="BL6126" s="2">
        <v>0.14910000000000001</v>
      </c>
      <c r="BS6126" s="2">
        <v>1</v>
      </c>
      <c r="CI6126" s="2">
        <v>0.77200000000000002</v>
      </c>
    </row>
    <row r="6127" spans="1:87" ht="15" hidden="1" customHeight="1" x14ac:dyDescent="0.2">
      <c r="A6127" s="2">
        <v>1.8790000000000001E-2</v>
      </c>
      <c r="B6127" s="2">
        <v>43242</v>
      </c>
      <c r="F6127" s="2">
        <v>6.4750000000000002E-2</v>
      </c>
      <c r="I6127" s="2">
        <v>0.3508</v>
      </c>
      <c r="J6127" s="2">
        <v>1.2867999999999999</v>
      </c>
      <c r="K6127" s="2">
        <v>1.7178</v>
      </c>
      <c r="M6127" s="2">
        <v>1.189E-3</v>
      </c>
      <c r="N6127" s="2">
        <v>0.15890000000000001</v>
      </c>
      <c r="P6127" s="2">
        <v>0.95530000000000004</v>
      </c>
      <c r="S6127" s="2">
        <v>0.10181999999999999</v>
      </c>
      <c r="V6127" s="2">
        <v>1.2786</v>
      </c>
      <c r="X6127" s="2">
        <v>1.1520000000000001E-2</v>
      </c>
      <c r="AM6127" s="2">
        <v>1.5065</v>
      </c>
      <c r="AO6127" s="2">
        <v>0.20080000000000001</v>
      </c>
      <c r="AR6127" s="2">
        <v>2.0889999999999999E-2</v>
      </c>
      <c r="AY6127" s="2">
        <v>0.162887</v>
      </c>
      <c r="BH6127" s="2">
        <v>0.9698</v>
      </c>
      <c r="BL6127" s="2">
        <v>0.1474</v>
      </c>
      <c r="BS6127" s="2">
        <v>1</v>
      </c>
      <c r="CI6127" s="2">
        <v>0.88670000000000004</v>
      </c>
    </row>
    <row r="6128" spans="1:87" ht="15" hidden="1" customHeight="1" x14ac:dyDescent="0.2">
      <c r="B6128" s="2">
        <v>31257</v>
      </c>
      <c r="J6128" s="2">
        <v>0.58899999000000003</v>
      </c>
      <c r="K6128" s="2">
        <v>1.9269000000000001</v>
      </c>
      <c r="N6128" s="2">
        <v>0.1643</v>
      </c>
      <c r="V6128" s="2">
        <v>1.34899999</v>
      </c>
      <c r="X6128" s="2">
        <v>5.6899999999999997E-3</v>
      </c>
      <c r="BH6128" s="2">
        <v>0.96989999999999998</v>
      </c>
      <c r="BL6128" s="2">
        <v>0.16300000000000001</v>
      </c>
      <c r="BS6128" s="2">
        <v>1</v>
      </c>
    </row>
    <row r="6129" spans="1:98" ht="15" hidden="1" customHeight="1" x14ac:dyDescent="0.2">
      <c r="B6129" s="2">
        <v>31323</v>
      </c>
      <c r="J6129" s="2">
        <v>0.63729999999999998</v>
      </c>
      <c r="K6129" s="2">
        <v>1.9453</v>
      </c>
      <c r="N6129" s="2">
        <v>0.17460000000000001</v>
      </c>
      <c r="V6129" s="2">
        <v>1.3661000000000001</v>
      </c>
      <c r="X6129" s="2">
        <v>6.43E-3</v>
      </c>
      <c r="BH6129" s="2">
        <v>0.96989999999999998</v>
      </c>
      <c r="BL6129" s="2">
        <v>0.1721</v>
      </c>
      <c r="BS6129" s="2">
        <v>1</v>
      </c>
    </row>
    <row r="6130" spans="1:98" ht="15" hidden="1" customHeight="1" x14ac:dyDescent="0.2">
      <c r="B6130" s="2">
        <v>31324</v>
      </c>
      <c r="J6130" s="2">
        <v>0.63239999999999996</v>
      </c>
      <c r="K6130" s="2">
        <v>1.9357</v>
      </c>
      <c r="N6130" s="2">
        <v>0.17369999999999999</v>
      </c>
      <c r="V6130" s="2">
        <v>1.367</v>
      </c>
      <c r="X6130" s="2">
        <v>6.4060000000000002E-3</v>
      </c>
      <c r="BH6130" s="2">
        <v>0.96989999999999998</v>
      </c>
      <c r="BL6130" s="2">
        <v>0.1716</v>
      </c>
      <c r="BS6130" s="2">
        <v>1</v>
      </c>
    </row>
    <row r="6131" spans="1:98" ht="15" hidden="1" customHeight="1" x14ac:dyDescent="0.2">
      <c r="B6131" s="2">
        <v>32573</v>
      </c>
      <c r="J6131" s="2">
        <v>0.75359999</v>
      </c>
      <c r="K6131" s="2">
        <v>2.05319998</v>
      </c>
      <c r="N6131" s="2">
        <v>0.1767</v>
      </c>
      <c r="V6131" s="2">
        <v>1.1929999899999999</v>
      </c>
      <c r="X6131" s="2">
        <v>9.2619999999999994E-3</v>
      </c>
      <c r="AY6131" s="2">
        <v>0.15290000000000001</v>
      </c>
      <c r="BH6131" s="2">
        <v>0.96989999999999998</v>
      </c>
      <c r="BL6131" s="2">
        <v>0.18790000000000001</v>
      </c>
      <c r="BS6131" s="2">
        <v>1</v>
      </c>
      <c r="CI6131" s="2">
        <v>0.73550000000000004</v>
      </c>
    </row>
    <row r="6132" spans="1:98" ht="15" hidden="1" customHeight="1" x14ac:dyDescent="0.2">
      <c r="B6132" s="2">
        <v>36105</v>
      </c>
      <c r="F6132" s="2">
        <v>0.15359999999999999</v>
      </c>
      <c r="J6132" s="2">
        <v>1.1148</v>
      </c>
      <c r="K6132" s="2">
        <v>2.5396999999999998</v>
      </c>
      <c r="N6132" s="2">
        <v>0.20680000000000001</v>
      </c>
      <c r="Q6132" s="2">
        <v>0.13109999999999999</v>
      </c>
      <c r="U6132" s="2">
        <v>0.81330000000000002</v>
      </c>
      <c r="V6132" s="2">
        <v>1.5315000000000001</v>
      </c>
      <c r="X6132" s="2">
        <v>1.29E-2</v>
      </c>
      <c r="AB6132" s="2">
        <v>2.2810000000000001</v>
      </c>
      <c r="AC6132" s="2">
        <v>9.2900000000000003E-4</v>
      </c>
      <c r="AV6132" s="2">
        <v>0.2737</v>
      </c>
      <c r="AY6132" s="2">
        <v>0.19769999999999999</v>
      </c>
      <c r="BH6132" s="2">
        <v>0.96989999999999998</v>
      </c>
      <c r="BL6132" s="2">
        <v>0.1956</v>
      </c>
      <c r="BS6132" s="2">
        <v>1</v>
      </c>
      <c r="CI6132" s="2">
        <v>0.82520000000000004</v>
      </c>
      <c r="CK6132" s="2">
        <v>0.91779999999999995</v>
      </c>
      <c r="CS6132" s="2">
        <v>0.30309999999999998</v>
      </c>
      <c r="CT6132" s="2">
        <v>1.082E-2</v>
      </c>
    </row>
    <row r="6133" spans="1:98" ht="15" hidden="1" customHeight="1" x14ac:dyDescent="0.2">
      <c r="B6133" s="2">
        <v>36231</v>
      </c>
      <c r="F6133" s="2">
        <v>0.15620000000000001</v>
      </c>
      <c r="J6133" s="2">
        <v>1.0427999999999999</v>
      </c>
      <c r="K6133" s="2">
        <v>2.4889999999999999</v>
      </c>
      <c r="N6133" s="2">
        <v>0.19550000000000001</v>
      </c>
      <c r="Q6133" s="2">
        <v>0.1212</v>
      </c>
      <c r="U6133" s="2">
        <v>0.75700000000000001</v>
      </c>
      <c r="V6133" s="2">
        <v>1.5238</v>
      </c>
      <c r="X6133" s="2">
        <v>1.2800000000000001E-2</v>
      </c>
      <c r="AB6133" s="2">
        <v>2.1181999999999999</v>
      </c>
      <c r="AC6133" s="2">
        <v>8.6200000000000003E-4</v>
      </c>
      <c r="AM6133" s="2">
        <v>1.6682999999999999</v>
      </c>
      <c r="AV6133" s="2">
        <v>0.25430000000000003</v>
      </c>
      <c r="AY6133" s="2">
        <v>0.19670000000000001</v>
      </c>
      <c r="BH6133" s="2">
        <v>0.96989999999999998</v>
      </c>
      <c r="BL6133" s="2">
        <v>0.188</v>
      </c>
      <c r="BS6133" s="2">
        <v>1</v>
      </c>
      <c r="CI6133" s="2">
        <v>0.80379999999999996</v>
      </c>
      <c r="CK6133" s="2">
        <v>0.85299999999999998</v>
      </c>
      <c r="CS6133" s="2">
        <v>0.28060000000000002</v>
      </c>
      <c r="CT6133" s="2">
        <v>1.0030000000000001E-2</v>
      </c>
    </row>
    <row r="6134" spans="1:98" ht="15" hidden="1" customHeight="1" x14ac:dyDescent="0.2">
      <c r="A6134" s="2">
        <v>1.6539999999999999E-2</v>
      </c>
      <c r="B6134" s="2">
        <v>41548</v>
      </c>
      <c r="F6134" s="2">
        <v>7.843E-2</v>
      </c>
      <c r="I6134" s="2">
        <v>0.46450000000000002</v>
      </c>
      <c r="J6134" s="2">
        <v>1.1400999999999999</v>
      </c>
      <c r="K6134" s="2">
        <v>1.6747000000000001</v>
      </c>
      <c r="M6134" s="2">
        <v>9.6299999999999999E-4</v>
      </c>
      <c r="N6134" s="2">
        <v>0.1726</v>
      </c>
      <c r="P6134" s="2">
        <v>0.82509999999999994</v>
      </c>
      <c r="S6134" s="2">
        <v>0.10249999999999999</v>
      </c>
      <c r="T6134" s="2">
        <v>0.29349999999999998</v>
      </c>
      <c r="V6134" s="2">
        <v>1.0333000000000001</v>
      </c>
      <c r="X6134" s="2">
        <v>1.0540000000000001E-2</v>
      </c>
      <c r="AM6134" s="2">
        <v>1.3985000000000001</v>
      </c>
      <c r="AO6134" s="2">
        <v>0.16880000000000001</v>
      </c>
      <c r="AR6134" s="2">
        <v>3.2050000000000002E-2</v>
      </c>
      <c r="AY6134" s="2">
        <v>0.13326399999999999</v>
      </c>
      <c r="BH6134" s="2">
        <v>0.96989999999999998</v>
      </c>
      <c r="BL6134" s="2">
        <v>0.16250000000000001</v>
      </c>
      <c r="BS6134" s="2">
        <v>1</v>
      </c>
      <c r="CI6134" s="2">
        <v>0.8548</v>
      </c>
    </row>
    <row r="6135" spans="1:98" ht="15" hidden="1" customHeight="1" x14ac:dyDescent="0.2">
      <c r="A6135" s="2">
        <v>2.0289999999999999E-2</v>
      </c>
      <c r="B6135" s="2">
        <v>42093</v>
      </c>
      <c r="F6135" s="2">
        <v>8.3199999999999996E-2</v>
      </c>
      <c r="I6135" s="2">
        <v>0.39029999999999998</v>
      </c>
      <c r="J6135" s="2">
        <v>1.3107</v>
      </c>
      <c r="K6135" s="2">
        <v>1.8765000000000001</v>
      </c>
      <c r="M6135" s="2">
        <v>1.1460000000000001E-3</v>
      </c>
      <c r="N6135" s="2">
        <v>0.158</v>
      </c>
      <c r="P6135" s="2">
        <v>0.92269999999999996</v>
      </c>
      <c r="S6135" s="2">
        <v>0.1045</v>
      </c>
      <c r="T6135" s="2">
        <v>0.32050000000000001</v>
      </c>
      <c r="V6135" s="2">
        <v>1.2688999999999999</v>
      </c>
      <c r="X6135" s="2">
        <v>1.056E-2</v>
      </c>
      <c r="AM6135" s="2">
        <v>1.3726</v>
      </c>
      <c r="AO6135" s="2">
        <v>0.2044</v>
      </c>
      <c r="AR6135" s="2">
        <v>2.1950000000000001E-2</v>
      </c>
      <c r="AY6135" s="2">
        <v>0.16361899999999999</v>
      </c>
      <c r="BH6135" s="2">
        <v>0.96989999999999998</v>
      </c>
      <c r="BL6135" s="2">
        <v>0.14760000000000001</v>
      </c>
      <c r="BS6135" s="2">
        <v>1</v>
      </c>
      <c r="CI6135" s="2">
        <v>0.95330000000000004</v>
      </c>
    </row>
    <row r="6136" spans="1:98" ht="15" hidden="1" customHeight="1" x14ac:dyDescent="0.2">
      <c r="B6136" s="2">
        <v>32434</v>
      </c>
      <c r="J6136" s="2">
        <v>0.78720000000000001</v>
      </c>
      <c r="K6136" s="2">
        <v>2.1012999699999999</v>
      </c>
      <c r="N6136" s="2">
        <v>0.1797</v>
      </c>
      <c r="V6136" s="2">
        <v>1.1997</v>
      </c>
      <c r="X6136" s="2">
        <v>9.4730000000000005E-3</v>
      </c>
      <c r="AY6136" s="2">
        <v>0.15359999999999999</v>
      </c>
      <c r="BH6136" s="2">
        <v>0.97</v>
      </c>
      <c r="BL6136" s="2">
        <v>0.19289999999999999</v>
      </c>
      <c r="BS6136" s="2">
        <v>1</v>
      </c>
      <c r="CI6136" s="2">
        <v>0.74199999999999999</v>
      </c>
    </row>
    <row r="6137" spans="1:98" ht="15" hidden="1" customHeight="1" x14ac:dyDescent="0.2">
      <c r="B6137" s="2">
        <v>34424</v>
      </c>
      <c r="F6137" s="2">
        <v>0.41210000000000002</v>
      </c>
      <c r="J6137" s="2">
        <v>0.98129999999999995</v>
      </c>
      <c r="K6137" s="2">
        <v>2.0596000000000001</v>
      </c>
      <c r="N6137" s="2">
        <v>0.1908</v>
      </c>
      <c r="V6137" s="2">
        <v>1.3836999999999999</v>
      </c>
      <c r="X6137" s="2">
        <v>1.3509999999999999E-2</v>
      </c>
      <c r="AY6137" s="2">
        <v>0.17910000000000001</v>
      </c>
      <c r="BH6137" s="2">
        <v>0.97</v>
      </c>
      <c r="BL6137" s="2">
        <v>0.17699999999999999</v>
      </c>
      <c r="BS6137" s="2">
        <v>1</v>
      </c>
      <c r="CI6137" s="2">
        <v>0.77829999999999999</v>
      </c>
    </row>
    <row r="6138" spans="1:98" ht="15" hidden="1" customHeight="1" x14ac:dyDescent="0.2">
      <c r="A6138" s="2">
        <v>2.0580000000000001E-2</v>
      </c>
      <c r="B6138" s="2">
        <v>42223</v>
      </c>
      <c r="F6138" s="2">
        <v>8.1079999999999999E-2</v>
      </c>
      <c r="I6138" s="2">
        <v>0.372</v>
      </c>
      <c r="J6138" s="2">
        <v>1.3355999999999999</v>
      </c>
      <c r="K6138" s="2">
        <v>2.0291999999999999</v>
      </c>
      <c r="M6138" s="2">
        <v>1.126E-3</v>
      </c>
      <c r="N6138" s="2">
        <v>0.15870000000000001</v>
      </c>
      <c r="P6138" s="2">
        <v>0.94720000000000004</v>
      </c>
      <c r="S6138" s="2">
        <v>0.10390000000000001</v>
      </c>
      <c r="T6138" s="2">
        <v>0.34470000000000001</v>
      </c>
      <c r="V6138" s="2">
        <v>1.3122</v>
      </c>
      <c r="X6138" s="2">
        <v>1.056E-2</v>
      </c>
      <c r="AM6138" s="2">
        <v>1.4376</v>
      </c>
      <c r="AO6138" s="2">
        <v>0.21129999999999999</v>
      </c>
      <c r="AR6138" s="2">
        <v>2.051E-2</v>
      </c>
      <c r="AY6138" s="2">
        <v>0.16925499999999999</v>
      </c>
      <c r="BH6138" s="2">
        <v>0.97</v>
      </c>
      <c r="BL6138" s="2">
        <v>0.14960000000000001</v>
      </c>
      <c r="BS6138" s="2">
        <v>1</v>
      </c>
      <c r="CI6138" s="2">
        <v>0.86499999999999999</v>
      </c>
    </row>
    <row r="6139" spans="1:98" ht="15" hidden="1" customHeight="1" x14ac:dyDescent="0.2">
      <c r="A6139" s="2">
        <v>1.967E-2</v>
      </c>
      <c r="B6139" s="2">
        <v>42724</v>
      </c>
      <c r="F6139" s="2">
        <v>6.5479999999999997E-2</v>
      </c>
      <c r="I6139" s="2">
        <v>0.39779999999999999</v>
      </c>
      <c r="J6139" s="2">
        <v>1.3010999999999999</v>
      </c>
      <c r="K6139" s="2">
        <v>1.6535</v>
      </c>
      <c r="M6139" s="2">
        <v>1.121E-3</v>
      </c>
      <c r="N6139" s="2">
        <v>0.15379999999999999</v>
      </c>
      <c r="P6139" s="2">
        <v>0.92620000000000002</v>
      </c>
      <c r="S6139" s="2">
        <v>9.5390000000000003E-2</v>
      </c>
      <c r="T6139" s="2">
        <v>0.34789999999999999</v>
      </c>
      <c r="V6139" s="2">
        <v>1.3378000000000001</v>
      </c>
      <c r="X6139" s="2">
        <v>1.1350000000000001E-2</v>
      </c>
      <c r="AM6139" s="2">
        <v>1.3900999999999999</v>
      </c>
      <c r="AO6139" s="2">
        <v>0.1925</v>
      </c>
      <c r="AR6139" s="2">
        <v>2.1760000000000002E-2</v>
      </c>
      <c r="AY6139" s="2">
        <v>0.172263</v>
      </c>
      <c r="BH6139" s="2">
        <v>0.97</v>
      </c>
      <c r="BL6139" s="2">
        <v>0.14299999999999999</v>
      </c>
      <c r="BS6139" s="2">
        <v>1</v>
      </c>
      <c r="CI6139" s="2">
        <v>0.92589999999999995</v>
      </c>
    </row>
    <row r="6140" spans="1:98" ht="15" hidden="1" customHeight="1" x14ac:dyDescent="0.2">
      <c r="B6140" s="2">
        <v>36318</v>
      </c>
      <c r="F6140" s="2">
        <v>0.1552</v>
      </c>
      <c r="J6140" s="2">
        <v>0.95530000000000004</v>
      </c>
      <c r="K6140" s="2">
        <v>2.3589000000000002</v>
      </c>
      <c r="N6140" s="2">
        <v>0.1852</v>
      </c>
      <c r="Q6140" s="2">
        <v>0.11020000000000001</v>
      </c>
      <c r="U6140" s="2">
        <v>0.68830000000000002</v>
      </c>
      <c r="V6140" s="2">
        <v>1.4730000000000001</v>
      </c>
      <c r="X6140" s="2">
        <v>1.214E-2</v>
      </c>
      <c r="AB6140" s="2">
        <v>1.9260999999999999</v>
      </c>
      <c r="AC6140" s="2">
        <v>7.8299999999999995E-4</v>
      </c>
      <c r="AM6140" s="2">
        <v>1.5168999999999999</v>
      </c>
      <c r="AV6140" s="2">
        <v>0.23119999999999999</v>
      </c>
      <c r="AY6140" s="2">
        <v>0.18990000000000001</v>
      </c>
      <c r="BH6140" s="2">
        <v>0.97009999999999996</v>
      </c>
      <c r="BL6140" s="2">
        <v>0.1706</v>
      </c>
      <c r="BS6140" s="2">
        <v>1</v>
      </c>
      <c r="CI6140" s="2">
        <v>0.78320000000000001</v>
      </c>
      <c r="CK6140" s="2">
        <v>0.77559999999999996</v>
      </c>
      <c r="CS6140" s="2">
        <v>0.25509999999999999</v>
      </c>
      <c r="CT6140" s="2">
        <v>9.1170000000000001E-3</v>
      </c>
    </row>
    <row r="6141" spans="1:98" ht="15" hidden="1" customHeight="1" x14ac:dyDescent="0.2">
      <c r="A6141" s="2">
        <v>1.8710000000000001E-2</v>
      </c>
      <c r="B6141" s="2">
        <v>42137</v>
      </c>
      <c r="F6141" s="2">
        <v>7.8420000000000004E-2</v>
      </c>
      <c r="I6141" s="2">
        <v>0.39460000000000001</v>
      </c>
      <c r="J6141" s="2">
        <v>1.3043</v>
      </c>
      <c r="K6141" s="2">
        <v>1.8819999999999999</v>
      </c>
      <c r="M6141" s="2">
        <v>1.0950000000000001E-3</v>
      </c>
      <c r="N6141" s="2">
        <v>0.1623</v>
      </c>
      <c r="P6141" s="2">
        <v>0.90269999999999995</v>
      </c>
      <c r="S6141" s="2">
        <v>0.10059999999999999</v>
      </c>
      <c r="T6141" s="2">
        <v>0.312</v>
      </c>
      <c r="V6141" s="2">
        <v>1.1951000000000001</v>
      </c>
      <c r="X6141" s="2">
        <v>1.004E-2</v>
      </c>
      <c r="AM6141" s="2">
        <v>1.3591</v>
      </c>
      <c r="AO6141" s="2">
        <v>0.19259999999999999</v>
      </c>
      <c r="AR6141" s="2">
        <v>2.4389999999999998E-2</v>
      </c>
      <c r="AY6141" s="2">
        <v>0.15417</v>
      </c>
      <c r="BH6141" s="2">
        <v>0.97009999999999996</v>
      </c>
      <c r="BL6141" s="2">
        <v>0.14560000000000001</v>
      </c>
      <c r="BS6141" s="2">
        <v>1</v>
      </c>
      <c r="CI6141" s="2">
        <v>0.89480000000000004</v>
      </c>
    </row>
    <row r="6142" spans="1:98" ht="15" hidden="1" customHeight="1" x14ac:dyDescent="0.2">
      <c r="A6142" s="2">
        <v>1.9050000000000001E-2</v>
      </c>
      <c r="B6142" s="2">
        <v>43286</v>
      </c>
      <c r="F6142" s="2">
        <v>6.8210000000000007E-2</v>
      </c>
      <c r="I6142" s="2">
        <v>0.3347</v>
      </c>
      <c r="J6142" s="2">
        <v>1.3224</v>
      </c>
      <c r="K6142" s="2">
        <v>1.7365999999999999</v>
      </c>
      <c r="M6142" s="2">
        <v>1.1739999999999999E-3</v>
      </c>
      <c r="N6142" s="2">
        <v>0.16289999999999999</v>
      </c>
      <c r="P6142" s="2">
        <v>0.96220000000000006</v>
      </c>
      <c r="S6142" s="2">
        <v>9.6850000000000006E-2</v>
      </c>
      <c r="V6142" s="2">
        <v>1.3129</v>
      </c>
      <c r="X6142" s="2">
        <v>1.187E-2</v>
      </c>
      <c r="AM6142" s="2">
        <v>1.5355000000000001</v>
      </c>
      <c r="AO6142" s="2">
        <v>0.1978</v>
      </c>
      <c r="AR6142" s="2">
        <v>2.0799999999999999E-2</v>
      </c>
      <c r="AY6142" s="2">
        <v>0.1673</v>
      </c>
      <c r="BH6142" s="2">
        <v>0.97009999999999996</v>
      </c>
      <c r="BL6142" s="2">
        <v>0.14990000000000001</v>
      </c>
      <c r="BS6142" s="2">
        <v>1</v>
      </c>
      <c r="CI6142" s="2">
        <v>0.8911</v>
      </c>
    </row>
    <row r="6143" spans="1:98" ht="15" hidden="1" customHeight="1" x14ac:dyDescent="0.2">
      <c r="B6143" s="2">
        <v>34422</v>
      </c>
      <c r="F6143" s="2">
        <v>0.41010000000000002</v>
      </c>
      <c r="J6143" s="2">
        <v>0.96599999999999997</v>
      </c>
      <c r="K6143" s="2">
        <v>2.0457000000000001</v>
      </c>
      <c r="N6143" s="2">
        <v>0.18870000000000001</v>
      </c>
      <c r="V6143" s="2">
        <v>1.3771</v>
      </c>
      <c r="X6143" s="2">
        <v>1.3310000000000001E-2</v>
      </c>
      <c r="AY6143" s="2">
        <v>0.1782</v>
      </c>
      <c r="BH6143" s="2">
        <v>0.97019999999999995</v>
      </c>
      <c r="BL6143" s="2">
        <v>0.17419999999999999</v>
      </c>
      <c r="BS6143" s="2">
        <v>1</v>
      </c>
      <c r="CI6143" s="2">
        <v>0.77939999999999998</v>
      </c>
    </row>
    <row r="6144" spans="1:98" ht="15" hidden="1" customHeight="1" x14ac:dyDescent="0.2">
      <c r="B6144" s="2">
        <v>34838</v>
      </c>
      <c r="F6144" s="2">
        <v>0.22939999999999999</v>
      </c>
      <c r="J6144" s="2">
        <v>1.1301000000000001</v>
      </c>
      <c r="K6144" s="2">
        <v>2.1347999999999998</v>
      </c>
      <c r="N6144" s="2">
        <v>0.21179999999999999</v>
      </c>
      <c r="Q6144" s="2">
        <v>0.13420000000000001</v>
      </c>
      <c r="U6144" s="2">
        <v>0.84230000000000005</v>
      </c>
      <c r="V6144" s="2">
        <v>1.3567</v>
      </c>
      <c r="X6144" s="2">
        <v>1.5640000000000001E-2</v>
      </c>
      <c r="AB6144" s="2">
        <v>2.1753</v>
      </c>
      <c r="AC6144" s="2">
        <v>8.1300000000000003E-4</v>
      </c>
      <c r="AV6144" s="2">
        <v>0.26579999999999998</v>
      </c>
      <c r="AY6144" s="2">
        <v>0.1754</v>
      </c>
      <c r="BH6144" s="2">
        <v>0.97030000000000005</v>
      </c>
      <c r="BL6144" s="2">
        <v>0.1837</v>
      </c>
      <c r="BS6144" s="2">
        <v>1</v>
      </c>
      <c r="CI6144" s="2">
        <v>0.8911</v>
      </c>
      <c r="CK6144" s="2">
        <v>0.94199999999999995</v>
      </c>
      <c r="CS6144" s="2">
        <v>0.30959999999999999</v>
      </c>
      <c r="CT6144" s="2">
        <v>1.082E-2</v>
      </c>
    </row>
    <row r="6145" spans="1:98" ht="15" hidden="1" customHeight="1" x14ac:dyDescent="0.2">
      <c r="B6145" s="2">
        <v>36322</v>
      </c>
      <c r="F6145" s="2">
        <v>0.153</v>
      </c>
      <c r="J6145" s="2">
        <v>0.9617</v>
      </c>
      <c r="K6145" s="2">
        <v>2.3506999999999998</v>
      </c>
      <c r="N6145" s="2">
        <v>0.18720000000000001</v>
      </c>
      <c r="Q6145" s="2">
        <v>0.1116</v>
      </c>
      <c r="U6145" s="2">
        <v>0.69710000000000005</v>
      </c>
      <c r="V6145" s="2">
        <v>1.4603999999999999</v>
      </c>
      <c r="X6145" s="2">
        <v>1.2359999999999999E-2</v>
      </c>
      <c r="AB6145" s="2">
        <v>1.9505999999999999</v>
      </c>
      <c r="AC6145" s="2">
        <v>7.9299999999999998E-4</v>
      </c>
      <c r="AM6145" s="2">
        <v>1.5362</v>
      </c>
      <c r="AV6145" s="2">
        <v>0.23419999999999999</v>
      </c>
      <c r="AY6145" s="2">
        <v>0.18820000000000001</v>
      </c>
      <c r="BH6145" s="2">
        <v>0.97030000000000005</v>
      </c>
      <c r="BL6145" s="2">
        <v>0.1729</v>
      </c>
      <c r="BS6145" s="2">
        <v>1</v>
      </c>
      <c r="CI6145" s="2">
        <v>0.78959999999999997</v>
      </c>
      <c r="CK6145" s="2">
        <v>0.78539999999999999</v>
      </c>
      <c r="CS6145" s="2">
        <v>0.25840000000000002</v>
      </c>
      <c r="CT6145" s="2">
        <v>9.2329999999999999E-3</v>
      </c>
    </row>
    <row r="6146" spans="1:98" ht="15" hidden="1" customHeight="1" x14ac:dyDescent="0.2">
      <c r="B6146" s="2">
        <v>36340</v>
      </c>
      <c r="F6146" s="2">
        <v>0.15670000000000001</v>
      </c>
      <c r="J6146" s="2">
        <v>0.95230000000000004</v>
      </c>
      <c r="K6146" s="2">
        <v>2.3290999999999999</v>
      </c>
      <c r="N6146" s="2">
        <v>0.188</v>
      </c>
      <c r="Q6146" s="2">
        <v>0.1109</v>
      </c>
      <c r="U6146" s="2">
        <v>0.69230000000000003</v>
      </c>
      <c r="V6146" s="2">
        <v>1.4757</v>
      </c>
      <c r="X6146" s="2">
        <v>1.221E-2</v>
      </c>
      <c r="AB6146" s="2">
        <v>1.9373</v>
      </c>
      <c r="AC6146" s="2">
        <v>7.8799999999999996E-4</v>
      </c>
      <c r="AM6146" s="2">
        <v>1.5257000000000001</v>
      </c>
      <c r="AV6146" s="2">
        <v>0.2326</v>
      </c>
      <c r="AY6146" s="2">
        <v>0.19020000000000001</v>
      </c>
      <c r="BH6146" s="2">
        <v>0.97030000000000005</v>
      </c>
      <c r="BL6146" s="2">
        <v>0.17460000000000001</v>
      </c>
      <c r="BS6146" s="2">
        <v>1</v>
      </c>
      <c r="CI6146" s="2">
        <v>0.78339999999999999</v>
      </c>
      <c r="CK6146" s="2">
        <v>0.78010000000000002</v>
      </c>
      <c r="CS6146" s="2">
        <v>0.25659999999999999</v>
      </c>
      <c r="CT6146" s="2">
        <v>9.1699999999999993E-3</v>
      </c>
    </row>
    <row r="6147" spans="1:98" ht="15" hidden="1" customHeight="1" x14ac:dyDescent="0.2">
      <c r="A6147" s="2">
        <v>2.3720000000000001E-2</v>
      </c>
      <c r="B6147" s="2">
        <v>39619</v>
      </c>
      <c r="F6147" s="2">
        <v>9.8989999999999995E-2</v>
      </c>
      <c r="I6147" s="2">
        <v>0.63480000000000003</v>
      </c>
      <c r="J6147" s="2">
        <v>0.98319999999999996</v>
      </c>
      <c r="K6147" s="2">
        <v>2.0072999999999999</v>
      </c>
      <c r="M6147" s="2">
        <v>9.859999999999999E-4</v>
      </c>
      <c r="N6147" s="2">
        <v>0.19769999999999999</v>
      </c>
      <c r="P6147" s="2">
        <v>0.74529999999999996</v>
      </c>
      <c r="S6147" s="2">
        <v>0.12720000000000001</v>
      </c>
      <c r="T6147" s="2">
        <v>0.3034</v>
      </c>
      <c r="V6147" s="2">
        <v>1.0172000000000001</v>
      </c>
      <c r="X6147" s="2">
        <v>9.4680000000000007E-3</v>
      </c>
      <c r="AM6147" s="2">
        <v>1.5893999999999999</v>
      </c>
      <c r="AO6147" s="2">
        <v>0.14779999999999999</v>
      </c>
      <c r="AR6147" s="2">
        <v>4.3200000000000002E-2</v>
      </c>
      <c r="AY6147" s="2">
        <v>0.13031100000000001</v>
      </c>
      <c r="BH6147" s="2">
        <v>0.97030000000000005</v>
      </c>
      <c r="BL6147" s="2">
        <v>0.16900000000000001</v>
      </c>
      <c r="BS6147" s="2">
        <v>1</v>
      </c>
      <c r="CI6147" s="2">
        <v>0.77549999999999997</v>
      </c>
    </row>
    <row r="6148" spans="1:98" ht="15" hidden="1" customHeight="1" x14ac:dyDescent="0.2">
      <c r="A6148" s="2">
        <v>2.3699999999999999E-2</v>
      </c>
      <c r="B6148" s="2">
        <v>39623</v>
      </c>
      <c r="F6148" s="2">
        <v>9.8470000000000002E-2</v>
      </c>
      <c r="I6148" s="2">
        <v>0.63190000000000002</v>
      </c>
      <c r="J6148" s="2">
        <v>0.97599999999999998</v>
      </c>
      <c r="K6148" s="2">
        <v>1.9975000000000001</v>
      </c>
      <c r="M6148" s="2">
        <v>9.810000000000001E-4</v>
      </c>
      <c r="N6148" s="2">
        <v>0.19850000000000001</v>
      </c>
      <c r="P6148" s="2">
        <v>0.74199999999999999</v>
      </c>
      <c r="S6148" s="2">
        <v>0.1268</v>
      </c>
      <c r="T6148" s="2">
        <v>0.29920000000000002</v>
      </c>
      <c r="V6148" s="2">
        <v>1.0136000000000001</v>
      </c>
      <c r="X6148" s="2">
        <v>9.4050000000000002E-3</v>
      </c>
      <c r="AM6148" s="2">
        <v>1.5804</v>
      </c>
      <c r="AO6148" s="2">
        <v>0.14749999999999999</v>
      </c>
      <c r="AR6148" s="2">
        <v>4.2970000000000001E-2</v>
      </c>
      <c r="AY6148" s="2">
        <v>0.129828</v>
      </c>
      <c r="BH6148" s="2">
        <v>0.97030000000000005</v>
      </c>
      <c r="BL6148" s="2">
        <v>0.16789999999999999</v>
      </c>
      <c r="BS6148" s="2">
        <v>1</v>
      </c>
      <c r="CI6148" s="2">
        <v>0.76929999999999998</v>
      </c>
    </row>
    <row r="6149" spans="1:98" ht="15" hidden="1" customHeight="1" x14ac:dyDescent="0.2">
      <c r="B6149" s="2">
        <v>35856</v>
      </c>
      <c r="F6149" s="2">
        <v>0.16719999999999999</v>
      </c>
      <c r="J6149" s="2">
        <v>0.96989999999999998</v>
      </c>
      <c r="K6149" s="2">
        <v>2.3424</v>
      </c>
      <c r="N6149" s="2">
        <v>0.18779999999999999</v>
      </c>
      <c r="Q6149" s="2">
        <v>0.112</v>
      </c>
      <c r="U6149" s="2">
        <v>0.69599999999999995</v>
      </c>
      <c r="V6149" s="2">
        <v>1.4216</v>
      </c>
      <c r="X6149" s="2">
        <v>1.1339999999999999E-2</v>
      </c>
      <c r="AB6149" s="2">
        <v>1.9459</v>
      </c>
      <c r="AC6149" s="2">
        <v>7.9699999999999997E-4</v>
      </c>
      <c r="AV6149" s="2">
        <v>0.2339</v>
      </c>
      <c r="AY6149" s="2">
        <v>0.1837</v>
      </c>
      <c r="BH6149" s="2">
        <v>0.97040000000000004</v>
      </c>
      <c r="BL6149" s="2">
        <v>0.17810000000000001</v>
      </c>
      <c r="BS6149" s="2">
        <v>1</v>
      </c>
      <c r="CI6149" s="2">
        <v>0.83550000000000002</v>
      </c>
      <c r="CK6149" s="2">
        <v>0.78449999999999998</v>
      </c>
      <c r="CS6149" s="2">
        <v>0.25929999999999997</v>
      </c>
      <c r="CT6149" s="2">
        <v>9.2519999999999998E-3</v>
      </c>
    </row>
    <row r="6150" spans="1:98" ht="15" hidden="1" customHeight="1" x14ac:dyDescent="0.2">
      <c r="A6150" s="2">
        <v>1.7639999999999999E-2</v>
      </c>
      <c r="B6150" s="2">
        <v>41437</v>
      </c>
      <c r="F6150" s="2">
        <v>7.9399999999999998E-2</v>
      </c>
      <c r="I6150" s="2">
        <v>0.47510000000000002</v>
      </c>
      <c r="J6150" s="2">
        <v>1.1111</v>
      </c>
      <c r="K6150" s="2">
        <v>1.6012999999999999</v>
      </c>
      <c r="M6150" s="2">
        <v>9.0399999999999996E-4</v>
      </c>
      <c r="N6150" s="2">
        <v>0.1779</v>
      </c>
      <c r="P6150" s="2">
        <v>0.81499999999999995</v>
      </c>
      <c r="S6150" s="2">
        <v>0.1019</v>
      </c>
      <c r="T6150" s="2">
        <v>0.28160000000000002</v>
      </c>
      <c r="V6150" s="2">
        <v>1.0202</v>
      </c>
      <c r="X6150" s="2">
        <v>1.0699999999999999E-2</v>
      </c>
      <c r="AM6150" s="2">
        <v>1.3624000000000001</v>
      </c>
      <c r="AO6150" s="2">
        <v>0.1663</v>
      </c>
      <c r="AR6150" s="2">
        <v>3.1699999999999999E-2</v>
      </c>
      <c r="AY6150" s="2">
        <v>0.13137699999999999</v>
      </c>
      <c r="BH6150" s="2">
        <v>0.97040000000000004</v>
      </c>
      <c r="BL6150" s="2">
        <v>0.1573</v>
      </c>
      <c r="BS6150" s="2">
        <v>1</v>
      </c>
      <c r="CI6150" s="2">
        <v>0.81359999999999999</v>
      </c>
    </row>
    <row r="6151" spans="1:98" ht="15" hidden="1" customHeight="1" x14ac:dyDescent="0.2">
      <c r="A6151" s="2">
        <v>1.9429999999999999E-2</v>
      </c>
      <c r="B6151" s="2">
        <v>42158</v>
      </c>
      <c r="F6151" s="2">
        <v>8.0460000000000004E-2</v>
      </c>
      <c r="I6151" s="2">
        <v>0.39979999999999999</v>
      </c>
      <c r="J6151" s="2">
        <v>1.3318000000000001</v>
      </c>
      <c r="K6151" s="2">
        <v>1.9087000000000001</v>
      </c>
      <c r="M6151" s="2">
        <v>1.1249999999999999E-3</v>
      </c>
      <c r="N6151" s="2">
        <v>0.161</v>
      </c>
      <c r="P6151" s="2">
        <v>0.92720000000000002</v>
      </c>
      <c r="S6151" s="2">
        <v>0.1014</v>
      </c>
      <c r="T6151" s="2">
        <v>0.32340000000000002</v>
      </c>
      <c r="V6151" s="2">
        <v>1.2436</v>
      </c>
      <c r="X6151" s="2">
        <v>1.0019999999999999E-2</v>
      </c>
      <c r="AM6151" s="2">
        <v>1.4032</v>
      </c>
      <c r="AO6151" s="2">
        <v>0.20069999999999999</v>
      </c>
      <c r="AR6151" s="2">
        <v>2.2960000000000001E-2</v>
      </c>
      <c r="AY6151" s="2">
        <v>0.16040199999999999</v>
      </c>
      <c r="BH6151" s="2">
        <v>0.97040000000000004</v>
      </c>
      <c r="BL6151" s="2">
        <v>0.1502</v>
      </c>
      <c r="BS6151" s="2">
        <v>1</v>
      </c>
      <c r="CI6151" s="2">
        <v>0.88929999999999998</v>
      </c>
    </row>
    <row r="6152" spans="1:98" ht="15" hidden="1" customHeight="1" x14ac:dyDescent="0.2">
      <c r="B6152" s="2">
        <v>32308</v>
      </c>
      <c r="J6152" s="2">
        <v>0.83260000000000001</v>
      </c>
      <c r="K6152" s="2">
        <v>2.1729999800000002</v>
      </c>
      <c r="N6152" s="2">
        <v>0.19189999999999999</v>
      </c>
      <c r="V6152" s="2">
        <v>1.2176999900000001</v>
      </c>
      <c r="X6152" s="2">
        <v>9.6380000000000007E-3</v>
      </c>
      <c r="AY6152" s="2">
        <v>0.156</v>
      </c>
      <c r="BH6152" s="2">
        <v>0.97050000000000003</v>
      </c>
      <c r="BL6152" s="2">
        <v>0.2006</v>
      </c>
      <c r="BS6152" s="2">
        <v>1</v>
      </c>
      <c r="CI6152" s="2">
        <v>0.8548</v>
      </c>
    </row>
    <row r="6153" spans="1:98" ht="15" hidden="1" customHeight="1" x14ac:dyDescent="0.2">
      <c r="B6153" s="2">
        <v>36175</v>
      </c>
      <c r="F6153" s="2">
        <v>0.14860000000000001</v>
      </c>
      <c r="J6153" s="2">
        <v>1.1089</v>
      </c>
      <c r="K6153" s="2">
        <v>2.5232000000000001</v>
      </c>
      <c r="N6153" s="2">
        <v>0.20419999999999999</v>
      </c>
      <c r="Q6153" s="2">
        <v>0.1288</v>
      </c>
      <c r="U6153" s="2">
        <v>0.80400000000000005</v>
      </c>
      <c r="V6153" s="2">
        <v>1.5284</v>
      </c>
      <c r="X6153" s="2">
        <v>1.3390000000000001E-2</v>
      </c>
      <c r="AB6153" s="2">
        <v>2.2496</v>
      </c>
      <c r="AC6153" s="2">
        <v>9.1500000000000001E-4</v>
      </c>
      <c r="AM6153" s="2">
        <v>1.7717000000000001</v>
      </c>
      <c r="AV6153" s="2">
        <v>0.27010000000000001</v>
      </c>
      <c r="AY6153" s="2">
        <v>0.1973</v>
      </c>
      <c r="BH6153" s="2">
        <v>0.97050000000000003</v>
      </c>
      <c r="BL6153" s="2">
        <v>0.19439999999999999</v>
      </c>
      <c r="BS6153" s="2">
        <v>1</v>
      </c>
      <c r="CI6153" s="2">
        <v>0.82640000000000002</v>
      </c>
      <c r="CK6153" s="2">
        <v>0.90590000000000004</v>
      </c>
      <c r="CS6153" s="2">
        <v>0.29799999999999999</v>
      </c>
      <c r="CT6153" s="2">
        <v>1.065E-2</v>
      </c>
    </row>
    <row r="6154" spans="1:98" ht="15" hidden="1" customHeight="1" x14ac:dyDescent="0.2">
      <c r="A6154" s="2">
        <v>1.9130000000000001E-2</v>
      </c>
      <c r="B6154" s="2">
        <v>43285</v>
      </c>
      <c r="F6154" s="2">
        <v>6.7629999999999996E-2</v>
      </c>
      <c r="I6154" s="2">
        <v>0.33639999999999998</v>
      </c>
      <c r="J6154" s="2">
        <v>1.3239000000000001</v>
      </c>
      <c r="K6154" s="2">
        <v>1.738</v>
      </c>
      <c r="M6154" s="2">
        <v>1.1770000000000001E-3</v>
      </c>
      <c r="N6154" s="2">
        <v>0.16209999999999999</v>
      </c>
      <c r="P6154" s="2">
        <v>0.96289999999999998</v>
      </c>
      <c r="S6154" s="2">
        <v>9.5939999999999998E-2</v>
      </c>
      <c r="V6154" s="2">
        <v>1.3143</v>
      </c>
      <c r="X6154" s="2">
        <v>1.189E-2</v>
      </c>
      <c r="AM6154" s="2">
        <v>1.5316000000000001</v>
      </c>
      <c r="AO6154" s="2">
        <v>0.19819999999999999</v>
      </c>
      <c r="AR6154" s="2">
        <v>2.0789999999999999E-2</v>
      </c>
      <c r="AY6154" s="2">
        <v>0.1676</v>
      </c>
      <c r="BH6154" s="2">
        <v>0.97050000000000003</v>
      </c>
      <c r="BL6154" s="2">
        <v>0.14949999999999999</v>
      </c>
      <c r="BS6154" s="2">
        <v>1</v>
      </c>
      <c r="CI6154" s="2">
        <v>0.88880000000000003</v>
      </c>
    </row>
    <row r="6155" spans="1:98" ht="15" hidden="1" customHeight="1" x14ac:dyDescent="0.2">
      <c r="B6155" s="2">
        <v>36178</v>
      </c>
      <c r="F6155" s="2">
        <v>0.14949999999999999</v>
      </c>
      <c r="J6155" s="2">
        <v>1.1075999999999999</v>
      </c>
      <c r="K6155" s="2">
        <v>2.5280999999999998</v>
      </c>
      <c r="N6155" s="2">
        <v>0.20569999999999999</v>
      </c>
      <c r="Q6155" s="2">
        <v>0.129</v>
      </c>
      <c r="U6155" s="2">
        <v>0.80530000000000002</v>
      </c>
      <c r="V6155" s="2">
        <v>1.5294000000000001</v>
      </c>
      <c r="X6155" s="2">
        <v>1.337E-2</v>
      </c>
      <c r="AB6155" s="2">
        <v>2.2532999999999999</v>
      </c>
      <c r="AC6155" s="2">
        <v>9.1600000000000004E-4</v>
      </c>
      <c r="AM6155" s="2">
        <v>1.7746</v>
      </c>
      <c r="AV6155" s="2">
        <v>0.27050000000000002</v>
      </c>
      <c r="AY6155" s="2">
        <v>0.19739999999999999</v>
      </c>
      <c r="BH6155" s="2">
        <v>0.97060000000000002</v>
      </c>
      <c r="BL6155" s="2">
        <v>0.1948</v>
      </c>
      <c r="BS6155" s="2">
        <v>1</v>
      </c>
      <c r="CI6155" s="2">
        <v>0.82210000000000005</v>
      </c>
      <c r="CK6155" s="2">
        <v>0.9073</v>
      </c>
      <c r="CS6155" s="2">
        <v>0.2984</v>
      </c>
      <c r="CT6155" s="2">
        <v>1.0670000000000001E-2</v>
      </c>
    </row>
    <row r="6156" spans="1:98" ht="15" hidden="1" customHeight="1" x14ac:dyDescent="0.2">
      <c r="B6156" s="2">
        <v>38413</v>
      </c>
      <c r="F6156" s="2">
        <v>0.11169999999999999</v>
      </c>
      <c r="J6156" s="2">
        <v>1.0552999999999999</v>
      </c>
      <c r="K6156" s="2">
        <v>2.3715999999999999</v>
      </c>
      <c r="N6156" s="2">
        <v>0.1981</v>
      </c>
      <c r="V6156" s="2">
        <v>1.2401</v>
      </c>
      <c r="X6156" s="2">
        <v>1.1839000000000001E-2</v>
      </c>
      <c r="AM6156" s="2">
        <v>1.6278999999999999</v>
      </c>
      <c r="AY6156" s="2">
        <v>0.158994</v>
      </c>
      <c r="BH6156" s="2">
        <v>0.97060000000000002</v>
      </c>
      <c r="BL6156" s="2">
        <v>0.1794</v>
      </c>
      <c r="BS6156" s="2">
        <v>1</v>
      </c>
      <c r="CI6156" s="2">
        <v>0.90110000000000001</v>
      </c>
    </row>
    <row r="6157" spans="1:98" ht="15" hidden="1" customHeight="1" x14ac:dyDescent="0.2">
      <c r="B6157" s="2">
        <v>38475</v>
      </c>
      <c r="F6157" s="2">
        <v>0.1137</v>
      </c>
      <c r="J6157" s="2">
        <v>1.0479000000000001</v>
      </c>
      <c r="K6157" s="2">
        <v>2.3725999999999998</v>
      </c>
      <c r="N6157" s="2">
        <v>0.19919999999999999</v>
      </c>
      <c r="V6157" s="2">
        <v>1.2546999999999999</v>
      </c>
      <c r="X6157" s="2">
        <v>1.193E-2</v>
      </c>
      <c r="AM6157" s="2">
        <v>1.617</v>
      </c>
      <c r="AY6157" s="2">
        <v>0.16094800000000001</v>
      </c>
      <c r="BH6157" s="2">
        <v>0.97060000000000002</v>
      </c>
      <c r="BL6157" s="2">
        <v>0.17599999999999999</v>
      </c>
      <c r="BS6157" s="2">
        <v>1</v>
      </c>
      <c r="CI6157" s="2">
        <v>0.91120000000000001</v>
      </c>
    </row>
    <row r="6158" spans="1:98" ht="15" hidden="1" customHeight="1" x14ac:dyDescent="0.2">
      <c r="A6158" s="2">
        <v>1.976E-2</v>
      </c>
      <c r="B6158" s="2">
        <v>42725</v>
      </c>
      <c r="F6158" s="2">
        <v>6.5329999999999999E-2</v>
      </c>
      <c r="I6158" s="2">
        <v>0.40189999999999998</v>
      </c>
      <c r="J6158" s="2">
        <v>1.3059000000000001</v>
      </c>
      <c r="K6158" s="2">
        <v>1.6546000000000001</v>
      </c>
      <c r="M6158" s="2">
        <v>1.122E-3</v>
      </c>
      <c r="N6158" s="2">
        <v>0.15459999999999999</v>
      </c>
      <c r="P6158" s="2">
        <v>0.92820000000000003</v>
      </c>
      <c r="S6158" s="2">
        <v>9.6129999999999993E-2</v>
      </c>
      <c r="T6158" s="2">
        <v>0.35010000000000002</v>
      </c>
      <c r="V6158" s="2">
        <v>1.3401000000000001</v>
      </c>
      <c r="X6158" s="2">
        <v>1.1379999999999999E-2</v>
      </c>
      <c r="AM6158" s="2">
        <v>1.3971</v>
      </c>
      <c r="AO6158" s="2">
        <v>0.193</v>
      </c>
      <c r="AR6158" s="2">
        <v>2.196E-2</v>
      </c>
      <c r="AY6158" s="2">
        <v>0.17261199999999999</v>
      </c>
      <c r="BH6158" s="2">
        <v>0.97060000000000002</v>
      </c>
      <c r="BL6158" s="2">
        <v>0.1452</v>
      </c>
      <c r="BS6158" s="2">
        <v>1</v>
      </c>
      <c r="CI6158" s="2">
        <v>0.92469999999999997</v>
      </c>
    </row>
    <row r="6159" spans="1:98" ht="15" hidden="1" customHeight="1" x14ac:dyDescent="0.2">
      <c r="A6159" s="2">
        <v>1.7260000000000001E-2</v>
      </c>
      <c r="B6159" s="2">
        <v>44263</v>
      </c>
      <c r="F6159" s="2">
        <v>5.901E-2</v>
      </c>
      <c r="I6159" s="2">
        <v>0.22040000000000001</v>
      </c>
      <c r="J6159" s="2">
        <v>1.3542000000000001</v>
      </c>
      <c r="K6159" s="2">
        <v>1.7509999999999999</v>
      </c>
      <c r="M6159" s="2">
        <v>1.111E-3</v>
      </c>
      <c r="N6159" s="2">
        <v>0.1484</v>
      </c>
      <c r="P6159" s="2">
        <v>0.93840000000000001</v>
      </c>
      <c r="S6159" s="2">
        <v>8.1720000000000001E-2</v>
      </c>
      <c r="V6159" s="2">
        <v>1.266</v>
      </c>
      <c r="X6159" s="2">
        <v>1.163E-2</v>
      </c>
      <c r="AM6159" s="2">
        <v>1.5017</v>
      </c>
      <c r="AO6159" s="2">
        <v>0.19400000000000001</v>
      </c>
      <c r="AR6159" s="2">
        <v>1.6990000000000002E-2</v>
      </c>
      <c r="AY6159" s="2">
        <v>0.16300000000000001</v>
      </c>
      <c r="BH6159" s="2">
        <v>0.97060000000000002</v>
      </c>
      <c r="BL6159" s="2">
        <v>0.1477</v>
      </c>
      <c r="BS6159" s="2">
        <v>1</v>
      </c>
      <c r="CI6159" s="2">
        <v>0.90339999999999998</v>
      </c>
    </row>
    <row r="6160" spans="1:98" ht="15" hidden="1" customHeight="1" x14ac:dyDescent="0.2">
      <c r="B6160" s="2">
        <v>34409</v>
      </c>
      <c r="F6160" s="2">
        <v>0.4098</v>
      </c>
      <c r="J6160" s="2">
        <v>0.95109999999999995</v>
      </c>
      <c r="K6160" s="2">
        <v>2.0347</v>
      </c>
      <c r="N6160" s="2">
        <v>0.18609999999999999</v>
      </c>
      <c r="V6160" s="2">
        <v>1.3624000000000001</v>
      </c>
      <c r="X6160" s="2">
        <v>1.2869999999999999E-2</v>
      </c>
      <c r="AY6160" s="2">
        <v>0.17630000000000001</v>
      </c>
      <c r="BH6160" s="2">
        <v>0.97070000000000001</v>
      </c>
      <c r="BL6160" s="2">
        <v>0.17630000000000001</v>
      </c>
      <c r="BS6160" s="2">
        <v>1</v>
      </c>
      <c r="CI6160" s="2">
        <v>0.78349999999999997</v>
      </c>
    </row>
    <row r="6161" spans="1:98" ht="15" hidden="1" customHeight="1" x14ac:dyDescent="0.2">
      <c r="A6161" s="2">
        <v>1.755E-2</v>
      </c>
      <c r="B6161" s="2">
        <v>41442</v>
      </c>
      <c r="F6161" s="2">
        <v>7.9640000000000002E-2</v>
      </c>
      <c r="I6161" s="2">
        <v>0.47160000000000002</v>
      </c>
      <c r="J6161" s="2">
        <v>1.0993999999999999</v>
      </c>
      <c r="K6161" s="2">
        <v>1.5984</v>
      </c>
      <c r="M6161" s="2">
        <v>9.0300000000000005E-4</v>
      </c>
      <c r="N6161" s="2">
        <v>0.17749999999999999</v>
      </c>
      <c r="P6161" s="2">
        <v>0.81110000000000004</v>
      </c>
      <c r="S6161" s="2">
        <v>0.1028</v>
      </c>
      <c r="T6161" s="2">
        <v>0.28270000000000001</v>
      </c>
      <c r="V6161" s="2">
        <v>1.0176000000000001</v>
      </c>
      <c r="X6161" s="2">
        <v>1.073E-2</v>
      </c>
      <c r="AM6161" s="2">
        <v>1.3574999999999999</v>
      </c>
      <c r="AO6161" s="2">
        <v>0.1661</v>
      </c>
      <c r="AR6161" s="2">
        <v>3.2070000000000001E-2</v>
      </c>
      <c r="AY6161" s="2">
        <v>0.131137</v>
      </c>
      <c r="BH6161" s="2">
        <v>0.97070000000000001</v>
      </c>
      <c r="BL6161" s="2">
        <v>0.15720000000000001</v>
      </c>
      <c r="BS6161" s="2">
        <v>1</v>
      </c>
      <c r="CI6161" s="2">
        <v>0.8135</v>
      </c>
    </row>
    <row r="6162" spans="1:98" ht="15" hidden="1" customHeight="1" x14ac:dyDescent="0.2">
      <c r="A6162" s="2">
        <v>1.9949999999999999E-2</v>
      </c>
      <c r="B6162" s="2">
        <v>42727</v>
      </c>
      <c r="F6162" s="2">
        <v>6.5670000000000006E-2</v>
      </c>
      <c r="I6162" s="2">
        <v>0.41399999999999998</v>
      </c>
      <c r="J6162" s="2">
        <v>1.3180000000000001</v>
      </c>
      <c r="K6162" s="2">
        <v>1.6580999999999999</v>
      </c>
      <c r="M6162" s="2">
        <v>1.1249999999999999E-3</v>
      </c>
      <c r="N6162" s="2">
        <v>0.1555</v>
      </c>
      <c r="P6162" s="2">
        <v>0.93540000000000001</v>
      </c>
      <c r="S6162" s="2">
        <v>9.6430000000000002E-2</v>
      </c>
      <c r="T6162" s="2">
        <v>0.35489999999999999</v>
      </c>
      <c r="V6162" s="2">
        <v>1.3534999999999999</v>
      </c>
      <c r="X6162" s="2">
        <v>1.155E-2</v>
      </c>
      <c r="AM6162" s="2">
        <v>1.4140999999999999</v>
      </c>
      <c r="AO6162" s="2">
        <v>0.1948</v>
      </c>
      <c r="AR6162" s="2">
        <v>2.2169999999999999E-2</v>
      </c>
      <c r="AY6162" s="2">
        <v>0.17444000000000001</v>
      </c>
      <c r="BH6162" s="2">
        <v>0.97070000000000001</v>
      </c>
      <c r="BL6162" s="2">
        <v>0.14710000000000001</v>
      </c>
      <c r="BS6162" s="2">
        <v>1</v>
      </c>
      <c r="CI6162" s="2">
        <v>0.92959999999999998</v>
      </c>
    </row>
    <row r="6163" spans="1:98" ht="15" hidden="1" customHeight="1" x14ac:dyDescent="0.2">
      <c r="A6163" s="2">
        <v>1.9769999999999999E-2</v>
      </c>
      <c r="B6163" s="2">
        <v>42734</v>
      </c>
      <c r="F6163" s="2">
        <v>6.5100000000000005E-2</v>
      </c>
      <c r="I6163" s="2">
        <v>0.41249999999999998</v>
      </c>
      <c r="J6163" s="2">
        <v>1.3213999999999999</v>
      </c>
      <c r="K6163" s="2">
        <v>1.6564000000000001</v>
      </c>
      <c r="M6163" s="2">
        <v>1.111E-3</v>
      </c>
      <c r="N6163" s="2">
        <v>0.15590000000000001</v>
      </c>
      <c r="P6163" s="2">
        <v>0.92810000000000004</v>
      </c>
      <c r="S6163" s="2">
        <v>9.7979999999999998E-2</v>
      </c>
      <c r="T6163" s="2">
        <v>0.34939999999999999</v>
      </c>
      <c r="V6163" s="2">
        <v>1.3427</v>
      </c>
      <c r="X6163" s="2">
        <v>1.15E-2</v>
      </c>
      <c r="AM6163" s="2">
        <v>1.4169</v>
      </c>
      <c r="AO6163" s="2">
        <v>0.193</v>
      </c>
      <c r="AR6163" s="2">
        <v>2.223E-2</v>
      </c>
      <c r="AY6163" s="2">
        <v>0.17316400000000001</v>
      </c>
      <c r="BH6163" s="2">
        <v>0.97070000000000001</v>
      </c>
      <c r="BL6163" s="2">
        <v>0.14779999999999999</v>
      </c>
      <c r="BS6163" s="2">
        <v>1</v>
      </c>
      <c r="CI6163" s="2">
        <v>0.93400000000000005</v>
      </c>
    </row>
    <row r="6164" spans="1:98" ht="15" hidden="1" customHeight="1" x14ac:dyDescent="0.2">
      <c r="B6164" s="2">
        <v>36194</v>
      </c>
      <c r="F6164" s="2">
        <v>0.14960000000000001</v>
      </c>
      <c r="J6164" s="2">
        <v>1.0707</v>
      </c>
      <c r="K6164" s="2">
        <v>2.4784999999999999</v>
      </c>
      <c r="N6164" s="2">
        <v>0.19869999999999999</v>
      </c>
      <c r="Q6164" s="2">
        <v>0.12470000000000001</v>
      </c>
      <c r="U6164" s="2">
        <v>0.77859999999999996</v>
      </c>
      <c r="V6164" s="2">
        <v>1.5134000000000001</v>
      </c>
      <c r="X6164" s="2">
        <v>1.346E-2</v>
      </c>
      <c r="AB6164" s="2">
        <v>2.1787000000000001</v>
      </c>
      <c r="AC6164" s="2">
        <v>8.8599999999999996E-4</v>
      </c>
      <c r="AM6164" s="2">
        <v>1.7159</v>
      </c>
      <c r="AV6164" s="2">
        <v>0.2616</v>
      </c>
      <c r="AY6164" s="2">
        <v>0.19520000000000001</v>
      </c>
      <c r="BH6164" s="2">
        <v>0.9708</v>
      </c>
      <c r="BL6164" s="2">
        <v>0.1925</v>
      </c>
      <c r="BS6164" s="2">
        <v>1</v>
      </c>
      <c r="CI6164" s="2">
        <v>0.83250000000000002</v>
      </c>
      <c r="CK6164" s="2">
        <v>0.87729999999999997</v>
      </c>
      <c r="CS6164" s="2">
        <v>0.28860000000000002</v>
      </c>
      <c r="CT6164" s="2">
        <v>1.031E-2</v>
      </c>
    </row>
    <row r="6165" spans="1:98" ht="15" hidden="1" customHeight="1" x14ac:dyDescent="0.2">
      <c r="A6165" s="2">
        <v>2.0369999999999999E-2</v>
      </c>
      <c r="B6165" s="2">
        <v>42082</v>
      </c>
      <c r="F6165" s="2">
        <v>8.3269999999999997E-2</v>
      </c>
      <c r="I6165" s="2">
        <v>0.38690000000000002</v>
      </c>
      <c r="J6165" s="2">
        <v>1.2844</v>
      </c>
      <c r="K6165" s="2">
        <v>1.8767</v>
      </c>
      <c r="M6165" s="2">
        <v>1.1360000000000001E-3</v>
      </c>
      <c r="N6165" s="2">
        <v>0.15740000000000001</v>
      </c>
      <c r="P6165" s="2">
        <v>0.91700000000000004</v>
      </c>
      <c r="S6165" s="2">
        <v>0.10340000000000001</v>
      </c>
      <c r="T6165" s="2">
        <v>0.31609999999999999</v>
      </c>
      <c r="V6165" s="2">
        <v>1.2744</v>
      </c>
      <c r="X6165" s="2">
        <v>1.0540000000000001E-2</v>
      </c>
      <c r="AM6165" s="2">
        <v>1.3534999999999999</v>
      </c>
      <c r="AO6165" s="2">
        <v>0.20569999999999999</v>
      </c>
      <c r="AR6165" s="2">
        <v>2.1329999999999998E-2</v>
      </c>
      <c r="AY6165" s="2">
        <v>0.16422500000000001</v>
      </c>
      <c r="BH6165" s="2">
        <v>0.9708</v>
      </c>
      <c r="BL6165" s="2">
        <v>0.14660000000000001</v>
      </c>
      <c r="BS6165" s="2">
        <v>1</v>
      </c>
      <c r="CI6165" s="2">
        <v>0.93979999999999997</v>
      </c>
    </row>
    <row r="6166" spans="1:98" ht="15" hidden="1" customHeight="1" x14ac:dyDescent="0.2">
      <c r="B6166" s="2">
        <v>32570</v>
      </c>
      <c r="J6166" s="2">
        <v>0.75889998999999997</v>
      </c>
      <c r="K6166" s="2">
        <v>2.0598999899999999</v>
      </c>
      <c r="N6166" s="2">
        <v>0.1777</v>
      </c>
      <c r="V6166" s="2">
        <v>1.1952</v>
      </c>
      <c r="X6166" s="2">
        <v>9.3589999999999993E-3</v>
      </c>
      <c r="AY6166" s="2">
        <v>0.1532</v>
      </c>
      <c r="BH6166" s="2">
        <v>0.97089999999999999</v>
      </c>
      <c r="BL6166" s="2">
        <v>0.18909999999999999</v>
      </c>
      <c r="BS6166" s="2">
        <v>1</v>
      </c>
      <c r="CI6166" s="2">
        <v>0.73860000000000003</v>
      </c>
    </row>
    <row r="6167" spans="1:98" ht="15" hidden="1" customHeight="1" x14ac:dyDescent="0.2">
      <c r="B6167" s="2">
        <v>36439</v>
      </c>
      <c r="F6167" s="2">
        <v>0.15579999999999999</v>
      </c>
      <c r="J6167" s="2">
        <v>0.9879</v>
      </c>
      <c r="K6167" s="2">
        <v>2.4331999999999998</v>
      </c>
      <c r="N6167" s="2">
        <v>0.1903</v>
      </c>
      <c r="Q6167" s="2">
        <v>0.1143</v>
      </c>
      <c r="U6167" s="2">
        <v>0.7137</v>
      </c>
      <c r="V6167" s="2">
        <v>1.4695</v>
      </c>
      <c r="X6167" s="2">
        <v>1.366E-2</v>
      </c>
      <c r="AB6167" s="2">
        <v>1.9971000000000001</v>
      </c>
      <c r="AC6167" s="2">
        <v>8.12E-4</v>
      </c>
      <c r="AM6167" s="2">
        <v>1.5728</v>
      </c>
      <c r="AV6167" s="2">
        <v>0.23980000000000001</v>
      </c>
      <c r="AY6167" s="2">
        <v>0.189169</v>
      </c>
      <c r="BH6167" s="2">
        <v>0.97089999999999999</v>
      </c>
      <c r="BL6167" s="2">
        <v>0.18049999999999999</v>
      </c>
      <c r="BS6167" s="2">
        <v>1</v>
      </c>
      <c r="CI6167" s="2">
        <v>0.7671</v>
      </c>
      <c r="CK6167" s="2">
        <v>0.80420000000000003</v>
      </c>
      <c r="CS6167" s="2">
        <v>0.26450000000000001</v>
      </c>
      <c r="CT6167" s="2">
        <v>9.4529999999999996E-3</v>
      </c>
    </row>
    <row r="6168" spans="1:98" ht="15" hidden="1" customHeight="1" x14ac:dyDescent="0.2">
      <c r="B6168" s="2">
        <v>38393</v>
      </c>
      <c r="F6168" s="2">
        <v>0.11119999999999999</v>
      </c>
      <c r="J6168" s="2">
        <v>1.0266</v>
      </c>
      <c r="K6168" s="2">
        <v>2.3214000000000001</v>
      </c>
      <c r="N6168" s="2">
        <v>0.1895</v>
      </c>
      <c r="V6168" s="2">
        <v>1.2408999999999999</v>
      </c>
      <c r="X6168" s="2">
        <v>1.1736999999999999E-2</v>
      </c>
      <c r="AM6168" s="2">
        <v>1.5985</v>
      </c>
      <c r="AY6168" s="2">
        <v>0.15909400000000001</v>
      </c>
      <c r="BH6168" s="2">
        <v>0.97089999999999999</v>
      </c>
      <c r="BL6168" s="2">
        <v>0.17580000000000001</v>
      </c>
      <c r="BS6168" s="2">
        <v>1</v>
      </c>
      <c r="CI6168" s="2">
        <v>0.88349999999999995</v>
      </c>
    </row>
    <row r="6169" spans="1:98" ht="15" hidden="1" customHeight="1" x14ac:dyDescent="0.2">
      <c r="A6169" s="2">
        <v>2.1899999999999999E-2</v>
      </c>
      <c r="B6169" s="2">
        <v>40619</v>
      </c>
      <c r="F6169" s="2">
        <v>8.1659999999999996E-2</v>
      </c>
      <c r="I6169" s="2">
        <v>0.59079999999999999</v>
      </c>
      <c r="J6169" s="2">
        <v>1.0981000000000001</v>
      </c>
      <c r="K6169" s="2">
        <v>1.5956999999999999</v>
      </c>
      <c r="M6169" s="2">
        <v>8.7200000000000005E-4</v>
      </c>
      <c r="N6169" s="2">
        <v>0.17480000000000001</v>
      </c>
      <c r="P6169" s="2">
        <v>0.7732</v>
      </c>
      <c r="S6169" s="2">
        <v>0.13980000000000001</v>
      </c>
      <c r="T6169" s="2">
        <v>0.27789999999999998</v>
      </c>
      <c r="V6169" s="2">
        <v>0.98850000000000005</v>
      </c>
      <c r="X6169" s="2">
        <v>1.255E-2</v>
      </c>
      <c r="AM6169" s="2">
        <v>1.3858999999999999</v>
      </c>
      <c r="AO6169" s="2">
        <v>0.15029999999999999</v>
      </c>
      <c r="AR6169" s="2">
        <v>3.4529999999999998E-2</v>
      </c>
      <c r="AY6169" s="2">
        <v>0.12670500000000001</v>
      </c>
      <c r="BH6169" s="2">
        <v>0.97089999999999999</v>
      </c>
      <c r="BL6169" s="2">
        <v>0.1542</v>
      </c>
      <c r="BS6169" s="2">
        <v>1</v>
      </c>
      <c r="CI6169" s="2">
        <v>0.71240000000000003</v>
      </c>
    </row>
    <row r="6170" spans="1:98" ht="15" hidden="1" customHeight="1" x14ac:dyDescent="0.2">
      <c r="A6170" s="2">
        <v>1.6740000000000001E-2</v>
      </c>
      <c r="B6170" s="2">
        <v>44301</v>
      </c>
      <c r="F6170" s="2">
        <v>6.2810000000000005E-2</v>
      </c>
      <c r="I6170" s="2">
        <v>0.22289999999999999</v>
      </c>
      <c r="J6170" s="2">
        <v>1.3586</v>
      </c>
      <c r="K6170" s="2">
        <v>1.7274</v>
      </c>
      <c r="M6170" s="2">
        <v>1.1230000000000001E-3</v>
      </c>
      <c r="N6170" s="2">
        <v>0.14940000000000001</v>
      </c>
      <c r="P6170" s="2">
        <v>0.93879999999999997</v>
      </c>
      <c r="S6170" s="2">
        <v>8.831E-2</v>
      </c>
      <c r="V6170" s="2">
        <v>1.2529999999999999</v>
      </c>
      <c r="X6170" s="2">
        <v>1.153E-2</v>
      </c>
      <c r="AM6170" s="2">
        <v>1.4998</v>
      </c>
      <c r="AO6170" s="2">
        <v>0.19209999999999999</v>
      </c>
      <c r="AR6170" s="2">
        <v>1.6400000000000001E-2</v>
      </c>
      <c r="AY6170" s="2">
        <v>0.1613</v>
      </c>
      <c r="BH6170" s="2">
        <v>0.97099999999999997</v>
      </c>
      <c r="BL6170" s="2">
        <v>0.1482</v>
      </c>
      <c r="BS6170" s="2">
        <v>1</v>
      </c>
      <c r="CI6170" s="2">
        <v>0.8982</v>
      </c>
    </row>
    <row r="6171" spans="1:98" ht="15" hidden="1" customHeight="1" x14ac:dyDescent="0.2">
      <c r="B6171" s="2">
        <v>35821</v>
      </c>
      <c r="F6171" s="2">
        <v>0.17510000000000001</v>
      </c>
      <c r="J6171" s="2">
        <v>0.99419999999999997</v>
      </c>
      <c r="K6171" s="2">
        <v>2.3997999999999999</v>
      </c>
      <c r="N6171" s="2">
        <v>0.19439999999999999</v>
      </c>
      <c r="Q6171" s="2">
        <v>0.11559999999999999</v>
      </c>
      <c r="U6171" s="2">
        <v>0.7167</v>
      </c>
      <c r="V6171" s="2">
        <v>1.45</v>
      </c>
      <c r="X6171" s="2">
        <v>1.145E-2</v>
      </c>
      <c r="AB6171" s="2">
        <v>2.0326</v>
      </c>
      <c r="AC6171" s="2">
        <v>8.1899999999999996E-4</v>
      </c>
      <c r="AV6171" s="2">
        <v>0.24129999999999999</v>
      </c>
      <c r="AY6171" s="2">
        <v>0.18720000000000001</v>
      </c>
      <c r="BH6171" s="2">
        <v>0.97109999999999996</v>
      </c>
      <c r="BL6171" s="2">
        <v>0.18279999999999999</v>
      </c>
      <c r="BS6171" s="2">
        <v>1</v>
      </c>
      <c r="CI6171" s="2">
        <v>0.85029999999999994</v>
      </c>
      <c r="CK6171" s="2">
        <v>0.80710000000000004</v>
      </c>
      <c r="CS6171" s="2">
        <v>0.26879999999999998</v>
      </c>
      <c r="CT6171" s="2">
        <v>9.5209999999999999E-3</v>
      </c>
    </row>
    <row r="6172" spans="1:98" ht="15" hidden="1" customHeight="1" x14ac:dyDescent="0.2">
      <c r="B6172" s="2">
        <v>38468</v>
      </c>
      <c r="F6172" s="2">
        <v>0.11269999999999999</v>
      </c>
      <c r="J6172" s="2">
        <v>1.0477000000000001</v>
      </c>
      <c r="K6172" s="2">
        <v>2.3730000000000002</v>
      </c>
      <c r="N6172" s="2">
        <v>0.1986</v>
      </c>
      <c r="V6172" s="2">
        <v>1.2464</v>
      </c>
      <c r="X6172" s="2">
        <v>1.1756000000000001E-2</v>
      </c>
      <c r="AM6172" s="2">
        <v>1.6158999999999999</v>
      </c>
      <c r="AY6172" s="2">
        <v>0.159829</v>
      </c>
      <c r="BH6172" s="2">
        <v>0.97109999999999996</v>
      </c>
      <c r="BL6172" s="2">
        <v>0.17660000000000001</v>
      </c>
      <c r="BS6172" s="2">
        <v>1</v>
      </c>
      <c r="CI6172" s="2">
        <v>0.90329999999999999</v>
      </c>
    </row>
    <row r="6173" spans="1:98" ht="15" hidden="1" customHeight="1" x14ac:dyDescent="0.2">
      <c r="A6173" s="2">
        <v>1.9019999999999999E-2</v>
      </c>
      <c r="B6173" s="2">
        <v>42013</v>
      </c>
      <c r="F6173" s="2">
        <v>8.1339999999999996E-2</v>
      </c>
      <c r="I6173" s="2">
        <v>0.44940000000000002</v>
      </c>
      <c r="J6173" s="2">
        <v>1.1677999999999999</v>
      </c>
      <c r="K6173" s="2">
        <v>1.7964</v>
      </c>
      <c r="M6173" s="2">
        <v>1.091E-3</v>
      </c>
      <c r="N6173" s="2">
        <v>0.1545</v>
      </c>
      <c r="P6173" s="2">
        <v>0.88880000000000003</v>
      </c>
      <c r="S6173" s="2">
        <v>0.1032</v>
      </c>
      <c r="T6173" s="2">
        <v>0.30049999999999999</v>
      </c>
      <c r="V6173" s="2">
        <v>1.1857</v>
      </c>
      <c r="X6173" s="2">
        <v>9.9919999999999991E-3</v>
      </c>
      <c r="AM6173" s="2">
        <v>1.4026000000000001</v>
      </c>
      <c r="AO6173" s="2">
        <v>0.191</v>
      </c>
      <c r="AR6173" s="2">
        <v>1.9140000000000001E-2</v>
      </c>
      <c r="AY6173" s="2">
        <v>0.15293200000000001</v>
      </c>
      <c r="BH6173" s="2">
        <v>0.97109999999999996</v>
      </c>
      <c r="BL6173" s="2">
        <v>0.1472</v>
      </c>
      <c r="BS6173" s="2">
        <v>1</v>
      </c>
      <c r="CI6173" s="2">
        <v>0.92820000000000003</v>
      </c>
    </row>
    <row r="6174" spans="1:98" ht="15" hidden="1" customHeight="1" x14ac:dyDescent="0.2">
      <c r="A6174" s="2">
        <v>1.9099999999999999E-2</v>
      </c>
      <c r="B6174" s="2">
        <v>43434</v>
      </c>
      <c r="F6174" s="2">
        <v>6.5369999999999998E-2</v>
      </c>
      <c r="I6174" s="2">
        <v>0.34420000000000001</v>
      </c>
      <c r="J6174" s="2">
        <v>1.3313999999999999</v>
      </c>
      <c r="K6174" s="2">
        <v>1.6963999999999999</v>
      </c>
      <c r="M6174" s="2">
        <v>1.1869999999999999E-3</v>
      </c>
      <c r="N6174" s="2">
        <v>0.15479999999999999</v>
      </c>
      <c r="P6174" s="2">
        <v>0.96960000000000002</v>
      </c>
      <c r="S6174" s="2">
        <v>9.6149999999999999E-2</v>
      </c>
      <c r="V6174" s="2">
        <v>1.3301000000000001</v>
      </c>
      <c r="X6174" s="2">
        <v>1.171E-2</v>
      </c>
      <c r="AM6174" s="2">
        <v>1.5067999999999999</v>
      </c>
      <c r="AO6174" s="2">
        <v>0.19120000000000001</v>
      </c>
      <c r="AR6174" s="2">
        <v>1.984E-2</v>
      </c>
      <c r="AY6174" s="2">
        <v>0.17</v>
      </c>
      <c r="BH6174" s="2">
        <v>0.97119999999999995</v>
      </c>
      <c r="BL6174" s="2">
        <v>0.14610000000000001</v>
      </c>
      <c r="BS6174" s="2">
        <v>1</v>
      </c>
      <c r="CI6174" s="2">
        <v>0.91349999999999998</v>
      </c>
    </row>
    <row r="6175" spans="1:98" ht="15" hidden="1" customHeight="1" x14ac:dyDescent="0.2">
      <c r="B6175" s="2">
        <v>36199</v>
      </c>
      <c r="F6175" s="2">
        <v>0.14760000000000001</v>
      </c>
      <c r="J6175" s="2">
        <v>1.0498000000000001</v>
      </c>
      <c r="K6175" s="2">
        <v>2.4367999999999999</v>
      </c>
      <c r="N6175" s="2">
        <v>0.19470000000000001</v>
      </c>
      <c r="Q6175" s="2">
        <v>0.1221</v>
      </c>
      <c r="U6175" s="2">
        <v>0.76259999999999994</v>
      </c>
      <c r="V6175" s="2">
        <v>1.4876</v>
      </c>
      <c r="X6175" s="2">
        <v>1.3010000000000001E-2</v>
      </c>
      <c r="AB6175" s="2">
        <v>2.1337999999999999</v>
      </c>
      <c r="AC6175" s="2">
        <v>8.6799999999999996E-4</v>
      </c>
      <c r="AM6175" s="2">
        <v>1.6805000000000001</v>
      </c>
      <c r="AV6175" s="2">
        <v>0.25619999999999998</v>
      </c>
      <c r="AY6175" s="2">
        <v>0.19189999999999999</v>
      </c>
      <c r="BH6175" s="2">
        <v>0.97130000000000005</v>
      </c>
      <c r="BL6175" s="2">
        <v>0.18920000000000001</v>
      </c>
      <c r="BS6175" s="2">
        <v>1</v>
      </c>
      <c r="CI6175" s="2">
        <v>0.83320000000000005</v>
      </c>
      <c r="CK6175" s="2">
        <v>0.85919999999999996</v>
      </c>
      <c r="CS6175" s="2">
        <v>0.28260000000000002</v>
      </c>
      <c r="CT6175" s="2">
        <v>1.01E-2</v>
      </c>
    </row>
    <row r="6176" spans="1:98" ht="15" hidden="1" customHeight="1" x14ac:dyDescent="0.2">
      <c r="A6176" s="2">
        <v>1.9019999999999999E-2</v>
      </c>
      <c r="B6176" s="2">
        <v>43433</v>
      </c>
      <c r="F6176" s="2">
        <v>6.5589999999999996E-2</v>
      </c>
      <c r="I6176" s="2">
        <v>0.34460000000000002</v>
      </c>
      <c r="J6176" s="2">
        <v>1.3322000000000001</v>
      </c>
      <c r="K6176" s="2">
        <v>1.6962999999999999</v>
      </c>
      <c r="M6176" s="2">
        <v>1.1850000000000001E-3</v>
      </c>
      <c r="N6176" s="2">
        <v>0.15540000000000001</v>
      </c>
      <c r="P6176" s="2">
        <v>0.96819999999999995</v>
      </c>
      <c r="S6176" s="2">
        <v>9.7220000000000001E-2</v>
      </c>
      <c r="V6176" s="2">
        <v>1.3274999999999999</v>
      </c>
      <c r="X6176" s="2">
        <v>1.171E-2</v>
      </c>
      <c r="AM6176" s="2">
        <v>1.5107999999999999</v>
      </c>
      <c r="AO6176" s="2">
        <v>0.19120000000000001</v>
      </c>
      <c r="AR6176" s="2">
        <v>2.0049999999999998E-2</v>
      </c>
      <c r="AY6176" s="2">
        <v>0.16969999999999999</v>
      </c>
      <c r="BH6176" s="2">
        <v>0.97130000000000005</v>
      </c>
      <c r="BL6176" s="2">
        <v>0.14630000000000001</v>
      </c>
      <c r="BS6176" s="2">
        <v>1</v>
      </c>
      <c r="CI6176" s="2">
        <v>0.9103</v>
      </c>
    </row>
    <row r="6177" spans="1:98" ht="15" hidden="1" customHeight="1" x14ac:dyDescent="0.2">
      <c r="A6177" s="2">
        <v>1.873E-2</v>
      </c>
      <c r="B6177" s="2">
        <v>43437</v>
      </c>
      <c r="F6177" s="2">
        <v>6.522E-2</v>
      </c>
      <c r="I6177" s="2">
        <v>0.34429999999999999</v>
      </c>
      <c r="J6177" s="2">
        <v>1.3217000000000001</v>
      </c>
      <c r="K6177" s="2">
        <v>1.6792</v>
      </c>
      <c r="M6177" s="2">
        <v>1.1869999999999999E-3</v>
      </c>
      <c r="N6177" s="2">
        <v>0.15440000000000001</v>
      </c>
      <c r="P6177" s="2">
        <v>0.96489999999999998</v>
      </c>
      <c r="S6177" s="2">
        <v>9.6379999999999993E-2</v>
      </c>
      <c r="V6177" s="2">
        <v>1.3190999999999999</v>
      </c>
      <c r="X6177" s="2">
        <v>1.1610000000000001E-2</v>
      </c>
      <c r="AM6177" s="2">
        <v>1.4967999999999999</v>
      </c>
      <c r="AO6177" s="2">
        <v>0.19159999999999999</v>
      </c>
      <c r="AR6177" s="2">
        <v>1.9820000000000001E-2</v>
      </c>
      <c r="AY6177" s="2">
        <v>0.16880000000000001</v>
      </c>
      <c r="BH6177" s="2">
        <v>0.97130000000000005</v>
      </c>
      <c r="BL6177" s="2">
        <v>0.14610000000000001</v>
      </c>
      <c r="BS6177" s="2">
        <v>1</v>
      </c>
      <c r="CI6177" s="2">
        <v>0.91379999999999995</v>
      </c>
    </row>
    <row r="6178" spans="1:98" ht="15" hidden="1" customHeight="1" x14ac:dyDescent="0.2">
      <c r="A6178" s="2">
        <v>1.8929999999999999E-2</v>
      </c>
      <c r="B6178" s="2">
        <v>43439</v>
      </c>
      <c r="F6178" s="2">
        <v>6.5060000000000007E-2</v>
      </c>
      <c r="I6178" s="2">
        <v>0.3453</v>
      </c>
      <c r="J6178" s="2">
        <v>1.3381000000000001</v>
      </c>
      <c r="K6178" s="2">
        <v>1.7019</v>
      </c>
      <c r="M6178" s="2">
        <v>1.199E-3</v>
      </c>
      <c r="N6178" s="2">
        <v>0.157</v>
      </c>
      <c r="P6178" s="2">
        <v>0.97670000000000001</v>
      </c>
      <c r="S6178" s="2">
        <v>9.6549999999999997E-2</v>
      </c>
      <c r="V6178" s="2">
        <v>1.3352999999999999</v>
      </c>
      <c r="X6178" s="2">
        <v>1.18E-2</v>
      </c>
      <c r="AM6178" s="2">
        <v>1.5149999999999999</v>
      </c>
      <c r="AO6178" s="2">
        <v>0.1948</v>
      </c>
      <c r="AR6178" s="2">
        <v>2.0029999999999999E-2</v>
      </c>
      <c r="AY6178" s="2">
        <v>0.1709</v>
      </c>
      <c r="BH6178" s="2">
        <v>0.97130000000000005</v>
      </c>
      <c r="BL6178" s="2">
        <v>0.14879999999999999</v>
      </c>
      <c r="BS6178" s="2">
        <v>1</v>
      </c>
      <c r="CI6178" s="2">
        <v>0.92200000000000004</v>
      </c>
    </row>
    <row r="6179" spans="1:98" ht="15" hidden="1" customHeight="1" x14ac:dyDescent="0.2">
      <c r="B6179" s="2">
        <v>35839</v>
      </c>
      <c r="F6179" s="2">
        <v>0.17050000000000001</v>
      </c>
      <c r="J6179" s="2">
        <v>0.98529999999999995</v>
      </c>
      <c r="K6179" s="2">
        <v>2.3592</v>
      </c>
      <c r="N6179" s="2">
        <v>0.1903</v>
      </c>
      <c r="Q6179" s="2">
        <v>0.1123</v>
      </c>
      <c r="U6179" s="2">
        <v>0.70199999999999996</v>
      </c>
      <c r="V6179" s="2">
        <v>1.4430000000000001</v>
      </c>
      <c r="X6179" s="2">
        <v>1.1509999999999999E-2</v>
      </c>
      <c r="AB6179" s="2">
        <v>1.9794</v>
      </c>
      <c r="AC6179" s="2">
        <v>8.03E-4</v>
      </c>
      <c r="AV6179" s="2">
        <v>0.2361</v>
      </c>
      <c r="AY6179" s="2">
        <v>0.18640000000000001</v>
      </c>
      <c r="BH6179" s="2">
        <v>0.97140000000000004</v>
      </c>
      <c r="BL6179" s="2">
        <v>0.1779</v>
      </c>
      <c r="BS6179" s="2">
        <v>1</v>
      </c>
      <c r="CI6179" s="2">
        <v>0.84109999999999996</v>
      </c>
      <c r="CK6179" s="2">
        <v>0.79110000000000003</v>
      </c>
      <c r="CS6179" s="2">
        <v>0.26050000000000001</v>
      </c>
      <c r="CT6179" s="2">
        <v>9.3419999999999996E-3</v>
      </c>
    </row>
    <row r="6180" spans="1:98" ht="15" hidden="1" customHeight="1" x14ac:dyDescent="0.2">
      <c r="B6180" s="2">
        <v>36081</v>
      </c>
      <c r="F6180" s="2">
        <v>0.15179999999999999</v>
      </c>
      <c r="J6180" s="2">
        <v>1.1656</v>
      </c>
      <c r="K6180" s="2">
        <v>2.6345000000000001</v>
      </c>
      <c r="N6180" s="2">
        <v>0.2054</v>
      </c>
      <c r="Q6180" s="2">
        <v>0.13400000000000001</v>
      </c>
      <c r="U6180" s="2">
        <v>0.83760000000000001</v>
      </c>
      <c r="V6180" s="2">
        <v>1.548</v>
      </c>
      <c r="X6180" s="2">
        <v>1.302E-2</v>
      </c>
      <c r="AB6180" s="2">
        <v>2.3582000000000001</v>
      </c>
      <c r="AC6180" s="2">
        <v>9.5500000000000001E-4</v>
      </c>
      <c r="AV6180" s="2">
        <v>0.28179999999999999</v>
      </c>
      <c r="AY6180" s="2">
        <v>0.19980000000000001</v>
      </c>
      <c r="BH6180" s="2">
        <v>0.97140000000000004</v>
      </c>
      <c r="BL6180" s="2">
        <v>0.1963</v>
      </c>
      <c r="BS6180" s="2">
        <v>1</v>
      </c>
      <c r="CI6180" s="2">
        <v>0.83789999999999998</v>
      </c>
      <c r="CK6180" s="2">
        <v>0.94520000000000004</v>
      </c>
      <c r="CS6180" s="2">
        <v>0.30980000000000002</v>
      </c>
      <c r="CT6180" s="2">
        <v>1.1119E-2</v>
      </c>
    </row>
    <row r="6181" spans="1:98" ht="15" hidden="1" customHeight="1" x14ac:dyDescent="0.2">
      <c r="B6181" s="2">
        <v>38399</v>
      </c>
      <c r="F6181" s="2">
        <v>0.1114</v>
      </c>
      <c r="J6181" s="2">
        <v>1.0430999999999999</v>
      </c>
      <c r="K6181" s="2">
        <v>2.3332000000000002</v>
      </c>
      <c r="N6181" s="2">
        <v>0.19309999999999999</v>
      </c>
      <c r="V6181" s="2">
        <v>1.2423999999999999</v>
      </c>
      <c r="X6181" s="2">
        <v>1.1762999999999999E-2</v>
      </c>
      <c r="AM6181" s="2">
        <v>1.6144000000000001</v>
      </c>
      <c r="AY6181" s="2">
        <v>0.15928899999999999</v>
      </c>
      <c r="BH6181" s="2">
        <v>0.97140000000000004</v>
      </c>
      <c r="BL6181" s="2">
        <v>0.17780000000000001</v>
      </c>
      <c r="BS6181" s="2">
        <v>1</v>
      </c>
      <c r="CI6181" s="2">
        <v>0.88660000000000005</v>
      </c>
    </row>
    <row r="6182" spans="1:98" ht="15" hidden="1" customHeight="1" x14ac:dyDescent="0.2">
      <c r="A6182" s="2">
        <v>1.7350000000000001E-2</v>
      </c>
      <c r="B6182" s="2">
        <v>41444</v>
      </c>
      <c r="F6182" s="2">
        <v>7.9130000000000006E-2</v>
      </c>
      <c r="I6182" s="2">
        <v>0.46850000000000003</v>
      </c>
      <c r="J6182" s="2">
        <v>1.1082000000000001</v>
      </c>
      <c r="K6182" s="2">
        <v>1.5948</v>
      </c>
      <c r="M6182" s="2">
        <v>9.01E-4</v>
      </c>
      <c r="N6182" s="2">
        <v>0.17799999999999999</v>
      </c>
      <c r="P6182" s="2">
        <v>0.81059999999999999</v>
      </c>
      <c r="S6182" s="2">
        <v>0.1023</v>
      </c>
      <c r="T6182" s="2">
        <v>0.28339999999999999</v>
      </c>
      <c r="V6182" s="2">
        <v>1.0186999999999999</v>
      </c>
      <c r="X6182" s="2">
        <v>1.0699999999999999E-2</v>
      </c>
      <c r="AM6182" s="2">
        <v>1.3653999999999999</v>
      </c>
      <c r="AO6182" s="2">
        <v>0.1663</v>
      </c>
      <c r="AR6182" s="2">
        <v>3.1579999999999997E-2</v>
      </c>
      <c r="AY6182" s="2">
        <v>0.131332</v>
      </c>
      <c r="BH6182" s="2">
        <v>0.97140000000000004</v>
      </c>
      <c r="BL6182" s="2">
        <v>0.1595</v>
      </c>
      <c r="BS6182" s="2">
        <v>1</v>
      </c>
      <c r="CI6182" s="2">
        <v>0.81910000000000005</v>
      </c>
    </row>
    <row r="6183" spans="1:98" ht="15" hidden="1" customHeight="1" x14ac:dyDescent="0.2">
      <c r="A6183" s="2">
        <v>1.883E-2</v>
      </c>
      <c r="B6183" s="2">
        <v>43243</v>
      </c>
      <c r="F6183" s="2">
        <v>6.5259999999999999E-2</v>
      </c>
      <c r="I6183" s="2">
        <v>0.35360000000000003</v>
      </c>
      <c r="J6183" s="2">
        <v>1.2946</v>
      </c>
      <c r="K6183" s="2">
        <v>1.7176</v>
      </c>
      <c r="M6183" s="2">
        <v>1.1919999999999999E-3</v>
      </c>
      <c r="N6183" s="2">
        <v>0.1588</v>
      </c>
      <c r="P6183" s="2">
        <v>0.95750000000000002</v>
      </c>
      <c r="S6183" s="2">
        <v>0.10281</v>
      </c>
      <c r="V6183" s="2">
        <v>1.2876000000000001</v>
      </c>
      <c r="X6183" s="2">
        <v>1.17E-2</v>
      </c>
      <c r="AM6183" s="2">
        <v>1.5065999999999999</v>
      </c>
      <c r="AO6183" s="2">
        <v>0.20150000000000001</v>
      </c>
      <c r="AR6183" s="2">
        <v>2.0930000000000001E-2</v>
      </c>
      <c r="AY6183" s="2">
        <v>0.16403499999999999</v>
      </c>
      <c r="BH6183" s="2">
        <v>0.97140000000000004</v>
      </c>
      <c r="BL6183" s="2">
        <v>0.1467</v>
      </c>
      <c r="BS6183" s="2">
        <v>1</v>
      </c>
      <c r="CI6183" s="2">
        <v>0.88880000000000003</v>
      </c>
    </row>
    <row r="6184" spans="1:98" ht="15" hidden="1" customHeight="1" x14ac:dyDescent="0.2">
      <c r="A6184" s="2">
        <v>1.9189999999999999E-2</v>
      </c>
      <c r="B6184" s="2">
        <v>43284</v>
      </c>
      <c r="F6184" s="2">
        <v>6.7140000000000005E-2</v>
      </c>
      <c r="I6184" s="2">
        <v>0.33789999999999998</v>
      </c>
      <c r="J6184" s="2">
        <v>1.3253999999999999</v>
      </c>
      <c r="K6184" s="2">
        <v>1.7337</v>
      </c>
      <c r="M6184" s="2">
        <v>1.1789999999999999E-3</v>
      </c>
      <c r="N6184" s="2">
        <v>0.16170000000000001</v>
      </c>
      <c r="P6184" s="2">
        <v>0.96319999999999995</v>
      </c>
      <c r="S6184" s="2">
        <v>9.5949999999999994E-2</v>
      </c>
      <c r="V6184" s="2">
        <v>1.3153999999999999</v>
      </c>
      <c r="X6184" s="2">
        <v>1.189E-2</v>
      </c>
      <c r="AM6184" s="2">
        <v>1.5328999999999999</v>
      </c>
      <c r="AO6184" s="2">
        <v>0.19800000000000001</v>
      </c>
      <c r="AR6184" s="2">
        <v>2.0799999999999999E-2</v>
      </c>
      <c r="AY6184" s="2">
        <v>0.16769999999999999</v>
      </c>
      <c r="BH6184" s="2">
        <v>0.97140000000000004</v>
      </c>
      <c r="BL6184" s="2">
        <v>0.14879999999999999</v>
      </c>
      <c r="BS6184" s="2">
        <v>1</v>
      </c>
      <c r="CI6184" s="2">
        <v>0.88749999999999996</v>
      </c>
    </row>
    <row r="6185" spans="1:98" ht="15" hidden="1" customHeight="1" x14ac:dyDescent="0.2">
      <c r="A6185" s="2">
        <v>1.9040000000000001E-2</v>
      </c>
      <c r="B6185" s="2">
        <v>43306</v>
      </c>
      <c r="F6185" s="2">
        <v>6.9779999999999995E-2</v>
      </c>
      <c r="I6185" s="2">
        <v>0.35270000000000001</v>
      </c>
      <c r="J6185" s="2">
        <v>1.3181</v>
      </c>
      <c r="K6185" s="2">
        <v>1.7222999999999999</v>
      </c>
      <c r="M6185" s="2">
        <v>1.1659999999999999E-3</v>
      </c>
      <c r="N6185" s="2">
        <v>0.1603</v>
      </c>
      <c r="P6185" s="2">
        <v>0.96120000000000005</v>
      </c>
      <c r="S6185" s="2">
        <v>9.9309999999999996E-2</v>
      </c>
      <c r="V6185" s="2">
        <v>1.3088</v>
      </c>
      <c r="X6185" s="2">
        <v>1.18E-2</v>
      </c>
      <c r="AM6185" s="2">
        <v>1.5303</v>
      </c>
      <c r="AO6185" s="2">
        <v>0.19339999999999999</v>
      </c>
      <c r="AR6185" s="2">
        <v>2.077E-2</v>
      </c>
      <c r="AY6185" s="2">
        <v>0.1668</v>
      </c>
      <c r="BH6185" s="2">
        <v>0.97140000000000004</v>
      </c>
      <c r="BL6185" s="2">
        <v>0.14879999999999999</v>
      </c>
      <c r="BS6185" s="2">
        <v>1</v>
      </c>
      <c r="CI6185" s="2">
        <v>0.89180000000000004</v>
      </c>
    </row>
    <row r="6186" spans="1:98" ht="15" hidden="1" customHeight="1" x14ac:dyDescent="0.2">
      <c r="B6186" s="2">
        <v>31271</v>
      </c>
      <c r="J6186" s="2">
        <v>0.5897</v>
      </c>
      <c r="K6186" s="2">
        <v>1.87979999</v>
      </c>
      <c r="N6186" s="2">
        <v>0.16450000000000001</v>
      </c>
      <c r="V6186" s="2">
        <v>1.3586999900000001</v>
      </c>
      <c r="X6186" s="2">
        <v>5.7279999999999996E-3</v>
      </c>
      <c r="BH6186" s="2">
        <v>0.97149998999999998</v>
      </c>
      <c r="BL6186" s="2">
        <v>0.16320000000000001</v>
      </c>
      <c r="BS6186" s="2">
        <v>1</v>
      </c>
    </row>
    <row r="6187" spans="1:98" ht="15" hidden="1" customHeight="1" x14ac:dyDescent="0.2">
      <c r="B6187" s="2">
        <v>32596</v>
      </c>
      <c r="J6187" s="2">
        <v>0.72660000000000002</v>
      </c>
      <c r="K6187" s="2">
        <v>2.0181999799999999</v>
      </c>
      <c r="N6187" s="2">
        <v>0.1741</v>
      </c>
      <c r="V6187" s="2">
        <v>1.1948999899999999</v>
      </c>
      <c r="X6187" s="2">
        <v>8.9980000000000008E-3</v>
      </c>
      <c r="AY6187" s="2">
        <v>0.15340000000000001</v>
      </c>
      <c r="BH6187" s="2">
        <v>0.97149998999999998</v>
      </c>
      <c r="BL6187" s="2">
        <v>0.18559999999999999</v>
      </c>
      <c r="BS6187" s="2">
        <v>1</v>
      </c>
      <c r="CI6187" s="2">
        <v>0.73429999999999995</v>
      </c>
    </row>
    <row r="6188" spans="1:98" ht="15" hidden="1" customHeight="1" x14ac:dyDescent="0.2">
      <c r="B6188" s="2">
        <v>36360</v>
      </c>
      <c r="F6188" s="2">
        <v>0.16009999999999999</v>
      </c>
      <c r="J6188" s="2">
        <v>0.94799999999999995</v>
      </c>
      <c r="K6188" s="2">
        <v>2.3315000000000001</v>
      </c>
      <c r="N6188" s="2">
        <v>0.18779999999999999</v>
      </c>
      <c r="Q6188" s="2">
        <v>0.1106</v>
      </c>
      <c r="U6188" s="2">
        <v>0.69069999999999998</v>
      </c>
      <c r="V6188" s="2">
        <v>1.4916</v>
      </c>
      <c r="X6188" s="2">
        <v>1.252E-2</v>
      </c>
      <c r="AB6188" s="2">
        <v>1.9326000000000001</v>
      </c>
      <c r="AC6188" s="2">
        <v>7.8600000000000002E-4</v>
      </c>
      <c r="AM6188" s="2">
        <v>1.522</v>
      </c>
      <c r="AV6188" s="2">
        <v>0.23200000000000001</v>
      </c>
      <c r="AY6188" s="2">
        <v>0.1923</v>
      </c>
      <c r="BH6188" s="2">
        <v>0.97150000000000003</v>
      </c>
      <c r="BL6188" s="2">
        <v>0.17480000000000001</v>
      </c>
      <c r="BS6188" s="2">
        <v>1</v>
      </c>
      <c r="CI6188" s="2">
        <v>0.77580000000000005</v>
      </c>
      <c r="CK6188" s="2">
        <v>0.7782</v>
      </c>
      <c r="CS6188" s="2">
        <v>0.25600000000000001</v>
      </c>
      <c r="CT6188" s="2">
        <v>9.1479999999999999E-3</v>
      </c>
    </row>
    <row r="6189" spans="1:98" ht="15" hidden="1" customHeight="1" x14ac:dyDescent="0.2">
      <c r="B6189" s="2">
        <v>36437</v>
      </c>
      <c r="F6189" s="2">
        <v>0.15559999999999999</v>
      </c>
      <c r="J6189" s="2">
        <v>0.98829999999999996</v>
      </c>
      <c r="K6189" s="2">
        <v>2.4338000000000002</v>
      </c>
      <c r="N6189" s="2">
        <v>0.19109999999999999</v>
      </c>
      <c r="Q6189" s="2">
        <v>0.1143</v>
      </c>
      <c r="U6189" s="2">
        <v>0.71389999999999998</v>
      </c>
      <c r="V6189" s="2">
        <v>1.4698</v>
      </c>
      <c r="X6189" s="2">
        <v>1.3820000000000001E-2</v>
      </c>
      <c r="AB6189" s="2">
        <v>1.9976</v>
      </c>
      <c r="AC6189" s="2">
        <v>8.1300000000000003E-4</v>
      </c>
      <c r="AM6189" s="2">
        <v>1.5732999999999999</v>
      </c>
      <c r="AV6189" s="2">
        <v>0.23980000000000001</v>
      </c>
      <c r="AY6189" s="2">
        <v>0.189219</v>
      </c>
      <c r="BH6189" s="2">
        <v>0.97150000000000003</v>
      </c>
      <c r="BL6189" s="2">
        <v>0.18079999999999999</v>
      </c>
      <c r="BS6189" s="2">
        <v>1</v>
      </c>
      <c r="CI6189" s="2">
        <v>0.76829999999999998</v>
      </c>
      <c r="CK6189" s="2">
        <v>0.8044</v>
      </c>
      <c r="CS6189" s="2">
        <v>0.2646</v>
      </c>
      <c r="CT6189" s="2">
        <v>9.4560000000000009E-3</v>
      </c>
    </row>
    <row r="6190" spans="1:98" ht="15" hidden="1" customHeight="1" x14ac:dyDescent="0.2">
      <c r="A6190" s="2">
        <v>1.9109999999999999E-2</v>
      </c>
      <c r="B6190" s="2">
        <v>43304</v>
      </c>
      <c r="F6190" s="2">
        <v>6.9040000000000004E-2</v>
      </c>
      <c r="I6190" s="2">
        <v>0.34720000000000001</v>
      </c>
      <c r="J6190" s="2">
        <v>1.3257000000000001</v>
      </c>
      <c r="K6190" s="2">
        <v>1.7250000000000001</v>
      </c>
      <c r="M6190" s="2">
        <v>1.158E-3</v>
      </c>
      <c r="N6190" s="2">
        <v>0.1608</v>
      </c>
      <c r="P6190" s="2">
        <v>0.9637</v>
      </c>
      <c r="S6190" s="2">
        <v>9.7379999999999994E-2</v>
      </c>
      <c r="V6190" s="2">
        <v>1.3156000000000001</v>
      </c>
      <c r="X6190" s="2">
        <v>1.1809999999999999E-2</v>
      </c>
      <c r="AM6190" s="2">
        <v>1.5396000000000001</v>
      </c>
      <c r="AO6190" s="2">
        <v>0.19370000000000001</v>
      </c>
      <c r="AR6190" s="2">
        <v>2.086E-2</v>
      </c>
      <c r="AY6190" s="2">
        <v>0.1676</v>
      </c>
      <c r="BH6190" s="2">
        <v>0.97150000000000003</v>
      </c>
      <c r="BL6190" s="2">
        <v>0.14860000000000001</v>
      </c>
      <c r="BS6190" s="2">
        <v>1</v>
      </c>
      <c r="CI6190" s="2">
        <v>0.8931</v>
      </c>
    </row>
    <row r="6191" spans="1:98" ht="15" hidden="1" customHeight="1" x14ac:dyDescent="0.2">
      <c r="B6191" s="2">
        <v>36440</v>
      </c>
      <c r="F6191" s="2">
        <v>0.1555</v>
      </c>
      <c r="J6191" s="2">
        <v>0.99019999999999997</v>
      </c>
      <c r="K6191" s="2">
        <v>2.431</v>
      </c>
      <c r="N6191" s="2">
        <v>0.1908</v>
      </c>
      <c r="Q6191" s="2">
        <v>0.11459999999999999</v>
      </c>
      <c r="U6191" s="2">
        <v>0.71589999999999998</v>
      </c>
      <c r="V6191" s="2">
        <v>1.4713000000000001</v>
      </c>
      <c r="X6191" s="2">
        <v>1.367E-2</v>
      </c>
      <c r="AB6191" s="2">
        <v>2.0030000000000001</v>
      </c>
      <c r="AC6191" s="2">
        <v>8.1499999999999997E-4</v>
      </c>
      <c r="AM6191" s="2">
        <v>1.5774999999999999</v>
      </c>
      <c r="AV6191" s="2">
        <v>0.24049999999999999</v>
      </c>
      <c r="AY6191" s="2">
        <v>0.18939300000000001</v>
      </c>
      <c r="BH6191" s="2">
        <v>0.97160000000000002</v>
      </c>
      <c r="BL6191" s="2">
        <v>0.18110000000000001</v>
      </c>
      <c r="BS6191" s="2">
        <v>1</v>
      </c>
      <c r="CI6191" s="2">
        <v>0.76349999999999996</v>
      </c>
      <c r="CK6191" s="2">
        <v>0.80659999999999998</v>
      </c>
      <c r="CS6191" s="2">
        <v>0.26529999999999998</v>
      </c>
      <c r="CT6191" s="2">
        <v>9.4809999999999998E-3</v>
      </c>
    </row>
    <row r="6192" spans="1:98" ht="15" hidden="1" customHeight="1" x14ac:dyDescent="0.2">
      <c r="A6192" s="2">
        <v>1.643E-2</v>
      </c>
      <c r="B6192" s="2">
        <v>41540</v>
      </c>
      <c r="F6192" s="2">
        <v>8.0460000000000004E-2</v>
      </c>
      <c r="I6192" s="2">
        <v>0.46739999999999998</v>
      </c>
      <c r="J6192" s="2">
        <v>1.1286</v>
      </c>
      <c r="K6192" s="2">
        <v>1.6491</v>
      </c>
      <c r="M6192" s="2">
        <v>9.5699999999999995E-4</v>
      </c>
      <c r="N6192" s="2">
        <v>0.17399999999999999</v>
      </c>
      <c r="P6192" s="2">
        <v>0.82250000000000001</v>
      </c>
      <c r="S6192" s="2">
        <v>0.1046</v>
      </c>
      <c r="T6192" s="2">
        <v>0.29110000000000003</v>
      </c>
      <c r="V6192" s="2">
        <v>1.0283</v>
      </c>
      <c r="X6192" s="2">
        <v>1.0410000000000001E-2</v>
      </c>
      <c r="AM6192" s="2">
        <v>1.3874</v>
      </c>
      <c r="AO6192" s="2">
        <v>0.16800000000000001</v>
      </c>
      <c r="AR6192" s="2">
        <v>3.2349999999999997E-2</v>
      </c>
      <c r="AY6192" s="2">
        <v>0.13262699999999999</v>
      </c>
      <c r="BH6192" s="2">
        <v>0.97160000000000002</v>
      </c>
      <c r="BL6192" s="2">
        <v>0.16109999999999999</v>
      </c>
      <c r="BS6192" s="2">
        <v>1</v>
      </c>
      <c r="CI6192" s="2">
        <v>0.86160000000000003</v>
      </c>
    </row>
    <row r="6193" spans="1:98" ht="15" hidden="1" customHeight="1" x14ac:dyDescent="0.2">
      <c r="A6193" s="2">
        <v>1.669E-2</v>
      </c>
      <c r="B6193" s="2">
        <v>41599</v>
      </c>
      <c r="F6193" s="2">
        <v>8.0430000000000001E-2</v>
      </c>
      <c r="I6193" s="2">
        <v>0.45519999999999999</v>
      </c>
      <c r="J6193" s="2">
        <v>1.1486000000000001</v>
      </c>
      <c r="K6193" s="2">
        <v>1.6971000000000001</v>
      </c>
      <c r="M6193" s="2">
        <v>9.8900000000000008E-4</v>
      </c>
      <c r="N6193" s="2">
        <v>0.17199999999999999</v>
      </c>
      <c r="P6193" s="2">
        <v>0.8407</v>
      </c>
      <c r="S6193" s="2">
        <v>0.10349999999999999</v>
      </c>
      <c r="T6193" s="2">
        <v>0.29499999999999998</v>
      </c>
      <c r="V6193" s="2">
        <v>1.0506</v>
      </c>
      <c r="X6193" s="2">
        <v>1.0410000000000001E-2</v>
      </c>
      <c r="AM6193" s="2">
        <v>1.4152</v>
      </c>
      <c r="AO6193" s="2">
        <v>0.1724</v>
      </c>
      <c r="AR6193" s="2">
        <v>3.1829999999999997E-2</v>
      </c>
      <c r="AY6193" s="2">
        <v>0.135516</v>
      </c>
      <c r="BH6193" s="2">
        <v>0.97160000000000002</v>
      </c>
      <c r="BL6193" s="2">
        <v>0.15790000000000001</v>
      </c>
      <c r="BS6193" s="2">
        <v>1</v>
      </c>
      <c r="CI6193" s="2">
        <v>0.86229999999999996</v>
      </c>
    </row>
    <row r="6194" spans="1:98" ht="15" hidden="1" customHeight="1" x14ac:dyDescent="0.2">
      <c r="A6194" s="2">
        <v>1.9650000000000001E-2</v>
      </c>
      <c r="B6194" s="2">
        <v>42738</v>
      </c>
      <c r="F6194" s="2">
        <v>6.4269999999999994E-2</v>
      </c>
      <c r="I6194" s="2">
        <v>0.41289999999999999</v>
      </c>
      <c r="J6194" s="2">
        <v>1.3089999999999999</v>
      </c>
      <c r="K6194" s="2">
        <v>1.6469</v>
      </c>
      <c r="M6194" s="2">
        <v>1.1119999999999999E-3</v>
      </c>
      <c r="N6194" s="2">
        <v>0.15529999999999999</v>
      </c>
      <c r="P6194" s="2">
        <v>0.92679999999999996</v>
      </c>
      <c r="S6194" s="2">
        <v>9.7479999999999997E-2</v>
      </c>
      <c r="T6194" s="2">
        <v>0.34739999999999999</v>
      </c>
      <c r="V6194" s="2">
        <v>1.3438000000000001</v>
      </c>
      <c r="X6194" s="2">
        <v>1.142E-2</v>
      </c>
      <c r="AM6194" s="2">
        <v>1.3996</v>
      </c>
      <c r="AO6194" s="2">
        <v>0.193</v>
      </c>
      <c r="AR6194" s="2">
        <v>2.2089999999999999E-2</v>
      </c>
      <c r="AY6194" s="2">
        <v>0.17325299999999999</v>
      </c>
      <c r="BH6194" s="2">
        <v>0.97160000000000002</v>
      </c>
      <c r="BL6194" s="2">
        <v>0.1467</v>
      </c>
      <c r="BS6194" s="2">
        <v>1</v>
      </c>
      <c r="CI6194" s="2">
        <v>0.93089999999999995</v>
      </c>
    </row>
    <row r="6195" spans="1:98" ht="15" hidden="1" customHeight="1" x14ac:dyDescent="0.2">
      <c r="A6195" s="2">
        <v>1.985E-2</v>
      </c>
      <c r="B6195" s="2">
        <v>42726</v>
      </c>
      <c r="F6195" s="2">
        <v>6.5030000000000004E-2</v>
      </c>
      <c r="I6195" s="2">
        <v>0.40610000000000002</v>
      </c>
      <c r="J6195" s="2">
        <v>1.3145</v>
      </c>
      <c r="K6195" s="2">
        <v>1.6568000000000001</v>
      </c>
      <c r="M6195" s="2">
        <v>1.1180000000000001E-3</v>
      </c>
      <c r="N6195" s="2">
        <v>0.15479999999999999</v>
      </c>
      <c r="P6195" s="2">
        <v>0.93010000000000004</v>
      </c>
      <c r="S6195" s="2">
        <v>9.5829999999999999E-2</v>
      </c>
      <c r="T6195" s="2">
        <v>0.35289999999999999</v>
      </c>
      <c r="V6195" s="2">
        <v>1.3468</v>
      </c>
      <c r="X6195" s="2">
        <v>1.146E-2</v>
      </c>
      <c r="AM6195" s="2">
        <v>1.4077</v>
      </c>
      <c r="AO6195" s="2">
        <v>0.1938</v>
      </c>
      <c r="AR6195" s="2">
        <v>2.2089999999999999E-2</v>
      </c>
      <c r="AY6195" s="2">
        <v>0.17350499999999999</v>
      </c>
      <c r="BH6195" s="2">
        <v>0.97170000000000001</v>
      </c>
      <c r="BL6195" s="2">
        <v>0.14649999999999999</v>
      </c>
      <c r="BS6195" s="2">
        <v>1</v>
      </c>
      <c r="CI6195" s="2">
        <v>0.93049999999999999</v>
      </c>
    </row>
    <row r="6196" spans="1:98" ht="15" hidden="1" customHeight="1" x14ac:dyDescent="0.2">
      <c r="A6196" s="2">
        <v>1.6719999999999999E-2</v>
      </c>
      <c r="B6196" s="2">
        <v>44305</v>
      </c>
      <c r="F6196" s="2">
        <v>6.3140000000000002E-2</v>
      </c>
      <c r="I6196" s="2">
        <v>0.2248</v>
      </c>
      <c r="J6196" s="2">
        <v>1.3683000000000001</v>
      </c>
      <c r="K6196" s="2">
        <v>1.7494000000000001</v>
      </c>
      <c r="M6196" s="2">
        <v>1.1230000000000001E-3</v>
      </c>
      <c r="N6196" s="2">
        <v>0.15079999999999999</v>
      </c>
      <c r="P6196" s="2">
        <v>0.94089999999999996</v>
      </c>
      <c r="S6196" s="2">
        <v>8.7900000000000006E-2</v>
      </c>
      <c r="V6196" s="2">
        <v>1.2519</v>
      </c>
      <c r="X6196" s="2">
        <v>1.158E-2</v>
      </c>
      <c r="AM6196" s="2">
        <v>1.5063</v>
      </c>
      <c r="AO6196" s="2">
        <v>0.1923</v>
      </c>
      <c r="AR6196" s="2">
        <v>1.6400000000000001E-2</v>
      </c>
      <c r="AY6196" s="2">
        <v>0.16120000000000001</v>
      </c>
      <c r="BH6196" s="2">
        <v>0.97170000000000001</v>
      </c>
      <c r="BL6196" s="2">
        <v>0.14899999999999999</v>
      </c>
      <c r="BS6196" s="2">
        <v>1</v>
      </c>
      <c r="CI6196" s="2">
        <v>0.89880000000000004</v>
      </c>
    </row>
    <row r="6197" spans="1:98" ht="15" hidden="1" customHeight="1" x14ac:dyDescent="0.2">
      <c r="B6197" s="2">
        <v>36363</v>
      </c>
      <c r="F6197" s="2">
        <v>0.1603</v>
      </c>
      <c r="J6197" s="2">
        <v>0.98280000000000001</v>
      </c>
      <c r="K6197" s="2">
        <v>2.3807</v>
      </c>
      <c r="N6197" s="2">
        <v>0.191</v>
      </c>
      <c r="Q6197" s="2">
        <v>0.1147</v>
      </c>
      <c r="U6197" s="2">
        <v>0.71650000000000003</v>
      </c>
      <c r="V6197" s="2">
        <v>1.5024999999999999</v>
      </c>
      <c r="X6197" s="2">
        <v>1.281E-2</v>
      </c>
      <c r="AB6197" s="2">
        <v>2.0049000000000001</v>
      </c>
      <c r="AC6197" s="2">
        <v>8.1499999999999997E-4</v>
      </c>
      <c r="AM6197" s="2">
        <v>1.579</v>
      </c>
      <c r="AV6197" s="2">
        <v>0.2407</v>
      </c>
      <c r="AY6197" s="2">
        <v>0.19350000000000001</v>
      </c>
      <c r="BH6197" s="2">
        <v>0.9718</v>
      </c>
      <c r="BL6197" s="2">
        <v>0.17979999999999999</v>
      </c>
      <c r="BS6197" s="2">
        <v>1</v>
      </c>
      <c r="CI6197" s="2">
        <v>0.79200000000000004</v>
      </c>
      <c r="CK6197" s="2">
        <v>0.80730000000000002</v>
      </c>
      <c r="CS6197" s="2">
        <v>0.2656</v>
      </c>
      <c r="CT6197" s="2">
        <v>9.4900000000000002E-3</v>
      </c>
    </row>
    <row r="6198" spans="1:98" ht="15" hidden="1" customHeight="1" x14ac:dyDescent="0.2">
      <c r="B6198" s="2">
        <v>38132</v>
      </c>
      <c r="F6198" s="2">
        <v>0.11990000000000001</v>
      </c>
      <c r="J6198" s="2">
        <v>1.0847</v>
      </c>
      <c r="K6198" s="2">
        <v>2.4958</v>
      </c>
      <c r="N6198" s="2">
        <v>0.20230000000000001</v>
      </c>
      <c r="V6198" s="2">
        <v>1.3759999999999999</v>
      </c>
      <c r="X6198" s="2">
        <v>1.2262E-2</v>
      </c>
      <c r="AM6198" s="2">
        <v>1.6660999999999999</v>
      </c>
      <c r="AY6198" s="2">
        <v>0.17655499999999999</v>
      </c>
      <c r="BH6198" s="2">
        <v>0.9718</v>
      </c>
      <c r="BL6198" s="2">
        <v>0.1822</v>
      </c>
      <c r="BS6198" s="2">
        <v>1</v>
      </c>
      <c r="CI6198" s="2">
        <v>0.84830000000000005</v>
      </c>
    </row>
    <row r="6199" spans="1:98" ht="15" hidden="1" customHeight="1" x14ac:dyDescent="0.2">
      <c r="A6199" s="2">
        <v>2.4109999999999999E-2</v>
      </c>
      <c r="B6199" s="2">
        <v>39654</v>
      </c>
      <c r="F6199" s="2">
        <v>0.1014</v>
      </c>
      <c r="I6199" s="2">
        <v>0.64600000000000002</v>
      </c>
      <c r="J6199" s="2">
        <v>0.97860000000000003</v>
      </c>
      <c r="K6199" s="2">
        <v>2.0206</v>
      </c>
      <c r="M6199" s="2">
        <v>1.0089999999999999E-3</v>
      </c>
      <c r="N6199" s="2">
        <v>0.1976</v>
      </c>
      <c r="P6199" s="2">
        <v>0.74680000000000002</v>
      </c>
      <c r="S6199" s="2">
        <v>0.13420000000000001</v>
      </c>
      <c r="T6199" s="2">
        <v>0.29220000000000002</v>
      </c>
      <c r="V6199" s="2">
        <v>1.0164</v>
      </c>
      <c r="X6199" s="2">
        <v>9.4210000000000006E-3</v>
      </c>
      <c r="AM6199" s="2">
        <v>1.5943000000000001</v>
      </c>
      <c r="AO6199" s="2">
        <v>0.14910000000000001</v>
      </c>
      <c r="AR6199" s="2">
        <v>4.3439999999999999E-2</v>
      </c>
      <c r="AY6199" s="2">
        <v>0.130304</v>
      </c>
      <c r="BH6199" s="2">
        <v>0.9718</v>
      </c>
      <c r="BL6199" s="2">
        <v>0.16830000000000001</v>
      </c>
      <c r="BS6199" s="2">
        <v>1</v>
      </c>
      <c r="CI6199" s="2">
        <v>0.75390000000000001</v>
      </c>
    </row>
    <row r="6200" spans="1:98" ht="15" hidden="1" customHeight="1" x14ac:dyDescent="0.2">
      <c r="A6200" s="2">
        <v>1.7399999999999999E-2</v>
      </c>
      <c r="B6200" s="2">
        <v>41618</v>
      </c>
      <c r="F6200" s="2">
        <v>8.2430000000000003E-2</v>
      </c>
      <c r="I6200" s="2">
        <v>0.4597</v>
      </c>
      <c r="J6200" s="2">
        <v>1.1967000000000001</v>
      </c>
      <c r="K6200" s="2">
        <v>1.7445999999999999</v>
      </c>
      <c r="M6200" s="2">
        <v>1.01E-3</v>
      </c>
      <c r="N6200" s="2">
        <v>0.17369999999999999</v>
      </c>
      <c r="P6200" s="2">
        <v>0.85060000000000002</v>
      </c>
      <c r="S6200" s="2">
        <v>0.1026</v>
      </c>
      <c r="T6200" s="2">
        <v>0.30409999999999998</v>
      </c>
      <c r="V6200" s="2">
        <v>1.0623</v>
      </c>
      <c r="X6200" s="2">
        <v>1.0330000000000001E-2</v>
      </c>
      <c r="AM6200" s="2">
        <v>1.4622999999999999</v>
      </c>
      <c r="AO6200" s="2">
        <v>0.17499999999999999</v>
      </c>
      <c r="AR6200" s="2">
        <v>3.2460000000000003E-2</v>
      </c>
      <c r="AY6200" s="2">
        <v>0.13700599999999999</v>
      </c>
      <c r="BH6200" s="2">
        <v>0.9718</v>
      </c>
      <c r="BL6200" s="2">
        <v>0.16259999999999999</v>
      </c>
      <c r="BS6200" s="2">
        <v>1</v>
      </c>
      <c r="CI6200" s="2">
        <v>0.88339999999999996</v>
      </c>
    </row>
    <row r="6201" spans="1:98" ht="15" hidden="1" customHeight="1" x14ac:dyDescent="0.2">
      <c r="A6201" s="2">
        <v>1.8239999999999999E-2</v>
      </c>
      <c r="B6201" s="2">
        <v>41967</v>
      </c>
      <c r="F6201" s="2">
        <v>8.2699999999999996E-2</v>
      </c>
      <c r="I6201" s="2">
        <v>0.44269999999999998</v>
      </c>
      <c r="J6201" s="2">
        <v>1.1658999999999999</v>
      </c>
      <c r="K6201" s="2">
        <v>1.7712000000000001</v>
      </c>
      <c r="M6201" s="2">
        <v>1.0120000000000001E-3</v>
      </c>
      <c r="N6201" s="2">
        <v>0.1663</v>
      </c>
      <c r="P6201" s="2">
        <v>0.86539999999999995</v>
      </c>
      <c r="S6201" s="2">
        <v>0.1022</v>
      </c>
      <c r="T6201" s="2">
        <v>0.2923</v>
      </c>
      <c r="V6201" s="2">
        <v>1.1282000000000001</v>
      </c>
      <c r="X6201" s="2">
        <v>9.5289999999999993E-3</v>
      </c>
      <c r="AM6201" s="2">
        <v>1.4019999999999999</v>
      </c>
      <c r="AO6201" s="2">
        <v>0.1837</v>
      </c>
      <c r="AR6201" s="2">
        <v>2.5170000000000001E-2</v>
      </c>
      <c r="AY6201" s="2">
        <v>0.145456</v>
      </c>
      <c r="BH6201" s="2">
        <v>0.9718</v>
      </c>
      <c r="BL6201" s="2">
        <v>0.1515</v>
      </c>
      <c r="BS6201" s="2">
        <v>1</v>
      </c>
      <c r="CI6201" s="2">
        <v>0.8861</v>
      </c>
    </row>
    <row r="6202" spans="1:98" ht="15" hidden="1" customHeight="1" x14ac:dyDescent="0.2">
      <c r="A6202" s="2">
        <v>2.01E-2</v>
      </c>
      <c r="B6202" s="2">
        <v>42072</v>
      </c>
      <c r="F6202" s="2">
        <v>8.1470000000000001E-2</v>
      </c>
      <c r="I6202" s="2">
        <v>0.40610000000000002</v>
      </c>
      <c r="J6202" s="2">
        <v>1.2759</v>
      </c>
      <c r="K6202" s="2">
        <v>1.9017999999999999</v>
      </c>
      <c r="M6202" s="2">
        <v>1.129E-3</v>
      </c>
      <c r="N6202" s="2">
        <v>0.15870000000000001</v>
      </c>
      <c r="P6202" s="2">
        <v>0.9133</v>
      </c>
      <c r="S6202" s="2">
        <v>0.1042</v>
      </c>
      <c r="T6202" s="2">
        <v>0.31430000000000002</v>
      </c>
      <c r="V6202" s="2">
        <v>1.2598</v>
      </c>
      <c r="X6202" s="2">
        <v>1.04E-2</v>
      </c>
      <c r="AM6202" s="2">
        <v>1.3663000000000001</v>
      </c>
      <c r="AO6202" s="2">
        <v>0.2011</v>
      </c>
      <c r="AR6202" s="2">
        <v>2.087E-2</v>
      </c>
      <c r="AY6202" s="2">
        <v>0.16234299999999999</v>
      </c>
      <c r="BH6202" s="2">
        <v>0.9718</v>
      </c>
      <c r="BL6202" s="2">
        <v>0.1484</v>
      </c>
      <c r="BS6202" s="2">
        <v>1</v>
      </c>
      <c r="CI6202" s="2">
        <v>0.92710000000000004</v>
      </c>
    </row>
    <row r="6203" spans="1:98" ht="15" hidden="1" customHeight="1" x14ac:dyDescent="0.2">
      <c r="A6203" s="2">
        <v>1.9460000000000002E-2</v>
      </c>
      <c r="B6203" s="2">
        <v>43053</v>
      </c>
      <c r="F6203" s="2">
        <v>6.6570000000000004E-2</v>
      </c>
      <c r="I6203" s="2">
        <v>0.38579999999999998</v>
      </c>
      <c r="J6203" s="2">
        <v>1.2855000000000001</v>
      </c>
      <c r="K6203" s="2">
        <v>1.673</v>
      </c>
      <c r="M6203" s="2">
        <v>1.142E-3</v>
      </c>
      <c r="N6203" s="2">
        <v>0.1555</v>
      </c>
      <c r="P6203" s="2">
        <v>0.9365</v>
      </c>
      <c r="S6203" s="2">
        <v>8.8499999999999995E-2</v>
      </c>
      <c r="V6203" s="2">
        <v>1.2733000000000001</v>
      </c>
      <c r="X6203" s="2">
        <v>1.1220000000000001E-2</v>
      </c>
      <c r="AM6203" s="2">
        <v>1.4990000000000001</v>
      </c>
      <c r="AO6203" s="2">
        <v>0.19189999999999999</v>
      </c>
      <c r="AR6203" s="2">
        <v>2.1219999999999999E-2</v>
      </c>
      <c r="AY6203" s="2">
        <v>0.163185</v>
      </c>
      <c r="BH6203" s="2">
        <v>0.9718</v>
      </c>
      <c r="BL6203" s="2">
        <v>0.15140000000000001</v>
      </c>
      <c r="BS6203" s="2">
        <v>1</v>
      </c>
      <c r="CI6203" s="2">
        <v>0.876</v>
      </c>
    </row>
    <row r="6204" spans="1:98" ht="15" hidden="1" customHeight="1" x14ac:dyDescent="0.2">
      <c r="A6204" s="2">
        <v>1.736E-2</v>
      </c>
      <c r="B6204" s="2">
        <v>44186</v>
      </c>
      <c r="F6204" s="2">
        <v>6.3969999999999999E-2</v>
      </c>
      <c r="I6204" s="2">
        <v>0.24979999999999999</v>
      </c>
      <c r="J6204" s="2">
        <v>1.45</v>
      </c>
      <c r="K6204" s="2">
        <v>1.7166999999999999</v>
      </c>
      <c r="M6204" s="2">
        <v>1.1609999999999999E-3</v>
      </c>
      <c r="N6204" s="2">
        <v>0.1484</v>
      </c>
      <c r="P6204" s="2">
        <v>0.96340000000000003</v>
      </c>
      <c r="S6204" s="2">
        <v>8.7749999999999995E-2</v>
      </c>
      <c r="V6204" s="2">
        <v>1.2848999999999999</v>
      </c>
      <c r="X6204" s="2">
        <v>1.242E-2</v>
      </c>
      <c r="AM6204" s="2">
        <v>1.5707</v>
      </c>
      <c r="AO6204" s="2">
        <v>0.19620000000000001</v>
      </c>
      <c r="AR6204" s="2">
        <v>1.7149999999999999E-2</v>
      </c>
      <c r="AY6204" s="2">
        <v>0.16569999999999999</v>
      </c>
      <c r="BH6204" s="2">
        <v>0.9718</v>
      </c>
      <c r="BL6204" s="2">
        <v>0.15540000000000001</v>
      </c>
      <c r="BS6204" s="2">
        <v>1</v>
      </c>
      <c r="CI6204" s="2">
        <v>0.9093</v>
      </c>
    </row>
    <row r="6205" spans="1:98" ht="15" hidden="1" customHeight="1" x14ac:dyDescent="0.2">
      <c r="A6205" s="2">
        <v>1.9460000000000002E-2</v>
      </c>
      <c r="B6205" s="2">
        <v>43049</v>
      </c>
      <c r="F6205" s="2">
        <v>6.6489999999999994E-2</v>
      </c>
      <c r="I6205" s="2">
        <v>0.38750000000000001</v>
      </c>
      <c r="J6205" s="2">
        <v>1.2741</v>
      </c>
      <c r="K6205" s="2">
        <v>1.6745000000000001</v>
      </c>
      <c r="M6205" s="2">
        <v>1.132E-3</v>
      </c>
      <c r="N6205" s="2">
        <v>0.15609999999999999</v>
      </c>
      <c r="P6205" s="2">
        <v>0.93240000000000001</v>
      </c>
      <c r="S6205" s="2">
        <v>8.8289999999999993E-2</v>
      </c>
      <c r="V6205" s="2">
        <v>1.2683</v>
      </c>
      <c r="X6205" s="2">
        <v>1.1180000000000001E-2</v>
      </c>
      <c r="AM6205" s="2">
        <v>1.4789000000000001</v>
      </c>
      <c r="AO6205" s="2">
        <v>0.191</v>
      </c>
      <c r="AR6205" s="2">
        <v>2.1420000000000002E-2</v>
      </c>
      <c r="AY6205" s="2">
        <v>0.162553</v>
      </c>
      <c r="BH6205" s="2">
        <v>0.97189999999999999</v>
      </c>
      <c r="BL6205" s="2">
        <v>0.1517</v>
      </c>
      <c r="BS6205" s="2">
        <v>1</v>
      </c>
      <c r="CI6205" s="2">
        <v>0.87970000000000004</v>
      </c>
    </row>
    <row r="6206" spans="1:98" ht="15" hidden="1" customHeight="1" x14ac:dyDescent="0.2">
      <c r="B6206" s="2">
        <v>32283</v>
      </c>
      <c r="J6206" s="2">
        <v>0.875</v>
      </c>
      <c r="K6206" s="2">
        <v>2.3125999899999998</v>
      </c>
      <c r="N6206" s="2">
        <v>0.20050000000000001</v>
      </c>
      <c r="V6206" s="2">
        <v>1.242</v>
      </c>
      <c r="X6206" s="2">
        <v>9.9480000000000002E-3</v>
      </c>
      <c r="AY6206" s="2">
        <v>0.159</v>
      </c>
      <c r="BH6206" s="2">
        <v>0.97199999999999998</v>
      </c>
      <c r="BL6206" s="2">
        <v>0.2099</v>
      </c>
      <c r="BS6206" s="2">
        <v>1</v>
      </c>
      <c r="CI6206" s="2">
        <v>0.8619</v>
      </c>
    </row>
    <row r="6207" spans="1:98" ht="15" hidden="1" customHeight="1" x14ac:dyDescent="0.2">
      <c r="B6207" s="2">
        <v>32345</v>
      </c>
      <c r="J6207" s="2">
        <v>0.78339999999999999</v>
      </c>
      <c r="K6207" s="2">
        <v>2.0671999799999998</v>
      </c>
      <c r="N6207" s="2">
        <v>0.1787</v>
      </c>
      <c r="V6207" s="2">
        <v>1.1970000000000001</v>
      </c>
      <c r="X6207" s="2">
        <v>9.051E-3</v>
      </c>
      <c r="AY6207" s="2">
        <v>0.1532</v>
      </c>
      <c r="BH6207" s="2">
        <v>0.97199999999999998</v>
      </c>
      <c r="BL6207" s="2">
        <v>0.18920000000000001</v>
      </c>
      <c r="BS6207" s="2">
        <v>1</v>
      </c>
      <c r="CI6207" s="2">
        <v>0.79600000000000004</v>
      </c>
    </row>
    <row r="6208" spans="1:98" ht="15" hidden="1" customHeight="1" x14ac:dyDescent="0.2">
      <c r="A6208" s="2">
        <v>2.3519999999999999E-2</v>
      </c>
      <c r="B6208" s="2">
        <v>39639</v>
      </c>
      <c r="F6208" s="2">
        <v>9.8030000000000006E-2</v>
      </c>
      <c r="I6208" s="2">
        <v>0.628</v>
      </c>
      <c r="J6208" s="2">
        <v>0.98240000000000005</v>
      </c>
      <c r="K6208" s="2">
        <v>1.9976</v>
      </c>
      <c r="M6208" s="2">
        <v>1.0120000000000001E-3</v>
      </c>
      <c r="N6208" s="2">
        <v>0.19750000000000001</v>
      </c>
      <c r="P6208" s="2">
        <v>0.74239999999999995</v>
      </c>
      <c r="S6208" s="2">
        <v>0.1308</v>
      </c>
      <c r="T6208" s="2">
        <v>0.3014</v>
      </c>
      <c r="V6208" s="2">
        <v>1.0102</v>
      </c>
      <c r="X6208" s="2">
        <v>9.4380000000000002E-3</v>
      </c>
      <c r="AM6208" s="2">
        <v>1.5932999999999999</v>
      </c>
      <c r="AO6208" s="2">
        <v>0.14760000000000001</v>
      </c>
      <c r="AR6208" s="2">
        <v>4.3189999999999999E-2</v>
      </c>
      <c r="AY6208" s="2">
        <v>0.12945899999999999</v>
      </c>
      <c r="BH6208" s="2">
        <v>0.97199999999999998</v>
      </c>
      <c r="BL6208" s="2">
        <v>0.16830000000000001</v>
      </c>
      <c r="BS6208" s="2">
        <v>1</v>
      </c>
      <c r="CI6208" s="2">
        <v>0.76549999999999996</v>
      </c>
    </row>
    <row r="6209" spans="1:87" ht="15" hidden="1" customHeight="1" x14ac:dyDescent="0.2">
      <c r="A6209" s="2">
        <v>2.3980000000000001E-2</v>
      </c>
      <c r="B6209" s="2">
        <v>39652</v>
      </c>
      <c r="F6209" s="2">
        <v>0.1004</v>
      </c>
      <c r="I6209" s="2">
        <v>0.63670000000000004</v>
      </c>
      <c r="J6209" s="2">
        <v>0.97260000000000002</v>
      </c>
      <c r="K6209" s="2">
        <v>2.0196000000000001</v>
      </c>
      <c r="M6209" s="2">
        <v>9.990000000000001E-4</v>
      </c>
      <c r="N6209" s="2">
        <v>0.1956</v>
      </c>
      <c r="P6209" s="2">
        <v>0.73929999999999996</v>
      </c>
      <c r="S6209" s="2">
        <v>0.1338</v>
      </c>
      <c r="T6209" s="2">
        <v>0.28920000000000001</v>
      </c>
      <c r="V6209" s="2">
        <v>1.0087999999999999</v>
      </c>
      <c r="X6209" s="2">
        <v>9.3679999999999996E-3</v>
      </c>
      <c r="AM6209" s="2">
        <v>1.5846</v>
      </c>
      <c r="AO6209" s="2">
        <v>0.1477</v>
      </c>
      <c r="AR6209" s="2">
        <v>4.3200000000000002E-2</v>
      </c>
      <c r="AY6209" s="2">
        <v>0.12934100000000001</v>
      </c>
      <c r="BH6209" s="2">
        <v>0.97199999999999998</v>
      </c>
      <c r="BL6209" s="2">
        <v>0.16739999999999999</v>
      </c>
      <c r="BS6209" s="2">
        <v>1</v>
      </c>
      <c r="CI6209" s="2">
        <v>0.75819999999999999</v>
      </c>
    </row>
    <row r="6210" spans="1:87" ht="15" hidden="1" customHeight="1" x14ac:dyDescent="0.2">
      <c r="A6210" s="2">
        <v>1.7739999999999999E-2</v>
      </c>
      <c r="B6210" s="2">
        <v>41670</v>
      </c>
      <c r="F6210" s="2">
        <v>8.3229999999999998E-2</v>
      </c>
      <c r="I6210" s="2">
        <v>0.4612</v>
      </c>
      <c r="J6210" s="2">
        <v>1.2282999999999999</v>
      </c>
      <c r="K6210" s="2">
        <v>1.829</v>
      </c>
      <c r="M6210" s="2">
        <v>1.0280000000000001E-3</v>
      </c>
      <c r="N6210" s="2">
        <v>0.17710000000000001</v>
      </c>
      <c r="P6210" s="2">
        <v>0.87050000000000005</v>
      </c>
      <c r="S6210" s="2">
        <v>9.9709999999999993E-2</v>
      </c>
      <c r="T6210" s="2">
        <v>0.31619999999999998</v>
      </c>
      <c r="V6210" s="2">
        <v>1.1119000000000001</v>
      </c>
      <c r="X6210" s="2">
        <v>1.0869999999999999E-2</v>
      </c>
      <c r="AM6210" s="2">
        <v>1.5011000000000001</v>
      </c>
      <c r="AO6210" s="2">
        <v>0.1835</v>
      </c>
      <c r="AR6210" s="2">
        <v>3.1609999999999999E-2</v>
      </c>
      <c r="AY6210" s="2">
        <v>0.143204</v>
      </c>
      <c r="BH6210" s="2">
        <v>0.97199999999999998</v>
      </c>
      <c r="BL6210" s="2">
        <v>0.1699</v>
      </c>
      <c r="BS6210" s="2">
        <v>1</v>
      </c>
      <c r="CI6210" s="2">
        <v>0.89939999999999998</v>
      </c>
    </row>
    <row r="6211" spans="1:87" ht="15" hidden="1" customHeight="1" x14ac:dyDescent="0.2">
      <c r="A6211" s="2">
        <v>1.77E-2</v>
      </c>
      <c r="B6211" s="2">
        <v>41673</v>
      </c>
      <c r="F6211" s="2">
        <v>8.1979999999999997E-2</v>
      </c>
      <c r="I6211" s="2">
        <v>0.45450000000000002</v>
      </c>
      <c r="J6211" s="2">
        <v>1.2285999999999999</v>
      </c>
      <c r="K6211" s="2">
        <v>1.8061</v>
      </c>
      <c r="M6211" s="2">
        <v>1.021E-3</v>
      </c>
      <c r="N6211" s="2">
        <v>0.1764</v>
      </c>
      <c r="P6211" s="2">
        <v>0.86829999999999996</v>
      </c>
      <c r="S6211" s="2">
        <v>9.8430000000000004E-2</v>
      </c>
      <c r="T6211" s="2">
        <v>0.31390000000000001</v>
      </c>
      <c r="V6211" s="2">
        <v>1.1075999999999999</v>
      </c>
      <c r="X6211" s="2">
        <v>1.095E-2</v>
      </c>
      <c r="AM6211" s="2">
        <v>1.4978</v>
      </c>
      <c r="AO6211" s="2">
        <v>0.1827</v>
      </c>
      <c r="AR6211" s="2">
        <v>3.125E-2</v>
      </c>
      <c r="AY6211" s="2">
        <v>0.14264499999999999</v>
      </c>
      <c r="BH6211" s="2">
        <v>0.97199999999999998</v>
      </c>
      <c r="BL6211" s="2">
        <v>0.16930000000000001</v>
      </c>
      <c r="BS6211" s="2">
        <v>1</v>
      </c>
      <c r="CI6211" s="2">
        <v>0.89780000000000004</v>
      </c>
    </row>
    <row r="6212" spans="1:87" ht="15" hidden="1" customHeight="1" x14ac:dyDescent="0.2">
      <c r="A6212" s="2">
        <v>1.9130000000000001E-2</v>
      </c>
      <c r="B6212" s="2">
        <v>43292</v>
      </c>
      <c r="F6212" s="2">
        <v>6.9260000000000002E-2</v>
      </c>
      <c r="I6212" s="2">
        <v>0.34129999999999999</v>
      </c>
      <c r="J6212" s="2">
        <v>1.3230999999999999</v>
      </c>
      <c r="K6212" s="2">
        <v>1.7404999999999999</v>
      </c>
      <c r="M6212" s="2">
        <v>1.1689999999999999E-3</v>
      </c>
      <c r="N6212" s="2">
        <v>0.16300000000000001</v>
      </c>
      <c r="P6212" s="2">
        <v>0.96609999999999996</v>
      </c>
      <c r="S6212" s="2">
        <v>9.7449999999999995E-2</v>
      </c>
      <c r="V6212" s="2">
        <v>1.3150999999999999</v>
      </c>
      <c r="X6212" s="2">
        <v>1.1780000000000001E-2</v>
      </c>
      <c r="AM6212" s="2">
        <v>1.5399</v>
      </c>
      <c r="AO6212" s="2">
        <v>0.19689999999999999</v>
      </c>
      <c r="AR6212" s="2">
        <v>2.12E-2</v>
      </c>
      <c r="AY6212" s="2">
        <v>0.1676</v>
      </c>
      <c r="BH6212" s="2">
        <v>0.97199999999999998</v>
      </c>
      <c r="BL6212" s="2">
        <v>0.1497</v>
      </c>
      <c r="BS6212" s="2">
        <v>1</v>
      </c>
      <c r="CI6212" s="2">
        <v>0.89170000000000005</v>
      </c>
    </row>
    <row r="6213" spans="1:87" ht="15" hidden="1" customHeight="1" x14ac:dyDescent="0.2">
      <c r="A6213" s="2">
        <v>1.874E-2</v>
      </c>
      <c r="B6213" s="2">
        <v>43438</v>
      </c>
      <c r="F6213" s="2">
        <v>6.4519999999999994E-2</v>
      </c>
      <c r="I6213" s="2">
        <v>0.34399999999999997</v>
      </c>
      <c r="J6213" s="2">
        <v>1.3259000000000001</v>
      </c>
      <c r="K6213" s="2">
        <v>1.6834</v>
      </c>
      <c r="M6213" s="2">
        <v>1.191E-3</v>
      </c>
      <c r="N6213" s="2">
        <v>0.15570000000000001</v>
      </c>
      <c r="P6213" s="2">
        <v>0.96899999999999997</v>
      </c>
      <c r="S6213" s="2">
        <v>9.6030000000000004E-2</v>
      </c>
      <c r="V6213" s="2">
        <v>1.3219000000000001</v>
      </c>
      <c r="X6213" s="2">
        <v>1.172E-2</v>
      </c>
      <c r="AM6213" s="2">
        <v>1.5016</v>
      </c>
      <c r="AO6213" s="2">
        <v>0.19339999999999999</v>
      </c>
      <c r="AR6213" s="2">
        <v>1.9800000000000002E-2</v>
      </c>
      <c r="AY6213" s="2">
        <v>0.1694</v>
      </c>
      <c r="BH6213" s="2">
        <v>0.97199999999999998</v>
      </c>
      <c r="BL6213" s="2">
        <v>0.14680000000000001</v>
      </c>
      <c r="BS6213" s="2">
        <v>1</v>
      </c>
      <c r="CI6213" s="2">
        <v>0.91679999999999995</v>
      </c>
    </row>
    <row r="6214" spans="1:87" ht="15" hidden="1" customHeight="1" x14ac:dyDescent="0.2">
      <c r="B6214" s="2">
        <v>38394</v>
      </c>
      <c r="F6214" s="2">
        <v>0.1109</v>
      </c>
      <c r="J6214" s="2">
        <v>1.0233000000000001</v>
      </c>
      <c r="K6214" s="2">
        <v>2.3090999999999999</v>
      </c>
      <c r="N6214" s="2">
        <v>0.18890000000000001</v>
      </c>
      <c r="V6214" s="2">
        <v>1.2379</v>
      </c>
      <c r="X6214" s="2">
        <v>1.1705E-2</v>
      </c>
      <c r="AM6214" s="2">
        <v>1.5922000000000001</v>
      </c>
      <c r="AY6214" s="2">
        <v>0.15870699999999999</v>
      </c>
      <c r="BH6214" s="2">
        <v>0.97209999999999996</v>
      </c>
      <c r="BL6214" s="2">
        <v>0.17499999999999999</v>
      </c>
      <c r="BS6214" s="2">
        <v>1</v>
      </c>
      <c r="CI6214" s="2">
        <v>0.88239999999999996</v>
      </c>
    </row>
    <row r="6215" spans="1:87" ht="15" hidden="1" customHeight="1" x14ac:dyDescent="0.2">
      <c r="A6215" s="2">
        <v>1.762E-2</v>
      </c>
      <c r="B6215" s="2">
        <v>41450</v>
      </c>
      <c r="F6215" s="2">
        <v>7.9310000000000005E-2</v>
      </c>
      <c r="I6215" s="2">
        <v>0.47339999999999999</v>
      </c>
      <c r="J6215" s="2">
        <v>1.1196999999999999</v>
      </c>
      <c r="K6215" s="2">
        <v>1.6208</v>
      </c>
      <c r="M6215" s="2">
        <v>9.1100000000000003E-4</v>
      </c>
      <c r="N6215" s="2">
        <v>0.17150000000000001</v>
      </c>
      <c r="P6215" s="2">
        <v>0.8286</v>
      </c>
      <c r="S6215" s="2">
        <v>0.1042</v>
      </c>
      <c r="T6215" s="2">
        <v>0.29160000000000003</v>
      </c>
      <c r="V6215" s="2">
        <v>1.0512999999999999</v>
      </c>
      <c r="X6215" s="2">
        <v>1.074E-2</v>
      </c>
      <c r="AM6215" s="2">
        <v>1.3751</v>
      </c>
      <c r="AO6215" s="2">
        <v>0.1711</v>
      </c>
      <c r="AR6215" s="2">
        <v>3.2000000000000001E-2</v>
      </c>
      <c r="AY6215" s="2">
        <v>0.13551099999999999</v>
      </c>
      <c r="BH6215" s="2">
        <v>0.97209999999999996</v>
      </c>
      <c r="BL6215" s="2">
        <v>0.15609999999999999</v>
      </c>
      <c r="BS6215" s="2">
        <v>1</v>
      </c>
      <c r="CI6215" s="2">
        <v>0.8125</v>
      </c>
    </row>
    <row r="6216" spans="1:87" ht="15" hidden="1" customHeight="1" x14ac:dyDescent="0.2">
      <c r="B6216" s="2">
        <v>32350</v>
      </c>
      <c r="J6216" s="2">
        <v>0.78190000000000004</v>
      </c>
      <c r="K6216" s="2">
        <v>2.0713999900000002</v>
      </c>
      <c r="N6216" s="2">
        <v>0.1792</v>
      </c>
      <c r="V6216" s="2">
        <v>1.2084999999999999</v>
      </c>
      <c r="X6216" s="2">
        <v>9.1210000000000006E-3</v>
      </c>
      <c r="AY6216" s="2">
        <v>0.15490000000000001</v>
      </c>
      <c r="BH6216" s="2">
        <v>0.97219999999999995</v>
      </c>
      <c r="BL6216" s="2">
        <v>0.18940000000000001</v>
      </c>
      <c r="BS6216" s="2">
        <v>1</v>
      </c>
      <c r="CI6216" s="2">
        <v>0.80489999999999995</v>
      </c>
    </row>
    <row r="6217" spans="1:87" ht="15" hidden="1" customHeight="1" x14ac:dyDescent="0.2">
      <c r="B6217" s="2">
        <v>34388</v>
      </c>
      <c r="F6217" s="2">
        <v>0.43099999999999999</v>
      </c>
      <c r="J6217" s="2">
        <v>0.92179999999999995</v>
      </c>
      <c r="K6217" s="2">
        <v>1.9766999999999999</v>
      </c>
      <c r="N6217" s="2">
        <v>0.17929999999999999</v>
      </c>
      <c r="V6217" s="2">
        <v>1.3396999999999999</v>
      </c>
      <c r="X6217" s="2">
        <v>1.2670000000000001E-2</v>
      </c>
      <c r="AY6217" s="2">
        <v>0.1734</v>
      </c>
      <c r="BH6217" s="2">
        <v>0.97219999999999995</v>
      </c>
      <c r="BL6217" s="2">
        <v>0.16869999999999999</v>
      </c>
      <c r="BS6217" s="2">
        <v>1</v>
      </c>
      <c r="CI6217" s="2">
        <v>0.77559999999999996</v>
      </c>
    </row>
    <row r="6218" spans="1:87" ht="15" hidden="1" customHeight="1" x14ac:dyDescent="0.2">
      <c r="B6218" s="2">
        <v>38477</v>
      </c>
      <c r="F6218" s="2">
        <v>0.1137</v>
      </c>
      <c r="J6218" s="2">
        <v>1.04</v>
      </c>
      <c r="K6218" s="2">
        <v>2.371</v>
      </c>
      <c r="N6218" s="2">
        <v>0.19869999999999999</v>
      </c>
      <c r="V6218" s="2">
        <v>1.2448999999999999</v>
      </c>
      <c r="X6218" s="2">
        <v>1.1922E-2</v>
      </c>
      <c r="AM6218" s="2">
        <v>1.6104000000000001</v>
      </c>
      <c r="AY6218" s="2">
        <v>0.15976499999999999</v>
      </c>
      <c r="BH6218" s="2">
        <v>0.97219999999999995</v>
      </c>
      <c r="BL6218" s="2">
        <v>0.1757</v>
      </c>
      <c r="BS6218" s="2">
        <v>1</v>
      </c>
      <c r="CI6218" s="2">
        <v>0.91539999999999999</v>
      </c>
    </row>
    <row r="6219" spans="1:87" ht="15" hidden="1" customHeight="1" x14ac:dyDescent="0.2">
      <c r="A6219" s="2">
        <v>2.0379999999999999E-2</v>
      </c>
      <c r="B6219" s="2">
        <v>42080</v>
      </c>
      <c r="F6219" s="2">
        <v>8.2780000000000006E-2</v>
      </c>
      <c r="I6219" s="2">
        <v>0.39119999999999999</v>
      </c>
      <c r="J6219" s="2">
        <v>1.2715000000000001</v>
      </c>
      <c r="K6219" s="2">
        <v>1.8825000000000001</v>
      </c>
      <c r="M6219" s="2">
        <v>1.1310000000000001E-3</v>
      </c>
      <c r="N6219" s="2">
        <v>0.15390000000000001</v>
      </c>
      <c r="P6219" s="2">
        <v>0.91900000000000004</v>
      </c>
      <c r="S6219" s="2">
        <v>0.1031</v>
      </c>
      <c r="T6219" s="2">
        <v>0.31879999999999997</v>
      </c>
      <c r="V6219" s="2">
        <v>1.2768999999999999</v>
      </c>
      <c r="X6219" s="2">
        <v>1.0529999999999999E-2</v>
      </c>
      <c r="AM6219" s="2">
        <v>1.3541000000000001</v>
      </c>
      <c r="AO6219" s="2">
        <v>0.20430000000000001</v>
      </c>
      <c r="AR6219" s="2">
        <v>2.0709999999999999E-2</v>
      </c>
      <c r="AY6219" s="2">
        <v>0.16447899999999999</v>
      </c>
      <c r="BH6219" s="2">
        <v>0.97219999999999995</v>
      </c>
      <c r="BL6219" s="2">
        <v>0.1472</v>
      </c>
      <c r="BS6219" s="2">
        <v>1</v>
      </c>
      <c r="CI6219" s="2">
        <v>0.93340000000000001</v>
      </c>
    </row>
    <row r="6220" spans="1:87" ht="15" hidden="1" customHeight="1" x14ac:dyDescent="0.2">
      <c r="A6220" s="2">
        <v>1.924E-2</v>
      </c>
      <c r="B6220" s="2">
        <v>42558</v>
      </c>
      <c r="F6220" s="2">
        <v>6.8769999999999998E-2</v>
      </c>
      <c r="I6220" s="2">
        <v>0.38829999999999998</v>
      </c>
      <c r="J6220" s="2">
        <v>1.3273999999999999</v>
      </c>
      <c r="K6220" s="2">
        <v>1.6781999999999999</v>
      </c>
      <c r="M6220" s="2">
        <v>1.1230000000000001E-3</v>
      </c>
      <c r="N6220" s="2">
        <v>0.15279999999999999</v>
      </c>
      <c r="P6220" s="2">
        <v>0.96250000000000002</v>
      </c>
      <c r="S6220" s="2">
        <v>8.8289999999999993E-2</v>
      </c>
      <c r="T6220" s="2">
        <v>0.33460000000000001</v>
      </c>
      <c r="V6220" s="2">
        <v>1.2984</v>
      </c>
      <c r="X6220" s="2">
        <v>1.289E-2</v>
      </c>
      <c r="AM6220" s="2">
        <v>1.4366000000000001</v>
      </c>
      <c r="AO6220" s="2">
        <v>0.1943</v>
      </c>
      <c r="AR6220" s="2">
        <v>2.0240000000000001E-2</v>
      </c>
      <c r="AY6220" s="2">
        <v>0.167348</v>
      </c>
      <c r="BH6220" s="2">
        <v>0.97219999999999995</v>
      </c>
      <c r="BL6220" s="2">
        <v>0.15140000000000001</v>
      </c>
      <c r="BS6220" s="2">
        <v>1</v>
      </c>
      <c r="CI6220" s="2">
        <v>0.9365</v>
      </c>
    </row>
    <row r="6221" spans="1:87" ht="15" hidden="1" customHeight="1" x14ac:dyDescent="0.2">
      <c r="B6221" s="2">
        <v>31099</v>
      </c>
      <c r="J6221" s="2">
        <v>0.4839</v>
      </c>
      <c r="K6221" s="2">
        <v>1.48069999</v>
      </c>
      <c r="N6221" s="2">
        <v>0.1431</v>
      </c>
      <c r="V6221" s="2">
        <v>1.3684999900000001</v>
      </c>
      <c r="X6221" s="2">
        <v>5.2269999999999999E-3</v>
      </c>
      <c r="BH6221" s="2">
        <v>0.97229999</v>
      </c>
      <c r="BL6221" s="2">
        <v>0.1452</v>
      </c>
      <c r="BS6221" s="2">
        <v>1</v>
      </c>
    </row>
    <row r="6222" spans="1:87" ht="15" hidden="1" customHeight="1" x14ac:dyDescent="0.2">
      <c r="A6222" s="2">
        <v>2.2630000000000001E-2</v>
      </c>
      <c r="B6222" s="2">
        <v>40109</v>
      </c>
      <c r="F6222" s="2">
        <v>8.0729999999999996E-2</v>
      </c>
      <c r="I6222" s="2">
        <v>0.6129</v>
      </c>
      <c r="J6222" s="2">
        <v>1.0434000000000001</v>
      </c>
      <c r="K6222" s="2">
        <v>1.7181</v>
      </c>
      <c r="M6222" s="2">
        <v>8.8400000000000002E-4</v>
      </c>
      <c r="N6222" s="2">
        <v>0.18959999999999999</v>
      </c>
      <c r="P6222" s="2">
        <v>0.75419999999999998</v>
      </c>
      <c r="S6222" s="2">
        <v>0.14080000000000001</v>
      </c>
      <c r="T6222" s="2">
        <v>0.28470000000000001</v>
      </c>
      <c r="V6222" s="2">
        <v>1.0508</v>
      </c>
      <c r="X6222" s="2">
        <v>1.1440000000000001E-2</v>
      </c>
      <c r="AM6222" s="2">
        <v>1.5791999999999999</v>
      </c>
      <c r="AO6222" s="2">
        <v>0.15390000000000001</v>
      </c>
      <c r="AR6222" s="2">
        <v>3.628E-2</v>
      </c>
      <c r="AY6222" s="2">
        <v>0.13558999999999999</v>
      </c>
      <c r="BH6222" s="2">
        <v>0.97230000000000005</v>
      </c>
      <c r="BL6222" s="2">
        <v>0.15459999999999999</v>
      </c>
      <c r="BS6222" s="2">
        <v>1</v>
      </c>
      <c r="CI6222" s="2">
        <v>0.79479999999999995</v>
      </c>
    </row>
    <row r="6223" spans="1:87" ht="15" hidden="1" customHeight="1" x14ac:dyDescent="0.2">
      <c r="B6223" s="2">
        <v>32364</v>
      </c>
      <c r="J6223" s="2">
        <v>0.75870000000000004</v>
      </c>
      <c r="K6223" s="2">
        <v>2.0504999800000001</v>
      </c>
      <c r="N6223" s="2">
        <v>0.17549999999999999</v>
      </c>
      <c r="V6223" s="2">
        <v>1.2150999899999999</v>
      </c>
      <c r="X6223" s="2">
        <v>9.0240000000000008E-3</v>
      </c>
      <c r="AY6223" s="2">
        <v>0.15579999999999999</v>
      </c>
      <c r="BH6223" s="2">
        <v>0.97239998999999999</v>
      </c>
      <c r="BL6223" s="2">
        <v>0.18590000000000001</v>
      </c>
      <c r="BS6223" s="2">
        <v>1</v>
      </c>
      <c r="CI6223" s="2">
        <v>0.81899999999999995</v>
      </c>
    </row>
    <row r="6224" spans="1:87" ht="15" hidden="1" customHeight="1" x14ac:dyDescent="0.2">
      <c r="A6224" s="2">
        <v>1.668E-2</v>
      </c>
      <c r="B6224" s="2">
        <v>41554</v>
      </c>
      <c r="F6224" s="2">
        <v>7.8729999999999994E-2</v>
      </c>
      <c r="I6224" s="2">
        <v>0.46779999999999999</v>
      </c>
      <c r="J6224" s="2">
        <v>1.1387</v>
      </c>
      <c r="K6224" s="2">
        <v>1.6573</v>
      </c>
      <c r="M6224" s="2">
        <v>9.6100000000000005E-4</v>
      </c>
      <c r="N6224" s="2">
        <v>0.1726</v>
      </c>
      <c r="P6224" s="2">
        <v>0.82569999999999999</v>
      </c>
      <c r="S6224" s="2">
        <v>0.1033</v>
      </c>
      <c r="T6224" s="2">
        <v>0.2898</v>
      </c>
      <c r="V6224" s="2">
        <v>1.0306</v>
      </c>
      <c r="X6224" s="2">
        <v>1.0619999999999999E-2</v>
      </c>
      <c r="AM6224" s="2">
        <v>1.3984000000000001</v>
      </c>
      <c r="AO6224" s="2">
        <v>0.16839999999999999</v>
      </c>
      <c r="AR6224" s="2">
        <v>3.193E-2</v>
      </c>
      <c r="AY6224" s="2">
        <v>0.13290099999999999</v>
      </c>
      <c r="BH6224" s="2">
        <v>0.97240000000000004</v>
      </c>
      <c r="BL6224" s="2">
        <v>0.16039999999999999</v>
      </c>
      <c r="BS6224" s="2">
        <v>1</v>
      </c>
      <c r="CI6224" s="2">
        <v>0.85819999999999996</v>
      </c>
    </row>
    <row r="6225" spans="1:98" ht="15" hidden="1" customHeight="1" x14ac:dyDescent="0.2">
      <c r="A6225" s="2">
        <v>2.0039999999999999E-2</v>
      </c>
      <c r="B6225" s="2">
        <v>42044</v>
      </c>
      <c r="F6225" s="2">
        <v>8.405E-2</v>
      </c>
      <c r="I6225" s="2">
        <v>0.4466</v>
      </c>
      <c r="J6225" s="2">
        <v>1.3443000000000001</v>
      </c>
      <c r="K6225" s="2">
        <v>1.8940999999999999</v>
      </c>
      <c r="M6225" s="2">
        <v>1.134E-3</v>
      </c>
      <c r="N6225" s="2">
        <v>0.16339999999999999</v>
      </c>
      <c r="P6225" s="2">
        <v>0.9194</v>
      </c>
      <c r="S6225" s="2">
        <v>0.10730000000000001</v>
      </c>
      <c r="T6225" s="2">
        <v>0.32079999999999997</v>
      </c>
      <c r="V6225" s="2">
        <v>1.2447999999999999</v>
      </c>
      <c r="X6225" s="2">
        <v>1.0489999999999999E-2</v>
      </c>
      <c r="AM6225" s="2">
        <v>1.4086000000000001</v>
      </c>
      <c r="AO6225" s="2">
        <v>0.1993</v>
      </c>
      <c r="AR6225" s="2">
        <v>1.8970000000000001E-2</v>
      </c>
      <c r="AY6225" s="2">
        <v>0.160551</v>
      </c>
      <c r="BH6225" s="2">
        <v>0.97240000000000004</v>
      </c>
      <c r="BL6225" s="2">
        <v>0.1489</v>
      </c>
      <c r="BS6225" s="2">
        <v>1</v>
      </c>
      <c r="CI6225" s="2">
        <v>0.92300000000000004</v>
      </c>
    </row>
    <row r="6226" spans="1:98" ht="15" hidden="1" customHeight="1" x14ac:dyDescent="0.2">
      <c r="A6226" s="2">
        <v>1.737E-2</v>
      </c>
      <c r="B6226" s="2">
        <v>44183</v>
      </c>
      <c r="F6226" s="2">
        <v>6.4119999999999996E-2</v>
      </c>
      <c r="I6226" s="2">
        <v>0.25090000000000001</v>
      </c>
      <c r="J6226" s="2">
        <v>1.4436</v>
      </c>
      <c r="K6226" s="2">
        <v>1.7249000000000001</v>
      </c>
      <c r="M6226" s="2">
        <v>1.163E-3</v>
      </c>
      <c r="N6226" s="2">
        <v>0.14860000000000001</v>
      </c>
      <c r="P6226" s="2">
        <v>0.96160000000000001</v>
      </c>
      <c r="S6226" s="2">
        <v>8.7749999999999995E-2</v>
      </c>
      <c r="V6226" s="2">
        <v>1.2775000000000001</v>
      </c>
      <c r="X6226" s="2">
        <v>1.2359999999999999E-2</v>
      </c>
      <c r="AM6226" s="2">
        <v>1.5638000000000001</v>
      </c>
      <c r="AO6226" s="2">
        <v>0.19539999999999999</v>
      </c>
      <c r="AR6226" s="2">
        <v>1.738E-2</v>
      </c>
      <c r="AY6226" s="2">
        <v>0.1648</v>
      </c>
      <c r="BH6226" s="2">
        <v>0.97240000000000004</v>
      </c>
      <c r="BL6226" s="2">
        <v>0.15429999999999999</v>
      </c>
      <c r="BS6226" s="2">
        <v>1</v>
      </c>
      <c r="CI6226" s="2">
        <v>0.9103</v>
      </c>
    </row>
    <row r="6227" spans="1:98" ht="15" hidden="1" customHeight="1" x14ac:dyDescent="0.2">
      <c r="A6227" s="2">
        <v>1.7479999999999999E-2</v>
      </c>
      <c r="B6227" s="2">
        <v>44187</v>
      </c>
      <c r="F6227" s="2">
        <v>6.4269999999999994E-2</v>
      </c>
      <c r="I6227" s="2">
        <v>0.2505</v>
      </c>
      <c r="J6227" s="2">
        <v>1.4530000000000001</v>
      </c>
      <c r="K6227" s="2">
        <v>1.7248000000000001</v>
      </c>
      <c r="M6227" s="2">
        <v>1.165E-3</v>
      </c>
      <c r="N6227" s="2">
        <v>0.14810000000000001</v>
      </c>
      <c r="P6227" s="2">
        <v>0.96609999999999996</v>
      </c>
      <c r="S6227" s="2">
        <v>8.8090000000000002E-2</v>
      </c>
      <c r="V6227" s="2">
        <v>1.2907999999999999</v>
      </c>
      <c r="X6227" s="2">
        <v>1.2460000000000001E-2</v>
      </c>
      <c r="AM6227" s="2">
        <v>1.573</v>
      </c>
      <c r="AO6227" s="2">
        <v>0.1973</v>
      </c>
      <c r="AR6227" s="2">
        <v>1.7069999999999998E-2</v>
      </c>
      <c r="AY6227" s="2">
        <v>0.16650000000000001</v>
      </c>
      <c r="BH6227" s="2">
        <v>0.97240000000000004</v>
      </c>
      <c r="BL6227" s="2">
        <v>0.15509999999999999</v>
      </c>
      <c r="BS6227" s="2">
        <v>1</v>
      </c>
      <c r="CI6227" s="2">
        <v>0.90949999999999998</v>
      </c>
    </row>
    <row r="6228" spans="1:98" ht="15" hidden="1" customHeight="1" x14ac:dyDescent="0.2">
      <c r="B6228" s="2">
        <v>31264</v>
      </c>
      <c r="J6228" s="2">
        <v>0.58230000000000004</v>
      </c>
      <c r="K6228" s="2">
        <v>1.8504999900000001</v>
      </c>
      <c r="N6228" s="2">
        <v>0.16309999999999999</v>
      </c>
      <c r="V6228" s="2">
        <v>1.3521999899999999</v>
      </c>
      <c r="X6228" s="2">
        <v>5.6959999999999997E-3</v>
      </c>
      <c r="BH6228" s="2">
        <v>0.97250000000000003</v>
      </c>
      <c r="BL6228" s="2">
        <v>0.16159999999999999</v>
      </c>
      <c r="BS6228" s="2">
        <v>1</v>
      </c>
    </row>
    <row r="6229" spans="1:98" ht="15" hidden="1" customHeight="1" x14ac:dyDescent="0.2">
      <c r="B6229" s="2">
        <v>38476</v>
      </c>
      <c r="F6229" s="2">
        <v>0.1138</v>
      </c>
      <c r="J6229" s="2">
        <v>1.0485</v>
      </c>
      <c r="K6229" s="2">
        <v>2.3759999999999999</v>
      </c>
      <c r="N6229" s="2">
        <v>0.1996</v>
      </c>
      <c r="V6229" s="2">
        <v>1.2505999999999999</v>
      </c>
      <c r="X6229" s="2">
        <v>1.1934E-2</v>
      </c>
      <c r="AM6229" s="2">
        <v>1.6176999999999999</v>
      </c>
      <c r="AY6229" s="2">
        <v>0.16045799999999999</v>
      </c>
      <c r="BH6229" s="2">
        <v>0.97250000000000003</v>
      </c>
      <c r="BL6229" s="2">
        <v>0.1764</v>
      </c>
      <c r="BS6229" s="2">
        <v>1</v>
      </c>
      <c r="CI6229" s="2">
        <v>0.91479999999999995</v>
      </c>
    </row>
    <row r="6230" spans="1:98" ht="15" hidden="1" customHeight="1" x14ac:dyDescent="0.2">
      <c r="A6230" s="2">
        <v>2.2890000000000001E-2</v>
      </c>
      <c r="B6230" s="2">
        <v>40141</v>
      </c>
      <c r="F6230" s="2">
        <v>8.201E-2</v>
      </c>
      <c r="I6230" s="2">
        <v>0.61280000000000001</v>
      </c>
      <c r="J6230" s="2">
        <v>1.0488</v>
      </c>
      <c r="K6230" s="2">
        <v>1.7582</v>
      </c>
      <c r="M6230" s="2">
        <v>9.1799999999999998E-4</v>
      </c>
      <c r="N6230" s="2">
        <v>0.18809999999999999</v>
      </c>
      <c r="P6230" s="2">
        <v>0.76549999999999996</v>
      </c>
      <c r="S6230" s="2">
        <v>0.1421</v>
      </c>
      <c r="T6230" s="2">
        <v>0.28079999999999999</v>
      </c>
      <c r="V6230" s="2">
        <v>1.0608</v>
      </c>
      <c r="X6230" s="2">
        <v>1.1979999999999999E-2</v>
      </c>
      <c r="AM6230" s="2">
        <v>1.5844</v>
      </c>
      <c r="AO6230" s="2">
        <v>0.15529999999999999</v>
      </c>
      <c r="AR6230" s="2">
        <v>3.6799999999999999E-2</v>
      </c>
      <c r="AY6230" s="2">
        <v>0.136877</v>
      </c>
      <c r="BH6230" s="2">
        <v>0.97250000000000003</v>
      </c>
      <c r="BL6230" s="2">
        <v>0.1527</v>
      </c>
      <c r="BS6230" s="2">
        <v>1</v>
      </c>
      <c r="CI6230" s="2">
        <v>0.76790000000000003</v>
      </c>
    </row>
    <row r="6231" spans="1:98" ht="15" hidden="1" customHeight="1" x14ac:dyDescent="0.2">
      <c r="B6231" s="2">
        <v>31117</v>
      </c>
      <c r="J6231" s="2">
        <v>0.48699999999999999</v>
      </c>
      <c r="K6231" s="2">
        <v>1.5119999900000001</v>
      </c>
      <c r="N6231" s="2">
        <v>0.1439</v>
      </c>
      <c r="V6231" s="2">
        <v>1.3872</v>
      </c>
      <c r="X6231" s="2">
        <v>5.352E-3</v>
      </c>
      <c r="BH6231" s="2">
        <v>0.97260000000000002</v>
      </c>
      <c r="BL6231" s="2">
        <v>0.14549999999999999</v>
      </c>
      <c r="BS6231" s="2">
        <v>1</v>
      </c>
    </row>
    <row r="6232" spans="1:98" ht="15" hidden="1" customHeight="1" x14ac:dyDescent="0.2">
      <c r="B6232" s="2">
        <v>31572</v>
      </c>
      <c r="J6232" s="2">
        <v>0.75529999000000003</v>
      </c>
      <c r="K6232" s="2">
        <v>2.0860999800000002</v>
      </c>
      <c r="N6232" s="2">
        <v>0.18279999999999999</v>
      </c>
      <c r="V6232" s="2">
        <v>1.3926000000000001</v>
      </c>
      <c r="X6232" s="2">
        <v>8.2990000000000008E-3</v>
      </c>
      <c r="AY6232" s="2">
        <v>0.17829999999999999</v>
      </c>
      <c r="BH6232" s="2">
        <v>0.97260000000000002</v>
      </c>
      <c r="BL6232" s="2">
        <v>0.19339999999999999</v>
      </c>
      <c r="BS6232" s="2">
        <v>1</v>
      </c>
      <c r="CI6232" s="2">
        <v>0.77849999999999997</v>
      </c>
    </row>
    <row r="6233" spans="1:98" ht="15" hidden="1" customHeight="1" x14ac:dyDescent="0.2">
      <c r="B6233" s="2">
        <v>36299</v>
      </c>
      <c r="F6233" s="2">
        <v>0.1575</v>
      </c>
      <c r="J6233" s="2">
        <v>0.97399999999999998</v>
      </c>
      <c r="K6233" s="2">
        <v>2.3714</v>
      </c>
      <c r="N6233" s="2">
        <v>0.189</v>
      </c>
      <c r="Q6233" s="2">
        <v>0.1134</v>
      </c>
      <c r="U6233" s="2">
        <v>0.70799999999999996</v>
      </c>
      <c r="V6233" s="2">
        <v>1.4659</v>
      </c>
      <c r="X6233" s="2">
        <v>1.1780000000000001E-2</v>
      </c>
      <c r="AB6233" s="2">
        <v>1.9810000000000001</v>
      </c>
      <c r="AC6233" s="2">
        <v>8.0599999999999997E-4</v>
      </c>
      <c r="AM6233" s="2">
        <v>1.5602</v>
      </c>
      <c r="AV6233" s="2">
        <v>0.23780000000000001</v>
      </c>
      <c r="AY6233" s="2">
        <v>0.18909999999999999</v>
      </c>
      <c r="BH6233" s="2">
        <v>0.97260000000000002</v>
      </c>
      <c r="BL6233" s="2">
        <v>0.17330000000000001</v>
      </c>
      <c r="BS6233" s="2">
        <v>1</v>
      </c>
      <c r="CI6233" s="2">
        <v>0.8095</v>
      </c>
      <c r="CK6233" s="2">
        <v>0.79769999999999996</v>
      </c>
      <c r="CS6233" s="2">
        <v>0.26240000000000002</v>
      </c>
      <c r="CT6233" s="2">
        <v>9.3769999999999999E-3</v>
      </c>
    </row>
    <row r="6234" spans="1:98" ht="15" hidden="1" customHeight="1" x14ac:dyDescent="0.2">
      <c r="B6234" s="2">
        <v>36362</v>
      </c>
      <c r="F6234" s="2">
        <v>0.1608</v>
      </c>
      <c r="J6234" s="2">
        <v>0.98340000000000005</v>
      </c>
      <c r="K6234" s="2">
        <v>2.3664999999999998</v>
      </c>
      <c r="N6234" s="2">
        <v>0.19109999999999999</v>
      </c>
      <c r="Q6234" s="2">
        <v>0.1148</v>
      </c>
      <c r="U6234" s="2">
        <v>0.71699999999999997</v>
      </c>
      <c r="V6234" s="2">
        <v>1.5009999999999999</v>
      </c>
      <c r="X6234" s="2">
        <v>1.269E-2</v>
      </c>
      <c r="AB6234" s="2">
        <v>2.0061</v>
      </c>
      <c r="AC6234" s="2">
        <v>8.1599999999999999E-4</v>
      </c>
      <c r="AM6234" s="2">
        <v>1.58</v>
      </c>
      <c r="AV6234" s="2">
        <v>0.2409</v>
      </c>
      <c r="AY6234" s="2">
        <v>0.19350000000000001</v>
      </c>
      <c r="BH6234" s="2">
        <v>0.97260000000000002</v>
      </c>
      <c r="BL6234" s="2">
        <v>0.18</v>
      </c>
      <c r="BS6234" s="2">
        <v>1</v>
      </c>
      <c r="CI6234" s="2">
        <v>0.79239999999999999</v>
      </c>
      <c r="CK6234" s="2">
        <v>0.80779999999999996</v>
      </c>
      <c r="CS6234" s="2">
        <v>0.26569999999999999</v>
      </c>
      <c r="CT6234" s="2">
        <v>9.4959999999999992E-3</v>
      </c>
    </row>
    <row r="6235" spans="1:98" ht="15" hidden="1" customHeight="1" x14ac:dyDescent="0.2">
      <c r="A6235" s="2">
        <v>2.256E-2</v>
      </c>
      <c r="B6235" s="2">
        <v>40129</v>
      </c>
      <c r="F6235" s="2">
        <v>7.9339999999999994E-2</v>
      </c>
      <c r="I6235" s="2">
        <v>0.60619999999999996</v>
      </c>
      <c r="J6235" s="2">
        <v>1.0347999999999999</v>
      </c>
      <c r="K6235" s="2">
        <v>1.7399</v>
      </c>
      <c r="M6235" s="2">
        <v>9.0600000000000001E-4</v>
      </c>
      <c r="N6235" s="2">
        <v>0.18609999999999999</v>
      </c>
      <c r="P6235" s="2">
        <v>0.7571</v>
      </c>
      <c r="S6235" s="2">
        <v>0.1414</v>
      </c>
      <c r="T6235" s="2">
        <v>0.27789999999999998</v>
      </c>
      <c r="V6235" s="2">
        <v>1.0519000000000001</v>
      </c>
      <c r="X6235" s="2">
        <v>1.163E-2</v>
      </c>
      <c r="AM6235" s="2">
        <v>1.5636000000000001</v>
      </c>
      <c r="AO6235" s="2">
        <v>0.15409999999999999</v>
      </c>
      <c r="AR6235" s="2">
        <v>3.6400000000000002E-2</v>
      </c>
      <c r="AY6235" s="2">
        <v>0.13573099999999999</v>
      </c>
      <c r="BH6235" s="2">
        <v>0.97260000000000002</v>
      </c>
      <c r="BL6235" s="2">
        <v>0.15260000000000001</v>
      </c>
      <c r="BS6235" s="2">
        <v>1</v>
      </c>
      <c r="CI6235" s="2">
        <v>0.77149999999999996</v>
      </c>
    </row>
    <row r="6236" spans="1:98" ht="15" hidden="1" customHeight="1" x14ac:dyDescent="0.2">
      <c r="A6236" s="2">
        <v>1.7610000000000001E-2</v>
      </c>
      <c r="B6236" s="2">
        <v>41449</v>
      </c>
      <c r="F6236" s="2">
        <v>7.8640000000000002E-2</v>
      </c>
      <c r="I6236" s="2">
        <v>0.46850000000000003</v>
      </c>
      <c r="J6236" s="2">
        <v>1.1268</v>
      </c>
      <c r="K6236" s="2">
        <v>1.6223000000000001</v>
      </c>
      <c r="M6236" s="2">
        <v>9.0600000000000001E-4</v>
      </c>
      <c r="N6236" s="2">
        <v>0.1709</v>
      </c>
      <c r="P6236" s="2">
        <v>0.82410000000000005</v>
      </c>
      <c r="S6236" s="2">
        <v>0.1041</v>
      </c>
      <c r="T6236" s="2">
        <v>0.28970000000000001</v>
      </c>
      <c r="V6236" s="2">
        <v>1.0531999999999999</v>
      </c>
      <c r="X6236" s="2">
        <v>1.078E-2</v>
      </c>
      <c r="AM6236" s="2">
        <v>1.3786</v>
      </c>
      <c r="AO6236" s="2">
        <v>0.1714</v>
      </c>
      <c r="AR6236" s="2">
        <v>3.1960000000000002E-2</v>
      </c>
      <c r="AY6236" s="2">
        <v>0.13575300000000001</v>
      </c>
      <c r="BH6236" s="2">
        <v>0.97260000000000002</v>
      </c>
      <c r="BL6236" s="2">
        <v>0.15540000000000001</v>
      </c>
      <c r="BS6236" s="2">
        <v>1</v>
      </c>
      <c r="CI6236" s="2">
        <v>0.81389999999999996</v>
      </c>
    </row>
    <row r="6237" spans="1:98" ht="15" hidden="1" customHeight="1" x14ac:dyDescent="0.2">
      <c r="A6237" s="2">
        <v>1.7239999999999998E-2</v>
      </c>
      <c r="B6237" s="2">
        <v>41451</v>
      </c>
      <c r="F6237" s="2">
        <v>7.9210000000000003E-2</v>
      </c>
      <c r="I6237" s="2">
        <v>0.47589999999999999</v>
      </c>
      <c r="J6237" s="2">
        <v>1.1096999999999999</v>
      </c>
      <c r="K6237" s="2">
        <v>1.605</v>
      </c>
      <c r="M6237" s="2">
        <v>9.0600000000000001E-4</v>
      </c>
      <c r="N6237" s="2">
        <v>0.1716</v>
      </c>
      <c r="P6237" s="2">
        <v>0.8226</v>
      </c>
      <c r="S6237" s="2">
        <v>0.1032</v>
      </c>
      <c r="T6237" s="2">
        <v>0.28749999999999998</v>
      </c>
      <c r="V6237" s="2">
        <v>1.0468999999999999</v>
      </c>
      <c r="X6237" s="2">
        <v>1.074E-2</v>
      </c>
      <c r="AM6237" s="2">
        <v>1.3614999999999999</v>
      </c>
      <c r="AO6237" s="2">
        <v>0.17030000000000001</v>
      </c>
      <c r="AR6237" s="2">
        <v>3.1739999999999997E-2</v>
      </c>
      <c r="AY6237" s="2">
        <v>0.13492999999999999</v>
      </c>
      <c r="BH6237" s="2">
        <v>0.97260000000000002</v>
      </c>
      <c r="BL6237" s="2">
        <v>0.15579999999999999</v>
      </c>
      <c r="BS6237" s="2">
        <v>1</v>
      </c>
      <c r="CI6237" s="2">
        <v>0.81769999999999998</v>
      </c>
    </row>
    <row r="6238" spans="1:98" ht="15" hidden="1" customHeight="1" x14ac:dyDescent="0.2">
      <c r="B6238" s="2">
        <v>37984</v>
      </c>
      <c r="F6238" s="2">
        <v>0.1166</v>
      </c>
      <c r="J6238" s="2">
        <v>1.0488</v>
      </c>
      <c r="K6238" s="2">
        <v>2.3203</v>
      </c>
      <c r="N6238" s="2">
        <v>0.1943</v>
      </c>
      <c r="V6238" s="2">
        <v>1.3104</v>
      </c>
      <c r="X6238" s="2">
        <v>1.2257000000000001E-2</v>
      </c>
      <c r="AM6238" s="2">
        <v>1.6362000000000001</v>
      </c>
      <c r="AY6238" s="2">
        <v>0.168795</v>
      </c>
      <c r="BH6238" s="2">
        <v>0.97270000000000001</v>
      </c>
      <c r="BL6238" s="2">
        <v>0.18029999999999999</v>
      </c>
      <c r="BS6238" s="2">
        <v>1</v>
      </c>
      <c r="CI6238" s="2">
        <v>0.85009999999999997</v>
      </c>
    </row>
    <row r="6239" spans="1:98" ht="15" hidden="1" customHeight="1" x14ac:dyDescent="0.2">
      <c r="A6239" s="2">
        <v>1.7409999999999998E-2</v>
      </c>
      <c r="B6239" s="2">
        <v>41452</v>
      </c>
      <c r="F6239" s="2">
        <v>8.0379999999999993E-2</v>
      </c>
      <c r="I6239" s="2">
        <v>0.47889999999999999</v>
      </c>
      <c r="J6239" s="2">
        <v>1.1073</v>
      </c>
      <c r="K6239" s="2">
        <v>1.5965</v>
      </c>
      <c r="M6239" s="2">
        <v>9.1299999999999997E-4</v>
      </c>
      <c r="N6239" s="2">
        <v>0.1731</v>
      </c>
      <c r="P6239" s="2">
        <v>0.82689999999999997</v>
      </c>
      <c r="S6239" s="2">
        <v>0.1051</v>
      </c>
      <c r="T6239" s="2">
        <v>0.2893</v>
      </c>
      <c r="V6239" s="2">
        <v>1.048</v>
      </c>
      <c r="X6239" s="2">
        <v>1.065E-2</v>
      </c>
      <c r="AM6239" s="2">
        <v>1.3641000000000001</v>
      </c>
      <c r="AO6239" s="2">
        <v>0.1704</v>
      </c>
      <c r="AR6239" s="2">
        <v>3.193E-2</v>
      </c>
      <c r="AY6239" s="2">
        <v>0.13508700000000001</v>
      </c>
      <c r="BH6239" s="2">
        <v>0.97270000000000001</v>
      </c>
      <c r="BL6239" s="2">
        <v>0.15529999999999999</v>
      </c>
      <c r="BS6239" s="2">
        <v>1</v>
      </c>
      <c r="CI6239" s="2">
        <v>0.81579999999999997</v>
      </c>
    </row>
    <row r="6240" spans="1:98" ht="15" hidden="1" customHeight="1" x14ac:dyDescent="0.2">
      <c r="A6240" s="2">
        <v>1.7090000000000001E-2</v>
      </c>
      <c r="B6240" s="2">
        <v>41611</v>
      </c>
      <c r="F6240" s="2">
        <v>8.0659999999999996E-2</v>
      </c>
      <c r="I6240" s="2">
        <v>0.45050000000000001</v>
      </c>
      <c r="J6240" s="2">
        <v>1.1807000000000001</v>
      </c>
      <c r="K6240" s="2">
        <v>1.7502</v>
      </c>
      <c r="M6240" s="2">
        <v>1.0059999999999999E-3</v>
      </c>
      <c r="N6240" s="2">
        <v>0.17510000000000001</v>
      </c>
      <c r="P6240" s="2">
        <v>0.85070000000000001</v>
      </c>
      <c r="S6240" s="2">
        <v>0.1031</v>
      </c>
      <c r="T6240" s="2">
        <v>0.30309999999999998</v>
      </c>
      <c r="V6240" s="2">
        <v>1.0662</v>
      </c>
      <c r="X6240" s="2">
        <v>1.042E-2</v>
      </c>
      <c r="AM6240" s="2">
        <v>1.4504999999999999</v>
      </c>
      <c r="AO6240" s="2">
        <v>0.17499999999999999</v>
      </c>
      <c r="AR6240" s="2">
        <v>3.2059999999999998E-2</v>
      </c>
      <c r="AY6240" s="2">
        <v>0.13753099999999999</v>
      </c>
      <c r="BH6240" s="2">
        <v>0.97270000000000001</v>
      </c>
      <c r="BL6240" s="2">
        <v>0.16389999999999999</v>
      </c>
      <c r="BS6240" s="2">
        <v>1</v>
      </c>
      <c r="CI6240" s="2">
        <v>0.87890000000000001</v>
      </c>
    </row>
    <row r="6241" spans="1:98" ht="15" hidden="1" customHeight="1" x14ac:dyDescent="0.2">
      <c r="A6241" s="2">
        <v>1.9990000000000001E-2</v>
      </c>
      <c r="B6241" s="2">
        <v>43081</v>
      </c>
      <c r="F6241" s="2">
        <v>6.7150000000000001E-2</v>
      </c>
      <c r="I6241" s="2">
        <v>0.38740000000000002</v>
      </c>
      <c r="J6241" s="2">
        <v>1.2970999999999999</v>
      </c>
      <c r="K6241" s="2">
        <v>1.7151000000000001</v>
      </c>
      <c r="M6241" s="2">
        <v>1.1789999999999999E-3</v>
      </c>
      <c r="N6241" s="2">
        <v>0.15390000000000001</v>
      </c>
      <c r="P6241" s="2">
        <v>0.95140000000000002</v>
      </c>
      <c r="S6241" s="2">
        <v>9.4119999999999995E-2</v>
      </c>
      <c r="V6241" s="2">
        <v>1.2870999999999999</v>
      </c>
      <c r="X6241" s="2">
        <v>1.133E-2</v>
      </c>
      <c r="AM6241" s="2">
        <v>1.5105999999999999</v>
      </c>
      <c r="AO6241" s="2">
        <v>0.19439999999999999</v>
      </c>
      <c r="AR6241" s="2">
        <v>2.1739999999999999E-2</v>
      </c>
      <c r="AY6241" s="2">
        <v>0.16486600000000001</v>
      </c>
      <c r="BH6241" s="2">
        <v>0.97270000000000001</v>
      </c>
      <c r="BL6241" s="2">
        <v>0.15240000000000001</v>
      </c>
      <c r="BS6241" s="2">
        <v>1</v>
      </c>
      <c r="CI6241" s="2">
        <v>0.89249999999999996</v>
      </c>
    </row>
    <row r="6242" spans="1:98" ht="15" hidden="1" customHeight="1" x14ac:dyDescent="0.2">
      <c r="A6242" s="2">
        <v>1.9259999999999999E-2</v>
      </c>
      <c r="B6242" s="2">
        <v>43216</v>
      </c>
      <c r="F6242" s="2">
        <v>6.8239999999999995E-2</v>
      </c>
      <c r="I6242" s="2">
        <v>0.36830000000000002</v>
      </c>
      <c r="J6242" s="2">
        <v>1.3029999999999999</v>
      </c>
      <c r="K6242" s="2">
        <v>1.7930999999999999</v>
      </c>
      <c r="M6242" s="2">
        <v>1.193E-3</v>
      </c>
      <c r="N6242" s="2">
        <v>0.16120000000000001</v>
      </c>
      <c r="P6242" s="2">
        <v>0.96930000000000005</v>
      </c>
      <c r="S6242" s="2">
        <v>0.10363</v>
      </c>
      <c r="V6242" s="2">
        <v>1.2862</v>
      </c>
      <c r="X6242" s="2">
        <v>1.1769999999999999E-2</v>
      </c>
      <c r="AM6242" s="2">
        <v>1.5601</v>
      </c>
      <c r="AO6242" s="2">
        <v>0.2031</v>
      </c>
      <c r="AR6242" s="2">
        <v>2.0490000000000001E-2</v>
      </c>
      <c r="AY6242" s="2">
        <v>0.163914</v>
      </c>
      <c r="BH6242" s="2">
        <v>0.97270000000000001</v>
      </c>
      <c r="BL6242" s="2">
        <v>0.14899999999999999</v>
      </c>
      <c r="BS6242" s="2">
        <v>1</v>
      </c>
      <c r="CI6242" s="2">
        <v>0.90949999999999998</v>
      </c>
    </row>
    <row r="6243" spans="1:98" ht="15" hidden="1" customHeight="1" x14ac:dyDescent="0.2">
      <c r="A6243" s="2">
        <v>1.7569999999999999E-2</v>
      </c>
      <c r="B6243" s="2">
        <v>44229</v>
      </c>
      <c r="F6243" s="2">
        <v>6.3509999999999997E-2</v>
      </c>
      <c r="I6243" s="2">
        <v>0.2387</v>
      </c>
      <c r="J6243" s="2">
        <v>1.4266000000000001</v>
      </c>
      <c r="K6243" s="2">
        <v>1.7493000000000001</v>
      </c>
      <c r="M6243" s="2">
        <v>1.1479999999999999E-3</v>
      </c>
      <c r="N6243" s="2">
        <v>0.1487</v>
      </c>
      <c r="P6243" s="2">
        <v>0.96150000000000002</v>
      </c>
      <c r="S6243" s="2">
        <v>8.5519999999999999E-2</v>
      </c>
      <c r="V6243" s="2">
        <v>1.2818000000000001</v>
      </c>
      <c r="X6243" s="2">
        <v>1.2200000000000001E-2</v>
      </c>
      <c r="AM6243" s="2">
        <v>1.5416000000000001</v>
      </c>
      <c r="AO6243" s="2">
        <v>0.19850000000000001</v>
      </c>
      <c r="AR6243" s="2">
        <v>1.6920000000000001E-2</v>
      </c>
      <c r="AY6243" s="2">
        <v>0.16539999999999999</v>
      </c>
      <c r="BH6243" s="2">
        <v>0.97270000000000001</v>
      </c>
      <c r="BL6243" s="2">
        <v>0.1522</v>
      </c>
      <c r="BS6243" s="2">
        <v>1</v>
      </c>
      <c r="CI6243" s="2">
        <v>0.91710000000000003</v>
      </c>
    </row>
    <row r="6244" spans="1:98" ht="15" hidden="1" customHeight="1" x14ac:dyDescent="0.2">
      <c r="A6244" s="2">
        <v>1.7309999999999999E-2</v>
      </c>
      <c r="B6244" s="2">
        <v>44260</v>
      </c>
      <c r="F6244" s="2">
        <v>5.953E-2</v>
      </c>
      <c r="I6244" s="2">
        <v>0.2228</v>
      </c>
      <c r="J6244" s="2">
        <v>1.3623000000000001</v>
      </c>
      <c r="K6244" s="2">
        <v>1.752</v>
      </c>
      <c r="M6244" s="2">
        <v>1.122E-3</v>
      </c>
      <c r="N6244" s="2">
        <v>0.1482</v>
      </c>
      <c r="P6244" s="2">
        <v>0.94399999999999995</v>
      </c>
      <c r="S6244" s="2">
        <v>8.251E-2</v>
      </c>
      <c r="V6244" s="2">
        <v>1.2667999999999999</v>
      </c>
      <c r="X6244" s="2">
        <v>1.17E-2</v>
      </c>
      <c r="AM6244" s="2">
        <v>1.5098</v>
      </c>
      <c r="AO6244" s="2">
        <v>0.19500000000000001</v>
      </c>
      <c r="AR6244" s="2">
        <v>1.702E-2</v>
      </c>
      <c r="AY6244" s="2">
        <v>0.16320000000000001</v>
      </c>
      <c r="BH6244" s="2">
        <v>0.97270000000000001</v>
      </c>
      <c r="BL6244" s="2">
        <v>0.1484</v>
      </c>
      <c r="BS6244" s="2">
        <v>1</v>
      </c>
      <c r="CI6244" s="2">
        <v>0.90620000000000001</v>
      </c>
    </row>
    <row r="6245" spans="1:98" ht="15" hidden="1" customHeight="1" x14ac:dyDescent="0.2">
      <c r="B6245" s="2">
        <v>31258</v>
      </c>
      <c r="J6245" s="2">
        <v>0.58830000000000005</v>
      </c>
      <c r="K6245" s="2">
        <v>1.9212999900000001</v>
      </c>
      <c r="N6245" s="2">
        <v>0.16439999999999999</v>
      </c>
      <c r="V6245" s="2">
        <v>1.3511</v>
      </c>
      <c r="X6245" s="2">
        <v>5.6940000000000003E-3</v>
      </c>
      <c r="BH6245" s="2">
        <v>0.97279998999999995</v>
      </c>
      <c r="BL6245" s="2">
        <v>0.16270000000000001</v>
      </c>
      <c r="BS6245" s="2">
        <v>1</v>
      </c>
    </row>
    <row r="6246" spans="1:98" ht="15" hidden="1" customHeight="1" x14ac:dyDescent="0.2">
      <c r="B6246" s="2">
        <v>31918</v>
      </c>
      <c r="J6246" s="2">
        <v>0.92369999999999997</v>
      </c>
      <c r="K6246" s="2">
        <v>2.2634999800000002</v>
      </c>
      <c r="N6246" s="2">
        <v>0.2036</v>
      </c>
      <c r="V6246" s="2">
        <v>1.3476999999999999</v>
      </c>
      <c r="X6246" s="2">
        <v>9.5960000000000004E-3</v>
      </c>
      <c r="AY6246" s="2">
        <v>0.17280000000000001</v>
      </c>
      <c r="BH6246" s="2">
        <v>0.97279998999999995</v>
      </c>
      <c r="BL6246" s="2">
        <v>0.21640000000000001</v>
      </c>
      <c r="BS6246" s="2">
        <v>1</v>
      </c>
      <c r="CI6246" s="2">
        <v>0.78100000000000003</v>
      </c>
    </row>
    <row r="6247" spans="1:98" ht="15" hidden="1" customHeight="1" x14ac:dyDescent="0.2">
      <c r="A6247" s="2">
        <v>2.366E-2</v>
      </c>
      <c r="B6247" s="2">
        <v>39626</v>
      </c>
      <c r="F6247" s="2">
        <v>9.826E-2</v>
      </c>
      <c r="I6247" s="2">
        <v>0.63100000000000001</v>
      </c>
      <c r="J6247" s="2">
        <v>0.99170000000000003</v>
      </c>
      <c r="K6247" s="2">
        <v>2.0183</v>
      </c>
      <c r="M6247" s="2">
        <v>9.7099999999999997E-4</v>
      </c>
      <c r="N6247" s="2">
        <v>0.19969999999999999</v>
      </c>
      <c r="P6247" s="2">
        <v>0.74250000000000005</v>
      </c>
      <c r="S6247" s="2">
        <v>0.128</v>
      </c>
      <c r="T6247" s="2">
        <v>0.3014</v>
      </c>
      <c r="V6247" s="2">
        <v>1.0123</v>
      </c>
      <c r="X6247" s="2">
        <v>9.5239999999999995E-3</v>
      </c>
      <c r="AM6247" s="2">
        <v>1.5942000000000001</v>
      </c>
      <c r="AO6247" s="2">
        <v>0.14749999999999999</v>
      </c>
      <c r="AR6247" s="2">
        <v>4.3189999999999999E-2</v>
      </c>
      <c r="AY6247" s="2">
        <v>0.12973999999999999</v>
      </c>
      <c r="BH6247" s="2">
        <v>0.9728</v>
      </c>
      <c r="BL6247" s="2">
        <v>0.16919999999999999</v>
      </c>
      <c r="BS6247" s="2">
        <v>1</v>
      </c>
      <c r="CI6247" s="2">
        <v>0.77110000000000001</v>
      </c>
    </row>
    <row r="6248" spans="1:98" ht="15" hidden="1" customHeight="1" x14ac:dyDescent="0.2">
      <c r="A6248" s="2">
        <v>1.9959999999999999E-2</v>
      </c>
      <c r="B6248" s="2">
        <v>42067</v>
      </c>
      <c r="F6248" s="2">
        <v>8.2470000000000002E-2</v>
      </c>
      <c r="I6248" s="2">
        <v>0.41749999999999998</v>
      </c>
      <c r="J6248" s="2">
        <v>1.2902</v>
      </c>
      <c r="K6248" s="2">
        <v>1.899</v>
      </c>
      <c r="M6248" s="2">
        <v>1.129E-3</v>
      </c>
      <c r="N6248" s="2">
        <v>0.15920000000000001</v>
      </c>
      <c r="P6248" s="2">
        <v>0.90939999999999999</v>
      </c>
      <c r="S6248" s="2">
        <v>0.1052</v>
      </c>
      <c r="T6248" s="2">
        <v>0.31159999999999999</v>
      </c>
      <c r="V6248" s="2">
        <v>1.244</v>
      </c>
      <c r="X6248" s="2">
        <v>1.039E-2</v>
      </c>
      <c r="AM6248" s="2">
        <v>1.377</v>
      </c>
      <c r="AO6248" s="2">
        <v>0.19839999999999999</v>
      </c>
      <c r="AR6248" s="2">
        <v>2.0029999999999999E-2</v>
      </c>
      <c r="AY6248" s="2">
        <v>0.16041800000000001</v>
      </c>
      <c r="BH6248" s="2">
        <v>0.9728</v>
      </c>
      <c r="BL6248" s="2">
        <v>0.1489</v>
      </c>
      <c r="BS6248" s="2">
        <v>1</v>
      </c>
      <c r="CI6248" s="2">
        <v>0.94330000000000003</v>
      </c>
    </row>
    <row r="6249" spans="1:98" ht="15" hidden="1" customHeight="1" x14ac:dyDescent="0.2">
      <c r="A6249" s="2">
        <v>2.0199999999999999E-2</v>
      </c>
      <c r="B6249" s="2">
        <v>42069</v>
      </c>
      <c r="F6249" s="2">
        <v>8.165E-2</v>
      </c>
      <c r="I6249" s="2">
        <v>0.41210000000000002</v>
      </c>
      <c r="J6249" s="2">
        <v>1.2810999999999999</v>
      </c>
      <c r="K6249" s="2">
        <v>1.9003000000000001</v>
      </c>
      <c r="M6249" s="2">
        <v>1.134E-3</v>
      </c>
      <c r="N6249" s="2">
        <v>0.15970000000000001</v>
      </c>
      <c r="P6249" s="2">
        <v>0.91490000000000005</v>
      </c>
      <c r="S6249" s="2">
        <v>0.1046</v>
      </c>
      <c r="T6249" s="2">
        <v>0.313</v>
      </c>
      <c r="V6249" s="2">
        <v>1.2616000000000001</v>
      </c>
      <c r="X6249" s="2">
        <v>1.043E-2</v>
      </c>
      <c r="AM6249" s="2">
        <v>1.3693</v>
      </c>
      <c r="AO6249" s="2">
        <v>0.20150000000000001</v>
      </c>
      <c r="AR6249" s="2">
        <v>2.0840000000000001E-2</v>
      </c>
      <c r="AY6249" s="2">
        <v>0.16265299999999999</v>
      </c>
      <c r="BH6249" s="2">
        <v>0.9728</v>
      </c>
      <c r="BL6249" s="2">
        <v>0.1484</v>
      </c>
      <c r="BS6249" s="2">
        <v>1</v>
      </c>
      <c r="CI6249" s="2">
        <v>0.92900000000000005</v>
      </c>
    </row>
    <row r="6250" spans="1:98" ht="15" hidden="1" customHeight="1" x14ac:dyDescent="0.2">
      <c r="A6250" s="2">
        <v>1.9179999999999999E-2</v>
      </c>
      <c r="B6250" s="2">
        <v>43019</v>
      </c>
      <c r="F6250" s="2">
        <v>6.6729999999999998E-2</v>
      </c>
      <c r="I6250" s="2">
        <v>0.3947</v>
      </c>
      <c r="J6250" s="2">
        <v>1.2842</v>
      </c>
      <c r="K6250" s="2">
        <v>1.6506000000000001</v>
      </c>
      <c r="M6250" s="2">
        <v>1.1039999999999999E-3</v>
      </c>
      <c r="N6250" s="2">
        <v>0.1578</v>
      </c>
      <c r="P6250" s="2">
        <v>0.92210000000000003</v>
      </c>
      <c r="S6250" s="2">
        <v>9.2240000000000003E-2</v>
      </c>
      <c r="V6250" s="2">
        <v>1.2498</v>
      </c>
      <c r="X6250" s="2">
        <v>1.1129999999999999E-2</v>
      </c>
      <c r="AM6250" s="2">
        <v>1.4805999999999999</v>
      </c>
      <c r="AO6250" s="2">
        <v>0.18959999999999999</v>
      </c>
      <c r="AR6250" s="2">
        <v>2.1600000000000001E-2</v>
      </c>
      <c r="AY6250" s="2">
        <v>0.160104</v>
      </c>
      <c r="BH6250" s="2">
        <v>0.9728</v>
      </c>
      <c r="BL6250" s="2">
        <v>0.1552</v>
      </c>
      <c r="BS6250" s="2">
        <v>1</v>
      </c>
      <c r="CI6250" s="2">
        <v>0.88460000000000005</v>
      </c>
    </row>
    <row r="6251" spans="1:98" ht="15" hidden="1" customHeight="1" x14ac:dyDescent="0.2">
      <c r="A6251" s="2">
        <v>1.9279999999999999E-2</v>
      </c>
      <c r="B6251" s="2">
        <v>43217</v>
      </c>
      <c r="F6251" s="2">
        <v>6.88E-2</v>
      </c>
      <c r="I6251" s="2">
        <v>0.37090000000000001</v>
      </c>
      <c r="J6251" s="2">
        <v>1.3001</v>
      </c>
      <c r="K6251" s="2">
        <v>1.7717000000000001</v>
      </c>
      <c r="M6251" s="2">
        <v>1.2030000000000001E-3</v>
      </c>
      <c r="N6251" s="2">
        <v>0.16120000000000001</v>
      </c>
      <c r="P6251" s="2">
        <v>0.97060000000000002</v>
      </c>
      <c r="S6251" s="2">
        <v>0.104</v>
      </c>
      <c r="V6251" s="2">
        <v>1.2857000000000001</v>
      </c>
      <c r="X6251" s="2">
        <v>1.1780000000000001E-2</v>
      </c>
      <c r="AM6251" s="2">
        <v>1.5558000000000001</v>
      </c>
      <c r="AO6251" s="2">
        <v>0.2029</v>
      </c>
      <c r="AR6251" s="2">
        <v>2.0660000000000001E-2</v>
      </c>
      <c r="AY6251" s="2">
        <v>0.16381799999999999</v>
      </c>
      <c r="BH6251" s="2">
        <v>0.9728</v>
      </c>
      <c r="BL6251" s="2">
        <v>0.14799999999999999</v>
      </c>
      <c r="BS6251" s="2">
        <v>1</v>
      </c>
      <c r="CI6251" s="2">
        <v>0.90880000000000005</v>
      </c>
    </row>
    <row r="6252" spans="1:98" ht="15" hidden="1" customHeight="1" x14ac:dyDescent="0.2">
      <c r="B6252" s="2">
        <v>34401</v>
      </c>
      <c r="F6252" s="2">
        <v>0.41889999999999999</v>
      </c>
      <c r="J6252" s="2">
        <v>0.94330000000000003</v>
      </c>
      <c r="K6252" s="2">
        <v>2.0184000000000002</v>
      </c>
      <c r="N6252" s="2">
        <v>0.1825</v>
      </c>
      <c r="V6252" s="2">
        <v>1.3569</v>
      </c>
      <c r="X6252" s="2">
        <v>1.289E-2</v>
      </c>
      <c r="AY6252" s="2">
        <v>0.17560000000000001</v>
      </c>
      <c r="BH6252" s="2">
        <v>0.97289999999999999</v>
      </c>
      <c r="BL6252" s="2">
        <v>0.16950000000000001</v>
      </c>
      <c r="BS6252" s="2">
        <v>1</v>
      </c>
      <c r="CI6252" s="2">
        <v>0.7823</v>
      </c>
    </row>
    <row r="6253" spans="1:98" ht="15" hidden="1" customHeight="1" x14ac:dyDescent="0.2">
      <c r="B6253" s="2">
        <v>35837</v>
      </c>
      <c r="F6253" s="2">
        <v>0.17</v>
      </c>
      <c r="J6253" s="2">
        <v>0.98180000000000001</v>
      </c>
      <c r="K6253" s="2">
        <v>2.3451</v>
      </c>
      <c r="N6253" s="2">
        <v>0.1898</v>
      </c>
      <c r="Q6253" s="2">
        <v>0.11219999999999999</v>
      </c>
      <c r="U6253" s="2">
        <v>0.70089999999999997</v>
      </c>
      <c r="V6253" s="2">
        <v>1.4365000000000001</v>
      </c>
      <c r="X6253" s="2">
        <v>1.162E-2</v>
      </c>
      <c r="AB6253" s="2">
        <v>1.9826999999999999</v>
      </c>
      <c r="AC6253" s="2">
        <v>8.0000000000000004E-4</v>
      </c>
      <c r="AV6253" s="2">
        <v>0.23569999999999999</v>
      </c>
      <c r="AY6253" s="2">
        <v>0.18559999999999999</v>
      </c>
      <c r="BH6253" s="2">
        <v>0.97289999999999999</v>
      </c>
      <c r="BL6253" s="2">
        <v>0.1767</v>
      </c>
      <c r="BS6253" s="2">
        <v>1</v>
      </c>
      <c r="CI6253" s="2">
        <v>0.84370000000000001</v>
      </c>
      <c r="CK6253" s="2">
        <v>0.7903</v>
      </c>
      <c r="CS6253" s="2">
        <v>0.26029999999999998</v>
      </c>
      <c r="CT6253" s="2">
        <v>9.3170000000000006E-3</v>
      </c>
    </row>
    <row r="6254" spans="1:98" ht="15" hidden="1" customHeight="1" x14ac:dyDescent="0.2">
      <c r="A6254" s="2">
        <v>1.9980000000000001E-2</v>
      </c>
      <c r="B6254" s="2">
        <v>43068</v>
      </c>
      <c r="F6254" s="2">
        <v>6.9330000000000003E-2</v>
      </c>
      <c r="I6254" s="2">
        <v>0.3982</v>
      </c>
      <c r="J6254" s="2">
        <v>1.3050999999999999</v>
      </c>
      <c r="K6254" s="2">
        <v>1.7244999999999999</v>
      </c>
      <c r="M6254" s="2">
        <v>1.189E-3</v>
      </c>
      <c r="N6254" s="2">
        <v>0.156</v>
      </c>
      <c r="P6254" s="2">
        <v>0.95420000000000005</v>
      </c>
      <c r="S6254" s="2">
        <v>9.4020000000000006E-2</v>
      </c>
      <c r="V6254" s="2">
        <v>1.2853000000000001</v>
      </c>
      <c r="X6254" s="2">
        <v>1.149E-2</v>
      </c>
      <c r="AM6254" s="2">
        <v>1.5230999999999999</v>
      </c>
      <c r="AO6254" s="2">
        <v>0.19450000000000001</v>
      </c>
      <c r="AR6254" s="2">
        <v>2.1940000000000001E-2</v>
      </c>
      <c r="AY6254" s="2">
        <v>0.16459399999999999</v>
      </c>
      <c r="BH6254" s="2">
        <v>0.97289999999999999</v>
      </c>
      <c r="BL6254" s="2">
        <v>0.1537</v>
      </c>
      <c r="BS6254" s="2">
        <v>1</v>
      </c>
      <c r="CI6254" s="2">
        <v>0.88570000000000004</v>
      </c>
    </row>
    <row r="6255" spans="1:98" ht="15" hidden="1" customHeight="1" x14ac:dyDescent="0.2">
      <c r="B6255" s="2">
        <v>34885</v>
      </c>
      <c r="F6255" s="2">
        <v>0.21920000000000001</v>
      </c>
      <c r="J6255" s="2">
        <v>1.1954</v>
      </c>
      <c r="K6255" s="2">
        <v>2.1854</v>
      </c>
      <c r="N6255" s="2">
        <v>0.22270000000000001</v>
      </c>
      <c r="Q6255" s="2">
        <v>0.14080000000000001</v>
      </c>
      <c r="U6255" s="2">
        <v>0.88639999999999997</v>
      </c>
      <c r="V6255" s="2">
        <v>1.3698999999999999</v>
      </c>
      <c r="X6255" s="2">
        <v>1.6129999999999999E-2</v>
      </c>
      <c r="AB6255" s="2">
        <v>2.2465999999999999</v>
      </c>
      <c r="AC6255" s="2">
        <v>8.4500000000000005E-4</v>
      </c>
      <c r="AV6255" s="2">
        <v>0.28370000000000001</v>
      </c>
      <c r="AY6255" s="2">
        <v>0.17699999999999999</v>
      </c>
      <c r="BH6255" s="2">
        <v>0.97299999999999998</v>
      </c>
      <c r="BL6255" s="2">
        <v>0.1893</v>
      </c>
      <c r="BS6255" s="2">
        <v>1</v>
      </c>
      <c r="CI6255" s="2">
        <v>0.92</v>
      </c>
      <c r="CK6255" s="2">
        <v>0.99239999999999995</v>
      </c>
      <c r="CS6255" s="2">
        <v>0.32179999999999997</v>
      </c>
      <c r="CT6255" s="2">
        <v>1.141E-2</v>
      </c>
    </row>
    <row r="6256" spans="1:98" ht="15" hidden="1" customHeight="1" x14ac:dyDescent="0.2">
      <c r="A6256" s="2">
        <v>1.9040000000000001E-2</v>
      </c>
      <c r="B6256" s="2">
        <v>43287</v>
      </c>
      <c r="F6256" s="2">
        <v>6.8680000000000005E-2</v>
      </c>
      <c r="I6256" s="2">
        <v>0.33560000000000001</v>
      </c>
      <c r="J6256" s="2">
        <v>1.3237000000000001</v>
      </c>
      <c r="K6256" s="2">
        <v>1.7383</v>
      </c>
      <c r="M6256" s="2">
        <v>1.1739999999999999E-3</v>
      </c>
      <c r="N6256" s="2">
        <v>0.16320000000000001</v>
      </c>
      <c r="P6256" s="2">
        <v>0.96489999999999998</v>
      </c>
      <c r="S6256" s="2">
        <v>9.7070000000000004E-2</v>
      </c>
      <c r="V6256" s="2">
        <v>1.3105</v>
      </c>
      <c r="X6256" s="2">
        <v>1.1860000000000001E-2</v>
      </c>
      <c r="AM6256" s="2">
        <v>1.5391999999999999</v>
      </c>
      <c r="AO6256" s="2">
        <v>0.1973</v>
      </c>
      <c r="AR6256" s="2">
        <v>2.0799999999999999E-2</v>
      </c>
      <c r="AY6256" s="2">
        <v>0.16700000000000001</v>
      </c>
      <c r="BH6256" s="2">
        <v>0.97299999999999998</v>
      </c>
      <c r="BL6256" s="2">
        <v>0.15010000000000001</v>
      </c>
      <c r="BS6256" s="2">
        <v>1</v>
      </c>
      <c r="CI6256" s="2">
        <v>0.89539999999999997</v>
      </c>
    </row>
    <row r="6257" spans="1:98" ht="15" hidden="1" customHeight="1" x14ac:dyDescent="0.2">
      <c r="B6257" s="2">
        <v>36341</v>
      </c>
      <c r="F6257" s="2">
        <v>0.156</v>
      </c>
      <c r="J6257" s="2">
        <v>0.9466</v>
      </c>
      <c r="K6257" s="2">
        <v>2.3203</v>
      </c>
      <c r="N6257" s="2">
        <v>0.18679999999999999</v>
      </c>
      <c r="Q6257" s="2">
        <v>0.11020000000000001</v>
      </c>
      <c r="U6257" s="2">
        <v>0.68799999999999994</v>
      </c>
      <c r="V6257" s="2">
        <v>1.472</v>
      </c>
      <c r="X6257" s="2">
        <v>1.217E-2</v>
      </c>
      <c r="AB6257" s="2">
        <v>1.9251</v>
      </c>
      <c r="AC6257" s="2">
        <v>7.8299999999999995E-4</v>
      </c>
      <c r="AM6257" s="2">
        <v>1.5162</v>
      </c>
      <c r="AV6257" s="2">
        <v>0.2311</v>
      </c>
      <c r="AY6257" s="2">
        <v>0.18970000000000001</v>
      </c>
      <c r="BH6257" s="2">
        <v>0.97309999999999997</v>
      </c>
      <c r="BL6257" s="2">
        <v>0.1734</v>
      </c>
      <c r="BS6257" s="2">
        <v>1</v>
      </c>
      <c r="CI6257" s="2">
        <v>0.77969999999999995</v>
      </c>
      <c r="CK6257" s="2">
        <v>0.7752</v>
      </c>
      <c r="CS6257" s="2">
        <v>0.255</v>
      </c>
      <c r="CT6257" s="2">
        <v>9.1120000000000003E-3</v>
      </c>
    </row>
    <row r="6258" spans="1:98" ht="15" hidden="1" customHeight="1" x14ac:dyDescent="0.2">
      <c r="B6258" s="2">
        <v>37986</v>
      </c>
      <c r="F6258" s="2">
        <v>0.115</v>
      </c>
      <c r="J6258" s="2">
        <v>1.0441</v>
      </c>
      <c r="K6258" s="2">
        <v>2.3066</v>
      </c>
      <c r="N6258" s="2">
        <v>0.1938</v>
      </c>
      <c r="V6258" s="2">
        <v>1.2924</v>
      </c>
      <c r="X6258" s="2">
        <v>1.2066E-2</v>
      </c>
      <c r="AM6258" s="2">
        <v>1.6279999999999999</v>
      </c>
      <c r="AY6258" s="2">
        <v>0.166466</v>
      </c>
      <c r="BH6258" s="2">
        <v>0.97309999999999997</v>
      </c>
      <c r="BL6258" s="2">
        <v>0.17960000000000001</v>
      </c>
      <c r="BS6258" s="2">
        <v>1</v>
      </c>
      <c r="CI6258" s="2">
        <v>0.8468</v>
      </c>
    </row>
    <row r="6259" spans="1:98" ht="15" hidden="1" customHeight="1" x14ac:dyDescent="0.2">
      <c r="A6259" s="2">
        <v>2.3599999999999999E-2</v>
      </c>
      <c r="B6259" s="2">
        <v>39637</v>
      </c>
      <c r="F6259" s="2">
        <v>9.8729999999999998E-2</v>
      </c>
      <c r="I6259" s="2">
        <v>0.63339999999999996</v>
      </c>
      <c r="J6259" s="2">
        <v>0.98860000000000003</v>
      </c>
      <c r="K6259" s="2">
        <v>2.0091999999999999</v>
      </c>
      <c r="M6259" s="2">
        <v>9.9400000000000009E-4</v>
      </c>
      <c r="N6259" s="2">
        <v>0.19869999999999999</v>
      </c>
      <c r="P6259" s="2">
        <v>0.74760000000000004</v>
      </c>
      <c r="S6259" s="2">
        <v>0.13170000000000001</v>
      </c>
      <c r="T6259" s="2">
        <v>0.31259999999999999</v>
      </c>
      <c r="V6259" s="2">
        <v>1.0206999999999999</v>
      </c>
      <c r="X6259" s="2">
        <v>9.5080000000000008E-3</v>
      </c>
      <c r="AM6259" s="2">
        <v>1.5976999999999999</v>
      </c>
      <c r="AO6259" s="2">
        <v>0.14879999999999999</v>
      </c>
      <c r="AR6259" s="2">
        <v>4.3369999999999999E-2</v>
      </c>
      <c r="AY6259" s="2">
        <v>0.13081799999999999</v>
      </c>
      <c r="BH6259" s="2">
        <v>0.97309999999999997</v>
      </c>
      <c r="BL6259" s="2">
        <v>0.1694</v>
      </c>
      <c r="BS6259" s="2">
        <v>1</v>
      </c>
      <c r="CI6259" s="2">
        <v>0.76700000000000002</v>
      </c>
    </row>
    <row r="6260" spans="1:98" ht="15" hidden="1" customHeight="1" x14ac:dyDescent="0.2">
      <c r="A6260" s="2">
        <v>1.678E-2</v>
      </c>
      <c r="B6260" s="2">
        <v>41551</v>
      </c>
      <c r="F6260" s="2">
        <v>7.8750000000000001E-2</v>
      </c>
      <c r="I6260" s="2">
        <v>0.46820000000000001</v>
      </c>
      <c r="J6260" s="2">
        <v>1.1386000000000001</v>
      </c>
      <c r="K6260" s="2">
        <v>1.6559999999999999</v>
      </c>
      <c r="M6260" s="2">
        <v>9.6199999999999996E-4</v>
      </c>
      <c r="N6260" s="2">
        <v>0.1729</v>
      </c>
      <c r="P6260" s="2">
        <v>0.82669999999999999</v>
      </c>
      <c r="S6260" s="2">
        <v>0.1031</v>
      </c>
      <c r="T6260" s="2">
        <v>0.29060000000000002</v>
      </c>
      <c r="V6260" s="2">
        <v>1.0306</v>
      </c>
      <c r="X6260" s="2">
        <v>1.06E-2</v>
      </c>
      <c r="AM6260" s="2">
        <v>1.3998999999999999</v>
      </c>
      <c r="AO6260" s="2">
        <v>0.16839999999999999</v>
      </c>
      <c r="AR6260" s="2">
        <v>3.2030000000000003E-2</v>
      </c>
      <c r="AY6260" s="2">
        <v>0.132907</v>
      </c>
      <c r="BH6260" s="2">
        <v>0.97309999999999997</v>
      </c>
      <c r="BL6260" s="2">
        <v>0.16059999999999999</v>
      </c>
      <c r="BS6260" s="2">
        <v>1</v>
      </c>
      <c r="CI6260" s="2">
        <v>0.85809999999999997</v>
      </c>
    </row>
    <row r="6261" spans="1:98" ht="15" hidden="1" customHeight="1" x14ac:dyDescent="0.2">
      <c r="A6261" s="2">
        <v>1.975E-2</v>
      </c>
      <c r="B6261" s="2">
        <v>42723</v>
      </c>
      <c r="F6261" s="2">
        <v>6.5619999999999998E-2</v>
      </c>
      <c r="I6261" s="2">
        <v>0.39689999999999998</v>
      </c>
      <c r="J6261" s="2">
        <v>1.31</v>
      </c>
      <c r="K6261" s="2">
        <v>1.6637999999999999</v>
      </c>
      <c r="M6261" s="2">
        <v>1.127E-3</v>
      </c>
      <c r="N6261" s="2">
        <v>0.15479999999999999</v>
      </c>
      <c r="P6261" s="2">
        <v>0.92649999999999999</v>
      </c>
      <c r="S6261" s="2">
        <v>9.5039999999999999E-2</v>
      </c>
      <c r="T6261" s="2">
        <v>0.34699999999999998</v>
      </c>
      <c r="V6261" s="2">
        <v>1.3396999999999999</v>
      </c>
      <c r="X6261" s="2">
        <v>1.149E-2</v>
      </c>
      <c r="AM6261" s="2">
        <v>1.3995</v>
      </c>
      <c r="AO6261" s="2">
        <v>0.19270000000000001</v>
      </c>
      <c r="AR6261" s="2">
        <v>2.1659999999999999E-2</v>
      </c>
      <c r="AY6261" s="2">
        <v>0.17247399999999999</v>
      </c>
      <c r="BH6261" s="2">
        <v>0.97309999999999997</v>
      </c>
      <c r="BL6261" s="2">
        <v>0.1434</v>
      </c>
      <c r="BS6261" s="2">
        <v>1</v>
      </c>
      <c r="CI6261" s="2">
        <v>0.93130000000000002</v>
      </c>
    </row>
    <row r="6262" spans="1:98" ht="15" hidden="1" customHeight="1" x14ac:dyDescent="0.2">
      <c r="B6262" s="2">
        <v>35838</v>
      </c>
      <c r="F6262" s="2">
        <v>0.17019999999999999</v>
      </c>
      <c r="J6262" s="2">
        <v>0.99099999999999999</v>
      </c>
      <c r="K6262" s="2">
        <v>2.3569</v>
      </c>
      <c r="N6262" s="2">
        <v>0.19120000000000001</v>
      </c>
      <c r="Q6262" s="2">
        <v>0.113</v>
      </c>
      <c r="U6262" s="2">
        <v>0.70509999999999995</v>
      </c>
      <c r="V6262" s="2">
        <v>1.4382999999999999</v>
      </c>
      <c r="X6262" s="2">
        <v>1.159E-2</v>
      </c>
      <c r="AB6262" s="2">
        <v>1.9866999999999999</v>
      </c>
      <c r="AC6262" s="2">
        <v>8.0500000000000005E-4</v>
      </c>
      <c r="AV6262" s="2">
        <v>0.23719999999999999</v>
      </c>
      <c r="AY6262" s="2">
        <v>0.18579999999999999</v>
      </c>
      <c r="BH6262" s="2">
        <v>0.97319999999999995</v>
      </c>
      <c r="BL6262" s="2">
        <v>0.17810000000000001</v>
      </c>
      <c r="BS6262" s="2">
        <v>1</v>
      </c>
      <c r="CI6262" s="2">
        <v>0.84009999999999996</v>
      </c>
      <c r="CK6262" s="2">
        <v>0.79479999999999995</v>
      </c>
      <c r="CS6262" s="2">
        <v>0.26150000000000001</v>
      </c>
      <c r="CT6262" s="2">
        <v>9.3810000000000004E-3</v>
      </c>
    </row>
    <row r="6263" spans="1:98" ht="15" hidden="1" customHeight="1" x14ac:dyDescent="0.2">
      <c r="B6263" s="2">
        <v>38114</v>
      </c>
      <c r="F6263" s="2">
        <v>0.12</v>
      </c>
      <c r="J6263" s="2">
        <v>1.0643</v>
      </c>
      <c r="K6263" s="2">
        <v>2.4723999999999999</v>
      </c>
      <c r="N6263" s="2">
        <v>0.2036</v>
      </c>
      <c r="V6263" s="2">
        <v>1.3855999999999999</v>
      </c>
      <c r="X6263" s="2">
        <v>1.234E-2</v>
      </c>
      <c r="AM6263" s="2">
        <v>1.6471</v>
      </c>
      <c r="AY6263" s="2">
        <v>0.177652</v>
      </c>
      <c r="BH6263" s="2">
        <v>0.97319999999999995</v>
      </c>
      <c r="BL6263" s="2">
        <v>0.18110000000000001</v>
      </c>
      <c r="BS6263" s="2">
        <v>1</v>
      </c>
      <c r="CI6263" s="2">
        <v>0.85489999999999999</v>
      </c>
    </row>
    <row r="6264" spans="1:98" ht="15" hidden="1" customHeight="1" x14ac:dyDescent="0.2">
      <c r="A6264" s="2">
        <v>2.1729999999999999E-2</v>
      </c>
      <c r="B6264" s="2">
        <v>40617</v>
      </c>
      <c r="F6264" s="2">
        <v>8.1860000000000002E-2</v>
      </c>
      <c r="I6264" s="2">
        <v>0.58940000000000003</v>
      </c>
      <c r="J6264" s="2">
        <v>1.0697000000000001</v>
      </c>
      <c r="K6264" s="2">
        <v>1.579</v>
      </c>
      <c r="M6264" s="2">
        <v>8.6499999999999999E-4</v>
      </c>
      <c r="N6264" s="2">
        <v>0.17380000000000001</v>
      </c>
      <c r="P6264" s="2">
        <v>0.76739999999999997</v>
      </c>
      <c r="S6264" s="2">
        <v>0.14099999999999999</v>
      </c>
      <c r="T6264" s="2">
        <v>0.2757</v>
      </c>
      <c r="V6264" s="2">
        <v>0.98299999999999998</v>
      </c>
      <c r="X6264" s="2">
        <v>1.2160000000000001E-2</v>
      </c>
      <c r="AM6264" s="2">
        <v>1.373</v>
      </c>
      <c r="AO6264" s="2">
        <v>0.14949999999999999</v>
      </c>
      <c r="AR6264" s="2">
        <v>3.4169999999999999E-2</v>
      </c>
      <c r="AY6264" s="2">
        <v>0.126086</v>
      </c>
      <c r="BH6264" s="2">
        <v>0.97319999999999995</v>
      </c>
      <c r="BL6264" s="2">
        <v>0.1532</v>
      </c>
      <c r="BS6264" s="2">
        <v>1</v>
      </c>
      <c r="CI6264" s="2">
        <v>0.71760000000000002</v>
      </c>
    </row>
    <row r="6265" spans="1:98" ht="15" hidden="1" customHeight="1" x14ac:dyDescent="0.2">
      <c r="A6265" s="2">
        <v>1.967E-2</v>
      </c>
      <c r="B6265" s="2">
        <v>42720</v>
      </c>
      <c r="F6265" s="2">
        <v>6.5320000000000003E-2</v>
      </c>
      <c r="I6265" s="2">
        <v>0.39389999999999997</v>
      </c>
      <c r="J6265" s="2">
        <v>1.3001</v>
      </c>
      <c r="K6265" s="2">
        <v>1.6641999999999999</v>
      </c>
      <c r="M6265" s="2">
        <v>1.124E-3</v>
      </c>
      <c r="N6265" s="2">
        <v>0.15379999999999999</v>
      </c>
      <c r="P6265" s="2">
        <v>0.92300000000000004</v>
      </c>
      <c r="S6265" s="2">
        <v>9.4740000000000005E-2</v>
      </c>
      <c r="T6265" s="2">
        <v>0.34399999999999997</v>
      </c>
      <c r="V6265" s="2">
        <v>1.3338000000000001</v>
      </c>
      <c r="X6265" s="2">
        <v>1.133E-2</v>
      </c>
      <c r="AM6265" s="2">
        <v>1.3944000000000001</v>
      </c>
      <c r="AO6265" s="2">
        <v>0.19159999999999999</v>
      </c>
      <c r="AR6265" s="2">
        <v>2.1430000000000001E-2</v>
      </c>
      <c r="AY6265" s="2">
        <v>0.17174600000000001</v>
      </c>
      <c r="BH6265" s="2">
        <v>0.97319999999999995</v>
      </c>
      <c r="BL6265" s="2">
        <v>0.14249999999999999</v>
      </c>
      <c r="BS6265" s="2">
        <v>1</v>
      </c>
      <c r="CI6265" s="2">
        <v>0.93079999999999996</v>
      </c>
    </row>
    <row r="6266" spans="1:98" ht="15" hidden="1" customHeight="1" x14ac:dyDescent="0.2">
      <c r="A6266" s="2">
        <v>1.916E-2</v>
      </c>
      <c r="B6266" s="2">
        <v>43018</v>
      </c>
      <c r="F6266" s="2">
        <v>6.6989999999999994E-2</v>
      </c>
      <c r="I6266" s="2">
        <v>0.39400000000000002</v>
      </c>
      <c r="J6266" s="2">
        <v>1.2817000000000001</v>
      </c>
      <c r="K6266" s="2">
        <v>1.6504000000000001</v>
      </c>
      <c r="M6266" s="2">
        <v>1.103E-3</v>
      </c>
      <c r="N6266" s="2">
        <v>0.1573</v>
      </c>
      <c r="P6266" s="2">
        <v>0.92190000000000005</v>
      </c>
      <c r="S6266" s="2">
        <v>9.153E-2</v>
      </c>
      <c r="V6266" s="2">
        <v>1.2501</v>
      </c>
      <c r="X6266" s="2">
        <v>1.1140000000000001E-2</v>
      </c>
      <c r="AM6266" s="2">
        <v>1.4754</v>
      </c>
      <c r="AO6266" s="2">
        <v>0.19020000000000001</v>
      </c>
      <c r="AR6266" s="2">
        <v>2.1600000000000001E-2</v>
      </c>
      <c r="AY6266" s="2">
        <v>0.16017700000000001</v>
      </c>
      <c r="BH6266" s="2">
        <v>0.97319999999999995</v>
      </c>
      <c r="BL6266" s="2">
        <v>0.15479999999999999</v>
      </c>
      <c r="BS6266" s="2">
        <v>1</v>
      </c>
      <c r="CI6266" s="2">
        <v>0.8841</v>
      </c>
    </row>
    <row r="6267" spans="1:98" ht="15" hidden="1" customHeight="1" x14ac:dyDescent="0.2">
      <c r="A6267" s="2">
        <v>1.9220000000000001E-2</v>
      </c>
      <c r="B6267" s="2">
        <v>43215</v>
      </c>
      <c r="F6267" s="2">
        <v>6.7750000000000005E-2</v>
      </c>
      <c r="I6267" s="2">
        <v>0.36759999999999998</v>
      </c>
      <c r="J6267" s="2">
        <v>1.3089999999999999</v>
      </c>
      <c r="K6267" s="2">
        <v>1.7938000000000001</v>
      </c>
      <c r="M6267" s="2">
        <v>1.188E-3</v>
      </c>
      <c r="N6267" s="2">
        <v>0.1615</v>
      </c>
      <c r="P6267" s="2">
        <v>0.96860000000000002</v>
      </c>
      <c r="S6267" s="2">
        <v>0.10323</v>
      </c>
      <c r="V6267" s="2">
        <v>1.2868999999999999</v>
      </c>
      <c r="X6267" s="2">
        <v>1.1780000000000001E-2</v>
      </c>
      <c r="AM6267" s="2">
        <v>1.5673999999999999</v>
      </c>
      <c r="AO6267" s="2">
        <v>0.2034</v>
      </c>
      <c r="AR6267" s="2">
        <v>2.0639999999999999E-2</v>
      </c>
      <c r="AY6267" s="2">
        <v>0.16400300000000001</v>
      </c>
      <c r="BH6267" s="2">
        <v>0.97319999999999995</v>
      </c>
      <c r="BL6267" s="2">
        <v>0.15040000000000001</v>
      </c>
      <c r="BS6267" s="2">
        <v>1</v>
      </c>
      <c r="CI6267" s="2">
        <v>0.90939999999999999</v>
      </c>
    </row>
    <row r="6268" spans="1:98" ht="15" hidden="1" customHeight="1" x14ac:dyDescent="0.2">
      <c r="B6268" s="2">
        <v>31425</v>
      </c>
      <c r="J6268" s="2">
        <v>0.6694</v>
      </c>
      <c r="K6268" s="2">
        <v>2.0220999700000002</v>
      </c>
      <c r="N6268" s="2">
        <v>0.18429999999999999</v>
      </c>
      <c r="V6268" s="2">
        <v>1.40179999</v>
      </c>
      <c r="X6268" s="2">
        <v>6.914E-3</v>
      </c>
      <c r="AY6268" s="2">
        <v>0.17960000000000001</v>
      </c>
      <c r="BH6268" s="2">
        <v>0.97330000000000005</v>
      </c>
      <c r="BL6268" s="2">
        <v>0.18360000000000001</v>
      </c>
      <c r="BS6268" s="2">
        <v>1</v>
      </c>
      <c r="CI6268" s="2">
        <v>0.70579999999999998</v>
      </c>
    </row>
    <row r="6269" spans="1:98" ht="15" hidden="1" customHeight="1" x14ac:dyDescent="0.2">
      <c r="B6269" s="2">
        <v>36297</v>
      </c>
      <c r="F6269" s="2">
        <v>0.15609999999999999</v>
      </c>
      <c r="J6269" s="2">
        <v>0.9728</v>
      </c>
      <c r="K6269" s="2">
        <v>2.3647</v>
      </c>
      <c r="N6269" s="2">
        <v>0.19009999999999999</v>
      </c>
      <c r="Q6269" s="2">
        <v>0.1133</v>
      </c>
      <c r="U6269" s="2">
        <v>0.70720000000000005</v>
      </c>
      <c r="V6269" s="2">
        <v>1.4602999999999999</v>
      </c>
      <c r="X6269" s="2">
        <v>1.1860000000000001E-2</v>
      </c>
      <c r="AB6269" s="2">
        <v>1.9787999999999999</v>
      </c>
      <c r="AC6269" s="2">
        <v>8.0500000000000005E-4</v>
      </c>
      <c r="AM6269" s="2">
        <v>1.5584</v>
      </c>
      <c r="AV6269" s="2">
        <v>0.23760000000000001</v>
      </c>
      <c r="AY6269" s="2">
        <v>0.18840000000000001</v>
      </c>
      <c r="BH6269" s="2">
        <v>0.97330000000000005</v>
      </c>
      <c r="BL6269" s="2">
        <v>0.17349999999999999</v>
      </c>
      <c r="BS6269" s="2">
        <v>1</v>
      </c>
      <c r="CI6269" s="2">
        <v>0.81689999999999996</v>
      </c>
      <c r="CK6269" s="2">
        <v>0.79679999999999995</v>
      </c>
      <c r="CS6269" s="2">
        <v>0.2621</v>
      </c>
      <c r="CT6269" s="2">
        <v>9.3659999999999993E-3</v>
      </c>
    </row>
    <row r="6270" spans="1:98" ht="15" hidden="1" customHeight="1" x14ac:dyDescent="0.2">
      <c r="A6270" s="2">
        <v>1.9019999999999999E-2</v>
      </c>
      <c r="B6270" s="2">
        <v>42992</v>
      </c>
      <c r="F6270" s="2">
        <v>6.8790000000000004E-2</v>
      </c>
      <c r="I6270" s="2">
        <v>0.3896</v>
      </c>
      <c r="J6270" s="2">
        <v>1.2633000000000001</v>
      </c>
      <c r="K6270" s="2">
        <v>1.6319999999999999</v>
      </c>
      <c r="M6270" s="2">
        <v>1.075E-3</v>
      </c>
      <c r="N6270" s="2">
        <v>0.15440000000000001</v>
      </c>
      <c r="P6270" s="2">
        <v>0.90380000000000005</v>
      </c>
      <c r="S6270" s="2">
        <v>9.2649999999999996E-2</v>
      </c>
      <c r="V6270" s="2">
        <v>1.2198</v>
      </c>
      <c r="X6270" s="2">
        <v>1.103E-2</v>
      </c>
      <c r="AM6270" s="2">
        <v>1.4505999999999999</v>
      </c>
      <c r="AO6270" s="2">
        <v>0.186</v>
      </c>
      <c r="AR6270" s="2">
        <v>2.1180000000000001E-2</v>
      </c>
      <c r="AY6270" s="2">
        <v>0.15612999999999999</v>
      </c>
      <c r="BH6270" s="2">
        <v>0.97330000000000005</v>
      </c>
      <c r="BL6270" s="2">
        <v>0.1522</v>
      </c>
      <c r="BS6270" s="2">
        <v>1</v>
      </c>
      <c r="CI6270" s="2">
        <v>0.87919999999999998</v>
      </c>
    </row>
    <row r="6271" spans="1:98" ht="15" hidden="1" customHeight="1" x14ac:dyDescent="0.2">
      <c r="A6271" s="2">
        <v>1.9230000000000001E-2</v>
      </c>
      <c r="B6271" s="2">
        <v>43280</v>
      </c>
      <c r="F6271" s="2">
        <v>6.6699999999999995E-2</v>
      </c>
      <c r="I6271" s="2">
        <v>0.34100000000000003</v>
      </c>
      <c r="J6271" s="2">
        <v>1.3270999999999999</v>
      </c>
      <c r="K6271" s="2">
        <v>1.7357</v>
      </c>
      <c r="M6271" s="2">
        <v>1.183E-3</v>
      </c>
      <c r="N6271" s="2">
        <v>0.16139999999999999</v>
      </c>
      <c r="P6271" s="2">
        <v>0.96599999999999997</v>
      </c>
      <c r="S6271" s="2">
        <v>9.5759999999999998E-2</v>
      </c>
      <c r="V6271" s="2">
        <v>1.3168</v>
      </c>
      <c r="X6271" s="2">
        <v>1.189E-2</v>
      </c>
      <c r="AM6271" s="2">
        <v>1.536</v>
      </c>
      <c r="AO6271" s="2">
        <v>0.19889999999999999</v>
      </c>
      <c r="AR6271" s="2">
        <v>2.0979999999999999E-2</v>
      </c>
      <c r="AY6271" s="2">
        <v>0.1678</v>
      </c>
      <c r="BH6271" s="2">
        <v>0.97330000000000005</v>
      </c>
      <c r="BL6271" s="2">
        <v>0.1469</v>
      </c>
      <c r="BS6271" s="2">
        <v>1</v>
      </c>
      <c r="CI6271" s="2">
        <v>0.89100000000000001</v>
      </c>
    </row>
    <row r="6272" spans="1:98" ht="15" hidden="1" customHeight="1" x14ac:dyDescent="0.2">
      <c r="B6272" s="2">
        <v>36294</v>
      </c>
      <c r="F6272" s="2">
        <v>0.15629999999999999</v>
      </c>
      <c r="J6272" s="2">
        <v>0.97199999999999998</v>
      </c>
      <c r="K6272" s="2">
        <v>2.3675999999999999</v>
      </c>
      <c r="N6272" s="2">
        <v>0.18990000000000001</v>
      </c>
      <c r="Q6272" s="2">
        <v>0.1133</v>
      </c>
      <c r="U6272" s="2">
        <v>0.70760000000000001</v>
      </c>
      <c r="V6272" s="2">
        <v>1.4638</v>
      </c>
      <c r="X6272" s="2">
        <v>1.193E-2</v>
      </c>
      <c r="AB6272" s="2">
        <v>1.9798</v>
      </c>
      <c r="AC6272" s="2">
        <v>8.0500000000000005E-4</v>
      </c>
      <c r="AM6272" s="2">
        <v>1.5591999999999999</v>
      </c>
      <c r="AV6272" s="2">
        <v>0.23769999999999999</v>
      </c>
      <c r="AY6272" s="2">
        <v>0.1888</v>
      </c>
      <c r="BH6272" s="2">
        <v>0.97340000000000004</v>
      </c>
      <c r="BL6272" s="2">
        <v>0.1739</v>
      </c>
      <c r="BS6272" s="2">
        <v>1</v>
      </c>
      <c r="CI6272" s="2">
        <v>0.81679999999999997</v>
      </c>
      <c r="CK6272" s="2">
        <v>0.79720000000000002</v>
      </c>
      <c r="CS6272" s="2">
        <v>0.26219999999999999</v>
      </c>
      <c r="CT6272" s="2">
        <v>9.3710000000000009E-3</v>
      </c>
    </row>
    <row r="6273" spans="1:98" ht="15" hidden="1" customHeight="1" x14ac:dyDescent="0.2">
      <c r="A6273" s="2">
        <v>2.2960000000000001E-2</v>
      </c>
      <c r="B6273" s="2">
        <v>40116</v>
      </c>
      <c r="F6273" s="2">
        <v>8.1890000000000004E-2</v>
      </c>
      <c r="I6273" s="2">
        <v>0.61770000000000003</v>
      </c>
      <c r="J6273" s="2">
        <v>1.0521</v>
      </c>
      <c r="K6273" s="2">
        <v>1.7753000000000001</v>
      </c>
      <c r="M6273" s="2">
        <v>9.1100000000000003E-4</v>
      </c>
      <c r="N6273" s="2">
        <v>0.189</v>
      </c>
      <c r="P6273" s="2">
        <v>0.7702</v>
      </c>
      <c r="S6273" s="2">
        <v>0.13769999999999999</v>
      </c>
      <c r="T6273" s="2">
        <v>0.28660000000000002</v>
      </c>
      <c r="V6273" s="2">
        <v>1.0773999999999999</v>
      </c>
      <c r="X6273" s="2">
        <v>1.1900000000000001E-2</v>
      </c>
      <c r="AM6273" s="2">
        <v>1.5895999999999999</v>
      </c>
      <c r="AO6273" s="2">
        <v>0.1578</v>
      </c>
      <c r="AR6273" s="2">
        <v>3.696E-2</v>
      </c>
      <c r="AY6273" s="2">
        <v>0.139015</v>
      </c>
      <c r="BH6273" s="2">
        <v>0.97340000000000004</v>
      </c>
      <c r="BL6273" s="2">
        <v>0.15279999999999999</v>
      </c>
      <c r="BS6273" s="2">
        <v>1</v>
      </c>
      <c r="CI6273" s="2">
        <v>0.77890000000000004</v>
      </c>
    </row>
    <row r="6274" spans="1:98" ht="15" hidden="1" customHeight="1" x14ac:dyDescent="0.2">
      <c r="A6274" s="2">
        <v>1.9349999999999999E-2</v>
      </c>
      <c r="B6274" s="2">
        <v>42745</v>
      </c>
      <c r="F6274" s="2">
        <v>6.1069999999999999E-2</v>
      </c>
      <c r="I6274" s="2">
        <v>0.41320000000000001</v>
      </c>
      <c r="J6274" s="2">
        <v>1.3002</v>
      </c>
      <c r="K6274" s="2">
        <v>1.6066</v>
      </c>
      <c r="M6274" s="2">
        <v>1.103E-3</v>
      </c>
      <c r="N6274" s="2">
        <v>0.15359999999999999</v>
      </c>
      <c r="P6274" s="2">
        <v>0.92049999999999998</v>
      </c>
      <c r="S6274" s="2">
        <v>9.647E-2</v>
      </c>
      <c r="T6274" s="2">
        <v>0.34339999999999998</v>
      </c>
      <c r="V6274" s="2">
        <v>1.3208</v>
      </c>
      <c r="X6274" s="2">
        <v>1.141E-2</v>
      </c>
      <c r="AM6274" s="2">
        <v>1.3963000000000001</v>
      </c>
      <c r="AO6274" s="2">
        <v>0.1908</v>
      </c>
      <c r="AR6274" s="2">
        <v>2.197E-2</v>
      </c>
      <c r="AY6274" s="2">
        <v>0.17032900000000001</v>
      </c>
      <c r="BH6274" s="2">
        <v>0.97340000000000004</v>
      </c>
      <c r="BL6274" s="2">
        <v>0.1457</v>
      </c>
      <c r="BS6274" s="2">
        <v>1</v>
      </c>
      <c r="CI6274" s="2">
        <v>0.92400000000000004</v>
      </c>
    </row>
    <row r="6275" spans="1:98" ht="15" hidden="1" customHeight="1" x14ac:dyDescent="0.2">
      <c r="A6275" s="2">
        <v>1.9199999999999998E-2</v>
      </c>
      <c r="B6275" s="2">
        <v>43300</v>
      </c>
      <c r="F6275" s="2">
        <v>6.9510000000000002E-2</v>
      </c>
      <c r="I6275" s="2">
        <v>0.3422</v>
      </c>
      <c r="J6275" s="2">
        <v>1.3245</v>
      </c>
      <c r="K6275" s="2">
        <v>1.7230000000000001</v>
      </c>
      <c r="M6275" s="2">
        <v>1.165E-3</v>
      </c>
      <c r="N6275" s="2">
        <v>0.1608</v>
      </c>
      <c r="P6275" s="2">
        <v>0.96630000000000005</v>
      </c>
      <c r="S6275" s="2">
        <v>9.8070000000000004E-2</v>
      </c>
      <c r="V6275" s="2">
        <v>1.3254999999999999</v>
      </c>
      <c r="X6275" s="2">
        <v>1.176E-2</v>
      </c>
      <c r="AM6275" s="2">
        <v>1.5401</v>
      </c>
      <c r="AO6275" s="2">
        <v>0.1956</v>
      </c>
      <c r="AR6275" s="2">
        <v>2.086E-2</v>
      </c>
      <c r="AY6275" s="2">
        <v>0.16889999999999999</v>
      </c>
      <c r="BH6275" s="2">
        <v>0.97340000000000004</v>
      </c>
      <c r="BL6275" s="2">
        <v>0.14849999999999999</v>
      </c>
      <c r="BS6275" s="2">
        <v>1</v>
      </c>
      <c r="CI6275" s="2">
        <v>0.89229999999999998</v>
      </c>
    </row>
    <row r="6276" spans="1:98" ht="15" hidden="1" customHeight="1" x14ac:dyDescent="0.2">
      <c r="B6276" s="2">
        <v>31923</v>
      </c>
      <c r="J6276" s="2">
        <v>0.90400000000000003</v>
      </c>
      <c r="K6276" s="2">
        <v>2.1972999899999999</v>
      </c>
      <c r="N6276" s="2">
        <v>0.20069999999999999</v>
      </c>
      <c r="V6276" s="2">
        <v>1.3442999899999999</v>
      </c>
      <c r="X6276" s="2">
        <v>9.384E-3</v>
      </c>
      <c r="AY6276" s="2">
        <v>0.17219999999999999</v>
      </c>
      <c r="BH6276" s="2">
        <v>0.97350000000000003</v>
      </c>
      <c r="BL6276" s="2">
        <v>0.2137</v>
      </c>
      <c r="BS6276" s="2">
        <v>1</v>
      </c>
      <c r="CI6276" s="2">
        <v>0.77700000000000002</v>
      </c>
    </row>
    <row r="6277" spans="1:98" ht="15" hidden="1" customHeight="1" x14ac:dyDescent="0.2">
      <c r="B6277" s="2">
        <v>34410</v>
      </c>
      <c r="F6277" s="2">
        <v>0.41420000000000001</v>
      </c>
      <c r="J6277" s="2">
        <v>0.95299999999999996</v>
      </c>
      <c r="K6277" s="2">
        <v>2.0409999999999999</v>
      </c>
      <c r="N6277" s="2">
        <v>0.18679999999999999</v>
      </c>
      <c r="V6277" s="2">
        <v>1.3656999999999999</v>
      </c>
      <c r="X6277" s="2">
        <v>1.291E-2</v>
      </c>
      <c r="AY6277" s="2">
        <v>0.1767</v>
      </c>
      <c r="BH6277" s="2">
        <v>0.97350000000000003</v>
      </c>
      <c r="BL6277" s="2">
        <v>0.1744</v>
      </c>
      <c r="BS6277" s="2">
        <v>1</v>
      </c>
      <c r="CI6277" s="2">
        <v>0.78359999999999996</v>
      </c>
    </row>
    <row r="6278" spans="1:98" ht="15" hidden="1" customHeight="1" x14ac:dyDescent="0.2">
      <c r="B6278" s="2">
        <v>36125</v>
      </c>
      <c r="F6278" s="2">
        <v>0.15359999999999999</v>
      </c>
      <c r="J6278" s="2">
        <v>1.0847</v>
      </c>
      <c r="K6278" s="2">
        <v>2.5367999999999999</v>
      </c>
      <c r="N6278" s="2">
        <v>0.2031</v>
      </c>
      <c r="Q6278" s="2">
        <v>0.1273</v>
      </c>
      <c r="U6278" s="2">
        <v>0.79569999999999996</v>
      </c>
      <c r="V6278" s="2">
        <v>1.5269999999999999</v>
      </c>
      <c r="X6278" s="2">
        <v>1.248E-2</v>
      </c>
      <c r="AB6278" s="2">
        <v>2.2292999999999998</v>
      </c>
      <c r="AC6278" s="2">
        <v>9.0600000000000001E-4</v>
      </c>
      <c r="AV6278" s="2">
        <v>0.2676</v>
      </c>
      <c r="AY6278" s="2">
        <v>0.1971</v>
      </c>
      <c r="BH6278" s="2">
        <v>0.97350000000000003</v>
      </c>
      <c r="BL6278" s="2">
        <v>0.1875</v>
      </c>
      <c r="BS6278" s="2">
        <v>1</v>
      </c>
      <c r="CI6278" s="2">
        <v>0.81079999999999997</v>
      </c>
      <c r="CK6278" s="2">
        <v>0.8972</v>
      </c>
      <c r="CS6278" s="2">
        <v>0.29459999999999997</v>
      </c>
      <c r="CT6278" s="2">
        <v>1.0548999999999999E-2</v>
      </c>
    </row>
    <row r="6279" spans="1:98" ht="15" hidden="1" customHeight="1" x14ac:dyDescent="0.2">
      <c r="B6279" s="2">
        <v>36369</v>
      </c>
      <c r="F6279" s="2">
        <v>0.16109999999999999</v>
      </c>
      <c r="J6279" s="2">
        <v>1.0062</v>
      </c>
      <c r="K6279" s="2">
        <v>2.4093</v>
      </c>
      <c r="N6279" s="2">
        <v>0.192</v>
      </c>
      <c r="Q6279" s="2">
        <v>0.1169</v>
      </c>
      <c r="U6279" s="2">
        <v>0.72989999999999999</v>
      </c>
      <c r="V6279" s="2">
        <v>1.5109999999999999</v>
      </c>
      <c r="X6279" s="2">
        <v>1.3010000000000001E-2</v>
      </c>
      <c r="AB6279" s="2">
        <v>2.0423</v>
      </c>
      <c r="AC6279" s="2">
        <v>8.3100000000000003E-4</v>
      </c>
      <c r="AM6279" s="2">
        <v>1.6085</v>
      </c>
      <c r="AV6279" s="2">
        <v>0.2452</v>
      </c>
      <c r="AY6279" s="2">
        <v>0.1946</v>
      </c>
      <c r="BH6279" s="2">
        <v>0.97350000000000003</v>
      </c>
      <c r="BL6279" s="2">
        <v>0.183</v>
      </c>
      <c r="BS6279" s="2">
        <v>1</v>
      </c>
      <c r="CI6279" s="2">
        <v>0.79149999999999998</v>
      </c>
      <c r="CK6279" s="2">
        <v>0.82240000000000002</v>
      </c>
      <c r="CS6279" s="2">
        <v>0.27050000000000002</v>
      </c>
      <c r="CT6279" s="2">
        <v>9.6670000000000002E-3</v>
      </c>
    </row>
    <row r="6280" spans="1:98" ht="15" hidden="1" customHeight="1" x14ac:dyDescent="0.2">
      <c r="B6280" s="2">
        <v>37979</v>
      </c>
      <c r="F6280" s="2">
        <v>0.1163</v>
      </c>
      <c r="J6280" s="2">
        <v>1.0518000000000001</v>
      </c>
      <c r="K6280" s="2">
        <v>2.3266</v>
      </c>
      <c r="N6280" s="2">
        <v>0.19420000000000001</v>
      </c>
      <c r="V6280" s="2">
        <v>1.3107</v>
      </c>
      <c r="X6280" s="2">
        <v>1.2218E-2</v>
      </c>
      <c r="AM6280" s="2">
        <v>1.6337999999999999</v>
      </c>
      <c r="AY6280" s="2">
        <v>0.16878000000000001</v>
      </c>
      <c r="BH6280" s="2">
        <v>0.97350000000000003</v>
      </c>
      <c r="BL6280" s="2">
        <v>0.17949999999999999</v>
      </c>
      <c r="BS6280" s="2">
        <v>1</v>
      </c>
      <c r="CI6280" s="2">
        <v>0.84840000000000004</v>
      </c>
    </row>
    <row r="6281" spans="1:98" ht="15" hidden="1" customHeight="1" x14ac:dyDescent="0.2">
      <c r="B6281" s="2">
        <v>38397</v>
      </c>
      <c r="F6281" s="2">
        <v>0.11070000000000001</v>
      </c>
      <c r="J6281" s="2">
        <v>1.0306</v>
      </c>
      <c r="K6281" s="2">
        <v>2.3346</v>
      </c>
      <c r="N6281" s="2">
        <v>0.19070000000000001</v>
      </c>
      <c r="V6281" s="2">
        <v>1.2344999999999999</v>
      </c>
      <c r="X6281" s="2">
        <v>1.1762E-2</v>
      </c>
      <c r="AM6281" s="2">
        <v>1.6020000000000001</v>
      </c>
      <c r="AY6281" s="2">
        <v>0.158279</v>
      </c>
      <c r="BH6281" s="2">
        <v>0.97350000000000003</v>
      </c>
      <c r="BL6281" s="2">
        <v>0.17649999999999999</v>
      </c>
      <c r="BS6281" s="2">
        <v>1</v>
      </c>
      <c r="CI6281" s="2">
        <v>0.88319999999999999</v>
      </c>
    </row>
    <row r="6282" spans="1:98" ht="15" hidden="1" customHeight="1" x14ac:dyDescent="0.2">
      <c r="A6282" s="2">
        <v>1.942E-2</v>
      </c>
      <c r="B6282" s="2">
        <v>42744</v>
      </c>
      <c r="F6282" s="2">
        <v>6.1969999999999997E-2</v>
      </c>
      <c r="I6282" s="2">
        <v>0.41420000000000001</v>
      </c>
      <c r="J6282" s="2">
        <v>1.3028</v>
      </c>
      <c r="K6282" s="2">
        <v>1.6085</v>
      </c>
      <c r="M6282" s="2">
        <v>1.1000000000000001E-3</v>
      </c>
      <c r="N6282" s="2">
        <v>0.1547</v>
      </c>
      <c r="P6282" s="2">
        <v>0.92149999999999999</v>
      </c>
      <c r="S6282" s="2">
        <v>9.6949999999999995E-2</v>
      </c>
      <c r="T6282" s="2">
        <v>0.34410000000000002</v>
      </c>
      <c r="V6282" s="2">
        <v>1.3222</v>
      </c>
      <c r="X6282" s="2">
        <v>1.1390000000000001E-2</v>
      </c>
      <c r="AM6282" s="2">
        <v>1.3983000000000001</v>
      </c>
      <c r="AO6282" s="2">
        <v>0.19059999999999999</v>
      </c>
      <c r="AR6282" s="2">
        <v>2.205E-2</v>
      </c>
      <c r="AY6282" s="2">
        <v>0.17047599999999999</v>
      </c>
      <c r="BH6282" s="2">
        <v>0.97350000000000003</v>
      </c>
      <c r="BL6282" s="2">
        <v>0.1462</v>
      </c>
      <c r="BS6282" s="2">
        <v>1</v>
      </c>
      <c r="CI6282" s="2">
        <v>0.92900000000000005</v>
      </c>
    </row>
    <row r="6283" spans="1:98" ht="15" hidden="1" customHeight="1" x14ac:dyDescent="0.2">
      <c r="B6283" s="2">
        <v>31917</v>
      </c>
      <c r="J6283" s="2">
        <v>0.9254</v>
      </c>
      <c r="K6283" s="2">
        <v>2.2659999700000002</v>
      </c>
      <c r="N6283" s="2">
        <v>0.2046</v>
      </c>
      <c r="V6283" s="2">
        <v>1.3459999899999999</v>
      </c>
      <c r="X6283" s="2">
        <v>9.6290000000000004E-3</v>
      </c>
      <c r="AY6283" s="2">
        <v>0.1724</v>
      </c>
      <c r="BH6283" s="2">
        <v>0.97359998999999997</v>
      </c>
      <c r="BL6283" s="2">
        <v>0.21679999999999999</v>
      </c>
      <c r="BS6283" s="2">
        <v>1</v>
      </c>
      <c r="CI6283" s="2">
        <v>0.78269999999999995</v>
      </c>
    </row>
    <row r="6284" spans="1:98" ht="15" hidden="1" customHeight="1" x14ac:dyDescent="0.2">
      <c r="B6284" s="2">
        <v>32287</v>
      </c>
      <c r="J6284" s="2">
        <v>0.873</v>
      </c>
      <c r="K6284" s="2">
        <v>2.3176999999999999</v>
      </c>
      <c r="N6284" s="2">
        <v>0.20069999999999999</v>
      </c>
      <c r="V6284" s="2">
        <v>1.2413999899999999</v>
      </c>
      <c r="X6284" s="2">
        <v>9.9830000000000006E-3</v>
      </c>
      <c r="AY6284" s="2">
        <v>0.1588</v>
      </c>
      <c r="BH6284" s="2">
        <v>0.97359998999999997</v>
      </c>
      <c r="BL6284" s="2">
        <v>0.2099</v>
      </c>
      <c r="BS6284" s="2">
        <v>1</v>
      </c>
      <c r="CI6284" s="2">
        <v>0.86229999999999996</v>
      </c>
    </row>
    <row r="6285" spans="1:98" ht="15" hidden="1" customHeight="1" x14ac:dyDescent="0.2">
      <c r="A6285" s="2">
        <v>1.9859999999999999E-2</v>
      </c>
      <c r="B6285" s="2">
        <v>42733</v>
      </c>
      <c r="F6285" s="2">
        <v>6.522E-2</v>
      </c>
      <c r="I6285" s="2">
        <v>0.41560000000000002</v>
      </c>
      <c r="J6285" s="2">
        <v>1.3181</v>
      </c>
      <c r="K6285" s="2">
        <v>1.6500999999999999</v>
      </c>
      <c r="M6285" s="2">
        <v>1.116E-3</v>
      </c>
      <c r="N6285" s="2">
        <v>0.15570000000000001</v>
      </c>
      <c r="P6285" s="2">
        <v>0.93120000000000003</v>
      </c>
      <c r="S6285" s="2">
        <v>9.8960000000000006E-2</v>
      </c>
      <c r="T6285" s="2">
        <v>0.35089999999999999</v>
      </c>
      <c r="V6285" s="2">
        <v>1.3488</v>
      </c>
      <c r="X6285" s="2">
        <v>1.159E-2</v>
      </c>
      <c r="AM6285" s="2">
        <v>1.4139999999999999</v>
      </c>
      <c r="AO6285" s="2">
        <v>0.19389999999999999</v>
      </c>
      <c r="AR6285" s="2">
        <v>2.2329999999999999E-2</v>
      </c>
      <c r="AY6285" s="2">
        <v>0.17391300000000001</v>
      </c>
      <c r="BH6285" s="2">
        <v>0.97360000000000002</v>
      </c>
      <c r="BL6285" s="2">
        <v>0.14779999999999999</v>
      </c>
      <c r="BS6285" s="2">
        <v>1</v>
      </c>
      <c r="CI6285" s="2">
        <v>0.93820000000000003</v>
      </c>
    </row>
    <row r="6286" spans="1:98" ht="15" hidden="1" customHeight="1" x14ac:dyDescent="0.2">
      <c r="A6286" s="2">
        <v>1.9529999999999999E-2</v>
      </c>
      <c r="B6286" s="2">
        <v>43048</v>
      </c>
      <c r="F6286" s="2">
        <v>6.6479999999999997E-2</v>
      </c>
      <c r="I6286" s="2">
        <v>0.38979999999999998</v>
      </c>
      <c r="J6286" s="2">
        <v>1.2748999999999999</v>
      </c>
      <c r="K6286" s="2">
        <v>1.6666000000000001</v>
      </c>
      <c r="M6286" s="2">
        <v>1.1349999999999999E-3</v>
      </c>
      <c r="N6286" s="2">
        <v>0.156</v>
      </c>
      <c r="P6286" s="2">
        <v>0.93340000000000001</v>
      </c>
      <c r="S6286" s="2">
        <v>8.8999999999999996E-2</v>
      </c>
      <c r="V6286" s="2">
        <v>1.2692000000000001</v>
      </c>
      <c r="X6286" s="2">
        <v>1.12E-2</v>
      </c>
      <c r="AM6286" s="2">
        <v>1.4767999999999999</v>
      </c>
      <c r="AO6286" s="2">
        <v>0.19109999999999999</v>
      </c>
      <c r="AR6286" s="2">
        <v>2.1399999999999999E-2</v>
      </c>
      <c r="AY6286" s="2">
        <v>0.16272800000000001</v>
      </c>
      <c r="BH6286" s="2">
        <v>0.97360000000000002</v>
      </c>
      <c r="BL6286" s="2">
        <v>0.1515</v>
      </c>
      <c r="BS6286" s="2">
        <v>1</v>
      </c>
      <c r="CI6286" s="2">
        <v>0.88239999999999996</v>
      </c>
    </row>
    <row r="6287" spans="1:98" ht="15" hidden="1" customHeight="1" x14ac:dyDescent="0.2">
      <c r="A6287" s="2">
        <v>1.9570000000000001E-2</v>
      </c>
      <c r="B6287" s="2">
        <v>43108</v>
      </c>
      <c r="F6287" s="2">
        <v>6.4579999999999999E-2</v>
      </c>
      <c r="I6287" s="2">
        <v>0.38400000000000001</v>
      </c>
      <c r="J6287" s="2">
        <v>1.2712000000000001</v>
      </c>
      <c r="K6287" s="2">
        <v>1.6842999999999999</v>
      </c>
      <c r="M6287" s="2">
        <v>1.163E-3</v>
      </c>
      <c r="N6287" s="2">
        <v>0.1537</v>
      </c>
      <c r="P6287" s="2">
        <v>0.93230000000000002</v>
      </c>
      <c r="S6287" s="2">
        <v>0.10013</v>
      </c>
      <c r="V6287" s="2">
        <v>1.2422</v>
      </c>
      <c r="X6287" s="2">
        <v>1.099E-2</v>
      </c>
      <c r="AM6287" s="2">
        <v>1.4867999999999999</v>
      </c>
      <c r="AO6287" s="2">
        <v>0.19109999999999999</v>
      </c>
      <c r="AR6287" s="2">
        <v>2.1739999999999999E-2</v>
      </c>
      <c r="AY6287" s="2">
        <v>0.15881000000000001</v>
      </c>
      <c r="BH6287" s="2">
        <v>0.97360000000000002</v>
      </c>
      <c r="BL6287" s="2">
        <v>0.15140000000000001</v>
      </c>
      <c r="BS6287" s="2">
        <v>1</v>
      </c>
      <c r="CI6287" s="2">
        <v>0.89159999999999995</v>
      </c>
    </row>
    <row r="6288" spans="1:98" ht="15" hidden="1" customHeight="1" x14ac:dyDescent="0.2">
      <c r="B6288" s="2">
        <v>32561</v>
      </c>
      <c r="J6288" s="2">
        <v>0.76289998999999997</v>
      </c>
      <c r="K6288" s="2">
        <v>2.0944999800000001</v>
      </c>
      <c r="N6288" s="2">
        <v>0.17879999999999999</v>
      </c>
      <c r="V6288" s="2">
        <v>1.1954999900000001</v>
      </c>
      <c r="X6288" s="2">
        <v>9.443E-3</v>
      </c>
      <c r="AY6288" s="2">
        <v>0.15329999999999999</v>
      </c>
      <c r="BH6288" s="2">
        <v>0.97369998999999996</v>
      </c>
      <c r="BL6288" s="2">
        <v>0.19</v>
      </c>
      <c r="BS6288" s="2">
        <v>1</v>
      </c>
      <c r="CI6288" s="2">
        <v>0.73280000000000001</v>
      </c>
    </row>
    <row r="6289" spans="1:98" ht="15" hidden="1" customHeight="1" x14ac:dyDescent="0.2">
      <c r="B6289" s="2">
        <v>35762</v>
      </c>
      <c r="F6289" s="2">
        <v>0.1734</v>
      </c>
      <c r="J6289" s="2">
        <v>0.99909999999999999</v>
      </c>
      <c r="K6289" s="2">
        <v>2.4055</v>
      </c>
      <c r="N6289" s="2">
        <v>0.1981</v>
      </c>
      <c r="Q6289" s="2">
        <v>0.1147</v>
      </c>
      <c r="U6289" s="2">
        <v>0.71660000000000001</v>
      </c>
      <c r="V6289" s="2">
        <v>1.4241999999999999</v>
      </c>
      <c r="X6289" s="2">
        <v>1.116E-2</v>
      </c>
      <c r="AB6289" s="2">
        <v>2.1141999999999999</v>
      </c>
      <c r="AC6289" s="2">
        <v>8.2399999999999997E-4</v>
      </c>
      <c r="AV6289" s="2">
        <v>0.24129999999999999</v>
      </c>
      <c r="AY6289" s="2">
        <v>0.18429999999999999</v>
      </c>
      <c r="BH6289" s="2">
        <v>0.97370000000000001</v>
      </c>
      <c r="BL6289" s="2">
        <v>0.18440000000000001</v>
      </c>
      <c r="BS6289" s="2">
        <v>1</v>
      </c>
      <c r="CI6289" s="2">
        <v>0.87870000000000004</v>
      </c>
      <c r="CK6289" s="2">
        <v>0.80759999999999998</v>
      </c>
      <c r="CS6289" s="2">
        <v>0.26719999999999999</v>
      </c>
      <c r="CT6289" s="2">
        <v>9.5490000000000002E-3</v>
      </c>
    </row>
    <row r="6290" spans="1:98" ht="15" hidden="1" customHeight="1" x14ac:dyDescent="0.2">
      <c r="B6290" s="2">
        <v>36082</v>
      </c>
      <c r="F6290" s="2">
        <v>0.15190000000000001</v>
      </c>
      <c r="J6290" s="2">
        <v>1.1597999999999999</v>
      </c>
      <c r="K6290" s="2">
        <v>2.6358999999999999</v>
      </c>
      <c r="N6290" s="2">
        <v>0.2031</v>
      </c>
      <c r="Q6290" s="2">
        <v>0.13400000000000001</v>
      </c>
      <c r="U6290" s="2">
        <v>0.83509999999999995</v>
      </c>
      <c r="V6290" s="2">
        <v>1.5455000000000001</v>
      </c>
      <c r="X6290" s="2">
        <v>1.2970000000000001E-2</v>
      </c>
      <c r="AB6290" s="2">
        <v>2.3512</v>
      </c>
      <c r="AC6290" s="2">
        <v>9.5299999999999996E-4</v>
      </c>
      <c r="AV6290" s="2">
        <v>0.28060000000000002</v>
      </c>
      <c r="AY6290" s="2">
        <v>0.19950000000000001</v>
      </c>
      <c r="BH6290" s="2">
        <v>0.97370000000000001</v>
      </c>
      <c r="BL6290" s="2">
        <v>0.1943</v>
      </c>
      <c r="BS6290" s="2">
        <v>1</v>
      </c>
      <c r="CI6290" s="2">
        <v>0.83409999999999995</v>
      </c>
      <c r="CK6290" s="2">
        <v>0.94189999999999996</v>
      </c>
      <c r="CS6290" s="2">
        <v>0.30959999999999999</v>
      </c>
      <c r="CT6290" s="2">
        <v>1.1084E-2</v>
      </c>
    </row>
    <row r="6291" spans="1:98" ht="15" hidden="1" customHeight="1" x14ac:dyDescent="0.2">
      <c r="B6291" s="2">
        <v>38408</v>
      </c>
      <c r="F6291" s="2">
        <v>0.1118</v>
      </c>
      <c r="J6291" s="2">
        <v>1.0618000000000001</v>
      </c>
      <c r="K6291" s="2">
        <v>2.3759999999999999</v>
      </c>
      <c r="N6291" s="2">
        <v>0.1981</v>
      </c>
      <c r="V6291" s="2">
        <v>1.2407999999999999</v>
      </c>
      <c r="X6291" s="2">
        <v>1.1792E-2</v>
      </c>
      <c r="AM6291" s="2">
        <v>1.6372</v>
      </c>
      <c r="AY6291" s="2">
        <v>0.159082</v>
      </c>
      <c r="BH6291" s="2">
        <v>0.97370000000000001</v>
      </c>
      <c r="BL6291" s="2">
        <v>0.18049999999999999</v>
      </c>
      <c r="BS6291" s="2">
        <v>1</v>
      </c>
      <c r="CI6291" s="2">
        <v>0.89339999999999997</v>
      </c>
    </row>
    <row r="6292" spans="1:98" ht="15" hidden="1" customHeight="1" x14ac:dyDescent="0.2">
      <c r="A6292" s="2">
        <v>2.385E-2</v>
      </c>
      <c r="B6292" s="2">
        <v>39608</v>
      </c>
      <c r="F6292" s="2">
        <v>9.8669999999999994E-2</v>
      </c>
      <c r="I6292" s="2">
        <v>0.62970000000000004</v>
      </c>
      <c r="J6292" s="2">
        <v>0.99880000000000002</v>
      </c>
      <c r="K6292" s="2">
        <v>2.02</v>
      </c>
      <c r="M6292" s="2">
        <v>9.8999999999999999E-4</v>
      </c>
      <c r="N6292" s="2">
        <v>0.2024</v>
      </c>
      <c r="P6292" s="2">
        <v>0.74970000000000003</v>
      </c>
      <c r="S6292" s="2">
        <v>0.129</v>
      </c>
      <c r="T6292" s="2">
        <v>0.30730000000000002</v>
      </c>
      <c r="V6292" s="2">
        <v>1.0225</v>
      </c>
      <c r="X6292" s="2">
        <v>9.6399999999999993E-3</v>
      </c>
      <c r="AM6292" s="2">
        <v>1.6071</v>
      </c>
      <c r="AO6292" s="2">
        <v>0.1477</v>
      </c>
      <c r="AR6292" s="2">
        <v>4.3339999999999997E-2</v>
      </c>
      <c r="AY6292" s="2">
        <v>0.13095000000000001</v>
      </c>
      <c r="BH6292" s="2">
        <v>0.97370000000000001</v>
      </c>
      <c r="BL6292" s="2">
        <v>0.17180000000000001</v>
      </c>
      <c r="BS6292" s="2">
        <v>1</v>
      </c>
      <c r="CI6292" s="2">
        <v>0.77929999999999999</v>
      </c>
    </row>
    <row r="6293" spans="1:98" ht="15" hidden="1" customHeight="1" x14ac:dyDescent="0.2">
      <c r="A6293" s="2">
        <v>1.8100000000000002E-2</v>
      </c>
      <c r="B6293" s="2">
        <v>41911</v>
      </c>
      <c r="F6293" s="2">
        <v>8.2699999999999996E-2</v>
      </c>
      <c r="I6293" s="2">
        <v>0.45550000000000002</v>
      </c>
      <c r="J6293" s="2">
        <v>1.1731</v>
      </c>
      <c r="K6293" s="2">
        <v>1.8129999999999999</v>
      </c>
      <c r="M6293" s="2">
        <v>1.0579999999999999E-3</v>
      </c>
      <c r="N6293" s="2">
        <v>0.1731</v>
      </c>
      <c r="P6293" s="2">
        <v>0.87519999999999998</v>
      </c>
      <c r="S6293" s="2">
        <v>9.8960000000000006E-2</v>
      </c>
      <c r="T6293" s="2">
        <v>0.30249999999999999</v>
      </c>
      <c r="V6293" s="2">
        <v>1.1145</v>
      </c>
      <c r="X6293" s="2">
        <v>1.0189999999999999E-2</v>
      </c>
      <c r="AM6293" s="2">
        <v>1.4158999999999999</v>
      </c>
      <c r="AO6293" s="2">
        <v>0.1812</v>
      </c>
      <c r="AR6293" s="2">
        <v>2.8250000000000001E-2</v>
      </c>
      <c r="AY6293" s="2">
        <v>0.143541</v>
      </c>
      <c r="BH6293" s="2">
        <v>0.97370000000000001</v>
      </c>
      <c r="BL6293" s="2">
        <v>0.15390000000000001</v>
      </c>
      <c r="BS6293" s="2">
        <v>1</v>
      </c>
      <c r="CI6293" s="2">
        <v>0.86760000000000004</v>
      </c>
    </row>
    <row r="6294" spans="1:98" ht="15" hidden="1" customHeight="1" x14ac:dyDescent="0.2">
      <c r="A6294" s="2">
        <v>2.06E-2</v>
      </c>
      <c r="B6294" s="2">
        <v>42220</v>
      </c>
      <c r="F6294" s="2">
        <v>8.1189999999999998E-2</v>
      </c>
      <c r="I6294" s="2">
        <v>0.37830000000000003</v>
      </c>
      <c r="J6294" s="2">
        <v>1.3489</v>
      </c>
      <c r="K6294" s="2">
        <v>2.0489000000000002</v>
      </c>
      <c r="M6294" s="2">
        <v>1.1299999999999999E-3</v>
      </c>
      <c r="N6294" s="2">
        <v>0.1593</v>
      </c>
      <c r="P6294" s="2">
        <v>0.95269999999999999</v>
      </c>
      <c r="S6294" s="2">
        <v>0.1037</v>
      </c>
      <c r="T6294" s="2">
        <v>0.34639999999999999</v>
      </c>
      <c r="V6294" s="2">
        <v>1.3125</v>
      </c>
      <c r="X6294" s="2">
        <v>1.0580000000000001E-2</v>
      </c>
      <c r="AM6294" s="2">
        <v>1.4376</v>
      </c>
      <c r="AO6294" s="2">
        <v>0.2114</v>
      </c>
      <c r="AR6294" s="2">
        <v>2.0840000000000001E-2</v>
      </c>
      <c r="AY6294" s="2">
        <v>0.16927300000000001</v>
      </c>
      <c r="BH6294" s="2">
        <v>0.97370000000000001</v>
      </c>
      <c r="BL6294" s="2">
        <v>0.15179999999999999</v>
      </c>
      <c r="BS6294" s="2">
        <v>1</v>
      </c>
      <c r="CI6294" s="2">
        <v>0.86450000000000005</v>
      </c>
    </row>
    <row r="6295" spans="1:98" ht="15" hidden="1" customHeight="1" x14ac:dyDescent="0.2">
      <c r="B6295" s="2">
        <v>31919</v>
      </c>
      <c r="J6295" s="2">
        <v>0.9234</v>
      </c>
      <c r="K6295" s="2">
        <v>2.25689998</v>
      </c>
      <c r="N6295" s="2">
        <v>0.20380000000000001</v>
      </c>
      <c r="V6295" s="2">
        <v>1.3481999899999999</v>
      </c>
      <c r="X6295" s="2">
        <v>9.5910000000000006E-3</v>
      </c>
      <c r="AY6295" s="2">
        <v>0.17269999999999999</v>
      </c>
      <c r="BH6295" s="2">
        <v>0.9738</v>
      </c>
      <c r="BL6295" s="2">
        <v>0.21629999999999999</v>
      </c>
      <c r="BS6295" s="2">
        <v>1</v>
      </c>
      <c r="CI6295" s="2">
        <v>0.77990000000000004</v>
      </c>
    </row>
    <row r="6296" spans="1:98" ht="15" hidden="1" customHeight="1" x14ac:dyDescent="0.2">
      <c r="A6296" s="2">
        <v>1.8270000000000002E-2</v>
      </c>
      <c r="B6296" s="2">
        <v>41963</v>
      </c>
      <c r="F6296" s="2">
        <v>8.3059999999999995E-2</v>
      </c>
      <c r="I6296" s="2">
        <v>0.43959999999999999</v>
      </c>
      <c r="J6296" s="2">
        <v>1.1788000000000001</v>
      </c>
      <c r="K6296" s="2">
        <v>1.7739</v>
      </c>
      <c r="M6296" s="2">
        <v>1.016E-3</v>
      </c>
      <c r="N6296" s="2">
        <v>0.16719999999999999</v>
      </c>
      <c r="P6296" s="2">
        <v>0.86939999999999995</v>
      </c>
      <c r="S6296" s="2">
        <v>0.1032</v>
      </c>
      <c r="T6296" s="2">
        <v>0.2944</v>
      </c>
      <c r="V6296" s="2">
        <v>1.1312</v>
      </c>
      <c r="X6296" s="2">
        <v>9.5750000000000002E-3</v>
      </c>
      <c r="AM6296" s="2">
        <v>1.4168000000000001</v>
      </c>
      <c r="AO6296" s="2">
        <v>0.1847</v>
      </c>
      <c r="AR6296" s="2">
        <v>2.4420000000000001E-2</v>
      </c>
      <c r="AY6296" s="2">
        <v>0.14585100000000001</v>
      </c>
      <c r="BH6296" s="2">
        <v>0.9738</v>
      </c>
      <c r="BL6296" s="2">
        <v>0.15260000000000001</v>
      </c>
      <c r="BS6296" s="2">
        <v>1</v>
      </c>
      <c r="CI6296" s="2">
        <v>0.88800000000000001</v>
      </c>
    </row>
    <row r="6297" spans="1:98" ht="15" hidden="1" customHeight="1" x14ac:dyDescent="0.2">
      <c r="A6297" s="2">
        <v>1.7330000000000002E-2</v>
      </c>
      <c r="B6297" s="2">
        <v>44264</v>
      </c>
      <c r="F6297" s="2">
        <v>5.9490000000000001E-2</v>
      </c>
      <c r="I6297" s="2">
        <v>0.21729999999999999</v>
      </c>
      <c r="J6297" s="2">
        <v>1.3593999999999999</v>
      </c>
      <c r="K6297" s="2">
        <v>1.7556</v>
      </c>
      <c r="M6297" s="2">
        <v>1.1119999999999999E-3</v>
      </c>
      <c r="N6297" s="2">
        <v>0.14910000000000001</v>
      </c>
      <c r="P6297" s="2">
        <v>0.9395</v>
      </c>
      <c r="S6297" s="2">
        <v>8.233E-2</v>
      </c>
      <c r="V6297" s="2">
        <v>1.2635000000000001</v>
      </c>
      <c r="X6297" s="2">
        <v>1.163E-2</v>
      </c>
      <c r="AM6297" s="2">
        <v>1.5027999999999999</v>
      </c>
      <c r="AO6297" s="2">
        <v>0.19420000000000001</v>
      </c>
      <c r="AR6297" s="2">
        <v>1.7090000000000001E-2</v>
      </c>
      <c r="AY6297" s="2">
        <v>0.1628</v>
      </c>
      <c r="BH6297" s="2">
        <v>0.9738</v>
      </c>
      <c r="BL6297" s="2">
        <v>0.1484</v>
      </c>
      <c r="BS6297" s="2">
        <v>1</v>
      </c>
      <c r="CI6297" s="2">
        <v>0.90500000000000003</v>
      </c>
    </row>
    <row r="6298" spans="1:98" ht="15" hidden="1" customHeight="1" x14ac:dyDescent="0.2">
      <c r="A6298" s="2">
        <v>1.668E-2</v>
      </c>
      <c r="B6298" s="2">
        <v>44306</v>
      </c>
      <c r="F6298" s="2">
        <v>6.3159999999999994E-2</v>
      </c>
      <c r="I6298" s="2">
        <v>0.22720000000000001</v>
      </c>
      <c r="J6298" s="2">
        <v>1.3731</v>
      </c>
      <c r="K6298" s="2">
        <v>1.7535000000000001</v>
      </c>
      <c r="M6298" s="2">
        <v>1.126E-3</v>
      </c>
      <c r="N6298" s="2">
        <v>0.15079999999999999</v>
      </c>
      <c r="P6298" s="2">
        <v>0.94599999999999995</v>
      </c>
      <c r="S6298" s="2">
        <v>8.7919999999999998E-2</v>
      </c>
      <c r="V6298" s="2">
        <v>1.2572000000000001</v>
      </c>
      <c r="X6298" s="2">
        <v>1.162E-2</v>
      </c>
      <c r="AM6298" s="2">
        <v>1.5133000000000001</v>
      </c>
      <c r="AO6298" s="2">
        <v>0.19339999999999999</v>
      </c>
      <c r="AR6298" s="2">
        <v>1.636E-2</v>
      </c>
      <c r="AY6298" s="2">
        <v>0.16200000000000001</v>
      </c>
      <c r="BH6298" s="2">
        <v>0.9738</v>
      </c>
      <c r="BL6298" s="2">
        <v>0.1492</v>
      </c>
      <c r="BS6298" s="2">
        <v>1</v>
      </c>
      <c r="CI6298" s="2">
        <v>0.90359999999999996</v>
      </c>
    </row>
    <row r="6299" spans="1:98" ht="15" hidden="1" customHeight="1" x14ac:dyDescent="0.2">
      <c r="B6299" s="2">
        <v>32433</v>
      </c>
      <c r="J6299" s="2">
        <v>0.78709998999999997</v>
      </c>
      <c r="K6299" s="2">
        <v>2.10619998</v>
      </c>
      <c r="N6299" s="2">
        <v>0.17979999999999999</v>
      </c>
      <c r="V6299" s="2">
        <v>1.20459999</v>
      </c>
      <c r="X6299" s="2">
        <v>9.4629999999999992E-3</v>
      </c>
      <c r="AY6299" s="2">
        <v>0.1542</v>
      </c>
      <c r="BH6299" s="2">
        <v>0.97389999999999999</v>
      </c>
      <c r="BL6299" s="2">
        <v>0.1933</v>
      </c>
      <c r="BS6299" s="2">
        <v>1</v>
      </c>
      <c r="CI6299" s="2">
        <v>0.75409999999999999</v>
      </c>
    </row>
    <row r="6300" spans="1:98" ht="15" hidden="1" customHeight="1" x14ac:dyDescent="0.2">
      <c r="B6300" s="2">
        <v>32559</v>
      </c>
      <c r="J6300" s="2">
        <v>0.75929999000000004</v>
      </c>
      <c r="K6300" s="2">
        <v>2.0981999899999999</v>
      </c>
      <c r="N6300" s="2">
        <v>0.17799999999999999</v>
      </c>
      <c r="V6300" s="2">
        <v>1.18979999</v>
      </c>
      <c r="X6300" s="2">
        <v>9.4129999999999995E-3</v>
      </c>
      <c r="AY6300" s="2">
        <v>0.1525</v>
      </c>
      <c r="BH6300" s="2">
        <v>0.97389999999999999</v>
      </c>
      <c r="BL6300" s="2">
        <v>0.18890000000000001</v>
      </c>
      <c r="BS6300" s="2">
        <v>1</v>
      </c>
      <c r="CI6300" s="2">
        <v>0.73470000000000002</v>
      </c>
    </row>
    <row r="6301" spans="1:98" ht="15" hidden="1" customHeight="1" x14ac:dyDescent="0.2">
      <c r="B6301" s="2">
        <v>34417</v>
      </c>
      <c r="F6301" s="2">
        <v>0.41249999999999998</v>
      </c>
      <c r="J6301" s="2">
        <v>0.96799999999999997</v>
      </c>
      <c r="K6301" s="2">
        <v>2.0512999999999999</v>
      </c>
      <c r="N6301" s="2">
        <v>0.18909999999999999</v>
      </c>
      <c r="V6301" s="2">
        <v>1.3726</v>
      </c>
      <c r="X6301" s="2">
        <v>1.302E-2</v>
      </c>
      <c r="AY6301" s="2">
        <v>0.17760000000000001</v>
      </c>
      <c r="BH6301" s="2">
        <v>0.97389999999999999</v>
      </c>
      <c r="BL6301" s="2">
        <v>0.17469999999999999</v>
      </c>
      <c r="BS6301" s="2">
        <v>1</v>
      </c>
      <c r="CI6301" s="2">
        <v>0.77690000000000003</v>
      </c>
    </row>
    <row r="6302" spans="1:98" ht="15" hidden="1" customHeight="1" x14ac:dyDescent="0.2">
      <c r="B6302" s="2">
        <v>34837</v>
      </c>
      <c r="F6302" s="2">
        <v>0.22900000000000001</v>
      </c>
      <c r="J6302" s="2">
        <v>1.1153</v>
      </c>
      <c r="K6302" s="2">
        <v>2.1196999999999999</v>
      </c>
      <c r="N6302" s="2">
        <v>0.20949999999999999</v>
      </c>
      <c r="Q6302" s="2">
        <v>0.13239999999999999</v>
      </c>
      <c r="U6302" s="2">
        <v>0.83199999999999996</v>
      </c>
      <c r="V6302" s="2">
        <v>1.3568</v>
      </c>
      <c r="X6302" s="2">
        <v>1.5520000000000001E-2</v>
      </c>
      <c r="AB6302" s="2">
        <v>2.1602999999999999</v>
      </c>
      <c r="AC6302" s="2">
        <v>8.1400000000000005E-4</v>
      </c>
      <c r="AV6302" s="2">
        <v>0.26240000000000002</v>
      </c>
      <c r="AY6302" s="2">
        <v>0.1754</v>
      </c>
      <c r="BH6302" s="2">
        <v>0.97389999999999999</v>
      </c>
      <c r="BL6302" s="2">
        <v>0.1825</v>
      </c>
      <c r="BS6302" s="2">
        <v>1</v>
      </c>
      <c r="CI6302" s="2">
        <v>0.89670000000000005</v>
      </c>
      <c r="CK6302" s="2">
        <v>0.93149999999999999</v>
      </c>
      <c r="CS6302" s="2">
        <v>0.30559999999999998</v>
      </c>
      <c r="CT6302" s="2">
        <v>1.0749999999999999E-2</v>
      </c>
    </row>
    <row r="6303" spans="1:98" ht="15" hidden="1" customHeight="1" x14ac:dyDescent="0.2">
      <c r="B6303" s="2">
        <v>35760</v>
      </c>
      <c r="F6303" s="2">
        <v>0.17349999999999999</v>
      </c>
      <c r="J6303" s="2">
        <v>1.0054000000000001</v>
      </c>
      <c r="K6303" s="2">
        <v>2.3855</v>
      </c>
      <c r="N6303" s="2">
        <v>0.19800000000000001</v>
      </c>
      <c r="Q6303" s="2">
        <v>0.1152</v>
      </c>
      <c r="U6303" s="2">
        <v>0.71779999999999999</v>
      </c>
      <c r="V6303" s="2">
        <v>1.4248000000000001</v>
      </c>
      <c r="X6303" s="2">
        <v>1.1180000000000001E-2</v>
      </c>
      <c r="AB6303" s="2">
        <v>2.1076000000000001</v>
      </c>
      <c r="AC6303" s="2">
        <v>8.25E-4</v>
      </c>
      <c r="AV6303" s="2">
        <v>0.24179999999999999</v>
      </c>
      <c r="AY6303" s="2">
        <v>0.18440000000000001</v>
      </c>
      <c r="BH6303" s="2">
        <v>0.97389999999999999</v>
      </c>
      <c r="BL6303" s="2">
        <v>0.1842</v>
      </c>
      <c r="BS6303" s="2">
        <v>1</v>
      </c>
      <c r="CI6303" s="2">
        <v>0.88119999999999998</v>
      </c>
      <c r="CK6303" s="2">
        <v>0.80900000000000005</v>
      </c>
      <c r="CS6303" s="2">
        <v>0.26840000000000003</v>
      </c>
      <c r="CT6303" s="2">
        <v>9.5700000000000004E-3</v>
      </c>
    </row>
    <row r="6304" spans="1:98" ht="15" hidden="1" customHeight="1" x14ac:dyDescent="0.2">
      <c r="B6304" s="2">
        <v>36286</v>
      </c>
      <c r="F6304" s="2">
        <v>0.15609999999999999</v>
      </c>
      <c r="J6304" s="2">
        <v>0.97599999999999998</v>
      </c>
      <c r="K6304" s="2">
        <v>2.3877000000000002</v>
      </c>
      <c r="N6304" s="2">
        <v>0.19020000000000001</v>
      </c>
      <c r="Q6304" s="2">
        <v>0.11409999999999999</v>
      </c>
      <c r="U6304" s="2">
        <v>0.71220000000000006</v>
      </c>
      <c r="V6304" s="2">
        <v>1.456</v>
      </c>
      <c r="X6304" s="2">
        <v>1.206E-2</v>
      </c>
      <c r="AB6304" s="2">
        <v>1.9927999999999999</v>
      </c>
      <c r="AC6304" s="2">
        <v>8.1099999999999998E-4</v>
      </c>
      <c r="AM6304" s="2">
        <v>1.5693999999999999</v>
      </c>
      <c r="AV6304" s="2">
        <v>0.23930000000000001</v>
      </c>
      <c r="AY6304" s="2">
        <v>0.18779999999999999</v>
      </c>
      <c r="BH6304" s="2">
        <v>0.97389999999999999</v>
      </c>
      <c r="BL6304" s="2">
        <v>0.1749</v>
      </c>
      <c r="BS6304" s="2">
        <v>1</v>
      </c>
      <c r="CI6304" s="2">
        <v>0.82020000000000004</v>
      </c>
      <c r="CK6304" s="2">
        <v>0.8024</v>
      </c>
      <c r="CS6304" s="2">
        <v>0.26400000000000001</v>
      </c>
      <c r="CT6304" s="2">
        <v>9.4319999999999994E-3</v>
      </c>
    </row>
    <row r="6305" spans="1:98" ht="15" hidden="1" customHeight="1" x14ac:dyDescent="0.2">
      <c r="A6305" s="2">
        <v>1.8370000000000001E-2</v>
      </c>
      <c r="B6305" s="2">
        <v>41971</v>
      </c>
      <c r="F6305" s="2">
        <v>8.208E-2</v>
      </c>
      <c r="I6305" s="2">
        <v>0.44419999999999998</v>
      </c>
      <c r="J6305" s="2">
        <v>1.1831</v>
      </c>
      <c r="K6305" s="2">
        <v>1.7869999999999999</v>
      </c>
      <c r="M6305" s="2">
        <v>1.0269999999999999E-3</v>
      </c>
      <c r="N6305" s="2">
        <v>0.16309999999999999</v>
      </c>
      <c r="P6305" s="2">
        <v>0.87639999999999996</v>
      </c>
      <c r="S6305" s="2">
        <v>0.1033</v>
      </c>
      <c r="T6305" s="2">
        <v>0.29360000000000003</v>
      </c>
      <c r="V6305" s="2">
        <v>1.1427</v>
      </c>
      <c r="X6305" s="2">
        <v>9.6259999999999991E-3</v>
      </c>
      <c r="AM6305" s="2">
        <v>1.4213</v>
      </c>
      <c r="AO6305" s="2">
        <v>0.186</v>
      </c>
      <c r="AR6305" s="2">
        <v>2.3060000000000001E-2</v>
      </c>
      <c r="AY6305" s="2">
        <v>0.14735100000000001</v>
      </c>
      <c r="BH6305" s="2">
        <v>0.97389999999999999</v>
      </c>
      <c r="BL6305" s="2">
        <v>0.15329999999999999</v>
      </c>
      <c r="BS6305" s="2">
        <v>1</v>
      </c>
      <c r="CI6305" s="2">
        <v>0.89580000000000004</v>
      </c>
    </row>
    <row r="6306" spans="1:98" ht="15" hidden="1" customHeight="1" x14ac:dyDescent="0.2">
      <c r="A6306" s="2">
        <v>2.0330000000000001E-2</v>
      </c>
      <c r="B6306" s="2">
        <v>42039</v>
      </c>
      <c r="F6306" s="2">
        <v>8.4820000000000007E-2</v>
      </c>
      <c r="I6306" s="2">
        <v>0.45779999999999998</v>
      </c>
      <c r="J6306" s="2">
        <v>1.3583000000000001</v>
      </c>
      <c r="K6306" s="2">
        <v>1.9086000000000001</v>
      </c>
      <c r="M6306" s="2">
        <v>1.1540000000000001E-3</v>
      </c>
      <c r="N6306" s="2">
        <v>0.16619999999999999</v>
      </c>
      <c r="P6306" s="2">
        <v>0.93140000000000001</v>
      </c>
      <c r="S6306" s="2">
        <v>0.10970000000000001</v>
      </c>
      <c r="T6306" s="2">
        <v>0.32240000000000002</v>
      </c>
      <c r="V6306" s="2">
        <v>1.2549999999999999</v>
      </c>
      <c r="X6306" s="2">
        <v>1.0670000000000001E-2</v>
      </c>
      <c r="AM6306" s="2">
        <v>1.4329000000000001</v>
      </c>
      <c r="AO6306" s="2">
        <v>0.2009</v>
      </c>
      <c r="AR6306" s="2">
        <v>1.8630000000000001E-2</v>
      </c>
      <c r="AY6306" s="2">
        <v>0.16189000000000001</v>
      </c>
      <c r="BH6306" s="2">
        <v>0.97389999999999999</v>
      </c>
      <c r="BL6306" s="2">
        <v>0.152</v>
      </c>
      <c r="BS6306" s="2">
        <v>1</v>
      </c>
      <c r="CI6306" s="2">
        <v>0.92490000000000006</v>
      </c>
    </row>
    <row r="6307" spans="1:98" ht="15" hidden="1" customHeight="1" x14ac:dyDescent="0.2">
      <c r="A6307" s="2">
        <v>1.9869999999999999E-2</v>
      </c>
      <c r="B6307" s="2">
        <v>42732</v>
      </c>
      <c r="F6307" s="2">
        <v>6.5369999999999998E-2</v>
      </c>
      <c r="I6307" s="2">
        <v>0.41289999999999999</v>
      </c>
      <c r="J6307" s="2">
        <v>1.3144</v>
      </c>
      <c r="K6307" s="2">
        <v>1.6567000000000001</v>
      </c>
      <c r="M6307" s="2">
        <v>1.1180000000000001E-3</v>
      </c>
      <c r="N6307" s="2">
        <v>0.15490000000000001</v>
      </c>
      <c r="P6307" s="2">
        <v>0.93340000000000001</v>
      </c>
      <c r="S6307" s="2">
        <v>9.7769999999999996E-2</v>
      </c>
      <c r="T6307" s="2">
        <v>0.35170000000000001</v>
      </c>
      <c r="V6307" s="2">
        <v>1.3555999999999999</v>
      </c>
      <c r="X6307" s="2">
        <v>1.1520000000000001E-2</v>
      </c>
      <c r="AM6307" s="2">
        <v>1.4083000000000001</v>
      </c>
      <c r="AO6307" s="2">
        <v>0.1948</v>
      </c>
      <c r="AR6307" s="2">
        <v>2.247E-2</v>
      </c>
      <c r="AY6307" s="2">
        <v>0.17474400000000001</v>
      </c>
      <c r="BH6307" s="2">
        <v>0.97389999999999999</v>
      </c>
      <c r="BL6307" s="2">
        <v>0.1472</v>
      </c>
      <c r="BS6307" s="2">
        <v>1</v>
      </c>
      <c r="CI6307" s="2">
        <v>0.93669999999999998</v>
      </c>
    </row>
    <row r="6308" spans="1:98" ht="15" hidden="1" customHeight="1" x14ac:dyDescent="0.2">
      <c r="A6308" s="2">
        <v>1.755E-2</v>
      </c>
      <c r="B6308" s="2">
        <v>44230</v>
      </c>
      <c r="F6308" s="2">
        <v>6.3289999999999999E-2</v>
      </c>
      <c r="I6308" s="2">
        <v>0.23849999999999999</v>
      </c>
      <c r="J6308" s="2">
        <v>1.4215</v>
      </c>
      <c r="K6308" s="2">
        <v>1.7444</v>
      </c>
      <c r="M6308" s="2">
        <v>1.1460000000000001E-3</v>
      </c>
      <c r="N6308" s="2">
        <v>0.1487</v>
      </c>
      <c r="P6308" s="2">
        <v>0.95879999999999999</v>
      </c>
      <c r="S6308" s="2">
        <v>8.5489999999999997E-2</v>
      </c>
      <c r="V6308" s="2">
        <v>1.2783</v>
      </c>
      <c r="X6308" s="2">
        <v>1.217E-2</v>
      </c>
      <c r="AM6308" s="2">
        <v>1.5367999999999999</v>
      </c>
      <c r="AO6308" s="2">
        <v>0.19789999999999999</v>
      </c>
      <c r="AR6308" s="2">
        <v>1.6809999999999999E-2</v>
      </c>
      <c r="AY6308" s="2">
        <v>0.16489999999999999</v>
      </c>
      <c r="BH6308" s="2">
        <v>0.97389999999999999</v>
      </c>
      <c r="BL6308" s="2">
        <v>0.15190000000000001</v>
      </c>
      <c r="BS6308" s="2">
        <v>1</v>
      </c>
      <c r="CI6308" s="2">
        <v>0.92010000000000003</v>
      </c>
    </row>
    <row r="6309" spans="1:98" ht="15" hidden="1" customHeight="1" x14ac:dyDescent="0.2">
      <c r="B6309" s="2">
        <v>31464</v>
      </c>
      <c r="J6309" s="2">
        <v>0.71850000000000003</v>
      </c>
      <c r="K6309" s="2">
        <v>2.00919998</v>
      </c>
      <c r="N6309" s="2">
        <v>0.193</v>
      </c>
      <c r="V6309" s="2">
        <v>1.3884999899999999</v>
      </c>
      <c r="X6309" s="2">
        <v>7.5919999999999998E-3</v>
      </c>
      <c r="AY6309" s="2">
        <v>0.1779</v>
      </c>
      <c r="BH6309" s="2">
        <v>0.97399999999999998</v>
      </c>
      <c r="BL6309" s="2">
        <v>0.1893</v>
      </c>
      <c r="BS6309" s="2">
        <v>1</v>
      </c>
      <c r="CI6309" s="2">
        <v>0.73350000000000004</v>
      </c>
    </row>
    <row r="6310" spans="1:98" ht="15" hidden="1" customHeight="1" x14ac:dyDescent="0.2">
      <c r="B6310" s="2">
        <v>36126</v>
      </c>
      <c r="F6310" s="2">
        <v>0.15409999999999999</v>
      </c>
      <c r="J6310" s="2">
        <v>1.0865</v>
      </c>
      <c r="K6310" s="2">
        <v>2.5388999999999999</v>
      </c>
      <c r="N6310" s="2">
        <v>0.2031</v>
      </c>
      <c r="Q6310" s="2">
        <v>0.12790000000000001</v>
      </c>
      <c r="U6310" s="2">
        <v>0.79490000000000005</v>
      </c>
      <c r="V6310" s="2">
        <v>1.536</v>
      </c>
      <c r="X6310" s="2">
        <v>1.248E-2</v>
      </c>
      <c r="AB6310" s="2">
        <v>2.2273999999999998</v>
      </c>
      <c r="AC6310" s="2">
        <v>9.0600000000000001E-4</v>
      </c>
      <c r="AV6310" s="2">
        <v>0.26729999999999998</v>
      </c>
      <c r="AY6310" s="2">
        <v>0.1983</v>
      </c>
      <c r="BH6310" s="2">
        <v>0.97399999999999998</v>
      </c>
      <c r="BL6310" s="2">
        <v>0.18770000000000001</v>
      </c>
      <c r="BS6310" s="2">
        <v>1</v>
      </c>
      <c r="CI6310" s="2">
        <v>0.81320000000000003</v>
      </c>
      <c r="CK6310" s="2">
        <v>0.89690000000000003</v>
      </c>
      <c r="CS6310" s="2">
        <v>0.29609999999999997</v>
      </c>
      <c r="CT6310" s="2">
        <v>1.0545000000000001E-2</v>
      </c>
    </row>
    <row r="6311" spans="1:98" ht="15" hidden="1" customHeight="1" x14ac:dyDescent="0.2">
      <c r="B6311" s="2">
        <v>36180</v>
      </c>
      <c r="F6311" s="2">
        <v>0.1492</v>
      </c>
      <c r="J6311" s="2">
        <v>1.0952</v>
      </c>
      <c r="K6311" s="2">
        <v>2.5076999999999998</v>
      </c>
      <c r="N6311" s="2">
        <v>0.2046</v>
      </c>
      <c r="Q6311" s="2">
        <v>0.128</v>
      </c>
      <c r="U6311" s="2">
        <v>0.79949999999999999</v>
      </c>
      <c r="V6311" s="2">
        <v>1.5223</v>
      </c>
      <c r="X6311" s="2">
        <v>1.3429999999999999E-2</v>
      </c>
      <c r="AB6311" s="2">
        <v>2.2372000000000001</v>
      </c>
      <c r="AC6311" s="2">
        <v>9.1E-4</v>
      </c>
      <c r="AM6311" s="2">
        <v>1.7619</v>
      </c>
      <c r="AV6311" s="2">
        <v>0.26860000000000001</v>
      </c>
      <c r="AY6311" s="2">
        <v>0.19650000000000001</v>
      </c>
      <c r="BH6311" s="2">
        <v>0.97399999999999998</v>
      </c>
      <c r="BL6311" s="2">
        <v>0.1971</v>
      </c>
      <c r="BS6311" s="2">
        <v>1</v>
      </c>
      <c r="CI6311" s="2">
        <v>0.82250000000000001</v>
      </c>
      <c r="CK6311" s="2">
        <v>0.90090000000000003</v>
      </c>
      <c r="CS6311" s="2">
        <v>0.29630000000000001</v>
      </c>
      <c r="CT6311" s="2">
        <v>1.059E-2</v>
      </c>
    </row>
    <row r="6312" spans="1:98" ht="15" hidden="1" customHeight="1" x14ac:dyDescent="0.2">
      <c r="B6312" s="2">
        <v>38406</v>
      </c>
      <c r="F6312" s="2">
        <v>0.11169999999999999</v>
      </c>
      <c r="J6312" s="2">
        <v>1.0638000000000001</v>
      </c>
      <c r="K6312" s="2">
        <v>2.3616999999999999</v>
      </c>
      <c r="N6312" s="2">
        <v>0.19839999999999999</v>
      </c>
      <c r="V6312" s="2">
        <v>1.2383</v>
      </c>
      <c r="X6312" s="2">
        <v>1.1795E-2</v>
      </c>
      <c r="AM6312" s="2">
        <v>1.6364000000000001</v>
      </c>
      <c r="AY6312" s="2">
        <v>0.15875900000000001</v>
      </c>
      <c r="BH6312" s="2">
        <v>0.97399999999999998</v>
      </c>
      <c r="BL6312" s="2">
        <v>0.18010000000000001</v>
      </c>
      <c r="BS6312" s="2">
        <v>1</v>
      </c>
      <c r="CI6312" s="2">
        <v>0.89649999999999996</v>
      </c>
    </row>
    <row r="6313" spans="1:98" ht="15" hidden="1" customHeight="1" x14ac:dyDescent="0.2">
      <c r="B6313" s="2">
        <v>38418</v>
      </c>
      <c r="F6313" s="2">
        <v>0.1114</v>
      </c>
      <c r="J6313" s="2">
        <v>1.0463</v>
      </c>
      <c r="K6313" s="2">
        <v>2.3559999999999999</v>
      </c>
      <c r="N6313" s="2">
        <v>0.19800000000000001</v>
      </c>
      <c r="V6313" s="2">
        <v>1.2293000000000001</v>
      </c>
      <c r="X6313" s="2">
        <v>1.1691999999999999E-2</v>
      </c>
      <c r="AM6313" s="2">
        <v>1.6248</v>
      </c>
      <c r="AY6313" s="2">
        <v>0.157606</v>
      </c>
      <c r="BH6313" s="2">
        <v>0.97399999999999998</v>
      </c>
      <c r="BL6313" s="2">
        <v>0.17979999999999999</v>
      </c>
      <c r="BS6313" s="2">
        <v>1</v>
      </c>
      <c r="CI6313" s="2">
        <v>0.90459999999999996</v>
      </c>
    </row>
    <row r="6314" spans="1:98" ht="15" hidden="1" customHeight="1" x14ac:dyDescent="0.2">
      <c r="A6314" s="2">
        <v>2.3720000000000001E-2</v>
      </c>
      <c r="B6314" s="2">
        <v>39629</v>
      </c>
      <c r="F6314" s="2">
        <v>9.8849999999999993E-2</v>
      </c>
      <c r="I6314" s="2">
        <v>0.63839999999999997</v>
      </c>
      <c r="J6314" s="2">
        <v>0.99829999999999997</v>
      </c>
      <c r="K6314" s="2">
        <v>2.0276000000000001</v>
      </c>
      <c r="M6314" s="2">
        <v>9.7300000000000002E-4</v>
      </c>
      <c r="N6314" s="2">
        <v>0.2</v>
      </c>
      <c r="P6314" s="2">
        <v>0.74839999999999995</v>
      </c>
      <c r="S6314" s="2">
        <v>0.1305</v>
      </c>
      <c r="T6314" s="2">
        <v>0.3039</v>
      </c>
      <c r="V6314" s="2">
        <v>1.0185999999999999</v>
      </c>
      <c r="X6314" s="2">
        <v>9.5930000000000008E-3</v>
      </c>
      <c r="AM6314" s="2">
        <v>1.6041000000000001</v>
      </c>
      <c r="AO6314" s="2">
        <v>0.14860000000000001</v>
      </c>
      <c r="AR6314" s="2">
        <v>4.3430000000000003E-2</v>
      </c>
      <c r="AY6314" s="2">
        <v>0.130636</v>
      </c>
      <c r="BH6314" s="2">
        <v>0.97399999999999998</v>
      </c>
      <c r="BL6314" s="2">
        <v>0.1691</v>
      </c>
      <c r="BS6314" s="2">
        <v>1</v>
      </c>
      <c r="CI6314" s="2">
        <v>0.77490000000000003</v>
      </c>
    </row>
    <row r="6315" spans="1:98" ht="15" hidden="1" customHeight="1" x14ac:dyDescent="0.2">
      <c r="A6315" s="2">
        <v>1.9220000000000001E-2</v>
      </c>
      <c r="B6315" s="2">
        <v>42016</v>
      </c>
      <c r="F6315" s="2">
        <v>8.1490000000000007E-2</v>
      </c>
      <c r="I6315" s="2">
        <v>0.44719999999999999</v>
      </c>
      <c r="J6315" s="2">
        <v>1.1753</v>
      </c>
      <c r="K6315" s="2">
        <v>1.8093999999999999</v>
      </c>
      <c r="M6315" s="2">
        <v>1.1000000000000001E-3</v>
      </c>
      <c r="N6315" s="2">
        <v>0.15459999999999999</v>
      </c>
      <c r="P6315" s="2">
        <v>0.89410000000000001</v>
      </c>
      <c r="S6315" s="2">
        <v>0.10349999999999999</v>
      </c>
      <c r="T6315" s="2">
        <v>0.30270000000000002</v>
      </c>
      <c r="V6315" s="2">
        <v>1.1930000000000001</v>
      </c>
      <c r="X6315" s="2">
        <v>1.008E-2</v>
      </c>
      <c r="AM6315" s="2">
        <v>1.4115</v>
      </c>
      <c r="AO6315" s="2">
        <v>0.1923</v>
      </c>
      <c r="AR6315" s="2">
        <v>1.89E-2</v>
      </c>
      <c r="AY6315" s="2">
        <v>0.15387700000000001</v>
      </c>
      <c r="BH6315" s="2">
        <v>0.97399999999999998</v>
      </c>
      <c r="BL6315" s="2">
        <v>0.14779999999999999</v>
      </c>
      <c r="BS6315" s="2">
        <v>1</v>
      </c>
      <c r="CI6315" s="2">
        <v>0.92759999999999998</v>
      </c>
    </row>
    <row r="6316" spans="1:98" ht="15" hidden="1" customHeight="1" x14ac:dyDescent="0.2">
      <c r="A6316" s="2">
        <v>1.9560000000000001E-2</v>
      </c>
      <c r="B6316" s="2">
        <v>43109</v>
      </c>
      <c r="F6316" s="2">
        <v>6.4579999999999999E-2</v>
      </c>
      <c r="I6316" s="2">
        <v>0.3836</v>
      </c>
      <c r="J6316" s="2">
        <v>1.2666999999999999</v>
      </c>
      <c r="K6316" s="2">
        <v>1.6842999999999999</v>
      </c>
      <c r="M6316" s="2">
        <v>1.1620000000000001E-3</v>
      </c>
      <c r="N6316" s="2">
        <v>0.1535</v>
      </c>
      <c r="P6316" s="2">
        <v>0.93240000000000001</v>
      </c>
      <c r="S6316" s="2">
        <v>0.10074</v>
      </c>
      <c r="V6316" s="2">
        <v>1.2454000000000001</v>
      </c>
      <c r="X6316" s="2">
        <v>1.106E-2</v>
      </c>
      <c r="AM6316" s="2">
        <v>1.4853000000000001</v>
      </c>
      <c r="AO6316" s="2">
        <v>0.1908</v>
      </c>
      <c r="AR6316" s="2">
        <v>2.1860000000000001E-2</v>
      </c>
      <c r="AY6316" s="2">
        <v>0.159243</v>
      </c>
      <c r="BH6316" s="2">
        <v>0.97399999999999998</v>
      </c>
      <c r="BL6316" s="2">
        <v>0.1512</v>
      </c>
      <c r="BS6316" s="2">
        <v>1</v>
      </c>
      <c r="CI6316" s="2">
        <v>0.89339999999999997</v>
      </c>
    </row>
    <row r="6317" spans="1:98" ht="15" hidden="1" customHeight="1" x14ac:dyDescent="0.2">
      <c r="A6317" s="2">
        <v>1.7430000000000001E-2</v>
      </c>
      <c r="B6317" s="2">
        <v>44188</v>
      </c>
      <c r="F6317" s="2">
        <v>6.4009999999999997E-2</v>
      </c>
      <c r="I6317" s="2">
        <v>0.2477</v>
      </c>
      <c r="J6317" s="2">
        <v>1.4462999999999999</v>
      </c>
      <c r="K6317" s="2">
        <v>1.7347999999999999</v>
      </c>
      <c r="M6317" s="2">
        <v>1.1609999999999999E-3</v>
      </c>
      <c r="N6317" s="2">
        <v>0.14849999999999999</v>
      </c>
      <c r="P6317" s="2">
        <v>0.96479999999999999</v>
      </c>
      <c r="S6317" s="2">
        <v>8.8120000000000004E-2</v>
      </c>
      <c r="V6317" s="2">
        <v>1.2856000000000001</v>
      </c>
      <c r="X6317" s="2">
        <v>1.242E-2</v>
      </c>
      <c r="AM6317" s="2">
        <v>1.5669</v>
      </c>
      <c r="AO6317" s="2">
        <v>0.1966</v>
      </c>
      <c r="AR6317" s="2">
        <v>1.7129999999999999E-2</v>
      </c>
      <c r="AY6317" s="2">
        <v>0.1658</v>
      </c>
      <c r="BH6317" s="2">
        <v>0.97399999999999998</v>
      </c>
      <c r="BL6317" s="2">
        <v>0.155</v>
      </c>
      <c r="BS6317" s="2">
        <v>1</v>
      </c>
      <c r="CI6317" s="2">
        <v>0.91169999999999995</v>
      </c>
    </row>
    <row r="6318" spans="1:98" ht="15" hidden="1" customHeight="1" x14ac:dyDescent="0.2">
      <c r="B6318" s="2">
        <v>35836</v>
      </c>
      <c r="F6318" s="2">
        <v>0.16819999999999999</v>
      </c>
      <c r="J6318" s="2">
        <v>0.97640000000000005</v>
      </c>
      <c r="K6318" s="2">
        <v>2.3197999999999999</v>
      </c>
      <c r="N6318" s="2">
        <v>0.1893</v>
      </c>
      <c r="Q6318" s="2">
        <v>0.1123</v>
      </c>
      <c r="U6318" s="2">
        <v>0.69979999999999998</v>
      </c>
      <c r="V6318" s="2">
        <v>1.429</v>
      </c>
      <c r="X6318" s="2">
        <v>1.158E-2</v>
      </c>
      <c r="AB6318" s="2">
        <v>1.976</v>
      </c>
      <c r="AC6318" s="2">
        <v>7.9799999999999999E-4</v>
      </c>
      <c r="AV6318" s="2">
        <v>0.2351</v>
      </c>
      <c r="AY6318" s="2">
        <v>0.18459999999999999</v>
      </c>
      <c r="BH6318" s="2">
        <v>0.97409999999999997</v>
      </c>
      <c r="BL6318" s="2">
        <v>0.17610000000000001</v>
      </c>
      <c r="BS6318" s="2">
        <v>1</v>
      </c>
      <c r="CI6318" s="2">
        <v>0.84470000000000001</v>
      </c>
      <c r="CK6318" s="2">
        <v>0.78879999999999995</v>
      </c>
      <c r="CS6318" s="2">
        <v>0.26019999999999999</v>
      </c>
      <c r="CT6318" s="2">
        <v>9.3010000000000002E-3</v>
      </c>
    </row>
    <row r="6319" spans="1:98" ht="15" hidden="1" customHeight="1" x14ac:dyDescent="0.2">
      <c r="A6319" s="2">
        <v>1.9879999999999998E-2</v>
      </c>
      <c r="B6319" s="2">
        <v>43067</v>
      </c>
      <c r="F6319" s="2">
        <v>6.8940000000000001E-2</v>
      </c>
      <c r="I6319" s="2">
        <v>0.39839999999999998</v>
      </c>
      <c r="J6319" s="2">
        <v>1.3023</v>
      </c>
      <c r="K6319" s="2">
        <v>1.7028000000000001</v>
      </c>
      <c r="M6319" s="2">
        <v>1.1839999999999999E-3</v>
      </c>
      <c r="N6319" s="2">
        <v>0.15579999999999999</v>
      </c>
      <c r="P6319" s="2">
        <v>0.95199999999999996</v>
      </c>
      <c r="S6319" s="2">
        <v>9.3710000000000002E-2</v>
      </c>
      <c r="V6319" s="2">
        <v>1.2806999999999999</v>
      </c>
      <c r="X6319" s="2">
        <v>1.1509999999999999E-2</v>
      </c>
      <c r="AM6319" s="2">
        <v>1.5202</v>
      </c>
      <c r="AO6319" s="2">
        <v>0.19389999999999999</v>
      </c>
      <c r="AR6319" s="2">
        <v>2.1930000000000002E-2</v>
      </c>
      <c r="AY6319" s="2">
        <v>0.164133</v>
      </c>
      <c r="BH6319" s="2">
        <v>0.97409999999999997</v>
      </c>
      <c r="BL6319" s="2">
        <v>0.15359999999999999</v>
      </c>
      <c r="BS6319" s="2">
        <v>1</v>
      </c>
      <c r="CI6319" s="2">
        <v>0.88690000000000002</v>
      </c>
    </row>
    <row r="6320" spans="1:98" ht="15" hidden="1" customHeight="1" x14ac:dyDescent="0.2">
      <c r="B6320" s="2">
        <v>31260</v>
      </c>
      <c r="J6320" s="2">
        <v>0.58399999999999996</v>
      </c>
      <c r="K6320" s="2">
        <v>1.8723000000000001</v>
      </c>
      <c r="N6320" s="2">
        <v>0.16400000000000001</v>
      </c>
      <c r="V6320" s="2">
        <v>1.3539999899999999</v>
      </c>
      <c r="X6320" s="2">
        <v>5.7000000000000002E-3</v>
      </c>
      <c r="BH6320" s="2">
        <v>0.97419999999999995</v>
      </c>
      <c r="BL6320" s="2">
        <v>0.16220000000000001</v>
      </c>
      <c r="BS6320" s="2">
        <v>1</v>
      </c>
    </row>
    <row r="6321" spans="1:98" ht="15" hidden="1" customHeight="1" x14ac:dyDescent="0.2">
      <c r="B6321" s="2">
        <v>31317</v>
      </c>
      <c r="J6321" s="2">
        <v>0.62319999999999998</v>
      </c>
      <c r="K6321" s="2">
        <v>1.91759999</v>
      </c>
      <c r="N6321" s="2">
        <v>0.17150000000000001</v>
      </c>
      <c r="V6321" s="2">
        <v>1.3662999899999999</v>
      </c>
      <c r="X6321" s="2">
        <v>6.2589999999999998E-3</v>
      </c>
      <c r="BH6321" s="2">
        <v>0.97419999999999995</v>
      </c>
      <c r="BL6321" s="2">
        <v>0.1696</v>
      </c>
      <c r="BS6321" s="2">
        <v>1</v>
      </c>
    </row>
    <row r="6322" spans="1:98" ht="15" hidden="1" customHeight="1" x14ac:dyDescent="0.2">
      <c r="A6322" s="2">
        <v>1.9189999999999999E-2</v>
      </c>
      <c r="B6322" s="2">
        <v>43014</v>
      </c>
      <c r="F6322" s="2">
        <v>6.7659999999999998E-2</v>
      </c>
      <c r="I6322" s="2">
        <v>0.3967</v>
      </c>
      <c r="J6322" s="2">
        <v>1.2813000000000001</v>
      </c>
      <c r="K6322" s="2">
        <v>1.6383000000000001</v>
      </c>
      <c r="M6322" s="2">
        <v>1.0970000000000001E-3</v>
      </c>
      <c r="N6322" s="2">
        <v>0.15659999999999999</v>
      </c>
      <c r="P6322" s="2">
        <v>0.91879999999999995</v>
      </c>
      <c r="S6322" s="2">
        <v>9.1350000000000001E-2</v>
      </c>
      <c r="V6322" s="2">
        <v>1.2548999999999999</v>
      </c>
      <c r="X6322" s="2">
        <v>1.112E-2</v>
      </c>
      <c r="AM6322" s="2">
        <v>1.4706999999999999</v>
      </c>
      <c r="AO6322" s="2">
        <v>0.18859999999999999</v>
      </c>
      <c r="AR6322" s="2">
        <v>2.1579999999999998E-2</v>
      </c>
      <c r="AY6322" s="2">
        <v>0.16076199999999999</v>
      </c>
      <c r="BH6322" s="2">
        <v>0.97419999999999995</v>
      </c>
      <c r="BL6322" s="2">
        <v>0.15429999999999999</v>
      </c>
      <c r="BS6322" s="2">
        <v>1</v>
      </c>
      <c r="CI6322" s="2">
        <v>0.88900000000000001</v>
      </c>
    </row>
    <row r="6323" spans="1:98" ht="15" hidden="1" customHeight="1" x14ac:dyDescent="0.2">
      <c r="A6323" s="2">
        <v>1.8970000000000001E-2</v>
      </c>
      <c r="B6323" s="2">
        <v>42989</v>
      </c>
      <c r="F6323" s="2">
        <v>6.8690000000000001E-2</v>
      </c>
      <c r="I6323" s="2">
        <v>0.3926</v>
      </c>
      <c r="J6323" s="2">
        <v>1.2725</v>
      </c>
      <c r="K6323" s="2">
        <v>1.5988</v>
      </c>
      <c r="M6323" s="2">
        <v>1.072E-3</v>
      </c>
      <c r="N6323" s="2">
        <v>0.1547</v>
      </c>
      <c r="P6323" s="2">
        <v>0.90139999999999998</v>
      </c>
      <c r="S6323" s="2">
        <v>9.3700000000000006E-2</v>
      </c>
      <c r="V6323" s="2">
        <v>1.2128000000000001</v>
      </c>
      <c r="X6323" s="2">
        <v>1.112E-2</v>
      </c>
      <c r="AM6323" s="2">
        <v>1.4520999999999999</v>
      </c>
      <c r="AO6323" s="2">
        <v>0.18579999999999999</v>
      </c>
      <c r="AR6323" s="2">
        <v>2.12E-2</v>
      </c>
      <c r="AY6323" s="2">
        <v>0.155246</v>
      </c>
      <c r="BH6323" s="2">
        <v>0.97430000000000005</v>
      </c>
      <c r="BL6323" s="2">
        <v>0.15160000000000001</v>
      </c>
      <c r="BS6323" s="2">
        <v>1</v>
      </c>
      <c r="CI6323" s="2">
        <v>0.88009999999999999</v>
      </c>
    </row>
    <row r="6324" spans="1:98" ht="15" hidden="1" customHeight="1" x14ac:dyDescent="0.2">
      <c r="A6324" s="2">
        <v>1.9040000000000001E-2</v>
      </c>
      <c r="B6324" s="2">
        <v>42991</v>
      </c>
      <c r="F6324" s="2">
        <v>6.8580000000000002E-2</v>
      </c>
      <c r="I6324" s="2">
        <v>0.38879999999999998</v>
      </c>
      <c r="J6324" s="2">
        <v>1.2649999999999999</v>
      </c>
      <c r="K6324" s="2">
        <v>1.6119000000000001</v>
      </c>
      <c r="M6324" s="2">
        <v>1.0790000000000001E-3</v>
      </c>
      <c r="N6324" s="2">
        <v>0.15459999999999999</v>
      </c>
      <c r="P6324" s="2">
        <v>0.90349999999999997</v>
      </c>
      <c r="S6324" s="2">
        <v>9.2740000000000003E-2</v>
      </c>
      <c r="V6324" s="2">
        <v>1.2186999999999999</v>
      </c>
      <c r="X6324" s="2">
        <v>1.103E-2</v>
      </c>
      <c r="AM6324" s="2">
        <v>1.4517</v>
      </c>
      <c r="AO6324" s="2">
        <v>0.18629999999999999</v>
      </c>
      <c r="AR6324" s="2">
        <v>2.1090000000000001E-2</v>
      </c>
      <c r="AY6324" s="2">
        <v>0.155998</v>
      </c>
      <c r="BH6324" s="2">
        <v>0.97430000000000005</v>
      </c>
      <c r="BL6324" s="2">
        <v>0.15190000000000001</v>
      </c>
      <c r="BS6324" s="2">
        <v>1</v>
      </c>
      <c r="CI6324" s="2">
        <v>0.88319999999999999</v>
      </c>
    </row>
    <row r="6325" spans="1:98" ht="15" hidden="1" customHeight="1" x14ac:dyDescent="0.2">
      <c r="A6325" s="2">
        <v>1.9109999999999999E-2</v>
      </c>
      <c r="B6325" s="2">
        <v>43301</v>
      </c>
      <c r="F6325" s="2">
        <v>6.9029999999999994E-2</v>
      </c>
      <c r="I6325" s="2">
        <v>0.3478</v>
      </c>
      <c r="J6325" s="2">
        <v>1.3221000000000001</v>
      </c>
      <c r="K6325" s="2">
        <v>1.7230000000000001</v>
      </c>
      <c r="M6325" s="2">
        <v>1.1640000000000001E-3</v>
      </c>
      <c r="N6325" s="2">
        <v>0.1605</v>
      </c>
      <c r="P6325" s="2">
        <v>0.9637</v>
      </c>
      <c r="S6325" s="2">
        <v>9.7850000000000006E-2</v>
      </c>
      <c r="V6325" s="2">
        <v>1.3142</v>
      </c>
      <c r="X6325" s="2">
        <v>1.176E-2</v>
      </c>
      <c r="AM6325" s="2">
        <v>1.5391999999999999</v>
      </c>
      <c r="AO6325" s="2">
        <v>0.19400000000000001</v>
      </c>
      <c r="AR6325" s="2">
        <v>2.0709999999999999E-2</v>
      </c>
      <c r="AY6325" s="2">
        <v>0.16739999999999999</v>
      </c>
      <c r="BH6325" s="2">
        <v>0.97430000000000005</v>
      </c>
      <c r="BL6325" s="2">
        <v>0.1482</v>
      </c>
      <c r="BS6325" s="2">
        <v>1</v>
      </c>
      <c r="CI6325" s="2">
        <v>0.89390000000000003</v>
      </c>
    </row>
    <row r="6326" spans="1:98" ht="15" hidden="1" customHeight="1" x14ac:dyDescent="0.2">
      <c r="B6326" s="2">
        <v>36438</v>
      </c>
      <c r="F6326" s="2">
        <v>0.155</v>
      </c>
      <c r="J6326" s="2">
        <v>0.98629999999999995</v>
      </c>
      <c r="K6326" s="2">
        <v>2.4272</v>
      </c>
      <c r="N6326" s="2">
        <v>0.1908</v>
      </c>
      <c r="Q6326" s="2">
        <v>0.11409999999999999</v>
      </c>
      <c r="U6326" s="2">
        <v>0.71250000000000002</v>
      </c>
      <c r="V6326" s="2">
        <v>1.4685999999999999</v>
      </c>
      <c r="X6326" s="2">
        <v>1.3729999999999999E-2</v>
      </c>
      <c r="AB6326" s="2">
        <v>1.9938</v>
      </c>
      <c r="AC6326" s="2">
        <v>8.1099999999999998E-4</v>
      </c>
      <c r="AM6326" s="2">
        <v>1.5702</v>
      </c>
      <c r="AV6326" s="2">
        <v>0.2394</v>
      </c>
      <c r="AY6326" s="2">
        <v>0.189051</v>
      </c>
      <c r="BH6326" s="2">
        <v>0.97440000000000004</v>
      </c>
      <c r="BL6326" s="2">
        <v>0.18090000000000001</v>
      </c>
      <c r="BS6326" s="2">
        <v>1</v>
      </c>
      <c r="CI6326" s="2">
        <v>0.76900000000000002</v>
      </c>
      <c r="CK6326" s="2">
        <v>0.80279999999999996</v>
      </c>
      <c r="CS6326" s="2">
        <v>0.2641</v>
      </c>
      <c r="CT6326" s="2">
        <v>9.4369999999999992E-3</v>
      </c>
    </row>
    <row r="6327" spans="1:98" ht="15" hidden="1" customHeight="1" x14ac:dyDescent="0.2">
      <c r="B6327" s="2">
        <v>38138</v>
      </c>
      <c r="F6327" s="2">
        <v>0.1195</v>
      </c>
      <c r="J6327" s="2">
        <v>1.0871999999999999</v>
      </c>
      <c r="K6327" s="2">
        <v>2.4975000000000001</v>
      </c>
      <c r="N6327" s="2">
        <v>0.20269999999999999</v>
      </c>
      <c r="V6327" s="2">
        <v>1.3633999999999999</v>
      </c>
      <c r="X6327" s="2">
        <v>1.2451E-2</v>
      </c>
      <c r="AM6327" s="2">
        <v>1.6618999999999999</v>
      </c>
      <c r="AY6327" s="2">
        <v>0.174927</v>
      </c>
      <c r="BH6327" s="2">
        <v>0.97440000000000004</v>
      </c>
      <c r="BL6327" s="2">
        <v>0.18260000000000001</v>
      </c>
      <c r="BS6327" s="2">
        <v>1</v>
      </c>
      <c r="CI6327" s="2">
        <v>0.86040000000000005</v>
      </c>
    </row>
    <row r="6328" spans="1:98" ht="15" hidden="1" customHeight="1" x14ac:dyDescent="0.2">
      <c r="A6328" s="2">
        <v>2.3810000000000001E-2</v>
      </c>
      <c r="B6328" s="2">
        <v>39603</v>
      </c>
      <c r="F6328" s="2">
        <v>9.8299999999999998E-2</v>
      </c>
      <c r="I6328" s="2">
        <v>0.62250000000000005</v>
      </c>
      <c r="J6328" s="2">
        <v>0.97470000000000001</v>
      </c>
      <c r="K6328" s="2">
        <v>1.9830000000000001</v>
      </c>
      <c r="M6328" s="2">
        <v>9.9500000000000001E-4</v>
      </c>
      <c r="N6328" s="2">
        <v>0.19650000000000001</v>
      </c>
      <c r="P6328" s="2">
        <v>0.74350000000000005</v>
      </c>
      <c r="S6328" s="2">
        <v>0.13070000000000001</v>
      </c>
      <c r="T6328" s="2">
        <v>0.30509999999999998</v>
      </c>
      <c r="V6328" s="2">
        <v>1.0145</v>
      </c>
      <c r="X6328" s="2">
        <v>9.6620000000000004E-3</v>
      </c>
      <c r="AM6328" s="2">
        <v>1.5674999999999999</v>
      </c>
      <c r="AO6328" s="2">
        <v>0.1462</v>
      </c>
      <c r="AR6328" s="2">
        <v>4.2639999999999997E-2</v>
      </c>
      <c r="AY6328" s="2">
        <v>0.12992600000000001</v>
      </c>
      <c r="BH6328" s="2">
        <v>0.97440000000000004</v>
      </c>
      <c r="BL6328" s="2">
        <v>0.16789999999999999</v>
      </c>
      <c r="BS6328" s="2">
        <v>1</v>
      </c>
      <c r="CI6328" s="2">
        <v>0.79359999999999997</v>
      </c>
    </row>
    <row r="6329" spans="1:98" ht="15" hidden="1" customHeight="1" x14ac:dyDescent="0.2">
      <c r="A6329" s="2">
        <v>2.2519999999999998E-2</v>
      </c>
      <c r="B6329" s="2">
        <v>40441</v>
      </c>
      <c r="F6329" s="2">
        <v>8.0500000000000002E-2</v>
      </c>
      <c r="I6329" s="2">
        <v>0.59899999999999998</v>
      </c>
      <c r="J6329" s="2">
        <v>1.0227999999999999</v>
      </c>
      <c r="K6329" s="2">
        <v>1.6</v>
      </c>
      <c r="M6329" s="2">
        <v>8.8400000000000002E-4</v>
      </c>
      <c r="N6329" s="2">
        <v>0.17</v>
      </c>
      <c r="P6329" s="2">
        <v>0.77090000000000003</v>
      </c>
      <c r="S6329" s="2">
        <v>0.1444</v>
      </c>
      <c r="T6329" s="2">
        <v>0.27639999999999998</v>
      </c>
      <c r="V6329" s="2">
        <v>1.0281</v>
      </c>
      <c r="X6329" s="2">
        <v>1.1990000000000001E-2</v>
      </c>
      <c r="AM6329" s="2">
        <v>1.3441000000000001</v>
      </c>
      <c r="AO6329" s="2">
        <v>0.15310000000000001</v>
      </c>
      <c r="AR6329" s="2">
        <v>3.3079999999999998E-2</v>
      </c>
      <c r="AY6329" s="2">
        <v>0.13242100000000001</v>
      </c>
      <c r="BH6329" s="2">
        <v>0.97440000000000004</v>
      </c>
      <c r="BL6329" s="2">
        <v>0.14699999999999999</v>
      </c>
      <c r="BS6329" s="2">
        <v>1</v>
      </c>
      <c r="CI6329" s="2">
        <v>0.75019999999999998</v>
      </c>
    </row>
    <row r="6330" spans="1:98" ht="15" hidden="1" customHeight="1" x14ac:dyDescent="0.2">
      <c r="B6330" s="2">
        <v>32353</v>
      </c>
      <c r="J6330" s="2">
        <v>0.77529999999999999</v>
      </c>
      <c r="K6330" s="2">
        <v>2.07069999</v>
      </c>
      <c r="N6330" s="2">
        <v>0.1784</v>
      </c>
      <c r="V6330" s="2">
        <v>1.21059999</v>
      </c>
      <c r="X6330" s="2">
        <v>9.0989999999999994E-3</v>
      </c>
      <c r="AY6330" s="2">
        <v>0.15509999999999999</v>
      </c>
      <c r="BH6330" s="2">
        <v>0.97449998999999998</v>
      </c>
      <c r="BL6330" s="2">
        <v>0.18870000000000001</v>
      </c>
      <c r="BS6330" s="2">
        <v>1</v>
      </c>
      <c r="CI6330" s="2">
        <v>0.79900000000000004</v>
      </c>
    </row>
    <row r="6331" spans="1:98" ht="15" hidden="1" customHeight="1" x14ac:dyDescent="0.2">
      <c r="B6331" s="2">
        <v>34886</v>
      </c>
      <c r="F6331" s="2">
        <v>0.2195</v>
      </c>
      <c r="J6331" s="2">
        <v>1.1921999999999999</v>
      </c>
      <c r="K6331" s="2">
        <v>2.1886999999999999</v>
      </c>
      <c r="N6331" s="2">
        <v>0.22259999999999999</v>
      </c>
      <c r="Q6331" s="2">
        <v>0.14099999999999999</v>
      </c>
      <c r="U6331" s="2">
        <v>0.8851</v>
      </c>
      <c r="V6331" s="2">
        <v>1.3692</v>
      </c>
      <c r="X6331" s="2">
        <v>1.6080000000000001E-2</v>
      </c>
      <c r="AB6331" s="2">
        <v>2.2469000000000001</v>
      </c>
      <c r="AC6331" s="2">
        <v>8.4500000000000005E-4</v>
      </c>
      <c r="AV6331" s="2">
        <v>0.28320000000000001</v>
      </c>
      <c r="AY6331" s="2">
        <v>0.1769</v>
      </c>
      <c r="BH6331" s="2">
        <v>0.97450000000000003</v>
      </c>
      <c r="BL6331" s="2">
        <v>0.18940000000000001</v>
      </c>
      <c r="BS6331" s="2">
        <v>1</v>
      </c>
      <c r="CI6331" s="2">
        <v>0.92490000000000006</v>
      </c>
      <c r="CK6331" s="2">
        <v>0.99029999999999996</v>
      </c>
      <c r="CS6331" s="2">
        <v>0.32140000000000002</v>
      </c>
      <c r="CT6331" s="2">
        <v>1.1379999999999999E-2</v>
      </c>
    </row>
    <row r="6332" spans="1:98" ht="15" hidden="1" customHeight="1" x14ac:dyDescent="0.2">
      <c r="B6332" s="2">
        <v>35727</v>
      </c>
      <c r="F6332" s="2">
        <v>0.17749999999999999</v>
      </c>
      <c r="J6332" s="2">
        <v>0.95130000000000003</v>
      </c>
      <c r="K6332" s="2">
        <v>2.2751000000000001</v>
      </c>
      <c r="N6332" s="2">
        <v>0.19520000000000001</v>
      </c>
      <c r="Q6332" s="2">
        <v>0.1108</v>
      </c>
      <c r="U6332" s="2">
        <v>0.69630000000000003</v>
      </c>
      <c r="V6332" s="2">
        <v>1.3915999999999999</v>
      </c>
      <c r="X6332" s="2">
        <v>1.141E-2</v>
      </c>
      <c r="AB6332" s="2">
        <v>2.0379999999999998</v>
      </c>
      <c r="AC6332" s="2">
        <v>8.0400000000000003E-4</v>
      </c>
      <c r="AV6332" s="2">
        <v>0.2341</v>
      </c>
      <c r="AY6332" s="2">
        <v>0.17979999999999999</v>
      </c>
      <c r="BH6332" s="2">
        <v>0.97450000000000003</v>
      </c>
      <c r="BL6332" s="2">
        <v>0.18360000000000001</v>
      </c>
      <c r="BS6332" s="2">
        <v>1</v>
      </c>
      <c r="CI6332" s="2">
        <v>0.86429999999999996</v>
      </c>
      <c r="CK6332" s="2">
        <v>0.78480000000000005</v>
      </c>
      <c r="CS6332" s="2">
        <v>0.26079999999999998</v>
      </c>
      <c r="CT6332" s="2">
        <v>9.306E-3</v>
      </c>
    </row>
    <row r="6333" spans="1:98" ht="15" hidden="1" customHeight="1" x14ac:dyDescent="0.2">
      <c r="B6333" s="2">
        <v>35759</v>
      </c>
      <c r="F6333" s="2">
        <v>0.1721</v>
      </c>
      <c r="J6333" s="2">
        <v>1.0076000000000001</v>
      </c>
      <c r="K6333" s="2">
        <v>2.3837000000000002</v>
      </c>
      <c r="N6333" s="2">
        <v>0.1996</v>
      </c>
      <c r="Q6333" s="2">
        <v>0.11559999999999999</v>
      </c>
      <c r="U6333" s="2">
        <v>0.72099999999999997</v>
      </c>
      <c r="V6333" s="2">
        <v>1.4177999999999999</v>
      </c>
      <c r="X6333" s="2">
        <v>1.112E-2</v>
      </c>
      <c r="AB6333" s="2">
        <v>2.1164999999999998</v>
      </c>
      <c r="AC6333" s="2">
        <v>8.2899999999999998E-4</v>
      </c>
      <c r="AV6333" s="2">
        <v>0.24279999999999999</v>
      </c>
      <c r="AY6333" s="2">
        <v>0.1835</v>
      </c>
      <c r="BH6333" s="2">
        <v>0.97450000000000003</v>
      </c>
      <c r="BL6333" s="2">
        <v>0.186</v>
      </c>
      <c r="BS6333" s="2">
        <v>1</v>
      </c>
      <c r="CI6333" s="2">
        <v>0.87749999999999995</v>
      </c>
      <c r="CK6333" s="2">
        <v>0.81269999999999998</v>
      </c>
      <c r="CS6333" s="2">
        <v>0.26919999999999999</v>
      </c>
      <c r="CT6333" s="2">
        <v>9.6159999999999995E-3</v>
      </c>
    </row>
    <row r="6334" spans="1:98" ht="15" hidden="1" customHeight="1" x14ac:dyDescent="0.2">
      <c r="B6334" s="2">
        <v>37978</v>
      </c>
      <c r="F6334" s="2">
        <v>0.11749999999999999</v>
      </c>
      <c r="J6334" s="2">
        <v>1.0525</v>
      </c>
      <c r="K6334" s="2">
        <v>2.3371</v>
      </c>
      <c r="N6334" s="2">
        <v>0.1961</v>
      </c>
      <c r="V6334" s="2">
        <v>1.3240000000000001</v>
      </c>
      <c r="X6334" s="2">
        <v>1.2324999999999999E-2</v>
      </c>
      <c r="AM6334" s="2">
        <v>1.6427</v>
      </c>
      <c r="AY6334" s="2">
        <v>0.170544</v>
      </c>
      <c r="BH6334" s="2">
        <v>0.97450000000000003</v>
      </c>
      <c r="BL6334" s="2">
        <v>0.18099999999999999</v>
      </c>
      <c r="BS6334" s="2">
        <v>1</v>
      </c>
      <c r="CI6334" s="2">
        <v>0.84899999999999998</v>
      </c>
    </row>
    <row r="6335" spans="1:98" ht="15" hidden="1" customHeight="1" x14ac:dyDescent="0.2">
      <c r="A6335" s="2">
        <v>1.8239999999999999E-2</v>
      </c>
      <c r="B6335" s="2">
        <v>41922</v>
      </c>
      <c r="F6335" s="2">
        <v>8.3229999999999998E-2</v>
      </c>
      <c r="I6335" s="2">
        <v>0.46389999999999998</v>
      </c>
      <c r="J6335" s="2">
        <v>1.1679999999999999</v>
      </c>
      <c r="K6335" s="2">
        <v>1.7936000000000001</v>
      </c>
      <c r="M6335" s="2">
        <v>1.041E-3</v>
      </c>
      <c r="N6335" s="2">
        <v>0.17150000000000001</v>
      </c>
      <c r="P6335" s="2">
        <v>0.87819999999999998</v>
      </c>
      <c r="S6335" s="2">
        <v>0.1008</v>
      </c>
      <c r="T6335" s="2">
        <v>0.30020000000000002</v>
      </c>
      <c r="V6335" s="2">
        <v>1.1176999999999999</v>
      </c>
      <c r="X6335" s="2">
        <v>1.0359999999999999E-2</v>
      </c>
      <c r="AM6335" s="2">
        <v>1.4121999999999999</v>
      </c>
      <c r="AO6335" s="2">
        <v>0.18229999999999999</v>
      </c>
      <c r="AR6335" s="2">
        <v>2.7699999999999999E-2</v>
      </c>
      <c r="AY6335" s="2">
        <v>0.144034</v>
      </c>
      <c r="BH6335" s="2">
        <v>0.97450000000000003</v>
      </c>
      <c r="BL6335" s="2">
        <v>0.1547</v>
      </c>
      <c r="BS6335" s="2">
        <v>1</v>
      </c>
      <c r="CI6335" s="2">
        <v>0.87539999999999996</v>
      </c>
    </row>
    <row r="6336" spans="1:98" ht="15" hidden="1" customHeight="1" x14ac:dyDescent="0.2">
      <c r="A6336" s="2">
        <v>2.0240000000000001E-2</v>
      </c>
      <c r="B6336" s="2">
        <v>42046</v>
      </c>
      <c r="F6336" s="2">
        <v>8.3650000000000002E-2</v>
      </c>
      <c r="I6336" s="2">
        <v>0.43980000000000002</v>
      </c>
      <c r="J6336" s="2">
        <v>1.3599000000000001</v>
      </c>
      <c r="K6336" s="2">
        <v>1.9242999999999999</v>
      </c>
      <c r="M6336" s="2">
        <v>1.139E-3</v>
      </c>
      <c r="N6336" s="2">
        <v>0.16500000000000001</v>
      </c>
      <c r="P6336" s="2">
        <v>0.92820000000000003</v>
      </c>
      <c r="S6336" s="2">
        <v>0.1065</v>
      </c>
      <c r="T6336" s="2">
        <v>0.32500000000000001</v>
      </c>
      <c r="V6336" s="2">
        <v>1.2635000000000001</v>
      </c>
      <c r="X6336" s="2">
        <v>1.0500000000000001E-2</v>
      </c>
      <c r="AM6336" s="2">
        <v>1.4271</v>
      </c>
      <c r="AO6336" s="2">
        <v>0.2024</v>
      </c>
      <c r="AR6336" s="2">
        <v>1.9089999999999999E-2</v>
      </c>
      <c r="AY6336" s="2">
        <v>0.16293299999999999</v>
      </c>
      <c r="BH6336" s="2">
        <v>0.97450000000000003</v>
      </c>
      <c r="BL6336" s="2">
        <v>0.15060000000000001</v>
      </c>
      <c r="BS6336" s="2">
        <v>1</v>
      </c>
      <c r="CI6336" s="2">
        <v>0.9325</v>
      </c>
    </row>
    <row r="6337" spans="1:98" ht="15" hidden="1" customHeight="1" x14ac:dyDescent="0.2">
      <c r="B6337" s="2">
        <v>35831</v>
      </c>
      <c r="F6337" s="2">
        <v>0.1709</v>
      </c>
      <c r="J6337" s="2">
        <v>0.99680000000000002</v>
      </c>
      <c r="K6337" s="2">
        <v>2.3809999999999998</v>
      </c>
      <c r="N6337" s="2">
        <v>0.1933</v>
      </c>
      <c r="Q6337" s="2">
        <v>0.1142</v>
      </c>
      <c r="U6337" s="2">
        <v>0.71379999999999999</v>
      </c>
      <c r="V6337" s="2">
        <v>1.4391</v>
      </c>
      <c r="X6337" s="2">
        <v>1.1639999999999999E-2</v>
      </c>
      <c r="AB6337" s="2">
        <v>2.0219</v>
      </c>
      <c r="AC6337" s="2">
        <v>8.1499999999999997E-4</v>
      </c>
      <c r="AV6337" s="2">
        <v>0.24</v>
      </c>
      <c r="AY6337" s="2">
        <v>0.18609999999999999</v>
      </c>
      <c r="BH6337" s="2">
        <v>0.97460000000000002</v>
      </c>
      <c r="BL6337" s="2">
        <v>0.17960000000000001</v>
      </c>
      <c r="BS6337" s="2">
        <v>1</v>
      </c>
      <c r="CI6337" s="2">
        <v>0.84519999999999995</v>
      </c>
      <c r="CK6337" s="2">
        <v>0.80420000000000003</v>
      </c>
      <c r="CS6337" s="2">
        <v>0.26490000000000002</v>
      </c>
      <c r="CT6337" s="2">
        <v>9.4979999999999995E-3</v>
      </c>
    </row>
    <row r="6338" spans="1:98" ht="15" hidden="1" customHeight="1" x14ac:dyDescent="0.2">
      <c r="B6338" s="2">
        <v>38134</v>
      </c>
      <c r="F6338" s="2">
        <v>0.11849999999999999</v>
      </c>
      <c r="J6338" s="2">
        <v>1.0898000000000001</v>
      </c>
      <c r="K6338" s="2">
        <v>2.4941</v>
      </c>
      <c r="N6338" s="2">
        <v>0.2026</v>
      </c>
      <c r="V6338" s="2">
        <v>1.3576999999999999</v>
      </c>
      <c r="X6338" s="2">
        <v>1.2256E-2</v>
      </c>
      <c r="AM6338" s="2">
        <v>1.6664000000000001</v>
      </c>
      <c r="AY6338" s="2">
        <v>0.17421200000000001</v>
      </c>
      <c r="BH6338" s="2">
        <v>0.97460000000000002</v>
      </c>
      <c r="BL6338" s="2">
        <v>0.183</v>
      </c>
      <c r="BS6338" s="2">
        <v>1</v>
      </c>
      <c r="CI6338" s="2">
        <v>0.86229999999999996</v>
      </c>
    </row>
    <row r="6339" spans="1:98" ht="15" hidden="1" customHeight="1" x14ac:dyDescent="0.2">
      <c r="B6339" s="2">
        <v>38404</v>
      </c>
      <c r="F6339" s="2">
        <v>0.1115</v>
      </c>
      <c r="J6339" s="2">
        <v>1.0439000000000001</v>
      </c>
      <c r="K6339" s="2">
        <v>2.3401000000000001</v>
      </c>
      <c r="N6339" s="2">
        <v>0.1951</v>
      </c>
      <c r="V6339" s="2">
        <v>1.2338</v>
      </c>
      <c r="X6339" s="2">
        <v>1.1695000000000001E-2</v>
      </c>
      <c r="AM6339" s="2">
        <v>1.6127</v>
      </c>
      <c r="AY6339" s="2">
        <v>0.15818499999999999</v>
      </c>
      <c r="BH6339" s="2">
        <v>0.97460000000000002</v>
      </c>
      <c r="BL6339" s="2">
        <v>0.17699999999999999</v>
      </c>
      <c r="BS6339" s="2">
        <v>1</v>
      </c>
      <c r="CI6339" s="2">
        <v>0.89649999999999996</v>
      </c>
    </row>
    <row r="6340" spans="1:98" ht="15" hidden="1" customHeight="1" x14ac:dyDescent="0.2">
      <c r="B6340" s="2">
        <v>34884</v>
      </c>
      <c r="F6340" s="2">
        <v>0.2195</v>
      </c>
      <c r="J6340" s="2">
        <v>1.1964999999999999</v>
      </c>
      <c r="K6340" s="2">
        <v>2.1905000000000001</v>
      </c>
      <c r="N6340" s="2">
        <v>0.2228</v>
      </c>
      <c r="Q6340" s="2">
        <v>0.14130000000000001</v>
      </c>
      <c r="U6340" s="2">
        <v>0.88649999999999995</v>
      </c>
      <c r="V6340" s="2">
        <v>1.3717999999999999</v>
      </c>
      <c r="X6340" s="2">
        <v>1.619E-2</v>
      </c>
      <c r="AB6340" s="2">
        <v>2.2532000000000001</v>
      </c>
      <c r="AC6340" s="2">
        <v>8.4599999999999996E-4</v>
      </c>
      <c r="AV6340" s="2">
        <v>0.28360000000000002</v>
      </c>
      <c r="AY6340" s="2">
        <v>0.1772</v>
      </c>
      <c r="BH6340" s="2">
        <v>0.97470000000000001</v>
      </c>
      <c r="BL6340" s="2">
        <v>0.18959999999999999</v>
      </c>
      <c r="BS6340" s="2">
        <v>1</v>
      </c>
      <c r="CI6340" s="2">
        <v>0.92249999999999999</v>
      </c>
      <c r="CK6340" s="2">
        <v>0.99360000000000004</v>
      </c>
      <c r="CS6340" s="2">
        <v>0.32200000000000001</v>
      </c>
      <c r="CT6340" s="2">
        <v>1.1390000000000001E-2</v>
      </c>
    </row>
    <row r="6341" spans="1:98" ht="15" hidden="1" customHeight="1" x14ac:dyDescent="0.2">
      <c r="B6341" s="2">
        <v>35726</v>
      </c>
      <c r="F6341" s="2">
        <v>0.1792</v>
      </c>
      <c r="J6341" s="2">
        <v>0.94630000000000003</v>
      </c>
      <c r="K6341" s="2">
        <v>2.2682000000000002</v>
      </c>
      <c r="N6341" s="2">
        <v>0.19470000000000001</v>
      </c>
      <c r="Q6341" s="2">
        <v>0.1114</v>
      </c>
      <c r="U6341" s="2">
        <v>0.69579999999999997</v>
      </c>
      <c r="V6341" s="2">
        <v>1.3895</v>
      </c>
      <c r="X6341" s="2">
        <v>1.142E-2</v>
      </c>
      <c r="AB6341" s="2">
        <v>2.0419</v>
      </c>
      <c r="AC6341" s="2">
        <v>8.0199999999999998E-4</v>
      </c>
      <c r="AV6341" s="2">
        <v>0.2341</v>
      </c>
      <c r="AY6341" s="2">
        <v>0.17949999999999999</v>
      </c>
      <c r="BH6341" s="2">
        <v>0.97470000000000001</v>
      </c>
      <c r="BL6341" s="2">
        <v>0.18240000000000001</v>
      </c>
      <c r="BS6341" s="2">
        <v>1</v>
      </c>
      <c r="CI6341" s="2">
        <v>0.86570000000000003</v>
      </c>
      <c r="CK6341" s="2">
        <v>0.78449999999999998</v>
      </c>
      <c r="CS6341" s="2">
        <v>0.2621</v>
      </c>
      <c r="CT6341" s="2">
        <v>9.2999999999999992E-3</v>
      </c>
    </row>
    <row r="6342" spans="1:98" ht="15" hidden="1" customHeight="1" x14ac:dyDescent="0.2">
      <c r="A6342" s="2">
        <v>1.8190000000000001E-2</v>
      </c>
      <c r="B6342" s="2">
        <v>41964</v>
      </c>
      <c r="F6342" s="2">
        <v>8.2470000000000002E-2</v>
      </c>
      <c r="I6342" s="2">
        <v>0.4451</v>
      </c>
      <c r="J6342" s="2">
        <v>1.1589</v>
      </c>
      <c r="K6342" s="2">
        <v>1.7611000000000001</v>
      </c>
      <c r="M6342" s="2">
        <v>1.011E-3</v>
      </c>
      <c r="N6342" s="2">
        <v>0.1653</v>
      </c>
      <c r="P6342" s="2">
        <v>0.86560000000000004</v>
      </c>
      <c r="S6342" s="2">
        <v>0.1027</v>
      </c>
      <c r="T6342" s="2">
        <v>0.29139999999999999</v>
      </c>
      <c r="V6342" s="2">
        <v>1.1237999999999999</v>
      </c>
      <c r="X6342" s="2">
        <v>9.5449999999999997E-3</v>
      </c>
      <c r="AM6342" s="2">
        <v>1.3927</v>
      </c>
      <c r="AO6342" s="2">
        <v>0.1835</v>
      </c>
      <c r="AR6342" s="2">
        <v>2.4510000000000001E-2</v>
      </c>
      <c r="AY6342" s="2">
        <v>0.14486299999999999</v>
      </c>
      <c r="BH6342" s="2">
        <v>0.97470000000000001</v>
      </c>
      <c r="BL6342" s="2">
        <v>0.15029999999999999</v>
      </c>
      <c r="BS6342" s="2">
        <v>1</v>
      </c>
      <c r="CI6342" s="2">
        <v>0.88619999999999999</v>
      </c>
    </row>
    <row r="6343" spans="1:98" ht="15" hidden="1" customHeight="1" x14ac:dyDescent="0.2">
      <c r="A6343" s="2">
        <v>2.01E-2</v>
      </c>
      <c r="B6343" s="2">
        <v>42045</v>
      </c>
      <c r="F6343" s="2">
        <v>8.3769999999999997E-2</v>
      </c>
      <c r="I6343" s="2">
        <v>0.4425</v>
      </c>
      <c r="J6343" s="2">
        <v>1.3523000000000001</v>
      </c>
      <c r="K6343" s="2">
        <v>1.9106000000000001</v>
      </c>
      <c r="M6343" s="2">
        <v>1.139E-3</v>
      </c>
      <c r="N6343" s="2">
        <v>0.16539999999999999</v>
      </c>
      <c r="P6343" s="2">
        <v>0.92420000000000002</v>
      </c>
      <c r="S6343" s="2">
        <v>0.107</v>
      </c>
      <c r="T6343" s="2">
        <v>0.32379999999999998</v>
      </c>
      <c r="V6343" s="2">
        <v>1.2527999999999999</v>
      </c>
      <c r="X6343" s="2">
        <v>1.0500000000000001E-2</v>
      </c>
      <c r="AM6343" s="2">
        <v>1.4176</v>
      </c>
      <c r="AO6343" s="2">
        <v>0.20069999999999999</v>
      </c>
      <c r="AR6343" s="2">
        <v>1.8880000000000001E-2</v>
      </c>
      <c r="AY6343" s="2">
        <v>0.16156200000000001</v>
      </c>
      <c r="BH6343" s="2">
        <v>0.97470000000000001</v>
      </c>
      <c r="BL6343" s="2">
        <v>0.15029999999999999</v>
      </c>
      <c r="BS6343" s="2">
        <v>1</v>
      </c>
      <c r="CI6343" s="2">
        <v>0.92849999999999999</v>
      </c>
    </row>
    <row r="6344" spans="1:98" ht="15" hidden="1" customHeight="1" x14ac:dyDescent="0.2">
      <c r="A6344" s="2">
        <v>1.9269999999999999E-2</v>
      </c>
      <c r="B6344" s="2">
        <v>43298</v>
      </c>
      <c r="F6344" s="2">
        <v>6.9860000000000005E-2</v>
      </c>
      <c r="I6344" s="2">
        <v>0.3417</v>
      </c>
      <c r="J6344" s="2">
        <v>1.3213999999999999</v>
      </c>
      <c r="K6344" s="2">
        <v>1.734</v>
      </c>
      <c r="M6344" s="2">
        <v>1.17E-3</v>
      </c>
      <c r="N6344" s="2">
        <v>0.16220000000000001</v>
      </c>
      <c r="P6344" s="2">
        <v>0.96709999999999996</v>
      </c>
      <c r="S6344" s="2">
        <v>9.9510000000000001E-2</v>
      </c>
      <c r="V6344" s="2">
        <v>1.3187</v>
      </c>
      <c r="X6344" s="2">
        <v>1.1690000000000001E-2</v>
      </c>
      <c r="AM6344" s="2">
        <v>1.5398000000000001</v>
      </c>
      <c r="AO6344" s="2">
        <v>0.19670000000000001</v>
      </c>
      <c r="AR6344" s="2">
        <v>2.1090000000000001E-2</v>
      </c>
      <c r="AY6344" s="2">
        <v>0.16800000000000001</v>
      </c>
      <c r="BH6344" s="2">
        <v>0.97470000000000001</v>
      </c>
      <c r="BL6344" s="2">
        <v>0.14949999999999999</v>
      </c>
      <c r="BS6344" s="2">
        <v>1</v>
      </c>
      <c r="CI6344" s="2">
        <v>0.89529999999999998</v>
      </c>
    </row>
    <row r="6345" spans="1:98" ht="15" hidden="1" customHeight="1" x14ac:dyDescent="0.2">
      <c r="B6345" s="2">
        <v>32346</v>
      </c>
      <c r="J6345" s="2">
        <v>0.78939999999999999</v>
      </c>
      <c r="K6345" s="2">
        <v>2.0849999800000001</v>
      </c>
      <c r="N6345" s="2">
        <v>0.1802</v>
      </c>
      <c r="V6345" s="2">
        <v>1.19829999</v>
      </c>
      <c r="X6345" s="2">
        <v>9.1719999999999996E-3</v>
      </c>
      <c r="AY6345" s="2">
        <v>0.15340000000000001</v>
      </c>
      <c r="BH6345" s="2">
        <v>0.9748</v>
      </c>
      <c r="BL6345" s="2">
        <v>0.1905</v>
      </c>
      <c r="BS6345" s="2">
        <v>1</v>
      </c>
      <c r="CI6345" s="2">
        <v>0.79959999999999998</v>
      </c>
    </row>
    <row r="6346" spans="1:98" ht="15" hidden="1" customHeight="1" x14ac:dyDescent="0.2">
      <c r="B6346" s="2">
        <v>34429</v>
      </c>
      <c r="F6346" s="2">
        <v>0.41220000000000001</v>
      </c>
      <c r="J6346" s="2">
        <v>0.95889999999999997</v>
      </c>
      <c r="K6346" s="2">
        <v>2.0236999999999998</v>
      </c>
      <c r="N6346" s="2">
        <v>0.18629999999999999</v>
      </c>
      <c r="V6346" s="2">
        <v>1.3842000000000001</v>
      </c>
      <c r="X6346" s="2">
        <v>1.333E-2</v>
      </c>
      <c r="AY6346" s="2">
        <v>0.17910000000000001</v>
      </c>
      <c r="BH6346" s="2">
        <v>0.9748</v>
      </c>
      <c r="BL6346" s="2">
        <v>0.17299999999999999</v>
      </c>
      <c r="BS6346" s="2">
        <v>1</v>
      </c>
      <c r="CI6346" s="2">
        <v>0.78</v>
      </c>
    </row>
    <row r="6347" spans="1:98" ht="15" hidden="1" customHeight="1" x14ac:dyDescent="0.2">
      <c r="A6347" s="2">
        <v>2.273E-2</v>
      </c>
      <c r="B6347" s="2">
        <v>40142</v>
      </c>
      <c r="F6347" s="2">
        <v>8.1659999999999996E-2</v>
      </c>
      <c r="I6347" s="2">
        <v>0.60809999999999997</v>
      </c>
      <c r="J6347" s="2">
        <v>1.0496000000000001</v>
      </c>
      <c r="K6347" s="2">
        <v>1.7504999999999999</v>
      </c>
      <c r="M6347" s="2">
        <v>9.1E-4</v>
      </c>
      <c r="N6347" s="2">
        <v>0.1883</v>
      </c>
      <c r="P6347" s="2">
        <v>0.76100000000000001</v>
      </c>
      <c r="S6347" s="2">
        <v>0.1431</v>
      </c>
      <c r="T6347" s="2">
        <v>0.27929999999999999</v>
      </c>
      <c r="V6347" s="2">
        <v>1.0501</v>
      </c>
      <c r="X6347" s="2">
        <v>1.1979999999999999E-2</v>
      </c>
      <c r="AM6347" s="2">
        <v>1.5841000000000001</v>
      </c>
      <c r="AO6347" s="2">
        <v>0.15379999999999999</v>
      </c>
      <c r="AR6347" s="2">
        <v>3.6490000000000002E-2</v>
      </c>
      <c r="AY6347" s="2">
        <v>0.13549900000000001</v>
      </c>
      <c r="BH6347" s="2">
        <v>0.9748</v>
      </c>
      <c r="BL6347" s="2">
        <v>0.1527</v>
      </c>
      <c r="BS6347" s="2">
        <v>1</v>
      </c>
      <c r="CI6347" s="2">
        <v>0.76580000000000004</v>
      </c>
    </row>
    <row r="6348" spans="1:98" ht="15" hidden="1" customHeight="1" x14ac:dyDescent="0.2">
      <c r="A6348" s="2">
        <v>2.154E-2</v>
      </c>
      <c r="B6348" s="2">
        <v>40612</v>
      </c>
      <c r="F6348" s="2">
        <v>8.133E-2</v>
      </c>
      <c r="I6348" s="2">
        <v>0.58640000000000003</v>
      </c>
      <c r="J6348" s="2">
        <v>1.044</v>
      </c>
      <c r="K6348" s="2">
        <v>1.5629999999999999</v>
      </c>
      <c r="M6348" s="2">
        <v>8.6499999999999999E-4</v>
      </c>
      <c r="N6348" s="2">
        <v>0.1721</v>
      </c>
      <c r="P6348" s="2">
        <v>0.76519999999999999</v>
      </c>
      <c r="S6348" s="2">
        <v>0.14130000000000001</v>
      </c>
      <c r="T6348" s="2">
        <v>0.27250000000000002</v>
      </c>
      <c r="V6348" s="2">
        <v>0.97309999999999997</v>
      </c>
      <c r="X6348" s="2">
        <v>1.1730000000000001E-2</v>
      </c>
      <c r="AM6348" s="2">
        <v>1.3451</v>
      </c>
      <c r="AO6348" s="2">
        <v>0.14799999999999999</v>
      </c>
      <c r="AR6348" s="2">
        <v>3.4049999999999997E-2</v>
      </c>
      <c r="AY6348" s="2">
        <v>0.12492499999999999</v>
      </c>
      <c r="BH6348" s="2">
        <v>0.9748</v>
      </c>
      <c r="BL6348" s="2">
        <v>0.15229999999999999</v>
      </c>
      <c r="BS6348" s="2">
        <v>1</v>
      </c>
      <c r="CI6348" s="2">
        <v>0.71609999999999996</v>
      </c>
    </row>
    <row r="6349" spans="1:98" ht="15" hidden="1" customHeight="1" x14ac:dyDescent="0.2">
      <c r="A6349" s="2">
        <v>1.9570000000000001E-2</v>
      </c>
      <c r="B6349" s="2">
        <v>43105</v>
      </c>
      <c r="F6349" s="2">
        <v>6.4399999999999999E-2</v>
      </c>
      <c r="I6349" s="2">
        <v>0.38350000000000001</v>
      </c>
      <c r="J6349" s="2">
        <v>1.2709999999999999</v>
      </c>
      <c r="K6349" s="2">
        <v>1.6821999999999999</v>
      </c>
      <c r="M6349" s="2">
        <v>1.168E-3</v>
      </c>
      <c r="N6349" s="2">
        <v>0.15409999999999999</v>
      </c>
      <c r="P6349" s="2">
        <v>0.93479999999999996</v>
      </c>
      <c r="S6349" s="2">
        <v>0.10052999999999999</v>
      </c>
      <c r="V6349" s="2">
        <v>1.2403</v>
      </c>
      <c r="X6349" s="2">
        <v>1.0959999999999999E-2</v>
      </c>
      <c r="AM6349" s="2">
        <v>1.4936</v>
      </c>
      <c r="AO6349" s="2">
        <v>0.19109999999999999</v>
      </c>
      <c r="AR6349" s="2">
        <v>2.1770000000000001E-2</v>
      </c>
      <c r="AY6349" s="2">
        <v>0.15861800000000001</v>
      </c>
      <c r="BH6349" s="2">
        <v>0.9748</v>
      </c>
      <c r="BL6349" s="2">
        <v>0.15229999999999999</v>
      </c>
      <c r="BS6349" s="2">
        <v>1</v>
      </c>
      <c r="CI6349" s="2">
        <v>0.88939999999999997</v>
      </c>
    </row>
    <row r="6350" spans="1:98" ht="15" hidden="1" customHeight="1" x14ac:dyDescent="0.2">
      <c r="A6350" s="2">
        <v>1.745E-2</v>
      </c>
      <c r="B6350" s="2">
        <v>44194</v>
      </c>
      <c r="F6350" s="2">
        <v>6.4240000000000005E-2</v>
      </c>
      <c r="I6350" s="2">
        <v>0.24679999999999999</v>
      </c>
      <c r="J6350" s="2">
        <v>1.4475</v>
      </c>
      <c r="K6350" s="2">
        <v>1.7283999999999999</v>
      </c>
      <c r="M6350" s="2">
        <v>1.1720000000000001E-3</v>
      </c>
      <c r="N6350" s="2">
        <v>0.1487</v>
      </c>
      <c r="P6350" s="2">
        <v>0.9647</v>
      </c>
      <c r="S6350" s="2">
        <v>8.7150000000000005E-2</v>
      </c>
      <c r="V6350" s="2">
        <v>1.2806</v>
      </c>
      <c r="X6350" s="2">
        <v>1.2359999999999999E-2</v>
      </c>
      <c r="AM6350" s="2">
        <v>1.5688</v>
      </c>
      <c r="AO6350" s="2">
        <v>0.1961</v>
      </c>
      <c r="AR6350" s="2">
        <v>1.7340000000000001E-2</v>
      </c>
      <c r="AY6350" s="2">
        <v>0.16520000000000001</v>
      </c>
      <c r="BH6350" s="2">
        <v>0.9748</v>
      </c>
      <c r="BL6350" s="2">
        <v>0.15609999999999999</v>
      </c>
      <c r="BS6350" s="2">
        <v>1</v>
      </c>
      <c r="CI6350" s="2">
        <v>0.91610000000000003</v>
      </c>
    </row>
    <row r="6351" spans="1:98" ht="15" hidden="1" customHeight="1" x14ac:dyDescent="0.2">
      <c r="B6351" s="2">
        <v>35753</v>
      </c>
      <c r="F6351" s="2">
        <v>0.17080000000000001</v>
      </c>
      <c r="J6351" s="2">
        <v>1.0081</v>
      </c>
      <c r="K6351" s="2">
        <v>2.3936000000000002</v>
      </c>
      <c r="N6351" s="2">
        <v>0.20080000000000001</v>
      </c>
      <c r="Q6351" s="2">
        <v>0.11609999999999999</v>
      </c>
      <c r="U6351" s="2">
        <v>0.72470000000000001</v>
      </c>
      <c r="V6351" s="2">
        <v>1.415</v>
      </c>
      <c r="X6351" s="2">
        <v>1.1140000000000001E-2</v>
      </c>
      <c r="AB6351" s="2">
        <v>2.1259999999999999</v>
      </c>
      <c r="AC6351" s="2">
        <v>8.34E-4</v>
      </c>
      <c r="AV6351" s="2">
        <v>0.24390000000000001</v>
      </c>
      <c r="AY6351" s="2">
        <v>0.183</v>
      </c>
      <c r="BH6351" s="2">
        <v>0.97489999999999999</v>
      </c>
      <c r="BL6351" s="2">
        <v>0.18709999999999999</v>
      </c>
      <c r="BS6351" s="2">
        <v>1</v>
      </c>
      <c r="CI6351" s="2">
        <v>0.88100000000000001</v>
      </c>
      <c r="CK6351" s="2">
        <v>0.81679999999999997</v>
      </c>
      <c r="CS6351" s="2">
        <v>0.27079999999999999</v>
      </c>
      <c r="CT6351" s="2">
        <v>9.672E-3</v>
      </c>
    </row>
    <row r="6352" spans="1:98" ht="15" hidden="1" customHeight="1" x14ac:dyDescent="0.2">
      <c r="B6352" s="2">
        <v>38470</v>
      </c>
      <c r="F6352" s="2">
        <v>0.1125</v>
      </c>
      <c r="J6352" s="2">
        <v>1.0495000000000001</v>
      </c>
      <c r="K6352" s="2">
        <v>2.3883000000000001</v>
      </c>
      <c r="N6352" s="2">
        <v>0.1983</v>
      </c>
      <c r="V6352" s="2">
        <v>1.2507999999999999</v>
      </c>
      <c r="X6352" s="2">
        <v>1.18E-2</v>
      </c>
      <c r="AM6352" s="2">
        <v>1.6153</v>
      </c>
      <c r="AY6352" s="2">
        <v>0.16037599999999999</v>
      </c>
      <c r="BH6352" s="2">
        <v>0.97489999999999999</v>
      </c>
      <c r="BL6352" s="2">
        <v>0.1764</v>
      </c>
      <c r="BS6352" s="2">
        <v>1</v>
      </c>
      <c r="CI6352" s="2">
        <v>0.91149999999999998</v>
      </c>
    </row>
    <row r="6353" spans="1:98" ht="15" hidden="1" customHeight="1" x14ac:dyDescent="0.2">
      <c r="A6353" s="2">
        <v>1.916E-2</v>
      </c>
      <c r="B6353" s="2">
        <v>43297</v>
      </c>
      <c r="F6353" s="2">
        <v>6.9739999999999996E-2</v>
      </c>
      <c r="I6353" s="2">
        <v>0.34039999999999998</v>
      </c>
      <c r="J6353" s="2">
        <v>1.3171999999999999</v>
      </c>
      <c r="K6353" s="2">
        <v>1.7398</v>
      </c>
      <c r="M6353" s="2">
        <v>1.1640000000000001E-3</v>
      </c>
      <c r="N6353" s="2">
        <v>0.16220000000000001</v>
      </c>
      <c r="P6353" s="2">
        <v>0.9647</v>
      </c>
      <c r="S6353" s="2">
        <v>9.937E-2</v>
      </c>
      <c r="V6353" s="2">
        <v>1.3137000000000001</v>
      </c>
      <c r="X6353" s="2">
        <v>1.17E-2</v>
      </c>
      <c r="AM6353" s="2">
        <v>1.5385</v>
      </c>
      <c r="AO6353" s="2">
        <v>0.19639999999999999</v>
      </c>
      <c r="AR6353" s="2">
        <v>2.1100000000000001E-2</v>
      </c>
      <c r="AY6353" s="2">
        <v>0.16739999999999999</v>
      </c>
      <c r="BH6353" s="2">
        <v>0.97489999999999999</v>
      </c>
      <c r="BL6353" s="2">
        <v>0.1489</v>
      </c>
      <c r="BS6353" s="2">
        <v>1</v>
      </c>
      <c r="CI6353" s="2">
        <v>0.8901</v>
      </c>
    </row>
    <row r="6354" spans="1:98" ht="15" hidden="1" customHeight="1" x14ac:dyDescent="0.2">
      <c r="B6354" s="2">
        <v>34390</v>
      </c>
      <c r="F6354" s="2">
        <v>0.42899999999999999</v>
      </c>
      <c r="J6354" s="2">
        <v>0.94599999999999995</v>
      </c>
      <c r="K6354" s="2">
        <v>2.0093999999999999</v>
      </c>
      <c r="N6354" s="2">
        <v>0.18240000000000001</v>
      </c>
      <c r="V6354" s="2">
        <v>1.3512999999999999</v>
      </c>
      <c r="X6354" s="2">
        <v>1.291E-2</v>
      </c>
      <c r="AY6354" s="2">
        <v>0.17469999999999999</v>
      </c>
      <c r="BH6354" s="2">
        <v>0.97499999999999998</v>
      </c>
      <c r="BL6354" s="2">
        <v>0.16889999999999999</v>
      </c>
      <c r="BS6354" s="2">
        <v>1</v>
      </c>
      <c r="CI6354" s="2">
        <v>0.78110000000000002</v>
      </c>
    </row>
    <row r="6355" spans="1:98" ht="15" hidden="1" customHeight="1" x14ac:dyDescent="0.2">
      <c r="B6355" s="2">
        <v>34430</v>
      </c>
      <c r="F6355" s="2">
        <v>0.41210000000000002</v>
      </c>
      <c r="J6355" s="2">
        <v>0.95540000000000003</v>
      </c>
      <c r="K6355" s="2">
        <v>2.0335999999999999</v>
      </c>
      <c r="N6355" s="2">
        <v>0.18609999999999999</v>
      </c>
      <c r="V6355" s="2">
        <v>1.3838999999999999</v>
      </c>
      <c r="X6355" s="2">
        <v>1.325E-2</v>
      </c>
      <c r="AY6355" s="2">
        <v>0.17910000000000001</v>
      </c>
      <c r="BH6355" s="2">
        <v>0.97499999999999998</v>
      </c>
      <c r="BL6355" s="2">
        <v>0.17419999999999999</v>
      </c>
      <c r="BS6355" s="2">
        <v>1</v>
      </c>
      <c r="CI6355" s="2">
        <v>0.78369999999999995</v>
      </c>
    </row>
    <row r="6356" spans="1:98" ht="15" hidden="1" customHeight="1" x14ac:dyDescent="0.2">
      <c r="B6356" s="2">
        <v>38135</v>
      </c>
      <c r="F6356" s="2">
        <v>0.1197</v>
      </c>
      <c r="J6356" s="2">
        <v>1.0894999999999999</v>
      </c>
      <c r="K6356" s="2">
        <v>2.5032000000000001</v>
      </c>
      <c r="N6356" s="2">
        <v>0.20319999999999999</v>
      </c>
      <c r="V6356" s="2">
        <v>1.3657999999999999</v>
      </c>
      <c r="X6356" s="2">
        <v>1.2397E-2</v>
      </c>
      <c r="AM6356" s="2">
        <v>1.6676</v>
      </c>
      <c r="AY6356" s="2">
        <v>0.175234</v>
      </c>
      <c r="BH6356" s="2">
        <v>0.97499999999999998</v>
      </c>
      <c r="BL6356" s="2">
        <v>0.18329999999999999</v>
      </c>
      <c r="BS6356" s="2">
        <v>1</v>
      </c>
      <c r="CI6356" s="2">
        <v>0.85899999999999999</v>
      </c>
    </row>
    <row r="6357" spans="1:98" ht="15" hidden="1" customHeight="1" x14ac:dyDescent="0.2">
      <c r="B6357" s="2">
        <v>38412</v>
      </c>
      <c r="F6357" s="2">
        <v>0.1119</v>
      </c>
      <c r="J6357" s="2">
        <v>1.0665</v>
      </c>
      <c r="K6357" s="2">
        <v>2.3875999999999999</v>
      </c>
      <c r="N6357" s="2">
        <v>0.19989999999999999</v>
      </c>
      <c r="V6357" s="2">
        <v>1.2428999999999999</v>
      </c>
      <c r="X6357" s="2">
        <v>1.1906E-2</v>
      </c>
      <c r="AM6357" s="2">
        <v>1.6387</v>
      </c>
      <c r="AY6357" s="2">
        <v>0.15935299999999999</v>
      </c>
      <c r="BH6357" s="2">
        <v>0.97499999999999998</v>
      </c>
      <c r="BL6357" s="2">
        <v>0.18099999999999999</v>
      </c>
      <c r="BS6357" s="2">
        <v>1</v>
      </c>
      <c r="CI6357" s="2">
        <v>0.90210000000000001</v>
      </c>
    </row>
    <row r="6358" spans="1:98" ht="15" hidden="1" customHeight="1" x14ac:dyDescent="0.2">
      <c r="A6358" s="2">
        <v>2.0109999999999999E-2</v>
      </c>
      <c r="B6358" s="2">
        <v>42054</v>
      </c>
      <c r="F6358" s="2">
        <v>8.3580000000000002E-2</v>
      </c>
      <c r="I6358" s="2">
        <v>0.43680000000000002</v>
      </c>
      <c r="J6358" s="2">
        <v>1.3178000000000001</v>
      </c>
      <c r="K6358" s="2">
        <v>1.929</v>
      </c>
      <c r="M6358" s="2">
        <v>1.1230000000000001E-3</v>
      </c>
      <c r="N6358" s="2">
        <v>0.1648</v>
      </c>
      <c r="P6358" s="2">
        <v>0.91969999999999996</v>
      </c>
      <c r="S6358" s="2">
        <v>0.1074</v>
      </c>
      <c r="T6358" s="2">
        <v>0.32479999999999998</v>
      </c>
      <c r="V6358" s="2">
        <v>1.2485999999999999</v>
      </c>
      <c r="X6358" s="2">
        <v>1.051E-2</v>
      </c>
      <c r="AM6358" s="2">
        <v>1.4224000000000001</v>
      </c>
      <c r="AO6358" s="2">
        <v>0.1996</v>
      </c>
      <c r="AR6358" s="2">
        <v>2.0109999999999999E-2</v>
      </c>
      <c r="AY6358" s="2">
        <v>0.16094800000000001</v>
      </c>
      <c r="BH6358" s="2">
        <v>0.97499999999999998</v>
      </c>
      <c r="BL6358" s="2">
        <v>0.14860000000000001</v>
      </c>
      <c r="BS6358" s="2">
        <v>1</v>
      </c>
      <c r="CI6358" s="2">
        <v>0.94159999999999999</v>
      </c>
    </row>
    <row r="6359" spans="1:98" ht="15" hidden="1" customHeight="1" x14ac:dyDescent="0.2">
      <c r="A6359" s="2">
        <v>1.9269999999999999E-2</v>
      </c>
      <c r="B6359" s="2">
        <v>43279</v>
      </c>
      <c r="F6359" s="2">
        <v>6.6780000000000006E-2</v>
      </c>
      <c r="I6359" s="2">
        <v>0.34439999999999998</v>
      </c>
      <c r="J6359" s="2">
        <v>1.33</v>
      </c>
      <c r="K6359" s="2">
        <v>1.7359</v>
      </c>
      <c r="M6359" s="2">
        <v>1.1820000000000001E-3</v>
      </c>
      <c r="N6359" s="2">
        <v>0.16200000000000001</v>
      </c>
      <c r="P6359" s="2">
        <v>0.97019999999999995</v>
      </c>
      <c r="S6359" s="2">
        <v>9.5949999999999994E-2</v>
      </c>
      <c r="V6359" s="2">
        <v>1.3267</v>
      </c>
      <c r="X6359" s="2">
        <v>1.2019999999999999E-2</v>
      </c>
      <c r="AM6359" s="2">
        <v>1.5357000000000001</v>
      </c>
      <c r="AO6359" s="2">
        <v>0.20019999999999999</v>
      </c>
      <c r="AR6359" s="2">
        <v>2.1069999999999998E-2</v>
      </c>
      <c r="AY6359" s="2">
        <v>0.1691</v>
      </c>
      <c r="BH6359" s="2">
        <v>0.97499999999999998</v>
      </c>
      <c r="BL6359" s="2">
        <v>0.1472</v>
      </c>
      <c r="BS6359" s="2">
        <v>1</v>
      </c>
      <c r="CI6359" s="2">
        <v>0.89639999999999997</v>
      </c>
    </row>
    <row r="6360" spans="1:98" ht="15" hidden="1" customHeight="1" x14ac:dyDescent="0.2">
      <c r="A6360" s="2">
        <v>1.9220000000000001E-2</v>
      </c>
      <c r="B6360" s="2">
        <v>43293</v>
      </c>
      <c r="F6360" s="2">
        <v>6.9779999999999995E-2</v>
      </c>
      <c r="I6360" s="2">
        <v>0.34050000000000002</v>
      </c>
      <c r="J6360" s="2">
        <v>1.3151999999999999</v>
      </c>
      <c r="K6360" s="2">
        <v>1.7404999999999999</v>
      </c>
      <c r="M6360" s="2">
        <v>1.1709999999999999E-3</v>
      </c>
      <c r="N6360" s="2">
        <v>0.16250000000000001</v>
      </c>
      <c r="P6360" s="2">
        <v>0.96619999999999995</v>
      </c>
      <c r="S6360" s="2">
        <v>9.8799999999999999E-2</v>
      </c>
      <c r="V6360" s="2">
        <v>1.3166</v>
      </c>
      <c r="X6360" s="2">
        <v>1.171E-2</v>
      </c>
      <c r="AM6360" s="2">
        <v>1.5374000000000001</v>
      </c>
      <c r="AO6360" s="2">
        <v>0.19750000000000001</v>
      </c>
      <c r="AR6360" s="2">
        <v>2.1170000000000001E-2</v>
      </c>
      <c r="AY6360" s="2">
        <v>0.1678</v>
      </c>
      <c r="BH6360" s="2">
        <v>0.97499999999999998</v>
      </c>
      <c r="BL6360" s="2">
        <v>0.14860000000000001</v>
      </c>
      <c r="BS6360" s="2">
        <v>1</v>
      </c>
      <c r="CI6360" s="2">
        <v>0.89190000000000003</v>
      </c>
    </row>
    <row r="6361" spans="1:98" ht="15" hidden="1" customHeight="1" x14ac:dyDescent="0.2">
      <c r="B6361" s="2">
        <v>31554</v>
      </c>
      <c r="J6361" s="2">
        <v>0.72149998999999998</v>
      </c>
      <c r="K6361" s="2">
        <v>2.0377000000000001</v>
      </c>
      <c r="N6361" s="2">
        <v>0.1774</v>
      </c>
      <c r="V6361" s="2">
        <v>1.36389999</v>
      </c>
      <c r="X6361" s="2">
        <v>8.0579999999999992E-3</v>
      </c>
      <c r="AY6361" s="2">
        <v>0.1744</v>
      </c>
      <c r="BH6361" s="2">
        <v>0.97509999999999997</v>
      </c>
      <c r="BL6361" s="2">
        <v>0.18809999999999999</v>
      </c>
      <c r="BS6361" s="2">
        <v>1</v>
      </c>
      <c r="CI6361" s="2">
        <v>0.75760000000000005</v>
      </c>
    </row>
    <row r="6362" spans="1:98" ht="15" hidden="1" customHeight="1" x14ac:dyDescent="0.2">
      <c r="B6362" s="2">
        <v>31566</v>
      </c>
      <c r="J6362" s="2">
        <v>0.74039999000000001</v>
      </c>
      <c r="K6362" s="2">
        <v>2.0801999900000001</v>
      </c>
      <c r="N6362" s="2">
        <v>0.18099999999999999</v>
      </c>
      <c r="V6362" s="2">
        <v>1.3924000000000001</v>
      </c>
      <c r="X6362" s="2">
        <v>8.1189999999999995E-3</v>
      </c>
      <c r="AY6362" s="2">
        <v>0.1782</v>
      </c>
      <c r="BH6362" s="2">
        <v>0.97509999999999997</v>
      </c>
      <c r="BL6362" s="2">
        <v>0.1915</v>
      </c>
      <c r="BS6362" s="2">
        <v>1</v>
      </c>
      <c r="CI6362" s="2">
        <v>0.78390000000000004</v>
      </c>
    </row>
    <row r="6363" spans="1:98" ht="15" hidden="1" customHeight="1" x14ac:dyDescent="0.2">
      <c r="B6363" s="2">
        <v>34891</v>
      </c>
      <c r="F6363" s="2">
        <v>0.2218</v>
      </c>
      <c r="J6363" s="2">
        <v>1.1612</v>
      </c>
      <c r="K6363" s="2">
        <v>2.1507999999999998</v>
      </c>
      <c r="N6363" s="2">
        <v>0.21729999999999999</v>
      </c>
      <c r="Q6363" s="2">
        <v>0.13730000000000001</v>
      </c>
      <c r="U6363" s="2">
        <v>0.86209999999999998</v>
      </c>
      <c r="V6363" s="2">
        <v>1.3539000000000001</v>
      </c>
      <c r="X6363" s="2">
        <v>1.5480000000000001E-2</v>
      </c>
      <c r="AB6363" s="2">
        <v>2.2115999999999998</v>
      </c>
      <c r="AC6363" s="2">
        <v>8.34E-4</v>
      </c>
      <c r="AV6363" s="2">
        <v>0.2777</v>
      </c>
      <c r="AY6363" s="2">
        <v>0.1749</v>
      </c>
      <c r="BH6363" s="2">
        <v>0.97509999999999997</v>
      </c>
      <c r="BL6363" s="2">
        <v>0.18659999999999999</v>
      </c>
      <c r="BS6363" s="2">
        <v>1</v>
      </c>
      <c r="CI6363" s="2">
        <v>0.9123</v>
      </c>
      <c r="CK6363" s="2">
        <v>0.9647</v>
      </c>
      <c r="CS6363" s="2">
        <v>0.31490000000000001</v>
      </c>
      <c r="CT6363" s="2">
        <v>1.123E-2</v>
      </c>
    </row>
    <row r="6364" spans="1:98" ht="15" hidden="1" customHeight="1" x14ac:dyDescent="0.2">
      <c r="B6364" s="2">
        <v>36108</v>
      </c>
      <c r="F6364" s="2">
        <v>0.15340000000000001</v>
      </c>
      <c r="J6364" s="2">
        <v>1.0969</v>
      </c>
      <c r="K6364" s="2">
        <v>2.5453000000000001</v>
      </c>
      <c r="N6364" s="2">
        <v>0.20530000000000001</v>
      </c>
      <c r="Q6364" s="2">
        <v>0.1295</v>
      </c>
      <c r="U6364" s="2">
        <v>0.80510000000000004</v>
      </c>
      <c r="V6364" s="2">
        <v>1.5347</v>
      </c>
      <c r="X6364" s="2">
        <v>1.2579999999999999E-2</v>
      </c>
      <c r="AB6364" s="2">
        <v>2.2591000000000001</v>
      </c>
      <c r="AC6364" s="2">
        <v>9.1799999999999998E-4</v>
      </c>
      <c r="AV6364" s="2">
        <v>0.27079999999999999</v>
      </c>
      <c r="AY6364" s="2">
        <v>0.1983</v>
      </c>
      <c r="BH6364" s="2">
        <v>0.97509999999999997</v>
      </c>
      <c r="BL6364" s="2">
        <v>0.19409999999999999</v>
      </c>
      <c r="BS6364" s="2">
        <v>1</v>
      </c>
      <c r="CI6364" s="2">
        <v>0.82430000000000003</v>
      </c>
      <c r="CK6364" s="2">
        <v>0.90769999999999995</v>
      </c>
      <c r="CS6364" s="2">
        <v>0.29970000000000002</v>
      </c>
      <c r="CT6364" s="2">
        <v>1.0673999999999999E-2</v>
      </c>
    </row>
    <row r="6365" spans="1:98" ht="15" hidden="1" customHeight="1" x14ac:dyDescent="0.2">
      <c r="B6365" s="2">
        <v>36292</v>
      </c>
      <c r="F6365" s="2">
        <v>0.15670000000000001</v>
      </c>
      <c r="J6365" s="2">
        <v>0.97170000000000001</v>
      </c>
      <c r="K6365" s="2">
        <v>2.3654999999999999</v>
      </c>
      <c r="N6365" s="2">
        <v>0.18959999999999999</v>
      </c>
      <c r="Q6365" s="2">
        <v>0.1132</v>
      </c>
      <c r="U6365" s="2">
        <v>0.70709999999999995</v>
      </c>
      <c r="V6365" s="2">
        <v>1.4608000000000001</v>
      </c>
      <c r="X6365" s="2">
        <v>1.209E-2</v>
      </c>
      <c r="AB6365" s="2">
        <v>1.9785999999999999</v>
      </c>
      <c r="AC6365" s="2">
        <v>8.0500000000000005E-4</v>
      </c>
      <c r="AM6365" s="2">
        <v>1.5582</v>
      </c>
      <c r="AV6365" s="2">
        <v>0.23760000000000001</v>
      </c>
      <c r="AY6365" s="2">
        <v>0.18840000000000001</v>
      </c>
      <c r="BH6365" s="2">
        <v>0.97509999999999997</v>
      </c>
      <c r="BL6365" s="2">
        <v>0.17399999999999999</v>
      </c>
      <c r="BS6365" s="2">
        <v>1</v>
      </c>
      <c r="CI6365" s="2">
        <v>0.81879999999999997</v>
      </c>
      <c r="CK6365" s="2">
        <v>0.79669999999999996</v>
      </c>
      <c r="CS6365" s="2">
        <v>0.2621</v>
      </c>
      <c r="CT6365" s="2">
        <v>9.3650000000000001E-3</v>
      </c>
    </row>
    <row r="6366" spans="1:98" ht="15" hidden="1" customHeight="1" x14ac:dyDescent="0.2">
      <c r="B6366" s="2">
        <v>36368</v>
      </c>
      <c r="F6366" s="2">
        <v>0.1615</v>
      </c>
      <c r="J6366" s="2">
        <v>1.0052000000000001</v>
      </c>
      <c r="K6366" s="2">
        <v>2.4058000000000002</v>
      </c>
      <c r="N6366" s="2">
        <v>0.19289999999999999</v>
      </c>
      <c r="Q6366" s="2">
        <v>0.1169</v>
      </c>
      <c r="U6366" s="2">
        <v>0.7298</v>
      </c>
      <c r="V6366" s="2">
        <v>1.5132000000000001</v>
      </c>
      <c r="X6366" s="2">
        <v>1.302E-2</v>
      </c>
      <c r="AB6366" s="2">
        <v>2.0419999999999998</v>
      </c>
      <c r="AC6366" s="2">
        <v>8.3100000000000003E-4</v>
      </c>
      <c r="AM6366" s="2">
        <v>1.6082000000000001</v>
      </c>
      <c r="AV6366" s="2">
        <v>0.2452</v>
      </c>
      <c r="AY6366" s="2">
        <v>0.19489999999999999</v>
      </c>
      <c r="BH6366" s="2">
        <v>0.97509999999999997</v>
      </c>
      <c r="BL6366" s="2">
        <v>0.18290000000000001</v>
      </c>
      <c r="BS6366" s="2">
        <v>1</v>
      </c>
      <c r="CI6366" s="2">
        <v>0.79249999999999998</v>
      </c>
      <c r="CK6366" s="2">
        <v>0.82230000000000003</v>
      </c>
      <c r="CS6366" s="2">
        <v>0.27050000000000002</v>
      </c>
      <c r="CT6366" s="2">
        <v>9.6659999999999992E-3</v>
      </c>
    </row>
    <row r="6367" spans="1:98" ht="15" hidden="1" customHeight="1" x14ac:dyDescent="0.2">
      <c r="A6367" s="2">
        <v>2.026E-2</v>
      </c>
      <c r="B6367" s="2">
        <v>42065</v>
      </c>
      <c r="F6367" s="2">
        <v>8.3610000000000004E-2</v>
      </c>
      <c r="I6367" s="2">
        <v>0.43569999999999998</v>
      </c>
      <c r="J6367" s="2">
        <v>1.3120000000000001</v>
      </c>
      <c r="K6367" s="2">
        <v>1.9267000000000001</v>
      </c>
      <c r="M6367" s="2">
        <v>1.137E-3</v>
      </c>
      <c r="N6367" s="2">
        <v>0.1628</v>
      </c>
      <c r="P6367" s="2">
        <v>0.91810000000000003</v>
      </c>
      <c r="S6367" s="2">
        <v>0.1067</v>
      </c>
      <c r="T6367" s="2">
        <v>0.31359999999999999</v>
      </c>
      <c r="V6367" s="2">
        <v>1.2535000000000001</v>
      </c>
      <c r="X6367" s="2">
        <v>1.044E-2</v>
      </c>
      <c r="AM6367" s="2">
        <v>1.4025000000000001</v>
      </c>
      <c r="AO6367" s="2">
        <v>0.19980000000000001</v>
      </c>
      <c r="AR6367" s="2">
        <v>2.0150000000000001E-2</v>
      </c>
      <c r="AY6367" s="2">
        <v>0.161639</v>
      </c>
      <c r="BH6367" s="2">
        <v>0.97509999999999997</v>
      </c>
      <c r="BL6367" s="2">
        <v>0.1502</v>
      </c>
      <c r="BS6367" s="2">
        <v>1</v>
      </c>
      <c r="CI6367" s="2">
        <v>0.94279999999999997</v>
      </c>
    </row>
    <row r="6368" spans="1:98" ht="15" hidden="1" customHeight="1" x14ac:dyDescent="0.2">
      <c r="A6368" s="2">
        <v>1.9120000000000002E-2</v>
      </c>
      <c r="B6368" s="2">
        <v>43250</v>
      </c>
      <c r="F6368" s="2">
        <v>6.5329999999999999E-2</v>
      </c>
      <c r="I6368" s="2">
        <v>0.3453</v>
      </c>
      <c r="J6368" s="2">
        <v>1.3037000000000001</v>
      </c>
      <c r="K6368" s="2">
        <v>1.7135</v>
      </c>
      <c r="M6368" s="2">
        <v>1.1950000000000001E-3</v>
      </c>
      <c r="N6368" s="2">
        <v>0.15740000000000001</v>
      </c>
      <c r="P6368" s="2">
        <v>0.9627</v>
      </c>
      <c r="S6368" s="2">
        <v>0.10279000000000001</v>
      </c>
      <c r="V6368" s="2">
        <v>1.2897000000000001</v>
      </c>
      <c r="X6368" s="2">
        <v>1.184E-2</v>
      </c>
      <c r="AM6368" s="2">
        <v>1.5014000000000001</v>
      </c>
      <c r="AO6368" s="2">
        <v>0.2009</v>
      </c>
      <c r="AR6368" s="2">
        <v>2.0750000000000001E-2</v>
      </c>
      <c r="AY6368" s="2">
        <v>0.164352</v>
      </c>
      <c r="BH6368" s="2">
        <v>0.97509999999999997</v>
      </c>
      <c r="BL6368" s="2">
        <v>0.14610000000000001</v>
      </c>
      <c r="BS6368" s="2">
        <v>1</v>
      </c>
      <c r="CI6368" s="2">
        <v>0.90049999999999997</v>
      </c>
    </row>
    <row r="6369" spans="1:98" ht="15" hidden="1" customHeight="1" x14ac:dyDescent="0.2">
      <c r="B6369" s="2">
        <v>36291</v>
      </c>
      <c r="F6369" s="2">
        <v>0.15720000000000001</v>
      </c>
      <c r="J6369" s="2">
        <v>0.96940000000000004</v>
      </c>
      <c r="K6369" s="2">
        <v>2.3588</v>
      </c>
      <c r="N6369" s="2">
        <v>0.1898</v>
      </c>
      <c r="Q6369" s="2">
        <v>0.1133</v>
      </c>
      <c r="U6369" s="2">
        <v>0.7077</v>
      </c>
      <c r="V6369" s="2">
        <v>1.4544999999999999</v>
      </c>
      <c r="X6369" s="2">
        <v>1.2030000000000001E-2</v>
      </c>
      <c r="AB6369" s="2">
        <v>1.9803999999999999</v>
      </c>
      <c r="AC6369" s="2">
        <v>8.0500000000000005E-4</v>
      </c>
      <c r="AM6369" s="2">
        <v>1.5597000000000001</v>
      </c>
      <c r="AV6369" s="2">
        <v>0.23780000000000001</v>
      </c>
      <c r="AY6369" s="2">
        <v>0.18759999999999999</v>
      </c>
      <c r="BH6369" s="2">
        <v>0.97519999999999996</v>
      </c>
      <c r="BL6369" s="2">
        <v>0.1741</v>
      </c>
      <c r="BS6369" s="2">
        <v>1</v>
      </c>
      <c r="CI6369" s="2">
        <v>0.81759999999999999</v>
      </c>
      <c r="CK6369" s="2">
        <v>0.7974</v>
      </c>
      <c r="CS6369" s="2">
        <v>0.26229999999999998</v>
      </c>
      <c r="CT6369" s="2">
        <v>9.3740000000000004E-3</v>
      </c>
    </row>
    <row r="6370" spans="1:98" ht="15" hidden="1" customHeight="1" x14ac:dyDescent="0.2">
      <c r="B6370" s="2">
        <v>38057</v>
      </c>
      <c r="F6370" s="2">
        <v>0.1205</v>
      </c>
      <c r="J6370" s="2">
        <v>1.0349999999999999</v>
      </c>
      <c r="K6370" s="2">
        <v>2.3822000000000001</v>
      </c>
      <c r="N6370" s="2">
        <v>0.18920000000000001</v>
      </c>
      <c r="V6370" s="2">
        <v>1.3227</v>
      </c>
      <c r="X6370" s="2">
        <v>1.1926000000000001E-2</v>
      </c>
      <c r="AM6370" s="2">
        <v>1.6227</v>
      </c>
      <c r="AY6370" s="2">
        <v>0.16967299999999999</v>
      </c>
      <c r="BH6370" s="2">
        <v>0.97519999999999996</v>
      </c>
      <c r="BL6370" s="2">
        <v>0.1764</v>
      </c>
      <c r="BS6370" s="2">
        <v>1</v>
      </c>
      <c r="CI6370" s="2">
        <v>0.85429999999999995</v>
      </c>
    </row>
    <row r="6371" spans="1:98" ht="15" hidden="1" customHeight="1" x14ac:dyDescent="0.2">
      <c r="A6371" s="2">
        <v>1.9120000000000002E-2</v>
      </c>
      <c r="B6371" s="2">
        <v>43207</v>
      </c>
      <c r="F6371" s="2">
        <v>6.9800000000000001E-2</v>
      </c>
      <c r="I6371" s="2">
        <v>0.36890000000000001</v>
      </c>
      <c r="J6371" s="2">
        <v>1.2998000000000001</v>
      </c>
      <c r="K6371" s="2">
        <v>1.7954000000000001</v>
      </c>
      <c r="M6371" s="2">
        <v>1.176E-3</v>
      </c>
      <c r="N6371" s="2">
        <v>0.1615</v>
      </c>
      <c r="P6371" s="2">
        <v>0.9577</v>
      </c>
      <c r="S6371" s="2">
        <v>0.10466</v>
      </c>
      <c r="V6371" s="2">
        <v>1.2552000000000001</v>
      </c>
      <c r="X6371" s="2">
        <v>1.172E-2</v>
      </c>
      <c r="AM6371" s="2">
        <v>1.5508999999999999</v>
      </c>
      <c r="AO6371" s="2">
        <v>0.19980000000000001</v>
      </c>
      <c r="AR6371" s="2">
        <v>2.0369999999999999E-2</v>
      </c>
      <c r="AY6371" s="2">
        <v>0.15990099999999999</v>
      </c>
      <c r="BH6371" s="2">
        <v>0.97519999999999996</v>
      </c>
      <c r="BL6371" s="2">
        <v>0.1492</v>
      </c>
      <c r="BS6371" s="2">
        <v>1</v>
      </c>
      <c r="CI6371" s="2">
        <v>0.92090000000000005</v>
      </c>
    </row>
    <row r="6372" spans="1:98" ht="15" hidden="1" customHeight="1" x14ac:dyDescent="0.2">
      <c r="A6372" s="2">
        <v>1.9230000000000001E-2</v>
      </c>
      <c r="B6372" s="2">
        <v>43294</v>
      </c>
      <c r="F6372" s="2">
        <v>6.9570000000000007E-2</v>
      </c>
      <c r="I6372" s="2">
        <v>0.34050000000000002</v>
      </c>
      <c r="J6372" s="2">
        <v>1.3126</v>
      </c>
      <c r="K6372" s="2">
        <v>1.7386999999999999</v>
      </c>
      <c r="M6372" s="2">
        <v>1.1640000000000001E-3</v>
      </c>
      <c r="N6372" s="2">
        <v>0.16189999999999999</v>
      </c>
      <c r="P6372" s="2">
        <v>0.96360000000000001</v>
      </c>
      <c r="S6372" s="2">
        <v>9.9099999999999994E-2</v>
      </c>
      <c r="V6372" s="2">
        <v>1.3170999999999999</v>
      </c>
      <c r="X6372" s="2">
        <v>1.171E-2</v>
      </c>
      <c r="AM6372" s="2">
        <v>1.5361</v>
      </c>
      <c r="AO6372" s="2">
        <v>0.1968</v>
      </c>
      <c r="AR6372" s="2">
        <v>2.1129999999999999E-2</v>
      </c>
      <c r="AY6372" s="2">
        <v>0.1678</v>
      </c>
      <c r="BH6372" s="2">
        <v>0.97519999999999996</v>
      </c>
      <c r="BL6372" s="2">
        <v>0.1479</v>
      </c>
      <c r="BS6372" s="2">
        <v>1</v>
      </c>
      <c r="CI6372" s="2">
        <v>0.88949999999999996</v>
      </c>
    </row>
    <row r="6373" spans="1:98" ht="15" hidden="1" customHeight="1" x14ac:dyDescent="0.2">
      <c r="A6373" s="2">
        <v>1.924E-2</v>
      </c>
      <c r="B6373" s="2">
        <v>43299</v>
      </c>
      <c r="F6373" s="2">
        <v>6.9790000000000005E-2</v>
      </c>
      <c r="I6373" s="2">
        <v>0.34379999999999999</v>
      </c>
      <c r="J6373" s="2">
        <v>1.3213999999999999</v>
      </c>
      <c r="K6373" s="2">
        <v>1.7235</v>
      </c>
      <c r="M6373" s="2">
        <v>1.1670000000000001E-3</v>
      </c>
      <c r="N6373" s="2">
        <v>0.16159999999999999</v>
      </c>
      <c r="P6373" s="2">
        <v>0.96679999999999999</v>
      </c>
      <c r="S6373" s="2">
        <v>9.9400000000000002E-2</v>
      </c>
      <c r="V6373" s="2">
        <v>1.3204</v>
      </c>
      <c r="X6373" s="2">
        <v>1.171E-2</v>
      </c>
      <c r="AM6373" s="2">
        <v>1.5370999999999999</v>
      </c>
      <c r="AO6373" s="2">
        <v>0.19650000000000001</v>
      </c>
      <c r="AR6373" s="2">
        <v>2.094E-2</v>
      </c>
      <c r="AY6373" s="2">
        <v>0.16819999999999999</v>
      </c>
      <c r="BH6373" s="2">
        <v>0.97519999999999996</v>
      </c>
      <c r="BL6373" s="2">
        <v>0.1489</v>
      </c>
      <c r="BS6373" s="2">
        <v>1</v>
      </c>
      <c r="CI6373" s="2">
        <v>0.8962</v>
      </c>
    </row>
    <row r="6374" spans="1:98" ht="15" hidden="1" customHeight="1" x14ac:dyDescent="0.2">
      <c r="A6374" s="2">
        <v>1.7579999999999998E-2</v>
      </c>
      <c r="B6374" s="2">
        <v>44231</v>
      </c>
      <c r="F6374" s="2">
        <v>6.2890000000000001E-2</v>
      </c>
      <c r="I6374" s="2">
        <v>0.23680000000000001</v>
      </c>
      <c r="J6374" s="2">
        <v>1.4198999999999999</v>
      </c>
      <c r="K6374" s="2">
        <v>1.7532000000000001</v>
      </c>
      <c r="M6374" s="2">
        <v>1.145E-3</v>
      </c>
      <c r="N6374" s="2">
        <v>0.1484</v>
      </c>
      <c r="P6374" s="2">
        <v>0.95920000000000005</v>
      </c>
      <c r="S6374" s="2">
        <v>8.5279999999999995E-2</v>
      </c>
      <c r="V6374" s="2">
        <v>1.2827999999999999</v>
      </c>
      <c r="X6374" s="2">
        <v>1.217E-2</v>
      </c>
      <c r="AM6374" s="2">
        <v>1.5358000000000001</v>
      </c>
      <c r="AO6374" s="2">
        <v>0.1983</v>
      </c>
      <c r="AR6374" s="2">
        <v>1.6969999999999999E-2</v>
      </c>
      <c r="AY6374" s="2">
        <v>0.16550000000000001</v>
      </c>
      <c r="BH6374" s="2">
        <v>0.97519999999999996</v>
      </c>
      <c r="BL6374" s="2">
        <v>0.15160000000000001</v>
      </c>
      <c r="BS6374" s="2">
        <v>1</v>
      </c>
      <c r="CI6374" s="2">
        <v>0.91900000000000004</v>
      </c>
    </row>
    <row r="6375" spans="1:98" ht="15" hidden="1" customHeight="1" x14ac:dyDescent="0.2">
      <c r="B6375" s="2">
        <v>31460</v>
      </c>
      <c r="J6375" s="2">
        <v>0.72519999999999996</v>
      </c>
      <c r="K6375" s="2">
        <v>1.98199999</v>
      </c>
      <c r="N6375" s="2">
        <v>0.19139999999999999</v>
      </c>
      <c r="V6375" s="2">
        <v>1.39529999</v>
      </c>
      <c r="X6375" s="2">
        <v>7.7450000000000001E-3</v>
      </c>
      <c r="AY6375" s="2">
        <v>0.1787</v>
      </c>
      <c r="BH6375" s="2">
        <v>0.97529999999999994</v>
      </c>
      <c r="BL6375" s="2">
        <v>0.1885</v>
      </c>
      <c r="BS6375" s="2">
        <v>1</v>
      </c>
      <c r="CI6375" s="2">
        <v>0.74929999999999997</v>
      </c>
    </row>
    <row r="6376" spans="1:98" ht="15" hidden="1" customHeight="1" x14ac:dyDescent="0.2">
      <c r="B6376" s="2">
        <v>34389</v>
      </c>
      <c r="F6376" s="2">
        <v>0.42770000000000002</v>
      </c>
      <c r="J6376" s="2">
        <v>0.93610000000000004</v>
      </c>
      <c r="K6376" s="2">
        <v>2.0004</v>
      </c>
      <c r="N6376" s="2">
        <v>0.18010000000000001</v>
      </c>
      <c r="V6376" s="2">
        <v>1.3471</v>
      </c>
      <c r="X6376" s="2">
        <v>1.282E-2</v>
      </c>
      <c r="AY6376" s="2">
        <v>0.17419999999999999</v>
      </c>
      <c r="BH6376" s="2">
        <v>0.97529999999999994</v>
      </c>
      <c r="BL6376" s="2">
        <v>0.16919999999999999</v>
      </c>
      <c r="BS6376" s="2">
        <v>1</v>
      </c>
      <c r="CI6376" s="2">
        <v>0.78</v>
      </c>
    </row>
    <row r="6377" spans="1:98" ht="15" hidden="1" customHeight="1" x14ac:dyDescent="0.2">
      <c r="B6377" s="2">
        <v>37985</v>
      </c>
      <c r="F6377" s="2">
        <v>0.1164</v>
      </c>
      <c r="J6377" s="2">
        <v>1.0466</v>
      </c>
      <c r="K6377" s="2">
        <v>2.3182</v>
      </c>
      <c r="N6377" s="2">
        <v>0.19389999999999999</v>
      </c>
      <c r="V6377" s="2">
        <v>1.3032999999999999</v>
      </c>
      <c r="X6377" s="2">
        <v>1.2182E-2</v>
      </c>
      <c r="AM6377" s="2">
        <v>1.6319999999999999</v>
      </c>
      <c r="AY6377" s="2">
        <v>0.167853</v>
      </c>
      <c r="BH6377" s="2">
        <v>0.97529999999999994</v>
      </c>
      <c r="BL6377" s="2">
        <v>0.17949999999999999</v>
      </c>
      <c r="BS6377" s="2">
        <v>1</v>
      </c>
      <c r="CI6377" s="2">
        <v>0.8518</v>
      </c>
    </row>
    <row r="6378" spans="1:98" ht="15" hidden="1" customHeight="1" x14ac:dyDescent="0.2">
      <c r="A6378" s="2">
        <v>1.9279999999999999E-2</v>
      </c>
      <c r="B6378" s="2">
        <v>42017</v>
      </c>
      <c r="F6378" s="2">
        <v>8.1979999999999997E-2</v>
      </c>
      <c r="I6378" s="2">
        <v>0.4531</v>
      </c>
      <c r="J6378" s="2">
        <v>1.1718</v>
      </c>
      <c r="K6378" s="2">
        <v>1.8119000000000001</v>
      </c>
      <c r="M6378" s="2">
        <v>1.1050000000000001E-3</v>
      </c>
      <c r="N6378" s="2">
        <v>0.1542</v>
      </c>
      <c r="P6378" s="2">
        <v>0.89549999999999996</v>
      </c>
      <c r="S6378" s="2">
        <v>0.1038</v>
      </c>
      <c r="T6378" s="2">
        <v>0.30349999999999999</v>
      </c>
      <c r="V6378" s="2">
        <v>1.1948000000000001</v>
      </c>
      <c r="X6378" s="2">
        <v>1.0109999999999999E-2</v>
      </c>
      <c r="AM6378" s="2">
        <v>1.4072</v>
      </c>
      <c r="AO6378" s="2">
        <v>0.1928</v>
      </c>
      <c r="AR6378" s="2">
        <v>1.8159999999999999E-2</v>
      </c>
      <c r="AY6378" s="2">
        <v>0.15410699999999999</v>
      </c>
      <c r="BH6378" s="2">
        <v>0.97529999999999994</v>
      </c>
      <c r="BL6378" s="2">
        <v>0.14799999999999999</v>
      </c>
      <c r="BS6378" s="2">
        <v>1</v>
      </c>
      <c r="CI6378" s="2">
        <v>0.92369999999999997</v>
      </c>
    </row>
    <row r="6379" spans="1:98" ht="15" hidden="1" customHeight="1" x14ac:dyDescent="0.2">
      <c r="A6379" s="2">
        <v>2.0119999999999999E-2</v>
      </c>
      <c r="B6379" s="2">
        <v>42090</v>
      </c>
      <c r="F6379" s="2">
        <v>8.2890000000000005E-2</v>
      </c>
      <c r="I6379" s="2">
        <v>0.3881</v>
      </c>
      <c r="J6379" s="2">
        <v>1.3120000000000001</v>
      </c>
      <c r="K6379" s="2">
        <v>1.8716999999999999</v>
      </c>
      <c r="M6379" s="2">
        <v>1.139E-3</v>
      </c>
      <c r="N6379" s="2">
        <v>0.15790000000000001</v>
      </c>
      <c r="P6379" s="2">
        <v>0.9194</v>
      </c>
      <c r="S6379" s="2">
        <v>0.1047</v>
      </c>
      <c r="T6379" s="2">
        <v>0.31759999999999999</v>
      </c>
      <c r="V6379" s="2">
        <v>1.258</v>
      </c>
      <c r="X6379" s="2">
        <v>1.056E-2</v>
      </c>
      <c r="AM6379" s="2">
        <v>1.3701000000000001</v>
      </c>
      <c r="AO6379" s="2">
        <v>0.2024</v>
      </c>
      <c r="AR6379" s="2">
        <v>2.1749999999999999E-2</v>
      </c>
      <c r="AY6379" s="2">
        <v>0.162241</v>
      </c>
      <c r="BH6379" s="2">
        <v>0.97529999999999994</v>
      </c>
      <c r="BL6379" s="2">
        <v>0.1467</v>
      </c>
      <c r="BS6379" s="2">
        <v>1</v>
      </c>
      <c r="CI6379" s="2">
        <v>0.95089999999999997</v>
      </c>
    </row>
    <row r="6380" spans="1:98" ht="15" hidden="1" customHeight="1" x14ac:dyDescent="0.2">
      <c r="A6380" s="2">
        <v>1.745E-2</v>
      </c>
      <c r="B6380" s="2">
        <v>44189</v>
      </c>
      <c r="F6380" s="2">
        <v>6.4509999999999998E-2</v>
      </c>
      <c r="I6380" s="2">
        <v>0.246</v>
      </c>
      <c r="J6380" s="2">
        <v>1.4407000000000001</v>
      </c>
      <c r="K6380" s="2">
        <v>1.7412000000000001</v>
      </c>
      <c r="M6380" s="2">
        <v>1.1640000000000001E-3</v>
      </c>
      <c r="N6380" s="2">
        <v>0.14879999999999999</v>
      </c>
      <c r="P6380" s="2">
        <v>0.96589999999999998</v>
      </c>
      <c r="S6380" s="2">
        <v>8.7770000000000001E-2</v>
      </c>
      <c r="V6380" s="2">
        <v>1.2835000000000001</v>
      </c>
      <c r="X6380" s="2">
        <v>1.238E-2</v>
      </c>
      <c r="AM6380" s="2">
        <v>1.5644</v>
      </c>
      <c r="AO6380" s="2">
        <v>0.19650000000000001</v>
      </c>
      <c r="AR6380" s="2">
        <v>1.7299999999999999E-2</v>
      </c>
      <c r="AY6380" s="2">
        <v>0.1656</v>
      </c>
      <c r="BH6380" s="2">
        <v>0.97529999999999994</v>
      </c>
      <c r="BL6380" s="2">
        <v>0.15529999999999999</v>
      </c>
      <c r="BS6380" s="2">
        <v>1</v>
      </c>
      <c r="CI6380" s="2">
        <v>0.91210000000000002</v>
      </c>
    </row>
    <row r="6381" spans="1:98" ht="15" hidden="1" customHeight="1" x14ac:dyDescent="0.2">
      <c r="A6381" s="2">
        <v>1.9E-2</v>
      </c>
      <c r="B6381" s="2">
        <v>42993</v>
      </c>
      <c r="F6381" s="2">
        <v>6.8919999999999995E-2</v>
      </c>
      <c r="I6381" s="2">
        <v>0.3901</v>
      </c>
      <c r="J6381" s="2">
        <v>1.2695000000000001</v>
      </c>
      <c r="K6381" s="2">
        <v>1.6540999999999999</v>
      </c>
      <c r="M6381" s="2">
        <v>1.0759999999999999E-3</v>
      </c>
      <c r="N6381" s="2">
        <v>0.15540000000000001</v>
      </c>
      <c r="P6381" s="2">
        <v>0.90559999999999996</v>
      </c>
      <c r="S6381" s="2">
        <v>9.2509999999999995E-2</v>
      </c>
      <c r="V6381" s="2">
        <v>1.2181999999999999</v>
      </c>
      <c r="X6381" s="2">
        <v>1.098E-2</v>
      </c>
      <c r="AM6381" s="2">
        <v>1.4563999999999999</v>
      </c>
      <c r="AO6381" s="2">
        <v>0.186</v>
      </c>
      <c r="AR6381" s="2">
        <v>2.1160000000000002E-2</v>
      </c>
      <c r="AY6381" s="2">
        <v>0.15581600000000001</v>
      </c>
      <c r="BH6381" s="2">
        <v>0.97540000000000004</v>
      </c>
      <c r="BL6381" s="2">
        <v>0.153</v>
      </c>
      <c r="BS6381" s="2">
        <v>1</v>
      </c>
      <c r="CI6381" s="2">
        <v>0.88770000000000004</v>
      </c>
    </row>
    <row r="6382" spans="1:98" ht="15" hidden="1" customHeight="1" x14ac:dyDescent="0.2">
      <c r="A6382" s="2">
        <v>1.908E-2</v>
      </c>
      <c r="B6382" s="2">
        <v>42996</v>
      </c>
      <c r="F6382" s="2">
        <v>6.8989999999999996E-2</v>
      </c>
      <c r="I6382" s="2">
        <v>0.3916</v>
      </c>
      <c r="J6382" s="2">
        <v>1.2734000000000001</v>
      </c>
      <c r="K6382" s="2">
        <v>1.6539999999999999</v>
      </c>
      <c r="M6382" s="2">
        <v>1.0839999999999999E-3</v>
      </c>
      <c r="N6382" s="2">
        <v>0.15640000000000001</v>
      </c>
      <c r="P6382" s="2">
        <v>0.90810000000000002</v>
      </c>
      <c r="S6382" s="2">
        <v>9.2179999999999998E-2</v>
      </c>
      <c r="V6382" s="2">
        <v>1.2238</v>
      </c>
      <c r="X6382" s="2">
        <v>1.098E-2</v>
      </c>
      <c r="AM6382" s="2">
        <v>1.4621</v>
      </c>
      <c r="AO6382" s="2">
        <v>0.1862</v>
      </c>
      <c r="AR6382" s="2">
        <v>2.112E-2</v>
      </c>
      <c r="AY6382" s="2">
        <v>0.15657299999999999</v>
      </c>
      <c r="BH6382" s="2">
        <v>0.97540000000000004</v>
      </c>
      <c r="BL6382" s="2">
        <v>0.1537</v>
      </c>
      <c r="BS6382" s="2">
        <v>1</v>
      </c>
      <c r="CI6382" s="2">
        <v>0.88929999999999998</v>
      </c>
    </row>
    <row r="6383" spans="1:98" ht="15" hidden="1" customHeight="1" x14ac:dyDescent="0.2">
      <c r="A6383" s="2">
        <v>1.89E-2</v>
      </c>
      <c r="B6383" s="2">
        <v>43004</v>
      </c>
      <c r="F6383" s="2">
        <v>6.8809999999999996E-2</v>
      </c>
      <c r="I6383" s="2">
        <v>0.39069999999999999</v>
      </c>
      <c r="J6383" s="2">
        <v>1.2745</v>
      </c>
      <c r="K6383" s="2">
        <v>1.6619999999999999</v>
      </c>
      <c r="M6383" s="2">
        <v>1.0870000000000001E-3</v>
      </c>
      <c r="N6383" s="2">
        <v>0.15679999999999999</v>
      </c>
      <c r="P6383" s="2">
        <v>0.91279999999999994</v>
      </c>
      <c r="S6383" s="2">
        <v>9.2499999999999999E-2</v>
      </c>
      <c r="V6383" s="2">
        <v>1.2370000000000001</v>
      </c>
      <c r="X6383" s="2">
        <v>1.103E-2</v>
      </c>
      <c r="AM6383" s="2">
        <v>1.458</v>
      </c>
      <c r="AO6383" s="2">
        <v>0.18640000000000001</v>
      </c>
      <c r="AR6383" s="2">
        <v>2.1389999999999999E-2</v>
      </c>
      <c r="AY6383" s="2">
        <v>0.158336</v>
      </c>
      <c r="BH6383" s="2">
        <v>0.97540000000000004</v>
      </c>
      <c r="BL6383" s="2">
        <v>0.15229999999999999</v>
      </c>
      <c r="BS6383" s="2">
        <v>1</v>
      </c>
      <c r="CI6383" s="2">
        <v>0.89029999999999998</v>
      </c>
    </row>
    <row r="6384" spans="1:98" ht="15" hidden="1" customHeight="1" x14ac:dyDescent="0.2">
      <c r="A6384" s="2">
        <v>1.932E-2</v>
      </c>
      <c r="B6384" s="2">
        <v>43214</v>
      </c>
      <c r="F6384" s="2">
        <v>6.8089999999999998E-2</v>
      </c>
      <c r="I6384" s="2">
        <v>0.37</v>
      </c>
      <c r="J6384" s="2">
        <v>1.3103</v>
      </c>
      <c r="K6384" s="2">
        <v>1.7922</v>
      </c>
      <c r="M6384" s="2">
        <v>1.191E-3</v>
      </c>
      <c r="N6384" s="2">
        <v>0.16239999999999999</v>
      </c>
      <c r="P6384" s="2">
        <v>0.96970000000000001</v>
      </c>
      <c r="S6384" s="2">
        <v>0.10390000000000001</v>
      </c>
      <c r="V6384" s="2">
        <v>1.2827999999999999</v>
      </c>
      <c r="X6384" s="2">
        <v>1.1780000000000001E-2</v>
      </c>
      <c r="AM6384" s="2">
        <v>1.5685</v>
      </c>
      <c r="AO6384" s="2">
        <v>0.2034</v>
      </c>
      <c r="AR6384" s="2">
        <v>2.0840000000000001E-2</v>
      </c>
      <c r="AY6384" s="2">
        <v>0.16347800000000001</v>
      </c>
      <c r="BH6384" s="2">
        <v>0.97540000000000004</v>
      </c>
      <c r="BL6384" s="2">
        <v>0.15079999999999999</v>
      </c>
      <c r="BS6384" s="2">
        <v>1</v>
      </c>
      <c r="CI6384" s="2">
        <v>0.9133</v>
      </c>
    </row>
    <row r="6385" spans="1:98" ht="15" hidden="1" customHeight="1" x14ac:dyDescent="0.2">
      <c r="A6385" s="2">
        <v>2.3810000000000001E-2</v>
      </c>
      <c r="B6385" s="2">
        <v>39604</v>
      </c>
      <c r="F6385" s="2">
        <v>9.8890000000000006E-2</v>
      </c>
      <c r="I6385" s="2">
        <v>0.62370000000000003</v>
      </c>
      <c r="J6385" s="2">
        <v>0.98070000000000002</v>
      </c>
      <c r="K6385" s="2">
        <v>1.9946999999999999</v>
      </c>
      <c r="M6385" s="2">
        <v>9.9599999999999992E-4</v>
      </c>
      <c r="N6385" s="2">
        <v>0.1993</v>
      </c>
      <c r="P6385" s="2">
        <v>0.74590000000000001</v>
      </c>
      <c r="S6385" s="2">
        <v>0.1293</v>
      </c>
      <c r="T6385" s="2">
        <v>0.3044</v>
      </c>
      <c r="V6385" s="2">
        <v>1.0198</v>
      </c>
      <c r="X6385" s="2">
        <v>9.6200000000000001E-3</v>
      </c>
      <c r="AM6385" s="2">
        <v>1.5867</v>
      </c>
      <c r="AO6385" s="2">
        <v>0.14680000000000001</v>
      </c>
      <c r="AR6385" s="2">
        <v>4.3029999999999999E-2</v>
      </c>
      <c r="AY6385" s="2">
        <v>0.13061</v>
      </c>
      <c r="BH6385" s="2">
        <v>0.97550000000000003</v>
      </c>
      <c r="BL6385" s="2">
        <v>0.17019999999999999</v>
      </c>
      <c r="BS6385" s="2">
        <v>1</v>
      </c>
      <c r="CI6385" s="2">
        <v>0.78029999999999999</v>
      </c>
    </row>
    <row r="6386" spans="1:98" ht="15" hidden="1" customHeight="1" x14ac:dyDescent="0.2">
      <c r="A6386" s="2">
        <v>2.273E-2</v>
      </c>
      <c r="B6386" s="2">
        <v>40140</v>
      </c>
      <c r="F6386" s="2">
        <v>8.1100000000000005E-2</v>
      </c>
      <c r="I6386" s="2">
        <v>0.61129999999999995</v>
      </c>
      <c r="J6386" s="2">
        <v>1.0448999999999999</v>
      </c>
      <c r="K6386" s="2">
        <v>1.7513000000000001</v>
      </c>
      <c r="M6386" s="2">
        <v>9.1399999999999999E-4</v>
      </c>
      <c r="N6386" s="2">
        <v>0.1888</v>
      </c>
      <c r="P6386" s="2">
        <v>0.76100000000000001</v>
      </c>
      <c r="S6386" s="2">
        <v>0.1411</v>
      </c>
      <c r="T6386" s="2">
        <v>0.27929999999999999</v>
      </c>
      <c r="V6386" s="2">
        <v>1.0550999999999999</v>
      </c>
      <c r="X6386" s="2">
        <v>1.184E-2</v>
      </c>
      <c r="AM6386" s="2">
        <v>1.5791999999999999</v>
      </c>
      <c r="AO6386" s="2">
        <v>0.1545</v>
      </c>
      <c r="AR6386" s="2">
        <v>3.6630000000000003E-2</v>
      </c>
      <c r="AY6386" s="2">
        <v>0.13614200000000001</v>
      </c>
      <c r="BH6386" s="2">
        <v>0.97550000000000003</v>
      </c>
      <c r="BL6386" s="2">
        <v>0.15329999999999999</v>
      </c>
      <c r="BS6386" s="2">
        <v>1</v>
      </c>
      <c r="CI6386" s="2">
        <v>0.77439999999999998</v>
      </c>
    </row>
    <row r="6387" spans="1:98" ht="15" hidden="1" customHeight="1" x14ac:dyDescent="0.2">
      <c r="A6387" s="2">
        <v>1.8890000000000001E-2</v>
      </c>
      <c r="B6387" s="2">
        <v>43005</v>
      </c>
      <c r="F6387" s="2">
        <v>6.8440000000000001E-2</v>
      </c>
      <c r="I6387" s="2">
        <v>0.38900000000000001</v>
      </c>
      <c r="J6387" s="2">
        <v>1.2747999999999999</v>
      </c>
      <c r="K6387" s="2">
        <v>1.6631</v>
      </c>
      <c r="M6387" s="2">
        <v>1.085E-3</v>
      </c>
      <c r="N6387" s="2">
        <v>0.15609999999999999</v>
      </c>
      <c r="P6387" s="2">
        <v>0.91320000000000001</v>
      </c>
      <c r="S6387" s="2">
        <v>9.153E-2</v>
      </c>
      <c r="V6387" s="2">
        <v>1.2412000000000001</v>
      </c>
      <c r="X6387" s="2">
        <v>1.0999999999999999E-2</v>
      </c>
      <c r="AM6387" s="2">
        <v>1.4577</v>
      </c>
      <c r="AO6387" s="2">
        <v>0.18690000000000001</v>
      </c>
      <c r="AR6387" s="2">
        <v>2.1329999999999998E-2</v>
      </c>
      <c r="AY6387" s="2">
        <v>0.15892200000000001</v>
      </c>
      <c r="BH6387" s="2">
        <v>0.97550000000000003</v>
      </c>
      <c r="BL6387" s="2">
        <v>0.1522</v>
      </c>
      <c r="BS6387" s="2">
        <v>1</v>
      </c>
      <c r="CI6387" s="2">
        <v>0.89549999999999996</v>
      </c>
    </row>
    <row r="6388" spans="1:98" ht="15" hidden="1" customHeight="1" x14ac:dyDescent="0.2">
      <c r="B6388" s="2">
        <v>34400</v>
      </c>
      <c r="F6388" s="2">
        <v>0.4194</v>
      </c>
      <c r="J6388" s="2">
        <v>0.94330000000000003</v>
      </c>
      <c r="K6388" s="2">
        <v>2.0230999999999999</v>
      </c>
      <c r="N6388" s="2">
        <v>0.1825</v>
      </c>
      <c r="V6388" s="2">
        <v>1.3569</v>
      </c>
      <c r="X6388" s="2">
        <v>1.2840000000000001E-2</v>
      </c>
      <c r="AY6388" s="2">
        <v>0.17560000000000001</v>
      </c>
      <c r="BH6388" s="2">
        <v>0.97560000000000002</v>
      </c>
      <c r="BL6388" s="2">
        <v>0.1696</v>
      </c>
      <c r="BS6388" s="2">
        <v>1</v>
      </c>
      <c r="CI6388" s="2">
        <v>0.78359999999999996</v>
      </c>
    </row>
    <row r="6389" spans="1:98" ht="15" hidden="1" customHeight="1" x14ac:dyDescent="0.2">
      <c r="B6389" s="2">
        <v>34411</v>
      </c>
      <c r="F6389" s="2">
        <v>0.41499999999999998</v>
      </c>
      <c r="J6389" s="2">
        <v>0.95379999999999998</v>
      </c>
      <c r="K6389" s="2">
        <v>2.0442</v>
      </c>
      <c r="N6389" s="2">
        <v>0.1865</v>
      </c>
      <c r="V6389" s="2">
        <v>1.3692</v>
      </c>
      <c r="X6389" s="2">
        <v>1.29E-2</v>
      </c>
      <c r="AY6389" s="2">
        <v>0.1772</v>
      </c>
      <c r="BH6389" s="2">
        <v>0.97560000000000002</v>
      </c>
      <c r="BL6389" s="2">
        <v>0.17430000000000001</v>
      </c>
      <c r="BS6389" s="2">
        <v>1</v>
      </c>
      <c r="CI6389" s="2">
        <v>0.78459999999999996</v>
      </c>
    </row>
    <row r="6390" spans="1:98" ht="15" hidden="1" customHeight="1" x14ac:dyDescent="0.2">
      <c r="B6390" s="2">
        <v>36089</v>
      </c>
      <c r="F6390" s="2">
        <v>0.15479999999999999</v>
      </c>
      <c r="J6390" s="2">
        <v>1.1533</v>
      </c>
      <c r="K6390" s="2">
        <v>2.6440999999999999</v>
      </c>
      <c r="N6390" s="2">
        <v>0.20979999999999999</v>
      </c>
      <c r="Q6390" s="2">
        <v>0.13389999999999999</v>
      </c>
      <c r="U6390" s="2">
        <v>0.83879999999999999</v>
      </c>
      <c r="V6390" s="2">
        <v>1.554</v>
      </c>
      <c r="X6390" s="2">
        <v>1.3310000000000001E-2</v>
      </c>
      <c r="AB6390" s="2">
        <v>2.3582000000000001</v>
      </c>
      <c r="AC6390" s="2">
        <v>9.5600000000000004E-4</v>
      </c>
      <c r="AV6390" s="2">
        <v>0.28210000000000002</v>
      </c>
      <c r="AY6390" s="2">
        <v>0.2006</v>
      </c>
      <c r="BH6390" s="2">
        <v>0.97560000000000002</v>
      </c>
      <c r="BL6390" s="2">
        <v>0.20050000000000001</v>
      </c>
      <c r="BS6390" s="2">
        <v>1</v>
      </c>
      <c r="CI6390" s="2">
        <v>0.81820000000000004</v>
      </c>
      <c r="CK6390" s="2">
        <v>0.94589999999999996</v>
      </c>
      <c r="CS6390" s="2">
        <v>0.30990000000000001</v>
      </c>
      <c r="CT6390" s="2">
        <v>1.1138E-2</v>
      </c>
    </row>
    <row r="6391" spans="1:98" ht="15" hidden="1" customHeight="1" x14ac:dyDescent="0.2">
      <c r="A6391" s="2">
        <v>2.4060000000000002E-2</v>
      </c>
      <c r="B6391" s="2">
        <v>39658</v>
      </c>
      <c r="F6391" s="2">
        <v>0.10199999999999999</v>
      </c>
      <c r="I6391" s="2">
        <v>0.65269999999999995</v>
      </c>
      <c r="J6391" s="2">
        <v>0.98150000000000004</v>
      </c>
      <c r="K6391" s="2">
        <v>2.0322</v>
      </c>
      <c r="M6391" s="2">
        <v>1.0189999999999999E-3</v>
      </c>
      <c r="N6391" s="2">
        <v>0.1981</v>
      </c>
      <c r="P6391" s="2">
        <v>0.75029999999999997</v>
      </c>
      <c r="S6391" s="2">
        <v>0.13869999999999999</v>
      </c>
      <c r="T6391" s="2">
        <v>0.29680000000000001</v>
      </c>
      <c r="V6391" s="2">
        <v>1.0261</v>
      </c>
      <c r="X6391" s="2">
        <v>9.4830000000000001E-3</v>
      </c>
      <c r="AM6391" s="2">
        <v>1.5992999999999999</v>
      </c>
      <c r="AO6391" s="2">
        <v>0.15029999999999999</v>
      </c>
      <c r="AR6391" s="2">
        <v>4.3749999999999997E-2</v>
      </c>
      <c r="AY6391" s="2">
        <v>0.13150899999999999</v>
      </c>
      <c r="BH6391" s="2">
        <v>0.97560000000000002</v>
      </c>
      <c r="BL6391" s="2">
        <v>0.1686</v>
      </c>
      <c r="BS6391" s="2">
        <v>1</v>
      </c>
      <c r="CI6391" s="2">
        <v>0.75560000000000005</v>
      </c>
    </row>
    <row r="6392" spans="1:98" ht="15" hidden="1" customHeight="1" x14ac:dyDescent="0.2">
      <c r="A6392" s="2">
        <v>2.2679999999999999E-2</v>
      </c>
      <c r="B6392" s="2">
        <v>40113</v>
      </c>
      <c r="F6392" s="2">
        <v>8.0439999999999998E-2</v>
      </c>
      <c r="I6392" s="2">
        <v>0.61499999999999999</v>
      </c>
      <c r="J6392" s="2">
        <v>1.042</v>
      </c>
      <c r="K6392" s="2">
        <v>1.7391000000000001</v>
      </c>
      <c r="M6392" s="2">
        <v>8.9400000000000005E-4</v>
      </c>
      <c r="N6392" s="2">
        <v>0.18859999999999999</v>
      </c>
      <c r="P6392" s="2">
        <v>0.76170000000000004</v>
      </c>
      <c r="S6392" s="2">
        <v>0.13900000000000001</v>
      </c>
      <c r="T6392" s="2">
        <v>0.28639999999999999</v>
      </c>
      <c r="V6392" s="2">
        <v>1.0648</v>
      </c>
      <c r="X6392" s="2">
        <v>1.157E-2</v>
      </c>
      <c r="AM6392" s="2">
        <v>1.5780000000000001</v>
      </c>
      <c r="AO6392" s="2">
        <v>0.15590000000000001</v>
      </c>
      <c r="AR6392" s="2">
        <v>3.6400000000000002E-2</v>
      </c>
      <c r="AY6392" s="2">
        <v>0.13739399999999999</v>
      </c>
      <c r="BH6392" s="2">
        <v>0.97560000000000002</v>
      </c>
      <c r="BL6392" s="2">
        <v>0.15310000000000001</v>
      </c>
      <c r="BS6392" s="2">
        <v>1</v>
      </c>
      <c r="CI6392" s="2">
        <v>0.79379999999999995</v>
      </c>
    </row>
    <row r="6393" spans="1:98" ht="15" hidden="1" customHeight="1" x14ac:dyDescent="0.2">
      <c r="A6393" s="2">
        <v>1.6480000000000002E-2</v>
      </c>
      <c r="B6393" s="2">
        <v>41590</v>
      </c>
      <c r="F6393" s="2">
        <v>7.9570000000000002E-2</v>
      </c>
      <c r="I6393" s="2">
        <v>0.45069999999999999</v>
      </c>
      <c r="J6393" s="2">
        <v>1.1444000000000001</v>
      </c>
      <c r="K6393" s="2">
        <v>1.6714</v>
      </c>
      <c r="M6393" s="2">
        <v>9.7900000000000005E-4</v>
      </c>
      <c r="N6393" s="2">
        <v>0.1694</v>
      </c>
      <c r="P6393" s="2">
        <v>0.83950000000000002</v>
      </c>
      <c r="S6393" s="2">
        <v>0.1011</v>
      </c>
      <c r="T6393" s="2">
        <v>0.29770000000000002</v>
      </c>
      <c r="V6393" s="2">
        <v>1.0502</v>
      </c>
      <c r="X6393" s="2">
        <v>1.0540000000000001E-2</v>
      </c>
      <c r="AM6393" s="2">
        <v>1.4101999999999999</v>
      </c>
      <c r="AO6393" s="2">
        <v>0.1724</v>
      </c>
      <c r="AR6393" s="2">
        <v>3.193E-2</v>
      </c>
      <c r="AY6393" s="2">
        <v>0.13546</v>
      </c>
      <c r="BH6393" s="2">
        <v>0.97560000000000002</v>
      </c>
      <c r="BL6393" s="2">
        <v>0.15790000000000001</v>
      </c>
      <c r="BS6393" s="2">
        <v>1</v>
      </c>
      <c r="CI6393" s="2">
        <v>0.86240000000000006</v>
      </c>
    </row>
    <row r="6394" spans="1:98" ht="15" hidden="1" customHeight="1" x14ac:dyDescent="0.2">
      <c r="A6394" s="2">
        <v>1.8100000000000002E-2</v>
      </c>
      <c r="B6394" s="2">
        <v>41913</v>
      </c>
      <c r="F6394" s="2">
        <v>8.2979999999999998E-2</v>
      </c>
      <c r="I6394" s="2">
        <v>0.45140000000000002</v>
      </c>
      <c r="J6394" s="2">
        <v>1.1677</v>
      </c>
      <c r="K6394" s="2">
        <v>1.8112999999999999</v>
      </c>
      <c r="M6394" s="2">
        <v>1.0510000000000001E-3</v>
      </c>
      <c r="N6394" s="2">
        <v>0.17319999999999999</v>
      </c>
      <c r="P6394" s="2">
        <v>0.87749999999999995</v>
      </c>
      <c r="S6394" s="2">
        <v>9.9290000000000003E-2</v>
      </c>
      <c r="T6394" s="2">
        <v>0.30499999999999999</v>
      </c>
      <c r="V6394" s="2">
        <v>1.1171</v>
      </c>
      <c r="X6394" s="2">
        <v>1.022E-2</v>
      </c>
      <c r="AM6394" s="2">
        <v>1.4094</v>
      </c>
      <c r="AO6394" s="2">
        <v>0.182</v>
      </c>
      <c r="AR6394" s="2">
        <v>2.8139999999999998E-2</v>
      </c>
      <c r="AY6394" s="2">
        <v>0.14387</v>
      </c>
      <c r="BH6394" s="2">
        <v>0.97560000000000002</v>
      </c>
      <c r="BL6394" s="2">
        <v>0.1547</v>
      </c>
      <c r="BS6394" s="2">
        <v>1</v>
      </c>
      <c r="CI6394" s="2">
        <v>0.87250000000000005</v>
      </c>
    </row>
    <row r="6395" spans="1:98" ht="15" hidden="1" customHeight="1" x14ac:dyDescent="0.2">
      <c r="A6395" s="2">
        <v>1.917E-2</v>
      </c>
      <c r="B6395" s="2">
        <v>43020</v>
      </c>
      <c r="F6395" s="2">
        <v>6.6470000000000001E-2</v>
      </c>
      <c r="I6395" s="2">
        <v>0.39340000000000003</v>
      </c>
      <c r="J6395" s="2">
        <v>1.2787999999999999</v>
      </c>
      <c r="K6395" s="2">
        <v>1.6471</v>
      </c>
      <c r="M6395" s="2">
        <v>1.1019999999999999E-3</v>
      </c>
      <c r="N6395" s="2">
        <v>0.15790000000000001</v>
      </c>
      <c r="P6395" s="2">
        <v>0.92179999999999995</v>
      </c>
      <c r="S6395" s="2">
        <v>9.2579999999999996E-2</v>
      </c>
      <c r="V6395" s="2">
        <v>1.2472000000000001</v>
      </c>
      <c r="X6395" s="2">
        <v>1.111E-2</v>
      </c>
      <c r="AM6395" s="2">
        <v>1.4770000000000001</v>
      </c>
      <c r="AO6395" s="2">
        <v>0.1893</v>
      </c>
      <c r="AR6395" s="2">
        <v>2.1600000000000001E-2</v>
      </c>
      <c r="AY6395" s="2">
        <v>0.15972500000000001</v>
      </c>
      <c r="BH6395" s="2">
        <v>0.97560000000000002</v>
      </c>
      <c r="BL6395" s="2">
        <v>0.15379999999999999</v>
      </c>
      <c r="BS6395" s="2">
        <v>1</v>
      </c>
      <c r="CI6395" s="2">
        <v>0.88859999999999995</v>
      </c>
    </row>
    <row r="6396" spans="1:98" ht="15" hidden="1" customHeight="1" x14ac:dyDescent="0.2">
      <c r="B6396" s="2">
        <v>36293</v>
      </c>
      <c r="F6396" s="2">
        <v>0.15759999999999999</v>
      </c>
      <c r="J6396" s="2">
        <v>0.96809999999999996</v>
      </c>
      <c r="K6396" s="2">
        <v>2.3631000000000002</v>
      </c>
      <c r="N6396" s="2">
        <v>0.18920000000000001</v>
      </c>
      <c r="Q6396" s="2">
        <v>0.11269999999999999</v>
      </c>
      <c r="U6396" s="2">
        <v>0.70379999999999998</v>
      </c>
      <c r="V6396" s="2">
        <v>1.4599</v>
      </c>
      <c r="X6396" s="2">
        <v>1.2E-2</v>
      </c>
      <c r="AB6396" s="2">
        <v>1.9694</v>
      </c>
      <c r="AC6396" s="2">
        <v>8.0099999999999995E-4</v>
      </c>
      <c r="AM6396" s="2">
        <v>1.5509999999999999</v>
      </c>
      <c r="AV6396" s="2">
        <v>0.2364</v>
      </c>
      <c r="AY6396" s="2">
        <v>0.1883</v>
      </c>
      <c r="BH6396" s="2">
        <v>0.97570000000000001</v>
      </c>
      <c r="BL6396" s="2">
        <v>0.1734</v>
      </c>
      <c r="BS6396" s="2">
        <v>1</v>
      </c>
      <c r="CI6396" s="2">
        <v>0.81779999999999997</v>
      </c>
      <c r="CK6396" s="2">
        <v>0.79300000000000004</v>
      </c>
      <c r="CS6396" s="2">
        <v>0.26090000000000002</v>
      </c>
      <c r="CT6396" s="2">
        <v>9.3220000000000004E-3</v>
      </c>
    </row>
    <row r="6397" spans="1:98" ht="15" hidden="1" customHeight="1" x14ac:dyDescent="0.2">
      <c r="A6397" s="2">
        <v>2.2939999999999999E-2</v>
      </c>
      <c r="B6397" s="2">
        <v>40119</v>
      </c>
      <c r="F6397" s="2">
        <v>8.2000000000000003E-2</v>
      </c>
      <c r="I6397" s="2">
        <v>0.60919999999999996</v>
      </c>
      <c r="J6397" s="2">
        <v>1.0555000000000001</v>
      </c>
      <c r="K6397" s="2">
        <v>1.7627999999999999</v>
      </c>
      <c r="M6397" s="2">
        <v>9.1E-4</v>
      </c>
      <c r="N6397" s="2">
        <v>0.18840000000000001</v>
      </c>
      <c r="P6397" s="2">
        <v>0.76890000000000003</v>
      </c>
      <c r="S6397" s="2">
        <v>0.1368</v>
      </c>
      <c r="T6397" s="2">
        <v>0.28549999999999998</v>
      </c>
      <c r="V6397" s="2">
        <v>1.0743</v>
      </c>
      <c r="X6397" s="2">
        <v>1.1860000000000001E-2</v>
      </c>
      <c r="AM6397" s="2">
        <v>1.593</v>
      </c>
      <c r="AO6397" s="2">
        <v>0.1573</v>
      </c>
      <c r="AR6397" s="2">
        <v>3.6819999999999999E-2</v>
      </c>
      <c r="AY6397" s="2">
        <v>0.13861899999999999</v>
      </c>
      <c r="BH6397" s="2">
        <v>0.97570000000000001</v>
      </c>
      <c r="BL6397" s="2">
        <v>0.1535</v>
      </c>
      <c r="BS6397" s="2">
        <v>1</v>
      </c>
      <c r="CI6397" s="2">
        <v>0.77590000000000003</v>
      </c>
    </row>
    <row r="6398" spans="1:98" ht="15" hidden="1" customHeight="1" x14ac:dyDescent="0.2">
      <c r="A6398" s="2">
        <v>1.7680000000000001E-2</v>
      </c>
      <c r="B6398" s="2">
        <v>41439</v>
      </c>
      <c r="F6398" s="2">
        <v>8.0130000000000007E-2</v>
      </c>
      <c r="I6398" s="2">
        <v>0.47560000000000002</v>
      </c>
      <c r="J6398" s="2">
        <v>1.1032999999999999</v>
      </c>
      <c r="K6398" s="2">
        <v>1.5963000000000001</v>
      </c>
      <c r="M6398" s="2">
        <v>9.0200000000000002E-4</v>
      </c>
      <c r="N6398" s="2">
        <v>0.1779</v>
      </c>
      <c r="P6398" s="2">
        <v>0.81320000000000003</v>
      </c>
      <c r="S6398" s="2">
        <v>0.1021</v>
      </c>
      <c r="T6398" s="2">
        <v>0.28260000000000002</v>
      </c>
      <c r="V6398" s="2">
        <v>1.0177</v>
      </c>
      <c r="X6398" s="2">
        <v>1.0789999999999999E-2</v>
      </c>
      <c r="AM6398" s="2">
        <v>1.3565</v>
      </c>
      <c r="AO6398" s="2">
        <v>0.16600000000000001</v>
      </c>
      <c r="AR6398" s="2">
        <v>3.2050000000000002E-2</v>
      </c>
      <c r="AY6398" s="2">
        <v>0.13112199999999999</v>
      </c>
      <c r="BH6398" s="2">
        <v>0.97570000000000001</v>
      </c>
      <c r="BL6398" s="2">
        <v>0.158</v>
      </c>
      <c r="BS6398" s="2">
        <v>1</v>
      </c>
      <c r="CI6398" s="2">
        <v>0.82069999999999999</v>
      </c>
    </row>
    <row r="6399" spans="1:98" ht="15" hidden="1" customHeight="1" x14ac:dyDescent="0.2">
      <c r="A6399" s="2">
        <v>1.9990000000000001E-2</v>
      </c>
      <c r="B6399" s="2">
        <v>43069</v>
      </c>
      <c r="F6399" s="2">
        <v>6.9239999999999996E-2</v>
      </c>
      <c r="I6399" s="2">
        <v>0.39419999999999999</v>
      </c>
      <c r="J6399" s="2">
        <v>1.3093999999999999</v>
      </c>
      <c r="K6399" s="2">
        <v>1.7403999999999999</v>
      </c>
      <c r="M6399" s="2">
        <v>1.186E-3</v>
      </c>
      <c r="N6399" s="2">
        <v>0.1552</v>
      </c>
      <c r="P6399" s="2">
        <v>0.95579999999999998</v>
      </c>
      <c r="S6399" s="2">
        <v>9.4339999999999993E-2</v>
      </c>
      <c r="V6399" s="2">
        <v>1.2887999999999999</v>
      </c>
      <c r="X6399" s="2">
        <v>1.1469999999999999E-2</v>
      </c>
      <c r="AM6399" s="2">
        <v>1.5329999999999999</v>
      </c>
      <c r="AO6399" s="2">
        <v>0.19489999999999999</v>
      </c>
      <c r="AR6399" s="2">
        <v>2.206E-2</v>
      </c>
      <c r="AY6399" s="2">
        <v>0.165017</v>
      </c>
      <c r="BH6399" s="2">
        <v>0.97570000000000001</v>
      </c>
      <c r="BL6399" s="2">
        <v>0.1542</v>
      </c>
      <c r="BS6399" s="2">
        <v>1</v>
      </c>
      <c r="CI6399" s="2">
        <v>0.88219999999999998</v>
      </c>
    </row>
    <row r="6400" spans="1:98" ht="15" hidden="1" customHeight="1" x14ac:dyDescent="0.2">
      <c r="A6400" s="2">
        <v>1.908E-2</v>
      </c>
      <c r="B6400" s="2">
        <v>43305</v>
      </c>
      <c r="F6400" s="2">
        <v>6.973E-2</v>
      </c>
      <c r="I6400" s="2">
        <v>0.35099999999999998</v>
      </c>
      <c r="J6400" s="2">
        <v>1.3240000000000001</v>
      </c>
      <c r="K6400" s="2">
        <v>1.7284999999999999</v>
      </c>
      <c r="M6400" s="2">
        <v>1.1670000000000001E-3</v>
      </c>
      <c r="N6400" s="2">
        <v>0.161</v>
      </c>
      <c r="P6400" s="2">
        <v>0.9647</v>
      </c>
      <c r="S6400" s="2">
        <v>9.8809999999999995E-2</v>
      </c>
      <c r="V6400" s="2">
        <v>1.3157000000000001</v>
      </c>
      <c r="X6400" s="2">
        <v>1.184E-2</v>
      </c>
      <c r="AM6400" s="2">
        <v>1.5383</v>
      </c>
      <c r="AO6400" s="2">
        <v>0.19370000000000001</v>
      </c>
      <c r="AR6400" s="2">
        <v>2.0899999999999998E-2</v>
      </c>
      <c r="AY6400" s="2">
        <v>0.16769999999999999</v>
      </c>
      <c r="BH6400" s="2">
        <v>0.97570000000000001</v>
      </c>
      <c r="BL6400" s="2">
        <v>0.14910000000000001</v>
      </c>
      <c r="BS6400" s="2">
        <v>1</v>
      </c>
      <c r="CI6400" s="2">
        <v>0.89510000000000001</v>
      </c>
    </row>
    <row r="6401" spans="1:98" ht="15" hidden="1" customHeight="1" x14ac:dyDescent="0.2">
      <c r="B6401" s="2">
        <v>32352</v>
      </c>
      <c r="J6401" s="2">
        <v>0.77959999000000002</v>
      </c>
      <c r="K6401" s="2">
        <v>2.0825999999999998</v>
      </c>
      <c r="N6401" s="2">
        <v>0.17899999999999999</v>
      </c>
      <c r="V6401" s="2">
        <v>1.2086999899999999</v>
      </c>
      <c r="X6401" s="2">
        <v>9.1330000000000005E-3</v>
      </c>
      <c r="AY6401" s="2">
        <v>0.15479999999999999</v>
      </c>
      <c r="BH6401" s="2">
        <v>0.97579998999999995</v>
      </c>
      <c r="BL6401" s="2">
        <v>0.1895</v>
      </c>
      <c r="BS6401" s="2">
        <v>1</v>
      </c>
      <c r="CI6401" s="2">
        <v>0.81040000000000001</v>
      </c>
    </row>
    <row r="6402" spans="1:98" ht="15" hidden="1" customHeight="1" x14ac:dyDescent="0.2">
      <c r="A6402" s="2">
        <v>2.3519999999999999E-2</v>
      </c>
      <c r="B6402" s="2">
        <v>39631</v>
      </c>
      <c r="F6402" s="2">
        <v>9.7659999999999997E-2</v>
      </c>
      <c r="I6402" s="2">
        <v>0.63270000000000004</v>
      </c>
      <c r="J6402" s="2">
        <v>0.99780000000000002</v>
      </c>
      <c r="K6402" s="2">
        <v>2.0181</v>
      </c>
      <c r="M6402" s="2">
        <v>9.77E-4</v>
      </c>
      <c r="N6402" s="2">
        <v>0.2</v>
      </c>
      <c r="P6402" s="2">
        <v>0.74619999999999997</v>
      </c>
      <c r="S6402" s="2">
        <v>0.12909999999999999</v>
      </c>
      <c r="T6402" s="2">
        <v>0.3095</v>
      </c>
      <c r="V6402" s="2">
        <v>1.0128999999999999</v>
      </c>
      <c r="X6402" s="2">
        <v>9.5670000000000009E-3</v>
      </c>
      <c r="AM6402" s="2">
        <v>1.6073999999999999</v>
      </c>
      <c r="AO6402" s="2">
        <v>0.14779999999999999</v>
      </c>
      <c r="AR6402" s="2">
        <v>4.333E-2</v>
      </c>
      <c r="AY6402" s="2">
        <v>0.12989100000000001</v>
      </c>
      <c r="BH6402" s="2">
        <v>0.9758</v>
      </c>
      <c r="BL6402" s="2">
        <v>0.1696</v>
      </c>
      <c r="BS6402" s="2">
        <v>1</v>
      </c>
      <c r="CI6402" s="2">
        <v>0.77139999999999997</v>
      </c>
    </row>
    <row r="6403" spans="1:98" ht="15" hidden="1" customHeight="1" x14ac:dyDescent="0.2">
      <c r="A6403" s="2">
        <v>2.2700000000000001E-2</v>
      </c>
      <c r="B6403" s="2">
        <v>40127</v>
      </c>
      <c r="F6403" s="2">
        <v>7.9409999999999994E-2</v>
      </c>
      <c r="I6403" s="2">
        <v>0.61529999999999996</v>
      </c>
      <c r="J6403" s="2">
        <v>1.042</v>
      </c>
      <c r="K6403" s="2">
        <v>1.7543</v>
      </c>
      <c r="M6403" s="2">
        <v>9.0499999999999999E-4</v>
      </c>
      <c r="N6403" s="2">
        <v>0.18779999999999999</v>
      </c>
      <c r="P6403" s="2">
        <v>0.75729999999999997</v>
      </c>
      <c r="S6403" s="2">
        <v>0.1421</v>
      </c>
      <c r="T6403" s="2">
        <v>0.2792</v>
      </c>
      <c r="V6403" s="2">
        <v>1.0518000000000001</v>
      </c>
      <c r="X6403" s="2">
        <v>1.171E-2</v>
      </c>
      <c r="AM6403" s="2">
        <v>1.5734999999999999</v>
      </c>
      <c r="AO6403" s="2">
        <v>0.15409999999999999</v>
      </c>
      <c r="AR6403" s="2">
        <v>3.6600000000000001E-2</v>
      </c>
      <c r="AY6403" s="2">
        <v>0.13571900000000001</v>
      </c>
      <c r="BH6403" s="2">
        <v>0.9758</v>
      </c>
      <c r="BL6403" s="2">
        <v>0.15359999999999999</v>
      </c>
      <c r="BS6403" s="2">
        <v>1</v>
      </c>
      <c r="CI6403" s="2">
        <v>0.77929999999999999</v>
      </c>
    </row>
    <row r="6404" spans="1:98" ht="15" hidden="1" customHeight="1" x14ac:dyDescent="0.2">
      <c r="A6404" s="2">
        <v>1.7760000000000001E-2</v>
      </c>
      <c r="B6404" s="2">
        <v>41654</v>
      </c>
      <c r="F6404" s="2">
        <v>8.3049999999999999E-2</v>
      </c>
      <c r="I6404" s="2">
        <v>0.46510000000000001</v>
      </c>
      <c r="J6404" s="2">
        <v>1.2034</v>
      </c>
      <c r="K6404" s="2">
        <v>1.7902</v>
      </c>
      <c r="M6404" s="2">
        <v>1.0280000000000001E-3</v>
      </c>
      <c r="N6404" s="2">
        <v>0.1784</v>
      </c>
      <c r="P6404" s="2">
        <v>0.85880000000000001</v>
      </c>
      <c r="S6404" s="2">
        <v>0.1007</v>
      </c>
      <c r="T6404" s="2">
        <v>0.31390000000000001</v>
      </c>
      <c r="V6404" s="2">
        <v>1.0932999999999999</v>
      </c>
      <c r="X6404" s="2">
        <v>1.047E-2</v>
      </c>
      <c r="AM6404" s="2">
        <v>1.4873000000000001</v>
      </c>
      <c r="AO6404" s="2">
        <v>0.18079999999999999</v>
      </c>
      <c r="AR6404" s="2">
        <v>3.2770000000000001E-2</v>
      </c>
      <c r="AY6404" s="2">
        <v>0.14099</v>
      </c>
      <c r="BH6404" s="2">
        <v>0.9758</v>
      </c>
      <c r="BL6404" s="2">
        <v>0.16900000000000001</v>
      </c>
      <c r="BS6404" s="2">
        <v>1</v>
      </c>
      <c r="CI6404" s="2">
        <v>0.91259999999999997</v>
      </c>
    </row>
    <row r="6405" spans="1:98" ht="15" hidden="1" customHeight="1" x14ac:dyDescent="0.2">
      <c r="A6405" s="2">
        <v>1.898E-2</v>
      </c>
      <c r="B6405" s="2">
        <v>42985</v>
      </c>
      <c r="F6405" s="2">
        <v>6.8659999999999999E-2</v>
      </c>
      <c r="I6405" s="2">
        <v>0.39200000000000002</v>
      </c>
      <c r="J6405" s="2">
        <v>1.276</v>
      </c>
      <c r="K6405" s="2">
        <v>1.5899000000000001</v>
      </c>
      <c r="M6405" s="2">
        <v>1.077E-3</v>
      </c>
      <c r="N6405" s="2">
        <v>0.15679999999999999</v>
      </c>
      <c r="P6405" s="2">
        <v>0.90549999999999997</v>
      </c>
      <c r="S6405" s="2">
        <v>9.4670000000000004E-2</v>
      </c>
      <c r="V6405" s="2">
        <v>1.2148000000000001</v>
      </c>
      <c r="X6405" s="2">
        <v>1.119E-2</v>
      </c>
      <c r="AM6405" s="2">
        <v>1.4584999999999999</v>
      </c>
      <c r="AO6405" s="2">
        <v>0.18720000000000001</v>
      </c>
      <c r="AR6405" s="2">
        <v>2.1329999999999998E-2</v>
      </c>
      <c r="AY6405" s="2">
        <v>0.15546699999999999</v>
      </c>
      <c r="BH6405" s="2">
        <v>0.9758</v>
      </c>
      <c r="BL6405" s="2">
        <v>0.153</v>
      </c>
      <c r="BS6405" s="2">
        <v>1</v>
      </c>
      <c r="CI6405" s="2">
        <v>0.87729999999999997</v>
      </c>
    </row>
    <row r="6406" spans="1:98" ht="15" hidden="1" customHeight="1" x14ac:dyDescent="0.2">
      <c r="B6406" s="2">
        <v>32351</v>
      </c>
      <c r="J6406" s="2">
        <v>0.78510000000000002</v>
      </c>
      <c r="K6406" s="2">
        <v>2.0834999999999999</v>
      </c>
      <c r="N6406" s="2">
        <v>0.1797</v>
      </c>
      <c r="V6406" s="2">
        <v>1.2070999899999999</v>
      </c>
      <c r="X6406" s="2">
        <v>9.1690000000000001E-3</v>
      </c>
      <c r="AY6406" s="2">
        <v>0.15459999999999999</v>
      </c>
      <c r="BH6406" s="2">
        <v>0.97589999000000005</v>
      </c>
      <c r="BL6406" s="2">
        <v>0.19009999999999999</v>
      </c>
      <c r="BS6406" s="2">
        <v>1</v>
      </c>
      <c r="CI6406" s="2">
        <v>0.80359999999999998</v>
      </c>
    </row>
    <row r="6407" spans="1:98" ht="15" hidden="1" customHeight="1" x14ac:dyDescent="0.2">
      <c r="B6407" s="2">
        <v>38415</v>
      </c>
      <c r="F6407" s="2">
        <v>0.1115</v>
      </c>
      <c r="J6407" s="2">
        <v>1.0549999999999999</v>
      </c>
      <c r="K6407" s="2">
        <v>2.3717999999999999</v>
      </c>
      <c r="N6407" s="2">
        <v>0.19850000000000001</v>
      </c>
      <c r="V6407" s="2">
        <v>1.2325999999999999</v>
      </c>
      <c r="X6407" s="2">
        <v>1.1799E-2</v>
      </c>
      <c r="AM6407" s="2">
        <v>1.6324000000000001</v>
      </c>
      <c r="AY6407" s="2">
        <v>0.158029</v>
      </c>
      <c r="BH6407" s="2">
        <v>0.97589999999999999</v>
      </c>
      <c r="BL6407" s="2">
        <v>0.18060000000000001</v>
      </c>
      <c r="BS6407" s="2">
        <v>1</v>
      </c>
      <c r="CI6407" s="2">
        <v>0.90610000000000002</v>
      </c>
    </row>
    <row r="6408" spans="1:98" ht="15" hidden="1" customHeight="1" x14ac:dyDescent="0.2">
      <c r="A6408" s="2">
        <v>1.941E-2</v>
      </c>
      <c r="B6408" s="2">
        <v>42571</v>
      </c>
      <c r="F6408" s="2">
        <v>7.0150000000000004E-2</v>
      </c>
      <c r="I6408" s="2">
        <v>0.40139999999999998</v>
      </c>
      <c r="J6408" s="2">
        <v>1.3206</v>
      </c>
      <c r="K6408" s="2">
        <v>1.718</v>
      </c>
      <c r="M6408" s="2">
        <v>1.1410000000000001E-3</v>
      </c>
      <c r="N6408" s="2">
        <v>0.1535</v>
      </c>
      <c r="P6408" s="2">
        <v>0.96020000000000005</v>
      </c>
      <c r="S6408" s="2">
        <v>9.0899999999999995E-2</v>
      </c>
      <c r="T6408" s="2">
        <v>0.33800000000000002</v>
      </c>
      <c r="V6408" s="2">
        <v>1.304</v>
      </c>
      <c r="X6408" s="2">
        <v>1.223E-2</v>
      </c>
      <c r="AM6408" s="2">
        <v>1.4351</v>
      </c>
      <c r="AO6408" s="2">
        <v>0.1953</v>
      </c>
      <c r="AR6408" s="2">
        <v>2.0469999999999999E-2</v>
      </c>
      <c r="AY6408" s="2">
        <v>0.16813400000000001</v>
      </c>
      <c r="BH6408" s="2">
        <v>0.97589999999999999</v>
      </c>
      <c r="BL6408" s="2">
        <v>0.15160000000000001</v>
      </c>
      <c r="BS6408" s="2">
        <v>1</v>
      </c>
      <c r="CI6408" s="2">
        <v>0.91679999999999995</v>
      </c>
    </row>
    <row r="6409" spans="1:98" ht="15" hidden="1" customHeight="1" x14ac:dyDescent="0.2">
      <c r="A6409" s="2">
        <v>1.8859999999999998E-2</v>
      </c>
      <c r="B6409" s="2">
        <v>43244</v>
      </c>
      <c r="F6409" s="2">
        <v>6.547E-2</v>
      </c>
      <c r="I6409" s="2">
        <v>0.3538</v>
      </c>
      <c r="J6409" s="2">
        <v>1.3008999999999999</v>
      </c>
      <c r="K6409" s="2">
        <v>1.726</v>
      </c>
      <c r="M6409" s="2">
        <v>1.1919999999999999E-3</v>
      </c>
      <c r="N6409" s="2">
        <v>0.15939999999999999</v>
      </c>
      <c r="P6409" s="2">
        <v>0.96220000000000006</v>
      </c>
      <c r="S6409" s="2">
        <v>0.10374</v>
      </c>
      <c r="V6409" s="2">
        <v>1.2890999999999999</v>
      </c>
      <c r="X6409" s="2">
        <v>1.179E-2</v>
      </c>
      <c r="AM6409" s="2">
        <v>1.5121</v>
      </c>
      <c r="AO6409" s="2">
        <v>0.2021</v>
      </c>
      <c r="AR6409" s="2">
        <v>2.095E-2</v>
      </c>
      <c r="AY6409" s="2">
        <v>0.164272</v>
      </c>
      <c r="BH6409" s="2">
        <v>0.97589999999999999</v>
      </c>
      <c r="BL6409" s="2">
        <v>0.1474</v>
      </c>
      <c r="BS6409" s="2">
        <v>1</v>
      </c>
      <c r="CI6409" s="2">
        <v>0.89280000000000004</v>
      </c>
    </row>
    <row r="6410" spans="1:98" ht="15" hidden="1" customHeight="1" x14ac:dyDescent="0.2">
      <c r="B6410" s="2">
        <v>36083</v>
      </c>
      <c r="F6410" s="2">
        <v>0.1527</v>
      </c>
      <c r="J6410" s="2">
        <v>1.1691</v>
      </c>
      <c r="K6410" s="2">
        <v>2.633</v>
      </c>
      <c r="N6410" s="2">
        <v>0.20349999999999999</v>
      </c>
      <c r="Q6410" s="2">
        <v>0.13519999999999999</v>
      </c>
      <c r="U6410" s="2">
        <v>0.84260000000000002</v>
      </c>
      <c r="V6410" s="2">
        <v>1.546</v>
      </c>
      <c r="X6410" s="2">
        <v>1.316E-2</v>
      </c>
      <c r="AB6410" s="2">
        <v>2.3704999999999998</v>
      </c>
      <c r="AC6410" s="2">
        <v>9.6000000000000002E-4</v>
      </c>
      <c r="AV6410" s="2">
        <v>0.28339999999999999</v>
      </c>
      <c r="AY6410" s="2">
        <v>0.1996</v>
      </c>
      <c r="BH6410" s="2">
        <v>0.97599999999999998</v>
      </c>
      <c r="BL6410" s="2">
        <v>0.1943</v>
      </c>
      <c r="BS6410" s="2">
        <v>1</v>
      </c>
      <c r="CI6410" s="2">
        <v>0.82199999999999995</v>
      </c>
      <c r="CK6410" s="2">
        <v>0.95050000000000001</v>
      </c>
      <c r="CS6410" s="2">
        <v>0.31259999999999999</v>
      </c>
      <c r="CT6410" s="2">
        <v>1.1181999999999999E-2</v>
      </c>
    </row>
    <row r="6411" spans="1:98" ht="15" hidden="1" customHeight="1" x14ac:dyDescent="0.2">
      <c r="B6411" s="2">
        <v>37966</v>
      </c>
      <c r="F6411" s="2">
        <v>0.1188</v>
      </c>
      <c r="J6411" s="2">
        <v>1.0399</v>
      </c>
      <c r="K6411" s="2">
        <v>2.3138000000000001</v>
      </c>
      <c r="N6411" s="2">
        <v>0.19750000000000001</v>
      </c>
      <c r="V6411" s="2">
        <v>1.3263</v>
      </c>
      <c r="X6411" s="2">
        <v>1.2256E-2</v>
      </c>
      <c r="AM6411" s="2">
        <v>1.6135999999999999</v>
      </c>
      <c r="AY6411" s="2">
        <v>0.170793</v>
      </c>
      <c r="BH6411" s="2">
        <v>0.97599999999999998</v>
      </c>
      <c r="BL6411" s="2">
        <v>0.1797</v>
      </c>
      <c r="BS6411" s="2">
        <v>1</v>
      </c>
      <c r="CI6411" s="2">
        <v>0.85509999999999997</v>
      </c>
    </row>
    <row r="6412" spans="1:98" ht="15" hidden="1" customHeight="1" x14ac:dyDescent="0.2">
      <c r="A6412" s="2">
        <v>1.6539999999999999E-2</v>
      </c>
      <c r="B6412" s="2">
        <v>41591</v>
      </c>
      <c r="F6412" s="2">
        <v>0.08</v>
      </c>
      <c r="I6412" s="2">
        <v>0.45</v>
      </c>
      <c r="J6412" s="2">
        <v>1.1435999999999999</v>
      </c>
      <c r="K6412" s="2">
        <v>1.6781999999999999</v>
      </c>
      <c r="M6412" s="2">
        <v>9.77E-4</v>
      </c>
      <c r="N6412" s="2">
        <v>0.16930000000000001</v>
      </c>
      <c r="P6412" s="2">
        <v>0.83930000000000005</v>
      </c>
      <c r="S6412" s="2">
        <v>0.1013</v>
      </c>
      <c r="T6412" s="2">
        <v>0.29699999999999999</v>
      </c>
      <c r="V6412" s="2">
        <v>1.0468</v>
      </c>
      <c r="X6412" s="2">
        <v>1.0540000000000001E-2</v>
      </c>
      <c r="AM6412" s="2">
        <v>1.4086000000000001</v>
      </c>
      <c r="AO6412" s="2">
        <v>0.17180000000000001</v>
      </c>
      <c r="AR6412" s="2">
        <v>3.1940000000000003E-2</v>
      </c>
      <c r="AY6412" s="2">
        <v>0.13501299999999999</v>
      </c>
      <c r="BH6412" s="2">
        <v>0.97599999999999998</v>
      </c>
      <c r="BL6412" s="2">
        <v>0.15709999999999999</v>
      </c>
      <c r="BS6412" s="2">
        <v>1</v>
      </c>
      <c r="CI6412" s="2">
        <v>0.8649</v>
      </c>
    </row>
    <row r="6413" spans="1:98" ht="15" hidden="1" customHeight="1" x14ac:dyDescent="0.2">
      <c r="A6413" s="2">
        <v>1.9259999999999999E-2</v>
      </c>
      <c r="B6413" s="2">
        <v>42018</v>
      </c>
      <c r="F6413" s="2">
        <v>8.2040000000000002E-2</v>
      </c>
      <c r="I6413" s="2">
        <v>0.4572</v>
      </c>
      <c r="J6413" s="2">
        <v>1.1755</v>
      </c>
      <c r="K6413" s="2">
        <v>1.8214999999999999</v>
      </c>
      <c r="M6413" s="2">
        <v>1.106E-3</v>
      </c>
      <c r="N6413" s="2">
        <v>0.1565</v>
      </c>
      <c r="P6413" s="2">
        <v>0.89680000000000004</v>
      </c>
      <c r="S6413" s="2">
        <v>0.1045</v>
      </c>
      <c r="T6413" s="2">
        <v>0.307</v>
      </c>
      <c r="V6413" s="2">
        <v>1.1958</v>
      </c>
      <c r="X6413" s="2">
        <v>1.0240000000000001E-2</v>
      </c>
      <c r="AM6413" s="2">
        <v>1.4117999999999999</v>
      </c>
      <c r="AO6413" s="2">
        <v>0.193</v>
      </c>
      <c r="AR6413" s="2">
        <v>1.8110000000000001E-2</v>
      </c>
      <c r="AY6413" s="2">
        <v>0.15420700000000001</v>
      </c>
      <c r="BH6413" s="2">
        <v>0.97599999999999998</v>
      </c>
      <c r="BL6413" s="2">
        <v>0.1484</v>
      </c>
      <c r="BS6413" s="2">
        <v>1</v>
      </c>
      <c r="CI6413" s="2">
        <v>0.92620000000000002</v>
      </c>
    </row>
    <row r="6414" spans="1:98" ht="15" hidden="1" customHeight="1" x14ac:dyDescent="0.2">
      <c r="A6414" s="2">
        <v>1.899E-2</v>
      </c>
      <c r="B6414" s="2">
        <v>42990</v>
      </c>
      <c r="F6414" s="2">
        <v>6.8449999999999997E-2</v>
      </c>
      <c r="I6414" s="2">
        <v>0.38990000000000002</v>
      </c>
      <c r="J6414" s="2">
        <v>1.2665</v>
      </c>
      <c r="K6414" s="2">
        <v>1.6140000000000001</v>
      </c>
      <c r="M6414" s="2">
        <v>1.078E-3</v>
      </c>
      <c r="N6414" s="2">
        <v>0.15509999999999999</v>
      </c>
      <c r="P6414" s="2">
        <v>0.90249999999999997</v>
      </c>
      <c r="S6414" s="2">
        <v>9.3410000000000007E-2</v>
      </c>
      <c r="V6414" s="2">
        <v>1.2159</v>
      </c>
      <c r="X6414" s="2">
        <v>1.1050000000000001E-2</v>
      </c>
      <c r="AM6414" s="2">
        <v>1.4538</v>
      </c>
      <c r="AO6414" s="2">
        <v>0.186</v>
      </c>
      <c r="AR6414" s="2">
        <v>2.1100000000000001E-2</v>
      </c>
      <c r="AY6414" s="2">
        <v>0.15565499999999999</v>
      </c>
      <c r="BH6414" s="2">
        <v>0.97599999999999998</v>
      </c>
      <c r="BL6414" s="2">
        <v>0.1525</v>
      </c>
      <c r="BS6414" s="2">
        <v>1</v>
      </c>
      <c r="CI6414" s="2">
        <v>0.88639999999999997</v>
      </c>
    </row>
    <row r="6415" spans="1:98" ht="15" hidden="1" customHeight="1" x14ac:dyDescent="0.2">
      <c r="A6415" s="2">
        <v>1.9019999999999999E-2</v>
      </c>
      <c r="B6415" s="2">
        <v>43006</v>
      </c>
      <c r="F6415" s="2">
        <v>6.8430000000000005E-2</v>
      </c>
      <c r="I6415" s="2">
        <v>0.39090000000000003</v>
      </c>
      <c r="J6415" s="2">
        <v>1.2817000000000001</v>
      </c>
      <c r="K6415" s="2">
        <v>1.6728000000000001</v>
      </c>
      <c r="M6415" s="2">
        <v>1.0859999999999999E-3</v>
      </c>
      <c r="N6415" s="2">
        <v>0.15670000000000001</v>
      </c>
      <c r="P6415" s="2">
        <v>0.91639999999999999</v>
      </c>
      <c r="S6415" s="2">
        <v>9.2030000000000001E-2</v>
      </c>
      <c r="V6415" s="2">
        <v>1.2450000000000001</v>
      </c>
      <c r="X6415" s="2">
        <v>1.106E-2</v>
      </c>
      <c r="AM6415" s="2">
        <v>1.4672000000000001</v>
      </c>
      <c r="AO6415" s="2">
        <v>0.18679999999999999</v>
      </c>
      <c r="AR6415" s="2">
        <v>2.146E-2</v>
      </c>
      <c r="AY6415" s="2">
        <v>0.15940599999999999</v>
      </c>
      <c r="BH6415" s="2">
        <v>0.97599999999999998</v>
      </c>
      <c r="BL6415" s="2">
        <v>0.15310000000000001</v>
      </c>
      <c r="BS6415" s="2">
        <v>1</v>
      </c>
      <c r="CI6415" s="2">
        <v>0.89870000000000005</v>
      </c>
    </row>
    <row r="6416" spans="1:98" ht="15" hidden="1" customHeight="1" x14ac:dyDescent="0.2">
      <c r="B6416" s="2">
        <v>32430</v>
      </c>
      <c r="J6416" s="2">
        <v>0.78759999999999997</v>
      </c>
      <c r="K6416" s="2">
        <v>2.1167999800000001</v>
      </c>
      <c r="N6416" s="2">
        <v>0.17960000000000001</v>
      </c>
      <c r="V6416" s="2">
        <v>1.2051000000000001</v>
      </c>
      <c r="X6416" s="2">
        <v>9.4820000000000008E-3</v>
      </c>
      <c r="AY6416" s="2">
        <v>0.15429999999999999</v>
      </c>
      <c r="BH6416" s="2">
        <v>0.97609999999999997</v>
      </c>
      <c r="BL6416" s="2">
        <v>0.19320000000000001</v>
      </c>
      <c r="BS6416" s="2">
        <v>1</v>
      </c>
      <c r="CI6416" s="2">
        <v>0.75560000000000005</v>
      </c>
    </row>
    <row r="6417" spans="1:98" ht="15" hidden="1" customHeight="1" x14ac:dyDescent="0.2">
      <c r="B6417" s="2">
        <v>36355</v>
      </c>
      <c r="F6417" s="2">
        <v>0.15859999999999999</v>
      </c>
      <c r="J6417" s="2">
        <v>0.94230000000000003</v>
      </c>
      <c r="K6417" s="2">
        <v>2.3153999999999999</v>
      </c>
      <c r="N6417" s="2">
        <v>0.18540000000000001</v>
      </c>
      <c r="Q6417" s="2">
        <v>0.1099</v>
      </c>
      <c r="U6417" s="2">
        <v>0.68640000000000001</v>
      </c>
      <c r="V6417" s="2">
        <v>1.4806999999999999</v>
      </c>
      <c r="X6417" s="2">
        <v>1.2290000000000001E-2</v>
      </c>
      <c r="AB6417" s="2">
        <v>1.9207000000000001</v>
      </c>
      <c r="AC6417" s="2">
        <v>7.8100000000000001E-4</v>
      </c>
      <c r="AM6417" s="2">
        <v>1.5126999999999999</v>
      </c>
      <c r="AV6417" s="2">
        <v>0.2306</v>
      </c>
      <c r="AY6417" s="2">
        <v>0.19089999999999999</v>
      </c>
      <c r="BH6417" s="2">
        <v>0.97609999999999997</v>
      </c>
      <c r="BL6417" s="2">
        <v>0.17249999999999999</v>
      </c>
      <c r="BS6417" s="2">
        <v>1</v>
      </c>
      <c r="CI6417" s="2">
        <v>0.77410000000000001</v>
      </c>
      <c r="CK6417" s="2">
        <v>0.77339999999999998</v>
      </c>
      <c r="CS6417" s="2">
        <v>0.25440000000000002</v>
      </c>
      <c r="CT6417" s="2">
        <v>9.0910000000000001E-3</v>
      </c>
    </row>
    <row r="6418" spans="1:98" ht="15" hidden="1" customHeight="1" x14ac:dyDescent="0.2">
      <c r="A6418" s="2">
        <v>2.2030000000000001E-2</v>
      </c>
      <c r="B6418" s="2">
        <v>40618</v>
      </c>
      <c r="F6418" s="2">
        <v>8.2070000000000004E-2</v>
      </c>
      <c r="I6418" s="2">
        <v>0.59419999999999995</v>
      </c>
      <c r="J6418" s="2">
        <v>1.0872999999999999</v>
      </c>
      <c r="K6418" s="2">
        <v>1.5896999999999999</v>
      </c>
      <c r="M6418" s="2">
        <v>8.7500000000000002E-4</v>
      </c>
      <c r="N6418" s="2">
        <v>0.1749</v>
      </c>
      <c r="P6418" s="2">
        <v>0.77370000000000005</v>
      </c>
      <c r="S6418" s="2">
        <v>0.14149999999999999</v>
      </c>
      <c r="T6418" s="2">
        <v>0.27779999999999999</v>
      </c>
      <c r="V6418" s="2">
        <v>0.99180000000000001</v>
      </c>
      <c r="X6418" s="2">
        <v>1.2370000000000001E-2</v>
      </c>
      <c r="AM6418" s="2">
        <v>1.3808</v>
      </c>
      <c r="AO6418" s="2">
        <v>0.15090000000000001</v>
      </c>
      <c r="AR6418" s="2">
        <v>3.4590000000000003E-2</v>
      </c>
      <c r="AY6418" s="2">
        <v>0.12720799999999999</v>
      </c>
      <c r="BH6418" s="2">
        <v>0.97609999999999997</v>
      </c>
      <c r="BL6418" s="2">
        <v>0.15310000000000001</v>
      </c>
      <c r="BS6418" s="2">
        <v>1</v>
      </c>
      <c r="CI6418" s="2">
        <v>0.72350000000000003</v>
      </c>
    </row>
    <row r="6419" spans="1:98" ht="15" hidden="1" customHeight="1" x14ac:dyDescent="0.2">
      <c r="A6419" s="2">
        <v>1.6719999999999999E-2</v>
      </c>
      <c r="B6419" s="2">
        <v>41555</v>
      </c>
      <c r="F6419" s="2">
        <v>7.8549999999999995E-2</v>
      </c>
      <c r="I6419" s="2">
        <v>0.46910000000000002</v>
      </c>
      <c r="J6419" s="2">
        <v>1.1427</v>
      </c>
      <c r="K6419" s="2">
        <v>1.6621999999999999</v>
      </c>
      <c r="M6419" s="2">
        <v>9.6100000000000005E-4</v>
      </c>
      <c r="N6419" s="2">
        <v>0.1731</v>
      </c>
      <c r="P6419" s="2">
        <v>0.82699999999999996</v>
      </c>
      <c r="S6419" s="2">
        <v>0.10349999999999999</v>
      </c>
      <c r="T6419" s="2">
        <v>0.29020000000000001</v>
      </c>
      <c r="V6419" s="2">
        <v>1.0330999999999999</v>
      </c>
      <c r="X6419" s="2">
        <v>1.0659999999999999E-2</v>
      </c>
      <c r="AM6419" s="2">
        <v>1.4031</v>
      </c>
      <c r="AO6419" s="2">
        <v>0.16880000000000001</v>
      </c>
      <c r="AR6419" s="2">
        <v>3.1899999999999998E-2</v>
      </c>
      <c r="AY6419" s="2">
        <v>0.13322800000000001</v>
      </c>
      <c r="BH6419" s="2">
        <v>0.97609999999999997</v>
      </c>
      <c r="BL6419" s="2">
        <v>0.1608</v>
      </c>
      <c r="BS6419" s="2">
        <v>1</v>
      </c>
      <c r="CI6419" s="2">
        <v>0.85770000000000002</v>
      </c>
    </row>
    <row r="6420" spans="1:98" ht="15" hidden="1" customHeight="1" x14ac:dyDescent="0.2">
      <c r="A6420" s="2">
        <v>1.736E-2</v>
      </c>
      <c r="B6420" s="2">
        <v>44265</v>
      </c>
      <c r="F6420" s="2">
        <v>6.0220000000000003E-2</v>
      </c>
      <c r="I6420" s="2">
        <v>0.2215</v>
      </c>
      <c r="J6420" s="2">
        <v>1.3585</v>
      </c>
      <c r="K6420" s="2">
        <v>1.7577</v>
      </c>
      <c r="M6420" s="2">
        <v>1.109E-3</v>
      </c>
      <c r="N6420" s="2">
        <v>0.14960000000000001</v>
      </c>
      <c r="P6420" s="2">
        <v>0.93969999999999998</v>
      </c>
      <c r="S6420" s="2">
        <v>8.3540000000000003E-2</v>
      </c>
      <c r="V6420" s="2">
        <v>1.2637</v>
      </c>
      <c r="X6420" s="2">
        <v>1.1650000000000001E-2</v>
      </c>
      <c r="AM6420" s="2">
        <v>1.5048999999999999</v>
      </c>
      <c r="AO6420" s="2">
        <v>0.19420000000000001</v>
      </c>
      <c r="AR6420" s="2">
        <v>1.7149999999999999E-2</v>
      </c>
      <c r="AY6420" s="2">
        <v>0.1628</v>
      </c>
      <c r="BH6420" s="2">
        <v>0.97609999999999997</v>
      </c>
      <c r="BL6420" s="2">
        <v>0.1487</v>
      </c>
      <c r="BS6420" s="2">
        <v>1</v>
      </c>
      <c r="CI6420" s="2">
        <v>0.90759999999999996</v>
      </c>
    </row>
    <row r="6421" spans="1:98" ht="15" hidden="1" customHeight="1" x14ac:dyDescent="0.2">
      <c r="B6421" s="2">
        <v>32428</v>
      </c>
      <c r="J6421" s="2">
        <v>0.78100000000000003</v>
      </c>
      <c r="K6421" s="2">
        <v>2.0958999999999999</v>
      </c>
      <c r="N6421" s="2">
        <v>0.1784</v>
      </c>
      <c r="V6421" s="2">
        <v>1.2101</v>
      </c>
      <c r="X6421" s="2">
        <v>9.3880000000000005E-3</v>
      </c>
      <c r="AY6421" s="2">
        <v>0.15490000000000001</v>
      </c>
      <c r="BH6421" s="2">
        <v>0.97619999999999996</v>
      </c>
      <c r="BL6421" s="2">
        <v>0.19239999999999999</v>
      </c>
      <c r="BS6421" s="2">
        <v>1</v>
      </c>
      <c r="CI6421" s="2">
        <v>0.75429999999999997</v>
      </c>
    </row>
    <row r="6422" spans="1:98" ht="15" hidden="1" customHeight="1" x14ac:dyDescent="0.2">
      <c r="B6422" s="2">
        <v>34880</v>
      </c>
      <c r="F6422" s="2">
        <v>0.21970000000000001</v>
      </c>
      <c r="J6422" s="2">
        <v>1.1927000000000001</v>
      </c>
      <c r="K6422" s="2">
        <v>2.1846999999999999</v>
      </c>
      <c r="N6422" s="2">
        <v>0.2228</v>
      </c>
      <c r="Q6422" s="2">
        <v>0.1411</v>
      </c>
      <c r="U6422" s="2">
        <v>0.88639999999999997</v>
      </c>
      <c r="V6422" s="2">
        <v>1.3734</v>
      </c>
      <c r="X6422" s="2">
        <v>1.6209999999999999E-2</v>
      </c>
      <c r="AB6422" s="2">
        <v>2.2496</v>
      </c>
      <c r="AC6422" s="2">
        <v>8.3900000000000001E-4</v>
      </c>
      <c r="AV6422" s="2">
        <v>0.28310000000000002</v>
      </c>
      <c r="AY6422" s="2">
        <v>0.1774</v>
      </c>
      <c r="BH6422" s="2">
        <v>0.97619999999999996</v>
      </c>
      <c r="BL6422" s="2">
        <v>0.18840000000000001</v>
      </c>
      <c r="BS6422" s="2">
        <v>1</v>
      </c>
      <c r="CI6422" s="2">
        <v>0.91830000000000001</v>
      </c>
      <c r="CK6422" s="2">
        <v>0.99319999999999997</v>
      </c>
      <c r="CS6422" s="2">
        <v>0.32150000000000001</v>
      </c>
      <c r="CT6422" s="2">
        <v>1.1339999999999999E-2</v>
      </c>
    </row>
    <row r="6423" spans="1:98" ht="15" hidden="1" customHeight="1" x14ac:dyDescent="0.2">
      <c r="A6423" s="2">
        <v>2.358E-2</v>
      </c>
      <c r="B6423" s="2">
        <v>39640</v>
      </c>
      <c r="F6423" s="2">
        <v>9.7900000000000001E-2</v>
      </c>
      <c r="I6423" s="2">
        <v>0.62939999999999996</v>
      </c>
      <c r="J6423" s="2">
        <v>0.99129999999999996</v>
      </c>
      <c r="K6423" s="2">
        <v>2.0078</v>
      </c>
      <c r="M6423" s="2">
        <v>1.0089999999999999E-3</v>
      </c>
      <c r="N6423" s="2">
        <v>0.1991</v>
      </c>
      <c r="P6423" s="2">
        <v>0.74409999999999998</v>
      </c>
      <c r="S6423" s="2">
        <v>0.13120000000000001</v>
      </c>
      <c r="T6423" s="2">
        <v>0.29809999999999998</v>
      </c>
      <c r="V6423" s="2">
        <v>1.0092000000000001</v>
      </c>
      <c r="X6423" s="2">
        <v>9.5069999999999998E-3</v>
      </c>
      <c r="AM6423" s="2">
        <v>1.6044</v>
      </c>
      <c r="AO6423" s="2">
        <v>0.1477</v>
      </c>
      <c r="AR6423" s="2">
        <v>4.335E-2</v>
      </c>
      <c r="AY6423" s="2">
        <v>0.12931300000000001</v>
      </c>
      <c r="BH6423" s="2">
        <v>0.97619999999999996</v>
      </c>
      <c r="BL6423" s="2">
        <v>0.1694</v>
      </c>
      <c r="BS6423" s="2">
        <v>1</v>
      </c>
      <c r="CI6423" s="2">
        <v>0.7681</v>
      </c>
    </row>
    <row r="6424" spans="1:98" ht="15" hidden="1" customHeight="1" x14ac:dyDescent="0.2">
      <c r="A6424" s="2">
        <v>2.0230000000000001E-2</v>
      </c>
      <c r="B6424" s="2">
        <v>42061</v>
      </c>
      <c r="F6424" s="2">
        <v>8.3559999999999995E-2</v>
      </c>
      <c r="I6424" s="2">
        <v>0.4335</v>
      </c>
      <c r="J6424" s="2">
        <v>1.3090999999999999</v>
      </c>
      <c r="K6424" s="2">
        <v>1.9265000000000001</v>
      </c>
      <c r="M6424" s="2">
        <v>1.134E-3</v>
      </c>
      <c r="N6424" s="2">
        <v>0.16339999999999999</v>
      </c>
      <c r="P6424" s="2">
        <v>0.92090000000000005</v>
      </c>
      <c r="S6424" s="2">
        <v>0.1086</v>
      </c>
      <c r="T6424" s="2">
        <v>0.316</v>
      </c>
      <c r="V6424" s="2">
        <v>1.2490000000000001</v>
      </c>
      <c r="X6424" s="2">
        <v>1.0460000000000001E-2</v>
      </c>
      <c r="AM6424" s="2">
        <v>1.4003000000000001</v>
      </c>
      <c r="AO6424" s="2">
        <v>0.1996</v>
      </c>
      <c r="AR6424" s="2">
        <v>2.0449999999999999E-2</v>
      </c>
      <c r="AY6424" s="2">
        <v>0.161054</v>
      </c>
      <c r="BH6424" s="2">
        <v>0.97619999999999996</v>
      </c>
      <c r="BL6424" s="2">
        <v>0.1489</v>
      </c>
      <c r="BS6424" s="2">
        <v>1</v>
      </c>
      <c r="CI6424" s="2">
        <v>0.94359999999999999</v>
      </c>
    </row>
    <row r="6425" spans="1:98" ht="15" hidden="1" customHeight="1" x14ac:dyDescent="0.2">
      <c r="A6425" s="2">
        <v>2.0150000000000001E-2</v>
      </c>
      <c r="B6425" s="2">
        <v>42066</v>
      </c>
      <c r="F6425" s="2">
        <v>8.3360000000000004E-2</v>
      </c>
      <c r="I6425" s="2">
        <v>0.42980000000000002</v>
      </c>
      <c r="J6425" s="2">
        <v>1.2983</v>
      </c>
      <c r="K6425" s="2">
        <v>1.9164000000000001</v>
      </c>
      <c r="M6425" s="2">
        <v>1.1349999999999999E-3</v>
      </c>
      <c r="N6425" s="2">
        <v>0.1618</v>
      </c>
      <c r="P6425" s="2">
        <v>0.91439999999999999</v>
      </c>
      <c r="S6425" s="2">
        <v>0.10580000000000001</v>
      </c>
      <c r="T6425" s="2">
        <v>0.313</v>
      </c>
      <c r="V6425" s="2">
        <v>1.2452000000000001</v>
      </c>
      <c r="X6425" s="2">
        <v>1.042E-2</v>
      </c>
      <c r="AM6425" s="2">
        <v>1.3960999999999999</v>
      </c>
      <c r="AO6425" s="2">
        <v>0.19850000000000001</v>
      </c>
      <c r="AR6425" s="2">
        <v>2.0109999999999999E-2</v>
      </c>
      <c r="AY6425" s="2">
        <v>0.160584</v>
      </c>
      <c r="BH6425" s="2">
        <v>0.97619999999999996</v>
      </c>
      <c r="BL6425" s="2">
        <v>0.1507</v>
      </c>
      <c r="BS6425" s="2">
        <v>1</v>
      </c>
      <c r="CI6425" s="2">
        <v>0.94259999999999999</v>
      </c>
    </row>
    <row r="6426" spans="1:98" ht="15" hidden="1" customHeight="1" x14ac:dyDescent="0.2">
      <c r="A6426" s="2">
        <v>1.9279999999999999E-2</v>
      </c>
      <c r="B6426" s="2">
        <v>43201</v>
      </c>
      <c r="F6426" s="2">
        <v>6.9029999999999994E-2</v>
      </c>
      <c r="I6426" s="2">
        <v>0.3705</v>
      </c>
      <c r="J6426" s="2">
        <v>1.3138000000000001</v>
      </c>
      <c r="K6426" s="2">
        <v>1.7855000000000001</v>
      </c>
      <c r="M6426" s="2">
        <v>1.1789999999999999E-3</v>
      </c>
      <c r="N6426" s="2">
        <v>0.16209999999999999</v>
      </c>
      <c r="P6426" s="2">
        <v>0.9617</v>
      </c>
      <c r="S6426" s="2">
        <v>0.10489999999999999</v>
      </c>
      <c r="V6426" s="2">
        <v>1.2584</v>
      </c>
      <c r="X6426" s="2">
        <v>1.1780000000000001E-2</v>
      </c>
      <c r="AM6426" s="2">
        <v>1.5572999999999999</v>
      </c>
      <c r="AO6426" s="2">
        <v>0.2006</v>
      </c>
      <c r="AR6426" s="2">
        <v>1.983E-2</v>
      </c>
      <c r="AY6426" s="2">
        <v>0.16031300000000001</v>
      </c>
      <c r="BH6426" s="2">
        <v>0.97619999999999996</v>
      </c>
      <c r="BL6426" s="2">
        <v>0.1512</v>
      </c>
      <c r="BS6426" s="2">
        <v>1</v>
      </c>
      <c r="CI6426" s="2">
        <v>0.92669999999999997</v>
      </c>
    </row>
    <row r="6427" spans="1:98" ht="15" hidden="1" customHeight="1" x14ac:dyDescent="0.2">
      <c r="B6427" s="2">
        <v>36084</v>
      </c>
      <c r="F6427" s="2">
        <v>0.153</v>
      </c>
      <c r="J6427" s="2">
        <v>1.1738</v>
      </c>
      <c r="K6427" s="2">
        <v>2.629</v>
      </c>
      <c r="N6427" s="2">
        <v>0.20680000000000001</v>
      </c>
      <c r="Q6427" s="2">
        <v>0.1351</v>
      </c>
      <c r="U6427" s="2">
        <v>0.84570000000000001</v>
      </c>
      <c r="V6427" s="2">
        <v>1.5429999999999999</v>
      </c>
      <c r="X6427" s="2">
        <v>1.337E-2</v>
      </c>
      <c r="AB6427" s="2">
        <v>2.3795000000000002</v>
      </c>
      <c r="AC6427" s="2">
        <v>9.6299999999999999E-4</v>
      </c>
      <c r="AV6427" s="2">
        <v>0.28449999999999998</v>
      </c>
      <c r="AY6427" s="2">
        <v>0.19919999999999999</v>
      </c>
      <c r="BH6427" s="2">
        <v>0.97629999999999995</v>
      </c>
      <c r="BL6427" s="2">
        <v>0.19869999999999999</v>
      </c>
      <c r="BS6427" s="2">
        <v>1</v>
      </c>
      <c r="CI6427" s="2">
        <v>0.82750000000000001</v>
      </c>
      <c r="CK6427" s="2">
        <v>0.95340000000000003</v>
      </c>
      <c r="CS6427" s="2">
        <v>0.31259999999999999</v>
      </c>
      <c r="CT6427" s="2">
        <v>1.1218000000000001E-2</v>
      </c>
    </row>
    <row r="6428" spans="1:98" ht="15" hidden="1" customHeight="1" x14ac:dyDescent="0.2">
      <c r="B6428" s="2">
        <v>37970</v>
      </c>
      <c r="F6428" s="2">
        <v>0.1163</v>
      </c>
      <c r="J6428" s="2">
        <v>1.0392999999999999</v>
      </c>
      <c r="K6428" s="2">
        <v>2.2919999999999998</v>
      </c>
      <c r="N6428" s="2">
        <v>0.1963</v>
      </c>
      <c r="V6428" s="2">
        <v>1.3133999999999999</v>
      </c>
      <c r="X6428" s="2">
        <v>1.2205000000000001E-2</v>
      </c>
      <c r="AM6428" s="2">
        <v>1.6142000000000001</v>
      </c>
      <c r="AY6428" s="2">
        <v>0.169183</v>
      </c>
      <c r="BH6428" s="2">
        <v>0.97629999999999995</v>
      </c>
      <c r="BL6428" s="2">
        <v>0.17899999999999999</v>
      </c>
      <c r="BS6428" s="2">
        <v>1</v>
      </c>
      <c r="CI6428" s="2">
        <v>0.85189999999999999</v>
      </c>
    </row>
    <row r="6429" spans="1:98" ht="15" hidden="1" customHeight="1" x14ac:dyDescent="0.2">
      <c r="A6429" s="2">
        <v>1.8290000000000001E-2</v>
      </c>
      <c r="B6429" s="2">
        <v>41915</v>
      </c>
      <c r="F6429" s="2">
        <v>8.3559999999999995E-2</v>
      </c>
      <c r="I6429" s="2">
        <v>0.4526</v>
      </c>
      <c r="J6429" s="2">
        <v>1.1639999999999999</v>
      </c>
      <c r="K6429" s="2">
        <v>1.7965</v>
      </c>
      <c r="M6429" s="2">
        <v>1.0610000000000001E-3</v>
      </c>
      <c r="N6429" s="2">
        <v>0.17249999999999999</v>
      </c>
      <c r="P6429" s="2">
        <v>0.87849999999999995</v>
      </c>
      <c r="S6429" s="2">
        <v>9.919E-2</v>
      </c>
      <c r="T6429" s="2">
        <v>0.3049</v>
      </c>
      <c r="V6429" s="2">
        <v>1.1255999999999999</v>
      </c>
      <c r="X6429" s="2">
        <v>1.026E-2</v>
      </c>
      <c r="AM6429" s="2">
        <v>1.4088000000000001</v>
      </c>
      <c r="AO6429" s="2">
        <v>0.18340000000000001</v>
      </c>
      <c r="AR6429" s="2">
        <v>2.819E-2</v>
      </c>
      <c r="AY6429" s="2">
        <v>0.14511099999999999</v>
      </c>
      <c r="BH6429" s="2">
        <v>0.97629999999999995</v>
      </c>
      <c r="BL6429" s="2">
        <v>0.15479999999999999</v>
      </c>
      <c r="BS6429" s="2">
        <v>1</v>
      </c>
      <c r="CI6429" s="2">
        <v>0.87460000000000004</v>
      </c>
    </row>
    <row r="6430" spans="1:98" ht="15" hidden="1" customHeight="1" x14ac:dyDescent="0.2">
      <c r="A6430" s="2">
        <v>2.0080000000000001E-2</v>
      </c>
      <c r="B6430" s="2">
        <v>42340</v>
      </c>
      <c r="F6430" s="2">
        <v>8.0519999999999994E-2</v>
      </c>
      <c r="I6430" s="2">
        <v>0.3458</v>
      </c>
      <c r="J6430" s="2">
        <v>1.3001</v>
      </c>
      <c r="K6430" s="2">
        <v>1.9941</v>
      </c>
      <c r="M6430" s="2">
        <v>1.147E-3</v>
      </c>
      <c r="N6430" s="2">
        <v>0.1542</v>
      </c>
      <c r="P6430" s="2">
        <v>0.94599999999999995</v>
      </c>
      <c r="S6430" s="2">
        <v>9.2929999999999999E-2</v>
      </c>
      <c r="T6430" s="2">
        <v>0.34379999999999999</v>
      </c>
      <c r="V6430" s="2">
        <v>1.3360000000000001</v>
      </c>
      <c r="X6430" s="2">
        <v>1.082E-2</v>
      </c>
      <c r="AM6430" s="2">
        <v>1.4126000000000001</v>
      </c>
      <c r="AO6430" s="2">
        <v>0.20880000000000001</v>
      </c>
      <c r="AR6430" s="2">
        <v>1.9910000000000001E-2</v>
      </c>
      <c r="AY6430" s="2">
        <v>0.172376</v>
      </c>
      <c r="BH6430" s="2">
        <v>0.97629999999999995</v>
      </c>
      <c r="BL6430" s="2">
        <v>0.15340000000000001</v>
      </c>
      <c r="BS6430" s="2">
        <v>1</v>
      </c>
      <c r="CI6430" s="2">
        <v>0.88560000000000005</v>
      </c>
    </row>
    <row r="6431" spans="1:98" ht="15" hidden="1" customHeight="1" x14ac:dyDescent="0.2">
      <c r="B6431" s="2">
        <v>32401</v>
      </c>
      <c r="J6431" s="2">
        <v>0.77389998999999998</v>
      </c>
      <c r="K6431" s="2">
        <v>2.0562999799999999</v>
      </c>
      <c r="N6431" s="2">
        <v>0.17680000000000001</v>
      </c>
      <c r="V6431" s="2">
        <v>1.2235999900000001</v>
      </c>
      <c r="X6431" s="2">
        <v>9.1549999999999999E-3</v>
      </c>
      <c r="AY6431" s="2">
        <v>0.15670000000000001</v>
      </c>
      <c r="BH6431" s="2">
        <v>0.97640000000000005</v>
      </c>
      <c r="BL6431" s="2">
        <v>0.1893</v>
      </c>
      <c r="BS6431" s="2">
        <v>1</v>
      </c>
      <c r="CI6431" s="2">
        <v>0.75070000000000003</v>
      </c>
    </row>
    <row r="6432" spans="1:98" ht="15" hidden="1" customHeight="1" x14ac:dyDescent="0.2">
      <c r="B6432" s="2">
        <v>38405</v>
      </c>
      <c r="F6432" s="2">
        <v>0.1113</v>
      </c>
      <c r="J6432" s="2">
        <v>1.0588</v>
      </c>
      <c r="K6432" s="2">
        <v>2.3477999999999999</v>
      </c>
      <c r="N6432" s="2">
        <v>0.19700000000000001</v>
      </c>
      <c r="V6432" s="2">
        <v>1.2299</v>
      </c>
      <c r="X6432" s="2">
        <v>1.1804E-2</v>
      </c>
      <c r="AM6432" s="2">
        <v>1.6275999999999999</v>
      </c>
      <c r="AY6432" s="2">
        <v>0.15768299999999999</v>
      </c>
      <c r="BH6432" s="2">
        <v>0.97640000000000005</v>
      </c>
      <c r="BL6432" s="2">
        <v>0.17899999999999999</v>
      </c>
      <c r="BS6432" s="2">
        <v>1</v>
      </c>
      <c r="CI6432" s="2">
        <v>0.89780000000000004</v>
      </c>
    </row>
    <row r="6433" spans="1:98" ht="15" hidden="1" customHeight="1" x14ac:dyDescent="0.2">
      <c r="A6433" s="2">
        <v>1.7520000000000001E-2</v>
      </c>
      <c r="B6433" s="2">
        <v>41438</v>
      </c>
      <c r="F6433" s="2">
        <v>7.9579999999999998E-2</v>
      </c>
      <c r="I6433" s="2">
        <v>0.4738</v>
      </c>
      <c r="J6433" s="2">
        <v>1.1011</v>
      </c>
      <c r="K6433" s="2">
        <v>1.5964</v>
      </c>
      <c r="M6433" s="2">
        <v>8.9999999999999998E-4</v>
      </c>
      <c r="N6433" s="2">
        <v>0.1764</v>
      </c>
      <c r="P6433" s="2">
        <v>0.81299999999999994</v>
      </c>
      <c r="S6433" s="2">
        <v>0.10249999999999999</v>
      </c>
      <c r="T6433" s="2">
        <v>0.28160000000000002</v>
      </c>
      <c r="V6433" s="2">
        <v>1.0169999999999999</v>
      </c>
      <c r="X6433" s="2">
        <v>1.0789999999999999E-2</v>
      </c>
      <c r="AM6433" s="2">
        <v>1.3540000000000001</v>
      </c>
      <c r="AO6433" s="2">
        <v>0.1658</v>
      </c>
      <c r="AR6433" s="2">
        <v>3.1780000000000003E-2</v>
      </c>
      <c r="AY6433" s="2">
        <v>0.130992</v>
      </c>
      <c r="BH6433" s="2">
        <v>0.97640000000000005</v>
      </c>
      <c r="BL6433" s="2">
        <v>0.15620000000000001</v>
      </c>
      <c r="BS6433" s="2">
        <v>1</v>
      </c>
      <c r="CI6433" s="2">
        <v>0.81640000000000001</v>
      </c>
    </row>
    <row r="6434" spans="1:98" ht="15" hidden="1" customHeight="1" x14ac:dyDescent="0.2">
      <c r="A6434" s="2">
        <v>1.797E-2</v>
      </c>
      <c r="B6434" s="2">
        <v>41662</v>
      </c>
      <c r="F6434" s="2">
        <v>8.3180000000000004E-2</v>
      </c>
      <c r="I6434" s="2">
        <v>0.4657</v>
      </c>
      <c r="J6434" s="2">
        <v>1.2363</v>
      </c>
      <c r="K6434" s="2">
        <v>1.8488</v>
      </c>
      <c r="M6434" s="2">
        <v>1.0369999999999999E-3</v>
      </c>
      <c r="N6434" s="2">
        <v>0.18240000000000001</v>
      </c>
      <c r="P6434" s="2">
        <v>0.87070000000000003</v>
      </c>
      <c r="S6434" s="2">
        <v>0.1012</v>
      </c>
      <c r="T6434" s="2">
        <v>0.3196</v>
      </c>
      <c r="V6434" s="2">
        <v>1.113</v>
      </c>
      <c r="X6434" s="2">
        <v>1.074E-2</v>
      </c>
      <c r="AM6434" s="2">
        <v>1.5225</v>
      </c>
      <c r="AO6434" s="2">
        <v>0.18390000000000001</v>
      </c>
      <c r="AR6434" s="2">
        <v>3.2590000000000001E-2</v>
      </c>
      <c r="AY6434" s="2">
        <v>0.143456</v>
      </c>
      <c r="BH6434" s="2">
        <v>0.97640000000000005</v>
      </c>
      <c r="BL6434" s="2">
        <v>0.1731</v>
      </c>
      <c r="BS6434" s="2">
        <v>1</v>
      </c>
      <c r="CI6434" s="2">
        <v>0.92600000000000005</v>
      </c>
    </row>
    <row r="6435" spans="1:98" ht="15" hidden="1" customHeight="1" x14ac:dyDescent="0.2">
      <c r="A6435" s="2">
        <v>1.899E-2</v>
      </c>
      <c r="B6435" s="2">
        <v>42486</v>
      </c>
      <c r="F6435" s="2">
        <v>7.2550000000000003E-2</v>
      </c>
      <c r="I6435" s="2">
        <v>0.35759999999999997</v>
      </c>
      <c r="J6435" s="2">
        <v>1.2986</v>
      </c>
      <c r="K6435" s="2">
        <v>1.843</v>
      </c>
      <c r="M6435" s="2">
        <v>1.0989999999999999E-3</v>
      </c>
      <c r="N6435" s="2">
        <v>0.155</v>
      </c>
      <c r="P6435" s="2">
        <v>0.93320000000000003</v>
      </c>
      <c r="S6435" s="2">
        <v>8.7739999999999999E-2</v>
      </c>
      <c r="T6435" s="2">
        <v>0.33560000000000001</v>
      </c>
      <c r="V6435" s="2">
        <v>1.2614000000000001</v>
      </c>
      <c r="X6435" s="2">
        <v>1.1339999999999999E-2</v>
      </c>
      <c r="AM6435" s="2">
        <v>1.4277</v>
      </c>
      <c r="AO6435" s="2">
        <v>0.1943</v>
      </c>
      <c r="AR6435" s="2">
        <v>1.916E-2</v>
      </c>
      <c r="AY6435" s="2">
        <v>0.16264500000000001</v>
      </c>
      <c r="BH6435" s="2">
        <v>0.97640000000000005</v>
      </c>
      <c r="BL6435" s="2">
        <v>0.15579999999999999</v>
      </c>
      <c r="BS6435" s="2">
        <v>1</v>
      </c>
      <c r="CI6435" s="2">
        <v>0.86950000000000005</v>
      </c>
    </row>
    <row r="6436" spans="1:98" ht="15" hidden="1" customHeight="1" x14ac:dyDescent="0.2">
      <c r="B6436" s="2">
        <v>36290</v>
      </c>
      <c r="F6436" s="2">
        <v>0.157</v>
      </c>
      <c r="J6436" s="2">
        <v>0.97929999999999995</v>
      </c>
      <c r="K6436" s="2">
        <v>2.3780000000000001</v>
      </c>
      <c r="N6436" s="2">
        <v>0.19170000000000001</v>
      </c>
      <c r="Q6436" s="2">
        <v>0.1145</v>
      </c>
      <c r="U6436" s="2">
        <v>0.7147</v>
      </c>
      <c r="V6436" s="2">
        <v>1.4597</v>
      </c>
      <c r="X6436" s="2">
        <v>1.209E-2</v>
      </c>
      <c r="AB6436" s="2">
        <v>1.9999</v>
      </c>
      <c r="AC6436" s="2">
        <v>8.1300000000000003E-4</v>
      </c>
      <c r="AM6436" s="2">
        <v>1.575</v>
      </c>
      <c r="AV6436" s="2">
        <v>0.24010000000000001</v>
      </c>
      <c r="AY6436" s="2">
        <v>0.1883</v>
      </c>
      <c r="BH6436" s="2">
        <v>0.97650000000000003</v>
      </c>
      <c r="BL6436" s="2">
        <v>0.17599999999999999</v>
      </c>
      <c r="BS6436" s="2">
        <v>1</v>
      </c>
      <c r="CI6436" s="2">
        <v>0.81869999999999998</v>
      </c>
      <c r="CK6436" s="2">
        <v>0.80530000000000002</v>
      </c>
      <c r="CS6436" s="2">
        <v>0.26490000000000002</v>
      </c>
      <c r="CT6436" s="2">
        <v>9.4660000000000005E-3</v>
      </c>
    </row>
    <row r="6437" spans="1:98" ht="15" hidden="1" customHeight="1" x14ac:dyDescent="0.2">
      <c r="B6437" s="2">
        <v>36348</v>
      </c>
      <c r="F6437" s="2">
        <v>0.157</v>
      </c>
      <c r="J6437" s="2">
        <v>0.93679999999999997</v>
      </c>
      <c r="K6437" s="2">
        <v>2.2936000000000001</v>
      </c>
      <c r="N6437" s="2">
        <v>0.18579999999999999</v>
      </c>
      <c r="Q6437" s="2">
        <v>0.10920000000000001</v>
      </c>
      <c r="U6437" s="2">
        <v>0.68179999999999996</v>
      </c>
      <c r="V6437" s="2">
        <v>1.47</v>
      </c>
      <c r="X6437" s="2">
        <v>1.204E-2</v>
      </c>
      <c r="AB6437" s="2">
        <v>1.9077999999999999</v>
      </c>
      <c r="AC6437" s="2">
        <v>7.76E-4</v>
      </c>
      <c r="AM6437" s="2">
        <v>1.5024999999999999</v>
      </c>
      <c r="AV6437" s="2">
        <v>0.2291</v>
      </c>
      <c r="AY6437" s="2">
        <v>0.1895</v>
      </c>
      <c r="BH6437" s="2">
        <v>0.97650000000000003</v>
      </c>
      <c r="BL6437" s="2">
        <v>0.1729</v>
      </c>
      <c r="BS6437" s="2">
        <v>1</v>
      </c>
      <c r="CI6437" s="2">
        <v>0.77370000000000005</v>
      </c>
      <c r="CK6437" s="2">
        <v>0.76819999999999999</v>
      </c>
      <c r="CS6437" s="2">
        <v>0.25269999999999998</v>
      </c>
      <c r="CT6437" s="2">
        <v>9.0299999999999998E-3</v>
      </c>
    </row>
    <row r="6438" spans="1:98" ht="15" hidden="1" customHeight="1" x14ac:dyDescent="0.2">
      <c r="A6438" s="2">
        <v>2.273E-2</v>
      </c>
      <c r="B6438" s="2">
        <v>40112</v>
      </c>
      <c r="F6438" s="2">
        <v>8.09E-2</v>
      </c>
      <c r="I6438" s="2">
        <v>0.61850000000000005</v>
      </c>
      <c r="J6438" s="2">
        <v>1.0472999999999999</v>
      </c>
      <c r="K6438" s="2">
        <v>1.7358</v>
      </c>
      <c r="M6438" s="2">
        <v>9.01E-4</v>
      </c>
      <c r="N6438" s="2">
        <v>0.18970000000000001</v>
      </c>
      <c r="P6438" s="2">
        <v>0.76090000000000002</v>
      </c>
      <c r="S6438" s="2">
        <v>0.1404</v>
      </c>
      <c r="T6438" s="2">
        <v>0.28720000000000001</v>
      </c>
      <c r="V6438" s="2">
        <v>1.0616000000000001</v>
      </c>
      <c r="X6438" s="2">
        <v>1.154E-2</v>
      </c>
      <c r="AM6438" s="2">
        <v>1.5861000000000001</v>
      </c>
      <c r="AO6438" s="2">
        <v>0.1555</v>
      </c>
      <c r="AR6438" s="2">
        <v>3.6679999999999997E-2</v>
      </c>
      <c r="AY6438" s="2">
        <v>0.13697999999999999</v>
      </c>
      <c r="BH6438" s="2">
        <v>0.97650000000000003</v>
      </c>
      <c r="BL6438" s="2">
        <v>0.15559999999999999</v>
      </c>
      <c r="BS6438" s="2">
        <v>1</v>
      </c>
      <c r="CI6438" s="2">
        <v>0.79569999999999996</v>
      </c>
    </row>
    <row r="6439" spans="1:98" ht="15" hidden="1" customHeight="1" x14ac:dyDescent="0.2">
      <c r="A6439" s="2">
        <v>1.924E-2</v>
      </c>
      <c r="B6439" s="2">
        <v>43210</v>
      </c>
      <c r="F6439" s="2">
        <v>6.8510000000000001E-2</v>
      </c>
      <c r="I6439" s="2">
        <v>0.37340000000000001</v>
      </c>
      <c r="J6439" s="2">
        <v>1.3063</v>
      </c>
      <c r="K6439" s="2">
        <v>1.7857000000000001</v>
      </c>
      <c r="M6439" s="2">
        <v>1.188E-3</v>
      </c>
      <c r="N6439" s="2">
        <v>0.16270000000000001</v>
      </c>
      <c r="P6439" s="2">
        <v>0.96750000000000003</v>
      </c>
      <c r="S6439" s="2">
        <v>0.10542</v>
      </c>
      <c r="V6439" s="2">
        <v>1.2727999999999999</v>
      </c>
      <c r="X6439" s="2">
        <v>1.183E-2</v>
      </c>
      <c r="AM6439" s="2">
        <v>1.5636000000000001</v>
      </c>
      <c r="AO6439" s="2">
        <v>0.20219999999999999</v>
      </c>
      <c r="AR6439" s="2">
        <v>2.0740000000000001E-2</v>
      </c>
      <c r="AY6439" s="2">
        <v>0.16225600000000001</v>
      </c>
      <c r="BH6439" s="2">
        <v>0.97650000000000003</v>
      </c>
      <c r="BL6439" s="2">
        <v>0.1507</v>
      </c>
      <c r="BS6439" s="2">
        <v>1</v>
      </c>
      <c r="CI6439" s="2">
        <v>0.91759999999999997</v>
      </c>
    </row>
    <row r="6440" spans="1:98" ht="15" hidden="1" customHeight="1" x14ac:dyDescent="0.2">
      <c r="A6440" s="2">
        <v>1.728E-2</v>
      </c>
      <c r="B6440" s="2">
        <v>44266</v>
      </c>
      <c r="F6440" s="2">
        <v>6.0699999999999997E-2</v>
      </c>
      <c r="I6440" s="2">
        <v>0.22570000000000001</v>
      </c>
      <c r="J6440" s="2">
        <v>1.3579000000000001</v>
      </c>
      <c r="K6440" s="2">
        <v>1.7551000000000001</v>
      </c>
      <c r="M6440" s="2">
        <v>1.1100000000000001E-3</v>
      </c>
      <c r="N6440" s="2">
        <v>0.14899999999999999</v>
      </c>
      <c r="P6440" s="2">
        <v>0.93689999999999996</v>
      </c>
      <c r="S6440" s="2">
        <v>8.4430000000000005E-2</v>
      </c>
      <c r="V6440" s="2">
        <v>1.2561</v>
      </c>
      <c r="X6440" s="2">
        <v>1.158E-2</v>
      </c>
      <c r="AM6440" s="2">
        <v>1.5033000000000001</v>
      </c>
      <c r="AO6440" s="2">
        <v>0.19350000000000001</v>
      </c>
      <c r="AR6440" s="2">
        <v>1.7100000000000001E-2</v>
      </c>
      <c r="AY6440" s="2">
        <v>0.16189999999999999</v>
      </c>
      <c r="BH6440" s="2">
        <v>0.97650000000000003</v>
      </c>
      <c r="BL6440" s="2">
        <v>0.1484</v>
      </c>
      <c r="BS6440" s="2">
        <v>1</v>
      </c>
      <c r="CI6440" s="2">
        <v>0.90669999999999995</v>
      </c>
    </row>
    <row r="6441" spans="1:98" ht="15" hidden="1" customHeight="1" x14ac:dyDescent="0.2">
      <c r="B6441" s="2">
        <v>32583</v>
      </c>
      <c r="J6441" s="2">
        <v>0.74270000000000003</v>
      </c>
      <c r="K6441" s="2">
        <v>2.0562</v>
      </c>
      <c r="N6441" s="2">
        <v>0.17580000000000001</v>
      </c>
      <c r="V6441" s="2">
        <v>1.19649999</v>
      </c>
      <c r="X6441" s="2">
        <v>9.1199999999999996E-3</v>
      </c>
      <c r="AY6441" s="2">
        <v>0.15340000000000001</v>
      </c>
      <c r="BH6441" s="2">
        <v>0.97660000000000002</v>
      </c>
      <c r="BL6441" s="2">
        <v>0.18690000000000001</v>
      </c>
      <c r="BS6441" s="2">
        <v>1</v>
      </c>
      <c r="CI6441" s="2">
        <v>0.73580000000000001</v>
      </c>
    </row>
    <row r="6442" spans="1:98" ht="15" hidden="1" customHeight="1" x14ac:dyDescent="0.2">
      <c r="A6442" s="2">
        <v>2.3449999999999999E-2</v>
      </c>
      <c r="B6442" s="2">
        <v>39646</v>
      </c>
      <c r="F6442" s="2">
        <v>9.7939999999999999E-2</v>
      </c>
      <c r="I6442" s="2">
        <v>0.63070000000000004</v>
      </c>
      <c r="J6442" s="2">
        <v>0.98219999999999996</v>
      </c>
      <c r="K6442" s="2">
        <v>2.0070000000000001</v>
      </c>
      <c r="M6442" s="2">
        <v>9.8999999999999999E-4</v>
      </c>
      <c r="N6442" s="2">
        <v>0.19739999999999999</v>
      </c>
      <c r="P6442" s="2">
        <v>0.74150000000000005</v>
      </c>
      <c r="S6442" s="2">
        <v>0.13289999999999999</v>
      </c>
      <c r="T6442" s="2">
        <v>0.29770000000000002</v>
      </c>
      <c r="V6442" s="2">
        <v>1.0016</v>
      </c>
      <c r="X6442" s="2">
        <v>9.4640000000000002E-3</v>
      </c>
      <c r="AM6442" s="2">
        <v>1.5885</v>
      </c>
      <c r="AO6442" s="2">
        <v>0.14680000000000001</v>
      </c>
      <c r="AR6442" s="2">
        <v>4.3119999999999999E-2</v>
      </c>
      <c r="AY6442" s="2">
        <v>0.128446</v>
      </c>
      <c r="BH6442" s="2">
        <v>0.97660000000000002</v>
      </c>
      <c r="BL6442" s="2">
        <v>0.1678</v>
      </c>
      <c r="BS6442" s="2">
        <v>1</v>
      </c>
      <c r="CI6442" s="2">
        <v>0.76690000000000003</v>
      </c>
    </row>
    <row r="6443" spans="1:98" ht="15" hidden="1" customHeight="1" x14ac:dyDescent="0.2">
      <c r="A6443" s="2">
        <v>2.2720000000000001E-2</v>
      </c>
      <c r="B6443" s="2">
        <v>40135</v>
      </c>
      <c r="F6443" s="2">
        <v>8.0909999999999996E-2</v>
      </c>
      <c r="I6443" s="2">
        <v>0.61460000000000004</v>
      </c>
      <c r="J6443" s="2">
        <v>1.0416000000000001</v>
      </c>
      <c r="K6443" s="2">
        <v>1.7592000000000001</v>
      </c>
      <c r="M6443" s="2">
        <v>9.1E-4</v>
      </c>
      <c r="N6443" s="2">
        <v>0.1883</v>
      </c>
      <c r="P6443" s="2">
        <v>0.75919999999999999</v>
      </c>
      <c r="S6443" s="2">
        <v>0.14130000000000001</v>
      </c>
      <c r="T6443" s="2">
        <v>0.27879999999999999</v>
      </c>
      <c r="V6443" s="2">
        <v>1.05</v>
      </c>
      <c r="X6443" s="2">
        <v>1.175E-2</v>
      </c>
      <c r="AM6443" s="2">
        <v>1.5738000000000001</v>
      </c>
      <c r="AO6443" s="2">
        <v>0.15379999999999999</v>
      </c>
      <c r="AR6443" s="2">
        <v>3.662E-2</v>
      </c>
      <c r="AY6443" s="2">
        <v>0.13547999999999999</v>
      </c>
      <c r="BH6443" s="2">
        <v>0.97660000000000002</v>
      </c>
      <c r="BL6443" s="2">
        <v>0.15390000000000001</v>
      </c>
      <c r="BS6443" s="2">
        <v>1</v>
      </c>
      <c r="CI6443" s="2">
        <v>0.78349999999999997</v>
      </c>
    </row>
    <row r="6444" spans="1:98" ht="15" hidden="1" customHeight="1" x14ac:dyDescent="0.2">
      <c r="A6444" s="2">
        <v>1.9279999999999999E-2</v>
      </c>
      <c r="B6444" s="2">
        <v>42557</v>
      </c>
      <c r="F6444" s="2">
        <v>6.9330000000000003E-2</v>
      </c>
      <c r="I6444" s="2">
        <v>0.39140000000000003</v>
      </c>
      <c r="J6444" s="2">
        <v>1.3298000000000001</v>
      </c>
      <c r="K6444" s="2">
        <v>1.68</v>
      </c>
      <c r="M6444" s="2">
        <v>1.119E-3</v>
      </c>
      <c r="N6444" s="2">
        <v>0.1535</v>
      </c>
      <c r="P6444" s="2">
        <v>0.96240000000000003</v>
      </c>
      <c r="S6444" s="2">
        <v>8.7940000000000004E-2</v>
      </c>
      <c r="T6444" s="2">
        <v>0.33429999999999999</v>
      </c>
      <c r="V6444" s="2">
        <v>1.3005</v>
      </c>
      <c r="X6444" s="2">
        <v>1.286E-2</v>
      </c>
      <c r="AM6444" s="2">
        <v>1.4403999999999999</v>
      </c>
      <c r="AO6444" s="2">
        <v>0.1943</v>
      </c>
      <c r="AR6444" s="2">
        <v>2.018E-2</v>
      </c>
      <c r="AY6444" s="2">
        <v>0.167626</v>
      </c>
      <c r="BH6444" s="2">
        <v>0.97660000000000002</v>
      </c>
      <c r="BL6444" s="2">
        <v>0.1525</v>
      </c>
      <c r="BS6444" s="2">
        <v>1</v>
      </c>
      <c r="CI6444" s="2">
        <v>0.92710000000000004</v>
      </c>
    </row>
    <row r="6445" spans="1:98" ht="15" hidden="1" customHeight="1" x14ac:dyDescent="0.2">
      <c r="A6445" s="2">
        <v>1.9390000000000001E-2</v>
      </c>
      <c r="B6445" s="2">
        <v>42570</v>
      </c>
      <c r="F6445" s="2">
        <v>7.0279999999999995E-2</v>
      </c>
      <c r="I6445" s="2">
        <v>0.3977</v>
      </c>
      <c r="J6445" s="2">
        <v>1.3227</v>
      </c>
      <c r="K6445" s="2">
        <v>1.71</v>
      </c>
      <c r="M6445" s="2">
        <v>1.1410000000000001E-3</v>
      </c>
      <c r="N6445" s="2">
        <v>0.1532</v>
      </c>
      <c r="P6445" s="2">
        <v>0.96260000000000001</v>
      </c>
      <c r="S6445" s="2">
        <v>9.0810000000000002E-2</v>
      </c>
      <c r="T6445" s="2">
        <v>0.3372</v>
      </c>
      <c r="V6445" s="2">
        <v>1.3028999999999999</v>
      </c>
      <c r="X6445" s="2">
        <v>1.2279999999999999E-2</v>
      </c>
      <c r="AM6445" s="2">
        <v>1.4350000000000001</v>
      </c>
      <c r="AO6445" s="2">
        <v>0.1946</v>
      </c>
      <c r="AR6445" s="2">
        <v>2.0570000000000001E-2</v>
      </c>
      <c r="AY6445" s="2">
        <v>0.16799</v>
      </c>
      <c r="BH6445" s="2">
        <v>0.97660000000000002</v>
      </c>
      <c r="BL6445" s="2">
        <v>0.15129999999999999</v>
      </c>
      <c r="BS6445" s="2">
        <v>1</v>
      </c>
      <c r="CI6445" s="2">
        <v>0.91830000000000001</v>
      </c>
    </row>
    <row r="6446" spans="1:98" ht="15" hidden="1" customHeight="1" x14ac:dyDescent="0.2">
      <c r="B6446" s="2">
        <v>31467</v>
      </c>
      <c r="J6446" s="2">
        <v>0.72860000000000003</v>
      </c>
      <c r="K6446" s="2">
        <v>2.0281999700000002</v>
      </c>
      <c r="N6446" s="2">
        <v>0.19420000000000001</v>
      </c>
      <c r="V6446" s="2">
        <v>1.3873</v>
      </c>
      <c r="X6446" s="2">
        <v>7.6099999999999996E-3</v>
      </c>
      <c r="AY6446" s="2">
        <v>0.1779</v>
      </c>
      <c r="BH6446" s="2">
        <v>0.97669998999999996</v>
      </c>
      <c r="BL6446" s="2">
        <v>0.1903</v>
      </c>
      <c r="BS6446" s="2">
        <v>1</v>
      </c>
      <c r="CI6446" s="2">
        <v>0.72829999999999995</v>
      </c>
    </row>
    <row r="6447" spans="1:98" ht="15" hidden="1" customHeight="1" x14ac:dyDescent="0.2">
      <c r="B6447" s="2">
        <v>32589</v>
      </c>
      <c r="J6447" s="2">
        <v>0.73299999999999998</v>
      </c>
      <c r="K6447" s="2">
        <v>2.0492999900000002</v>
      </c>
      <c r="N6447" s="2">
        <v>0.17519999999999999</v>
      </c>
      <c r="V6447" s="2">
        <v>1.18969999</v>
      </c>
      <c r="X6447" s="2">
        <v>9.0709999999999992E-3</v>
      </c>
      <c r="AY6447" s="2">
        <v>0.15279999999999999</v>
      </c>
      <c r="BH6447" s="2">
        <v>0.97669998999999996</v>
      </c>
      <c r="BL6447" s="2">
        <v>0.1865</v>
      </c>
      <c r="BS6447" s="2">
        <v>1</v>
      </c>
      <c r="CI6447" s="2">
        <v>0.73229999999999995</v>
      </c>
    </row>
    <row r="6448" spans="1:98" ht="15" hidden="1" customHeight="1" x14ac:dyDescent="0.2">
      <c r="B6448" s="2">
        <v>37967</v>
      </c>
      <c r="F6448" s="2">
        <v>0.11700000000000001</v>
      </c>
      <c r="J6448" s="2">
        <v>1.0410999999999999</v>
      </c>
      <c r="K6448" s="2">
        <v>2.2970000000000002</v>
      </c>
      <c r="N6448" s="2">
        <v>0.1973</v>
      </c>
      <c r="V6448" s="2">
        <v>1.3149999999999999</v>
      </c>
      <c r="X6448" s="2">
        <v>1.2207000000000001E-2</v>
      </c>
      <c r="AM6448" s="2">
        <v>1.6153</v>
      </c>
      <c r="AY6448" s="2">
        <v>0.16939100000000001</v>
      </c>
      <c r="BH6448" s="2">
        <v>0.97670000000000001</v>
      </c>
      <c r="BL6448" s="2">
        <v>0.18010000000000001</v>
      </c>
      <c r="BS6448" s="2">
        <v>1</v>
      </c>
      <c r="CI6448" s="2">
        <v>0.85270000000000001</v>
      </c>
    </row>
    <row r="6449" spans="1:98" ht="15" hidden="1" customHeight="1" x14ac:dyDescent="0.2">
      <c r="A6449" s="2">
        <v>2.0279999999999999E-2</v>
      </c>
      <c r="B6449" s="2">
        <v>42062</v>
      </c>
      <c r="F6449" s="2">
        <v>8.3720000000000003E-2</v>
      </c>
      <c r="I6449" s="2">
        <v>0.437</v>
      </c>
      <c r="J6449" s="2">
        <v>1.3148</v>
      </c>
      <c r="K6449" s="2">
        <v>1.9311</v>
      </c>
      <c r="M6449" s="2">
        <v>1.1349999999999999E-3</v>
      </c>
      <c r="N6449" s="2">
        <v>0.16320000000000001</v>
      </c>
      <c r="P6449" s="2">
        <v>0.91869999999999996</v>
      </c>
      <c r="S6449" s="2">
        <v>0.107</v>
      </c>
      <c r="T6449" s="2">
        <v>0.31430000000000002</v>
      </c>
      <c r="V6449" s="2">
        <v>1.2507999999999999</v>
      </c>
      <c r="X6449" s="2">
        <v>1.0449999999999999E-2</v>
      </c>
      <c r="AM6449" s="2">
        <v>1.4006000000000001</v>
      </c>
      <c r="AO6449" s="2">
        <v>0.19950000000000001</v>
      </c>
      <c r="AR6449" s="2">
        <v>2.018E-2</v>
      </c>
      <c r="AY6449" s="2">
        <v>0.161269</v>
      </c>
      <c r="BH6449" s="2">
        <v>0.97670000000000001</v>
      </c>
      <c r="BL6449" s="2">
        <v>0.14960000000000001</v>
      </c>
      <c r="BS6449" s="2">
        <v>1</v>
      </c>
      <c r="CI6449" s="2">
        <v>0.94499999999999995</v>
      </c>
    </row>
    <row r="6450" spans="1:98" ht="15" hidden="1" customHeight="1" x14ac:dyDescent="0.2">
      <c r="B6450" s="2">
        <v>32402</v>
      </c>
      <c r="J6450" s="2">
        <v>0.77229999999999999</v>
      </c>
      <c r="K6450" s="2">
        <v>2.04959998</v>
      </c>
      <c r="N6450" s="2">
        <v>0.1764</v>
      </c>
      <c r="V6450" s="2">
        <v>1.2233000000000001</v>
      </c>
      <c r="X6450" s="2">
        <v>9.1090000000000008E-3</v>
      </c>
      <c r="AY6450" s="2">
        <v>0.15670000000000001</v>
      </c>
      <c r="BH6450" s="2">
        <v>0.97679998999999995</v>
      </c>
      <c r="BL6450" s="2">
        <v>0.189</v>
      </c>
      <c r="BS6450" s="2">
        <v>1</v>
      </c>
      <c r="CI6450" s="2">
        <v>0.74560000000000004</v>
      </c>
    </row>
    <row r="6451" spans="1:98" ht="15" hidden="1" customHeight="1" x14ac:dyDescent="0.2">
      <c r="B6451" s="2">
        <v>36179</v>
      </c>
      <c r="F6451" s="2">
        <v>0.14899999999999999</v>
      </c>
      <c r="J6451" s="2">
        <v>1.1126</v>
      </c>
      <c r="K6451" s="2">
        <v>2.5323000000000002</v>
      </c>
      <c r="N6451" s="2">
        <v>0.2056</v>
      </c>
      <c r="Q6451" s="2">
        <v>0.129</v>
      </c>
      <c r="U6451" s="2">
        <v>0.80549999999999999</v>
      </c>
      <c r="V6451" s="2">
        <v>1.5298</v>
      </c>
      <c r="X6451" s="2">
        <v>1.345E-2</v>
      </c>
      <c r="AB6451" s="2">
        <v>2.254</v>
      </c>
      <c r="AC6451" s="2">
        <v>9.1699999999999995E-4</v>
      </c>
      <c r="AM6451" s="2">
        <v>1.7751999999999999</v>
      </c>
      <c r="AV6451" s="2">
        <v>0.27060000000000001</v>
      </c>
      <c r="AY6451" s="2">
        <v>0.19750000000000001</v>
      </c>
      <c r="BH6451" s="2">
        <v>0.9768</v>
      </c>
      <c r="BL6451" s="2">
        <v>0.19700000000000001</v>
      </c>
      <c r="BS6451" s="2">
        <v>1</v>
      </c>
      <c r="CI6451" s="2">
        <v>0.82069999999999999</v>
      </c>
      <c r="CK6451" s="2">
        <v>0.90759999999999996</v>
      </c>
      <c r="CS6451" s="2">
        <v>0.29859999999999998</v>
      </c>
      <c r="CT6451" s="2">
        <v>1.0670000000000001E-2</v>
      </c>
    </row>
    <row r="6452" spans="1:98" ht="15" hidden="1" customHeight="1" x14ac:dyDescent="0.2">
      <c r="B6452" s="2">
        <v>38414</v>
      </c>
      <c r="F6452" s="2">
        <v>0.1123</v>
      </c>
      <c r="J6452" s="2">
        <v>1.0565</v>
      </c>
      <c r="K6452" s="2">
        <v>2.3788999999999998</v>
      </c>
      <c r="N6452" s="2">
        <v>0.19889999999999999</v>
      </c>
      <c r="V6452" s="2">
        <v>1.2462</v>
      </c>
      <c r="X6452" s="2">
        <v>1.1849E-2</v>
      </c>
      <c r="AM6452" s="2">
        <v>1.6355</v>
      </c>
      <c r="AY6452" s="2">
        <v>0.159772</v>
      </c>
      <c r="BH6452" s="2">
        <v>0.9768</v>
      </c>
      <c r="BL6452" s="2">
        <v>0.18090000000000001</v>
      </c>
      <c r="BS6452" s="2">
        <v>1</v>
      </c>
      <c r="CI6452" s="2">
        <v>0.90720000000000001</v>
      </c>
    </row>
    <row r="6453" spans="1:98" ht="15" hidden="1" customHeight="1" x14ac:dyDescent="0.2">
      <c r="A6453" s="2">
        <v>2.3529999999999999E-2</v>
      </c>
      <c r="B6453" s="2">
        <v>39650</v>
      </c>
      <c r="F6453" s="2">
        <v>9.8519999999999996E-2</v>
      </c>
      <c r="I6453" s="2">
        <v>0.63239999999999996</v>
      </c>
      <c r="J6453" s="2">
        <v>0.98180000000000001</v>
      </c>
      <c r="K6453" s="2">
        <v>2.0019999999999998</v>
      </c>
      <c r="M6453" s="2">
        <v>9.8400000000000007E-4</v>
      </c>
      <c r="N6453" s="2">
        <v>0.1976</v>
      </c>
      <c r="P6453" s="2">
        <v>0.74099999999999999</v>
      </c>
      <c r="S6453" s="2">
        <v>0.1326</v>
      </c>
      <c r="T6453" s="2">
        <v>0.29010000000000002</v>
      </c>
      <c r="V6453" s="2">
        <v>1.0021</v>
      </c>
      <c r="X6453" s="2">
        <v>9.3880000000000005E-3</v>
      </c>
      <c r="AM6453" s="2">
        <v>1.591</v>
      </c>
      <c r="AO6453" s="2">
        <v>0.1467</v>
      </c>
      <c r="AR6453" s="2">
        <v>4.317E-2</v>
      </c>
      <c r="AY6453" s="2">
        <v>0.12851699999999999</v>
      </c>
      <c r="BH6453" s="2">
        <v>0.9768</v>
      </c>
      <c r="BL6453" s="2">
        <v>0.16830000000000001</v>
      </c>
      <c r="BS6453" s="2">
        <v>1</v>
      </c>
      <c r="CI6453" s="2">
        <v>0.76119999999999999</v>
      </c>
    </row>
    <row r="6454" spans="1:98" ht="15" hidden="1" customHeight="1" x14ac:dyDescent="0.2">
      <c r="A6454" s="2">
        <v>1.7840000000000002E-2</v>
      </c>
      <c r="B6454" s="2">
        <v>41668</v>
      </c>
      <c r="F6454" s="2">
        <v>8.3549999999999999E-2</v>
      </c>
      <c r="I6454" s="2">
        <v>0.45750000000000002</v>
      </c>
      <c r="J6454" s="2">
        <v>1.2457</v>
      </c>
      <c r="K6454" s="2">
        <v>1.8461000000000001</v>
      </c>
      <c r="M6454" s="2">
        <v>1.042E-3</v>
      </c>
      <c r="N6454" s="2">
        <v>0.18079999999999999</v>
      </c>
      <c r="P6454" s="2">
        <v>0.87390000000000001</v>
      </c>
      <c r="S6454" s="2">
        <v>9.9589999999999998E-2</v>
      </c>
      <c r="T6454" s="2">
        <v>0.31969999999999998</v>
      </c>
      <c r="V6454" s="2">
        <v>1.1148</v>
      </c>
      <c r="X6454" s="2">
        <v>1.091E-2</v>
      </c>
      <c r="AM6454" s="2">
        <v>1.5229999999999999</v>
      </c>
      <c r="AO6454" s="2">
        <v>0.18410000000000001</v>
      </c>
      <c r="AR6454" s="2">
        <v>3.177E-2</v>
      </c>
      <c r="AY6454" s="2">
        <v>0.14357700000000001</v>
      </c>
      <c r="BH6454" s="2">
        <v>0.9768</v>
      </c>
      <c r="BL6454" s="2">
        <v>0.1726</v>
      </c>
      <c r="BS6454" s="2">
        <v>1</v>
      </c>
      <c r="CI6454" s="2">
        <v>0.92279999999999995</v>
      </c>
    </row>
    <row r="6455" spans="1:98" ht="15" hidden="1" customHeight="1" x14ac:dyDescent="0.2">
      <c r="A6455" s="2">
        <v>1.9290000000000002E-2</v>
      </c>
      <c r="B6455" s="2">
        <v>43202</v>
      </c>
      <c r="F6455" s="2">
        <v>6.9389999999999993E-2</v>
      </c>
      <c r="I6455" s="2">
        <v>0.37159999999999999</v>
      </c>
      <c r="J6455" s="2">
        <v>1.3083</v>
      </c>
      <c r="K6455" s="2">
        <v>1.7910999999999999</v>
      </c>
      <c r="M6455" s="2">
        <v>1.176E-3</v>
      </c>
      <c r="N6455" s="2">
        <v>0.1618</v>
      </c>
      <c r="P6455" s="2">
        <v>0.95989999999999998</v>
      </c>
      <c r="S6455" s="2">
        <v>0.10475</v>
      </c>
      <c r="V6455" s="2">
        <v>1.2596000000000001</v>
      </c>
      <c r="X6455" s="2">
        <v>1.174E-2</v>
      </c>
      <c r="AM6455" s="2">
        <v>1.552</v>
      </c>
      <c r="AO6455" s="2">
        <v>0.20019999999999999</v>
      </c>
      <c r="AR6455" s="2">
        <v>2.035E-2</v>
      </c>
      <c r="AY6455" s="2">
        <v>0.16045699999999999</v>
      </c>
      <c r="BH6455" s="2">
        <v>0.9768</v>
      </c>
      <c r="BL6455" s="2">
        <v>0.14960000000000001</v>
      </c>
      <c r="BS6455" s="2">
        <v>1</v>
      </c>
      <c r="CI6455" s="2">
        <v>0.92910000000000004</v>
      </c>
    </row>
    <row r="6456" spans="1:98" ht="15" hidden="1" customHeight="1" x14ac:dyDescent="0.2">
      <c r="B6456" s="2">
        <v>36364</v>
      </c>
      <c r="F6456" s="2">
        <v>0.16059999999999999</v>
      </c>
      <c r="J6456" s="2">
        <v>0.9859</v>
      </c>
      <c r="K6456" s="2">
        <v>2.3803000000000001</v>
      </c>
      <c r="N6456" s="2">
        <v>0.19209999999999999</v>
      </c>
      <c r="Q6456" s="2">
        <v>0.115</v>
      </c>
      <c r="U6456" s="2">
        <v>0.71830000000000005</v>
      </c>
      <c r="V6456" s="2">
        <v>1.5075000000000001</v>
      </c>
      <c r="X6456" s="2">
        <v>1.294E-2</v>
      </c>
      <c r="AB6456" s="2">
        <v>2.0099999999999998</v>
      </c>
      <c r="AC6456" s="2">
        <v>8.1800000000000004E-4</v>
      </c>
      <c r="AM6456" s="2">
        <v>1.583</v>
      </c>
      <c r="AV6456" s="2">
        <v>0.24129999999999999</v>
      </c>
      <c r="AY6456" s="2">
        <v>0.1943</v>
      </c>
      <c r="BH6456" s="2">
        <v>0.97689999999999999</v>
      </c>
      <c r="BL6456" s="2">
        <v>0.18010000000000001</v>
      </c>
      <c r="BS6456" s="2">
        <v>1</v>
      </c>
      <c r="CI6456" s="2">
        <v>0.80179999999999996</v>
      </c>
      <c r="CK6456" s="2">
        <v>0.80940000000000001</v>
      </c>
      <c r="CS6456" s="2">
        <v>0.26619999999999999</v>
      </c>
      <c r="CT6456" s="2">
        <v>9.5139999999999999E-3</v>
      </c>
    </row>
    <row r="6457" spans="1:98" ht="15" hidden="1" customHeight="1" x14ac:dyDescent="0.2">
      <c r="A6457" s="2">
        <v>2.29E-2</v>
      </c>
      <c r="B6457" s="2">
        <v>40150</v>
      </c>
      <c r="F6457" s="2">
        <v>8.3409999999999998E-2</v>
      </c>
      <c r="I6457" s="2">
        <v>0.61770000000000003</v>
      </c>
      <c r="J6457" s="2">
        <v>1.0548</v>
      </c>
      <c r="K6457" s="2">
        <v>1.7474000000000001</v>
      </c>
      <c r="M6457" s="2">
        <v>9.1600000000000004E-4</v>
      </c>
      <c r="N6457" s="2">
        <v>0.18770000000000001</v>
      </c>
      <c r="P6457" s="2">
        <v>0.76339999999999997</v>
      </c>
      <c r="S6457" s="2">
        <v>0.14369999999999999</v>
      </c>
      <c r="T6457" s="2">
        <v>0.27939999999999998</v>
      </c>
      <c r="V6457" s="2">
        <v>1.0542</v>
      </c>
      <c r="X6457" s="2">
        <v>1.1950000000000001E-2</v>
      </c>
      <c r="AM6457" s="2">
        <v>1.5898000000000001</v>
      </c>
      <c r="AO6457" s="2">
        <v>0.15440000000000001</v>
      </c>
      <c r="AR6457" s="2">
        <v>3.6150000000000002E-2</v>
      </c>
      <c r="AY6457" s="2">
        <v>0.13602900000000001</v>
      </c>
      <c r="BH6457" s="2">
        <v>0.97689999999999999</v>
      </c>
      <c r="BL6457" s="2">
        <v>0.154</v>
      </c>
      <c r="BS6457" s="2">
        <v>1</v>
      </c>
      <c r="CI6457" s="2">
        <v>0.76239999999999997</v>
      </c>
    </row>
    <row r="6458" spans="1:98" ht="15" hidden="1" customHeight="1" x14ac:dyDescent="0.2">
      <c r="A6458" s="2">
        <v>1.8110000000000001E-2</v>
      </c>
      <c r="B6458" s="2">
        <v>41907</v>
      </c>
      <c r="F6458" s="2">
        <v>8.2989999999999994E-2</v>
      </c>
      <c r="I6458" s="2">
        <v>0.45929999999999999</v>
      </c>
      <c r="J6458" s="2">
        <v>1.1731</v>
      </c>
      <c r="K6458" s="2">
        <v>1.8116000000000001</v>
      </c>
      <c r="M6458" s="2">
        <v>1.065E-3</v>
      </c>
      <c r="N6458" s="2">
        <v>0.17349999999999999</v>
      </c>
      <c r="P6458" s="2">
        <v>0.87519999999999998</v>
      </c>
      <c r="S6458" s="2">
        <v>9.9279999999999993E-2</v>
      </c>
      <c r="T6458" s="2">
        <v>0.30230000000000001</v>
      </c>
      <c r="V6458" s="2">
        <v>1.1106</v>
      </c>
      <c r="X6458" s="2">
        <v>1.022E-2</v>
      </c>
      <c r="AM6458" s="2">
        <v>1.4157999999999999</v>
      </c>
      <c r="AO6458" s="2">
        <v>0.18099999999999999</v>
      </c>
      <c r="AR6458" s="2">
        <v>2.886E-2</v>
      </c>
      <c r="AY6458" s="2">
        <v>0.143232</v>
      </c>
      <c r="BH6458" s="2">
        <v>0.97689999999999999</v>
      </c>
      <c r="BL6458" s="2">
        <v>0.15390000000000001</v>
      </c>
      <c r="BS6458" s="2">
        <v>1</v>
      </c>
      <c r="CI6458" s="2">
        <v>0.88080000000000003</v>
      </c>
    </row>
    <row r="6459" spans="1:98" ht="15" hidden="1" customHeight="1" x14ac:dyDescent="0.2">
      <c r="A6459" s="2">
        <v>2.0299999999999999E-2</v>
      </c>
      <c r="B6459" s="2">
        <v>42076</v>
      </c>
      <c r="F6459" s="2">
        <v>8.2589999999999997E-2</v>
      </c>
      <c r="I6459" s="2">
        <v>0.39269999999999999</v>
      </c>
      <c r="J6459" s="2">
        <v>1.2741</v>
      </c>
      <c r="K6459" s="2">
        <v>1.889</v>
      </c>
      <c r="M6459" s="2">
        <v>1.1249999999999999E-3</v>
      </c>
      <c r="N6459" s="2">
        <v>0.15629999999999999</v>
      </c>
      <c r="P6459" s="2">
        <v>0.92020000000000002</v>
      </c>
      <c r="S6459" s="2">
        <v>0.1027</v>
      </c>
      <c r="T6459" s="2">
        <v>0.31680000000000003</v>
      </c>
      <c r="V6459" s="2">
        <v>1.2803</v>
      </c>
      <c r="X6459" s="2">
        <v>1.057E-2</v>
      </c>
      <c r="AM6459" s="2">
        <v>1.3472999999999999</v>
      </c>
      <c r="AO6459" s="2">
        <v>0.20449999999999999</v>
      </c>
      <c r="AR6459" s="2">
        <v>2.0750000000000001E-2</v>
      </c>
      <c r="AY6459" s="2">
        <v>0.164795</v>
      </c>
      <c r="BH6459" s="2">
        <v>0.97689999999999999</v>
      </c>
      <c r="BL6459" s="2">
        <v>0.14760000000000001</v>
      </c>
      <c r="BS6459" s="2">
        <v>1</v>
      </c>
      <c r="CI6459" s="2">
        <v>0.93840000000000001</v>
      </c>
    </row>
    <row r="6460" spans="1:98" ht="15" hidden="1" customHeight="1" x14ac:dyDescent="0.2">
      <c r="B6460" s="2">
        <v>32598</v>
      </c>
      <c r="J6460" s="2">
        <v>0.71809999999999996</v>
      </c>
      <c r="K6460" s="2">
        <v>2.0110999899999999</v>
      </c>
      <c r="N6460" s="2">
        <v>0.1734</v>
      </c>
      <c r="V6460" s="2">
        <v>1.1931999900000001</v>
      </c>
      <c r="X6460" s="2">
        <v>8.9879999999999995E-3</v>
      </c>
      <c r="AY6460" s="2">
        <v>0.1532</v>
      </c>
      <c r="BH6460" s="2">
        <v>0.97699999999999998</v>
      </c>
      <c r="BL6460" s="2">
        <v>0.18540000000000001</v>
      </c>
      <c r="BS6460" s="2">
        <v>1</v>
      </c>
      <c r="CI6460" s="2">
        <v>0.73319999999999996</v>
      </c>
    </row>
    <row r="6461" spans="1:98" ht="15" hidden="1" customHeight="1" x14ac:dyDescent="0.2">
      <c r="B6461" s="2">
        <v>34887</v>
      </c>
      <c r="F6461" s="2">
        <v>0.22159999999999999</v>
      </c>
      <c r="J6461" s="2">
        <v>1.1780999999999999</v>
      </c>
      <c r="K6461" s="2">
        <v>2.1747999999999998</v>
      </c>
      <c r="N6461" s="2">
        <v>0.22040000000000001</v>
      </c>
      <c r="Q6461" s="2">
        <v>0.13900000000000001</v>
      </c>
      <c r="U6461" s="2">
        <v>0.87470000000000003</v>
      </c>
      <c r="V6461" s="2">
        <v>1.3636999999999999</v>
      </c>
      <c r="X6461" s="2">
        <v>1.5730000000000001E-2</v>
      </c>
      <c r="AB6461" s="2">
        <v>2.2309999999999999</v>
      </c>
      <c r="AC6461" s="2">
        <v>8.4800000000000001E-4</v>
      </c>
      <c r="AV6461" s="2">
        <v>0.28100000000000003</v>
      </c>
      <c r="AY6461" s="2">
        <v>0.1762</v>
      </c>
      <c r="BH6461" s="2">
        <v>0.97699999999999998</v>
      </c>
      <c r="BL6461" s="2">
        <v>0.18809999999999999</v>
      </c>
      <c r="BS6461" s="2">
        <v>1</v>
      </c>
      <c r="CI6461" s="2">
        <v>0.92430000000000001</v>
      </c>
      <c r="CK6461" s="2">
        <v>0.97940000000000005</v>
      </c>
      <c r="CS6461" s="2">
        <v>0.31759999999999999</v>
      </c>
      <c r="CT6461" s="2">
        <v>1.129E-2</v>
      </c>
    </row>
    <row r="6462" spans="1:98" ht="15" hidden="1" customHeight="1" x14ac:dyDescent="0.2">
      <c r="B6462" s="2">
        <v>38407</v>
      </c>
      <c r="F6462" s="2">
        <v>0.1119</v>
      </c>
      <c r="J6462" s="2">
        <v>1.0625</v>
      </c>
      <c r="K6462" s="2">
        <v>2.3727999999999998</v>
      </c>
      <c r="N6462" s="2">
        <v>0.19869999999999999</v>
      </c>
      <c r="V6462" s="2">
        <v>1.2416</v>
      </c>
      <c r="X6462" s="2">
        <v>1.1780000000000001E-2</v>
      </c>
      <c r="AM6462" s="2">
        <v>1.64</v>
      </c>
      <c r="AY6462" s="2">
        <v>0.159187</v>
      </c>
      <c r="BH6462" s="2">
        <v>0.97699999999999998</v>
      </c>
      <c r="BL6462" s="2">
        <v>0.1807</v>
      </c>
      <c r="BS6462" s="2">
        <v>1</v>
      </c>
      <c r="CI6462" s="2">
        <v>0.8972</v>
      </c>
    </row>
    <row r="6463" spans="1:98" ht="15" hidden="1" customHeight="1" x14ac:dyDescent="0.2">
      <c r="A6463" s="2">
        <v>1.806E-2</v>
      </c>
      <c r="B6463" s="2">
        <v>41904</v>
      </c>
      <c r="F6463" s="2">
        <v>8.3019999999999997E-2</v>
      </c>
      <c r="I6463" s="2">
        <v>0.46129999999999999</v>
      </c>
      <c r="J6463" s="2">
        <v>1.1698999999999999</v>
      </c>
      <c r="K6463" s="2">
        <v>1.7986</v>
      </c>
      <c r="M6463" s="2">
        <v>1.0579999999999999E-3</v>
      </c>
      <c r="N6463" s="2">
        <v>0.17319999999999999</v>
      </c>
      <c r="P6463" s="2">
        <v>0.86709999999999998</v>
      </c>
      <c r="S6463" s="2">
        <v>9.8580000000000001E-2</v>
      </c>
      <c r="T6463" s="2">
        <v>0.30059999999999998</v>
      </c>
      <c r="V6463" s="2">
        <v>1.1008</v>
      </c>
      <c r="X6463" s="2">
        <v>1.0109999999999999E-2</v>
      </c>
      <c r="AM6463" s="2">
        <v>1.4121999999999999</v>
      </c>
      <c r="AO6463" s="2">
        <v>0.17929999999999999</v>
      </c>
      <c r="AR6463" s="2">
        <v>2.8469999999999999E-2</v>
      </c>
      <c r="AY6463" s="2">
        <v>0.142014</v>
      </c>
      <c r="BH6463" s="2">
        <v>0.97699999999999998</v>
      </c>
      <c r="BL6463" s="2">
        <v>0.15379999999999999</v>
      </c>
      <c r="BS6463" s="2">
        <v>1</v>
      </c>
      <c r="CI6463" s="2">
        <v>0.89439999999999997</v>
      </c>
    </row>
    <row r="6464" spans="1:98" ht="15" hidden="1" customHeight="1" x14ac:dyDescent="0.2">
      <c r="A6464" s="2">
        <v>1.9769999999999999E-2</v>
      </c>
      <c r="B6464" s="2">
        <v>43042</v>
      </c>
      <c r="F6464" s="2">
        <v>6.6710000000000005E-2</v>
      </c>
      <c r="I6464" s="2">
        <v>0.3871</v>
      </c>
      <c r="J6464" s="2">
        <v>1.2757000000000001</v>
      </c>
      <c r="K6464" s="2">
        <v>1.6693</v>
      </c>
      <c r="M6464" s="2">
        <v>1.1440000000000001E-3</v>
      </c>
      <c r="N6464" s="2">
        <v>0.15629999999999999</v>
      </c>
      <c r="P6464" s="2">
        <v>0.93620000000000003</v>
      </c>
      <c r="S6464" s="2">
        <v>8.9889999999999998E-2</v>
      </c>
      <c r="V6464" s="2">
        <v>1.2764</v>
      </c>
      <c r="X6464" s="2">
        <v>1.1180000000000001E-2</v>
      </c>
      <c r="AM6464" s="2">
        <v>1.4833000000000001</v>
      </c>
      <c r="AO6464" s="2">
        <v>0.19239999999999999</v>
      </c>
      <c r="AR6464" s="2">
        <v>2.164E-2</v>
      </c>
      <c r="AY6464" s="2">
        <v>0.16358200000000001</v>
      </c>
      <c r="BH6464" s="2">
        <v>0.97699999999999998</v>
      </c>
      <c r="BL6464" s="2">
        <v>0.15140000000000001</v>
      </c>
      <c r="BS6464" s="2">
        <v>1</v>
      </c>
      <c r="CI6464" s="2">
        <v>0.88249999999999995</v>
      </c>
    </row>
    <row r="6465" spans="1:98" ht="15" hidden="1" customHeight="1" x14ac:dyDescent="0.2">
      <c r="A6465" s="2">
        <v>1.966E-2</v>
      </c>
      <c r="B6465" s="2">
        <v>43046</v>
      </c>
      <c r="F6465" s="2">
        <v>6.6809999999999994E-2</v>
      </c>
      <c r="I6465" s="2">
        <v>0.39050000000000001</v>
      </c>
      <c r="J6465" s="2">
        <v>1.2790999999999999</v>
      </c>
      <c r="K6465" s="2">
        <v>1.6806000000000001</v>
      </c>
      <c r="M6465" s="2">
        <v>1.147E-3</v>
      </c>
      <c r="N6465" s="2">
        <v>0.15629999999999999</v>
      </c>
      <c r="P6465" s="2">
        <v>0.93710000000000004</v>
      </c>
      <c r="S6465" s="2">
        <v>8.9940000000000006E-2</v>
      </c>
      <c r="V6465" s="2">
        <v>1.2785</v>
      </c>
      <c r="X6465" s="2">
        <v>1.1209999999999999E-2</v>
      </c>
      <c r="AM6465" s="2">
        <v>1.4802</v>
      </c>
      <c r="AO6465" s="2">
        <v>0.19259999999999999</v>
      </c>
      <c r="AR6465" s="2">
        <v>2.1579999999999998E-2</v>
      </c>
      <c r="AY6465" s="2">
        <v>0.163826</v>
      </c>
      <c r="BH6465" s="2">
        <v>0.97699999999999998</v>
      </c>
      <c r="BL6465" s="2">
        <v>0.152</v>
      </c>
      <c r="BS6465" s="2">
        <v>1</v>
      </c>
      <c r="CI6465" s="2">
        <v>0.88249999999999995</v>
      </c>
    </row>
    <row r="6466" spans="1:98" ht="15" hidden="1" customHeight="1" x14ac:dyDescent="0.2">
      <c r="B6466" s="2">
        <v>31567</v>
      </c>
      <c r="J6466" s="2">
        <v>0.73829999999999996</v>
      </c>
      <c r="K6466" s="2">
        <v>2.0671999799999998</v>
      </c>
      <c r="N6466" s="2">
        <v>0.1807</v>
      </c>
      <c r="V6466" s="2">
        <v>1.3929999900000001</v>
      </c>
      <c r="X6466" s="2">
        <v>8.1270000000000005E-3</v>
      </c>
      <c r="AY6466" s="2">
        <v>0.17829999999999999</v>
      </c>
      <c r="BH6466" s="2">
        <v>0.97709999999999997</v>
      </c>
      <c r="BL6466" s="2">
        <v>0.1913</v>
      </c>
      <c r="BS6466" s="2">
        <v>1</v>
      </c>
      <c r="CI6466" s="2">
        <v>0.78010000000000002</v>
      </c>
    </row>
    <row r="6467" spans="1:98" ht="15" hidden="1" customHeight="1" x14ac:dyDescent="0.2">
      <c r="B6467" s="2">
        <v>35746</v>
      </c>
      <c r="F6467" s="2">
        <v>0.16900000000000001</v>
      </c>
      <c r="J6467" s="2">
        <v>1.0061</v>
      </c>
      <c r="K6467" s="2">
        <v>2.4005999999999998</v>
      </c>
      <c r="N6467" s="2">
        <v>0.20019999999999999</v>
      </c>
      <c r="Q6467" s="2">
        <v>0.1168</v>
      </c>
      <c r="U6467" s="2">
        <v>0.72450000000000003</v>
      </c>
      <c r="V6467" s="2">
        <v>1.4088000000000001</v>
      </c>
      <c r="X6467" s="2">
        <v>1.1169999999999999E-2</v>
      </c>
      <c r="AB6467" s="2">
        <v>2.1328999999999998</v>
      </c>
      <c r="AC6467" s="2">
        <v>8.34E-4</v>
      </c>
      <c r="AV6467" s="2">
        <v>0.24379999999999999</v>
      </c>
      <c r="AY6467" s="2">
        <v>0.1822</v>
      </c>
      <c r="BH6467" s="2">
        <v>0.97709999999999997</v>
      </c>
      <c r="BL6467" s="2">
        <v>0.18740000000000001</v>
      </c>
      <c r="BS6467" s="2">
        <v>1</v>
      </c>
      <c r="CI6467" s="2">
        <v>0.88049999999999995</v>
      </c>
      <c r="CK6467" s="2">
        <v>0.81630000000000003</v>
      </c>
      <c r="CS6467" s="2">
        <v>0.27179999999999999</v>
      </c>
      <c r="CT6467" s="2">
        <v>9.6810000000000004E-3</v>
      </c>
    </row>
    <row r="6468" spans="1:98" ht="15" hidden="1" customHeight="1" x14ac:dyDescent="0.2">
      <c r="B6468" s="2">
        <v>38411</v>
      </c>
      <c r="F6468" s="2">
        <v>0.111</v>
      </c>
      <c r="J6468" s="2">
        <v>1.0621</v>
      </c>
      <c r="K6468" s="2">
        <v>2.37</v>
      </c>
      <c r="N6468" s="2">
        <v>0.19839999999999999</v>
      </c>
      <c r="V6468" s="2">
        <v>1.2314000000000001</v>
      </c>
      <c r="X6468" s="2">
        <v>1.1802999999999999E-2</v>
      </c>
      <c r="AM6468" s="2">
        <v>1.6327</v>
      </c>
      <c r="AY6468" s="2">
        <v>0.157883</v>
      </c>
      <c r="BH6468" s="2">
        <v>0.97709999999999997</v>
      </c>
      <c r="BL6468" s="2">
        <v>0.1802</v>
      </c>
      <c r="BS6468" s="2">
        <v>1</v>
      </c>
      <c r="CI6468" s="2">
        <v>0.89680000000000004</v>
      </c>
    </row>
    <row r="6469" spans="1:98" ht="15" hidden="1" customHeight="1" x14ac:dyDescent="0.2">
      <c r="A6469" s="2">
        <v>2.0320000000000001E-2</v>
      </c>
      <c r="B6469" s="2">
        <v>42079</v>
      </c>
      <c r="F6469" s="2">
        <v>8.276E-2</v>
      </c>
      <c r="I6469" s="2">
        <v>0.39610000000000001</v>
      </c>
      <c r="J6469" s="2">
        <v>1.2670999999999999</v>
      </c>
      <c r="K6469" s="2">
        <v>1.8892</v>
      </c>
      <c r="M6469" s="2">
        <v>1.129E-3</v>
      </c>
      <c r="N6469" s="2">
        <v>0.1545</v>
      </c>
      <c r="P6469" s="2">
        <v>0.91890000000000005</v>
      </c>
      <c r="S6469" s="2">
        <v>0.1028</v>
      </c>
      <c r="T6469" s="2">
        <v>0.31859999999999999</v>
      </c>
      <c r="V6469" s="2">
        <v>1.2765</v>
      </c>
      <c r="X6469" s="2">
        <v>1.052E-2</v>
      </c>
      <c r="AM6469" s="2">
        <v>1.3498000000000001</v>
      </c>
      <c r="AO6469" s="2">
        <v>0.20380000000000001</v>
      </c>
      <c r="AR6469" s="2">
        <v>2.0459999999999999E-2</v>
      </c>
      <c r="AY6469" s="2">
        <v>0.16437499999999999</v>
      </c>
      <c r="BH6469" s="2">
        <v>0.97709999999999997</v>
      </c>
      <c r="BL6469" s="2">
        <v>0.14779999999999999</v>
      </c>
      <c r="BS6469" s="2">
        <v>1</v>
      </c>
      <c r="CI6469" s="2">
        <v>0.94320000000000004</v>
      </c>
    </row>
    <row r="6470" spans="1:98" ht="15" hidden="1" customHeight="1" x14ac:dyDescent="0.2">
      <c r="B6470" s="2">
        <v>31427</v>
      </c>
      <c r="J6470" s="2">
        <v>0.67600000000000005</v>
      </c>
      <c r="K6470" s="2">
        <v>2.0284999899999998</v>
      </c>
      <c r="N6470" s="2">
        <v>0.18540000000000001</v>
      </c>
      <c r="V6470" s="2">
        <v>1.4074</v>
      </c>
      <c r="X6470" s="2">
        <v>6.9509999999999997E-3</v>
      </c>
      <c r="AY6470" s="2">
        <v>0.18029999999999999</v>
      </c>
      <c r="BH6470" s="2">
        <v>0.97719999000000002</v>
      </c>
      <c r="BL6470" s="2">
        <v>0.1847</v>
      </c>
      <c r="BS6470" s="2">
        <v>1</v>
      </c>
      <c r="CI6470" s="2">
        <v>0.71640000000000004</v>
      </c>
    </row>
    <row r="6471" spans="1:98" ht="15" hidden="1" customHeight="1" x14ac:dyDescent="0.2">
      <c r="B6471" s="2">
        <v>32597</v>
      </c>
      <c r="J6471" s="2">
        <v>0.72030000000000005</v>
      </c>
      <c r="K6471" s="2">
        <v>2.0074999899999999</v>
      </c>
      <c r="N6471" s="2">
        <v>0.17349999999999999</v>
      </c>
      <c r="V6471" s="2">
        <v>1.19419999</v>
      </c>
      <c r="X6471" s="2">
        <v>8.9859999999999992E-3</v>
      </c>
      <c r="AY6471" s="2">
        <v>0.15329999999999999</v>
      </c>
      <c r="BH6471" s="2">
        <v>0.97719999000000002</v>
      </c>
      <c r="BL6471" s="2">
        <v>0.18509999999999999</v>
      </c>
      <c r="BS6471" s="2">
        <v>1</v>
      </c>
      <c r="CI6471" s="2">
        <v>0.73379998999999996</v>
      </c>
    </row>
    <row r="6472" spans="1:98" ht="15" hidden="1" customHeight="1" x14ac:dyDescent="0.2">
      <c r="B6472" s="2">
        <v>34407</v>
      </c>
      <c r="F6472" s="2">
        <v>0.4133</v>
      </c>
      <c r="J6472" s="2">
        <v>0.94599999999999995</v>
      </c>
      <c r="K6472" s="2">
        <v>2.0320999999999998</v>
      </c>
      <c r="N6472" s="2">
        <v>0.18559999999999999</v>
      </c>
      <c r="V6472" s="2">
        <v>1.3596999999999999</v>
      </c>
      <c r="X6472" s="2">
        <v>1.2829999999999999E-2</v>
      </c>
      <c r="AY6472" s="2">
        <v>0.1759</v>
      </c>
      <c r="BH6472" s="2">
        <v>0.97719999999999996</v>
      </c>
      <c r="BL6472" s="2">
        <v>0.1731</v>
      </c>
      <c r="BS6472" s="2">
        <v>1</v>
      </c>
      <c r="CI6472" s="2">
        <v>0.78259999999999996</v>
      </c>
    </row>
    <row r="6473" spans="1:98" ht="15" hidden="1" customHeight="1" x14ac:dyDescent="0.2">
      <c r="A6473" s="2">
        <v>2.2759999999999999E-2</v>
      </c>
      <c r="B6473" s="2">
        <v>40136</v>
      </c>
      <c r="F6473" s="2">
        <v>8.1519999999999995E-2</v>
      </c>
      <c r="I6473" s="2">
        <v>0.61380000000000001</v>
      </c>
      <c r="J6473" s="2">
        <v>1.0481</v>
      </c>
      <c r="K6473" s="2">
        <v>1.772</v>
      </c>
      <c r="M6473" s="2">
        <v>9.1500000000000001E-4</v>
      </c>
      <c r="N6473" s="2">
        <v>0.18859999999999999</v>
      </c>
      <c r="P6473" s="2">
        <v>0.76549999999999996</v>
      </c>
      <c r="S6473" s="2">
        <v>0.1414</v>
      </c>
      <c r="T6473" s="2">
        <v>0.27979999999999999</v>
      </c>
      <c r="V6473" s="2">
        <v>1.0638000000000001</v>
      </c>
      <c r="X6473" s="2">
        <v>1.196E-2</v>
      </c>
      <c r="AM6473" s="2">
        <v>1.5855999999999999</v>
      </c>
      <c r="AO6473" s="2">
        <v>0.15579999999999999</v>
      </c>
      <c r="AR6473" s="2">
        <v>3.6929999999999998E-2</v>
      </c>
      <c r="AY6473" s="2">
        <v>0.137265</v>
      </c>
      <c r="BH6473" s="2">
        <v>0.97719999999999996</v>
      </c>
      <c r="BL6473" s="2">
        <v>0.15429999999999999</v>
      </c>
      <c r="BS6473" s="2">
        <v>1</v>
      </c>
      <c r="CI6473" s="2">
        <v>0.77739999999999998</v>
      </c>
    </row>
    <row r="6474" spans="1:98" ht="15" hidden="1" customHeight="1" x14ac:dyDescent="0.2">
      <c r="A6474" s="2">
        <v>2.2620000000000001E-2</v>
      </c>
      <c r="B6474" s="2">
        <v>40442</v>
      </c>
      <c r="F6474" s="2">
        <v>8.0810000000000007E-2</v>
      </c>
      <c r="I6474" s="2">
        <v>0.59689999999999999</v>
      </c>
      <c r="J6474" s="2">
        <v>1.0275000000000001</v>
      </c>
      <c r="K6474" s="2">
        <v>1.6040000000000001</v>
      </c>
      <c r="M6474" s="2">
        <v>8.8900000000000003E-4</v>
      </c>
      <c r="N6474" s="2">
        <v>0.17100000000000001</v>
      </c>
      <c r="P6474" s="2">
        <v>0.77459999999999996</v>
      </c>
      <c r="S6474" s="2">
        <v>0.14480000000000001</v>
      </c>
      <c r="T6474" s="2">
        <v>0.2777</v>
      </c>
      <c r="V6474" s="2">
        <v>1.0315000000000001</v>
      </c>
      <c r="X6474" s="2">
        <v>1.208E-2</v>
      </c>
      <c r="AM6474" s="2">
        <v>1.355</v>
      </c>
      <c r="AO6474" s="2">
        <v>0.15379999999999999</v>
      </c>
      <c r="AR6474" s="2">
        <v>3.3230000000000003E-2</v>
      </c>
      <c r="AY6474" s="2">
        <v>0.13288800000000001</v>
      </c>
      <c r="BH6474" s="2">
        <v>0.97719999999999996</v>
      </c>
      <c r="BL6474" s="2">
        <v>0.14799999999999999</v>
      </c>
      <c r="BS6474" s="2">
        <v>1</v>
      </c>
      <c r="CI6474" s="2">
        <v>0.75139999999999996</v>
      </c>
    </row>
    <row r="6475" spans="1:98" ht="15" hidden="1" customHeight="1" x14ac:dyDescent="0.2">
      <c r="A6475" s="2">
        <v>2.018E-2</v>
      </c>
      <c r="B6475" s="2">
        <v>42083</v>
      </c>
      <c r="F6475" s="2">
        <v>8.3669999999999994E-2</v>
      </c>
      <c r="I6475" s="2">
        <v>0.39100000000000001</v>
      </c>
      <c r="J6475" s="2">
        <v>1.2897000000000001</v>
      </c>
      <c r="K6475" s="2">
        <v>1.8794</v>
      </c>
      <c r="M6475" s="2">
        <v>1.1299999999999999E-3</v>
      </c>
      <c r="N6475" s="2">
        <v>0.1565</v>
      </c>
      <c r="P6475" s="2">
        <v>0.91100000000000003</v>
      </c>
      <c r="S6475" s="2">
        <v>0.1046</v>
      </c>
      <c r="T6475" s="2">
        <v>0.31040000000000001</v>
      </c>
      <c r="V6475" s="2">
        <v>1.2595000000000001</v>
      </c>
      <c r="X6475" s="2">
        <v>1.047E-2</v>
      </c>
      <c r="AM6475" s="2">
        <v>1.3591</v>
      </c>
      <c r="AO6475" s="2">
        <v>0.20300000000000001</v>
      </c>
      <c r="AR6475" s="2">
        <v>2.1160000000000002E-2</v>
      </c>
      <c r="AY6475" s="2">
        <v>0.16232199999999999</v>
      </c>
      <c r="BH6475" s="2">
        <v>0.97719999999999996</v>
      </c>
      <c r="BL6475" s="2">
        <v>0.1457</v>
      </c>
      <c r="BS6475" s="2">
        <v>1</v>
      </c>
      <c r="CI6475" s="2">
        <v>0.95150000000000001</v>
      </c>
    </row>
    <row r="6476" spans="1:98" ht="15" hidden="1" customHeight="1" x14ac:dyDescent="0.2">
      <c r="A6476" s="2">
        <v>1.985E-2</v>
      </c>
      <c r="B6476" s="2">
        <v>42089</v>
      </c>
      <c r="F6476" s="2">
        <v>8.2669999999999993E-2</v>
      </c>
      <c r="I6476" s="2">
        <v>0.39240000000000003</v>
      </c>
      <c r="J6476" s="2">
        <v>1.2971999999999999</v>
      </c>
      <c r="K6476" s="2">
        <v>1.8509</v>
      </c>
      <c r="M6476" s="2">
        <v>1.129E-3</v>
      </c>
      <c r="N6476" s="2">
        <v>0.15820000000000001</v>
      </c>
      <c r="P6476" s="2">
        <v>0.91159999999999997</v>
      </c>
      <c r="S6476" s="2">
        <v>0.1046</v>
      </c>
      <c r="T6476" s="2">
        <v>0.31519999999999998</v>
      </c>
      <c r="V6476" s="2">
        <v>1.2471000000000001</v>
      </c>
      <c r="X6476" s="2">
        <v>1.048E-2</v>
      </c>
      <c r="AM6476" s="2">
        <v>1.3615999999999999</v>
      </c>
      <c r="AO6476" s="2">
        <v>0.20080000000000001</v>
      </c>
      <c r="AR6476" s="2">
        <v>2.1829999999999999E-2</v>
      </c>
      <c r="AY6476" s="2">
        <v>0.16082299999999999</v>
      </c>
      <c r="BH6476" s="2">
        <v>0.97719999999999996</v>
      </c>
      <c r="BL6476" s="2">
        <v>0.14580000000000001</v>
      </c>
      <c r="BS6476" s="2">
        <v>1</v>
      </c>
      <c r="CI6476" s="2">
        <v>0.9456</v>
      </c>
    </row>
    <row r="6477" spans="1:98" ht="15" hidden="1" customHeight="1" x14ac:dyDescent="0.2">
      <c r="A6477" s="2">
        <v>1.9599999999999999E-2</v>
      </c>
      <c r="B6477" s="2">
        <v>43047</v>
      </c>
      <c r="F6477" s="2">
        <v>6.6710000000000005E-2</v>
      </c>
      <c r="I6477" s="2">
        <v>0.39129999999999998</v>
      </c>
      <c r="J6477" s="2">
        <v>1.2728999999999999</v>
      </c>
      <c r="K6477" s="2">
        <v>1.6680999999999999</v>
      </c>
      <c r="M6477" s="2">
        <v>1.1429999999999999E-3</v>
      </c>
      <c r="N6477" s="2">
        <v>0.15590000000000001</v>
      </c>
      <c r="P6477" s="2">
        <v>0.93469999999999998</v>
      </c>
      <c r="S6477" s="2">
        <v>8.9969999999999994E-2</v>
      </c>
      <c r="V6477" s="2">
        <v>1.2728999999999999</v>
      </c>
      <c r="X6477" s="2">
        <v>1.12E-2</v>
      </c>
      <c r="AM6477" s="2">
        <v>1.4757</v>
      </c>
      <c r="AO6477" s="2">
        <v>0.19209999999999999</v>
      </c>
      <c r="AR6477" s="2">
        <v>2.1499999999999998E-2</v>
      </c>
      <c r="AY6477" s="2">
        <v>0.16325500000000001</v>
      </c>
      <c r="BH6477" s="2">
        <v>0.97719999999999996</v>
      </c>
      <c r="BL6477" s="2">
        <v>0.15179999999999999</v>
      </c>
      <c r="BS6477" s="2">
        <v>1</v>
      </c>
      <c r="CI6477" s="2">
        <v>0.88180000000000003</v>
      </c>
    </row>
    <row r="6478" spans="1:98" ht="15" hidden="1" customHeight="1" x14ac:dyDescent="0.2">
      <c r="B6478" s="2">
        <v>32309</v>
      </c>
      <c r="J6478" s="2">
        <v>0.82950000000000002</v>
      </c>
      <c r="K6478" s="2">
        <v>2.1716999700000001</v>
      </c>
      <c r="N6478" s="2">
        <v>0.19120000000000001</v>
      </c>
      <c r="V6478" s="2">
        <v>1.2156</v>
      </c>
      <c r="X6478" s="2">
        <v>9.6319999999999999E-3</v>
      </c>
      <c r="AY6478" s="2">
        <v>0.15570000000000001</v>
      </c>
      <c r="BH6478" s="2">
        <v>0.97729999999999995</v>
      </c>
      <c r="BL6478" s="2">
        <v>0.2</v>
      </c>
      <c r="BS6478" s="2">
        <v>1</v>
      </c>
      <c r="CI6478" s="2">
        <v>0.85580000000000001</v>
      </c>
    </row>
    <row r="6479" spans="1:98" ht="15" hidden="1" customHeight="1" x14ac:dyDescent="0.2">
      <c r="B6479" s="2">
        <v>36382</v>
      </c>
      <c r="F6479" s="2">
        <v>0.15770000000000001</v>
      </c>
      <c r="J6479" s="2">
        <v>1.0072000000000001</v>
      </c>
      <c r="K6479" s="2">
        <v>2.4268999999999998</v>
      </c>
      <c r="N6479" s="2">
        <v>0.19489999999999999</v>
      </c>
      <c r="Q6479" s="2">
        <v>0.1172</v>
      </c>
      <c r="U6479" s="2">
        <v>0.7319</v>
      </c>
      <c r="V6479" s="2">
        <v>1.5</v>
      </c>
      <c r="X6479" s="2">
        <v>1.311E-2</v>
      </c>
      <c r="AB6479" s="2">
        <v>2.0478000000000001</v>
      </c>
      <c r="AC6479" s="2">
        <v>8.3299999999999997E-4</v>
      </c>
      <c r="AM6479" s="2">
        <v>1.6128</v>
      </c>
      <c r="AV6479" s="2">
        <v>0.24590000000000001</v>
      </c>
      <c r="AY6479" s="2">
        <v>0.19320000000000001</v>
      </c>
      <c r="BH6479" s="2">
        <v>0.97729999999999995</v>
      </c>
      <c r="BL6479" s="2">
        <v>0.1827</v>
      </c>
      <c r="BS6479" s="2">
        <v>1</v>
      </c>
      <c r="CI6479" s="2">
        <v>0.79110000000000003</v>
      </c>
      <c r="CK6479" s="2">
        <v>0.8246</v>
      </c>
      <c r="CS6479" s="2">
        <v>0.27129999999999999</v>
      </c>
      <c r="CT6479" s="2">
        <v>9.6930000000000002E-3</v>
      </c>
    </row>
    <row r="6480" spans="1:98" ht="15" hidden="1" customHeight="1" x14ac:dyDescent="0.2">
      <c r="B6480" s="2">
        <v>37977</v>
      </c>
      <c r="F6480" s="2">
        <v>0.1182</v>
      </c>
      <c r="J6480" s="2">
        <v>1.0613999999999999</v>
      </c>
      <c r="K6480" s="2">
        <v>2.3475999999999999</v>
      </c>
      <c r="N6480" s="2">
        <v>0.19819999999999999</v>
      </c>
      <c r="V6480" s="2">
        <v>1.3314999999999999</v>
      </c>
      <c r="X6480" s="2">
        <v>1.2396000000000001E-2</v>
      </c>
      <c r="AM6480" s="2">
        <v>1.6529</v>
      </c>
      <c r="AY6480" s="2">
        <v>0.17150099999999999</v>
      </c>
      <c r="BH6480" s="2">
        <v>0.97729999999999995</v>
      </c>
      <c r="BL6480" s="2">
        <v>0.1817</v>
      </c>
      <c r="BS6480" s="2">
        <v>1</v>
      </c>
      <c r="CI6480" s="2">
        <v>0.85540000000000005</v>
      </c>
    </row>
    <row r="6481" spans="1:98" ht="15" hidden="1" customHeight="1" x14ac:dyDescent="0.2">
      <c r="A6481" s="2">
        <v>1.8499999999999999E-2</v>
      </c>
      <c r="B6481" s="2">
        <v>41948</v>
      </c>
      <c r="F6481" s="2">
        <v>8.3690000000000001E-2</v>
      </c>
      <c r="I6481" s="2">
        <v>0.45369999999999999</v>
      </c>
      <c r="J6481" s="2">
        <v>1.1800999999999999</v>
      </c>
      <c r="K6481" s="2">
        <v>1.8184</v>
      </c>
      <c r="M6481" s="2">
        <v>1.044E-3</v>
      </c>
      <c r="N6481" s="2">
        <v>0.1666</v>
      </c>
      <c r="P6481" s="2">
        <v>0.87939999999999996</v>
      </c>
      <c r="S6481" s="2">
        <v>0.1021</v>
      </c>
      <c r="T6481" s="2">
        <v>0.29949999999999999</v>
      </c>
      <c r="V6481" s="2">
        <v>1.1376999999999999</v>
      </c>
      <c r="X6481" s="2">
        <v>9.9249999999999998E-3</v>
      </c>
      <c r="AM6481" s="2">
        <v>1.4208000000000001</v>
      </c>
      <c r="AO6481" s="2">
        <v>0.18609999999999999</v>
      </c>
      <c r="AR6481" s="2">
        <v>2.5350000000000001E-2</v>
      </c>
      <c r="AY6481" s="2">
        <v>0.146755</v>
      </c>
      <c r="BH6481" s="2">
        <v>0.97729999999999995</v>
      </c>
      <c r="BL6481" s="2">
        <v>0.15429999999999999</v>
      </c>
      <c r="BS6481" s="2">
        <v>1</v>
      </c>
      <c r="CI6481" s="2">
        <v>0.87919999999999998</v>
      </c>
    </row>
    <row r="6482" spans="1:98" ht="15" hidden="1" customHeight="1" x14ac:dyDescent="0.2">
      <c r="B6482" s="2">
        <v>31316</v>
      </c>
      <c r="J6482" s="2">
        <v>0.62379998999999997</v>
      </c>
      <c r="K6482" s="2">
        <v>1.9568999899999999</v>
      </c>
      <c r="N6482" s="2">
        <v>0.17130000000000001</v>
      </c>
      <c r="V6482" s="2">
        <v>1.3584999900000001</v>
      </c>
      <c r="X6482" s="2">
        <v>6.1830000000000001E-3</v>
      </c>
      <c r="BH6482" s="2">
        <v>0.97740000000000005</v>
      </c>
      <c r="BL6482" s="2">
        <v>0.16950000000000001</v>
      </c>
      <c r="BS6482" s="2">
        <v>1</v>
      </c>
    </row>
    <row r="6483" spans="1:98" ht="15" hidden="1" customHeight="1" x14ac:dyDescent="0.2">
      <c r="B6483" s="2">
        <v>34421</v>
      </c>
      <c r="F6483" s="2">
        <v>0.4098</v>
      </c>
      <c r="J6483" s="2">
        <v>0.96709999999999996</v>
      </c>
      <c r="K6483" s="2">
        <v>2.0579000000000001</v>
      </c>
      <c r="N6483" s="2">
        <v>0.189</v>
      </c>
      <c r="V6483" s="2">
        <v>1.3747</v>
      </c>
      <c r="X6483" s="2">
        <v>1.321E-2</v>
      </c>
      <c r="AY6483" s="2">
        <v>0.1779</v>
      </c>
      <c r="BH6483" s="2">
        <v>0.97740000000000005</v>
      </c>
      <c r="BL6483" s="2">
        <v>0.17430000000000001</v>
      </c>
      <c r="BS6483" s="2">
        <v>1</v>
      </c>
      <c r="CI6483" s="2">
        <v>0.78220000000000001</v>
      </c>
    </row>
    <row r="6484" spans="1:98" ht="15" hidden="1" customHeight="1" x14ac:dyDescent="0.2">
      <c r="B6484" s="2">
        <v>36375</v>
      </c>
      <c r="F6484" s="2">
        <v>0.15809999999999999</v>
      </c>
      <c r="J6484" s="2">
        <v>0.99809999999999999</v>
      </c>
      <c r="K6484" s="2">
        <v>2.4175</v>
      </c>
      <c r="N6484" s="2">
        <v>0.19289999999999999</v>
      </c>
      <c r="Q6484" s="2">
        <v>0.11600000000000001</v>
      </c>
      <c r="U6484" s="2">
        <v>0.72430000000000005</v>
      </c>
      <c r="V6484" s="2">
        <v>1.4944999999999999</v>
      </c>
      <c r="X6484" s="2">
        <v>1.298E-2</v>
      </c>
      <c r="AB6484" s="2">
        <v>2.0266999999999999</v>
      </c>
      <c r="AC6484" s="2">
        <v>8.2399999999999997E-4</v>
      </c>
      <c r="AM6484" s="2">
        <v>1.5961000000000001</v>
      </c>
      <c r="AV6484" s="2">
        <v>0.24329999999999999</v>
      </c>
      <c r="AY6484" s="2">
        <v>0.1925</v>
      </c>
      <c r="BH6484" s="2">
        <v>0.97740000000000005</v>
      </c>
      <c r="BL6484" s="2">
        <v>0.18279999999999999</v>
      </c>
      <c r="BS6484" s="2">
        <v>1</v>
      </c>
      <c r="CI6484" s="2">
        <v>0.79730000000000001</v>
      </c>
      <c r="CK6484" s="2">
        <v>0.81610000000000005</v>
      </c>
      <c r="CS6484" s="2">
        <v>0.26840000000000003</v>
      </c>
      <c r="CT6484" s="2">
        <v>9.5930000000000008E-3</v>
      </c>
    </row>
    <row r="6485" spans="1:98" ht="15" hidden="1" customHeight="1" x14ac:dyDescent="0.2">
      <c r="A6485" s="2">
        <v>1.8159999999999999E-2</v>
      </c>
      <c r="B6485" s="2">
        <v>41918</v>
      </c>
      <c r="F6485" s="2">
        <v>8.3390000000000006E-2</v>
      </c>
      <c r="I6485" s="2">
        <v>0.46389999999999998</v>
      </c>
      <c r="J6485" s="2">
        <v>1.1608000000000001</v>
      </c>
      <c r="K6485" s="2">
        <v>1.7910999999999999</v>
      </c>
      <c r="M6485" s="2">
        <v>1.0449999999999999E-3</v>
      </c>
      <c r="N6485" s="2">
        <v>0.1721</v>
      </c>
      <c r="P6485" s="2">
        <v>0.87490000000000001</v>
      </c>
      <c r="S6485" s="2">
        <v>9.937E-2</v>
      </c>
      <c r="T6485" s="2">
        <v>0.30359999999999998</v>
      </c>
      <c r="V6485" s="2">
        <v>1.1174999999999999</v>
      </c>
      <c r="X6485" s="2">
        <v>1.0240000000000001E-2</v>
      </c>
      <c r="AM6485" s="2">
        <v>1.4072</v>
      </c>
      <c r="AO6485" s="2">
        <v>0.182</v>
      </c>
      <c r="AR6485" s="2">
        <v>2.8060000000000002E-2</v>
      </c>
      <c r="AY6485" s="2">
        <v>0.144099</v>
      </c>
      <c r="BH6485" s="2">
        <v>0.97740000000000005</v>
      </c>
      <c r="BL6485" s="2">
        <v>0.15479999999999999</v>
      </c>
      <c r="BS6485" s="2">
        <v>1</v>
      </c>
      <c r="CI6485" s="2">
        <v>0.872</v>
      </c>
    </row>
    <row r="6486" spans="1:98" ht="15" hidden="1" customHeight="1" x14ac:dyDescent="0.2">
      <c r="A6486" s="2">
        <v>2.0369999999999999E-2</v>
      </c>
      <c r="B6486" s="2">
        <v>42081</v>
      </c>
      <c r="F6486" s="2">
        <v>8.2780000000000006E-2</v>
      </c>
      <c r="I6486" s="2">
        <v>0.38990000000000002</v>
      </c>
      <c r="J6486" s="2">
        <v>1.2830999999999999</v>
      </c>
      <c r="K6486" s="2">
        <v>1.8754</v>
      </c>
      <c r="M6486" s="2">
        <v>1.132E-3</v>
      </c>
      <c r="N6486" s="2">
        <v>0.15279999999999999</v>
      </c>
      <c r="P6486" s="2">
        <v>0.91910000000000003</v>
      </c>
      <c r="S6486" s="2">
        <v>0.1036</v>
      </c>
      <c r="T6486" s="2">
        <v>0.31740000000000002</v>
      </c>
      <c r="V6486" s="2">
        <v>1.2770999999999999</v>
      </c>
      <c r="X6486" s="2">
        <v>1.056E-2</v>
      </c>
      <c r="AM6486" s="2">
        <v>1.3591</v>
      </c>
      <c r="AO6486" s="2">
        <v>0.20499999999999999</v>
      </c>
      <c r="AR6486" s="2">
        <v>2.0910000000000002E-2</v>
      </c>
      <c r="AY6486" s="2">
        <v>0.16461500000000001</v>
      </c>
      <c r="BH6486" s="2">
        <v>0.97740000000000005</v>
      </c>
      <c r="BL6486" s="2">
        <v>0.1459</v>
      </c>
      <c r="BS6486" s="2">
        <v>1</v>
      </c>
      <c r="CI6486" s="2">
        <v>0.94030000000000002</v>
      </c>
    </row>
    <row r="6487" spans="1:98" ht="15" hidden="1" customHeight="1" x14ac:dyDescent="0.2">
      <c r="B6487" s="2">
        <v>32300</v>
      </c>
      <c r="J6487" s="2">
        <v>0.86049998999999999</v>
      </c>
      <c r="K6487" s="2">
        <v>2.2203999799999998</v>
      </c>
      <c r="N6487" s="2">
        <v>0.19639999999999999</v>
      </c>
      <c r="V6487" s="2">
        <v>1.2322</v>
      </c>
      <c r="X6487" s="2">
        <v>9.7719999999999994E-3</v>
      </c>
      <c r="AY6487" s="2">
        <v>0.15759999999999999</v>
      </c>
      <c r="BH6487" s="2">
        <v>0.97750000000000004</v>
      </c>
      <c r="BL6487" s="2">
        <v>0.20519999999999999</v>
      </c>
      <c r="BS6487" s="2">
        <v>1</v>
      </c>
      <c r="CI6487" s="2">
        <v>0.85389999999999999</v>
      </c>
    </row>
    <row r="6488" spans="1:98" ht="15" hidden="1" customHeight="1" x14ac:dyDescent="0.2">
      <c r="B6488" s="2">
        <v>32575</v>
      </c>
      <c r="J6488" s="2">
        <v>0.75739999999999996</v>
      </c>
      <c r="K6488" s="2">
        <v>2.0668000000000002</v>
      </c>
      <c r="N6488" s="2">
        <v>0.17780000000000001</v>
      </c>
      <c r="V6488" s="2">
        <v>1.2015999900000001</v>
      </c>
      <c r="X6488" s="2">
        <v>9.3360000000000005E-3</v>
      </c>
      <c r="AY6488" s="2">
        <v>0.154</v>
      </c>
      <c r="BH6488" s="2">
        <v>0.97750000000000004</v>
      </c>
      <c r="BL6488" s="2">
        <v>0.189</v>
      </c>
      <c r="BS6488" s="2">
        <v>1</v>
      </c>
      <c r="CI6488" s="2">
        <v>0.73909999999999998</v>
      </c>
    </row>
    <row r="6489" spans="1:98" ht="15" hidden="1" customHeight="1" x14ac:dyDescent="0.2">
      <c r="B6489" s="2">
        <v>36346</v>
      </c>
      <c r="F6489" s="2">
        <v>0.1575</v>
      </c>
      <c r="J6489" s="2">
        <v>0.93479999999999996</v>
      </c>
      <c r="K6489" s="2">
        <v>2.3109000000000002</v>
      </c>
      <c r="N6489" s="2">
        <v>0.18579999999999999</v>
      </c>
      <c r="Q6489" s="2">
        <v>0.109</v>
      </c>
      <c r="U6489" s="2">
        <v>0.68069999999999997</v>
      </c>
      <c r="V6489" s="2">
        <v>1.4673</v>
      </c>
      <c r="X6489" s="2">
        <v>1.1990000000000001E-2</v>
      </c>
      <c r="AB6489" s="2">
        <v>1.9048</v>
      </c>
      <c r="AC6489" s="2">
        <v>7.7499999999999997E-4</v>
      </c>
      <c r="AM6489" s="2">
        <v>1.5002</v>
      </c>
      <c r="AV6489" s="2">
        <v>0.22869999999999999</v>
      </c>
      <c r="AY6489" s="2">
        <v>0.18909999999999999</v>
      </c>
      <c r="BH6489" s="2">
        <v>0.97750000000000004</v>
      </c>
      <c r="BL6489" s="2">
        <v>0.1724</v>
      </c>
      <c r="BS6489" s="2">
        <v>1</v>
      </c>
      <c r="CI6489" s="2">
        <v>0.7772</v>
      </c>
      <c r="CK6489" s="2">
        <v>0.76700000000000002</v>
      </c>
      <c r="CS6489" s="2">
        <v>0.25240000000000001</v>
      </c>
      <c r="CT6489" s="2">
        <v>9.0159999999999997E-3</v>
      </c>
    </row>
    <row r="6490" spans="1:98" ht="15" hidden="1" customHeight="1" x14ac:dyDescent="0.2">
      <c r="B6490" s="2">
        <v>37988</v>
      </c>
      <c r="F6490" s="2">
        <v>0.1163</v>
      </c>
      <c r="J6490" s="2">
        <v>1.0416000000000001</v>
      </c>
      <c r="K6490" s="2">
        <v>2.3104</v>
      </c>
      <c r="N6490" s="2">
        <v>0.1938</v>
      </c>
      <c r="V6490" s="2">
        <v>1.29</v>
      </c>
      <c r="X6490" s="2">
        <v>1.2063000000000001E-2</v>
      </c>
      <c r="AM6490" s="2">
        <v>1.6243000000000001</v>
      </c>
      <c r="AY6490" s="2">
        <v>0.16614899999999999</v>
      </c>
      <c r="BH6490" s="2">
        <v>0.97750000000000004</v>
      </c>
      <c r="BL6490" s="2">
        <v>0.17949999999999999</v>
      </c>
      <c r="BS6490" s="2">
        <v>1</v>
      </c>
      <c r="CI6490" s="2">
        <v>0.85050000000000003</v>
      </c>
    </row>
    <row r="6491" spans="1:98" ht="15" hidden="1" customHeight="1" x14ac:dyDescent="0.2">
      <c r="A6491" s="2">
        <v>1.9029999999999998E-2</v>
      </c>
      <c r="B6491" s="2">
        <v>42482</v>
      </c>
      <c r="F6491" s="2">
        <v>7.2650000000000006E-2</v>
      </c>
      <c r="I6491" s="2">
        <v>0.3533</v>
      </c>
      <c r="J6491" s="2">
        <v>1.2966</v>
      </c>
      <c r="K6491" s="2">
        <v>1.8232999999999999</v>
      </c>
      <c r="M6491" s="2">
        <v>1.1039999999999999E-3</v>
      </c>
      <c r="N6491" s="2">
        <v>0.1542</v>
      </c>
      <c r="P6491" s="2">
        <v>0.93640000000000001</v>
      </c>
      <c r="S6491" s="2">
        <v>8.7970000000000007E-2</v>
      </c>
      <c r="T6491" s="2">
        <v>0.33639999999999998</v>
      </c>
      <c r="V6491" s="2">
        <v>1.2674000000000001</v>
      </c>
      <c r="X6491" s="2">
        <v>1.137E-2</v>
      </c>
      <c r="AM6491" s="2">
        <v>1.4244000000000001</v>
      </c>
      <c r="AO6491" s="2">
        <v>0.19500000000000001</v>
      </c>
      <c r="AR6491" s="2">
        <v>1.907E-2</v>
      </c>
      <c r="AY6491" s="2">
        <v>0.16339300000000001</v>
      </c>
      <c r="BH6491" s="2">
        <v>0.97750000000000004</v>
      </c>
      <c r="BL6491" s="2">
        <v>0.156</v>
      </c>
      <c r="BS6491" s="2">
        <v>1</v>
      </c>
      <c r="CI6491" s="2">
        <v>0.86850000000000005</v>
      </c>
    </row>
    <row r="6492" spans="1:98" ht="15" hidden="1" customHeight="1" x14ac:dyDescent="0.2">
      <c r="B6492" s="2">
        <v>36354</v>
      </c>
      <c r="F6492" s="2">
        <v>0.15690000000000001</v>
      </c>
      <c r="J6492" s="2">
        <v>0.94030000000000002</v>
      </c>
      <c r="K6492" s="2">
        <v>2.3079999999999998</v>
      </c>
      <c r="N6492" s="2">
        <v>0.1852</v>
      </c>
      <c r="Q6492" s="2">
        <v>0.10970000000000001</v>
      </c>
      <c r="U6492" s="2">
        <v>0.68479999999999996</v>
      </c>
      <c r="V6492" s="2">
        <v>1.4824999999999999</v>
      </c>
      <c r="X6492" s="2">
        <v>1.221E-2</v>
      </c>
      <c r="AB6492" s="2">
        <v>1.9160999999999999</v>
      </c>
      <c r="AC6492" s="2">
        <v>7.7899999999999996E-4</v>
      </c>
      <c r="AM6492" s="2">
        <v>1.5089999999999999</v>
      </c>
      <c r="AV6492" s="2">
        <v>0.2301</v>
      </c>
      <c r="AY6492" s="2">
        <v>0.19109999999999999</v>
      </c>
      <c r="BH6492" s="2">
        <v>0.97760000000000002</v>
      </c>
      <c r="BL6492" s="2">
        <v>0.17269999999999999</v>
      </c>
      <c r="BS6492" s="2">
        <v>1</v>
      </c>
      <c r="CI6492" s="2">
        <v>0.77510000000000001</v>
      </c>
      <c r="CK6492" s="2">
        <v>0.77159999999999995</v>
      </c>
      <c r="CS6492" s="2">
        <v>0.25380000000000003</v>
      </c>
      <c r="CT6492" s="2">
        <v>9.0690000000000007E-3</v>
      </c>
    </row>
    <row r="6493" spans="1:98" ht="15" hidden="1" customHeight="1" x14ac:dyDescent="0.2">
      <c r="B6493" s="2">
        <v>36367</v>
      </c>
      <c r="F6493" s="2">
        <v>0.16070000000000001</v>
      </c>
      <c r="J6493" s="2">
        <v>1.0019</v>
      </c>
      <c r="K6493" s="2">
        <v>2.4016000000000002</v>
      </c>
      <c r="N6493" s="2">
        <v>0.19309999999999999</v>
      </c>
      <c r="Q6493" s="2">
        <v>0.1169</v>
      </c>
      <c r="U6493" s="2">
        <v>0.72989999999999999</v>
      </c>
      <c r="V6493" s="2">
        <v>1.5098</v>
      </c>
      <c r="X6493" s="2">
        <v>1.294E-2</v>
      </c>
      <c r="AB6493" s="2">
        <v>2.0421999999999998</v>
      </c>
      <c r="AC6493" s="2">
        <v>8.3100000000000003E-4</v>
      </c>
      <c r="AM6493" s="2">
        <v>1.6084000000000001</v>
      </c>
      <c r="AV6493" s="2">
        <v>0.2452</v>
      </c>
      <c r="AY6493" s="2">
        <v>0.19450000000000001</v>
      </c>
      <c r="BH6493" s="2">
        <v>0.97760000000000002</v>
      </c>
      <c r="BL6493" s="2">
        <v>0.18240000000000001</v>
      </c>
      <c r="BS6493" s="2">
        <v>1</v>
      </c>
      <c r="CI6493" s="2">
        <v>0.79510000000000003</v>
      </c>
      <c r="CK6493" s="2">
        <v>0.82240000000000002</v>
      </c>
      <c r="CS6493" s="2">
        <v>0.27050000000000002</v>
      </c>
      <c r="CT6493" s="2">
        <v>9.6670000000000002E-3</v>
      </c>
    </row>
    <row r="6494" spans="1:98" ht="15" hidden="1" customHeight="1" x14ac:dyDescent="0.2">
      <c r="A6494" s="2">
        <v>2.325E-2</v>
      </c>
      <c r="B6494" s="2">
        <v>39645</v>
      </c>
      <c r="F6494" s="2">
        <v>9.7629999999999995E-2</v>
      </c>
      <c r="I6494" s="2">
        <v>0.62760000000000005</v>
      </c>
      <c r="J6494" s="2">
        <v>0.9869</v>
      </c>
      <c r="K6494" s="2">
        <v>2.0026000000000002</v>
      </c>
      <c r="M6494" s="2">
        <v>9.9500000000000001E-4</v>
      </c>
      <c r="N6494" s="2">
        <v>0.1966</v>
      </c>
      <c r="P6494" s="2">
        <v>0.74299999999999999</v>
      </c>
      <c r="S6494" s="2">
        <v>0.13139999999999999</v>
      </c>
      <c r="T6494" s="2">
        <v>0.2979</v>
      </c>
      <c r="V6494" s="2">
        <v>1.0017</v>
      </c>
      <c r="X6494" s="2">
        <v>9.5750000000000002E-3</v>
      </c>
      <c r="AM6494" s="2">
        <v>1.5872999999999999</v>
      </c>
      <c r="AO6494" s="2">
        <v>0.14710000000000001</v>
      </c>
      <c r="AR6494" s="2">
        <v>4.3110000000000002E-2</v>
      </c>
      <c r="AY6494" s="2">
        <v>0.12843499999999999</v>
      </c>
      <c r="BH6494" s="2">
        <v>0.97760000000000002</v>
      </c>
      <c r="BL6494" s="2">
        <v>0.16669999999999999</v>
      </c>
      <c r="BS6494" s="2">
        <v>1</v>
      </c>
      <c r="CI6494" s="2">
        <v>0.77310000000000001</v>
      </c>
    </row>
    <row r="6495" spans="1:98" ht="15" hidden="1" customHeight="1" x14ac:dyDescent="0.2">
      <c r="A6495" s="2">
        <v>2.196E-2</v>
      </c>
      <c r="B6495" s="2">
        <v>40554</v>
      </c>
      <c r="F6495" s="2">
        <v>8.1309999999999993E-2</v>
      </c>
      <c r="I6495" s="2">
        <v>0.58589999999999998</v>
      </c>
      <c r="J6495" s="2">
        <v>1.0150999999999999</v>
      </c>
      <c r="K6495" s="2">
        <v>1.5475000000000001</v>
      </c>
      <c r="M6495" s="2">
        <v>8.7900000000000001E-4</v>
      </c>
      <c r="N6495" s="2">
        <v>0.16639999999999999</v>
      </c>
      <c r="P6495" s="2">
        <v>0.7651</v>
      </c>
      <c r="S6495" s="2">
        <v>0.14410000000000001</v>
      </c>
      <c r="T6495" s="2">
        <v>0.2797</v>
      </c>
      <c r="V6495" s="2">
        <v>0.99029999999999996</v>
      </c>
      <c r="X6495" s="2">
        <v>1.188E-2</v>
      </c>
      <c r="AM6495" s="2">
        <v>1.2850999999999999</v>
      </c>
      <c r="AO6495" s="2">
        <v>0.14960000000000001</v>
      </c>
      <c r="AR6495" s="2">
        <v>3.2419999999999997E-2</v>
      </c>
      <c r="AY6495" s="2">
        <v>0.12734699999999999</v>
      </c>
      <c r="BH6495" s="2">
        <v>0.97760000000000002</v>
      </c>
      <c r="BL6495" s="2">
        <v>0.14480000000000001</v>
      </c>
      <c r="BS6495" s="2">
        <v>1</v>
      </c>
      <c r="CI6495" s="2">
        <v>0.753</v>
      </c>
    </row>
    <row r="6496" spans="1:98" ht="15" hidden="1" customHeight="1" x14ac:dyDescent="0.2">
      <c r="A6496" s="2">
        <v>1.7829999999999999E-2</v>
      </c>
      <c r="B6496" s="2">
        <v>41667</v>
      </c>
      <c r="F6496" s="2">
        <v>8.3729999999999999E-2</v>
      </c>
      <c r="I6496" s="2">
        <v>0.45939999999999998</v>
      </c>
      <c r="J6496" s="2">
        <v>1.2408999999999999</v>
      </c>
      <c r="K6496" s="2">
        <v>1.8483000000000001</v>
      </c>
      <c r="M6496" s="2">
        <v>1.0330000000000001E-3</v>
      </c>
      <c r="N6496" s="2">
        <v>0.1817</v>
      </c>
      <c r="P6496" s="2">
        <v>0.87419999999999998</v>
      </c>
      <c r="S6496" s="2">
        <v>0.1008</v>
      </c>
      <c r="T6496" s="2">
        <v>0.31859999999999999</v>
      </c>
      <c r="V6496" s="2">
        <v>1.1148</v>
      </c>
      <c r="X6496" s="2">
        <v>1.0840000000000001E-2</v>
      </c>
      <c r="AM6496" s="2">
        <v>1.5228999999999999</v>
      </c>
      <c r="AO6496" s="2">
        <v>0.1842</v>
      </c>
      <c r="AR6496" s="2">
        <v>3.2000000000000001E-2</v>
      </c>
      <c r="AY6496" s="2">
        <v>0.14357700000000001</v>
      </c>
      <c r="BH6496" s="2">
        <v>0.97760000000000002</v>
      </c>
      <c r="BL6496" s="2">
        <v>0.1734</v>
      </c>
      <c r="BS6496" s="2">
        <v>1</v>
      </c>
      <c r="CI6496" s="2">
        <v>0.9204</v>
      </c>
    </row>
    <row r="6497" spans="1:98" ht="15" hidden="1" customHeight="1" x14ac:dyDescent="0.2">
      <c r="A6497" s="2">
        <v>2.0199999999999999E-2</v>
      </c>
      <c r="B6497" s="2">
        <v>42041</v>
      </c>
      <c r="F6497" s="2">
        <v>8.3930000000000005E-2</v>
      </c>
      <c r="I6497" s="2">
        <v>0.45219999999999999</v>
      </c>
      <c r="J6497" s="2">
        <v>1.3565</v>
      </c>
      <c r="K6497" s="2">
        <v>1.9091</v>
      </c>
      <c r="M6497" s="2">
        <v>1.1410000000000001E-3</v>
      </c>
      <c r="N6497" s="2">
        <v>0.16489999999999999</v>
      </c>
      <c r="P6497" s="2">
        <v>0.92659999999999998</v>
      </c>
      <c r="S6497" s="2">
        <v>0.10879999999999999</v>
      </c>
      <c r="T6497" s="2">
        <v>0.3221</v>
      </c>
      <c r="V6497" s="2">
        <v>1.2523</v>
      </c>
      <c r="X6497" s="2">
        <v>1.051E-2</v>
      </c>
      <c r="AM6497" s="2">
        <v>1.4189000000000001</v>
      </c>
      <c r="AO6497" s="2">
        <v>0.2006</v>
      </c>
      <c r="AR6497" s="2">
        <v>1.8669999999999999E-2</v>
      </c>
      <c r="AY6497" s="2">
        <v>0.16153500000000001</v>
      </c>
      <c r="BH6497" s="2">
        <v>0.97760000000000002</v>
      </c>
      <c r="BL6497" s="2">
        <v>0.14929999999999999</v>
      </c>
      <c r="BS6497" s="2">
        <v>1</v>
      </c>
      <c r="CI6497" s="2">
        <v>0.92159999999999997</v>
      </c>
    </row>
    <row r="6498" spans="1:98" ht="15" hidden="1" customHeight="1" x14ac:dyDescent="0.2">
      <c r="A6498" s="2">
        <v>1.9310000000000001E-2</v>
      </c>
      <c r="B6498" s="2">
        <v>43213</v>
      </c>
      <c r="F6498" s="2">
        <v>6.812E-2</v>
      </c>
      <c r="I6498" s="2">
        <v>0.37290000000000001</v>
      </c>
      <c r="J6498" s="2">
        <v>1.3129999999999999</v>
      </c>
      <c r="K6498" s="2">
        <v>1.7899</v>
      </c>
      <c r="M6498" s="2">
        <v>1.189E-3</v>
      </c>
      <c r="N6498" s="2">
        <v>0.1628</v>
      </c>
      <c r="P6498" s="2">
        <v>0.96879999999999999</v>
      </c>
      <c r="S6498" s="2">
        <v>0.10431</v>
      </c>
      <c r="V6498" s="2">
        <v>1.2833000000000001</v>
      </c>
      <c r="X6498" s="2">
        <v>1.183E-2</v>
      </c>
      <c r="AM6498" s="2">
        <v>1.5681</v>
      </c>
      <c r="AO6498" s="2">
        <v>0.20319999999999999</v>
      </c>
      <c r="AR6498" s="2">
        <v>2.0750000000000001E-2</v>
      </c>
      <c r="AY6498" s="2">
        <v>0.16362499999999999</v>
      </c>
      <c r="BH6498" s="2">
        <v>0.97760000000000002</v>
      </c>
      <c r="BL6498" s="2">
        <v>0.151</v>
      </c>
      <c r="BS6498" s="2">
        <v>1</v>
      </c>
      <c r="CI6498" s="2">
        <v>0.91869999999999996</v>
      </c>
    </row>
    <row r="6499" spans="1:98" ht="15" hidden="1" customHeight="1" x14ac:dyDescent="0.2">
      <c r="B6499" s="2">
        <v>32288</v>
      </c>
      <c r="J6499" s="2">
        <v>0.87270000000000003</v>
      </c>
      <c r="K6499" s="2">
        <v>2.3159000000000001</v>
      </c>
      <c r="N6499" s="2">
        <v>0.2009</v>
      </c>
      <c r="V6499" s="2">
        <v>1.2430999899999999</v>
      </c>
      <c r="X6499" s="2">
        <v>9.9970000000000007E-3</v>
      </c>
      <c r="AY6499" s="2">
        <v>0.15909999999999999</v>
      </c>
      <c r="BH6499" s="2">
        <v>0.97770000000000001</v>
      </c>
      <c r="BL6499" s="2">
        <v>0.2102</v>
      </c>
      <c r="BS6499" s="2">
        <v>1</v>
      </c>
      <c r="CI6499" s="2">
        <v>0.86580000000000001</v>
      </c>
    </row>
    <row r="6500" spans="1:98" ht="15" hidden="1" customHeight="1" x14ac:dyDescent="0.2">
      <c r="B6500" s="2">
        <v>34457</v>
      </c>
      <c r="F6500" s="2">
        <v>0.4244</v>
      </c>
      <c r="J6500" s="2">
        <v>0.98860000000000003</v>
      </c>
      <c r="K6500" s="2">
        <v>2.0941000000000001</v>
      </c>
      <c r="N6500" s="2">
        <v>0.19450000000000001</v>
      </c>
      <c r="V6500" s="2">
        <v>1.3841000000000001</v>
      </c>
      <c r="X6500" s="2">
        <v>1.3679999999999999E-2</v>
      </c>
      <c r="AY6500" s="2">
        <v>0.1792</v>
      </c>
      <c r="BH6500" s="2">
        <v>0.97770000000000001</v>
      </c>
      <c r="BL6500" s="2">
        <v>0.18229999999999999</v>
      </c>
      <c r="BS6500" s="2">
        <v>1</v>
      </c>
      <c r="CI6500" s="2">
        <v>0.79720000000000002</v>
      </c>
    </row>
    <row r="6501" spans="1:98" ht="15" hidden="1" customHeight="1" x14ac:dyDescent="0.2">
      <c r="A6501" s="2">
        <v>2.036E-2</v>
      </c>
      <c r="B6501" s="2">
        <v>42409</v>
      </c>
      <c r="F6501" s="2">
        <v>7.3520000000000002E-2</v>
      </c>
      <c r="I6501" s="2">
        <v>0.3553</v>
      </c>
      <c r="J6501" s="2">
        <v>1.4228000000000001</v>
      </c>
      <c r="K6501" s="2">
        <v>2.0022000000000002</v>
      </c>
      <c r="M6501" s="2">
        <v>1.1509999999999999E-3</v>
      </c>
      <c r="N6501" s="2">
        <v>0.1613</v>
      </c>
      <c r="P6501" s="2">
        <v>0.98950000000000005</v>
      </c>
      <c r="S6501" s="2">
        <v>8.6260000000000003E-2</v>
      </c>
      <c r="T6501" s="2">
        <v>0.3574</v>
      </c>
      <c r="V6501" s="2">
        <v>1.3819999999999999</v>
      </c>
      <c r="X6501" s="2">
        <v>1.2030000000000001E-2</v>
      </c>
      <c r="AM6501" s="2">
        <v>1.5640000000000001</v>
      </c>
      <c r="AO6501" s="2">
        <v>0.2102</v>
      </c>
      <c r="AR6501" s="2">
        <v>1.7520000000000001E-2</v>
      </c>
      <c r="AY6501" s="2">
        <v>0.177234</v>
      </c>
      <c r="BH6501" s="2">
        <v>0.97770000000000001</v>
      </c>
      <c r="BL6501" s="2">
        <v>0.1646</v>
      </c>
      <c r="BS6501" s="2">
        <v>1</v>
      </c>
      <c r="CI6501" s="2">
        <v>0.91949999999999998</v>
      </c>
    </row>
    <row r="6502" spans="1:98" ht="15" hidden="1" customHeight="1" x14ac:dyDescent="0.2">
      <c r="B6502" s="2">
        <v>36347</v>
      </c>
      <c r="F6502" s="2">
        <v>0.1575</v>
      </c>
      <c r="J6502" s="2">
        <v>0.93830000000000002</v>
      </c>
      <c r="K6502" s="2">
        <v>2.3039000000000001</v>
      </c>
      <c r="N6502" s="2">
        <v>0.18629999999999999</v>
      </c>
      <c r="Q6502" s="2">
        <v>0.1094</v>
      </c>
      <c r="U6502" s="2">
        <v>0.68300000000000005</v>
      </c>
      <c r="V6502" s="2">
        <v>1.4681999999999999</v>
      </c>
      <c r="X6502" s="2">
        <v>1.204E-2</v>
      </c>
      <c r="AB6502" s="2">
        <v>1.9112</v>
      </c>
      <c r="AC6502" s="2">
        <v>7.7700000000000002E-4</v>
      </c>
      <c r="AM6502" s="2">
        <v>1.5052000000000001</v>
      </c>
      <c r="AV6502" s="2">
        <v>0.22950000000000001</v>
      </c>
      <c r="AY6502" s="2">
        <v>0.1893</v>
      </c>
      <c r="BH6502" s="2">
        <v>0.9778</v>
      </c>
      <c r="BL6502" s="2">
        <v>0.17299999999999999</v>
      </c>
      <c r="BS6502" s="2">
        <v>1</v>
      </c>
      <c r="CI6502" s="2">
        <v>0.77739999999999998</v>
      </c>
      <c r="CK6502" s="2">
        <v>0.76959999999999995</v>
      </c>
      <c r="CS6502" s="2">
        <v>0.25319999999999998</v>
      </c>
      <c r="CT6502" s="2">
        <v>9.0460000000000002E-3</v>
      </c>
    </row>
    <row r="6503" spans="1:98" ht="15" hidden="1" customHeight="1" x14ac:dyDescent="0.2">
      <c r="A6503" s="2">
        <v>2.3560000000000001E-2</v>
      </c>
      <c r="B6503" s="2">
        <v>39647</v>
      </c>
      <c r="F6503" s="2">
        <v>9.8519999999999996E-2</v>
      </c>
      <c r="I6503" s="2">
        <v>0.6321</v>
      </c>
      <c r="J6503" s="2">
        <v>0.9849</v>
      </c>
      <c r="K6503" s="2">
        <v>2.0089000000000001</v>
      </c>
      <c r="M6503" s="2">
        <v>9.9200000000000004E-4</v>
      </c>
      <c r="N6503" s="2">
        <v>0.1978</v>
      </c>
      <c r="P6503" s="2">
        <v>0.74390000000000001</v>
      </c>
      <c r="S6503" s="2">
        <v>0.13220000000000001</v>
      </c>
      <c r="T6503" s="2">
        <v>0.29459999999999997</v>
      </c>
      <c r="V6503" s="2">
        <v>1.0053000000000001</v>
      </c>
      <c r="X6503" s="2">
        <v>9.417E-3</v>
      </c>
      <c r="AM6503" s="2">
        <v>1.5939000000000001</v>
      </c>
      <c r="AO6503" s="2">
        <v>0.14749999999999999</v>
      </c>
      <c r="AR6503" s="2">
        <v>4.3299999999999998E-2</v>
      </c>
      <c r="AY6503" s="2">
        <v>0.128936</v>
      </c>
      <c r="BH6503" s="2">
        <v>0.9778</v>
      </c>
      <c r="BL6503" s="2">
        <v>0.1686</v>
      </c>
      <c r="BS6503" s="2">
        <v>1</v>
      </c>
      <c r="CI6503" s="2">
        <v>0.76649999999999996</v>
      </c>
    </row>
    <row r="6504" spans="1:98" ht="15" hidden="1" customHeight="1" x14ac:dyDescent="0.2">
      <c r="A6504" s="2">
        <v>2.0330000000000001E-2</v>
      </c>
      <c r="B6504" s="2">
        <v>42075</v>
      </c>
      <c r="F6504" s="2">
        <v>8.2580000000000001E-2</v>
      </c>
      <c r="I6504" s="2">
        <v>0.40610000000000002</v>
      </c>
      <c r="J6504" s="2">
        <v>1.2646999999999999</v>
      </c>
      <c r="K6504" s="2">
        <v>1.8916999999999999</v>
      </c>
      <c r="M6504" s="2">
        <v>1.132E-3</v>
      </c>
      <c r="N6504" s="2">
        <v>0.1565</v>
      </c>
      <c r="P6504" s="2">
        <v>0.91990000000000005</v>
      </c>
      <c r="S6504" s="2">
        <v>0.10349999999999999</v>
      </c>
      <c r="T6504" s="2">
        <v>0.31669999999999998</v>
      </c>
      <c r="V6504" s="2">
        <v>1.2690999999999999</v>
      </c>
      <c r="X6504" s="2">
        <v>1.0460000000000001E-2</v>
      </c>
      <c r="AM6504" s="2">
        <v>1.3471</v>
      </c>
      <c r="AO6504" s="2">
        <v>0.20269999999999999</v>
      </c>
      <c r="AR6504" s="2">
        <v>2.0750000000000001E-2</v>
      </c>
      <c r="AY6504" s="2">
        <v>0.163354</v>
      </c>
      <c r="BH6504" s="2">
        <v>0.9778</v>
      </c>
      <c r="BL6504" s="2">
        <v>0.1474</v>
      </c>
      <c r="BS6504" s="2">
        <v>1</v>
      </c>
      <c r="CI6504" s="2">
        <v>0.9395</v>
      </c>
    </row>
    <row r="6505" spans="1:98" ht="15" hidden="1" customHeight="1" x14ac:dyDescent="0.2">
      <c r="B6505" s="2">
        <v>32602</v>
      </c>
      <c r="J6505" s="2">
        <v>0.72789999999999999</v>
      </c>
      <c r="K6505" s="2">
        <v>2.02649999</v>
      </c>
      <c r="N6505" s="2">
        <v>0.1749</v>
      </c>
      <c r="V6505" s="2">
        <v>1.1875</v>
      </c>
      <c r="X6505" s="2">
        <v>9.0720000000000002E-3</v>
      </c>
      <c r="AY6505" s="2">
        <v>0.1525</v>
      </c>
      <c r="BH6505" s="2">
        <v>0.97789999999999999</v>
      </c>
      <c r="BL6505" s="2">
        <v>0.18659999999999999</v>
      </c>
      <c r="BS6505" s="2">
        <v>1</v>
      </c>
      <c r="CI6505" s="2">
        <v>0.73270000000000002</v>
      </c>
    </row>
    <row r="6506" spans="1:98" ht="15" hidden="1" customHeight="1" x14ac:dyDescent="0.2">
      <c r="A6506" s="2">
        <v>2.2710000000000001E-2</v>
      </c>
      <c r="B6506" s="2">
        <v>40130</v>
      </c>
      <c r="F6506" s="2">
        <v>8.0360000000000001E-2</v>
      </c>
      <c r="I6506" s="2">
        <v>0.60799999999999998</v>
      </c>
      <c r="J6506" s="2">
        <v>1.0363</v>
      </c>
      <c r="K6506" s="2">
        <v>1.7502</v>
      </c>
      <c r="M6506" s="2">
        <v>9.0799999999999995E-4</v>
      </c>
      <c r="N6506" s="2">
        <v>0.187</v>
      </c>
      <c r="P6506" s="2">
        <v>0.75790000000000002</v>
      </c>
      <c r="S6506" s="2">
        <v>0.14119999999999999</v>
      </c>
      <c r="T6506" s="2">
        <v>0.27839999999999998</v>
      </c>
      <c r="V6506" s="2">
        <v>1.0508</v>
      </c>
      <c r="X6506" s="2">
        <v>1.1730000000000001E-2</v>
      </c>
      <c r="AM6506" s="2">
        <v>1.5641</v>
      </c>
      <c r="AO6506" s="2">
        <v>0.15390000000000001</v>
      </c>
      <c r="AR6506" s="2">
        <v>3.6400000000000002E-2</v>
      </c>
      <c r="AY6506" s="2">
        <v>0.13558700000000001</v>
      </c>
      <c r="BH6506" s="2">
        <v>0.97789999999999999</v>
      </c>
      <c r="BL6506" s="2">
        <v>0.1535</v>
      </c>
      <c r="BS6506" s="2">
        <v>1</v>
      </c>
      <c r="CI6506" s="2">
        <v>0.77939999999999998</v>
      </c>
    </row>
    <row r="6507" spans="1:98" ht="15" hidden="1" customHeight="1" x14ac:dyDescent="0.2">
      <c r="A6507" s="2">
        <v>1.9720000000000001E-2</v>
      </c>
      <c r="B6507" s="2">
        <v>43045</v>
      </c>
      <c r="F6507" s="2">
        <v>6.6839999999999997E-2</v>
      </c>
      <c r="I6507" s="2">
        <v>0.3896</v>
      </c>
      <c r="J6507" s="2">
        <v>1.2757000000000001</v>
      </c>
      <c r="K6507" s="2">
        <v>1.6745000000000001</v>
      </c>
      <c r="M6507" s="2">
        <v>1.1460000000000001E-3</v>
      </c>
      <c r="N6507" s="2">
        <v>0.15640000000000001</v>
      </c>
      <c r="P6507" s="2">
        <v>0.93510000000000004</v>
      </c>
      <c r="S6507" s="2">
        <v>8.9990000000000001E-2</v>
      </c>
      <c r="V6507" s="2">
        <v>1.2746</v>
      </c>
      <c r="X6507" s="2">
        <v>1.119E-2</v>
      </c>
      <c r="AM6507" s="2">
        <v>1.4783999999999999</v>
      </c>
      <c r="AO6507" s="2">
        <v>0.19209999999999999</v>
      </c>
      <c r="AR6507" s="2">
        <v>2.1739999999999999E-2</v>
      </c>
      <c r="AY6507" s="2">
        <v>0.163356</v>
      </c>
      <c r="BH6507" s="2">
        <v>0.97789999999999999</v>
      </c>
      <c r="BL6507" s="2">
        <v>0.15160000000000001</v>
      </c>
      <c r="BS6507" s="2">
        <v>1</v>
      </c>
      <c r="CI6507" s="2">
        <v>0.88119999999999998</v>
      </c>
    </row>
    <row r="6508" spans="1:98" ht="15" hidden="1" customHeight="1" x14ac:dyDescent="0.2">
      <c r="B6508" s="2">
        <v>32322</v>
      </c>
      <c r="J6508" s="2">
        <v>0.80869999999999997</v>
      </c>
      <c r="K6508" s="2">
        <v>2.0790000000000002</v>
      </c>
      <c r="N6508" s="2">
        <v>0.18490000000000001</v>
      </c>
      <c r="V6508" s="2">
        <v>1.20979999</v>
      </c>
      <c r="X6508" s="2">
        <v>9.2420000000000002E-3</v>
      </c>
      <c r="AY6508" s="2">
        <v>0.15509999999999999</v>
      </c>
      <c r="BH6508" s="2">
        <v>0.97799999000000004</v>
      </c>
      <c r="BL6508" s="2">
        <v>0.19450000000000001</v>
      </c>
      <c r="BS6508" s="2">
        <v>1</v>
      </c>
      <c r="CI6508" s="2">
        <v>0.83420000000000005</v>
      </c>
    </row>
    <row r="6509" spans="1:98" ht="15" hidden="1" customHeight="1" x14ac:dyDescent="0.2">
      <c r="A6509" s="2">
        <v>2.35E-2</v>
      </c>
      <c r="B6509" s="2">
        <v>39643</v>
      </c>
      <c r="F6509" s="2">
        <v>9.7720000000000001E-2</v>
      </c>
      <c r="I6509" s="2">
        <v>0.63149999999999995</v>
      </c>
      <c r="J6509" s="2">
        <v>0.99029999999999996</v>
      </c>
      <c r="K6509" s="2">
        <v>2.0049999999999999</v>
      </c>
      <c r="M6509" s="2">
        <v>1.0020000000000001E-3</v>
      </c>
      <c r="N6509" s="2">
        <v>0.19889999999999999</v>
      </c>
      <c r="P6509" s="2">
        <v>0.74360000000000004</v>
      </c>
      <c r="S6509" s="2">
        <v>0.13150000000000001</v>
      </c>
      <c r="T6509" s="2">
        <v>0.30159999999999998</v>
      </c>
      <c r="V6509" s="2">
        <v>1.0061</v>
      </c>
      <c r="X6509" s="2">
        <v>9.4750000000000008E-3</v>
      </c>
      <c r="AM6509" s="2">
        <v>1.6011</v>
      </c>
      <c r="AO6509" s="2">
        <v>0.14699999999999999</v>
      </c>
      <c r="AR6509" s="2">
        <v>4.3459999999999999E-2</v>
      </c>
      <c r="AY6509" s="2">
        <v>0.12892200000000001</v>
      </c>
      <c r="BH6509" s="2">
        <v>0.97799999999999998</v>
      </c>
      <c r="BL6509" s="2">
        <v>0.16869999999999999</v>
      </c>
      <c r="BS6509" s="2">
        <v>1</v>
      </c>
      <c r="CI6509" s="2">
        <v>0.76900000000000002</v>
      </c>
    </row>
    <row r="6510" spans="1:98" ht="15" hidden="1" customHeight="1" x14ac:dyDescent="0.2">
      <c r="A6510" s="2">
        <v>1.8259999999999998E-2</v>
      </c>
      <c r="B6510" s="2">
        <v>41908</v>
      </c>
      <c r="F6510" s="2">
        <v>8.3030000000000007E-2</v>
      </c>
      <c r="I6510" s="2">
        <v>0.46050000000000002</v>
      </c>
      <c r="J6510" s="2">
        <v>1.1731</v>
      </c>
      <c r="K6510" s="2">
        <v>1.8145</v>
      </c>
      <c r="M6510" s="2">
        <v>1.0690000000000001E-3</v>
      </c>
      <c r="N6510" s="2">
        <v>0.17299999999999999</v>
      </c>
      <c r="P6510" s="2">
        <v>0.87639999999999996</v>
      </c>
      <c r="S6510" s="2">
        <v>9.9220000000000003E-2</v>
      </c>
      <c r="T6510" s="2">
        <v>0.30370000000000003</v>
      </c>
      <c r="V6510" s="2">
        <v>1.1164000000000001</v>
      </c>
      <c r="X6510" s="2">
        <v>1.021E-2</v>
      </c>
      <c r="AM6510" s="2">
        <v>1.4161999999999999</v>
      </c>
      <c r="AO6510" s="2">
        <v>0.1822</v>
      </c>
      <c r="AR6510" s="2">
        <v>2.853E-2</v>
      </c>
      <c r="AY6510" s="2">
        <v>0.143899</v>
      </c>
      <c r="BH6510" s="2">
        <v>0.97799999999999998</v>
      </c>
      <c r="BL6510" s="2">
        <v>0.15379999999999999</v>
      </c>
      <c r="BS6510" s="2">
        <v>1</v>
      </c>
      <c r="CI6510" s="2">
        <v>0.87919999999999998</v>
      </c>
    </row>
    <row r="6511" spans="1:98" ht="15" hidden="1" customHeight="1" x14ac:dyDescent="0.2">
      <c r="A6511" s="2">
        <v>1.908E-2</v>
      </c>
      <c r="B6511" s="2">
        <v>43011</v>
      </c>
      <c r="F6511" s="2">
        <v>6.8559999999999996E-2</v>
      </c>
      <c r="I6511" s="2">
        <v>0.39700000000000002</v>
      </c>
      <c r="J6511" s="2">
        <v>1.2834000000000001</v>
      </c>
      <c r="K6511" s="2">
        <v>1.6556999999999999</v>
      </c>
      <c r="M6511" s="2">
        <v>1.0939999999999999E-3</v>
      </c>
      <c r="N6511" s="2">
        <v>0.15659999999999999</v>
      </c>
      <c r="P6511" s="2">
        <v>0.91769999999999996</v>
      </c>
      <c r="S6511" s="2">
        <v>9.1319999999999998E-2</v>
      </c>
      <c r="V6511" s="2">
        <v>1.25</v>
      </c>
      <c r="X6511" s="2">
        <v>1.107E-2</v>
      </c>
      <c r="AM6511" s="2">
        <v>1.4691000000000001</v>
      </c>
      <c r="AO6511" s="2">
        <v>0.18790000000000001</v>
      </c>
      <c r="AR6511" s="2">
        <v>2.1590000000000002E-2</v>
      </c>
      <c r="AY6511" s="2">
        <v>0.160025</v>
      </c>
      <c r="BH6511" s="2">
        <v>0.97799999999999998</v>
      </c>
      <c r="BL6511" s="2">
        <v>0.1537</v>
      </c>
      <c r="BS6511" s="2">
        <v>1</v>
      </c>
      <c r="CI6511" s="2">
        <v>0.89500000000000002</v>
      </c>
    </row>
    <row r="6512" spans="1:98" ht="15" hidden="1" customHeight="1" x14ac:dyDescent="0.2">
      <c r="A6512" s="2">
        <v>1.9939999999999999E-2</v>
      </c>
      <c r="B6512" s="2">
        <v>43082</v>
      </c>
      <c r="F6512" s="2">
        <v>6.719E-2</v>
      </c>
      <c r="I6512" s="2">
        <v>0.38840000000000002</v>
      </c>
      <c r="J6512" s="2">
        <v>1.3</v>
      </c>
      <c r="K6512" s="2">
        <v>1.7181</v>
      </c>
      <c r="M6512" s="2">
        <v>1.181E-3</v>
      </c>
      <c r="N6512" s="2">
        <v>0.15379999999999999</v>
      </c>
      <c r="P6512" s="2">
        <v>0.95199999999999996</v>
      </c>
      <c r="S6512" s="2">
        <v>9.5060000000000006E-2</v>
      </c>
      <c r="V6512" s="2">
        <v>1.2851999999999999</v>
      </c>
      <c r="X6512" s="2">
        <v>1.137E-2</v>
      </c>
      <c r="AM6512" s="2">
        <v>1.5127999999999999</v>
      </c>
      <c r="AO6512" s="2">
        <v>0.19420000000000001</v>
      </c>
      <c r="AR6512" s="2">
        <v>2.1870000000000001E-2</v>
      </c>
      <c r="AY6512" s="2">
        <v>0.16465399999999999</v>
      </c>
      <c r="BH6512" s="2">
        <v>0.97799999999999998</v>
      </c>
      <c r="BL6512" s="2">
        <v>0.15240000000000001</v>
      </c>
      <c r="BS6512" s="2">
        <v>1</v>
      </c>
      <c r="CI6512" s="2">
        <v>0.89900000000000002</v>
      </c>
    </row>
    <row r="6513" spans="1:98" ht="15" hidden="1" customHeight="1" x14ac:dyDescent="0.2">
      <c r="B6513" s="2">
        <v>35741</v>
      </c>
      <c r="F6513" s="2">
        <v>0.16850000000000001</v>
      </c>
      <c r="J6513" s="2">
        <v>1.0092000000000001</v>
      </c>
      <c r="K6513" s="2">
        <v>2.3828999999999998</v>
      </c>
      <c r="N6513" s="2">
        <v>0.2006</v>
      </c>
      <c r="Q6513" s="2">
        <v>0.1163</v>
      </c>
      <c r="U6513" s="2">
        <v>0.72589999999999999</v>
      </c>
      <c r="V6513" s="2">
        <v>1.4094</v>
      </c>
      <c r="X6513" s="2">
        <v>1.1350000000000001E-2</v>
      </c>
      <c r="AB6513" s="2">
        <v>2.1274999999999999</v>
      </c>
      <c r="AC6513" s="2">
        <v>8.4199999999999998E-4</v>
      </c>
      <c r="AV6513" s="2">
        <v>0.24610000000000001</v>
      </c>
      <c r="AY6513" s="2">
        <v>0.1822</v>
      </c>
      <c r="BH6513" s="2">
        <v>0.97809999999999997</v>
      </c>
      <c r="BL6513" s="2">
        <v>0.18790000000000001</v>
      </c>
      <c r="BS6513" s="2">
        <v>1</v>
      </c>
      <c r="CI6513" s="2">
        <v>0.87949999999999995</v>
      </c>
      <c r="CK6513" s="2">
        <v>0.82399999999999995</v>
      </c>
      <c r="CS6513" s="2">
        <v>0.27189999999999998</v>
      </c>
      <c r="CT6513" s="2">
        <v>9.7669999999999996E-3</v>
      </c>
    </row>
    <row r="6514" spans="1:98" ht="15" hidden="1" customHeight="1" x14ac:dyDescent="0.2">
      <c r="A6514" s="2">
        <v>1.9210000000000001E-2</v>
      </c>
      <c r="B6514" s="2">
        <v>43206</v>
      </c>
      <c r="F6514" s="2">
        <v>6.9779999999999995E-2</v>
      </c>
      <c r="I6514" s="2">
        <v>0.36730000000000002</v>
      </c>
      <c r="J6514" s="2">
        <v>1.3109999999999999</v>
      </c>
      <c r="K6514" s="2">
        <v>1.8018000000000001</v>
      </c>
      <c r="M6514" s="2">
        <v>1.173E-3</v>
      </c>
      <c r="N6514" s="2">
        <v>0.1618</v>
      </c>
      <c r="P6514" s="2">
        <v>0.95940000000000003</v>
      </c>
      <c r="S6514" s="2">
        <v>0.10426000000000001</v>
      </c>
      <c r="V6514" s="2">
        <v>1.2579</v>
      </c>
      <c r="X6514" s="2">
        <v>1.1730000000000001E-2</v>
      </c>
      <c r="AM6514" s="2">
        <v>1.5569</v>
      </c>
      <c r="AO6514" s="2">
        <v>0.20039999999999999</v>
      </c>
      <c r="AR6514" s="2">
        <v>2.027E-2</v>
      </c>
      <c r="AY6514" s="2">
        <v>0.16023999999999999</v>
      </c>
      <c r="BH6514" s="2">
        <v>0.97809999999999997</v>
      </c>
      <c r="BL6514" s="2">
        <v>0.14949999999999999</v>
      </c>
      <c r="BS6514" s="2">
        <v>1</v>
      </c>
      <c r="CI6514" s="2">
        <v>0.92569999999999997</v>
      </c>
    </row>
    <row r="6515" spans="1:98" ht="15" hidden="1" customHeight="1" x14ac:dyDescent="0.2">
      <c r="A6515" s="2">
        <v>1.754E-2</v>
      </c>
      <c r="B6515" s="2">
        <v>44232</v>
      </c>
      <c r="F6515" s="2">
        <v>6.3390000000000002E-2</v>
      </c>
      <c r="I6515" s="2">
        <v>0.23780000000000001</v>
      </c>
      <c r="J6515" s="2">
        <v>1.4193</v>
      </c>
      <c r="K6515" s="2">
        <v>1.7535000000000001</v>
      </c>
      <c r="M6515" s="2">
        <v>1.142E-3</v>
      </c>
      <c r="N6515" s="2">
        <v>0.14949999999999999</v>
      </c>
      <c r="P6515" s="2">
        <v>0.95720000000000005</v>
      </c>
      <c r="S6515" s="2">
        <v>8.5849999999999996E-2</v>
      </c>
      <c r="V6515" s="2">
        <v>1.2777000000000001</v>
      </c>
      <c r="X6515" s="2">
        <v>1.2120000000000001E-2</v>
      </c>
      <c r="AM6515" s="2">
        <v>1.5369999999999999</v>
      </c>
      <c r="AO6515" s="2">
        <v>0.1976</v>
      </c>
      <c r="AR6515" s="2">
        <v>1.7100000000000001E-2</v>
      </c>
      <c r="AY6515" s="2">
        <v>0.1648</v>
      </c>
      <c r="BH6515" s="2">
        <v>0.97809999999999997</v>
      </c>
      <c r="BL6515" s="2">
        <v>0.15229999999999999</v>
      </c>
      <c r="BS6515" s="2">
        <v>1</v>
      </c>
      <c r="CI6515" s="2">
        <v>0.91890000000000005</v>
      </c>
    </row>
    <row r="6516" spans="1:98" ht="15" hidden="1" customHeight="1" x14ac:dyDescent="0.2">
      <c r="B6516" s="2">
        <v>32584</v>
      </c>
      <c r="J6516" s="2">
        <v>0.73980000000000001</v>
      </c>
      <c r="K6516" s="2">
        <v>2.0503999899999998</v>
      </c>
      <c r="N6516" s="2">
        <v>0.1757</v>
      </c>
      <c r="V6516" s="2">
        <v>1.1965999899999999</v>
      </c>
      <c r="X6516" s="2">
        <v>9.0959999999999999E-3</v>
      </c>
      <c r="AY6516" s="2">
        <v>0.1535</v>
      </c>
      <c r="BH6516" s="2">
        <v>0.97819999999999996</v>
      </c>
      <c r="BL6516" s="2">
        <v>0.187</v>
      </c>
      <c r="BS6516" s="2">
        <v>1</v>
      </c>
      <c r="CI6516" s="2">
        <v>0.73470000000000002</v>
      </c>
    </row>
    <row r="6517" spans="1:98" ht="15" hidden="1" customHeight="1" x14ac:dyDescent="0.2">
      <c r="B6517" s="2">
        <v>35740</v>
      </c>
      <c r="F6517" s="2">
        <v>0.16750000000000001</v>
      </c>
      <c r="J6517" s="2">
        <v>0.99690000000000001</v>
      </c>
      <c r="K6517" s="2">
        <v>2.3734000000000002</v>
      </c>
      <c r="N6517" s="2">
        <v>0.19950000000000001</v>
      </c>
      <c r="Q6517" s="2">
        <v>0.11559999999999999</v>
      </c>
      <c r="U6517" s="2">
        <v>0.72219999999999995</v>
      </c>
      <c r="V6517" s="2">
        <v>1.4017999999999999</v>
      </c>
      <c r="X6517" s="2">
        <v>1.1379999999999999E-2</v>
      </c>
      <c r="AB6517" s="2">
        <v>2.1160000000000001</v>
      </c>
      <c r="AC6517" s="2">
        <v>8.3199999999999995E-4</v>
      </c>
      <c r="AV6517" s="2">
        <v>0.24360000000000001</v>
      </c>
      <c r="AY6517" s="2">
        <v>0.18129999999999999</v>
      </c>
      <c r="BH6517" s="2">
        <v>0.97819999999999996</v>
      </c>
      <c r="BL6517" s="2">
        <v>0.18690000000000001</v>
      </c>
      <c r="BS6517" s="2">
        <v>1</v>
      </c>
      <c r="CI6517" s="2">
        <v>0.87470000000000003</v>
      </c>
      <c r="CK6517" s="2">
        <v>0.81499999999999995</v>
      </c>
      <c r="CS6517" s="2">
        <v>0.27039999999999997</v>
      </c>
      <c r="CT6517" s="2">
        <v>9.6369999999999997E-3</v>
      </c>
    </row>
    <row r="6518" spans="1:98" ht="15" hidden="1" customHeight="1" x14ac:dyDescent="0.2">
      <c r="B6518" s="2">
        <v>35754</v>
      </c>
      <c r="F6518" s="2">
        <v>0.17249999999999999</v>
      </c>
      <c r="J6518" s="2">
        <v>1.0089999999999999</v>
      </c>
      <c r="K6518" s="2">
        <v>2.4058000000000002</v>
      </c>
      <c r="N6518" s="2">
        <v>0.20119999999999999</v>
      </c>
      <c r="Q6518" s="2">
        <v>0.1168</v>
      </c>
      <c r="U6518" s="2">
        <v>0.72689999999999999</v>
      </c>
      <c r="V6518" s="2">
        <v>1.4208000000000001</v>
      </c>
      <c r="X6518" s="2">
        <v>1.1209999999999999E-2</v>
      </c>
      <c r="AB6518" s="2">
        <v>2.1333000000000002</v>
      </c>
      <c r="AC6518" s="2">
        <v>8.3500000000000002E-4</v>
      </c>
      <c r="AV6518" s="2">
        <v>0.2445</v>
      </c>
      <c r="AY6518" s="2">
        <v>0.18390000000000001</v>
      </c>
      <c r="BH6518" s="2">
        <v>0.97819999999999996</v>
      </c>
      <c r="BL6518" s="2">
        <v>0.18779999999999999</v>
      </c>
      <c r="BS6518" s="2">
        <v>1</v>
      </c>
      <c r="CI6518" s="2">
        <v>0.88349999999999995</v>
      </c>
      <c r="CK6518" s="2">
        <v>0.81910000000000005</v>
      </c>
      <c r="CS6518" s="2">
        <v>0.27250000000000002</v>
      </c>
      <c r="CT6518" s="2">
        <v>9.7009999999999996E-3</v>
      </c>
    </row>
    <row r="6519" spans="1:98" ht="15" hidden="1" customHeight="1" x14ac:dyDescent="0.2">
      <c r="B6519" s="2">
        <v>36287</v>
      </c>
      <c r="F6519" s="2">
        <v>0.15609999999999999</v>
      </c>
      <c r="J6519" s="2">
        <v>0.97799999999999998</v>
      </c>
      <c r="K6519" s="2">
        <v>2.3837000000000002</v>
      </c>
      <c r="N6519" s="2">
        <v>0.19070000000000001</v>
      </c>
      <c r="Q6519" s="2">
        <v>0.1143</v>
      </c>
      <c r="U6519" s="2">
        <v>0.7137</v>
      </c>
      <c r="V6519" s="2">
        <v>1.4582999999999999</v>
      </c>
      <c r="X6519" s="2">
        <v>1.2070000000000001E-2</v>
      </c>
      <c r="AB6519" s="2">
        <v>1.9970000000000001</v>
      </c>
      <c r="AC6519" s="2">
        <v>8.12E-4</v>
      </c>
      <c r="AM6519" s="2">
        <v>1.5728</v>
      </c>
      <c r="AV6519" s="2">
        <v>0.23980000000000001</v>
      </c>
      <c r="AY6519" s="2">
        <v>0.18809999999999999</v>
      </c>
      <c r="BH6519" s="2">
        <v>0.97819999999999996</v>
      </c>
      <c r="BL6519" s="2">
        <v>0.1754</v>
      </c>
      <c r="BS6519" s="2">
        <v>1</v>
      </c>
      <c r="CI6519" s="2">
        <v>0.81769999999999998</v>
      </c>
      <c r="CK6519" s="2">
        <v>0.80410000000000004</v>
      </c>
      <c r="CS6519" s="2">
        <v>0.26450000000000001</v>
      </c>
      <c r="CT6519" s="2">
        <v>9.4529999999999996E-3</v>
      </c>
    </row>
    <row r="6520" spans="1:98" ht="15" hidden="1" customHeight="1" x14ac:dyDescent="0.2">
      <c r="B6520" s="2">
        <v>36349</v>
      </c>
      <c r="F6520" s="2">
        <v>0.15740000000000001</v>
      </c>
      <c r="J6520" s="2">
        <v>0.93400000000000005</v>
      </c>
      <c r="K6520" s="2">
        <v>2.2892000000000001</v>
      </c>
      <c r="N6520" s="2">
        <v>0.18490000000000001</v>
      </c>
      <c r="Q6520" s="2">
        <v>0.1089</v>
      </c>
      <c r="U6520" s="2">
        <v>0.68030000000000002</v>
      </c>
      <c r="V6520" s="2">
        <v>1.4697</v>
      </c>
      <c r="X6520" s="2">
        <v>1.1990000000000001E-2</v>
      </c>
      <c r="AB6520" s="2">
        <v>1.9035</v>
      </c>
      <c r="AC6520" s="2">
        <v>7.7399999999999995E-4</v>
      </c>
      <c r="AM6520" s="2">
        <v>1.4991000000000001</v>
      </c>
      <c r="AV6520" s="2">
        <v>0.22850000000000001</v>
      </c>
      <c r="AY6520" s="2">
        <v>0.18940000000000001</v>
      </c>
      <c r="BH6520" s="2">
        <v>0.97819999999999996</v>
      </c>
      <c r="BL6520" s="2">
        <v>0.17199999999999999</v>
      </c>
      <c r="BS6520" s="2">
        <v>1</v>
      </c>
      <c r="CI6520" s="2">
        <v>0.77070000000000005</v>
      </c>
      <c r="CK6520" s="2">
        <v>0.76649999999999996</v>
      </c>
      <c r="CS6520" s="2">
        <v>0.25209999999999999</v>
      </c>
      <c r="CT6520" s="2">
        <v>9.0100000000000006E-3</v>
      </c>
    </row>
    <row r="6521" spans="1:98" ht="15" hidden="1" customHeight="1" x14ac:dyDescent="0.2">
      <c r="A6521" s="2">
        <v>2.3890000000000002E-2</v>
      </c>
      <c r="B6521" s="2">
        <v>39605</v>
      </c>
      <c r="F6521" s="2">
        <v>9.8250000000000004E-2</v>
      </c>
      <c r="I6521" s="2">
        <v>0.62629999999999997</v>
      </c>
      <c r="J6521" s="2">
        <v>0.995</v>
      </c>
      <c r="K6521" s="2">
        <v>2.0063</v>
      </c>
      <c r="M6521" s="2">
        <v>9.8799999999999995E-4</v>
      </c>
      <c r="N6521" s="2">
        <v>0.2024</v>
      </c>
      <c r="P6521" s="2">
        <v>0.74729999999999996</v>
      </c>
      <c r="S6521" s="2">
        <v>0.12989999999999999</v>
      </c>
      <c r="T6521" s="2">
        <v>0.30499999999999999</v>
      </c>
      <c r="V6521" s="2">
        <v>1.0186999999999999</v>
      </c>
      <c r="X6521" s="2">
        <v>9.6710000000000008E-3</v>
      </c>
      <c r="AM6521" s="2">
        <v>1.6028</v>
      </c>
      <c r="AO6521" s="2">
        <v>0.14710000000000001</v>
      </c>
      <c r="AR6521" s="2">
        <v>4.3209999999999998E-2</v>
      </c>
      <c r="AY6521" s="2">
        <v>0.13044</v>
      </c>
      <c r="BH6521" s="2">
        <v>0.97819999999999996</v>
      </c>
      <c r="BL6521" s="2">
        <v>0.1719</v>
      </c>
      <c r="BS6521" s="2">
        <v>1</v>
      </c>
      <c r="CI6521" s="2">
        <v>0.78090000000000004</v>
      </c>
    </row>
    <row r="6522" spans="1:98" ht="15" hidden="1" customHeight="1" x14ac:dyDescent="0.2">
      <c r="A6522" s="2">
        <v>1.907E-2</v>
      </c>
      <c r="B6522" s="2">
        <v>43290</v>
      </c>
      <c r="F6522" s="2">
        <v>6.8400000000000002E-2</v>
      </c>
      <c r="I6522" s="2">
        <v>0.33860000000000001</v>
      </c>
      <c r="J6522" s="2">
        <v>1.3218000000000001</v>
      </c>
      <c r="K6522" s="2">
        <v>1.7379</v>
      </c>
      <c r="M6522" s="2">
        <v>1.1770000000000001E-3</v>
      </c>
      <c r="N6522" s="2">
        <v>0.16339999999999999</v>
      </c>
      <c r="P6522" s="2">
        <v>0.96609999999999996</v>
      </c>
      <c r="S6522" s="2">
        <v>9.7930000000000003E-2</v>
      </c>
      <c r="V6522" s="2">
        <v>1.3097000000000001</v>
      </c>
      <c r="X6522" s="2">
        <v>1.183E-2</v>
      </c>
      <c r="AM6522" s="2">
        <v>1.5397000000000001</v>
      </c>
      <c r="AO6522" s="2">
        <v>0.19800000000000001</v>
      </c>
      <c r="AR6522" s="2">
        <v>2.0910000000000002E-2</v>
      </c>
      <c r="AY6522" s="2">
        <v>0.16689999999999999</v>
      </c>
      <c r="BH6522" s="2">
        <v>0.97819999999999996</v>
      </c>
      <c r="BL6522" s="2">
        <v>0.15010000000000001</v>
      </c>
      <c r="BS6522" s="2">
        <v>1</v>
      </c>
      <c r="CI6522" s="2">
        <v>0.89610000000000001</v>
      </c>
    </row>
    <row r="6523" spans="1:98" ht="15" hidden="1" customHeight="1" x14ac:dyDescent="0.2">
      <c r="A6523" s="2">
        <v>1.753E-2</v>
      </c>
      <c r="B6523" s="2">
        <v>44228</v>
      </c>
      <c r="F6523" s="2">
        <v>6.2950000000000006E-2</v>
      </c>
      <c r="I6523" s="2">
        <v>0.2349</v>
      </c>
      <c r="J6523" s="2">
        <v>1.4313</v>
      </c>
      <c r="K6523" s="2">
        <v>1.7539</v>
      </c>
      <c r="M6523" s="2">
        <v>1.147E-3</v>
      </c>
      <c r="N6523" s="2">
        <v>0.14929999999999999</v>
      </c>
      <c r="P6523" s="2">
        <v>0.96250000000000002</v>
      </c>
      <c r="S6523" s="2">
        <v>8.5250000000000006E-2</v>
      </c>
      <c r="V6523" s="2">
        <v>1.2824</v>
      </c>
      <c r="X6523" s="2">
        <v>1.222E-2</v>
      </c>
      <c r="AM6523" s="2">
        <v>1.5487</v>
      </c>
      <c r="AO6523" s="2">
        <v>0.1983</v>
      </c>
      <c r="AR6523" s="2">
        <v>1.6889999999999999E-2</v>
      </c>
      <c r="AY6523" s="2">
        <v>0.16539999999999999</v>
      </c>
      <c r="BH6523" s="2">
        <v>0.97819999999999996</v>
      </c>
      <c r="BL6523" s="2">
        <v>0.15229999999999999</v>
      </c>
      <c r="BS6523" s="2">
        <v>1</v>
      </c>
      <c r="CI6523" s="2">
        <v>0.91890000000000005</v>
      </c>
    </row>
    <row r="6524" spans="1:98" ht="15" hidden="1" customHeight="1" x14ac:dyDescent="0.2">
      <c r="B6524" s="2">
        <v>34892</v>
      </c>
      <c r="F6524" s="2">
        <v>0.2218</v>
      </c>
      <c r="J6524" s="2">
        <v>1.1619999999999999</v>
      </c>
      <c r="K6524" s="2">
        <v>2.1568000000000001</v>
      </c>
      <c r="N6524" s="2">
        <v>0.2175</v>
      </c>
      <c r="Q6524" s="2">
        <v>0.13730000000000001</v>
      </c>
      <c r="U6524" s="2">
        <v>0.8629</v>
      </c>
      <c r="V6524" s="2">
        <v>1.3552</v>
      </c>
      <c r="X6524" s="2">
        <v>1.5480000000000001E-2</v>
      </c>
      <c r="AB6524" s="2">
        <v>2.2143999999999999</v>
      </c>
      <c r="AC6524" s="2">
        <v>8.3699999999999996E-4</v>
      </c>
      <c r="AV6524" s="2">
        <v>0.27789999999999998</v>
      </c>
      <c r="AY6524" s="2">
        <v>0.17510000000000001</v>
      </c>
      <c r="BH6524" s="2">
        <v>0.97829999999999995</v>
      </c>
      <c r="BL6524" s="2">
        <v>0.18820000000000001</v>
      </c>
      <c r="BS6524" s="2">
        <v>1</v>
      </c>
      <c r="CI6524" s="2">
        <v>0.91180000000000005</v>
      </c>
      <c r="CK6524" s="2">
        <v>0.96650000000000003</v>
      </c>
      <c r="CS6524" s="2">
        <v>0.31540000000000001</v>
      </c>
      <c r="CT6524" s="2">
        <v>1.125E-2</v>
      </c>
    </row>
    <row r="6525" spans="1:98" ht="15" hidden="1" customHeight="1" x14ac:dyDescent="0.2">
      <c r="A6525" s="2">
        <v>1.7909999999999999E-2</v>
      </c>
      <c r="B6525" s="2">
        <v>41661</v>
      </c>
      <c r="F6525" s="2">
        <v>8.3110000000000003E-2</v>
      </c>
      <c r="I6525" s="2">
        <v>0.46639999999999998</v>
      </c>
      <c r="J6525" s="2">
        <v>1.2142999999999999</v>
      </c>
      <c r="K6525" s="2">
        <v>1.8340000000000001</v>
      </c>
      <c r="M6525" s="2">
        <v>1.0369999999999999E-3</v>
      </c>
      <c r="N6525" s="2">
        <v>0.17979999999999999</v>
      </c>
      <c r="P6525" s="2">
        <v>0.86519999999999997</v>
      </c>
      <c r="S6525" s="2">
        <v>0.1017</v>
      </c>
      <c r="T6525" s="2">
        <v>0.31690000000000002</v>
      </c>
      <c r="V6525" s="2">
        <v>1.1069</v>
      </c>
      <c r="X6525" s="2">
        <v>1.061E-2</v>
      </c>
      <c r="AM6525" s="2">
        <v>1.4994000000000001</v>
      </c>
      <c r="AO6525" s="2">
        <v>0.18290000000000001</v>
      </c>
      <c r="AR6525" s="2">
        <v>3.2599999999999997E-2</v>
      </c>
      <c r="AY6525" s="2">
        <v>0.14267299999999999</v>
      </c>
      <c r="BH6525" s="2">
        <v>0.97829999999999995</v>
      </c>
      <c r="BL6525" s="2">
        <v>0.1709</v>
      </c>
      <c r="BS6525" s="2">
        <v>1</v>
      </c>
      <c r="CI6525" s="2">
        <v>0.91930000000000001</v>
      </c>
    </row>
    <row r="6526" spans="1:98" ht="15" hidden="1" customHeight="1" x14ac:dyDescent="0.2">
      <c r="A6526" s="2">
        <v>1.9109999999999999E-2</v>
      </c>
      <c r="B6526" s="2">
        <v>43007</v>
      </c>
      <c r="F6526" s="2">
        <v>6.8680000000000005E-2</v>
      </c>
      <c r="I6526" s="2">
        <v>0.39410000000000001</v>
      </c>
      <c r="J6526" s="2">
        <v>1.2878000000000001</v>
      </c>
      <c r="K6526" s="2">
        <v>1.6716</v>
      </c>
      <c r="M6526" s="2">
        <v>1.09E-3</v>
      </c>
      <c r="N6526" s="2">
        <v>0.15670000000000001</v>
      </c>
      <c r="P6526" s="2">
        <v>0.91969999999999996</v>
      </c>
      <c r="S6526" s="2">
        <v>9.2319999999999999E-2</v>
      </c>
      <c r="V6526" s="2">
        <v>1.248</v>
      </c>
      <c r="X6526" s="2">
        <v>1.1089999999999999E-2</v>
      </c>
      <c r="AM6526" s="2">
        <v>1.4742</v>
      </c>
      <c r="AO6526" s="2">
        <v>0.18759999999999999</v>
      </c>
      <c r="AR6526" s="2">
        <v>2.1669999999999998E-2</v>
      </c>
      <c r="AY6526" s="2">
        <v>0.15976299999999999</v>
      </c>
      <c r="BH6526" s="2">
        <v>0.97829999999999995</v>
      </c>
      <c r="BL6526" s="2">
        <v>0.153</v>
      </c>
      <c r="BS6526" s="2">
        <v>1</v>
      </c>
      <c r="CI6526" s="2">
        <v>0.90159999999999996</v>
      </c>
    </row>
    <row r="6527" spans="1:98" ht="15" hidden="1" customHeight="1" x14ac:dyDescent="0.2">
      <c r="B6527" s="2">
        <v>31450</v>
      </c>
      <c r="J6527" s="2">
        <v>0.69269999999999998</v>
      </c>
      <c r="K6527" s="2">
        <v>1.96659999</v>
      </c>
      <c r="N6527" s="2">
        <v>0.1883</v>
      </c>
      <c r="V6527" s="2">
        <v>1.4051999900000001</v>
      </c>
      <c r="X6527" s="2">
        <v>7.3470000000000002E-3</v>
      </c>
      <c r="AY6527" s="2">
        <v>0.18</v>
      </c>
      <c r="BH6527" s="2">
        <v>0.97840000000000005</v>
      </c>
      <c r="BL6527" s="2">
        <v>0.1862</v>
      </c>
      <c r="BS6527" s="2">
        <v>1</v>
      </c>
      <c r="CI6527" s="2">
        <v>0.749</v>
      </c>
    </row>
    <row r="6528" spans="1:98" ht="15" hidden="1" customHeight="1" x14ac:dyDescent="0.2">
      <c r="B6528" s="2">
        <v>36377</v>
      </c>
      <c r="F6528" s="2">
        <v>0.1575</v>
      </c>
      <c r="J6528" s="2">
        <v>1.0082</v>
      </c>
      <c r="K6528" s="2">
        <v>2.4201999999999999</v>
      </c>
      <c r="N6528" s="2">
        <v>0.19400000000000001</v>
      </c>
      <c r="Q6528" s="2">
        <v>0.1172</v>
      </c>
      <c r="U6528" s="2">
        <v>0.73199999999999998</v>
      </c>
      <c r="V6528" s="2">
        <v>1.4944999999999999</v>
      </c>
      <c r="X6528" s="2">
        <v>1.311E-2</v>
      </c>
      <c r="AB6528" s="2">
        <v>2.0482999999999998</v>
      </c>
      <c r="AC6528" s="2">
        <v>8.3299999999999997E-4</v>
      </c>
      <c r="AM6528" s="2">
        <v>1.6132</v>
      </c>
      <c r="AV6528" s="2">
        <v>0.24590000000000001</v>
      </c>
      <c r="AY6528" s="2">
        <v>0.1925</v>
      </c>
      <c r="BH6528" s="2">
        <v>0.97840000000000005</v>
      </c>
      <c r="BL6528" s="2">
        <v>0.1835</v>
      </c>
      <c r="BS6528" s="2">
        <v>1</v>
      </c>
      <c r="CI6528" s="2">
        <v>0.79479999999999995</v>
      </c>
      <c r="CK6528" s="2">
        <v>0.82479999999999998</v>
      </c>
      <c r="CS6528" s="2">
        <v>0.27129999999999999</v>
      </c>
      <c r="CT6528" s="2">
        <v>9.6950000000000005E-3</v>
      </c>
    </row>
    <row r="6529" spans="1:87" ht="15" hidden="1" customHeight="1" x14ac:dyDescent="0.2">
      <c r="A6529" s="2">
        <v>2.3529999999999999E-2</v>
      </c>
      <c r="B6529" s="2">
        <v>39633</v>
      </c>
      <c r="F6529" s="2">
        <v>9.8229999999999998E-2</v>
      </c>
      <c r="I6529" s="2">
        <v>0.63109999999999999</v>
      </c>
      <c r="J6529" s="2">
        <v>0.9919</v>
      </c>
      <c r="K6529" s="2">
        <v>2.0137999999999998</v>
      </c>
      <c r="M6529" s="2">
        <v>9.68E-4</v>
      </c>
      <c r="N6529" s="2">
        <v>0.2</v>
      </c>
      <c r="P6529" s="2">
        <v>0.74519999999999997</v>
      </c>
      <c r="S6529" s="2">
        <v>0.13109999999999999</v>
      </c>
      <c r="T6529" s="2">
        <v>0.3115</v>
      </c>
      <c r="V6529" s="2">
        <v>1.0155000000000001</v>
      </c>
      <c r="X6529" s="2">
        <v>9.5180000000000004E-3</v>
      </c>
      <c r="AM6529" s="2">
        <v>1.5953999999999999</v>
      </c>
      <c r="AO6529" s="2">
        <v>0.14810000000000001</v>
      </c>
      <c r="AR6529" s="2">
        <v>4.3240000000000001E-2</v>
      </c>
      <c r="AY6529" s="2">
        <v>0.13020100000000001</v>
      </c>
      <c r="BH6529" s="2">
        <v>0.97840000000000005</v>
      </c>
      <c r="BL6529" s="2">
        <v>0.17</v>
      </c>
      <c r="BS6529" s="2">
        <v>1</v>
      </c>
      <c r="CI6529" s="2">
        <v>0.7712</v>
      </c>
    </row>
    <row r="6530" spans="1:87" ht="15" hidden="1" customHeight="1" x14ac:dyDescent="0.2">
      <c r="A6530" s="2">
        <v>2.4029999999999999E-2</v>
      </c>
      <c r="B6530" s="2">
        <v>39657</v>
      </c>
      <c r="F6530" s="2">
        <v>0.10150000000000001</v>
      </c>
      <c r="I6530" s="2">
        <v>0.64900000000000002</v>
      </c>
      <c r="J6530" s="2">
        <v>0.98919999999999997</v>
      </c>
      <c r="K6530" s="2">
        <v>2.0384000000000002</v>
      </c>
      <c r="M6530" s="2">
        <v>1.016E-3</v>
      </c>
      <c r="N6530" s="2">
        <v>0.19919999999999999</v>
      </c>
      <c r="P6530" s="2">
        <v>0.75</v>
      </c>
      <c r="S6530" s="2">
        <v>0.13619999999999999</v>
      </c>
      <c r="T6530" s="2">
        <v>0.29509999999999997</v>
      </c>
      <c r="V6530" s="2">
        <v>1.0222</v>
      </c>
      <c r="X6530" s="2">
        <v>9.5090000000000001E-3</v>
      </c>
      <c r="AM6530" s="2">
        <v>1.6094999999999999</v>
      </c>
      <c r="AO6530" s="2">
        <v>0.14949999999999999</v>
      </c>
      <c r="AR6530" s="2">
        <v>4.3799999999999999E-2</v>
      </c>
      <c r="AY6530" s="2">
        <v>0.13104399999999999</v>
      </c>
      <c r="BH6530" s="2">
        <v>0.97840000000000005</v>
      </c>
      <c r="BL6530" s="2">
        <v>0.1701</v>
      </c>
      <c r="BS6530" s="2">
        <v>1</v>
      </c>
      <c r="CI6530" s="2">
        <v>0.76149999999999995</v>
      </c>
    </row>
    <row r="6531" spans="1:87" ht="15" hidden="1" customHeight="1" x14ac:dyDescent="0.2">
      <c r="A6531" s="2">
        <v>1.6629999999999999E-2</v>
      </c>
      <c r="B6531" s="2">
        <v>41592</v>
      </c>
      <c r="F6531" s="2">
        <v>8.0680000000000002E-2</v>
      </c>
      <c r="I6531" s="2">
        <v>0.45179999999999998</v>
      </c>
      <c r="J6531" s="2">
        <v>1.147</v>
      </c>
      <c r="K6531" s="2">
        <v>1.6875</v>
      </c>
      <c r="M6531" s="2">
        <v>9.810000000000001E-4</v>
      </c>
      <c r="N6531" s="2">
        <v>0.17019999999999999</v>
      </c>
      <c r="P6531" s="2">
        <v>0.84099999999999997</v>
      </c>
      <c r="S6531" s="2">
        <v>0.10199999999999999</v>
      </c>
      <c r="T6531" s="2">
        <v>0.29820000000000002</v>
      </c>
      <c r="V6531" s="2">
        <v>1.0497000000000001</v>
      </c>
      <c r="X6531" s="2">
        <v>1.0500000000000001E-2</v>
      </c>
      <c r="AM6531" s="2">
        <v>1.4137</v>
      </c>
      <c r="AO6531" s="2">
        <v>0.17230000000000001</v>
      </c>
      <c r="AR6531" s="2">
        <v>3.2149999999999998E-2</v>
      </c>
      <c r="AY6531" s="2">
        <v>0.135382</v>
      </c>
      <c r="BH6531" s="2">
        <v>0.97840000000000005</v>
      </c>
      <c r="BL6531" s="2">
        <v>0.15790000000000001</v>
      </c>
      <c r="BS6531" s="2">
        <v>1</v>
      </c>
      <c r="CI6531" s="2">
        <v>0.86909999999999998</v>
      </c>
    </row>
    <row r="6532" spans="1:87" ht="15" hidden="1" customHeight="1" x14ac:dyDescent="0.2">
      <c r="A6532" s="2">
        <v>1.821E-2</v>
      </c>
      <c r="B6532" s="2">
        <v>41920</v>
      </c>
      <c r="F6532" s="2">
        <v>8.2909999999999998E-2</v>
      </c>
      <c r="I6532" s="2">
        <v>0.46060000000000001</v>
      </c>
      <c r="J6532" s="2">
        <v>1.1691</v>
      </c>
      <c r="K6532" s="2">
        <v>1.7965</v>
      </c>
      <c r="M6532" s="2">
        <v>1.0399999999999999E-3</v>
      </c>
      <c r="N6532" s="2">
        <v>0.1726</v>
      </c>
      <c r="P6532" s="2">
        <v>0.87470000000000003</v>
      </c>
      <c r="S6532" s="2">
        <v>0.1</v>
      </c>
      <c r="T6532" s="2">
        <v>0.30020000000000002</v>
      </c>
      <c r="V6532" s="2">
        <v>1.1182000000000001</v>
      </c>
      <c r="X6532" s="2">
        <v>1.0319999999999999E-2</v>
      </c>
      <c r="AM6532" s="2">
        <v>1.4181999999999999</v>
      </c>
      <c r="AO6532" s="2">
        <v>0.18210000000000001</v>
      </c>
      <c r="AR6532" s="2">
        <v>2.7869999999999999E-2</v>
      </c>
      <c r="AY6532" s="2">
        <v>0.14415500000000001</v>
      </c>
      <c r="BH6532" s="2">
        <v>0.97840000000000005</v>
      </c>
      <c r="BL6532" s="2">
        <v>0.15479999999999999</v>
      </c>
      <c r="BS6532" s="2">
        <v>1</v>
      </c>
      <c r="CI6532" s="2">
        <v>0.872</v>
      </c>
    </row>
    <row r="6533" spans="1:87" ht="15" hidden="1" customHeight="1" x14ac:dyDescent="0.2">
      <c r="A6533" s="2">
        <v>1.8440000000000002E-2</v>
      </c>
      <c r="B6533" s="2">
        <v>41953</v>
      </c>
      <c r="F6533" s="2">
        <v>8.3739999999999995E-2</v>
      </c>
      <c r="I6533" s="2">
        <v>0.4466</v>
      </c>
      <c r="J6533" s="2">
        <v>1.1721999999999999</v>
      </c>
      <c r="K6533" s="2">
        <v>1.7988999999999999</v>
      </c>
      <c r="M6533" s="2">
        <v>1.041E-3</v>
      </c>
      <c r="N6533" s="2">
        <v>0.1666</v>
      </c>
      <c r="P6533" s="2">
        <v>0.87829999999999997</v>
      </c>
      <c r="S6533" s="2">
        <v>0.1008</v>
      </c>
      <c r="T6533" s="2">
        <v>0.29830000000000001</v>
      </c>
      <c r="V6533" s="2">
        <v>1.1345000000000001</v>
      </c>
      <c r="X6533" s="2">
        <v>9.8840000000000004E-3</v>
      </c>
      <c r="AM6533" s="2">
        <v>1.4097</v>
      </c>
      <c r="AO6533" s="2">
        <v>0.18540000000000001</v>
      </c>
      <c r="AR6533" s="2">
        <v>2.486E-2</v>
      </c>
      <c r="AY6533" s="2">
        <v>0.14630599999999999</v>
      </c>
      <c r="BH6533" s="2">
        <v>0.97840000000000005</v>
      </c>
      <c r="BL6533" s="2">
        <v>0.1527</v>
      </c>
      <c r="BS6533" s="2">
        <v>1</v>
      </c>
      <c r="CI6533" s="2">
        <v>0.88070000000000004</v>
      </c>
    </row>
    <row r="6534" spans="1:87" ht="15" hidden="1" customHeight="1" x14ac:dyDescent="0.2">
      <c r="A6534" s="2">
        <v>1.9709999999999998E-2</v>
      </c>
      <c r="B6534" s="2">
        <v>42425</v>
      </c>
      <c r="F6534" s="2">
        <v>7.485E-2</v>
      </c>
      <c r="I6534" s="2">
        <v>0.34539999999999998</v>
      </c>
      <c r="J6534" s="2">
        <v>1.3718999999999999</v>
      </c>
      <c r="K6534" s="2">
        <v>1.8915</v>
      </c>
      <c r="M6534" s="2">
        <v>1.0970000000000001E-3</v>
      </c>
      <c r="N6534" s="2">
        <v>0.15679999999999999</v>
      </c>
      <c r="P6534" s="2">
        <v>0.9677</v>
      </c>
      <c r="S6534" s="2">
        <v>8.7080000000000005E-2</v>
      </c>
      <c r="T6534" s="2">
        <v>0.34739999999999999</v>
      </c>
      <c r="V6534" s="2">
        <v>1.3574999999999999</v>
      </c>
      <c r="X6534" s="2">
        <v>1.205E-2</v>
      </c>
      <c r="AM6534" s="2">
        <v>1.4967999999999999</v>
      </c>
      <c r="AO6534" s="2">
        <v>0.20780000000000001</v>
      </c>
      <c r="AR6534" s="2">
        <v>1.7909999999999999E-2</v>
      </c>
      <c r="AY6534" s="2">
        <v>0.17469100000000001</v>
      </c>
      <c r="BH6534" s="2">
        <v>0.97840000000000005</v>
      </c>
      <c r="BL6534" s="2">
        <v>0.15939999999999999</v>
      </c>
      <c r="BS6534" s="2">
        <v>1</v>
      </c>
      <c r="CI6534" s="2">
        <v>0.90910000000000002</v>
      </c>
    </row>
    <row r="6535" spans="1:87" ht="15" hidden="1" customHeight="1" x14ac:dyDescent="0.2">
      <c r="A6535" s="2">
        <v>1.9199999999999998E-2</v>
      </c>
      <c r="B6535" s="2">
        <v>43249</v>
      </c>
      <c r="F6535" s="2">
        <v>6.5839999999999996E-2</v>
      </c>
      <c r="I6535" s="2">
        <v>0.34860000000000002</v>
      </c>
      <c r="J6535" s="2">
        <v>1.3116000000000001</v>
      </c>
      <c r="K6535" s="2">
        <v>1.7263999999999999</v>
      </c>
      <c r="M6535" s="2">
        <v>1.2019999999999999E-3</v>
      </c>
      <c r="N6535" s="2">
        <v>0.1573</v>
      </c>
      <c r="P6535" s="2">
        <v>0.96660000000000001</v>
      </c>
      <c r="S6535" s="2">
        <v>0.10291</v>
      </c>
      <c r="V6535" s="2">
        <v>1.302</v>
      </c>
      <c r="X6535" s="2">
        <v>1.1979999999999999E-2</v>
      </c>
      <c r="AM6535" s="2">
        <v>1.5042</v>
      </c>
      <c r="AO6535" s="2">
        <v>0.2029</v>
      </c>
      <c r="AR6535" s="2">
        <v>2.0760000000000001E-2</v>
      </c>
      <c r="AY6535" s="2">
        <v>0.16594999999999999</v>
      </c>
      <c r="BH6535" s="2">
        <v>0.97840000000000005</v>
      </c>
      <c r="BL6535" s="2">
        <v>0.14560000000000001</v>
      </c>
      <c r="BS6535" s="2">
        <v>1</v>
      </c>
      <c r="CI6535" s="2">
        <v>0.89959999999999996</v>
      </c>
    </row>
    <row r="6536" spans="1:87" ht="15" hidden="1" customHeight="1" x14ac:dyDescent="0.2">
      <c r="A6536" s="2">
        <v>1.83E-2</v>
      </c>
      <c r="B6536" s="2">
        <v>41921</v>
      </c>
      <c r="F6536" s="2">
        <v>8.3220000000000002E-2</v>
      </c>
      <c r="I6536" s="2">
        <v>0.46600000000000003</v>
      </c>
      <c r="J6536" s="2">
        <v>1.1680999999999999</v>
      </c>
      <c r="K6536" s="2">
        <v>1.7974000000000001</v>
      </c>
      <c r="M6536" s="2">
        <v>1.0480000000000001E-3</v>
      </c>
      <c r="N6536" s="2">
        <v>0.17230000000000001</v>
      </c>
      <c r="P6536" s="2">
        <v>0.877</v>
      </c>
      <c r="S6536" s="2">
        <v>0.10059999999999999</v>
      </c>
      <c r="T6536" s="2">
        <v>0.3009</v>
      </c>
      <c r="V6536" s="2">
        <v>1.1149</v>
      </c>
      <c r="X6536" s="2">
        <v>1.0319999999999999E-2</v>
      </c>
      <c r="AM6536" s="2">
        <v>1.4139999999999999</v>
      </c>
      <c r="AO6536" s="2">
        <v>0.18190000000000001</v>
      </c>
      <c r="AR6536" s="2">
        <v>2.7810000000000001E-2</v>
      </c>
      <c r="AY6536" s="2">
        <v>0.143738</v>
      </c>
      <c r="BH6536" s="2">
        <v>0.97850000000000004</v>
      </c>
      <c r="BL6536" s="2">
        <v>0.1545</v>
      </c>
      <c r="BS6536" s="2">
        <v>1</v>
      </c>
      <c r="CI6536" s="2">
        <v>0.87680000000000002</v>
      </c>
    </row>
    <row r="6537" spans="1:87" ht="15" hidden="1" customHeight="1" x14ac:dyDescent="0.2">
      <c r="A6537" s="2">
        <v>1.9199999999999998E-2</v>
      </c>
      <c r="B6537" s="2">
        <v>42473</v>
      </c>
      <c r="F6537" s="2">
        <v>7.3130000000000001E-2</v>
      </c>
      <c r="I6537" s="2">
        <v>0.35920000000000002</v>
      </c>
      <c r="J6537" s="2">
        <v>1.3251999999999999</v>
      </c>
      <c r="K6537" s="2">
        <v>1.8192999999999999</v>
      </c>
      <c r="M6537" s="2">
        <v>1.1150000000000001E-3</v>
      </c>
      <c r="N6537" s="2">
        <v>0.15540000000000001</v>
      </c>
      <c r="P6537" s="2">
        <v>0.94610000000000005</v>
      </c>
      <c r="S6537" s="2">
        <v>8.7709999999999996E-2</v>
      </c>
      <c r="T6537" s="2">
        <v>0.3387</v>
      </c>
      <c r="V6537" s="2">
        <v>1.2791999999999999</v>
      </c>
      <c r="X6537" s="2">
        <v>1.171E-2</v>
      </c>
      <c r="AM6537" s="2">
        <v>1.4429000000000001</v>
      </c>
      <c r="AO6537" s="2">
        <v>0.19750000000000001</v>
      </c>
      <c r="AR6537" s="2">
        <v>1.9369999999999998E-2</v>
      </c>
      <c r="AY6537" s="2">
        <v>0.16493099999999999</v>
      </c>
      <c r="BH6537" s="2">
        <v>0.97850000000000004</v>
      </c>
      <c r="BL6537" s="2">
        <v>0.15709999999999999</v>
      </c>
      <c r="BS6537" s="2">
        <v>1</v>
      </c>
      <c r="CI6537" s="2">
        <v>0.88439999999999996</v>
      </c>
    </row>
    <row r="6538" spans="1:87" ht="15" hidden="1" customHeight="1" x14ac:dyDescent="0.2">
      <c r="A6538" s="2">
        <v>1.9029999999999998E-2</v>
      </c>
      <c r="B6538" s="2">
        <v>42485</v>
      </c>
      <c r="F6538" s="2">
        <v>7.2020000000000001E-2</v>
      </c>
      <c r="I6538" s="2">
        <v>0.35730000000000001</v>
      </c>
      <c r="J6538" s="2">
        <v>1.3013999999999999</v>
      </c>
      <c r="K6538" s="2">
        <v>1.8374999999999999</v>
      </c>
      <c r="M6538" s="2">
        <v>1.1039999999999999E-3</v>
      </c>
      <c r="N6538" s="2">
        <v>0.15479999999999999</v>
      </c>
      <c r="P6538" s="2">
        <v>0.93779999999999997</v>
      </c>
      <c r="S6538" s="2">
        <v>8.7290000000000006E-2</v>
      </c>
      <c r="T6538" s="2">
        <v>0.33710000000000001</v>
      </c>
      <c r="V6538" s="2">
        <v>1.268</v>
      </c>
      <c r="X6538" s="2">
        <v>1.142E-2</v>
      </c>
      <c r="AM6538" s="2">
        <v>1.4294</v>
      </c>
      <c r="AO6538" s="2">
        <v>0.1953</v>
      </c>
      <c r="AR6538" s="2">
        <v>1.908E-2</v>
      </c>
      <c r="AY6538" s="2">
        <v>0.16347800000000001</v>
      </c>
      <c r="BH6538" s="2">
        <v>0.97850000000000004</v>
      </c>
      <c r="BL6538" s="2">
        <v>0.156</v>
      </c>
      <c r="BS6538" s="2">
        <v>1</v>
      </c>
      <c r="CI6538" s="2">
        <v>0.86919999999999997</v>
      </c>
    </row>
    <row r="6539" spans="1:87" ht="15" hidden="1" customHeight="1" x14ac:dyDescent="0.2">
      <c r="A6539" s="2">
        <v>1.831E-2</v>
      </c>
      <c r="B6539" s="2">
        <v>41962</v>
      </c>
      <c r="F6539" s="2">
        <v>8.3400000000000002E-2</v>
      </c>
      <c r="I6539" s="2">
        <v>0.44080000000000003</v>
      </c>
      <c r="J6539" s="2">
        <v>1.1855</v>
      </c>
      <c r="K6539" s="2">
        <v>1.7784</v>
      </c>
      <c r="M6539" s="2">
        <v>1.0200000000000001E-3</v>
      </c>
      <c r="N6539" s="2">
        <v>0.16719999999999999</v>
      </c>
      <c r="P6539" s="2">
        <v>0.86919999999999997</v>
      </c>
      <c r="S6539" s="2">
        <v>0.10249999999999999</v>
      </c>
      <c r="T6539" s="2">
        <v>0.29580000000000001</v>
      </c>
      <c r="V6539" s="2">
        <v>1.135</v>
      </c>
      <c r="X6539" s="2">
        <v>9.6430000000000005E-3</v>
      </c>
      <c r="AM6539" s="2">
        <v>1.4241999999999999</v>
      </c>
      <c r="AO6539" s="2">
        <v>0.1855</v>
      </c>
      <c r="AR6539" s="2">
        <v>2.4289999999999999E-2</v>
      </c>
      <c r="AY6539" s="2">
        <v>0.14635600000000001</v>
      </c>
      <c r="BH6539" s="2">
        <v>0.97860000000000003</v>
      </c>
      <c r="BL6539" s="2">
        <v>0.1537</v>
      </c>
      <c r="BS6539" s="2">
        <v>1</v>
      </c>
      <c r="CI6539" s="2">
        <v>0.89180000000000004</v>
      </c>
    </row>
    <row r="6540" spans="1:87" ht="15" hidden="1" customHeight="1" x14ac:dyDescent="0.2">
      <c r="A6540" s="2">
        <v>1.942E-2</v>
      </c>
      <c r="B6540" s="2">
        <v>43200</v>
      </c>
      <c r="F6540" s="2">
        <v>6.9019999999999998E-2</v>
      </c>
      <c r="I6540" s="2">
        <v>0.3695</v>
      </c>
      <c r="J6540" s="2">
        <v>1.3198000000000001</v>
      </c>
      <c r="K6540" s="2">
        <v>1.788</v>
      </c>
      <c r="M6540" s="2">
        <v>1.1839999999999999E-3</v>
      </c>
      <c r="N6540" s="2">
        <v>0.16159999999999999</v>
      </c>
      <c r="P6540" s="2">
        <v>0.96340000000000003</v>
      </c>
      <c r="S6540" s="2">
        <v>0.10468</v>
      </c>
      <c r="V6540" s="2">
        <v>1.2618</v>
      </c>
      <c r="X6540" s="2">
        <v>1.1769999999999999E-2</v>
      </c>
      <c r="AM6540" s="2">
        <v>1.5586</v>
      </c>
      <c r="AO6540" s="2">
        <v>0.20080000000000001</v>
      </c>
      <c r="AR6540" s="2">
        <v>2.0039999999999999E-2</v>
      </c>
      <c r="AY6540" s="2">
        <v>0.160744</v>
      </c>
      <c r="BH6540" s="2">
        <v>0.97860000000000003</v>
      </c>
      <c r="BL6540" s="2">
        <v>0.15179999999999999</v>
      </c>
      <c r="BS6540" s="2">
        <v>1</v>
      </c>
      <c r="CI6540" s="2">
        <v>0.92910000000000004</v>
      </c>
    </row>
    <row r="6541" spans="1:87" ht="15" hidden="1" customHeight="1" x14ac:dyDescent="0.2">
      <c r="B6541" s="2">
        <v>38474</v>
      </c>
      <c r="F6541" s="2">
        <v>0.1139</v>
      </c>
      <c r="J6541" s="2">
        <v>1.048</v>
      </c>
      <c r="K6541" s="2">
        <v>2.3801999999999999</v>
      </c>
      <c r="N6541" s="2">
        <v>0.19850000000000001</v>
      </c>
      <c r="V6541" s="2">
        <v>1.2555000000000001</v>
      </c>
      <c r="X6541" s="2">
        <v>1.1950000000000001E-2</v>
      </c>
      <c r="AM6541" s="2">
        <v>1.6144000000000001</v>
      </c>
      <c r="AY6541" s="2">
        <v>0.161028</v>
      </c>
      <c r="BH6541" s="2">
        <v>0.97870000000000001</v>
      </c>
      <c r="BL6541" s="2">
        <v>0.1754</v>
      </c>
      <c r="BS6541" s="2">
        <v>1</v>
      </c>
      <c r="CI6541" s="2">
        <v>0.91549999999999998</v>
      </c>
    </row>
    <row r="6542" spans="1:87" ht="15" hidden="1" customHeight="1" x14ac:dyDescent="0.2">
      <c r="A6542" s="2">
        <v>1.9980000000000001E-2</v>
      </c>
      <c r="B6542" s="2">
        <v>42431</v>
      </c>
      <c r="F6542" s="2">
        <v>7.5469999999999995E-2</v>
      </c>
      <c r="I6542" s="2">
        <v>0.3458</v>
      </c>
      <c r="J6542" s="2">
        <v>1.3491</v>
      </c>
      <c r="K6542" s="2">
        <v>1.8931</v>
      </c>
      <c r="M6542" s="2">
        <v>1.0970000000000001E-3</v>
      </c>
      <c r="N6542" s="2">
        <v>0.1547</v>
      </c>
      <c r="P6542" s="2">
        <v>0.96199999999999997</v>
      </c>
      <c r="S6542" s="2">
        <v>8.6230000000000001E-2</v>
      </c>
      <c r="T6542" s="2">
        <v>0.34620000000000001</v>
      </c>
      <c r="V6542" s="2">
        <v>1.3468</v>
      </c>
      <c r="X6542" s="2">
        <v>1.183E-2</v>
      </c>
      <c r="AM6542" s="2">
        <v>1.4604999999999999</v>
      </c>
      <c r="AO6542" s="2">
        <v>0.2056</v>
      </c>
      <c r="AR6542" s="2">
        <v>1.8319999999999999E-2</v>
      </c>
      <c r="AY6542" s="2">
        <v>0.17322499999999999</v>
      </c>
      <c r="BH6542" s="2">
        <v>0.97870000000000001</v>
      </c>
      <c r="BL6542" s="2">
        <v>0.156</v>
      </c>
      <c r="BS6542" s="2">
        <v>1</v>
      </c>
      <c r="CI6542" s="2">
        <v>0.89449999999999996</v>
      </c>
    </row>
    <row r="6543" spans="1:87" ht="15" hidden="1" customHeight="1" x14ac:dyDescent="0.2">
      <c r="A6543" s="2">
        <v>1.9040000000000001E-2</v>
      </c>
      <c r="B6543" s="2">
        <v>42999</v>
      </c>
      <c r="F6543" s="2">
        <v>6.9080000000000003E-2</v>
      </c>
      <c r="I6543" s="2">
        <v>0.39329999999999998</v>
      </c>
      <c r="J6543" s="2">
        <v>1.27</v>
      </c>
      <c r="K6543" s="2">
        <v>1.6715</v>
      </c>
      <c r="M6543" s="2">
        <v>1.0889999999999999E-3</v>
      </c>
      <c r="N6543" s="2">
        <v>0.15790000000000001</v>
      </c>
      <c r="P6543" s="2">
        <v>0.91339999999999999</v>
      </c>
      <c r="S6543" s="2">
        <v>9.2840000000000006E-2</v>
      </c>
      <c r="V6543" s="2">
        <v>1.2339</v>
      </c>
      <c r="X6543" s="2">
        <v>1.098E-2</v>
      </c>
      <c r="AM6543" s="2">
        <v>1.4718</v>
      </c>
      <c r="AO6543" s="2">
        <v>0.18720000000000001</v>
      </c>
      <c r="AR6543" s="2">
        <v>2.129E-2</v>
      </c>
      <c r="AY6543" s="2">
        <v>0.15807599999999999</v>
      </c>
      <c r="BH6543" s="2">
        <v>0.97870000000000001</v>
      </c>
      <c r="BL6543" s="2">
        <v>0.15459999999999999</v>
      </c>
      <c r="BS6543" s="2">
        <v>1</v>
      </c>
      <c r="CI6543" s="2">
        <v>0.9022</v>
      </c>
    </row>
    <row r="6544" spans="1:87" ht="15" hidden="1" customHeight="1" x14ac:dyDescent="0.2">
      <c r="A6544" s="2">
        <v>1.9189999999999999E-2</v>
      </c>
      <c r="B6544" s="2">
        <v>43026</v>
      </c>
      <c r="F6544" s="2">
        <v>6.6220000000000001E-2</v>
      </c>
      <c r="I6544" s="2">
        <v>0.39389999999999997</v>
      </c>
      <c r="J6544" s="2">
        <v>1.272</v>
      </c>
      <c r="K6544" s="2">
        <v>1.6458999999999999</v>
      </c>
      <c r="M6544" s="2">
        <v>1.103E-3</v>
      </c>
      <c r="N6544" s="2">
        <v>0.15690000000000001</v>
      </c>
      <c r="P6544" s="2">
        <v>0.91979999999999995</v>
      </c>
      <c r="S6544" s="2">
        <v>9.2090000000000005E-2</v>
      </c>
      <c r="V6544" s="2">
        <v>1.2485999999999999</v>
      </c>
      <c r="X6544" s="2">
        <v>1.106E-2</v>
      </c>
      <c r="AM6544" s="2">
        <v>1.4708000000000001</v>
      </c>
      <c r="AO6544" s="2">
        <v>0.18840000000000001</v>
      </c>
      <c r="AR6544" s="2">
        <v>2.1739999999999999E-2</v>
      </c>
      <c r="AY6544" s="2">
        <v>0.15990699999999999</v>
      </c>
      <c r="BH6544" s="2">
        <v>0.97870000000000001</v>
      </c>
      <c r="BL6544" s="2">
        <v>0.1532</v>
      </c>
      <c r="BS6544" s="2">
        <v>1</v>
      </c>
      <c r="CI6544" s="2">
        <v>0.89139999999999997</v>
      </c>
    </row>
    <row r="6545" spans="1:98" ht="15" hidden="1" customHeight="1" x14ac:dyDescent="0.2">
      <c r="A6545" s="2">
        <v>2.2689999999999998E-2</v>
      </c>
      <c r="B6545" s="2">
        <v>40115</v>
      </c>
      <c r="F6545" s="2">
        <v>8.1339999999999996E-2</v>
      </c>
      <c r="I6545" s="2">
        <v>0.6159</v>
      </c>
      <c r="J6545" s="2">
        <v>1.05</v>
      </c>
      <c r="K6545" s="2">
        <v>1.7725</v>
      </c>
      <c r="M6545" s="2">
        <v>9.01E-4</v>
      </c>
      <c r="N6545" s="2">
        <v>0.1895</v>
      </c>
      <c r="P6545" s="2">
        <v>0.76580000000000004</v>
      </c>
      <c r="S6545" s="2">
        <v>0.1381</v>
      </c>
      <c r="T6545" s="2">
        <v>0.2858</v>
      </c>
      <c r="V6545" s="2">
        <v>1.0705</v>
      </c>
      <c r="X6545" s="2">
        <v>1.171E-2</v>
      </c>
      <c r="AM6545" s="2">
        <v>1.5863</v>
      </c>
      <c r="AO6545" s="2">
        <v>0.15679999999999999</v>
      </c>
      <c r="AR6545" s="2">
        <v>3.6670000000000001E-2</v>
      </c>
      <c r="AY6545" s="2">
        <v>0.138125</v>
      </c>
      <c r="BH6545" s="2">
        <v>0.9788</v>
      </c>
      <c r="BL6545" s="2">
        <v>0.15329999999999999</v>
      </c>
      <c r="BS6545" s="2">
        <v>1</v>
      </c>
      <c r="CI6545" s="2">
        <v>0.78349999999999997</v>
      </c>
    </row>
    <row r="6546" spans="1:98" ht="15" hidden="1" customHeight="1" x14ac:dyDescent="0.2">
      <c r="A6546" s="2">
        <v>2.0119999999999999E-2</v>
      </c>
      <c r="B6546" s="2">
        <v>42339</v>
      </c>
      <c r="F6546" s="2">
        <v>8.0890000000000004E-2</v>
      </c>
      <c r="I6546" s="2">
        <v>0.3473</v>
      </c>
      <c r="J6546" s="2">
        <v>1.2979000000000001</v>
      </c>
      <c r="K6546" s="2">
        <v>2.0156000000000001</v>
      </c>
      <c r="M6546" s="2">
        <v>1.155E-3</v>
      </c>
      <c r="N6546" s="2">
        <v>0.15459999999999999</v>
      </c>
      <c r="P6546" s="2">
        <v>0.95030000000000003</v>
      </c>
      <c r="S6546" s="2">
        <v>9.2630000000000004E-2</v>
      </c>
      <c r="T6546" s="2">
        <v>0.34539999999999998</v>
      </c>
      <c r="V6546" s="2">
        <v>1.3371999999999999</v>
      </c>
      <c r="X6546" s="2">
        <v>1.0880000000000001E-2</v>
      </c>
      <c r="AM6546" s="2">
        <v>1.4198</v>
      </c>
      <c r="AO6546" s="2">
        <v>0.20899999999999999</v>
      </c>
      <c r="AR6546" s="2">
        <v>2.009E-2</v>
      </c>
      <c r="AY6546" s="2">
        <v>0.17249700000000001</v>
      </c>
      <c r="BH6546" s="2">
        <v>0.9788</v>
      </c>
      <c r="BL6546" s="2">
        <v>0.1537</v>
      </c>
      <c r="BS6546" s="2">
        <v>1</v>
      </c>
      <c r="CI6546" s="2">
        <v>0.89300000000000002</v>
      </c>
    </row>
    <row r="6547" spans="1:98" ht="15" hidden="1" customHeight="1" x14ac:dyDescent="0.2">
      <c r="A6547" s="2">
        <v>1.915E-2</v>
      </c>
      <c r="B6547" s="2">
        <v>43010</v>
      </c>
      <c r="F6547" s="2">
        <v>6.8540000000000004E-2</v>
      </c>
      <c r="I6547" s="2">
        <v>0.3957</v>
      </c>
      <c r="J6547" s="2">
        <v>1.2851999999999999</v>
      </c>
      <c r="K6547" s="2">
        <v>1.6600999999999999</v>
      </c>
      <c r="M6547" s="2">
        <v>1.09E-3</v>
      </c>
      <c r="N6547" s="2">
        <v>0.1565</v>
      </c>
      <c r="P6547" s="2">
        <v>0.91859999999999997</v>
      </c>
      <c r="S6547" s="2">
        <v>9.1929999999999998E-2</v>
      </c>
      <c r="V6547" s="2">
        <v>1.2504999999999999</v>
      </c>
      <c r="X6547" s="2">
        <v>1.11E-2</v>
      </c>
      <c r="AM6547" s="2">
        <v>1.4686999999999999</v>
      </c>
      <c r="AO6547" s="2">
        <v>0.18790000000000001</v>
      </c>
      <c r="AR6547" s="2">
        <v>2.1600000000000001E-2</v>
      </c>
      <c r="AY6547" s="2">
        <v>0.16009599999999999</v>
      </c>
      <c r="BH6547" s="2">
        <v>0.9788</v>
      </c>
      <c r="BL6547" s="2">
        <v>0.15310000000000001</v>
      </c>
      <c r="BS6547" s="2">
        <v>1</v>
      </c>
      <c r="CI6547" s="2">
        <v>0.90049999999999997</v>
      </c>
    </row>
    <row r="6548" spans="1:98" ht="15" hidden="1" customHeight="1" x14ac:dyDescent="0.2">
      <c r="A6548" s="2">
        <v>1.9429999999999999E-2</v>
      </c>
      <c r="B6548" s="2">
        <v>43270</v>
      </c>
      <c r="F6548" s="2">
        <v>6.4570000000000002E-2</v>
      </c>
      <c r="I6548" s="2">
        <v>0.35420000000000001</v>
      </c>
      <c r="J6548" s="2">
        <v>1.3343</v>
      </c>
      <c r="K6548" s="2">
        <v>1.7487999999999999</v>
      </c>
      <c r="M6548" s="2">
        <v>1.1919999999999999E-3</v>
      </c>
      <c r="N6548" s="2">
        <v>0.16189999999999999</v>
      </c>
      <c r="P6548" s="2">
        <v>0.97770000000000001</v>
      </c>
      <c r="S6548" s="2">
        <v>9.6439999999999998E-2</v>
      </c>
      <c r="V6548" s="2">
        <v>1.3275999999999999</v>
      </c>
      <c r="X6548" s="2">
        <v>1.208E-2</v>
      </c>
      <c r="AM6548" s="2">
        <v>1.5359</v>
      </c>
      <c r="AO6548" s="2">
        <v>0.20469999999999999</v>
      </c>
      <c r="AR6548" s="2">
        <v>2.0789999999999999E-2</v>
      </c>
      <c r="AY6548" s="2">
        <v>0.1691</v>
      </c>
      <c r="BH6548" s="2">
        <v>0.9788</v>
      </c>
      <c r="BL6548" s="2">
        <v>0.14879999999999999</v>
      </c>
      <c r="BS6548" s="2">
        <v>1</v>
      </c>
      <c r="CI6548" s="2">
        <v>0.91590000000000005</v>
      </c>
    </row>
    <row r="6549" spans="1:98" ht="15" hidden="1" customHeight="1" x14ac:dyDescent="0.2">
      <c r="B6549" s="2">
        <v>31485</v>
      </c>
      <c r="J6549" s="2">
        <v>0.73</v>
      </c>
      <c r="K6549" s="2">
        <v>2.0334999900000001</v>
      </c>
      <c r="N6549" s="2">
        <v>0.1943</v>
      </c>
      <c r="V6549" s="2">
        <v>1.38949999</v>
      </c>
      <c r="X6549" s="2">
        <v>7.8449999999999995E-3</v>
      </c>
      <c r="AY6549" s="2">
        <v>0.1779</v>
      </c>
      <c r="BH6549" s="2">
        <v>0.97889999000000005</v>
      </c>
      <c r="BL6549" s="2">
        <v>0.19220000000000001</v>
      </c>
      <c r="BS6549" s="2">
        <v>1</v>
      </c>
      <c r="CI6549" s="2">
        <v>0.73499999999999999</v>
      </c>
    </row>
    <row r="6550" spans="1:98" ht="15" hidden="1" customHeight="1" x14ac:dyDescent="0.2">
      <c r="B6550" s="2">
        <v>36111</v>
      </c>
      <c r="F6550" s="2">
        <v>0.154</v>
      </c>
      <c r="J6550" s="2">
        <v>1.111</v>
      </c>
      <c r="K6550" s="2">
        <v>2.5669</v>
      </c>
      <c r="N6550" s="2">
        <v>0.2051</v>
      </c>
      <c r="Q6550" s="2">
        <v>0.13020000000000001</v>
      </c>
      <c r="U6550" s="2">
        <v>0.81079999999999997</v>
      </c>
      <c r="V6550" s="2">
        <v>1.5482</v>
      </c>
      <c r="X6550" s="2">
        <v>1.261E-2</v>
      </c>
      <c r="AB6550" s="2">
        <v>2.274</v>
      </c>
      <c r="AC6550" s="2">
        <v>9.2400000000000002E-4</v>
      </c>
      <c r="AV6550" s="2">
        <v>0.27260000000000001</v>
      </c>
      <c r="AY6550" s="2">
        <v>0.2</v>
      </c>
      <c r="BH6550" s="2">
        <v>0.97889999999999999</v>
      </c>
      <c r="BL6550" s="2">
        <v>0.19</v>
      </c>
      <c r="BS6550" s="2">
        <v>1</v>
      </c>
      <c r="CI6550" s="2">
        <v>0.82069999999999999</v>
      </c>
      <c r="CK6550" s="2">
        <v>0.91500000000000004</v>
      </c>
      <c r="CS6550" s="2">
        <v>0.30109999999999998</v>
      </c>
      <c r="CT6550" s="2">
        <v>1.0758E-2</v>
      </c>
    </row>
    <row r="6551" spans="1:98" ht="15" hidden="1" customHeight="1" x14ac:dyDescent="0.2">
      <c r="B6551" s="2">
        <v>36350</v>
      </c>
      <c r="F6551" s="2">
        <v>0.1575</v>
      </c>
      <c r="J6551" s="2">
        <v>0.93379999999999996</v>
      </c>
      <c r="K6551" s="2">
        <v>2.2863000000000002</v>
      </c>
      <c r="N6551" s="2">
        <v>0.185</v>
      </c>
      <c r="Q6551" s="2">
        <v>0.1091</v>
      </c>
      <c r="U6551" s="2">
        <v>0.68100000000000005</v>
      </c>
      <c r="V6551" s="2">
        <v>1.4731000000000001</v>
      </c>
      <c r="X6551" s="2">
        <v>1.204E-2</v>
      </c>
      <c r="AB6551" s="2">
        <v>1.9054</v>
      </c>
      <c r="AC6551" s="2">
        <v>7.7499999999999997E-4</v>
      </c>
      <c r="AM6551" s="2">
        <v>1.5005999999999999</v>
      </c>
      <c r="AV6551" s="2">
        <v>0.2288</v>
      </c>
      <c r="AY6551" s="2">
        <v>0.18990000000000001</v>
      </c>
      <c r="BH6551" s="2">
        <v>0.97889999999999999</v>
      </c>
      <c r="BL6551" s="2">
        <v>0.1719</v>
      </c>
      <c r="BS6551" s="2">
        <v>1</v>
      </c>
      <c r="CI6551" s="2">
        <v>0.77590000000000003</v>
      </c>
      <c r="CK6551" s="2">
        <v>0.76729999999999998</v>
      </c>
      <c r="CS6551" s="2">
        <v>0.25240000000000001</v>
      </c>
      <c r="CT6551" s="2">
        <v>9.0189999999999992E-3</v>
      </c>
    </row>
    <row r="6552" spans="1:98" ht="15" hidden="1" customHeight="1" x14ac:dyDescent="0.2">
      <c r="A6552" s="2">
        <v>1.669E-2</v>
      </c>
      <c r="B6552" s="2">
        <v>41598</v>
      </c>
      <c r="F6552" s="2">
        <v>8.0460000000000004E-2</v>
      </c>
      <c r="I6552" s="2">
        <v>0.45979999999999999</v>
      </c>
      <c r="J6552" s="2">
        <v>1.1403000000000001</v>
      </c>
      <c r="K6552" s="2">
        <v>1.6867000000000001</v>
      </c>
      <c r="M6552" s="2">
        <v>9.8799999999999995E-4</v>
      </c>
      <c r="N6552" s="2">
        <v>0.1711</v>
      </c>
      <c r="P6552" s="2">
        <v>0.83889999999999998</v>
      </c>
      <c r="S6552" s="2">
        <v>0.1037</v>
      </c>
      <c r="T6552" s="2">
        <v>0.29370000000000002</v>
      </c>
      <c r="V6552" s="2">
        <v>1.0445</v>
      </c>
      <c r="X6552" s="2">
        <v>1.044E-2</v>
      </c>
      <c r="AM6552" s="2">
        <v>1.405</v>
      </c>
      <c r="AO6552" s="2">
        <v>0.1714</v>
      </c>
      <c r="AR6552" s="2">
        <v>3.175E-2</v>
      </c>
      <c r="AY6552" s="2">
        <v>0.134745</v>
      </c>
      <c r="BH6552" s="2">
        <v>0.97889999999999999</v>
      </c>
      <c r="BL6552" s="2">
        <v>0.15759999999999999</v>
      </c>
      <c r="BS6552" s="2">
        <v>1</v>
      </c>
      <c r="CI6552" s="2">
        <v>0.86580000000000001</v>
      </c>
    </row>
    <row r="6553" spans="1:98" ht="15" hidden="1" customHeight="1" x14ac:dyDescent="0.2">
      <c r="A6553" s="2">
        <v>1.9439999999999999E-2</v>
      </c>
      <c r="B6553" s="2">
        <v>42572</v>
      </c>
      <c r="F6553" s="2">
        <v>7.0139999999999994E-2</v>
      </c>
      <c r="I6553" s="2">
        <v>0.39929999999999999</v>
      </c>
      <c r="J6553" s="2">
        <v>1.323</v>
      </c>
      <c r="K6553" s="2">
        <v>1.7256</v>
      </c>
      <c r="M6553" s="2">
        <v>1.147E-3</v>
      </c>
      <c r="N6553" s="2">
        <v>0.15409999999999999</v>
      </c>
      <c r="P6553" s="2">
        <v>0.96279999999999999</v>
      </c>
      <c r="S6553" s="2">
        <v>9.1719999999999996E-2</v>
      </c>
      <c r="T6553" s="2">
        <v>0.33950000000000002</v>
      </c>
      <c r="V6553" s="2">
        <v>1.3057000000000001</v>
      </c>
      <c r="X6553" s="2">
        <v>1.2319999999999999E-2</v>
      </c>
      <c r="AM6553" s="2">
        <v>1.4382999999999999</v>
      </c>
      <c r="AO6553" s="2">
        <v>0.1956</v>
      </c>
      <c r="AR6553" s="2">
        <v>2.035E-2</v>
      </c>
      <c r="AY6553" s="2">
        <v>0.16834299999999999</v>
      </c>
      <c r="BH6553" s="2">
        <v>0.97889999999999999</v>
      </c>
      <c r="BL6553" s="2">
        <v>0.15190000000000001</v>
      </c>
      <c r="BS6553" s="2">
        <v>1</v>
      </c>
      <c r="CI6553" s="2">
        <v>0.91249999999999998</v>
      </c>
    </row>
    <row r="6554" spans="1:98" ht="15" hidden="1" customHeight="1" x14ac:dyDescent="0.2">
      <c r="A6554" s="2">
        <v>1.9380000000000001E-2</v>
      </c>
      <c r="B6554" s="2">
        <v>42746</v>
      </c>
      <c r="F6554" s="2">
        <v>6.0470000000000003E-2</v>
      </c>
      <c r="I6554" s="2">
        <v>0.41299999999999998</v>
      </c>
      <c r="J6554" s="2">
        <v>1.2967</v>
      </c>
      <c r="K6554" s="2">
        <v>1.6031</v>
      </c>
      <c r="M6554" s="2">
        <v>1.106E-3</v>
      </c>
      <c r="N6554" s="2">
        <v>0.15340000000000001</v>
      </c>
      <c r="P6554" s="2">
        <v>0.92120000000000002</v>
      </c>
      <c r="S6554" s="2">
        <v>9.5549999999999996E-2</v>
      </c>
      <c r="T6554" s="2">
        <v>0.34410000000000002</v>
      </c>
      <c r="V6554" s="2">
        <v>1.3231999999999999</v>
      </c>
      <c r="X6554" s="2">
        <v>1.1379999999999999E-2</v>
      </c>
      <c r="AM6554" s="2">
        <v>1.3893</v>
      </c>
      <c r="AO6554" s="2">
        <v>0.19070000000000001</v>
      </c>
      <c r="AR6554" s="2">
        <v>2.196E-2</v>
      </c>
      <c r="AY6554" s="2">
        <v>0.17061100000000001</v>
      </c>
      <c r="BH6554" s="2">
        <v>0.97889999999999999</v>
      </c>
      <c r="BL6554" s="2">
        <v>0.1454</v>
      </c>
      <c r="BS6554" s="2">
        <v>1</v>
      </c>
      <c r="CI6554" s="2">
        <v>0.92700000000000005</v>
      </c>
    </row>
    <row r="6555" spans="1:98" ht="15" hidden="1" customHeight="1" x14ac:dyDescent="0.2">
      <c r="A6555" s="2">
        <v>1.9259999999999999E-2</v>
      </c>
      <c r="B6555" s="2">
        <v>43013</v>
      </c>
      <c r="F6555" s="2">
        <v>6.8419999999999995E-2</v>
      </c>
      <c r="I6555" s="2">
        <v>0.3997</v>
      </c>
      <c r="J6555" s="2">
        <v>1.2825</v>
      </c>
      <c r="K6555" s="2">
        <v>1.6476</v>
      </c>
      <c r="M6555" s="2">
        <v>1.1000000000000001E-3</v>
      </c>
      <c r="N6555" s="2">
        <v>0.157</v>
      </c>
      <c r="P6555" s="2">
        <v>0.92020000000000002</v>
      </c>
      <c r="S6555" s="2">
        <v>9.1920000000000002E-2</v>
      </c>
      <c r="V6555" s="2">
        <v>1.2547999999999999</v>
      </c>
      <c r="X6555" s="2">
        <v>1.1129999999999999E-2</v>
      </c>
      <c r="AM6555" s="2">
        <v>1.4699</v>
      </c>
      <c r="AO6555" s="2">
        <v>0.18859999999999999</v>
      </c>
      <c r="AR6555" s="2">
        <v>2.18E-2</v>
      </c>
      <c r="AY6555" s="2">
        <v>0.16068199999999999</v>
      </c>
      <c r="BH6555" s="2">
        <v>0.97889999999999999</v>
      </c>
      <c r="BL6555" s="2">
        <v>0.15429999999999999</v>
      </c>
      <c r="BS6555" s="2">
        <v>1</v>
      </c>
      <c r="CI6555" s="2">
        <v>0.89410000000000001</v>
      </c>
    </row>
    <row r="6556" spans="1:98" ht="15" hidden="1" customHeight="1" x14ac:dyDescent="0.2">
      <c r="B6556" s="2">
        <v>31546</v>
      </c>
      <c r="J6556" s="2">
        <v>0.75799998999999996</v>
      </c>
      <c r="K6556" s="2">
        <v>2.1215999700000001</v>
      </c>
      <c r="N6556" s="2">
        <v>0.1842</v>
      </c>
      <c r="V6556" s="2">
        <v>1.37789999</v>
      </c>
      <c r="X6556" s="2">
        <v>8.4349999999999998E-3</v>
      </c>
      <c r="AY6556" s="2">
        <v>0.1764</v>
      </c>
      <c r="BH6556" s="2">
        <v>0.97899999000000004</v>
      </c>
      <c r="BL6556" s="2">
        <v>0.1948</v>
      </c>
      <c r="BS6556" s="2">
        <v>1</v>
      </c>
      <c r="CI6556" s="2">
        <v>0.77780000000000005</v>
      </c>
    </row>
    <row r="6557" spans="1:98" ht="15" hidden="1" customHeight="1" x14ac:dyDescent="0.2">
      <c r="B6557" s="2">
        <v>34418</v>
      </c>
      <c r="F6557" s="2">
        <v>0.41260000000000002</v>
      </c>
      <c r="J6557" s="2">
        <v>0.97099999999999997</v>
      </c>
      <c r="K6557" s="2">
        <v>2.0598000000000001</v>
      </c>
      <c r="N6557" s="2">
        <v>0.1893</v>
      </c>
      <c r="V6557" s="2">
        <v>1.375</v>
      </c>
      <c r="X6557" s="2">
        <v>1.311E-2</v>
      </c>
      <c r="AY6557" s="2">
        <v>0.1779</v>
      </c>
      <c r="BH6557" s="2">
        <v>0.97899999999999998</v>
      </c>
      <c r="BL6557" s="2">
        <v>0.1744</v>
      </c>
      <c r="BS6557" s="2">
        <v>1</v>
      </c>
      <c r="CI6557" s="2">
        <v>0.77890000000000004</v>
      </c>
    </row>
    <row r="6558" spans="1:98" ht="15" hidden="1" customHeight="1" x14ac:dyDescent="0.2">
      <c r="A6558" s="2">
        <v>2.181E-2</v>
      </c>
      <c r="B6558" s="2">
        <v>40557</v>
      </c>
      <c r="F6558" s="2">
        <v>8.2129999999999995E-2</v>
      </c>
      <c r="I6558" s="2">
        <v>0.58879999999999999</v>
      </c>
      <c r="J6558" s="2">
        <v>1.0251999999999999</v>
      </c>
      <c r="K6558" s="2">
        <v>1.5721000000000001</v>
      </c>
      <c r="M6558" s="2">
        <v>8.8699999999999998E-4</v>
      </c>
      <c r="N6558" s="2">
        <v>0.16889999999999999</v>
      </c>
      <c r="P6558" s="2">
        <v>0.76839999999999997</v>
      </c>
      <c r="S6558" s="2">
        <v>0.1426</v>
      </c>
      <c r="T6558" s="2">
        <v>0.2787</v>
      </c>
      <c r="V6558" s="2">
        <v>0.99039999999999995</v>
      </c>
      <c r="X6558" s="2">
        <v>1.193E-2</v>
      </c>
      <c r="AM6558" s="2">
        <v>1.3199000000000001</v>
      </c>
      <c r="AO6558" s="2">
        <v>0.15029999999999999</v>
      </c>
      <c r="AR6558" s="2">
        <v>3.295E-2</v>
      </c>
      <c r="AY6558" s="2">
        <v>0.127391</v>
      </c>
      <c r="BH6558" s="2">
        <v>0.97899999999999998</v>
      </c>
      <c r="BL6558" s="2">
        <v>0.14799999999999999</v>
      </c>
      <c r="BS6558" s="2">
        <v>1</v>
      </c>
      <c r="CI6558" s="2">
        <v>0.76049999999999995</v>
      </c>
    </row>
    <row r="6559" spans="1:98" ht="15" hidden="1" customHeight="1" x14ac:dyDescent="0.2">
      <c r="A6559" s="2">
        <v>1.8089999999999998E-2</v>
      </c>
      <c r="B6559" s="2">
        <v>41912</v>
      </c>
      <c r="F6559" s="2">
        <v>8.3470000000000003E-2</v>
      </c>
      <c r="I6559" s="2">
        <v>0.4577</v>
      </c>
      <c r="J6559" s="2">
        <v>1.1731</v>
      </c>
      <c r="K6559" s="2">
        <v>1.8178000000000001</v>
      </c>
      <c r="M6559" s="2">
        <v>1.062E-3</v>
      </c>
      <c r="N6559" s="2">
        <v>0.1744</v>
      </c>
      <c r="P6559" s="2">
        <v>0.87870000000000004</v>
      </c>
      <c r="S6559" s="2">
        <v>9.912E-2</v>
      </c>
      <c r="T6559" s="2">
        <v>0.30430000000000001</v>
      </c>
      <c r="V6559" s="2">
        <v>1.1208</v>
      </c>
      <c r="X6559" s="2">
        <v>1.022E-2</v>
      </c>
      <c r="AM6559" s="2">
        <v>1.4153</v>
      </c>
      <c r="AO6559" s="2">
        <v>0.18260000000000001</v>
      </c>
      <c r="AR6559" s="2">
        <v>2.8320000000000001E-2</v>
      </c>
      <c r="AY6559" s="2">
        <v>0.144341</v>
      </c>
      <c r="BH6559" s="2">
        <v>0.97899999999999998</v>
      </c>
      <c r="BL6559" s="2">
        <v>0.15529999999999999</v>
      </c>
      <c r="BS6559" s="2">
        <v>1</v>
      </c>
      <c r="CI6559" s="2">
        <v>0.87270000000000003</v>
      </c>
    </row>
    <row r="6560" spans="1:98" ht="15" hidden="1" customHeight="1" x14ac:dyDescent="0.2">
      <c r="A6560" s="2">
        <v>2.0039999999999999E-2</v>
      </c>
      <c r="B6560" s="2">
        <v>42341</v>
      </c>
      <c r="F6560" s="2">
        <v>8.0110000000000001E-2</v>
      </c>
      <c r="I6560" s="2">
        <v>0.35460000000000003</v>
      </c>
      <c r="J6560" s="2">
        <v>1.3396999999999999</v>
      </c>
      <c r="K6560" s="2">
        <v>2.0207999999999999</v>
      </c>
      <c r="M6560" s="2">
        <v>1.152E-3</v>
      </c>
      <c r="N6560" s="2">
        <v>0.1575</v>
      </c>
      <c r="P6560" s="2">
        <v>0.9577</v>
      </c>
      <c r="S6560" s="2">
        <v>9.3200000000000005E-2</v>
      </c>
      <c r="T6560" s="2">
        <v>0.34799999999999998</v>
      </c>
      <c r="V6560" s="2">
        <v>1.3393999999999999</v>
      </c>
      <c r="X6560" s="2">
        <v>1.0880000000000001E-2</v>
      </c>
      <c r="AM6560" s="2">
        <v>1.46</v>
      </c>
      <c r="AO6560" s="2">
        <v>0.2094</v>
      </c>
      <c r="AR6560" s="2">
        <v>1.968E-2</v>
      </c>
      <c r="AY6560" s="2">
        <v>0.172821</v>
      </c>
      <c r="BH6560" s="2">
        <v>0.97899999999999998</v>
      </c>
      <c r="BL6560" s="2">
        <v>0.15759999999999999</v>
      </c>
      <c r="BS6560" s="2">
        <v>1</v>
      </c>
      <c r="CI6560" s="2">
        <v>0.88819999999999999</v>
      </c>
    </row>
    <row r="6561" spans="1:98" ht="15" hidden="1" customHeight="1" x14ac:dyDescent="0.2">
      <c r="A6561" s="2">
        <v>1.908E-2</v>
      </c>
      <c r="B6561" s="2">
        <v>43291</v>
      </c>
      <c r="F6561" s="2">
        <v>6.9010000000000002E-2</v>
      </c>
      <c r="I6561" s="2">
        <v>0.34250000000000003</v>
      </c>
      <c r="J6561" s="2">
        <v>1.3218000000000001</v>
      </c>
      <c r="K6561" s="2">
        <v>1.7412000000000001</v>
      </c>
      <c r="M6561" s="2">
        <v>1.1770000000000001E-3</v>
      </c>
      <c r="N6561" s="2">
        <v>0.16339999999999999</v>
      </c>
      <c r="P6561" s="2">
        <v>0.96789999999999998</v>
      </c>
      <c r="S6561" s="2">
        <v>9.8309999999999995E-2</v>
      </c>
      <c r="V6561" s="2">
        <v>1.3125</v>
      </c>
      <c r="X6561" s="2">
        <v>1.18E-2</v>
      </c>
      <c r="AM6561" s="2">
        <v>1.5394000000000001</v>
      </c>
      <c r="AO6561" s="2">
        <v>0.19789999999999999</v>
      </c>
      <c r="AR6561" s="2">
        <v>2.1149999999999999E-2</v>
      </c>
      <c r="AY6561" s="2">
        <v>0.16719999999999999</v>
      </c>
      <c r="BH6561" s="2">
        <v>0.97899999999999998</v>
      </c>
      <c r="BL6561" s="2">
        <v>0.15010000000000001</v>
      </c>
      <c r="BS6561" s="2">
        <v>1</v>
      </c>
      <c r="CI6561" s="2">
        <v>0.89670000000000005</v>
      </c>
    </row>
    <row r="6562" spans="1:98" ht="15" hidden="1" customHeight="1" x14ac:dyDescent="0.2">
      <c r="B6562" s="2">
        <v>32556</v>
      </c>
      <c r="J6562" s="2">
        <v>0.76289998999999997</v>
      </c>
      <c r="K6562" s="2">
        <v>2.1135000000000002</v>
      </c>
      <c r="N6562" s="2">
        <v>0.1782</v>
      </c>
      <c r="V6562" s="2">
        <v>1.18969999</v>
      </c>
      <c r="X6562" s="2">
        <v>9.4500000000000001E-3</v>
      </c>
      <c r="AY6562" s="2">
        <v>0.1525</v>
      </c>
      <c r="BH6562" s="2">
        <v>0.97909999999999997</v>
      </c>
      <c r="BL6562" s="2">
        <v>0.18920000000000001</v>
      </c>
      <c r="BS6562" s="2">
        <v>1</v>
      </c>
      <c r="CI6562" s="2">
        <v>0.7329</v>
      </c>
    </row>
    <row r="6563" spans="1:98" ht="15" hidden="1" customHeight="1" x14ac:dyDescent="0.2">
      <c r="B6563" s="2">
        <v>34408</v>
      </c>
      <c r="F6563" s="2">
        <v>0.4178</v>
      </c>
      <c r="J6563" s="2">
        <v>0.94810000000000005</v>
      </c>
      <c r="K6563" s="2">
        <v>2.0356000000000001</v>
      </c>
      <c r="N6563" s="2">
        <v>0.18590000000000001</v>
      </c>
      <c r="V6563" s="2">
        <v>1.3638999999999999</v>
      </c>
      <c r="X6563" s="2">
        <v>1.2869999999999999E-2</v>
      </c>
      <c r="AY6563" s="2">
        <v>0.17649999999999999</v>
      </c>
      <c r="BH6563" s="2">
        <v>0.97909999999999997</v>
      </c>
      <c r="BL6563" s="2">
        <v>0.17319999999999999</v>
      </c>
      <c r="BS6563" s="2">
        <v>1</v>
      </c>
      <c r="CI6563" s="2">
        <v>0.78590000000000004</v>
      </c>
    </row>
    <row r="6564" spans="1:98" ht="15" hidden="1" customHeight="1" x14ac:dyDescent="0.2">
      <c r="B6564" s="2">
        <v>36357</v>
      </c>
      <c r="F6564" s="2">
        <v>0.1585</v>
      </c>
      <c r="J6564" s="2">
        <v>0.94130000000000003</v>
      </c>
      <c r="K6564" s="2">
        <v>2.3165</v>
      </c>
      <c r="N6564" s="2">
        <v>0.186</v>
      </c>
      <c r="Q6564" s="2">
        <v>0.1099</v>
      </c>
      <c r="U6564" s="2">
        <v>0.68640000000000001</v>
      </c>
      <c r="V6564" s="2">
        <v>1.4823999999999999</v>
      </c>
      <c r="X6564" s="2">
        <v>1.225E-2</v>
      </c>
      <c r="AB6564" s="2">
        <v>1.9207000000000001</v>
      </c>
      <c r="AC6564" s="2">
        <v>7.8100000000000001E-4</v>
      </c>
      <c r="AM6564" s="2">
        <v>1.5125999999999999</v>
      </c>
      <c r="AV6564" s="2">
        <v>0.2306</v>
      </c>
      <c r="AY6564" s="2">
        <v>0.19109999999999999</v>
      </c>
      <c r="BH6564" s="2">
        <v>0.97909999999999997</v>
      </c>
      <c r="BL6564" s="2">
        <v>0.17330000000000001</v>
      </c>
      <c r="BS6564" s="2">
        <v>1</v>
      </c>
      <c r="CI6564" s="2">
        <v>0.77659999999999996</v>
      </c>
      <c r="CK6564" s="2">
        <v>0.77339999999999998</v>
      </c>
      <c r="CS6564" s="2">
        <v>0.25440000000000002</v>
      </c>
      <c r="CT6564" s="2">
        <v>9.0910000000000001E-3</v>
      </c>
    </row>
    <row r="6565" spans="1:98" ht="15" hidden="1" customHeight="1" x14ac:dyDescent="0.2">
      <c r="A6565" s="2">
        <v>1.8110000000000001E-2</v>
      </c>
      <c r="B6565" s="2">
        <v>41905</v>
      </c>
      <c r="F6565" s="2">
        <v>8.3199999999999996E-2</v>
      </c>
      <c r="I6565" s="2">
        <v>0.45889999999999997</v>
      </c>
      <c r="J6565" s="2">
        <v>1.1782999999999999</v>
      </c>
      <c r="K6565" s="2">
        <v>1.8104</v>
      </c>
      <c r="M6565" s="2">
        <v>1.0629999999999999E-3</v>
      </c>
      <c r="N6565" s="2">
        <v>0.17419999999999999</v>
      </c>
      <c r="P6565" s="2">
        <v>0.87180000000000002</v>
      </c>
      <c r="S6565" s="2">
        <v>9.9299999999999999E-2</v>
      </c>
      <c r="T6565" s="2">
        <v>0.30199999999999999</v>
      </c>
      <c r="V6565" s="2">
        <v>1.1060000000000001</v>
      </c>
      <c r="X6565" s="2">
        <v>1.0160000000000001E-2</v>
      </c>
      <c r="AM6565" s="2">
        <v>1.4220999999999999</v>
      </c>
      <c r="AO6565" s="2">
        <v>0.1802</v>
      </c>
      <c r="AR6565" s="2">
        <v>2.8660000000000001E-2</v>
      </c>
      <c r="AY6565" s="2">
        <v>0.142681</v>
      </c>
      <c r="BH6565" s="2">
        <v>0.97909999999999997</v>
      </c>
      <c r="BL6565" s="2">
        <v>0.15479999999999999</v>
      </c>
      <c r="BS6565" s="2">
        <v>1</v>
      </c>
      <c r="CI6565" s="2">
        <v>0.89219999999999999</v>
      </c>
    </row>
    <row r="6566" spans="1:98" ht="15" hidden="1" customHeight="1" x14ac:dyDescent="0.2">
      <c r="A6566" s="2">
        <v>1.9019999999999999E-2</v>
      </c>
      <c r="B6566" s="2">
        <v>42986</v>
      </c>
      <c r="F6566" s="2">
        <v>6.8519999999999998E-2</v>
      </c>
      <c r="I6566" s="2">
        <v>0.39250000000000002</v>
      </c>
      <c r="J6566" s="2">
        <v>1.2821</v>
      </c>
      <c r="K6566" s="2">
        <v>1.6013999999999999</v>
      </c>
      <c r="M6566" s="2">
        <v>1.0709999999999999E-3</v>
      </c>
      <c r="N6566" s="2">
        <v>0.15679999999999999</v>
      </c>
      <c r="P6566" s="2">
        <v>0.90549999999999997</v>
      </c>
      <c r="S6566" s="2">
        <v>9.3990000000000004E-2</v>
      </c>
      <c r="V6566" s="2">
        <v>1.2132000000000001</v>
      </c>
      <c r="X6566" s="2">
        <v>1.1259999999999999E-2</v>
      </c>
      <c r="AM6566" s="2">
        <v>1.4601</v>
      </c>
      <c r="AO6566" s="2">
        <v>0.18729999999999999</v>
      </c>
      <c r="AR6566" s="2">
        <v>2.1190000000000001E-2</v>
      </c>
      <c r="AY6566" s="2">
        <v>0.15534400000000001</v>
      </c>
      <c r="BH6566" s="2">
        <v>0.97909999999999997</v>
      </c>
      <c r="BL6566" s="2">
        <v>0.15290000000000001</v>
      </c>
      <c r="BS6566" s="2">
        <v>1</v>
      </c>
      <c r="CI6566" s="2">
        <v>0.88260000000000005</v>
      </c>
    </row>
    <row r="6567" spans="1:98" ht="15" hidden="1" customHeight="1" x14ac:dyDescent="0.2">
      <c r="A6567" s="2">
        <v>2.2929999999999999E-2</v>
      </c>
      <c r="B6567" s="2">
        <v>40137</v>
      </c>
      <c r="F6567" s="2">
        <v>8.1699999999999995E-2</v>
      </c>
      <c r="I6567" s="2">
        <v>0.61650000000000005</v>
      </c>
      <c r="J6567" s="2">
        <v>1.0508</v>
      </c>
      <c r="K6567" s="2">
        <v>1.7679</v>
      </c>
      <c r="M6567" s="2">
        <v>9.2299999999999999E-4</v>
      </c>
      <c r="N6567" s="2">
        <v>0.1893</v>
      </c>
      <c r="P6567" s="2">
        <v>0.77039999999999997</v>
      </c>
      <c r="S6567" s="2">
        <v>0.14099999999999999</v>
      </c>
      <c r="T6567" s="2">
        <v>0.28029999999999999</v>
      </c>
      <c r="V6567" s="2">
        <v>1.0696000000000001</v>
      </c>
      <c r="X6567" s="2">
        <v>1.2030000000000001E-2</v>
      </c>
      <c r="AM6567" s="2">
        <v>1.5904</v>
      </c>
      <c r="AO6567" s="2">
        <v>0.15670000000000001</v>
      </c>
      <c r="AR6567" s="2">
        <v>3.6909999999999998E-2</v>
      </c>
      <c r="AY6567" s="2">
        <v>0.13801099999999999</v>
      </c>
      <c r="BH6567" s="2">
        <v>0.97919999999999996</v>
      </c>
      <c r="BL6567" s="2">
        <v>0.1542</v>
      </c>
      <c r="BS6567" s="2">
        <v>1</v>
      </c>
      <c r="CI6567" s="2">
        <v>0.77539999999999998</v>
      </c>
    </row>
    <row r="6568" spans="1:98" ht="15" hidden="1" customHeight="1" x14ac:dyDescent="0.2">
      <c r="A6568" s="2">
        <v>1.847E-2</v>
      </c>
      <c r="B6568" s="2">
        <v>41950</v>
      </c>
      <c r="F6568" s="2">
        <v>8.3760000000000001E-2</v>
      </c>
      <c r="I6568" s="2">
        <v>0.44180000000000003</v>
      </c>
      <c r="J6568" s="2">
        <v>1.173</v>
      </c>
      <c r="K6568" s="2">
        <v>1.7998000000000001</v>
      </c>
      <c r="M6568" s="2">
        <v>1.044E-3</v>
      </c>
      <c r="N6568" s="2">
        <v>0.16619999999999999</v>
      </c>
      <c r="P6568" s="2">
        <v>0.87929999999999997</v>
      </c>
      <c r="S6568" s="2">
        <v>0.1008</v>
      </c>
      <c r="T6568" s="2">
        <v>0.2979</v>
      </c>
      <c r="V6568" s="2">
        <v>1.1359999999999999</v>
      </c>
      <c r="X6568" s="2">
        <v>9.9010000000000001E-3</v>
      </c>
      <c r="AM6568" s="2">
        <v>1.4111</v>
      </c>
      <c r="AO6568" s="2">
        <v>0.1855</v>
      </c>
      <c r="AR6568" s="2">
        <v>2.4309999999999998E-2</v>
      </c>
      <c r="AY6568" s="2">
        <v>0.14652899999999999</v>
      </c>
      <c r="BH6568" s="2">
        <v>0.97919999999999996</v>
      </c>
      <c r="BL6568" s="2">
        <v>0.15279999999999999</v>
      </c>
      <c r="BS6568" s="2">
        <v>1</v>
      </c>
      <c r="CI6568" s="2">
        <v>0.87860000000000005</v>
      </c>
    </row>
    <row r="6569" spans="1:98" ht="15" hidden="1" customHeight="1" x14ac:dyDescent="0.2">
      <c r="A6569" s="2">
        <v>2.034E-2</v>
      </c>
      <c r="B6569" s="2">
        <v>42347</v>
      </c>
      <c r="F6569" s="2">
        <v>7.9729999999999995E-2</v>
      </c>
      <c r="I6569" s="2">
        <v>0.3649</v>
      </c>
      <c r="J6569" s="2">
        <v>1.3777999999999999</v>
      </c>
      <c r="K6569" s="2">
        <v>2.0617999999999999</v>
      </c>
      <c r="M6569" s="2">
        <v>1.1490000000000001E-3</v>
      </c>
      <c r="N6569" s="2">
        <v>0.15620000000000001</v>
      </c>
      <c r="P6569" s="2">
        <v>0.9677</v>
      </c>
      <c r="S6569" s="2">
        <v>9.3240000000000003E-2</v>
      </c>
      <c r="T6569" s="2">
        <v>0.35170000000000001</v>
      </c>
      <c r="V6569" s="2">
        <v>1.3594999999999999</v>
      </c>
      <c r="X6569" s="2">
        <v>1.116E-2</v>
      </c>
      <c r="AM6569" s="2">
        <v>1.4931000000000001</v>
      </c>
      <c r="AO6569" s="2">
        <v>0.21149999999999999</v>
      </c>
      <c r="AR6569" s="2">
        <v>1.959E-2</v>
      </c>
      <c r="AY6569" s="2">
        <v>0.17541000000000001</v>
      </c>
      <c r="BH6569" s="2">
        <v>0.97919999999999996</v>
      </c>
      <c r="BL6569" s="2">
        <v>0.1613</v>
      </c>
      <c r="BS6569" s="2">
        <v>1</v>
      </c>
      <c r="CI6569" s="2">
        <v>0.90100000000000002</v>
      </c>
    </row>
    <row r="6570" spans="1:98" ht="15" hidden="1" customHeight="1" x14ac:dyDescent="0.2">
      <c r="A6570" s="2">
        <v>1.9599999999999999E-2</v>
      </c>
      <c r="B6570" s="2">
        <v>43199</v>
      </c>
      <c r="F6570" s="2">
        <v>6.9589999999999999E-2</v>
      </c>
      <c r="I6570" s="2">
        <v>0.37519999999999998</v>
      </c>
      <c r="J6570" s="2">
        <v>1.3299000000000001</v>
      </c>
      <c r="K6570" s="2">
        <v>1.7992999999999999</v>
      </c>
      <c r="M6570" s="2">
        <v>1.1900000000000001E-3</v>
      </c>
      <c r="N6570" s="2">
        <v>0.1636</v>
      </c>
      <c r="P6570" s="2">
        <v>0.97040000000000004</v>
      </c>
      <c r="S6570" s="2">
        <v>0.10524</v>
      </c>
      <c r="V6570" s="2">
        <v>1.2728999999999999</v>
      </c>
      <c r="X6570" s="2">
        <v>1.1900000000000001E-2</v>
      </c>
      <c r="AM6570" s="2">
        <v>1.5678000000000001</v>
      </c>
      <c r="AO6570" s="2">
        <v>0.20180000000000001</v>
      </c>
      <c r="AR6570" s="2">
        <v>2.112E-2</v>
      </c>
      <c r="AY6570" s="2">
        <v>0.16216700000000001</v>
      </c>
      <c r="BH6570" s="2">
        <v>0.97919999999999996</v>
      </c>
      <c r="BL6570" s="2">
        <v>0.15229999999999999</v>
      </c>
      <c r="BS6570" s="2">
        <v>1</v>
      </c>
      <c r="CI6570" s="2">
        <v>0.93049999999999999</v>
      </c>
    </row>
    <row r="6571" spans="1:98" ht="15" hidden="1" customHeight="1" x14ac:dyDescent="0.2">
      <c r="B6571" s="2">
        <v>38075</v>
      </c>
      <c r="F6571" s="2">
        <v>0.1173</v>
      </c>
      <c r="J6571" s="2">
        <v>1.0177</v>
      </c>
      <c r="K6571" s="2">
        <v>2.3778000000000001</v>
      </c>
      <c r="N6571" s="2">
        <v>0.18859999999999999</v>
      </c>
      <c r="V6571" s="2">
        <v>1.3090999999999999</v>
      </c>
      <c r="X6571" s="2">
        <v>1.2409E-2</v>
      </c>
      <c r="AM6571" s="2">
        <v>1.5895999999999999</v>
      </c>
      <c r="AY6571" s="2">
        <v>0.16790099999999999</v>
      </c>
      <c r="BH6571" s="2">
        <v>0.97929999999999995</v>
      </c>
      <c r="BL6571" s="2">
        <v>0.1716</v>
      </c>
      <c r="BS6571" s="2">
        <v>1</v>
      </c>
      <c r="CI6571" s="2">
        <v>0.85450000000000004</v>
      </c>
    </row>
    <row r="6572" spans="1:98" ht="15" hidden="1" customHeight="1" x14ac:dyDescent="0.2">
      <c r="A6572" s="2">
        <v>2.1569999999999999E-2</v>
      </c>
      <c r="B6572" s="2">
        <v>40611</v>
      </c>
      <c r="F6572" s="2">
        <v>8.0920000000000006E-2</v>
      </c>
      <c r="I6572" s="2">
        <v>0.58499999999999996</v>
      </c>
      <c r="J6572" s="2">
        <v>1.0416000000000001</v>
      </c>
      <c r="K6572" s="2">
        <v>1.5691999999999999</v>
      </c>
      <c r="M6572" s="2">
        <v>8.6799999999999996E-4</v>
      </c>
      <c r="N6572" s="2">
        <v>0.17369999999999999</v>
      </c>
      <c r="P6572" s="2">
        <v>0.76390000000000002</v>
      </c>
      <c r="S6572" s="2">
        <v>0.14099999999999999</v>
      </c>
      <c r="T6572" s="2">
        <v>0.27150000000000002</v>
      </c>
      <c r="V6572" s="2">
        <v>0.96860000000000002</v>
      </c>
      <c r="X6572" s="2">
        <v>1.17E-2</v>
      </c>
      <c r="AM6572" s="2">
        <v>1.3469</v>
      </c>
      <c r="AO6572" s="2">
        <v>0.14760000000000001</v>
      </c>
      <c r="AR6572" s="2">
        <v>3.415E-2</v>
      </c>
      <c r="AY6572" s="2">
        <v>0.124392</v>
      </c>
      <c r="BH6572" s="2">
        <v>0.97929999999999995</v>
      </c>
      <c r="BL6572" s="2">
        <v>0.15279999999999999</v>
      </c>
      <c r="BS6572" s="2">
        <v>1</v>
      </c>
      <c r="CI6572" s="2">
        <v>0.71640000000000004</v>
      </c>
    </row>
    <row r="6573" spans="1:98" ht="15" hidden="1" customHeight="1" x14ac:dyDescent="0.2">
      <c r="A6573" s="2">
        <v>1.661E-2</v>
      </c>
      <c r="B6573" s="2">
        <v>41593</v>
      </c>
      <c r="F6573" s="2">
        <v>8.0750000000000002E-2</v>
      </c>
      <c r="I6573" s="2">
        <v>0.45119999999999999</v>
      </c>
      <c r="J6573" s="2">
        <v>1.1426000000000001</v>
      </c>
      <c r="K6573" s="2">
        <v>1.6845000000000001</v>
      </c>
      <c r="M6573" s="2">
        <v>9.8400000000000007E-4</v>
      </c>
      <c r="N6573" s="2">
        <v>0.1709</v>
      </c>
      <c r="P6573" s="2">
        <v>0.83879999999999999</v>
      </c>
      <c r="S6573" s="2">
        <v>0.1028</v>
      </c>
      <c r="T6573" s="2">
        <v>0.29709999999999998</v>
      </c>
      <c r="V6573" s="2">
        <v>1.0458000000000001</v>
      </c>
      <c r="X6573" s="2">
        <v>1.044E-2</v>
      </c>
      <c r="AM6573" s="2">
        <v>1.4097</v>
      </c>
      <c r="AO6573" s="2">
        <v>0.17169999999999999</v>
      </c>
      <c r="AR6573" s="2">
        <v>3.209E-2</v>
      </c>
      <c r="AY6573" s="2">
        <v>0.134877</v>
      </c>
      <c r="BH6573" s="2">
        <v>0.97929999999999995</v>
      </c>
      <c r="BL6573" s="2">
        <v>0.1573</v>
      </c>
      <c r="BS6573" s="2">
        <v>1</v>
      </c>
      <c r="CI6573" s="2">
        <v>0.87129999999999996</v>
      </c>
    </row>
    <row r="6574" spans="1:98" ht="15" hidden="1" customHeight="1" x14ac:dyDescent="0.2">
      <c r="A6574" s="2">
        <v>1.9300000000000001E-2</v>
      </c>
      <c r="B6574" s="2">
        <v>43203</v>
      </c>
      <c r="F6574" s="2">
        <v>6.9650000000000004E-2</v>
      </c>
      <c r="I6574" s="2">
        <v>0.36899999999999999</v>
      </c>
      <c r="J6574" s="2">
        <v>1.3088</v>
      </c>
      <c r="K6574" s="2">
        <v>1.7952999999999999</v>
      </c>
      <c r="M6574" s="2">
        <v>1.176E-3</v>
      </c>
      <c r="N6574" s="2">
        <v>0.16220000000000001</v>
      </c>
      <c r="P6574" s="2">
        <v>0.96030000000000004</v>
      </c>
      <c r="S6574" s="2">
        <v>0.1043</v>
      </c>
      <c r="V6574" s="2">
        <v>1.2597</v>
      </c>
      <c r="X6574" s="2">
        <v>1.172E-2</v>
      </c>
      <c r="AM6574" s="2">
        <v>1.5529999999999999</v>
      </c>
      <c r="AO6574" s="2">
        <v>0.20069999999999999</v>
      </c>
      <c r="AR6574" s="2">
        <v>2.0310000000000002E-2</v>
      </c>
      <c r="AY6574" s="2">
        <v>0.160473</v>
      </c>
      <c r="BH6574" s="2">
        <v>0.97929999999999995</v>
      </c>
      <c r="BL6574" s="2">
        <v>0.1492</v>
      </c>
      <c r="BS6574" s="2">
        <v>1</v>
      </c>
      <c r="CI6574" s="2">
        <v>0.92659999999999998</v>
      </c>
    </row>
    <row r="6575" spans="1:98" ht="15" hidden="1" customHeight="1" x14ac:dyDescent="0.2">
      <c r="A6575" s="2">
        <v>1.745E-2</v>
      </c>
      <c r="B6575" s="2">
        <v>44200</v>
      </c>
      <c r="F6575" s="2">
        <v>6.4219999999999999E-2</v>
      </c>
      <c r="I6575" s="2">
        <v>0.24440000000000001</v>
      </c>
      <c r="J6575" s="2">
        <v>1.4478</v>
      </c>
      <c r="K6575" s="2">
        <v>1.7316</v>
      </c>
      <c r="M6575" s="2">
        <v>1.175E-3</v>
      </c>
      <c r="N6575" s="2">
        <v>0.14940000000000001</v>
      </c>
      <c r="P6575" s="2">
        <v>0.96619999999999995</v>
      </c>
      <c r="S6575" s="2">
        <v>8.6929999999999993E-2</v>
      </c>
      <c r="V6575" s="2">
        <v>1.2750999999999999</v>
      </c>
      <c r="X6575" s="2">
        <v>1.2370000000000001E-2</v>
      </c>
      <c r="AM6575" s="2">
        <v>1.5641</v>
      </c>
      <c r="AO6575" s="2">
        <v>0.1973</v>
      </c>
      <c r="AR6575" s="2">
        <v>1.7239999999999998E-2</v>
      </c>
      <c r="AY6575" s="2">
        <v>0.16450000000000001</v>
      </c>
      <c r="BH6575" s="2">
        <v>0.97929999999999995</v>
      </c>
      <c r="BL6575" s="2">
        <v>0.15490000000000001</v>
      </c>
      <c r="BS6575" s="2">
        <v>1</v>
      </c>
      <c r="CI6575" s="2">
        <v>0.91600000000000004</v>
      </c>
    </row>
    <row r="6576" spans="1:98" ht="15" hidden="1" customHeight="1" x14ac:dyDescent="0.2">
      <c r="A6576" s="2">
        <v>1.754E-2</v>
      </c>
      <c r="B6576" s="2">
        <v>44225</v>
      </c>
      <c r="F6576" s="2">
        <v>6.2969999999999998E-2</v>
      </c>
      <c r="I6576" s="2">
        <v>0.23350000000000001</v>
      </c>
      <c r="J6576" s="2">
        <v>1.4363999999999999</v>
      </c>
      <c r="K6576" s="2">
        <v>1.7534000000000001</v>
      </c>
      <c r="M6576" s="2">
        <v>1.145E-3</v>
      </c>
      <c r="N6576" s="2">
        <v>0.14949999999999999</v>
      </c>
      <c r="P6576" s="2">
        <v>0.96240000000000003</v>
      </c>
      <c r="S6576" s="2">
        <v>8.4620000000000001E-2</v>
      </c>
      <c r="V6576" s="2">
        <v>1.278</v>
      </c>
      <c r="X6576" s="2">
        <v>1.221E-2</v>
      </c>
      <c r="AM6576" s="2">
        <v>1.5512999999999999</v>
      </c>
      <c r="AO6576" s="2">
        <v>0.1988</v>
      </c>
      <c r="AR6576" s="2">
        <v>1.6899999999999998E-2</v>
      </c>
      <c r="AY6576" s="2">
        <v>0.1648</v>
      </c>
      <c r="BH6576" s="2">
        <v>0.97929999999999995</v>
      </c>
      <c r="BL6576" s="2">
        <v>0.1532</v>
      </c>
      <c r="BS6576" s="2">
        <v>1</v>
      </c>
      <c r="CI6576" s="2">
        <v>0.91979999999999995</v>
      </c>
    </row>
    <row r="6577" spans="1:98" ht="15" hidden="1" customHeight="1" x14ac:dyDescent="0.2">
      <c r="B6577" s="2">
        <v>32595</v>
      </c>
      <c r="J6577" s="2">
        <v>0.72270000000000001</v>
      </c>
      <c r="K6577" s="2">
        <v>2.0167000000000002</v>
      </c>
      <c r="N6577" s="2">
        <v>0.17369999999999999</v>
      </c>
      <c r="V6577" s="2">
        <v>1.1946999899999999</v>
      </c>
      <c r="X6577" s="2">
        <v>8.9789999999999991E-3</v>
      </c>
      <c r="AY6577" s="2">
        <v>0.15340000000000001</v>
      </c>
      <c r="BH6577" s="2">
        <v>0.97939999</v>
      </c>
      <c r="BL6577" s="2">
        <v>0.18490000000000001</v>
      </c>
      <c r="BS6577" s="2">
        <v>1</v>
      </c>
      <c r="CI6577" s="2">
        <v>0.7359</v>
      </c>
    </row>
    <row r="6578" spans="1:98" ht="15" hidden="1" customHeight="1" x14ac:dyDescent="0.2">
      <c r="B6578" s="2">
        <v>36298</v>
      </c>
      <c r="F6578" s="2">
        <v>0.157</v>
      </c>
      <c r="J6578" s="2">
        <v>0.97189999999999999</v>
      </c>
      <c r="K6578" s="2">
        <v>2.3664000000000001</v>
      </c>
      <c r="N6578" s="2">
        <v>0.18970000000000001</v>
      </c>
      <c r="Q6578" s="2">
        <v>0.1133</v>
      </c>
      <c r="U6578" s="2">
        <v>0.70730000000000004</v>
      </c>
      <c r="V6578" s="2">
        <v>1.4604999999999999</v>
      </c>
      <c r="X6578" s="2">
        <v>1.1849999999999999E-2</v>
      </c>
      <c r="AB6578" s="2">
        <v>1.9791000000000001</v>
      </c>
      <c r="AC6578" s="2">
        <v>8.0500000000000005E-4</v>
      </c>
      <c r="AM6578" s="2">
        <v>1.5586</v>
      </c>
      <c r="AV6578" s="2">
        <v>0.23760000000000001</v>
      </c>
      <c r="AY6578" s="2">
        <v>0.18840000000000001</v>
      </c>
      <c r="BH6578" s="2">
        <v>0.97940000000000005</v>
      </c>
      <c r="BL6578" s="2">
        <v>0.17319999999999999</v>
      </c>
      <c r="BS6578" s="2">
        <v>1</v>
      </c>
      <c r="CI6578" s="2">
        <v>0.82089999999999996</v>
      </c>
      <c r="CK6578" s="2">
        <v>0.79690000000000005</v>
      </c>
      <c r="CS6578" s="2">
        <v>0.2621</v>
      </c>
      <c r="CT6578" s="2">
        <v>9.3679999999999996E-3</v>
      </c>
    </row>
    <row r="6579" spans="1:98" ht="15" hidden="1" customHeight="1" x14ac:dyDescent="0.2">
      <c r="A6579" s="2">
        <v>2.0109999999999999E-2</v>
      </c>
      <c r="B6579" s="2">
        <v>42055</v>
      </c>
      <c r="F6579" s="2">
        <v>8.3019999999999997E-2</v>
      </c>
      <c r="I6579" s="2">
        <v>0.43459999999999999</v>
      </c>
      <c r="J6579" s="2">
        <v>1.3272999999999999</v>
      </c>
      <c r="K6579" s="2">
        <v>1.9238999999999999</v>
      </c>
      <c r="M6579" s="2">
        <v>1.126E-3</v>
      </c>
      <c r="N6579" s="2">
        <v>0.1661</v>
      </c>
      <c r="P6579" s="2">
        <v>0.92</v>
      </c>
      <c r="S6579" s="2">
        <v>0.1076</v>
      </c>
      <c r="T6579" s="2">
        <v>0.32419999999999999</v>
      </c>
      <c r="V6579" s="2">
        <v>1.2505999999999999</v>
      </c>
      <c r="X6579" s="2">
        <v>1.0540000000000001E-2</v>
      </c>
      <c r="AM6579" s="2">
        <v>1.4219999999999999</v>
      </c>
      <c r="AO6579" s="2">
        <v>0.19989999999999999</v>
      </c>
      <c r="AR6579" s="2">
        <v>2.018E-2</v>
      </c>
      <c r="AY6579" s="2">
        <v>0.16119700000000001</v>
      </c>
      <c r="BH6579" s="2">
        <v>0.97940000000000005</v>
      </c>
      <c r="BL6579" s="2">
        <v>0.1492</v>
      </c>
      <c r="BS6579" s="2">
        <v>1</v>
      </c>
      <c r="CI6579" s="2">
        <v>0.94199999999999995</v>
      </c>
    </row>
    <row r="6580" spans="1:98" ht="15" hidden="1" customHeight="1" x14ac:dyDescent="0.2">
      <c r="A6580" s="2">
        <v>1.9189999999999999E-2</v>
      </c>
      <c r="B6580" s="2">
        <v>43209</v>
      </c>
      <c r="F6580" s="2">
        <v>6.9000000000000006E-2</v>
      </c>
      <c r="I6580" s="2">
        <v>0.37190000000000001</v>
      </c>
      <c r="J6580" s="2">
        <v>1.3025</v>
      </c>
      <c r="K6580" s="2">
        <v>1.7907999999999999</v>
      </c>
      <c r="M6580" s="2">
        <v>1.186E-3</v>
      </c>
      <c r="N6580" s="2">
        <v>0.16250000000000001</v>
      </c>
      <c r="P6580" s="2">
        <v>0.96409999999999996</v>
      </c>
      <c r="S6580" s="2">
        <v>0.10564999999999999</v>
      </c>
      <c r="V6580" s="2">
        <v>1.2633000000000001</v>
      </c>
      <c r="X6580" s="2">
        <v>1.1769999999999999E-2</v>
      </c>
      <c r="AM6580" s="2">
        <v>1.5610999999999999</v>
      </c>
      <c r="AO6580" s="2">
        <v>0.20119999999999999</v>
      </c>
      <c r="AR6580" s="2">
        <v>2.0719999999999999E-2</v>
      </c>
      <c r="AY6580" s="2">
        <v>0.160964</v>
      </c>
      <c r="BH6580" s="2">
        <v>0.97940000000000005</v>
      </c>
      <c r="BL6580" s="2">
        <v>0.15040000000000001</v>
      </c>
      <c r="BS6580" s="2">
        <v>1</v>
      </c>
      <c r="CI6580" s="2">
        <v>0.92</v>
      </c>
    </row>
    <row r="6581" spans="1:98" ht="15" hidden="1" customHeight="1" x14ac:dyDescent="0.2">
      <c r="B6581" s="2">
        <v>32365</v>
      </c>
      <c r="J6581" s="2">
        <v>0.76670000000000005</v>
      </c>
      <c r="K6581" s="2">
        <v>2.0737999999999999</v>
      </c>
      <c r="N6581" s="2">
        <v>0.1764</v>
      </c>
      <c r="V6581" s="2">
        <v>1.22639999</v>
      </c>
      <c r="X6581" s="2">
        <v>9.1179999999999994E-3</v>
      </c>
      <c r="AY6581" s="2">
        <v>0.15720000000000001</v>
      </c>
      <c r="BH6581" s="2">
        <v>0.97950000000000004</v>
      </c>
      <c r="BL6581" s="2">
        <v>0.1875</v>
      </c>
      <c r="BS6581" s="2">
        <v>1</v>
      </c>
      <c r="CI6581" s="2">
        <v>0.82509999999999994</v>
      </c>
    </row>
    <row r="6582" spans="1:98" ht="15" hidden="1" customHeight="1" x14ac:dyDescent="0.2">
      <c r="B6582" s="2">
        <v>34843</v>
      </c>
      <c r="F6582" s="2">
        <v>0.22570000000000001</v>
      </c>
      <c r="J6582" s="2">
        <v>1.1385000000000001</v>
      </c>
      <c r="K6582" s="2">
        <v>2.1514000000000002</v>
      </c>
      <c r="N6582" s="2">
        <v>0.2135</v>
      </c>
      <c r="Q6582" s="2">
        <v>0.1348</v>
      </c>
      <c r="U6582" s="2">
        <v>0.84819999999999995</v>
      </c>
      <c r="V6582" s="2">
        <v>1.3651</v>
      </c>
      <c r="X6582" s="2">
        <v>1.566E-2</v>
      </c>
      <c r="AB6582" s="2">
        <v>2.1888999999999998</v>
      </c>
      <c r="AC6582" s="2">
        <v>8.1400000000000005E-4</v>
      </c>
      <c r="AV6582" s="2">
        <v>0.26719999999999999</v>
      </c>
      <c r="AY6582" s="2">
        <v>0.17649999999999999</v>
      </c>
      <c r="BH6582" s="2">
        <v>0.97950000000000004</v>
      </c>
      <c r="BL6582" s="2">
        <v>0.1847</v>
      </c>
      <c r="BS6582" s="2">
        <v>1</v>
      </c>
      <c r="CI6582" s="2">
        <v>0.89959999999999996</v>
      </c>
      <c r="CK6582" s="2">
        <v>0.94830000000000003</v>
      </c>
      <c r="CS6582" s="2">
        <v>0.31030000000000002</v>
      </c>
      <c r="CT6582" s="2">
        <v>1.093E-2</v>
      </c>
    </row>
    <row r="6583" spans="1:98" ht="15" hidden="1" customHeight="1" x14ac:dyDescent="0.2">
      <c r="A6583" s="2">
        <v>2.1870000000000001E-2</v>
      </c>
      <c r="B6583" s="2">
        <v>40620</v>
      </c>
      <c r="F6583" s="2">
        <v>8.1629999999999994E-2</v>
      </c>
      <c r="I6583" s="2">
        <v>0.58850000000000002</v>
      </c>
      <c r="J6583" s="2">
        <v>1.0905</v>
      </c>
      <c r="K6583" s="2">
        <v>1.5932999999999999</v>
      </c>
      <c r="M6583" s="2">
        <v>8.7399999999999999E-4</v>
      </c>
      <c r="N6583" s="2">
        <v>0.1759</v>
      </c>
      <c r="P6583" s="2">
        <v>0.77239999999999998</v>
      </c>
      <c r="S6583" s="2">
        <v>0.14080000000000001</v>
      </c>
      <c r="T6583" s="2">
        <v>0.27800000000000002</v>
      </c>
      <c r="V6583" s="2">
        <v>0.98440000000000005</v>
      </c>
      <c r="X6583" s="2">
        <v>1.213E-2</v>
      </c>
      <c r="AM6583" s="2">
        <v>1.3918999999999999</v>
      </c>
      <c r="AO6583" s="2">
        <v>0.14979999999999999</v>
      </c>
      <c r="AR6583" s="2">
        <v>3.456E-2</v>
      </c>
      <c r="AY6583" s="2">
        <v>0.12620700000000001</v>
      </c>
      <c r="BH6583" s="2">
        <v>0.97950000000000004</v>
      </c>
      <c r="BL6583" s="2">
        <v>0.156</v>
      </c>
      <c r="BS6583" s="2">
        <v>1</v>
      </c>
      <c r="CI6583" s="2">
        <v>0.71840000000000004</v>
      </c>
    </row>
    <row r="6584" spans="1:98" ht="15" hidden="1" customHeight="1" x14ac:dyDescent="0.2">
      <c r="A6584" s="2">
        <v>1.95E-2</v>
      </c>
      <c r="B6584" s="2">
        <v>42713</v>
      </c>
      <c r="F6584" s="2">
        <v>6.4729999999999996E-2</v>
      </c>
      <c r="I6584" s="2">
        <v>0.39140000000000003</v>
      </c>
      <c r="J6584" s="2">
        <v>1.2924</v>
      </c>
      <c r="K6584" s="2">
        <v>1.6572</v>
      </c>
      <c r="M6584" s="2">
        <v>1.1230000000000001E-3</v>
      </c>
      <c r="N6584" s="2">
        <v>0.1545</v>
      </c>
      <c r="P6584" s="2">
        <v>0.91969999999999996</v>
      </c>
      <c r="S6584" s="2">
        <v>9.5570000000000002E-2</v>
      </c>
      <c r="T6584" s="2">
        <v>0.34310000000000002</v>
      </c>
      <c r="V6584" s="2">
        <v>1.3164</v>
      </c>
      <c r="X6584" s="2">
        <v>1.1429999999999999E-2</v>
      </c>
      <c r="AM6584" s="2">
        <v>1.3875</v>
      </c>
      <c r="AO6584" s="2">
        <v>0.19059999999999999</v>
      </c>
      <c r="AR6584" s="2">
        <v>2.112E-2</v>
      </c>
      <c r="AY6584" s="2">
        <v>0.16967499999999999</v>
      </c>
      <c r="BH6584" s="2">
        <v>0.97950000000000004</v>
      </c>
      <c r="BL6584" s="2">
        <v>0.1431</v>
      </c>
      <c r="BS6584" s="2">
        <v>1</v>
      </c>
      <c r="CI6584" s="2">
        <v>0.93969999999999998</v>
      </c>
    </row>
    <row r="6585" spans="1:98" ht="15" hidden="1" customHeight="1" x14ac:dyDescent="0.2">
      <c r="A6585" s="2">
        <v>1.9990000000000001E-2</v>
      </c>
      <c r="B6585" s="2">
        <v>42926</v>
      </c>
      <c r="F6585" s="2">
        <v>7.1669999999999998E-2</v>
      </c>
      <c r="I6585" s="2">
        <v>0.39500000000000002</v>
      </c>
      <c r="J6585" s="2">
        <v>1.3340000000000001</v>
      </c>
      <c r="K6585" s="2">
        <v>1.6597999999999999</v>
      </c>
      <c r="M6585" s="2">
        <v>1.121E-3</v>
      </c>
      <c r="N6585" s="2">
        <v>0.15459999999999999</v>
      </c>
      <c r="P6585" s="2">
        <v>0.93049999999999999</v>
      </c>
      <c r="S6585" s="2">
        <v>9.5860000000000001E-2</v>
      </c>
      <c r="V6585" s="2">
        <v>1.2887999999999999</v>
      </c>
      <c r="X6585" s="2">
        <v>1.129E-2</v>
      </c>
      <c r="AM6585" s="2">
        <v>1.4688000000000001</v>
      </c>
      <c r="AO6585" s="2">
        <v>0.18940000000000001</v>
      </c>
      <c r="AR6585" s="2">
        <v>2.1389999999999999E-2</v>
      </c>
      <c r="AY6585" s="2">
        <v>0.16495899999999999</v>
      </c>
      <c r="BH6585" s="2">
        <v>0.97950000000000004</v>
      </c>
      <c r="BL6585" s="2">
        <v>0.1527</v>
      </c>
      <c r="BS6585" s="2">
        <v>1</v>
      </c>
      <c r="CI6585" s="2">
        <v>0.93710000000000004</v>
      </c>
    </row>
    <row r="6586" spans="1:98" ht="15" hidden="1" customHeight="1" x14ac:dyDescent="0.2">
      <c r="A6586" s="2">
        <v>1.934E-2</v>
      </c>
      <c r="B6586" s="2">
        <v>43252</v>
      </c>
      <c r="F6586" s="2">
        <v>6.5170000000000006E-2</v>
      </c>
      <c r="I6586" s="2">
        <v>0.34549999999999997</v>
      </c>
      <c r="J6586" s="2">
        <v>1.3113999999999999</v>
      </c>
      <c r="K6586" s="2">
        <v>1.7292000000000001</v>
      </c>
      <c r="M6586" s="2">
        <v>1.2080000000000001E-3</v>
      </c>
      <c r="N6586" s="2">
        <v>0.1585</v>
      </c>
      <c r="P6586" s="2">
        <v>0.96860000000000002</v>
      </c>
      <c r="S6586" s="2">
        <v>0.10236000000000001</v>
      </c>
      <c r="V6586" s="2">
        <v>1.2964</v>
      </c>
      <c r="X6586" s="2">
        <v>1.184E-2</v>
      </c>
      <c r="AM6586" s="2">
        <v>1.5124</v>
      </c>
      <c r="AO6586" s="2">
        <v>0.2019</v>
      </c>
      <c r="AR6586" s="2">
        <v>2.087E-2</v>
      </c>
      <c r="AY6586" s="2">
        <v>0.165242</v>
      </c>
      <c r="BH6586" s="2">
        <v>0.97950000000000004</v>
      </c>
      <c r="BL6586" s="2">
        <v>0.14680000000000001</v>
      </c>
      <c r="BS6586" s="2">
        <v>1</v>
      </c>
      <c r="CI6586" s="2">
        <v>0.90480000000000005</v>
      </c>
    </row>
    <row r="6587" spans="1:98" ht="15" hidden="1" customHeight="1" x14ac:dyDescent="0.2">
      <c r="A6587" s="2">
        <v>1.7350000000000001E-2</v>
      </c>
      <c r="B6587" s="2">
        <v>44216</v>
      </c>
      <c r="F6587" s="2">
        <v>6.4579999999999999E-2</v>
      </c>
      <c r="I6587" s="2">
        <v>0.23849999999999999</v>
      </c>
      <c r="J6587" s="2">
        <v>1.4217</v>
      </c>
      <c r="K6587" s="2">
        <v>1.7276</v>
      </c>
      <c r="M6587" s="2">
        <v>1.15E-3</v>
      </c>
      <c r="N6587" s="2">
        <v>0.14879999999999999</v>
      </c>
      <c r="P6587" s="2">
        <v>0.95469999999999999</v>
      </c>
      <c r="S6587" s="2">
        <v>8.4889999999999993E-2</v>
      </c>
      <c r="V6587" s="2">
        <v>1.2656000000000001</v>
      </c>
      <c r="X6587" s="2">
        <v>1.221E-2</v>
      </c>
      <c r="AM6587" s="2">
        <v>1.5319</v>
      </c>
      <c r="AO6587" s="2">
        <v>0.19570000000000001</v>
      </c>
      <c r="AR6587" s="2">
        <v>1.7219999999999999E-2</v>
      </c>
      <c r="AY6587" s="2">
        <v>0.1633</v>
      </c>
      <c r="BH6587" s="2">
        <v>0.97950000000000004</v>
      </c>
      <c r="BL6587" s="2">
        <v>0.15140000000000001</v>
      </c>
      <c r="BS6587" s="2">
        <v>1</v>
      </c>
      <c r="CI6587" s="2">
        <v>0.90569999999999995</v>
      </c>
    </row>
    <row r="6588" spans="1:98" ht="15" hidden="1" customHeight="1" x14ac:dyDescent="0.2">
      <c r="B6588" s="2">
        <v>32310</v>
      </c>
      <c r="J6588" s="2">
        <v>0.83050000000000002</v>
      </c>
      <c r="K6588" s="2">
        <v>2.1682999700000001</v>
      </c>
      <c r="N6588" s="2">
        <v>0.19070000000000001</v>
      </c>
      <c r="V6588" s="2">
        <v>1.2133999900000001</v>
      </c>
      <c r="X6588" s="2">
        <v>9.6450000000000008E-3</v>
      </c>
      <c r="AY6588" s="2">
        <v>0.15559999999999999</v>
      </c>
      <c r="BH6588" s="2">
        <v>0.97960000000000003</v>
      </c>
      <c r="BL6588" s="2">
        <v>0.19950000000000001</v>
      </c>
      <c r="BS6588" s="2">
        <v>1</v>
      </c>
      <c r="CI6588" s="2">
        <v>0.86029999999999995</v>
      </c>
    </row>
    <row r="6589" spans="1:98" ht="15" hidden="1" customHeight="1" x14ac:dyDescent="0.2">
      <c r="B6589" s="2">
        <v>32366</v>
      </c>
      <c r="J6589" s="2">
        <v>0.76870000000000005</v>
      </c>
      <c r="K6589" s="2">
        <v>2.0814999900000002</v>
      </c>
      <c r="N6589" s="2">
        <v>0.17680000000000001</v>
      </c>
      <c r="V6589" s="2">
        <v>1.2229999899999999</v>
      </c>
      <c r="X6589" s="2">
        <v>9.1369999999999993E-3</v>
      </c>
      <c r="AY6589" s="2">
        <v>0.15679999999999999</v>
      </c>
      <c r="BH6589" s="2">
        <v>0.97960000000000003</v>
      </c>
      <c r="BL6589" s="2">
        <v>0.18809999999999999</v>
      </c>
      <c r="BS6589" s="2">
        <v>1</v>
      </c>
      <c r="CI6589" s="2">
        <v>0.81779999999999997</v>
      </c>
    </row>
    <row r="6590" spans="1:98" ht="15" hidden="1" customHeight="1" x14ac:dyDescent="0.2">
      <c r="B6590" s="2">
        <v>32440</v>
      </c>
      <c r="J6590" s="2">
        <v>0.79020000000000001</v>
      </c>
      <c r="K6590" s="2">
        <v>2.09759998</v>
      </c>
      <c r="N6590" s="2">
        <v>0.18</v>
      </c>
      <c r="V6590" s="2">
        <v>1.1975999900000001</v>
      </c>
      <c r="X6590" s="2">
        <v>9.4450000000000003E-3</v>
      </c>
      <c r="AY6590" s="2">
        <v>0.15329999999999999</v>
      </c>
      <c r="BH6590" s="2">
        <v>0.97960000000000003</v>
      </c>
      <c r="BL6590" s="2">
        <v>0.1933</v>
      </c>
      <c r="BS6590" s="2">
        <v>1</v>
      </c>
      <c r="CI6590" s="2">
        <v>0.74229999999999996</v>
      </c>
    </row>
    <row r="6591" spans="1:98" ht="15" hidden="1" customHeight="1" x14ac:dyDescent="0.2">
      <c r="B6591" s="2">
        <v>36370</v>
      </c>
      <c r="F6591" s="2">
        <v>0.16020000000000001</v>
      </c>
      <c r="J6591" s="2">
        <v>1.0117</v>
      </c>
      <c r="K6591" s="2">
        <v>2.4329000000000001</v>
      </c>
      <c r="N6591" s="2">
        <v>0.19289999999999999</v>
      </c>
      <c r="Q6591" s="2">
        <v>0.1174</v>
      </c>
      <c r="U6591" s="2">
        <v>0.73329999999999995</v>
      </c>
      <c r="V6591" s="2">
        <v>1.508</v>
      </c>
      <c r="X6591" s="2">
        <v>1.3089999999999999E-2</v>
      </c>
      <c r="AB6591" s="2">
        <v>2.0518999999999998</v>
      </c>
      <c r="AC6591" s="2">
        <v>8.3500000000000002E-4</v>
      </c>
      <c r="AM6591" s="2">
        <v>1.6160000000000001</v>
      </c>
      <c r="AV6591" s="2">
        <v>0.24640000000000001</v>
      </c>
      <c r="AY6591" s="2">
        <v>0.19420000000000001</v>
      </c>
      <c r="BH6591" s="2">
        <v>0.97960000000000003</v>
      </c>
      <c r="BL6591" s="2">
        <v>0.1837</v>
      </c>
      <c r="BS6591" s="2">
        <v>1</v>
      </c>
      <c r="CI6591" s="2">
        <v>0.79610000000000003</v>
      </c>
      <c r="CK6591" s="2">
        <v>0.82620000000000005</v>
      </c>
      <c r="CS6591" s="2">
        <v>0.27179999999999999</v>
      </c>
      <c r="CT6591" s="2">
        <v>9.7120000000000001E-3</v>
      </c>
    </row>
    <row r="6592" spans="1:98" ht="15" hidden="1" customHeight="1" x14ac:dyDescent="0.2">
      <c r="A6592" s="2">
        <v>1.9720000000000001E-2</v>
      </c>
      <c r="B6592" s="2">
        <v>43102</v>
      </c>
      <c r="F6592" s="2">
        <v>6.4229999999999995E-2</v>
      </c>
      <c r="I6592" s="2">
        <v>0.38350000000000001</v>
      </c>
      <c r="J6592" s="2">
        <v>1.2876000000000001</v>
      </c>
      <c r="K6592" s="2">
        <v>1.6995</v>
      </c>
      <c r="M6592" s="2">
        <v>1.178E-3</v>
      </c>
      <c r="N6592" s="2">
        <v>0.15409999999999999</v>
      </c>
      <c r="P6592" s="2">
        <v>0.9415</v>
      </c>
      <c r="S6592" s="2">
        <v>0.10069</v>
      </c>
      <c r="V6592" s="2">
        <v>1.2517</v>
      </c>
      <c r="X6592" s="2">
        <v>1.115E-2</v>
      </c>
      <c r="AM6592" s="2">
        <v>1.5082</v>
      </c>
      <c r="AO6592" s="2">
        <v>0.1928</v>
      </c>
      <c r="AR6592" s="2">
        <v>2.1780000000000001E-2</v>
      </c>
      <c r="AY6592" s="2">
        <v>0.160161</v>
      </c>
      <c r="BH6592" s="2">
        <v>0.97960000000000003</v>
      </c>
      <c r="BL6592" s="2">
        <v>0.1532</v>
      </c>
      <c r="BS6592" s="2">
        <v>1</v>
      </c>
      <c r="CI6592" s="2">
        <v>0.88959999999999995</v>
      </c>
    </row>
    <row r="6593" spans="1:87" ht="15" hidden="1" customHeight="1" x14ac:dyDescent="0.2">
      <c r="B6593" s="2">
        <v>32441</v>
      </c>
      <c r="J6593" s="2">
        <v>0.79039999999999999</v>
      </c>
      <c r="K6593" s="2">
        <v>2.10369998</v>
      </c>
      <c r="N6593" s="2">
        <v>0.1797</v>
      </c>
      <c r="V6593" s="2">
        <v>1.1993999900000001</v>
      </c>
      <c r="X6593" s="2">
        <v>9.4660000000000005E-3</v>
      </c>
      <c r="AY6593" s="2">
        <v>0.1535</v>
      </c>
      <c r="BH6593" s="2">
        <v>0.97970000000000002</v>
      </c>
      <c r="BL6593" s="2">
        <v>0.19320000000000001</v>
      </c>
      <c r="BS6593" s="2">
        <v>1</v>
      </c>
      <c r="CI6593" s="2">
        <v>0.73370000000000002</v>
      </c>
    </row>
    <row r="6594" spans="1:87" ht="15" hidden="1" customHeight="1" x14ac:dyDescent="0.2">
      <c r="B6594" s="2">
        <v>38058</v>
      </c>
      <c r="F6594" s="2">
        <v>0.1221</v>
      </c>
      <c r="J6594" s="2">
        <v>1.0402</v>
      </c>
      <c r="K6594" s="2">
        <v>2.4003000000000001</v>
      </c>
      <c r="N6594" s="2">
        <v>0.19209999999999999</v>
      </c>
      <c r="V6594" s="2">
        <v>1.3374999999999999</v>
      </c>
      <c r="X6594" s="2">
        <v>1.2076999999999999E-2</v>
      </c>
      <c r="AM6594" s="2">
        <v>1.6307</v>
      </c>
      <c r="AY6594" s="2">
        <v>0.17161499999999999</v>
      </c>
      <c r="BH6594" s="2">
        <v>0.97970000000000002</v>
      </c>
      <c r="BL6594" s="2">
        <v>0.1762</v>
      </c>
      <c r="BS6594" s="2">
        <v>1</v>
      </c>
      <c r="CI6594" s="2">
        <v>0.8619</v>
      </c>
    </row>
    <row r="6595" spans="1:87" ht="15" hidden="1" customHeight="1" x14ac:dyDescent="0.2">
      <c r="A6595" s="2">
        <v>2.359E-2</v>
      </c>
      <c r="B6595" s="2">
        <v>39651</v>
      </c>
      <c r="F6595" s="2">
        <v>9.9599999999999994E-2</v>
      </c>
      <c r="I6595" s="2">
        <v>0.63639999999999997</v>
      </c>
      <c r="J6595" s="2">
        <v>0.98070000000000002</v>
      </c>
      <c r="K6595" s="2">
        <v>2.0110000000000001</v>
      </c>
      <c r="M6595" s="2">
        <v>9.9400000000000009E-4</v>
      </c>
      <c r="N6595" s="2">
        <v>0.1978</v>
      </c>
      <c r="P6595" s="2">
        <v>0.74260000000000004</v>
      </c>
      <c r="S6595" s="2">
        <v>0.13439999999999999</v>
      </c>
      <c r="T6595" s="2">
        <v>0.29149999999999998</v>
      </c>
      <c r="V6595" s="2">
        <v>1.0085</v>
      </c>
      <c r="X6595" s="2">
        <v>9.4160000000000008E-3</v>
      </c>
      <c r="AM6595" s="2">
        <v>1.5945</v>
      </c>
      <c r="AO6595" s="2">
        <v>0.14779999999999999</v>
      </c>
      <c r="AR6595" s="2">
        <v>4.333E-2</v>
      </c>
      <c r="AY6595" s="2">
        <v>0.129358</v>
      </c>
      <c r="BH6595" s="2">
        <v>0.97970000000000002</v>
      </c>
      <c r="BL6595" s="2">
        <v>0.16830000000000001</v>
      </c>
      <c r="BS6595" s="2">
        <v>1</v>
      </c>
      <c r="CI6595" s="2">
        <v>0.76670000000000005</v>
      </c>
    </row>
    <row r="6596" spans="1:87" ht="15" hidden="1" customHeight="1" x14ac:dyDescent="0.2">
      <c r="A6596" s="2">
        <v>1.9230000000000001E-2</v>
      </c>
      <c r="B6596" s="2">
        <v>42019</v>
      </c>
      <c r="F6596" s="2">
        <v>8.1780000000000005E-2</v>
      </c>
      <c r="I6596" s="2">
        <v>0.45300000000000001</v>
      </c>
      <c r="J6596" s="2">
        <v>1.3332999999999999</v>
      </c>
      <c r="K6596" s="2">
        <v>1.8089999999999999</v>
      </c>
      <c r="M6596" s="2">
        <v>1.106E-3</v>
      </c>
      <c r="N6596" s="2">
        <v>0.15590000000000001</v>
      </c>
      <c r="P6596" s="2">
        <v>0.89759999999999995</v>
      </c>
      <c r="S6596" s="2">
        <v>0.1036</v>
      </c>
      <c r="T6596" s="2">
        <v>0.30370000000000003</v>
      </c>
      <c r="V6596" s="2">
        <v>1.1932</v>
      </c>
      <c r="X6596" s="2">
        <v>1.0200000000000001E-2</v>
      </c>
      <c r="AM6596" s="2">
        <v>1.3835999999999999</v>
      </c>
      <c r="AO6596" s="2">
        <v>0.1928</v>
      </c>
      <c r="AR6596" s="2">
        <v>1.8429999999999998E-2</v>
      </c>
      <c r="AY6596" s="2">
        <v>0.15388399999999999</v>
      </c>
      <c r="BH6596" s="2">
        <v>0.97970000000000002</v>
      </c>
      <c r="BL6596" s="2">
        <v>0.14649999999999999</v>
      </c>
      <c r="BS6596" s="2">
        <v>1</v>
      </c>
      <c r="CI6596" s="2">
        <v>0.9294</v>
      </c>
    </row>
    <row r="6597" spans="1:87" ht="15" hidden="1" customHeight="1" x14ac:dyDescent="0.2">
      <c r="A6597" s="2">
        <v>1.9949999999999999E-2</v>
      </c>
      <c r="B6597" s="2">
        <v>42923</v>
      </c>
      <c r="F6597" s="2">
        <v>7.1110000000000007E-2</v>
      </c>
      <c r="I6597" s="2">
        <v>0.39240000000000003</v>
      </c>
      <c r="J6597" s="2">
        <v>1.3368</v>
      </c>
      <c r="K6597" s="2">
        <v>1.6603000000000001</v>
      </c>
      <c r="M6597" s="2">
        <v>1.116E-3</v>
      </c>
      <c r="N6597" s="2">
        <v>0.154</v>
      </c>
      <c r="P6597" s="2">
        <v>0.9325</v>
      </c>
      <c r="S6597" s="2">
        <v>9.6170000000000005E-2</v>
      </c>
      <c r="V6597" s="2">
        <v>1.2887</v>
      </c>
      <c r="X6597" s="2">
        <v>1.1310000000000001E-2</v>
      </c>
      <c r="AM6597" s="2">
        <v>1.4692000000000001</v>
      </c>
      <c r="AO6597" s="2">
        <v>0.18940000000000001</v>
      </c>
      <c r="AR6597" s="2">
        <v>2.1319999999999999E-2</v>
      </c>
      <c r="AY6597" s="2">
        <v>0.16497300000000001</v>
      </c>
      <c r="BH6597" s="2">
        <v>0.97970000000000002</v>
      </c>
      <c r="BL6597" s="2">
        <v>0.15279999999999999</v>
      </c>
      <c r="BS6597" s="2">
        <v>1</v>
      </c>
      <c r="CI6597" s="2">
        <v>0.93769999999999998</v>
      </c>
    </row>
    <row r="6598" spans="1:87" ht="15" hidden="1" customHeight="1" x14ac:dyDescent="0.2">
      <c r="B6598" s="2">
        <v>32367</v>
      </c>
      <c r="J6598" s="2">
        <v>0.7742</v>
      </c>
      <c r="K6598" s="2">
        <v>2.0918999899999999</v>
      </c>
      <c r="N6598" s="2">
        <v>0.1772</v>
      </c>
      <c r="V6598" s="2">
        <v>1.2193999900000001</v>
      </c>
      <c r="X6598" s="2">
        <v>9.1649999999999995E-3</v>
      </c>
      <c r="AY6598" s="2">
        <v>0.15629999999999999</v>
      </c>
      <c r="BH6598" s="2">
        <v>0.97979998999999995</v>
      </c>
      <c r="BL6598" s="2">
        <v>0.18859999999999999</v>
      </c>
      <c r="BS6598" s="2">
        <v>1</v>
      </c>
      <c r="CI6598" s="2">
        <v>0.81759999999999999</v>
      </c>
    </row>
    <row r="6599" spans="1:87" ht="15" hidden="1" customHeight="1" x14ac:dyDescent="0.2">
      <c r="B6599" s="2">
        <v>32601</v>
      </c>
      <c r="J6599" s="2">
        <v>0.72149998999999998</v>
      </c>
      <c r="K6599" s="2">
        <v>2.0065999899999998</v>
      </c>
      <c r="N6599" s="2">
        <v>0.1741</v>
      </c>
      <c r="V6599" s="2">
        <v>1.18979999</v>
      </c>
      <c r="X6599" s="2">
        <v>9.0100000000000006E-3</v>
      </c>
      <c r="AY6599" s="2">
        <v>0.15279999999999999</v>
      </c>
      <c r="BH6599" s="2">
        <v>0.97979998999999995</v>
      </c>
      <c r="BL6599" s="2">
        <v>0.1857</v>
      </c>
      <c r="BS6599" s="2">
        <v>1</v>
      </c>
      <c r="CI6599" s="2">
        <v>0.73050000000000004</v>
      </c>
    </row>
    <row r="6600" spans="1:87" ht="15" hidden="1" customHeight="1" x14ac:dyDescent="0.2">
      <c r="B6600" s="2">
        <v>38061</v>
      </c>
      <c r="F6600" s="2">
        <v>0.1215</v>
      </c>
      <c r="J6600" s="2">
        <v>1.0423</v>
      </c>
      <c r="K6600" s="2">
        <v>2.3976000000000002</v>
      </c>
      <c r="N6600" s="2">
        <v>0.19209999999999999</v>
      </c>
      <c r="V6600" s="2">
        <v>1.3324</v>
      </c>
      <c r="X6600" s="2">
        <v>1.2059E-2</v>
      </c>
      <c r="AM6600" s="2">
        <v>1.6313</v>
      </c>
      <c r="AY6600" s="2">
        <v>0.17094999999999999</v>
      </c>
      <c r="BH6600" s="2">
        <v>0.9798</v>
      </c>
      <c r="BL6600" s="2">
        <v>0.17649999999999999</v>
      </c>
      <c r="BS6600" s="2">
        <v>1</v>
      </c>
      <c r="CI6600" s="2">
        <v>0.85760000000000003</v>
      </c>
    </row>
    <row r="6601" spans="1:87" ht="15" hidden="1" customHeight="1" x14ac:dyDescent="0.2">
      <c r="A6601" s="2">
        <v>2.2700000000000001E-2</v>
      </c>
      <c r="B6601" s="2">
        <v>40133</v>
      </c>
      <c r="F6601" s="2">
        <v>8.0479999999999996E-2</v>
      </c>
      <c r="I6601" s="2">
        <v>0.61119999999999997</v>
      </c>
      <c r="J6601" s="2">
        <v>1.0381</v>
      </c>
      <c r="K6601" s="2">
        <v>1.7565999999999999</v>
      </c>
      <c r="M6601" s="2">
        <v>9.0700000000000004E-4</v>
      </c>
      <c r="N6601" s="2">
        <v>0.18820000000000001</v>
      </c>
      <c r="P6601" s="2">
        <v>0.75509999999999999</v>
      </c>
      <c r="S6601" s="2">
        <v>0.1421</v>
      </c>
      <c r="T6601" s="2">
        <v>0.27850000000000003</v>
      </c>
      <c r="V6601" s="2">
        <v>1.046</v>
      </c>
      <c r="X6601" s="2">
        <v>1.171E-2</v>
      </c>
      <c r="AM6601" s="2">
        <v>1.5665</v>
      </c>
      <c r="AO6601" s="2">
        <v>0.1532</v>
      </c>
      <c r="AR6601" s="2">
        <v>3.6499999999999998E-2</v>
      </c>
      <c r="AY6601" s="2">
        <v>0.13497100000000001</v>
      </c>
      <c r="BH6601" s="2">
        <v>0.9798</v>
      </c>
      <c r="BL6601" s="2">
        <v>0.15390000000000001</v>
      </c>
      <c r="BS6601" s="2">
        <v>1</v>
      </c>
      <c r="CI6601" s="2">
        <v>0.78139999999999998</v>
      </c>
    </row>
    <row r="6602" spans="1:87" ht="15" hidden="1" customHeight="1" x14ac:dyDescent="0.2">
      <c r="A6602" s="2">
        <v>1.7860000000000001E-2</v>
      </c>
      <c r="B6602" s="2">
        <v>41669</v>
      </c>
      <c r="F6602" s="2">
        <v>8.3919999999999995E-2</v>
      </c>
      <c r="I6602" s="2">
        <v>0.46279999999999999</v>
      </c>
      <c r="J6602" s="2">
        <v>1.2353000000000001</v>
      </c>
      <c r="K6602" s="2">
        <v>1.8416999999999999</v>
      </c>
      <c r="M6602" s="2">
        <v>1.0330000000000001E-3</v>
      </c>
      <c r="N6602" s="2">
        <v>0.17879999999999999</v>
      </c>
      <c r="P6602" s="2">
        <v>0.87629999999999997</v>
      </c>
      <c r="S6602" s="2">
        <v>0.10009999999999999</v>
      </c>
      <c r="T6602" s="2">
        <v>0.31979999999999997</v>
      </c>
      <c r="V6602" s="2">
        <v>1.1171</v>
      </c>
      <c r="X6602" s="2">
        <v>1.086E-2</v>
      </c>
      <c r="AM6602" s="2">
        <v>1.5136000000000001</v>
      </c>
      <c r="AO6602" s="2">
        <v>0.18429999999999999</v>
      </c>
      <c r="AR6602" s="2">
        <v>3.202E-2</v>
      </c>
      <c r="AY6602" s="2">
        <v>0.14383799999999999</v>
      </c>
      <c r="BH6602" s="2">
        <v>0.9798</v>
      </c>
      <c r="BL6602" s="2">
        <v>0.1711</v>
      </c>
      <c r="BS6602" s="2">
        <v>1</v>
      </c>
      <c r="CI6602" s="2">
        <v>0.90880000000000005</v>
      </c>
    </row>
    <row r="6603" spans="1:87" ht="15" hidden="1" customHeight="1" x14ac:dyDescent="0.2">
      <c r="A6603" s="2">
        <v>1.7299999999999999E-2</v>
      </c>
      <c r="B6603" s="2">
        <v>44217</v>
      </c>
      <c r="F6603" s="2">
        <v>6.4060000000000006E-2</v>
      </c>
      <c r="I6603" s="2">
        <v>0.23599999999999999</v>
      </c>
      <c r="J6603" s="2">
        <v>1.4252</v>
      </c>
      <c r="K6603" s="2">
        <v>1.7324999999999999</v>
      </c>
      <c r="M6603" s="2">
        <v>1.147E-3</v>
      </c>
      <c r="N6603" s="2">
        <v>0.14979999999999999</v>
      </c>
      <c r="P6603" s="2">
        <v>0.95440000000000003</v>
      </c>
      <c r="S6603" s="2">
        <v>8.4760000000000002E-2</v>
      </c>
      <c r="V6603" s="2">
        <v>1.2626999999999999</v>
      </c>
      <c r="X6603" s="2">
        <v>1.2200000000000001E-2</v>
      </c>
      <c r="AM6603" s="2">
        <v>1.5347</v>
      </c>
      <c r="AO6603" s="2">
        <v>0.19539999999999999</v>
      </c>
      <c r="AR6603" s="2">
        <v>1.7100000000000001E-2</v>
      </c>
      <c r="AY6603" s="2">
        <v>0.16289999999999999</v>
      </c>
      <c r="BH6603" s="2">
        <v>0.9798</v>
      </c>
      <c r="BL6603" s="2">
        <v>0.15229999999999999</v>
      </c>
      <c r="BS6603" s="2">
        <v>1</v>
      </c>
      <c r="CI6603" s="2">
        <v>0.90880000000000005</v>
      </c>
    </row>
    <row r="6604" spans="1:87" ht="15" hidden="1" customHeight="1" x14ac:dyDescent="0.2">
      <c r="B6604" s="2">
        <v>31100</v>
      </c>
      <c r="J6604" s="2">
        <v>0.48530000000000001</v>
      </c>
      <c r="K6604" s="2">
        <v>1.4926999999999999</v>
      </c>
      <c r="N6604" s="2">
        <v>0.14299999999999999</v>
      </c>
      <c r="V6604" s="2">
        <v>1.38599999</v>
      </c>
      <c r="X6604" s="2">
        <v>5.2750000000000002E-3</v>
      </c>
      <c r="BH6604" s="2">
        <v>0.97989999999999999</v>
      </c>
      <c r="BL6604" s="2">
        <v>0.14580000000000001</v>
      </c>
      <c r="BS6604" s="2">
        <v>1</v>
      </c>
    </row>
    <row r="6605" spans="1:87" ht="15" hidden="1" customHeight="1" x14ac:dyDescent="0.2">
      <c r="A6605" s="2">
        <v>2.1899999999999999E-2</v>
      </c>
      <c r="B6605" s="2">
        <v>40555</v>
      </c>
      <c r="F6605" s="2">
        <v>8.1790000000000002E-2</v>
      </c>
      <c r="I6605" s="2">
        <v>0.58830000000000005</v>
      </c>
      <c r="J6605" s="2">
        <v>1.0149999999999999</v>
      </c>
      <c r="K6605" s="2">
        <v>1.55</v>
      </c>
      <c r="M6605" s="2">
        <v>8.8699999999999998E-4</v>
      </c>
      <c r="N6605" s="2">
        <v>0.16669999999999999</v>
      </c>
      <c r="P6605" s="2">
        <v>0.76490000000000002</v>
      </c>
      <c r="S6605" s="2">
        <v>0.1444</v>
      </c>
      <c r="T6605" s="2">
        <v>0.27829999999999999</v>
      </c>
      <c r="V6605" s="2">
        <v>0.98640000000000005</v>
      </c>
      <c r="X6605" s="2">
        <v>1.184E-2</v>
      </c>
      <c r="AM6605" s="2">
        <v>1.2887999999999999</v>
      </c>
      <c r="AO6605" s="2">
        <v>0.14940000000000001</v>
      </c>
      <c r="AR6605" s="2">
        <v>3.2689999999999997E-2</v>
      </c>
      <c r="AY6605" s="2">
        <v>0.12688099999999999</v>
      </c>
      <c r="BH6605" s="2">
        <v>0.97989999999999999</v>
      </c>
      <c r="BL6605" s="2">
        <v>0.1457</v>
      </c>
      <c r="BS6605" s="2">
        <v>1</v>
      </c>
      <c r="CI6605" s="2">
        <v>0.74950000000000006</v>
      </c>
    </row>
    <row r="6606" spans="1:87" ht="15" hidden="1" customHeight="1" x14ac:dyDescent="0.2">
      <c r="A6606" s="2">
        <v>1.9640000000000001E-2</v>
      </c>
      <c r="B6606" s="2">
        <v>43110</v>
      </c>
      <c r="F6606" s="2">
        <v>6.4860000000000001E-2</v>
      </c>
      <c r="I6606" s="2">
        <v>0.38590000000000002</v>
      </c>
      <c r="J6606" s="2">
        <v>1.278</v>
      </c>
      <c r="K6606" s="2">
        <v>1.6893</v>
      </c>
      <c r="M6606" s="2">
        <v>1.17E-3</v>
      </c>
      <c r="N6606" s="2">
        <v>0.15509999999999999</v>
      </c>
      <c r="P6606" s="2">
        <v>0.93689999999999996</v>
      </c>
      <c r="S6606" s="2">
        <v>0.10033</v>
      </c>
      <c r="V6606" s="2">
        <v>1.2496</v>
      </c>
      <c r="X6606" s="2">
        <v>1.1209999999999999E-2</v>
      </c>
      <c r="AM6606" s="2">
        <v>1.496</v>
      </c>
      <c r="AO6606" s="2">
        <v>0.192</v>
      </c>
      <c r="AR6606" s="2">
        <v>2.1919999999999999E-2</v>
      </c>
      <c r="AY6606" s="2">
        <v>0.15975200000000001</v>
      </c>
      <c r="BH6606" s="2">
        <v>0.97989999999999999</v>
      </c>
      <c r="BL6606" s="2">
        <v>0.1527</v>
      </c>
      <c r="BS6606" s="2">
        <v>1</v>
      </c>
      <c r="CI6606" s="2">
        <v>0.89900000000000002</v>
      </c>
    </row>
    <row r="6607" spans="1:87" ht="15" hidden="1" customHeight="1" x14ac:dyDescent="0.2">
      <c r="B6607" s="2">
        <v>32301</v>
      </c>
      <c r="J6607" s="2">
        <v>0.86099999000000005</v>
      </c>
      <c r="K6607" s="2">
        <v>2.2292999899999999</v>
      </c>
      <c r="N6607" s="2">
        <v>0.19670000000000001</v>
      </c>
      <c r="V6607" s="2">
        <v>1.23029999</v>
      </c>
      <c r="X6607" s="2">
        <v>9.7909999999999994E-3</v>
      </c>
      <c r="AY6607" s="2">
        <v>0.1575</v>
      </c>
      <c r="BH6607" s="2">
        <v>0.98</v>
      </c>
      <c r="BL6607" s="2">
        <v>0.2056</v>
      </c>
      <c r="BS6607" s="2">
        <v>1</v>
      </c>
      <c r="CI6607" s="2">
        <v>0.85319999999999996</v>
      </c>
    </row>
    <row r="6608" spans="1:87" ht="15" hidden="1" customHeight="1" x14ac:dyDescent="0.2">
      <c r="B6608" s="2">
        <v>32429</v>
      </c>
      <c r="J6608" s="2">
        <v>0.78489998999999999</v>
      </c>
      <c r="K6608" s="2">
        <v>2.1092999899999998</v>
      </c>
      <c r="N6608" s="2">
        <v>0.17929999999999999</v>
      </c>
      <c r="V6608" s="2">
        <v>1.2083999999999999</v>
      </c>
      <c r="X6608" s="2">
        <v>9.4369999999999992E-3</v>
      </c>
      <c r="AY6608" s="2">
        <v>0.1547</v>
      </c>
      <c r="BH6608" s="2">
        <v>0.98</v>
      </c>
      <c r="BL6608" s="2">
        <v>0.19320000000000001</v>
      </c>
      <c r="BS6608" s="2">
        <v>1</v>
      </c>
      <c r="CI6608" s="2">
        <v>0.75829999999999997</v>
      </c>
    </row>
    <row r="6609" spans="1:98" ht="15" hidden="1" customHeight="1" x14ac:dyDescent="0.2">
      <c r="A6609" s="2">
        <v>2.3640000000000001E-2</v>
      </c>
      <c r="B6609" s="2">
        <v>39632</v>
      </c>
      <c r="F6609" s="2">
        <v>9.8419999999999994E-2</v>
      </c>
      <c r="I6609" s="2">
        <v>0.63529999999999998</v>
      </c>
      <c r="J6609" s="2">
        <v>0.99329999999999996</v>
      </c>
      <c r="K6609" s="2">
        <v>2.0232999999999999</v>
      </c>
      <c r="M6609" s="2">
        <v>9.77E-4</v>
      </c>
      <c r="N6609" s="2">
        <v>0.2001</v>
      </c>
      <c r="P6609" s="2">
        <v>0.74870000000000003</v>
      </c>
      <c r="S6609" s="2">
        <v>0.1323</v>
      </c>
      <c r="T6609" s="2">
        <v>0.31209999999999999</v>
      </c>
      <c r="V6609" s="2">
        <v>1.0206</v>
      </c>
      <c r="X6609" s="2">
        <v>9.5560000000000003E-3</v>
      </c>
      <c r="AM6609" s="2">
        <v>1.6032999999999999</v>
      </c>
      <c r="AO6609" s="2">
        <v>0.14899999999999999</v>
      </c>
      <c r="AR6609" s="2">
        <v>4.3409999999999997E-2</v>
      </c>
      <c r="AY6609" s="2">
        <v>0.130879</v>
      </c>
      <c r="BH6609" s="2">
        <v>0.98</v>
      </c>
      <c r="BL6609" s="2">
        <v>0.17030000000000001</v>
      </c>
      <c r="BS6609" s="2">
        <v>1</v>
      </c>
      <c r="CI6609" s="2">
        <v>0.77190000000000003</v>
      </c>
    </row>
    <row r="6610" spans="1:98" ht="15" hidden="1" customHeight="1" x14ac:dyDescent="0.2">
      <c r="A6610" s="2">
        <v>1.6709999999999999E-2</v>
      </c>
      <c r="B6610" s="2">
        <v>41596</v>
      </c>
      <c r="F6610" s="2">
        <v>8.1000000000000003E-2</v>
      </c>
      <c r="I6610" s="2">
        <v>0.45900000000000002</v>
      </c>
      <c r="J6610" s="2">
        <v>1.1431</v>
      </c>
      <c r="K6610" s="2">
        <v>1.6797</v>
      </c>
      <c r="M6610" s="2">
        <v>9.8799999999999995E-4</v>
      </c>
      <c r="N6610" s="2">
        <v>0.1706</v>
      </c>
      <c r="P6610" s="2">
        <v>0.83689999999999998</v>
      </c>
      <c r="S6610" s="2">
        <v>0.10299999999999999</v>
      </c>
      <c r="T6610" s="2">
        <v>0.29620000000000002</v>
      </c>
      <c r="V6610" s="2">
        <v>1.0427</v>
      </c>
      <c r="X6610" s="2">
        <v>1.042E-2</v>
      </c>
      <c r="AM6610" s="2">
        <v>1.4096</v>
      </c>
      <c r="AO6610" s="2">
        <v>0.17119999999999999</v>
      </c>
      <c r="AR6610" s="2">
        <v>3.2039999999999999E-2</v>
      </c>
      <c r="AY6610" s="2">
        <v>0.13450400000000001</v>
      </c>
      <c r="BH6610" s="2">
        <v>0.98</v>
      </c>
      <c r="BL6610" s="2">
        <v>0.158</v>
      </c>
      <c r="BS6610" s="2">
        <v>1</v>
      </c>
      <c r="CI6610" s="2">
        <v>0.87260000000000004</v>
      </c>
    </row>
    <row r="6611" spans="1:98" ht="15" hidden="1" customHeight="1" x14ac:dyDescent="0.2">
      <c r="B6611" s="2">
        <v>31432</v>
      </c>
      <c r="J6611" s="2">
        <v>0.66900000000000004</v>
      </c>
      <c r="K6611" s="2">
        <v>1.98639999</v>
      </c>
      <c r="N6611" s="2">
        <v>0.18459999999999999</v>
      </c>
      <c r="V6611" s="2">
        <v>1.4027999900000001</v>
      </c>
      <c r="X6611" s="2">
        <v>6.9329999999999999E-3</v>
      </c>
      <c r="AY6611" s="2">
        <v>0.17960000000000001</v>
      </c>
      <c r="BH6611" s="2">
        <v>0.98009999999999997</v>
      </c>
      <c r="BL6611" s="2">
        <v>0.18329999999999999</v>
      </c>
      <c r="BS6611" s="2">
        <v>1</v>
      </c>
      <c r="CI6611" s="2">
        <v>0.72670000000000001</v>
      </c>
    </row>
    <row r="6612" spans="1:98" ht="15" hidden="1" customHeight="1" x14ac:dyDescent="0.2">
      <c r="A6612" s="2">
        <v>1.804E-2</v>
      </c>
      <c r="B6612" s="2">
        <v>41901</v>
      </c>
      <c r="F6612" s="2">
        <v>8.2860000000000003E-2</v>
      </c>
      <c r="I6612" s="2">
        <v>0.46189999999999998</v>
      </c>
      <c r="J6612" s="2">
        <v>1.1662999999999999</v>
      </c>
      <c r="K6612" s="2">
        <v>1.7894000000000001</v>
      </c>
      <c r="M6612" s="2">
        <v>1.0499999999999999E-3</v>
      </c>
      <c r="N6612" s="2">
        <v>0.1726</v>
      </c>
      <c r="P6612" s="2">
        <v>0.86619999999999997</v>
      </c>
      <c r="S6612" s="2">
        <v>9.8979999999999999E-2</v>
      </c>
      <c r="T6612" s="2">
        <v>0.30070000000000002</v>
      </c>
      <c r="V6612" s="2">
        <v>1.0969</v>
      </c>
      <c r="X6612" s="2">
        <v>1.0070000000000001E-2</v>
      </c>
      <c r="AM6612" s="2">
        <v>1.4078999999999999</v>
      </c>
      <c r="AO6612" s="2">
        <v>0.17860000000000001</v>
      </c>
      <c r="AR6612" s="2">
        <v>2.8500000000000001E-2</v>
      </c>
      <c r="AY6612" s="2">
        <v>0.141512</v>
      </c>
      <c r="BH6612" s="2">
        <v>0.98009999999999997</v>
      </c>
      <c r="BL6612" s="2">
        <v>0.15340000000000001</v>
      </c>
      <c r="BS6612" s="2">
        <v>1</v>
      </c>
      <c r="CI6612" s="2">
        <v>0.89039999999999997</v>
      </c>
    </row>
    <row r="6613" spans="1:98" ht="15" hidden="1" customHeight="1" x14ac:dyDescent="0.2">
      <c r="A6613" s="2">
        <v>1.8589999999999999E-2</v>
      </c>
      <c r="B6613" s="2">
        <v>41949</v>
      </c>
      <c r="F6613" s="2">
        <v>8.387E-2</v>
      </c>
      <c r="I6613" s="2">
        <v>0.44719999999999999</v>
      </c>
      <c r="J6613" s="2">
        <v>1.1774</v>
      </c>
      <c r="K6613" s="2">
        <v>1.8120000000000001</v>
      </c>
      <c r="M6613" s="2">
        <v>1.054E-3</v>
      </c>
      <c r="N6613" s="2">
        <v>0.16669999999999999</v>
      </c>
      <c r="P6613" s="2">
        <v>0.88239999999999996</v>
      </c>
      <c r="S6613" s="2">
        <v>0.10150000000000001</v>
      </c>
      <c r="T6613" s="2">
        <v>0.30059999999999998</v>
      </c>
      <c r="V6613" s="2">
        <v>1.1424000000000001</v>
      </c>
      <c r="X6613" s="2">
        <v>9.9439999999999997E-3</v>
      </c>
      <c r="AM6613" s="2">
        <v>1.4178999999999999</v>
      </c>
      <c r="AO6613" s="2">
        <v>0.18690000000000001</v>
      </c>
      <c r="AR6613" s="2">
        <v>2.4580000000000001E-2</v>
      </c>
      <c r="AY6613" s="2">
        <v>0.14735599999999999</v>
      </c>
      <c r="BH6613" s="2">
        <v>0.98009999999999997</v>
      </c>
      <c r="BL6613" s="2">
        <v>0.154</v>
      </c>
      <c r="BS6613" s="2">
        <v>1</v>
      </c>
      <c r="CI6613" s="2">
        <v>0.88129999999999997</v>
      </c>
    </row>
    <row r="6614" spans="1:98" ht="15" hidden="1" customHeight="1" x14ac:dyDescent="0.2">
      <c r="A6614" s="2">
        <v>2.035E-2</v>
      </c>
      <c r="B6614" s="2">
        <v>42346</v>
      </c>
      <c r="F6614" s="2">
        <v>7.9829999999999998E-2</v>
      </c>
      <c r="I6614" s="2">
        <v>0.3574</v>
      </c>
      <c r="J6614" s="2">
        <v>1.3673999999999999</v>
      </c>
      <c r="K6614" s="2">
        <v>2.0388000000000002</v>
      </c>
      <c r="M6614" s="2">
        <v>1.152E-3</v>
      </c>
      <c r="N6614" s="2">
        <v>0.1545</v>
      </c>
      <c r="P6614" s="2">
        <v>0.9647</v>
      </c>
      <c r="S6614" s="2">
        <v>9.3079999999999996E-2</v>
      </c>
      <c r="T6614" s="2">
        <v>0.35020000000000001</v>
      </c>
      <c r="V6614" s="2">
        <v>1.3593</v>
      </c>
      <c r="X6614" s="2">
        <v>1.1050000000000001E-2</v>
      </c>
      <c r="AM6614" s="2">
        <v>1.4782</v>
      </c>
      <c r="AO6614" s="2">
        <v>0.21179999999999999</v>
      </c>
      <c r="AR6614" s="2">
        <v>1.9539999999999998E-2</v>
      </c>
      <c r="AY6614" s="2">
        <v>0.175375</v>
      </c>
      <c r="BH6614" s="2">
        <v>0.98009999999999997</v>
      </c>
      <c r="BL6614" s="2">
        <v>0.1595</v>
      </c>
      <c r="BS6614" s="2">
        <v>1</v>
      </c>
      <c r="CI6614" s="2">
        <v>0.90190000000000003</v>
      </c>
    </row>
    <row r="6615" spans="1:98" ht="15" hidden="1" customHeight="1" x14ac:dyDescent="0.2">
      <c r="A6615" s="2">
        <v>1.9140000000000001E-2</v>
      </c>
      <c r="B6615" s="2">
        <v>42984</v>
      </c>
      <c r="F6615" s="2">
        <v>6.8849999999999995E-2</v>
      </c>
      <c r="I6615" s="2">
        <v>0.39429999999999998</v>
      </c>
      <c r="J6615" s="2">
        <v>1.2828999999999999</v>
      </c>
      <c r="K6615" s="2">
        <v>1.6008</v>
      </c>
      <c r="M6615" s="2">
        <v>1.0820000000000001E-3</v>
      </c>
      <c r="N6615" s="2">
        <v>0.1575</v>
      </c>
      <c r="P6615" s="2">
        <v>0.90810000000000002</v>
      </c>
      <c r="S6615" s="2">
        <v>9.5649999999999999E-2</v>
      </c>
      <c r="V6615" s="2">
        <v>1.2263999999999999</v>
      </c>
      <c r="X6615" s="2">
        <v>1.125E-2</v>
      </c>
      <c r="AM6615" s="2">
        <v>1.4628000000000001</v>
      </c>
      <c r="AO6615" s="2">
        <v>0.188</v>
      </c>
      <c r="AR6615" s="2">
        <v>2.137E-2</v>
      </c>
      <c r="AY6615" s="2">
        <v>0.156718</v>
      </c>
      <c r="BH6615" s="2">
        <v>0.98009999999999997</v>
      </c>
      <c r="BL6615" s="2">
        <v>0.154</v>
      </c>
      <c r="BS6615" s="2">
        <v>1</v>
      </c>
      <c r="CI6615" s="2">
        <v>0.88380000000000003</v>
      </c>
    </row>
    <row r="6616" spans="1:98" ht="15" hidden="1" customHeight="1" x14ac:dyDescent="0.2">
      <c r="A6616" s="2">
        <v>1.9890000000000001E-2</v>
      </c>
      <c r="B6616" s="2">
        <v>43090</v>
      </c>
      <c r="F6616" s="2">
        <v>6.5589999999999996E-2</v>
      </c>
      <c r="I6616" s="2">
        <v>0.38490000000000002</v>
      </c>
      <c r="J6616" s="2">
        <v>1.2875000000000001</v>
      </c>
      <c r="K6616" s="2">
        <v>1.7020999999999999</v>
      </c>
      <c r="M6616" s="2">
        <v>1.1789999999999999E-3</v>
      </c>
      <c r="N6616" s="2">
        <v>0.15190000000000001</v>
      </c>
      <c r="P6616" s="2">
        <v>0.94730000000000003</v>
      </c>
      <c r="S6616" s="2">
        <v>9.9989999999999996E-2</v>
      </c>
      <c r="V6616" s="2">
        <v>1.2734000000000001</v>
      </c>
      <c r="X6616" s="2">
        <v>1.123E-2</v>
      </c>
      <c r="AM6616" s="2">
        <v>1.5111000000000001</v>
      </c>
      <c r="AO6616" s="2">
        <v>0.19339999999999999</v>
      </c>
      <c r="AR6616" s="2">
        <v>2.1770000000000001E-2</v>
      </c>
      <c r="AY6616" s="2">
        <v>0.16284799999999999</v>
      </c>
      <c r="BH6616" s="2">
        <v>0.98009999999999997</v>
      </c>
      <c r="BL6616" s="2">
        <v>0.15160000000000001</v>
      </c>
      <c r="BS6616" s="2">
        <v>1</v>
      </c>
      <c r="CI6616" s="2">
        <v>0.89300000000000002</v>
      </c>
    </row>
    <row r="6617" spans="1:98" ht="15" hidden="1" customHeight="1" x14ac:dyDescent="0.2">
      <c r="A6617" s="2">
        <v>1.9640000000000001E-2</v>
      </c>
      <c r="B6617" s="2">
        <v>43098</v>
      </c>
      <c r="F6617" s="2">
        <v>6.3799999999999996E-2</v>
      </c>
      <c r="I6617" s="2">
        <v>0.37869999999999998</v>
      </c>
      <c r="J6617" s="2">
        <v>1.2855000000000001</v>
      </c>
      <c r="K6617" s="2">
        <v>1.6960999999999999</v>
      </c>
      <c r="M6617" s="2">
        <v>1.175E-3</v>
      </c>
      <c r="N6617" s="2">
        <v>0.15310000000000001</v>
      </c>
      <c r="P6617" s="2">
        <v>0.93869999999999998</v>
      </c>
      <c r="S6617" s="2">
        <v>0.10151</v>
      </c>
      <c r="V6617" s="2">
        <v>1.2544999999999999</v>
      </c>
      <c r="X6617" s="2">
        <v>1.1140000000000001E-2</v>
      </c>
      <c r="AM6617" s="2">
        <v>1.5052000000000001</v>
      </c>
      <c r="AO6617" s="2">
        <v>0.1928</v>
      </c>
      <c r="AR6617" s="2">
        <v>2.1749999999999999E-2</v>
      </c>
      <c r="AY6617" s="2">
        <v>0.16053700000000001</v>
      </c>
      <c r="BH6617" s="2">
        <v>0.98009999999999997</v>
      </c>
      <c r="BL6617" s="2">
        <v>0.153</v>
      </c>
      <c r="BS6617" s="2">
        <v>1</v>
      </c>
      <c r="CI6617" s="2">
        <v>0.89219999999999999</v>
      </c>
    </row>
    <row r="6618" spans="1:98" ht="15" hidden="1" customHeight="1" x14ac:dyDescent="0.2">
      <c r="B6618" s="2">
        <v>32349</v>
      </c>
      <c r="J6618" s="2">
        <v>0.78690000000000004</v>
      </c>
      <c r="K6618" s="2">
        <v>2.0834999999999999</v>
      </c>
      <c r="N6618" s="2">
        <v>0.18049999999999999</v>
      </c>
      <c r="V6618" s="2">
        <v>1.2070999899999999</v>
      </c>
      <c r="X6618" s="2">
        <v>9.1380000000000003E-3</v>
      </c>
      <c r="AY6618" s="2">
        <v>0.15459999999999999</v>
      </c>
      <c r="BH6618" s="2">
        <v>0.98019999000000002</v>
      </c>
      <c r="BL6618" s="2">
        <v>0.19020000000000001</v>
      </c>
      <c r="BS6618" s="2">
        <v>1</v>
      </c>
      <c r="CI6618" s="2">
        <v>0.81120000000000003</v>
      </c>
    </row>
    <row r="6619" spans="1:98" ht="15" hidden="1" customHeight="1" x14ac:dyDescent="0.2">
      <c r="A6619" s="2">
        <v>1.9279999999999999E-2</v>
      </c>
      <c r="B6619" s="2">
        <v>42472</v>
      </c>
      <c r="F6619" s="2">
        <v>7.306E-2</v>
      </c>
      <c r="I6619" s="2">
        <v>0.36030000000000001</v>
      </c>
      <c r="J6619" s="2">
        <v>1.3407</v>
      </c>
      <c r="K6619" s="2">
        <v>1.823</v>
      </c>
      <c r="M6619" s="2">
        <v>1.1169999999999999E-3</v>
      </c>
      <c r="N6619" s="2">
        <v>0.15659999999999999</v>
      </c>
      <c r="P6619" s="2">
        <v>0.9516</v>
      </c>
      <c r="S6619" s="2">
        <v>8.7110000000000007E-2</v>
      </c>
      <c r="T6619" s="2">
        <v>0.33979999999999999</v>
      </c>
      <c r="V6619" s="2">
        <v>1.2799</v>
      </c>
      <c r="X6619" s="2">
        <v>1.179E-2</v>
      </c>
      <c r="AM6619" s="2">
        <v>1.4583999999999999</v>
      </c>
      <c r="AO6619" s="2">
        <v>0.19800000000000001</v>
      </c>
      <c r="AR6619" s="2">
        <v>1.95E-2</v>
      </c>
      <c r="AY6619" s="2">
        <v>0.165047</v>
      </c>
      <c r="BH6619" s="2">
        <v>0.98019999999999996</v>
      </c>
      <c r="BL6619" s="2">
        <v>0.15859999999999999</v>
      </c>
      <c r="BS6619" s="2">
        <v>1</v>
      </c>
      <c r="CI6619" s="2">
        <v>0.88319999999999999</v>
      </c>
    </row>
    <row r="6620" spans="1:98" ht="15" hidden="1" customHeight="1" x14ac:dyDescent="0.2">
      <c r="A6620" s="2">
        <v>1.9189999999999999E-2</v>
      </c>
      <c r="B6620" s="2">
        <v>43012</v>
      </c>
      <c r="F6620" s="2">
        <v>6.8449999999999997E-2</v>
      </c>
      <c r="I6620" s="2">
        <v>0.39879999999999999</v>
      </c>
      <c r="J6620" s="2">
        <v>1.2806999999999999</v>
      </c>
      <c r="K6620" s="2">
        <v>1.6553</v>
      </c>
      <c r="M6620" s="2">
        <v>1.093E-3</v>
      </c>
      <c r="N6620" s="2">
        <v>0.157</v>
      </c>
      <c r="P6620" s="2">
        <v>0.91659999999999997</v>
      </c>
      <c r="S6620" s="2">
        <v>9.1850000000000001E-2</v>
      </c>
      <c r="V6620" s="2">
        <v>1.2479</v>
      </c>
      <c r="X6620" s="2">
        <v>1.107E-2</v>
      </c>
      <c r="AM6620" s="2">
        <v>1.4678</v>
      </c>
      <c r="AO6620" s="2">
        <v>0.18759999999999999</v>
      </c>
      <c r="AR6620" s="2">
        <v>2.1649999999999999E-2</v>
      </c>
      <c r="AY6620" s="2">
        <v>0.15984400000000001</v>
      </c>
      <c r="BH6620" s="2">
        <v>0.98019999999999996</v>
      </c>
      <c r="BL6620" s="2">
        <v>0.154</v>
      </c>
      <c r="BS6620" s="2">
        <v>1</v>
      </c>
      <c r="CI6620" s="2">
        <v>0.89419999999999999</v>
      </c>
    </row>
    <row r="6621" spans="1:98" ht="15" hidden="1" customHeight="1" x14ac:dyDescent="0.2">
      <c r="A6621" s="2">
        <v>1.9140000000000001E-2</v>
      </c>
      <c r="B6621" s="2">
        <v>43245</v>
      </c>
      <c r="F6621" s="2">
        <v>6.6290000000000002E-2</v>
      </c>
      <c r="I6621" s="2">
        <v>0.3543</v>
      </c>
      <c r="J6621" s="2">
        <v>1.3081</v>
      </c>
      <c r="K6621" s="2">
        <v>1.7281</v>
      </c>
      <c r="M6621" s="2">
        <v>1.2030000000000001E-3</v>
      </c>
      <c r="N6621" s="2">
        <v>0.15920000000000001</v>
      </c>
      <c r="P6621" s="2">
        <v>0.96719999999999995</v>
      </c>
      <c r="S6621" s="2">
        <v>0.10381</v>
      </c>
      <c r="V6621" s="2">
        <v>1.2974000000000001</v>
      </c>
      <c r="X6621" s="2">
        <v>1.1860000000000001E-2</v>
      </c>
      <c r="AM6621" s="2">
        <v>1.5132000000000001</v>
      </c>
      <c r="AO6621" s="2">
        <v>0.20300000000000001</v>
      </c>
      <c r="AR6621" s="2">
        <v>2.086E-2</v>
      </c>
      <c r="AY6621" s="2">
        <v>0.16536799999999999</v>
      </c>
      <c r="BH6621" s="2">
        <v>0.98019999999999996</v>
      </c>
      <c r="BL6621" s="2">
        <v>0.14829999999999999</v>
      </c>
      <c r="BS6621" s="2">
        <v>1</v>
      </c>
      <c r="CI6621" s="2">
        <v>0.89739999999999998</v>
      </c>
    </row>
    <row r="6622" spans="1:98" ht="15" hidden="1" customHeight="1" x14ac:dyDescent="0.2">
      <c r="B6622" s="2">
        <v>32435</v>
      </c>
      <c r="J6622" s="2">
        <v>0.78420000000000001</v>
      </c>
      <c r="K6622" s="2">
        <v>2.10009998</v>
      </c>
      <c r="N6622" s="2">
        <v>0.1792</v>
      </c>
      <c r="V6622" s="2">
        <v>1.1993999900000001</v>
      </c>
      <c r="X6622" s="2">
        <v>9.4219999999999998E-3</v>
      </c>
      <c r="AY6622" s="2">
        <v>0.1535</v>
      </c>
      <c r="BH6622" s="2">
        <v>0.98029999000000001</v>
      </c>
      <c r="BL6622" s="2">
        <v>0.19239999999999999</v>
      </c>
      <c r="BS6622" s="2">
        <v>1</v>
      </c>
      <c r="CI6622" s="2">
        <v>0.74029999999999996</v>
      </c>
    </row>
    <row r="6623" spans="1:98" ht="15" hidden="1" customHeight="1" x14ac:dyDescent="0.2">
      <c r="B6623" s="2">
        <v>34842</v>
      </c>
      <c r="F6623" s="2">
        <v>0.23039999999999999</v>
      </c>
      <c r="J6623" s="2">
        <v>1.1338999999999999</v>
      </c>
      <c r="K6623" s="2">
        <v>2.1371000000000002</v>
      </c>
      <c r="N6623" s="2">
        <v>0.2117</v>
      </c>
      <c r="Q6623" s="2">
        <v>0.13519999999999999</v>
      </c>
      <c r="U6623" s="2">
        <v>0.84360000000000002</v>
      </c>
      <c r="V6623" s="2">
        <v>1.3647</v>
      </c>
      <c r="X6623" s="2">
        <v>1.562E-2</v>
      </c>
      <c r="AB6623" s="2">
        <v>2.1774</v>
      </c>
      <c r="AC6623" s="2">
        <v>8.0199999999999998E-4</v>
      </c>
      <c r="AV6623" s="2">
        <v>0.26579999999999998</v>
      </c>
      <c r="AY6623" s="2">
        <v>0.17649999999999999</v>
      </c>
      <c r="BH6623" s="2">
        <v>0.98029999999999995</v>
      </c>
      <c r="BL6623" s="2">
        <v>0.1837</v>
      </c>
      <c r="BS6623" s="2">
        <v>1</v>
      </c>
      <c r="CI6623" s="2">
        <v>0.90149999999999997</v>
      </c>
      <c r="CK6623" s="2">
        <v>0.94379999999999997</v>
      </c>
      <c r="CS6623" s="2">
        <v>0.31130000000000002</v>
      </c>
      <c r="CT6623" s="2">
        <v>1.082E-2</v>
      </c>
    </row>
    <row r="6624" spans="1:98" ht="15" hidden="1" customHeight="1" x14ac:dyDescent="0.2">
      <c r="A6624" s="2">
        <v>1.9210000000000001E-2</v>
      </c>
      <c r="B6624" s="2">
        <v>43251</v>
      </c>
      <c r="F6624" s="2">
        <v>6.4860000000000001E-2</v>
      </c>
      <c r="I6624" s="2">
        <v>0.34760000000000002</v>
      </c>
      <c r="J6624" s="2">
        <v>1.3146</v>
      </c>
      <c r="K6624" s="2">
        <v>1.7222</v>
      </c>
      <c r="M6624" s="2">
        <v>1.199E-3</v>
      </c>
      <c r="N6624" s="2">
        <v>0.1583</v>
      </c>
      <c r="P6624" s="2">
        <v>0.96719999999999995</v>
      </c>
      <c r="S6624" s="2">
        <v>0.10226</v>
      </c>
      <c r="V6624" s="2">
        <v>1.2948</v>
      </c>
      <c r="X6624" s="2">
        <v>1.191E-2</v>
      </c>
      <c r="AM6624" s="2">
        <v>1.5118</v>
      </c>
      <c r="AO6624" s="2">
        <v>0.20200000000000001</v>
      </c>
      <c r="AR6624" s="2">
        <v>2.0789999999999999E-2</v>
      </c>
      <c r="AY6624" s="2">
        <v>0.16503799999999999</v>
      </c>
      <c r="BH6624" s="2">
        <v>0.98029999999999995</v>
      </c>
      <c r="BL6624" s="2">
        <v>0.1469</v>
      </c>
      <c r="BS6624" s="2">
        <v>1</v>
      </c>
      <c r="CI6624" s="2">
        <v>0.90720000000000001</v>
      </c>
    </row>
    <row r="6625" spans="1:98" ht="15" hidden="1" customHeight="1" x14ac:dyDescent="0.2">
      <c r="A6625" s="2">
        <v>1.746E-2</v>
      </c>
      <c r="B6625" s="2">
        <v>44195</v>
      </c>
      <c r="F6625" s="2">
        <v>6.411E-2</v>
      </c>
      <c r="I6625" s="2">
        <v>0.24610000000000001</v>
      </c>
      <c r="J6625" s="2">
        <v>1.4462999999999999</v>
      </c>
      <c r="K6625" s="2">
        <v>1.7373000000000001</v>
      </c>
      <c r="M6625" s="2">
        <v>1.173E-3</v>
      </c>
      <c r="N6625" s="2">
        <v>0.1492</v>
      </c>
      <c r="P6625" s="2">
        <v>0.9647</v>
      </c>
      <c r="S6625" s="2">
        <v>8.7239999999999998E-2</v>
      </c>
      <c r="V6625" s="2">
        <v>1.2768999999999999</v>
      </c>
      <c r="X6625" s="2">
        <v>1.2370000000000001E-2</v>
      </c>
      <c r="AM6625" s="2">
        <v>1.5690999999999999</v>
      </c>
      <c r="AO6625" s="2">
        <v>0.19570000000000001</v>
      </c>
      <c r="AR6625" s="2">
        <v>1.711E-2</v>
      </c>
      <c r="AY6625" s="2">
        <v>0.16470000000000001</v>
      </c>
      <c r="BH6625" s="2">
        <v>0.98029999999999995</v>
      </c>
      <c r="BL6625" s="2">
        <v>0.15579999999999999</v>
      </c>
      <c r="BS6625" s="2">
        <v>1</v>
      </c>
      <c r="CI6625" s="2">
        <v>0.91959999999999997</v>
      </c>
    </row>
    <row r="6626" spans="1:98" ht="15" hidden="1" customHeight="1" x14ac:dyDescent="0.2">
      <c r="B6626" s="2">
        <v>37973</v>
      </c>
      <c r="F6626" s="2">
        <v>0.1186</v>
      </c>
      <c r="J6626" s="2">
        <v>1.0585</v>
      </c>
      <c r="K6626" s="2">
        <v>2.3491</v>
      </c>
      <c r="N6626" s="2">
        <v>0.1971</v>
      </c>
      <c r="V6626" s="2">
        <v>1.3291999999999999</v>
      </c>
      <c r="X6626" s="2">
        <v>1.2317E-2</v>
      </c>
      <c r="AM6626" s="2">
        <v>1.6452</v>
      </c>
      <c r="AY6626" s="2">
        <v>0.17117599999999999</v>
      </c>
      <c r="BH6626" s="2">
        <v>0.98040000000000005</v>
      </c>
      <c r="BL6626" s="2">
        <v>0.18140000000000001</v>
      </c>
      <c r="BS6626" s="2">
        <v>1</v>
      </c>
      <c r="CI6626" s="2">
        <v>0.85770000000000002</v>
      </c>
    </row>
    <row r="6627" spans="1:98" ht="15" hidden="1" customHeight="1" x14ac:dyDescent="0.2">
      <c r="A6627" s="2">
        <v>1.7430000000000001E-2</v>
      </c>
      <c r="B6627" s="2">
        <v>44214</v>
      </c>
      <c r="F6627" s="2">
        <v>6.4570000000000002E-2</v>
      </c>
      <c r="I6627" s="2">
        <v>0.24160000000000001</v>
      </c>
      <c r="J6627" s="2">
        <v>1.4323999999999999</v>
      </c>
      <c r="K6627" s="2">
        <v>1.7321</v>
      </c>
      <c r="M6627" s="2">
        <v>1.155E-3</v>
      </c>
      <c r="N6627" s="2">
        <v>0.14849999999999999</v>
      </c>
      <c r="P6627" s="2">
        <v>0.95879999999999999</v>
      </c>
      <c r="S6627" s="2">
        <v>8.3909999999999998E-2</v>
      </c>
      <c r="V6627" s="2">
        <v>1.2762</v>
      </c>
      <c r="X6627" s="2">
        <v>1.231E-2</v>
      </c>
      <c r="AM6627" s="2">
        <v>1.5407999999999999</v>
      </c>
      <c r="AO6627" s="2">
        <v>0.1966</v>
      </c>
      <c r="AR6627" s="2">
        <v>1.7229999999999999E-2</v>
      </c>
      <c r="AY6627" s="2">
        <v>0.1646</v>
      </c>
      <c r="BH6627" s="2">
        <v>0.98040000000000005</v>
      </c>
      <c r="BL6627" s="2">
        <v>0.152</v>
      </c>
      <c r="BS6627" s="2">
        <v>1</v>
      </c>
      <c r="CI6627" s="2">
        <v>0.90749999999999997</v>
      </c>
    </row>
    <row r="6628" spans="1:98" ht="15" hidden="1" customHeight="1" x14ac:dyDescent="0.2">
      <c r="B6628" s="2">
        <v>36087</v>
      </c>
      <c r="F6628" s="2">
        <v>0.1535</v>
      </c>
      <c r="J6628" s="2">
        <v>1.1713</v>
      </c>
      <c r="K6628" s="2">
        <v>2.633</v>
      </c>
      <c r="N6628" s="2">
        <v>0.20799999999999999</v>
      </c>
      <c r="Q6628" s="2">
        <v>0.13550000000000001</v>
      </c>
      <c r="U6628" s="2">
        <v>0.84360000000000002</v>
      </c>
      <c r="V6628" s="2">
        <v>1.5489999999999999</v>
      </c>
      <c r="X6628" s="2">
        <v>1.354E-2</v>
      </c>
      <c r="AB6628" s="2">
        <v>2.3715000000000002</v>
      </c>
      <c r="AC6628" s="2">
        <v>9.6199999999999996E-4</v>
      </c>
      <c r="AV6628" s="2">
        <v>0.2838</v>
      </c>
      <c r="AY6628" s="2">
        <v>0.2</v>
      </c>
      <c r="BH6628" s="2">
        <v>0.98050000000000004</v>
      </c>
      <c r="BL6628" s="2">
        <v>0.19869999999999999</v>
      </c>
      <c r="BS6628" s="2">
        <v>1</v>
      </c>
      <c r="CI6628" s="2">
        <v>0.82789999999999997</v>
      </c>
      <c r="CK6628" s="2">
        <v>0.95169999999999999</v>
      </c>
      <c r="CS6628" s="2">
        <v>0.3135</v>
      </c>
      <c r="CT6628" s="2">
        <v>1.1253000000000001E-2</v>
      </c>
    </row>
    <row r="6629" spans="1:98" ht="15" hidden="1" customHeight="1" x14ac:dyDescent="0.2">
      <c r="A6629" s="2">
        <v>1.8120000000000001E-2</v>
      </c>
      <c r="B6629" s="2">
        <v>41914</v>
      </c>
      <c r="F6629" s="2">
        <v>8.3150000000000002E-2</v>
      </c>
      <c r="I6629" s="2">
        <v>0.4481</v>
      </c>
      <c r="J6629" s="2">
        <v>1.1698</v>
      </c>
      <c r="K6629" s="2">
        <v>1.7997000000000001</v>
      </c>
      <c r="M6629" s="2">
        <v>1.0510000000000001E-3</v>
      </c>
      <c r="N6629" s="2">
        <v>0.17280000000000001</v>
      </c>
      <c r="P6629" s="2">
        <v>0.877</v>
      </c>
      <c r="S6629" s="2">
        <v>9.9400000000000002E-2</v>
      </c>
      <c r="T6629" s="2">
        <v>0.30399999999999999</v>
      </c>
      <c r="V6629" s="2">
        <v>1.1151</v>
      </c>
      <c r="X6629" s="2">
        <v>1.031E-2</v>
      </c>
      <c r="AM6629" s="2">
        <v>1.4128000000000001</v>
      </c>
      <c r="AO6629" s="2">
        <v>0.1817</v>
      </c>
      <c r="AR6629" s="2">
        <v>2.8119999999999999E-2</v>
      </c>
      <c r="AY6629" s="2">
        <v>0.143648</v>
      </c>
      <c r="BH6629" s="2">
        <v>0.98050000000000004</v>
      </c>
      <c r="BL6629" s="2">
        <v>0.155</v>
      </c>
      <c r="BS6629" s="2">
        <v>1</v>
      </c>
      <c r="CI6629" s="2">
        <v>0.87880000000000003</v>
      </c>
    </row>
    <row r="6630" spans="1:98" ht="15" hidden="1" customHeight="1" x14ac:dyDescent="0.2">
      <c r="A6630" s="2">
        <v>1.83E-2</v>
      </c>
      <c r="B6630" s="2">
        <v>41926</v>
      </c>
      <c r="F6630" s="2">
        <v>8.3839999999999998E-2</v>
      </c>
      <c r="I6630" s="2">
        <v>0.46920000000000001</v>
      </c>
      <c r="J6630" s="2">
        <v>1.1781999999999999</v>
      </c>
      <c r="K6630" s="2">
        <v>1.7898000000000001</v>
      </c>
      <c r="M6630" s="2">
        <v>1.0549999999999999E-3</v>
      </c>
      <c r="N6630" s="2">
        <v>0.17119999999999999</v>
      </c>
      <c r="P6630" s="2">
        <v>0.88129999999999997</v>
      </c>
      <c r="S6630" s="2">
        <v>0.1017</v>
      </c>
      <c r="T6630" s="2">
        <v>0.30059999999999998</v>
      </c>
      <c r="V6630" s="2">
        <v>1.1235999999999999</v>
      </c>
      <c r="X6630" s="2">
        <v>1.0489999999999999E-2</v>
      </c>
      <c r="AM6630" s="2">
        <v>1.4225000000000001</v>
      </c>
      <c r="AO6630" s="2">
        <v>0.18340000000000001</v>
      </c>
      <c r="AR6630" s="2">
        <v>2.751E-2</v>
      </c>
      <c r="AY6630" s="2">
        <v>0.14485799999999999</v>
      </c>
      <c r="BH6630" s="2">
        <v>0.98050000000000004</v>
      </c>
      <c r="BL6630" s="2">
        <v>0.15509999999999999</v>
      </c>
      <c r="BS6630" s="2">
        <v>1</v>
      </c>
      <c r="CI6630" s="2">
        <v>0.88249999999999995</v>
      </c>
    </row>
    <row r="6631" spans="1:98" ht="15" hidden="1" customHeight="1" x14ac:dyDescent="0.2">
      <c r="A6631" s="2">
        <v>1.9650000000000001E-2</v>
      </c>
      <c r="B6631" s="2">
        <v>43196</v>
      </c>
      <c r="F6631" s="2">
        <v>6.9779999999999995E-2</v>
      </c>
      <c r="I6631" s="2">
        <v>0.37919999999999998</v>
      </c>
      <c r="J6631" s="2">
        <v>1.329</v>
      </c>
      <c r="K6631" s="2">
        <v>1.7967</v>
      </c>
      <c r="M6631" s="2">
        <v>1.193E-3</v>
      </c>
      <c r="N6631" s="2">
        <v>0.16309999999999999</v>
      </c>
      <c r="P6631" s="2">
        <v>0.96899999999999997</v>
      </c>
      <c r="S6631" s="2">
        <v>0.10594000000000001</v>
      </c>
      <c r="V6631" s="2">
        <v>1.2764</v>
      </c>
      <c r="X6631" s="2">
        <v>1.192E-2</v>
      </c>
      <c r="AM6631" s="2">
        <v>1.5662</v>
      </c>
      <c r="AO6631" s="2">
        <v>0.2024</v>
      </c>
      <c r="AR6631" s="2">
        <v>2.2009999999999998E-2</v>
      </c>
      <c r="AY6631" s="2">
        <v>0.162631</v>
      </c>
      <c r="BH6631" s="2">
        <v>0.98050000000000004</v>
      </c>
      <c r="BL6631" s="2">
        <v>0.15210000000000001</v>
      </c>
      <c r="BS6631" s="2">
        <v>1</v>
      </c>
      <c r="CI6631" s="2">
        <v>0.92749999999999999</v>
      </c>
    </row>
    <row r="6632" spans="1:98" ht="15" hidden="1" customHeight="1" x14ac:dyDescent="0.2">
      <c r="A6632" s="2">
        <v>1.9400000000000001E-2</v>
      </c>
      <c r="B6632" s="2">
        <v>43278</v>
      </c>
      <c r="F6632" s="2">
        <v>6.6280000000000006E-2</v>
      </c>
      <c r="I6632" s="2">
        <v>0.34610000000000002</v>
      </c>
      <c r="J6632" s="2">
        <v>1.3368</v>
      </c>
      <c r="K6632" s="2">
        <v>1.7493000000000001</v>
      </c>
      <c r="M6632" s="2">
        <v>1.186E-3</v>
      </c>
      <c r="N6632" s="2">
        <v>0.16300000000000001</v>
      </c>
      <c r="P6632" s="2">
        <v>0.97489999999999999</v>
      </c>
      <c r="S6632" s="2">
        <v>9.6379999999999993E-2</v>
      </c>
      <c r="V6632" s="2">
        <v>1.3307</v>
      </c>
      <c r="X6632" s="2">
        <v>1.206E-2</v>
      </c>
      <c r="AM6632" s="2">
        <v>1.5419</v>
      </c>
      <c r="AO6632" s="2">
        <v>0.20150000000000001</v>
      </c>
      <c r="AR6632" s="2">
        <v>2.1080000000000002E-2</v>
      </c>
      <c r="AY6632" s="2">
        <v>0.1696</v>
      </c>
      <c r="BH6632" s="2">
        <v>0.98050000000000004</v>
      </c>
      <c r="BL6632" s="2">
        <v>0.1489</v>
      </c>
      <c r="BS6632" s="2">
        <v>1</v>
      </c>
      <c r="CI6632" s="2">
        <v>0.9052</v>
      </c>
    </row>
    <row r="6633" spans="1:98" ht="15" hidden="1" customHeight="1" x14ac:dyDescent="0.2">
      <c r="B6633" s="2">
        <v>37971</v>
      </c>
      <c r="F6633" s="2">
        <v>0.1167</v>
      </c>
      <c r="J6633" s="2">
        <v>1.0467</v>
      </c>
      <c r="K6633" s="2">
        <v>2.3090000000000002</v>
      </c>
      <c r="N6633" s="2">
        <v>0.1976</v>
      </c>
      <c r="V6633" s="2">
        <v>1.3183</v>
      </c>
      <c r="X6633" s="2">
        <v>1.2253E-2</v>
      </c>
      <c r="AM6633" s="2">
        <v>1.6251</v>
      </c>
      <c r="AY6633" s="2">
        <v>0.169821</v>
      </c>
      <c r="BH6633" s="2">
        <v>0.98060000000000003</v>
      </c>
      <c r="BL6633" s="2">
        <v>0.18</v>
      </c>
      <c r="BS6633" s="2">
        <v>1</v>
      </c>
      <c r="CI6633" s="2">
        <v>0.8579</v>
      </c>
    </row>
    <row r="6634" spans="1:98" ht="15" hidden="1" customHeight="1" x14ac:dyDescent="0.2">
      <c r="A6634" s="2">
        <v>1.678E-2</v>
      </c>
      <c r="B6634" s="2">
        <v>41556</v>
      </c>
      <c r="F6634" s="2">
        <v>7.8740000000000004E-2</v>
      </c>
      <c r="I6634" s="2">
        <v>0.47070000000000001</v>
      </c>
      <c r="J6634" s="2">
        <v>1.1418999999999999</v>
      </c>
      <c r="K6634" s="2">
        <v>1.6576</v>
      </c>
      <c r="M6634" s="2">
        <v>9.6599999999999995E-4</v>
      </c>
      <c r="N6634" s="2">
        <v>0.1731</v>
      </c>
      <c r="P6634" s="2">
        <v>0.83140000000000003</v>
      </c>
      <c r="S6634" s="2">
        <v>0.104</v>
      </c>
      <c r="T6634" s="2">
        <v>0.2913</v>
      </c>
      <c r="V6634" s="2">
        <v>1.0397000000000001</v>
      </c>
      <c r="X6634" s="2">
        <v>1.069E-2</v>
      </c>
      <c r="AM6634" s="2">
        <v>1.4048</v>
      </c>
      <c r="AO6634" s="2">
        <v>0.1699</v>
      </c>
      <c r="AR6634" s="2">
        <v>3.2140000000000002E-2</v>
      </c>
      <c r="AY6634" s="2">
        <v>0.134079</v>
      </c>
      <c r="BH6634" s="2">
        <v>0.98060000000000003</v>
      </c>
      <c r="BL6634" s="2">
        <v>0.16059999999999999</v>
      </c>
      <c r="BS6634" s="2">
        <v>1</v>
      </c>
      <c r="CI6634" s="2">
        <v>0.86229999999999996</v>
      </c>
    </row>
    <row r="6635" spans="1:98" ht="15" hidden="1" customHeight="1" x14ac:dyDescent="0.2">
      <c r="A6635" s="2">
        <v>1.8950000000000002E-2</v>
      </c>
      <c r="B6635" s="2">
        <v>43003</v>
      </c>
      <c r="F6635" s="2">
        <v>6.9059999999999996E-2</v>
      </c>
      <c r="I6635" s="2">
        <v>0.39229999999999998</v>
      </c>
      <c r="J6635" s="2">
        <v>1.2729999999999999</v>
      </c>
      <c r="K6635" s="2">
        <v>1.6639999999999999</v>
      </c>
      <c r="M6635" s="2">
        <v>1.088E-3</v>
      </c>
      <c r="N6635" s="2">
        <v>0.15790000000000001</v>
      </c>
      <c r="P6635" s="2">
        <v>0.91349999999999998</v>
      </c>
      <c r="S6635" s="2">
        <v>9.264E-2</v>
      </c>
      <c r="V6635" s="2">
        <v>1.2341</v>
      </c>
      <c r="X6635" s="2">
        <v>1.103E-2</v>
      </c>
      <c r="AM6635" s="2">
        <v>1.4634</v>
      </c>
      <c r="AO6635" s="2">
        <v>0.18640000000000001</v>
      </c>
      <c r="AR6635" s="2">
        <v>2.145E-2</v>
      </c>
      <c r="AY6635" s="2">
        <v>0.15793099999999999</v>
      </c>
      <c r="BH6635" s="2">
        <v>0.98060000000000003</v>
      </c>
      <c r="BL6635" s="2">
        <v>0.1535</v>
      </c>
      <c r="BS6635" s="2">
        <v>1</v>
      </c>
      <c r="CI6635" s="2">
        <v>0.89729999999999999</v>
      </c>
    </row>
    <row r="6636" spans="1:98" ht="15" hidden="1" customHeight="1" x14ac:dyDescent="0.2">
      <c r="B6636" s="2">
        <v>31428</v>
      </c>
      <c r="J6636" s="2">
        <v>0.67359999999999998</v>
      </c>
      <c r="K6636" s="2">
        <v>2.0189999900000002</v>
      </c>
      <c r="N6636" s="2">
        <v>0.18490000000000001</v>
      </c>
      <c r="V6636" s="2">
        <v>1.4039999999999999</v>
      </c>
      <c r="X6636" s="2">
        <v>6.9340000000000001E-3</v>
      </c>
      <c r="AY6636" s="2">
        <v>0.1799</v>
      </c>
      <c r="BH6636" s="2">
        <v>0.98069998999999997</v>
      </c>
      <c r="BL6636" s="2">
        <v>0.1842</v>
      </c>
      <c r="BS6636" s="2">
        <v>1</v>
      </c>
      <c r="CI6636" s="2">
        <v>0.7329</v>
      </c>
    </row>
    <row r="6637" spans="1:98" ht="15" hidden="1" customHeight="1" x14ac:dyDescent="0.2">
      <c r="B6637" s="2">
        <v>35747</v>
      </c>
      <c r="F6637" s="2">
        <v>0.1681</v>
      </c>
      <c r="J6637" s="2">
        <v>1.0076000000000001</v>
      </c>
      <c r="K6637" s="2">
        <v>2.3953000000000002</v>
      </c>
      <c r="N6637" s="2">
        <v>0.20080000000000001</v>
      </c>
      <c r="Q6637" s="2">
        <v>0.1159</v>
      </c>
      <c r="U6637" s="2">
        <v>0.72609999999999997</v>
      </c>
      <c r="V6637" s="2">
        <v>1.4078999999999999</v>
      </c>
      <c r="X6637" s="2">
        <v>1.119E-2</v>
      </c>
      <c r="AB6637" s="2">
        <v>2.1337000000000002</v>
      </c>
      <c r="AC6637" s="2">
        <v>8.3600000000000005E-4</v>
      </c>
      <c r="AV6637" s="2">
        <v>0.24440000000000001</v>
      </c>
      <c r="AY6637" s="2">
        <v>0.182</v>
      </c>
      <c r="BH6637" s="2">
        <v>0.98070000000000002</v>
      </c>
      <c r="BL6637" s="2">
        <v>0.18779999999999999</v>
      </c>
      <c r="BS6637" s="2">
        <v>1</v>
      </c>
      <c r="CI6637" s="2">
        <v>0.88109999999999999</v>
      </c>
      <c r="CK6637" s="2">
        <v>0.81840000000000002</v>
      </c>
      <c r="CS6637" s="2">
        <v>0.27060000000000001</v>
      </c>
      <c r="CT6637" s="2">
        <v>9.698E-3</v>
      </c>
    </row>
    <row r="6638" spans="1:98" ht="15" hidden="1" customHeight="1" x14ac:dyDescent="0.2">
      <c r="B6638" s="2">
        <v>36376</v>
      </c>
      <c r="F6638" s="2">
        <v>0.1578</v>
      </c>
      <c r="J6638" s="2">
        <v>1.0022</v>
      </c>
      <c r="K6638" s="2">
        <v>2.4131</v>
      </c>
      <c r="N6638" s="2">
        <v>0.19289999999999999</v>
      </c>
      <c r="Q6638" s="2">
        <v>0.1166</v>
      </c>
      <c r="U6638" s="2">
        <v>0.72789999999999999</v>
      </c>
      <c r="V6638" s="2">
        <v>1.4895</v>
      </c>
      <c r="X6638" s="2">
        <v>1.304E-2</v>
      </c>
      <c r="AB6638" s="2">
        <v>2.0367000000000002</v>
      </c>
      <c r="AC6638" s="2">
        <v>8.2799999999999996E-4</v>
      </c>
      <c r="AM6638" s="2">
        <v>1.6040000000000001</v>
      </c>
      <c r="AV6638" s="2">
        <v>0.2445</v>
      </c>
      <c r="AY6638" s="2">
        <v>0.1918</v>
      </c>
      <c r="BH6638" s="2">
        <v>0.98070000000000002</v>
      </c>
      <c r="BL6638" s="2">
        <v>0.18290000000000001</v>
      </c>
      <c r="BS6638" s="2">
        <v>1</v>
      </c>
      <c r="CI6638" s="2">
        <v>0.79879999999999995</v>
      </c>
      <c r="CK6638" s="2">
        <v>0.82010000000000005</v>
      </c>
      <c r="CS6638" s="2">
        <v>0.26979999999999998</v>
      </c>
      <c r="CT6638" s="2">
        <v>9.6399999999999993E-3</v>
      </c>
    </row>
    <row r="6639" spans="1:98" ht="15" hidden="1" customHeight="1" x14ac:dyDescent="0.2">
      <c r="A6639" s="2">
        <v>1.763E-2</v>
      </c>
      <c r="B6639" s="2">
        <v>41649</v>
      </c>
      <c r="F6639" s="2">
        <v>8.3960000000000007E-2</v>
      </c>
      <c r="I6639" s="2">
        <v>0.46179999999999999</v>
      </c>
      <c r="J6639" s="2">
        <v>1.2084999999999999</v>
      </c>
      <c r="K6639" s="2">
        <v>1.798</v>
      </c>
      <c r="M6639" s="2">
        <v>1.0280000000000001E-3</v>
      </c>
      <c r="N6639" s="2">
        <v>0.1772</v>
      </c>
      <c r="P6639" s="2">
        <v>0.86219999999999997</v>
      </c>
      <c r="S6639" s="2">
        <v>0.1024</v>
      </c>
      <c r="T6639" s="2">
        <v>0.31309999999999999</v>
      </c>
      <c r="V6639" s="2">
        <v>1.0916999999999999</v>
      </c>
      <c r="X6639" s="2">
        <v>1.0489999999999999E-2</v>
      </c>
      <c r="AM6639" s="2">
        <v>1.4915</v>
      </c>
      <c r="AO6639" s="2">
        <v>0.1804</v>
      </c>
      <c r="AR6639" s="2">
        <v>3.3020000000000001E-2</v>
      </c>
      <c r="AY6639" s="2">
        <v>0.14078499999999999</v>
      </c>
      <c r="BH6639" s="2">
        <v>0.98070000000000002</v>
      </c>
      <c r="BL6639" s="2">
        <v>0.16800000000000001</v>
      </c>
      <c r="BS6639" s="2">
        <v>1</v>
      </c>
      <c r="CI6639" s="2">
        <v>0.9052</v>
      </c>
    </row>
    <row r="6640" spans="1:98" ht="15" hidden="1" customHeight="1" x14ac:dyDescent="0.2">
      <c r="A6640" s="2">
        <v>2.0080000000000001E-2</v>
      </c>
      <c r="B6640" s="2">
        <v>42060</v>
      </c>
      <c r="F6640" s="2">
        <v>8.3239999999999995E-2</v>
      </c>
      <c r="I6640" s="2">
        <v>0.43330000000000002</v>
      </c>
      <c r="J6640" s="2">
        <v>1.3072999999999999</v>
      </c>
      <c r="K6640" s="2">
        <v>1.9246000000000001</v>
      </c>
      <c r="M6640" s="2">
        <v>1.126E-3</v>
      </c>
      <c r="N6640" s="2">
        <v>0.1643</v>
      </c>
      <c r="P6640" s="2">
        <v>0.91710000000000003</v>
      </c>
      <c r="S6640" s="2">
        <v>0.1085</v>
      </c>
      <c r="T6640" s="2">
        <v>0.31459999999999999</v>
      </c>
      <c r="V6640" s="2">
        <v>1.2419</v>
      </c>
      <c r="X6640" s="2">
        <v>1.0449999999999999E-2</v>
      </c>
      <c r="AM6640" s="2">
        <v>1.4111</v>
      </c>
      <c r="AO6640" s="2">
        <v>0.19839999999999999</v>
      </c>
      <c r="AR6640" s="2">
        <v>2.002E-2</v>
      </c>
      <c r="AY6640" s="2">
        <v>0.160107</v>
      </c>
      <c r="BH6640" s="2">
        <v>0.98070000000000002</v>
      </c>
      <c r="BL6640" s="2">
        <v>0.14949999999999999</v>
      </c>
      <c r="BS6640" s="2">
        <v>1</v>
      </c>
      <c r="CI6640" s="2">
        <v>0.93720000000000003</v>
      </c>
    </row>
    <row r="6641" spans="1:98" ht="15" hidden="1" customHeight="1" x14ac:dyDescent="0.2">
      <c r="A6641" s="2">
        <v>2.0029999999999999E-2</v>
      </c>
      <c r="B6641" s="2">
        <v>42417</v>
      </c>
      <c r="F6641" s="2">
        <v>7.485E-2</v>
      </c>
      <c r="I6641" s="2">
        <v>0.34320000000000001</v>
      </c>
      <c r="J6641" s="2">
        <v>1.3783000000000001</v>
      </c>
      <c r="K6641" s="2">
        <v>1.9591000000000001</v>
      </c>
      <c r="M6641" s="2">
        <v>1.119E-3</v>
      </c>
      <c r="N6641" s="2">
        <v>0.15959999999999999</v>
      </c>
      <c r="P6641" s="2">
        <v>0.97360000000000002</v>
      </c>
      <c r="S6641" s="2">
        <v>8.8429999999999995E-2</v>
      </c>
      <c r="T6641" s="2">
        <v>0.35099999999999998</v>
      </c>
      <c r="V6641" s="2">
        <v>1.3684000000000001</v>
      </c>
      <c r="X6641" s="2">
        <v>1.1990000000000001E-2</v>
      </c>
      <c r="AM6641" s="2">
        <v>1.5244</v>
      </c>
      <c r="AO6641" s="2">
        <v>0.20960000000000001</v>
      </c>
      <c r="AR6641" s="2">
        <v>1.823E-2</v>
      </c>
      <c r="AY6641" s="2">
        <v>0.17574000000000001</v>
      </c>
      <c r="BH6641" s="2">
        <v>0.98070000000000002</v>
      </c>
      <c r="BL6641" s="2">
        <v>0.1608</v>
      </c>
      <c r="BS6641" s="2">
        <v>1</v>
      </c>
      <c r="CI6641" s="2">
        <v>0.90669999999999995</v>
      </c>
    </row>
    <row r="6642" spans="1:98" ht="15" hidden="1" customHeight="1" x14ac:dyDescent="0.2">
      <c r="A6642" s="2">
        <v>2.0410000000000001E-2</v>
      </c>
      <c r="B6642" s="2">
        <v>42033</v>
      </c>
      <c r="F6642" s="2">
        <v>8.4940000000000002E-2</v>
      </c>
      <c r="I6642" s="2">
        <v>0.48399999999999999</v>
      </c>
      <c r="J6642" s="2">
        <v>1.3702000000000001</v>
      </c>
      <c r="K6642" s="2">
        <v>1.9018999999999999</v>
      </c>
      <c r="M6642" s="2">
        <v>1.15E-3</v>
      </c>
      <c r="N6642" s="2">
        <v>0.1615</v>
      </c>
      <c r="P6642" s="2">
        <v>0.93420000000000003</v>
      </c>
      <c r="S6642" s="2">
        <v>0.1094</v>
      </c>
      <c r="T6642" s="2">
        <v>0.32140000000000002</v>
      </c>
      <c r="V6642" s="2">
        <v>1.2644</v>
      </c>
      <c r="X6642" s="2">
        <v>1.069E-2</v>
      </c>
      <c r="AM6642" s="2">
        <v>1.4298</v>
      </c>
      <c r="AO6642" s="2">
        <v>0.2024</v>
      </c>
      <c r="AR6642" s="2">
        <v>1.8259999999999998E-2</v>
      </c>
      <c r="AY6642" s="2">
        <v>0.163108</v>
      </c>
      <c r="BH6642" s="2">
        <v>0.98080000000000001</v>
      </c>
      <c r="BL6642" s="2">
        <v>0.15290000000000001</v>
      </c>
      <c r="BS6642" s="2">
        <v>1</v>
      </c>
      <c r="CI6642" s="2">
        <v>0.91779999999999995</v>
      </c>
    </row>
    <row r="6643" spans="1:98" ht="15" hidden="1" customHeight="1" x14ac:dyDescent="0.2">
      <c r="A6643" s="2">
        <v>1.9640000000000001E-2</v>
      </c>
      <c r="B6643" s="2">
        <v>43097</v>
      </c>
      <c r="F6643" s="2">
        <v>6.3839999999999994E-2</v>
      </c>
      <c r="I6643" s="2">
        <v>0.38069999999999998</v>
      </c>
      <c r="J6643" s="2">
        <v>1.2862</v>
      </c>
      <c r="K6643" s="2">
        <v>1.6924999999999999</v>
      </c>
      <c r="M6643" s="2">
        <v>1.176E-3</v>
      </c>
      <c r="N6643" s="2">
        <v>0.1525</v>
      </c>
      <c r="P6643" s="2">
        <v>0.94110000000000005</v>
      </c>
      <c r="S6643" s="2">
        <v>0.1017</v>
      </c>
      <c r="V6643" s="2">
        <v>1.2587999999999999</v>
      </c>
      <c r="X6643" s="2">
        <v>1.115E-2</v>
      </c>
      <c r="AM6643" s="2">
        <v>1.5041</v>
      </c>
      <c r="AO6643" s="2">
        <v>0.19270000000000001</v>
      </c>
      <c r="AR6643" s="2">
        <v>2.189E-2</v>
      </c>
      <c r="AY6643" s="2">
        <v>0.161052</v>
      </c>
      <c r="BH6643" s="2">
        <v>0.98080000000000001</v>
      </c>
      <c r="BL6643" s="2">
        <v>0.1527</v>
      </c>
      <c r="BS6643" s="2">
        <v>1</v>
      </c>
      <c r="CI6643" s="2">
        <v>0.89190000000000003</v>
      </c>
    </row>
    <row r="6644" spans="1:98" ht="15" hidden="1" customHeight="1" x14ac:dyDescent="0.2">
      <c r="A6644" s="2">
        <v>1.9400000000000001E-2</v>
      </c>
      <c r="B6644" s="2">
        <v>43269</v>
      </c>
      <c r="F6644" s="2">
        <v>6.4009999999999997E-2</v>
      </c>
      <c r="I6644" s="2">
        <v>0.3523</v>
      </c>
      <c r="J6644" s="2">
        <v>1.3282</v>
      </c>
      <c r="K6644" s="2">
        <v>1.7492000000000001</v>
      </c>
      <c r="M6644" s="2">
        <v>1.1950000000000001E-3</v>
      </c>
      <c r="N6644" s="2">
        <v>0.1623</v>
      </c>
      <c r="P6644" s="2">
        <v>0.97709999999999997</v>
      </c>
      <c r="S6644" s="2">
        <v>9.6960000000000005E-2</v>
      </c>
      <c r="V6644" s="2">
        <v>1.3208</v>
      </c>
      <c r="X6644" s="2">
        <v>1.1950000000000001E-2</v>
      </c>
      <c r="AM6644" s="2">
        <v>1.5334000000000001</v>
      </c>
      <c r="AO6644" s="2">
        <v>0.2051</v>
      </c>
      <c r="AR6644" s="2">
        <v>2.0799999999999999E-2</v>
      </c>
      <c r="AY6644" s="2">
        <v>0.16830000000000001</v>
      </c>
      <c r="BH6644" s="2">
        <v>0.98080000000000001</v>
      </c>
      <c r="BL6644" s="2">
        <v>0.1497</v>
      </c>
      <c r="BS6644" s="2">
        <v>1</v>
      </c>
      <c r="CI6644" s="2">
        <v>0.91639999999999999</v>
      </c>
    </row>
    <row r="6645" spans="1:98" ht="15" hidden="1" customHeight="1" x14ac:dyDescent="0.2">
      <c r="A6645" s="2">
        <v>1.7399999999999999E-2</v>
      </c>
      <c r="B6645" s="2">
        <v>44215</v>
      </c>
      <c r="F6645" s="2">
        <v>6.4769999999999994E-2</v>
      </c>
      <c r="I6645" s="2">
        <v>0.2392</v>
      </c>
      <c r="J6645" s="2">
        <v>1.4335</v>
      </c>
      <c r="K6645" s="2">
        <v>1.7345999999999999</v>
      </c>
      <c r="M6645" s="2">
        <v>1.155E-3</v>
      </c>
      <c r="N6645" s="2">
        <v>0.1492</v>
      </c>
      <c r="P6645" s="2">
        <v>0.95820000000000005</v>
      </c>
      <c r="S6645" s="2">
        <v>8.5080000000000003E-2</v>
      </c>
      <c r="V6645" s="2">
        <v>1.2735000000000001</v>
      </c>
      <c r="X6645" s="2">
        <v>1.226E-2</v>
      </c>
      <c r="AM6645" s="2">
        <v>1.5443</v>
      </c>
      <c r="AO6645" s="2">
        <v>0.19650000000000001</v>
      </c>
      <c r="AR6645" s="2">
        <v>1.729E-2</v>
      </c>
      <c r="AY6645" s="2">
        <v>0.1643</v>
      </c>
      <c r="BH6645" s="2">
        <v>0.98080000000000001</v>
      </c>
      <c r="BL6645" s="2">
        <v>0.15260000000000001</v>
      </c>
      <c r="BS6645" s="2">
        <v>1</v>
      </c>
      <c r="CI6645" s="2">
        <v>0.90610000000000002</v>
      </c>
    </row>
    <row r="6646" spans="1:98" ht="15" hidden="1" customHeight="1" x14ac:dyDescent="0.2">
      <c r="B6646" s="2">
        <v>31547</v>
      </c>
      <c r="J6646" s="2">
        <v>0.75189998999999996</v>
      </c>
      <c r="K6646" s="2">
        <v>2.1108999800000001</v>
      </c>
      <c r="N6646" s="2">
        <v>0.18410000000000001</v>
      </c>
      <c r="V6646" s="2">
        <v>1.37519999</v>
      </c>
      <c r="X6646" s="2">
        <v>8.4060000000000003E-3</v>
      </c>
      <c r="AY6646" s="2">
        <v>0.17599999999999999</v>
      </c>
      <c r="BH6646" s="2">
        <v>0.98099999999999998</v>
      </c>
      <c r="BL6646" s="2">
        <v>0.19489999999999999</v>
      </c>
      <c r="BS6646" s="2">
        <v>1</v>
      </c>
      <c r="CI6646" s="2">
        <v>0.77010000000000001</v>
      </c>
    </row>
    <row r="6647" spans="1:98" ht="15" hidden="1" customHeight="1" x14ac:dyDescent="0.2">
      <c r="A6647" s="2">
        <v>2.002E-2</v>
      </c>
      <c r="B6647" s="2">
        <v>42418</v>
      </c>
      <c r="F6647" s="2">
        <v>7.5520000000000004E-2</v>
      </c>
      <c r="I6647" s="2">
        <v>0.3417</v>
      </c>
      <c r="J6647" s="2">
        <v>1.3801000000000001</v>
      </c>
      <c r="K6647" s="2">
        <v>1.9663999999999999</v>
      </c>
      <c r="M6647" s="2">
        <v>1.1130000000000001E-3</v>
      </c>
      <c r="N6647" s="2">
        <v>0.1595</v>
      </c>
      <c r="P6647" s="2">
        <v>0.97689999999999999</v>
      </c>
      <c r="S6647" s="2">
        <v>8.9249999999999996E-2</v>
      </c>
      <c r="T6647" s="2">
        <v>0.35060000000000002</v>
      </c>
      <c r="V6647" s="2">
        <v>1.3721000000000001</v>
      </c>
      <c r="X6647" s="2">
        <v>1.2070000000000001E-2</v>
      </c>
      <c r="AM6647" s="2">
        <v>1.5219</v>
      </c>
      <c r="AO6647" s="2">
        <v>0.21049999999999999</v>
      </c>
      <c r="AR6647" s="2">
        <v>1.797E-2</v>
      </c>
      <c r="AY6647" s="2">
        <v>0.17637700000000001</v>
      </c>
      <c r="BH6647" s="2">
        <v>0.98099999999999998</v>
      </c>
      <c r="BL6647" s="2">
        <v>0.16189999999999999</v>
      </c>
      <c r="BS6647" s="2">
        <v>1</v>
      </c>
      <c r="CI6647" s="2">
        <v>0.90900000000000003</v>
      </c>
    </row>
    <row r="6648" spans="1:98" ht="15" hidden="1" customHeight="1" x14ac:dyDescent="0.2">
      <c r="B6648" s="2">
        <v>31259</v>
      </c>
      <c r="J6648" s="2">
        <v>0.58930000000000005</v>
      </c>
      <c r="K6648" s="2">
        <v>1.9070999900000001</v>
      </c>
      <c r="N6648" s="2">
        <v>0.1651</v>
      </c>
      <c r="V6648" s="2">
        <v>1.3541999899999999</v>
      </c>
      <c r="X6648" s="2">
        <v>5.7219999999999997E-3</v>
      </c>
      <c r="BH6648" s="2">
        <v>0.98109999000000003</v>
      </c>
      <c r="BL6648" s="2">
        <v>0.16350000000000001</v>
      </c>
      <c r="BS6648" s="2">
        <v>1</v>
      </c>
    </row>
    <row r="6649" spans="1:98" ht="15" hidden="1" customHeight="1" x14ac:dyDescent="0.2">
      <c r="B6649" s="2">
        <v>32588</v>
      </c>
      <c r="J6649" s="2">
        <v>0.73519999999999996</v>
      </c>
      <c r="K6649" s="2">
        <v>2.0510000000000002</v>
      </c>
      <c r="N6649" s="2">
        <v>0.1754</v>
      </c>
      <c r="V6649" s="2">
        <v>1.19209999</v>
      </c>
      <c r="X6649" s="2">
        <v>9.0860000000000003E-3</v>
      </c>
      <c r="AY6649" s="2">
        <v>0.15290000000000001</v>
      </c>
      <c r="BH6649" s="2">
        <v>0.98109999000000003</v>
      </c>
      <c r="BL6649" s="2">
        <v>0.18679999999999999</v>
      </c>
      <c r="BS6649" s="2">
        <v>1</v>
      </c>
      <c r="CI6649" s="2">
        <v>0.73550000000000004</v>
      </c>
    </row>
    <row r="6650" spans="1:98" ht="15" hidden="1" customHeight="1" x14ac:dyDescent="0.2">
      <c r="A6650" s="2">
        <v>2.291E-2</v>
      </c>
      <c r="B6650" s="2">
        <v>40134</v>
      </c>
      <c r="F6650" s="2">
        <v>8.0850000000000005E-2</v>
      </c>
      <c r="I6650" s="2">
        <v>0.61550000000000005</v>
      </c>
      <c r="J6650" s="2">
        <v>1.0391999999999999</v>
      </c>
      <c r="K6650" s="2">
        <v>1.776</v>
      </c>
      <c r="M6650" s="2">
        <v>9.1600000000000004E-4</v>
      </c>
      <c r="N6650" s="2">
        <v>0.18820000000000001</v>
      </c>
      <c r="P6650" s="2">
        <v>0.7631</v>
      </c>
      <c r="S6650" s="2">
        <v>0.1409</v>
      </c>
      <c r="T6650" s="2">
        <v>0.28010000000000002</v>
      </c>
      <c r="V6650" s="2">
        <v>1.0591999999999999</v>
      </c>
      <c r="X6650" s="2">
        <v>1.1849999999999999E-2</v>
      </c>
      <c r="AM6650" s="2">
        <v>1.5707</v>
      </c>
      <c r="AO6650" s="2">
        <v>0.1552</v>
      </c>
      <c r="AR6650" s="2">
        <v>3.6740000000000002E-2</v>
      </c>
      <c r="AY6650" s="2">
        <v>0.13667000000000001</v>
      </c>
      <c r="BH6650" s="2">
        <v>0.98109999999999997</v>
      </c>
      <c r="BL6650" s="2">
        <v>0.15359999999999999</v>
      </c>
      <c r="BS6650" s="2">
        <v>1</v>
      </c>
      <c r="CI6650" s="2">
        <v>0.78639999999999999</v>
      </c>
    </row>
    <row r="6651" spans="1:98" ht="15" hidden="1" customHeight="1" x14ac:dyDescent="0.2">
      <c r="A6651" s="2">
        <v>2.232E-2</v>
      </c>
      <c r="B6651" s="2">
        <v>40511</v>
      </c>
      <c r="F6651" s="2">
        <v>8.1390000000000004E-2</v>
      </c>
      <c r="I6651" s="2">
        <v>0.59160000000000001</v>
      </c>
      <c r="J6651" s="2">
        <v>1.0213000000000001</v>
      </c>
      <c r="K6651" s="2">
        <v>1.5909</v>
      </c>
      <c r="M6651" s="2">
        <v>8.7799999999999998E-4</v>
      </c>
      <c r="N6651" s="2">
        <v>0.16500000000000001</v>
      </c>
      <c r="P6651" s="2">
        <v>0.77310000000000001</v>
      </c>
      <c r="S6651" s="2">
        <v>0.1426</v>
      </c>
      <c r="T6651" s="2">
        <v>0.27750000000000002</v>
      </c>
      <c r="V6651" s="2">
        <v>1.0226999999999999</v>
      </c>
      <c r="X6651" s="2">
        <v>1.213E-2</v>
      </c>
      <c r="AM6651" s="2">
        <v>1.339</v>
      </c>
      <c r="AO6651" s="2">
        <v>0.1535</v>
      </c>
      <c r="AR6651" s="2">
        <v>3.2530000000000003E-2</v>
      </c>
      <c r="AY6651" s="2">
        <v>0.13169800000000001</v>
      </c>
      <c r="BH6651" s="2">
        <v>0.98109999999999997</v>
      </c>
      <c r="BL6651" s="2">
        <v>0.14580000000000001</v>
      </c>
      <c r="BS6651" s="2">
        <v>1</v>
      </c>
      <c r="CI6651" s="2">
        <v>0.76149999999999995</v>
      </c>
    </row>
    <row r="6652" spans="1:98" ht="15" hidden="1" customHeight="1" x14ac:dyDescent="0.2">
      <c r="A6652" s="2">
        <v>1.9460000000000002E-2</v>
      </c>
      <c r="B6652" s="2">
        <v>42471</v>
      </c>
      <c r="F6652" s="2">
        <v>7.3200000000000001E-2</v>
      </c>
      <c r="I6652" s="2">
        <v>0.36720000000000003</v>
      </c>
      <c r="J6652" s="2">
        <v>1.3533999999999999</v>
      </c>
      <c r="K6652" s="2">
        <v>1.8386</v>
      </c>
      <c r="M6652" s="2">
        <v>1.1299999999999999E-3</v>
      </c>
      <c r="N6652" s="2">
        <v>0.1575</v>
      </c>
      <c r="P6652" s="2">
        <v>0.96009999999999995</v>
      </c>
      <c r="S6652" s="2">
        <v>8.7720000000000006E-2</v>
      </c>
      <c r="T6652" s="2">
        <v>0.34310000000000002</v>
      </c>
      <c r="V6652" s="2">
        <v>1.2912999999999999</v>
      </c>
      <c r="X6652" s="2">
        <v>1.196E-2</v>
      </c>
      <c r="AM6652" s="2">
        <v>1.4734</v>
      </c>
      <c r="AO6652" s="2">
        <v>0.19989999999999999</v>
      </c>
      <c r="AR6652" s="2">
        <v>1.9380000000000001E-2</v>
      </c>
      <c r="AY6652" s="2">
        <v>0.166523</v>
      </c>
      <c r="BH6652" s="2">
        <v>0.98109999999999997</v>
      </c>
      <c r="BL6652" s="2">
        <v>0.15920000000000001</v>
      </c>
      <c r="BS6652" s="2">
        <v>1</v>
      </c>
      <c r="CI6652" s="2">
        <v>0.88560000000000005</v>
      </c>
    </row>
    <row r="6653" spans="1:98" ht="15" hidden="1" customHeight="1" x14ac:dyDescent="0.2">
      <c r="B6653" s="2">
        <v>32303</v>
      </c>
      <c r="J6653" s="2">
        <v>0.85009999999999997</v>
      </c>
      <c r="K6653" s="2">
        <v>2.2150999900000001</v>
      </c>
      <c r="N6653" s="2">
        <v>0.19489999999999999</v>
      </c>
      <c r="V6653" s="2">
        <v>1.2210999899999999</v>
      </c>
      <c r="X6653" s="2">
        <v>9.7450000000000002E-3</v>
      </c>
      <c r="AY6653" s="2">
        <v>0.15629999999999999</v>
      </c>
      <c r="BH6653" s="2">
        <v>0.98119999000000002</v>
      </c>
      <c r="BL6653" s="2">
        <v>0.2036</v>
      </c>
      <c r="BS6653" s="2">
        <v>1</v>
      </c>
      <c r="CI6653" s="2">
        <v>0.85329999999999995</v>
      </c>
    </row>
    <row r="6654" spans="1:98" ht="15" hidden="1" customHeight="1" x14ac:dyDescent="0.2">
      <c r="B6654" s="2">
        <v>36343</v>
      </c>
      <c r="F6654" s="2">
        <v>0.1565</v>
      </c>
      <c r="J6654" s="2">
        <v>0.93410000000000004</v>
      </c>
      <c r="K6654" s="2">
        <v>2.3130000000000002</v>
      </c>
      <c r="N6654" s="2">
        <v>0.18559999999999999</v>
      </c>
      <c r="Q6654" s="2">
        <v>0.1091</v>
      </c>
      <c r="U6654" s="2">
        <v>0.68100000000000005</v>
      </c>
      <c r="V6654" s="2">
        <v>1.4644999999999999</v>
      </c>
      <c r="X6654" s="2">
        <v>1.209E-2</v>
      </c>
      <c r="AB6654" s="2">
        <v>1.9056</v>
      </c>
      <c r="AC6654" s="2">
        <v>7.7499999999999997E-4</v>
      </c>
      <c r="AM6654" s="2">
        <v>1.5007999999999999</v>
      </c>
      <c r="AV6654" s="2">
        <v>0.2288</v>
      </c>
      <c r="AY6654" s="2">
        <v>0.1888</v>
      </c>
      <c r="BH6654" s="2">
        <v>0.98119999999999996</v>
      </c>
      <c r="BL6654" s="2">
        <v>0.1724</v>
      </c>
      <c r="BS6654" s="2">
        <v>1</v>
      </c>
      <c r="CI6654" s="2">
        <v>0.78190000000000004</v>
      </c>
      <c r="CK6654" s="2">
        <v>0.76739999999999997</v>
      </c>
      <c r="CS6654" s="2">
        <v>0.2525</v>
      </c>
      <c r="CT6654" s="2">
        <v>9.0200000000000002E-3</v>
      </c>
    </row>
    <row r="6655" spans="1:98" ht="15" hidden="1" customHeight="1" x14ac:dyDescent="0.2">
      <c r="B6655" s="2">
        <v>38072</v>
      </c>
      <c r="F6655" s="2">
        <v>0.11940000000000001</v>
      </c>
      <c r="J6655" s="2">
        <v>1.0251999999999999</v>
      </c>
      <c r="K6655" s="2">
        <v>2.3902999999999999</v>
      </c>
      <c r="N6655" s="2">
        <v>0.18890000000000001</v>
      </c>
      <c r="V6655" s="2">
        <v>1.32</v>
      </c>
      <c r="X6655" s="2">
        <v>1.2467000000000001E-2</v>
      </c>
      <c r="AM6655" s="2">
        <v>1.5961000000000001</v>
      </c>
      <c r="AY6655" s="2">
        <v>0.169289</v>
      </c>
      <c r="BH6655" s="2">
        <v>0.98119999999999996</v>
      </c>
      <c r="BL6655" s="2">
        <v>0.17230000000000001</v>
      </c>
      <c r="BS6655" s="2">
        <v>1</v>
      </c>
      <c r="CI6655" s="2">
        <v>0.85740000000000005</v>
      </c>
    </row>
    <row r="6656" spans="1:98" ht="15" hidden="1" customHeight="1" x14ac:dyDescent="0.2">
      <c r="A6656" s="2">
        <v>1.9290000000000002E-2</v>
      </c>
      <c r="B6656" s="2">
        <v>43248</v>
      </c>
      <c r="F6656" s="2">
        <v>6.6379999999999995E-2</v>
      </c>
      <c r="I6656" s="2">
        <v>0.35010000000000002</v>
      </c>
      <c r="J6656" s="2">
        <v>1.3079000000000001</v>
      </c>
      <c r="K6656" s="2">
        <v>1.7302999999999999</v>
      </c>
      <c r="M6656" s="2">
        <v>1.2099999999999999E-3</v>
      </c>
      <c r="N6656" s="2">
        <v>0.15870000000000001</v>
      </c>
      <c r="P6656" s="2">
        <v>0.96840000000000004</v>
      </c>
      <c r="S6656" s="2">
        <v>0.10439</v>
      </c>
      <c r="V6656" s="2">
        <v>1.3001</v>
      </c>
      <c r="X6656" s="2">
        <v>1.189E-2</v>
      </c>
      <c r="AM6656" s="2">
        <v>1.5114000000000001</v>
      </c>
      <c r="AO6656" s="2">
        <v>0.2031</v>
      </c>
      <c r="AR6656" s="2">
        <v>2.0840000000000001E-2</v>
      </c>
      <c r="AY6656" s="2">
        <v>0.16570499999999999</v>
      </c>
      <c r="BH6656" s="2">
        <v>0.98119999999999996</v>
      </c>
      <c r="BL6656" s="2">
        <v>0.14749999999999999</v>
      </c>
      <c r="BS6656" s="2">
        <v>1</v>
      </c>
      <c r="CI6656" s="2">
        <v>0.90249999999999997</v>
      </c>
    </row>
    <row r="6657" spans="1:98" ht="15" hidden="1" customHeight="1" x14ac:dyDescent="0.2">
      <c r="A6657" s="2">
        <v>1.9290000000000002E-2</v>
      </c>
      <c r="B6657" s="2">
        <v>43265</v>
      </c>
      <c r="F6657" s="2">
        <v>6.3060000000000005E-2</v>
      </c>
      <c r="I6657" s="2">
        <v>0.3498</v>
      </c>
      <c r="J6657" s="2">
        <v>1.3134999999999999</v>
      </c>
      <c r="K6657" s="2">
        <v>1.7379</v>
      </c>
      <c r="M6657" s="2">
        <v>1.2019999999999999E-3</v>
      </c>
      <c r="N6657" s="2">
        <v>0.1613</v>
      </c>
      <c r="P6657" s="2">
        <v>0.97389999999999999</v>
      </c>
      <c r="S6657" s="2">
        <v>9.8019999999999996E-2</v>
      </c>
      <c r="V6657" s="2">
        <v>1.3051999999999999</v>
      </c>
      <c r="X6657" s="2">
        <v>1.1820000000000001E-2</v>
      </c>
      <c r="AM6657" s="2">
        <v>1.5193000000000001</v>
      </c>
      <c r="AO6657" s="2">
        <v>0.2039</v>
      </c>
      <c r="AR6657" s="2">
        <v>2.095E-2</v>
      </c>
      <c r="AY6657" s="2">
        <v>0.1663</v>
      </c>
      <c r="BH6657" s="2">
        <v>0.98119999999999996</v>
      </c>
      <c r="BL6657" s="2">
        <v>0.15</v>
      </c>
      <c r="BS6657" s="2">
        <v>1</v>
      </c>
      <c r="CI6657" s="2">
        <v>0.91420000000000001</v>
      </c>
    </row>
    <row r="6658" spans="1:98" ht="15" hidden="1" customHeight="1" x14ac:dyDescent="0.2">
      <c r="A6658" s="2">
        <v>1.7420000000000001E-2</v>
      </c>
      <c r="B6658" s="2">
        <v>44218</v>
      </c>
      <c r="F6658" s="2">
        <v>6.3759999999999997E-2</v>
      </c>
      <c r="I6658" s="2">
        <v>0.23319999999999999</v>
      </c>
      <c r="J6658" s="2">
        <v>1.4358</v>
      </c>
      <c r="K6658" s="2">
        <v>1.7383</v>
      </c>
      <c r="M6658" s="2">
        <v>1.15E-3</v>
      </c>
      <c r="N6658" s="2">
        <v>0.14979999999999999</v>
      </c>
      <c r="P6658" s="2">
        <v>0.95750000000000002</v>
      </c>
      <c r="S6658" s="2">
        <v>8.4269999999999998E-2</v>
      </c>
      <c r="V6658" s="2">
        <v>1.2716000000000001</v>
      </c>
      <c r="X6658" s="2">
        <v>1.225E-2</v>
      </c>
      <c r="AM6658" s="2">
        <v>1.5475000000000001</v>
      </c>
      <c r="AO6658" s="2">
        <v>0.19620000000000001</v>
      </c>
      <c r="AR6658" s="2">
        <v>1.6930000000000001E-2</v>
      </c>
      <c r="AY6658" s="2">
        <v>0.16400000000000001</v>
      </c>
      <c r="BH6658" s="2">
        <v>0.98119999999999996</v>
      </c>
      <c r="BL6658" s="2">
        <v>0.15340000000000001</v>
      </c>
      <c r="BS6658" s="2">
        <v>1</v>
      </c>
      <c r="CI6658" s="2">
        <v>0.91279999999999994</v>
      </c>
    </row>
    <row r="6659" spans="1:98" ht="15" hidden="1" customHeight="1" x14ac:dyDescent="0.2">
      <c r="A6659" s="2">
        <v>1.9179999999999999E-2</v>
      </c>
      <c r="B6659" s="2">
        <v>42601</v>
      </c>
      <c r="F6659" s="2">
        <v>7.0540000000000005E-2</v>
      </c>
      <c r="I6659" s="2">
        <v>0.39960000000000001</v>
      </c>
      <c r="J6659" s="2">
        <v>1.3422000000000001</v>
      </c>
      <c r="K6659" s="2">
        <v>1.6818</v>
      </c>
      <c r="M6659" s="2">
        <v>1.1529999999999999E-3</v>
      </c>
      <c r="N6659" s="2">
        <v>0.15670000000000001</v>
      </c>
      <c r="P6659" s="2">
        <v>0.95599999999999996</v>
      </c>
      <c r="S6659" s="2">
        <v>9.5329999999999998E-2</v>
      </c>
      <c r="T6659" s="2">
        <v>0.34160000000000001</v>
      </c>
      <c r="V6659" s="2">
        <v>1.2878000000000001</v>
      </c>
      <c r="X6659" s="2">
        <v>1.285E-2</v>
      </c>
      <c r="AM6659" s="2">
        <v>1.4585999999999999</v>
      </c>
      <c r="AO6659" s="2">
        <v>0.19359999999999999</v>
      </c>
      <c r="AR6659" s="2">
        <v>2.0150000000000001E-2</v>
      </c>
      <c r="AY6659" s="2">
        <v>0.16608800000000001</v>
      </c>
      <c r="BH6659" s="2">
        <v>0.98129999999999995</v>
      </c>
      <c r="BL6659" s="2">
        <v>0.1537</v>
      </c>
      <c r="BS6659" s="2">
        <v>1</v>
      </c>
      <c r="CI6659" s="2">
        <v>0.93600000000000005</v>
      </c>
    </row>
    <row r="6660" spans="1:98" ht="15" hidden="1" customHeight="1" x14ac:dyDescent="0.2">
      <c r="A6660" s="2">
        <v>1.7489999999999999E-2</v>
      </c>
      <c r="B6660" s="2">
        <v>44223</v>
      </c>
      <c r="F6660" s="2">
        <v>6.3189999999999996E-2</v>
      </c>
      <c r="I6660" s="2">
        <v>0.2369</v>
      </c>
      <c r="J6660" s="2">
        <v>1.4370000000000001</v>
      </c>
      <c r="K6660" s="2">
        <v>1.7499</v>
      </c>
      <c r="M6660" s="2">
        <v>1.1540000000000001E-3</v>
      </c>
      <c r="N6660" s="2">
        <v>0.1479</v>
      </c>
      <c r="P6660" s="2">
        <v>0.96150000000000002</v>
      </c>
      <c r="S6660" s="2">
        <v>8.3900000000000002E-2</v>
      </c>
      <c r="V6660" s="2">
        <v>1.2775000000000001</v>
      </c>
      <c r="X6660" s="2">
        <v>1.2279999999999999E-2</v>
      </c>
      <c r="AM6660" s="2">
        <v>1.546</v>
      </c>
      <c r="AO6660" s="2">
        <v>0.1971</v>
      </c>
      <c r="AR6660" s="2">
        <v>1.6879999999999999E-2</v>
      </c>
      <c r="AY6660" s="2">
        <v>0.1648</v>
      </c>
      <c r="BH6660" s="2">
        <v>0.98129999999999995</v>
      </c>
      <c r="BL6660" s="2">
        <v>0.15290000000000001</v>
      </c>
      <c r="BS6660" s="2">
        <v>1</v>
      </c>
      <c r="CI6660" s="2">
        <v>0.91720000000000002</v>
      </c>
    </row>
    <row r="6661" spans="1:98" ht="15" hidden="1" customHeight="1" x14ac:dyDescent="0.2">
      <c r="A6661" s="2">
        <v>1.7420000000000001E-2</v>
      </c>
      <c r="B6661" s="2">
        <v>44237</v>
      </c>
      <c r="F6661" s="2">
        <v>6.3280000000000003E-2</v>
      </c>
      <c r="I6661" s="2">
        <v>0.23580000000000001</v>
      </c>
      <c r="J6661" s="2">
        <v>1.4257</v>
      </c>
      <c r="K6661" s="2">
        <v>1.7567999999999999</v>
      </c>
      <c r="M6661" s="2">
        <v>1.147E-3</v>
      </c>
      <c r="N6661" s="2">
        <v>0.15029999999999999</v>
      </c>
      <c r="P6661" s="2">
        <v>0.95699999999999996</v>
      </c>
      <c r="S6661" s="2">
        <v>8.6220000000000005E-2</v>
      </c>
      <c r="V6661" s="2">
        <v>1.2688999999999999</v>
      </c>
      <c r="X6661" s="2">
        <v>1.2120000000000001E-2</v>
      </c>
      <c r="AM6661" s="2">
        <v>1.5391999999999999</v>
      </c>
      <c r="AO6661" s="2">
        <v>0.1966</v>
      </c>
      <c r="AR6661" s="2">
        <v>1.72E-2</v>
      </c>
      <c r="AY6661" s="2">
        <v>0.16370000000000001</v>
      </c>
      <c r="BH6661" s="2">
        <v>0.98129999999999995</v>
      </c>
      <c r="BL6661" s="2">
        <v>0.1527</v>
      </c>
      <c r="BS6661" s="2">
        <v>1</v>
      </c>
      <c r="CI6661" s="2">
        <v>0.91590000000000005</v>
      </c>
    </row>
    <row r="6662" spans="1:98" ht="15" hidden="1" customHeight="1" x14ac:dyDescent="0.2">
      <c r="B6662" s="2">
        <v>31104</v>
      </c>
      <c r="J6662" s="2">
        <v>0.48099999999999998</v>
      </c>
      <c r="K6662" s="2">
        <v>1.4709999899999999</v>
      </c>
      <c r="N6662" s="2">
        <v>0.1411</v>
      </c>
      <c r="V6662" s="2">
        <v>1.397</v>
      </c>
      <c r="X6662" s="2">
        <v>5.3540000000000003E-3</v>
      </c>
      <c r="BH6662" s="2">
        <v>0.98140000000000005</v>
      </c>
      <c r="BL6662" s="2">
        <v>0.1439</v>
      </c>
      <c r="BS6662" s="2">
        <v>1</v>
      </c>
    </row>
    <row r="6663" spans="1:98" ht="15" hidden="1" customHeight="1" x14ac:dyDescent="0.2">
      <c r="B6663" s="2">
        <v>31429</v>
      </c>
      <c r="J6663" s="2">
        <v>0.66949999000000004</v>
      </c>
      <c r="K6663" s="2">
        <v>2.0126999900000002</v>
      </c>
      <c r="N6663" s="2">
        <v>0.18429999999999999</v>
      </c>
      <c r="V6663" s="2">
        <v>1.4005999899999999</v>
      </c>
      <c r="X6663" s="2">
        <v>6.9179999999999997E-3</v>
      </c>
      <c r="AY6663" s="2">
        <v>0.1794</v>
      </c>
      <c r="BH6663" s="2">
        <v>0.98140000000000005</v>
      </c>
      <c r="BL6663" s="2">
        <v>0.18360000000000001</v>
      </c>
      <c r="BS6663" s="2">
        <v>1</v>
      </c>
      <c r="CI6663" s="2">
        <v>0.72970000000000002</v>
      </c>
    </row>
    <row r="6664" spans="1:98" ht="15" hidden="1" customHeight="1" x14ac:dyDescent="0.2">
      <c r="B6664" s="2">
        <v>36353</v>
      </c>
      <c r="F6664" s="2">
        <v>0.15659999999999999</v>
      </c>
      <c r="J6664" s="2">
        <v>0.93589999999999995</v>
      </c>
      <c r="K6664" s="2">
        <v>2.3046000000000002</v>
      </c>
      <c r="N6664" s="2">
        <v>0.1852</v>
      </c>
      <c r="Q6664" s="2">
        <v>0.1091</v>
      </c>
      <c r="U6664" s="2">
        <v>0.68149999999999999</v>
      </c>
      <c r="V6664" s="2">
        <v>1.4813000000000001</v>
      </c>
      <c r="X6664" s="2">
        <v>1.2120000000000001E-2</v>
      </c>
      <c r="AB6664" s="2">
        <v>1.9068000000000001</v>
      </c>
      <c r="AC6664" s="2">
        <v>7.76E-4</v>
      </c>
      <c r="AM6664" s="2">
        <v>1.5017</v>
      </c>
      <c r="AV6664" s="2">
        <v>0.22889999999999999</v>
      </c>
      <c r="AY6664" s="2">
        <v>0.19089999999999999</v>
      </c>
      <c r="BH6664" s="2">
        <v>0.98140000000000005</v>
      </c>
      <c r="BL6664" s="2">
        <v>0.1721</v>
      </c>
      <c r="BS6664" s="2">
        <v>1</v>
      </c>
      <c r="CI6664" s="2">
        <v>0.7772</v>
      </c>
      <c r="CK6664" s="2">
        <v>0.76780000000000004</v>
      </c>
      <c r="CS6664" s="2">
        <v>0.25259999999999999</v>
      </c>
      <c r="CT6664" s="2">
        <v>9.0259999999999993E-3</v>
      </c>
    </row>
    <row r="6665" spans="1:98" ht="15" hidden="1" customHeight="1" x14ac:dyDescent="0.2">
      <c r="A6665" s="2">
        <v>2.1700000000000001E-2</v>
      </c>
      <c r="B6665" s="2">
        <v>40560</v>
      </c>
      <c r="F6665" s="2">
        <v>8.208E-2</v>
      </c>
      <c r="I6665" s="2">
        <v>0.58640000000000003</v>
      </c>
      <c r="J6665" s="2">
        <v>1.022</v>
      </c>
      <c r="K6665" s="2">
        <v>1.5687</v>
      </c>
      <c r="M6665" s="2">
        <v>8.8400000000000002E-4</v>
      </c>
      <c r="N6665" s="2">
        <v>0.16850000000000001</v>
      </c>
      <c r="P6665" s="2">
        <v>0.7661</v>
      </c>
      <c r="S6665" s="2">
        <v>0.14330000000000001</v>
      </c>
      <c r="T6665" s="2">
        <v>0.2782</v>
      </c>
      <c r="V6665" s="2">
        <v>0.98619999999999997</v>
      </c>
      <c r="X6665" s="2">
        <v>1.193E-2</v>
      </c>
      <c r="AM6665" s="2">
        <v>1.3112999999999999</v>
      </c>
      <c r="AO6665" s="2">
        <v>0.14960000000000001</v>
      </c>
      <c r="AR6665" s="2">
        <v>3.2919999999999998E-2</v>
      </c>
      <c r="AY6665" s="2">
        <v>0.126829</v>
      </c>
      <c r="BH6665" s="2">
        <v>0.98140000000000005</v>
      </c>
      <c r="BL6665" s="2">
        <v>0.1469</v>
      </c>
      <c r="BS6665" s="2">
        <v>1</v>
      </c>
      <c r="CI6665" s="2">
        <v>0.76319999999999999</v>
      </c>
    </row>
    <row r="6666" spans="1:98" ht="15" hidden="1" customHeight="1" x14ac:dyDescent="0.2">
      <c r="A6666" s="2">
        <v>1.7489999999999999E-2</v>
      </c>
      <c r="B6666" s="2">
        <v>44235</v>
      </c>
      <c r="F6666" s="2">
        <v>6.3320000000000001E-2</v>
      </c>
      <c r="I6666" s="2">
        <v>0.23799999999999999</v>
      </c>
      <c r="J6666" s="2">
        <v>1.4184000000000001</v>
      </c>
      <c r="K6666" s="2">
        <v>1.7509999999999999</v>
      </c>
      <c r="M6666" s="2">
        <v>1.1410000000000001E-3</v>
      </c>
      <c r="N6666" s="2">
        <v>0.14979999999999999</v>
      </c>
      <c r="P6666" s="2">
        <v>0.95640000000000003</v>
      </c>
      <c r="S6666" s="2">
        <v>8.5680000000000006E-2</v>
      </c>
      <c r="V6666" s="2">
        <v>1.2753000000000001</v>
      </c>
      <c r="X6666" s="2">
        <v>1.2109999999999999E-2</v>
      </c>
      <c r="AM6666" s="2">
        <v>1.5363</v>
      </c>
      <c r="AO6666" s="2">
        <v>0.19769999999999999</v>
      </c>
      <c r="AR6666" s="2">
        <v>1.7180000000000001E-2</v>
      </c>
      <c r="AY6666" s="2">
        <v>0.16450000000000001</v>
      </c>
      <c r="BH6666" s="2">
        <v>0.98140000000000005</v>
      </c>
      <c r="BL6666" s="2">
        <v>0.15190000000000001</v>
      </c>
      <c r="BS6666" s="2">
        <v>1</v>
      </c>
      <c r="CI6666" s="2">
        <v>0.92030000000000001</v>
      </c>
    </row>
    <row r="6667" spans="1:98" ht="15" hidden="1" customHeight="1" x14ac:dyDescent="0.2">
      <c r="A6667" s="2">
        <v>1.737E-2</v>
      </c>
      <c r="B6667" s="2">
        <v>44259</v>
      </c>
      <c r="F6667" s="2">
        <v>6.037E-2</v>
      </c>
      <c r="I6667" s="2">
        <v>0.22500000000000001</v>
      </c>
      <c r="J6667" s="2">
        <v>1.3637999999999999</v>
      </c>
      <c r="K6667" s="2">
        <v>1.7624</v>
      </c>
      <c r="M6667" s="2">
        <v>1.121E-3</v>
      </c>
      <c r="N6667" s="2">
        <v>0.1482</v>
      </c>
      <c r="P6667" s="2">
        <v>0.94769999999999999</v>
      </c>
      <c r="S6667" s="2">
        <v>8.3349999999999994E-2</v>
      </c>
      <c r="V6667" s="2">
        <v>1.2637</v>
      </c>
      <c r="X6667" s="2">
        <v>1.174E-2</v>
      </c>
      <c r="AM6667" s="2">
        <v>1.5179</v>
      </c>
      <c r="AO6667" s="2">
        <v>0.1953</v>
      </c>
      <c r="AR6667" s="2">
        <v>1.711E-2</v>
      </c>
      <c r="AY6667" s="2">
        <v>0.16289999999999999</v>
      </c>
      <c r="BH6667" s="2">
        <v>0.98140000000000005</v>
      </c>
      <c r="BL6667" s="2">
        <v>0.14940000000000001</v>
      </c>
      <c r="BS6667" s="2">
        <v>1</v>
      </c>
      <c r="CI6667" s="2">
        <v>0.91349999999999998</v>
      </c>
    </row>
    <row r="6668" spans="1:98" ht="15" hidden="1" customHeight="1" x14ac:dyDescent="0.2">
      <c r="B6668" s="2">
        <v>31463</v>
      </c>
      <c r="J6668" s="2">
        <v>0.72430000000000005</v>
      </c>
      <c r="K6668" s="2">
        <v>2.0170999799999998</v>
      </c>
      <c r="N6668" s="2">
        <v>0.19320000000000001</v>
      </c>
      <c r="V6668" s="2">
        <v>1.3891999900000001</v>
      </c>
      <c r="X6668" s="2">
        <v>7.6759999999999997E-3</v>
      </c>
      <c r="AY6668" s="2">
        <v>0.17810000000000001</v>
      </c>
      <c r="BH6668" s="2">
        <v>0.98150000000000004</v>
      </c>
      <c r="BL6668" s="2">
        <v>0.18959999999999999</v>
      </c>
      <c r="BS6668" s="2">
        <v>1</v>
      </c>
      <c r="CI6668" s="2">
        <v>0.73809999999999998</v>
      </c>
    </row>
    <row r="6669" spans="1:98" ht="15" hidden="1" customHeight="1" x14ac:dyDescent="0.2">
      <c r="A6669" s="2">
        <v>2.172E-2</v>
      </c>
      <c r="B6669" s="2">
        <v>40623</v>
      </c>
      <c r="F6669" s="2">
        <v>8.1509999999999999E-2</v>
      </c>
      <c r="I6669" s="2">
        <v>0.58730000000000004</v>
      </c>
      <c r="J6669" s="2">
        <v>1.079</v>
      </c>
      <c r="K6669" s="2">
        <v>1.5907</v>
      </c>
      <c r="M6669" s="2">
        <v>8.7100000000000003E-4</v>
      </c>
      <c r="N6669" s="2">
        <v>0.17580000000000001</v>
      </c>
      <c r="P6669" s="2">
        <v>0.77110000000000001</v>
      </c>
      <c r="S6669" s="2">
        <v>0.14099999999999999</v>
      </c>
      <c r="T6669" s="2">
        <v>0.27639999999999998</v>
      </c>
      <c r="V6669" s="2">
        <v>0.97740000000000005</v>
      </c>
      <c r="X6669" s="2">
        <v>1.205E-2</v>
      </c>
      <c r="AM6669" s="2">
        <v>1.3862000000000001</v>
      </c>
      <c r="AO6669" s="2">
        <v>0.1489</v>
      </c>
      <c r="AR6669" s="2">
        <v>3.4540000000000001E-2</v>
      </c>
      <c r="AY6669" s="2">
        <v>0.125333</v>
      </c>
      <c r="BH6669" s="2">
        <v>0.98150000000000004</v>
      </c>
      <c r="BL6669" s="2">
        <v>0.1555</v>
      </c>
      <c r="BS6669" s="2">
        <v>1</v>
      </c>
      <c r="CI6669" s="2">
        <v>0.71630000000000005</v>
      </c>
    </row>
    <row r="6670" spans="1:98" ht="15" hidden="1" customHeight="1" x14ac:dyDescent="0.2">
      <c r="A6670" s="2">
        <v>1.9109999999999999E-2</v>
      </c>
      <c r="B6670" s="2">
        <v>42600</v>
      </c>
      <c r="F6670" s="2">
        <v>7.0739999999999997E-2</v>
      </c>
      <c r="I6670" s="2">
        <v>0.39560000000000001</v>
      </c>
      <c r="J6670" s="2">
        <v>1.3339000000000001</v>
      </c>
      <c r="K6670" s="2">
        <v>1.6795</v>
      </c>
      <c r="M6670" s="2">
        <v>1.1529999999999999E-3</v>
      </c>
      <c r="N6670" s="2">
        <v>0.15659999999999999</v>
      </c>
      <c r="P6670" s="2">
        <v>0.95330000000000004</v>
      </c>
      <c r="S6670" s="2">
        <v>9.5689999999999997E-2</v>
      </c>
      <c r="T6670" s="2">
        <v>0.33900000000000002</v>
      </c>
      <c r="V6670" s="2">
        <v>1.2775000000000001</v>
      </c>
      <c r="X6670" s="2">
        <v>1.277E-2</v>
      </c>
      <c r="AM6670" s="2">
        <v>1.4478</v>
      </c>
      <c r="AO6670" s="2">
        <v>0.19259999999999999</v>
      </c>
      <c r="AR6670" s="2">
        <v>2.0039999999999999E-2</v>
      </c>
      <c r="AY6670" s="2">
        <v>0.164769</v>
      </c>
      <c r="BH6670" s="2">
        <v>0.98150000000000004</v>
      </c>
      <c r="BL6670" s="2">
        <v>0.15279999999999999</v>
      </c>
      <c r="BS6670" s="2">
        <v>1</v>
      </c>
      <c r="CI6670" s="2">
        <v>0.93140000000000001</v>
      </c>
    </row>
    <row r="6671" spans="1:98" ht="15" hidden="1" customHeight="1" x14ac:dyDescent="0.2">
      <c r="A6671" s="2">
        <v>1.9210000000000001E-2</v>
      </c>
      <c r="B6671" s="2">
        <v>43208</v>
      </c>
      <c r="F6671" s="2">
        <v>6.9970000000000004E-2</v>
      </c>
      <c r="I6671" s="2">
        <v>0.37269999999999998</v>
      </c>
      <c r="J6671" s="2">
        <v>1.3042</v>
      </c>
      <c r="K6671" s="2">
        <v>1.7936000000000001</v>
      </c>
      <c r="M6671" s="2">
        <v>1.1850000000000001E-3</v>
      </c>
      <c r="N6671" s="2">
        <v>0.16259999999999999</v>
      </c>
      <c r="P6671" s="2">
        <v>0.96289999999999998</v>
      </c>
      <c r="S6671" s="2">
        <v>0.10567</v>
      </c>
      <c r="V6671" s="2">
        <v>1.2614000000000001</v>
      </c>
      <c r="X6671" s="2">
        <v>1.176E-2</v>
      </c>
      <c r="AM6671" s="2">
        <v>1.5620000000000001</v>
      </c>
      <c r="AO6671" s="2">
        <v>0.20100000000000001</v>
      </c>
      <c r="AR6671" s="2">
        <v>2.06E-2</v>
      </c>
      <c r="AY6671" s="2">
        <v>0.160689</v>
      </c>
      <c r="BH6671" s="2">
        <v>0.98150000000000004</v>
      </c>
      <c r="BL6671" s="2">
        <v>0.15029999999999999</v>
      </c>
      <c r="BS6671" s="2">
        <v>1</v>
      </c>
      <c r="CI6671" s="2">
        <v>0.92420000000000002</v>
      </c>
    </row>
    <row r="6672" spans="1:98" ht="15" hidden="1" customHeight="1" x14ac:dyDescent="0.2">
      <c r="A6672" s="2">
        <v>1.9539999999999998E-2</v>
      </c>
      <c r="B6672" s="2">
        <v>43271</v>
      </c>
      <c r="F6672" s="2">
        <v>6.5250000000000002E-2</v>
      </c>
      <c r="I6672" s="2">
        <v>0.35499999999999998</v>
      </c>
      <c r="J6672" s="2">
        <v>1.3359000000000001</v>
      </c>
      <c r="K6672" s="2">
        <v>1.7541</v>
      </c>
      <c r="M6672" s="2">
        <v>1.1999999999999999E-3</v>
      </c>
      <c r="N6672" s="2">
        <v>0.16289999999999999</v>
      </c>
      <c r="P6672" s="2">
        <v>0.97950000000000004</v>
      </c>
      <c r="S6672" s="2">
        <v>9.7640000000000005E-2</v>
      </c>
      <c r="V6672" s="2">
        <v>1.3301000000000001</v>
      </c>
      <c r="X6672" s="2">
        <v>1.2070000000000001E-2</v>
      </c>
      <c r="AM6672" s="2">
        <v>1.5407999999999999</v>
      </c>
      <c r="AO6672" s="2">
        <v>0.20549999999999999</v>
      </c>
      <c r="AR6672" s="2">
        <v>2.0899999999999998E-2</v>
      </c>
      <c r="AY6672" s="2">
        <v>0.16950000000000001</v>
      </c>
      <c r="BH6672" s="2">
        <v>0.98150000000000004</v>
      </c>
      <c r="BL6672" s="2">
        <v>0.14990000000000001</v>
      </c>
      <c r="BS6672" s="2">
        <v>1</v>
      </c>
      <c r="CI6672" s="2">
        <v>0.91420000000000001</v>
      </c>
    </row>
    <row r="6673" spans="1:98" ht="15" hidden="1" customHeight="1" x14ac:dyDescent="0.2">
      <c r="A6673" s="2">
        <v>1.7160000000000002E-2</v>
      </c>
      <c r="B6673" s="2">
        <v>44253</v>
      </c>
      <c r="F6673" s="2">
        <v>6.0650000000000003E-2</v>
      </c>
      <c r="I6673" s="2">
        <v>0.2281</v>
      </c>
      <c r="J6673" s="2">
        <v>1.397</v>
      </c>
      <c r="K6673" s="2">
        <v>1.7692000000000001</v>
      </c>
      <c r="M6673" s="2">
        <v>1.1249999999999999E-3</v>
      </c>
      <c r="N6673" s="2">
        <v>0.14710000000000001</v>
      </c>
      <c r="P6673" s="2">
        <v>0.95299999999999996</v>
      </c>
      <c r="S6673" s="2">
        <v>8.4029999999999994E-2</v>
      </c>
      <c r="V6673" s="2">
        <v>1.2685</v>
      </c>
      <c r="X6673" s="2">
        <v>1.191E-2</v>
      </c>
      <c r="AM6673" s="2">
        <v>1.5347999999999999</v>
      </c>
      <c r="AO6673" s="2">
        <v>0.19600000000000001</v>
      </c>
      <c r="AR6673" s="2">
        <v>1.6969999999999999E-2</v>
      </c>
      <c r="AY6673" s="2">
        <v>0.16350000000000001</v>
      </c>
      <c r="BH6673" s="2">
        <v>0.98150000000000004</v>
      </c>
      <c r="BL6673" s="2">
        <v>0.15090000000000001</v>
      </c>
      <c r="BS6673" s="2">
        <v>1</v>
      </c>
      <c r="CI6673" s="2">
        <v>0.92130000000000001</v>
      </c>
    </row>
    <row r="6674" spans="1:98" ht="15" hidden="1" customHeight="1" x14ac:dyDescent="0.2">
      <c r="B6674" s="2">
        <v>32399</v>
      </c>
      <c r="J6674" s="2">
        <v>0.78919998999999996</v>
      </c>
      <c r="K6674" s="2">
        <v>2.0880999899999999</v>
      </c>
      <c r="N6674" s="2">
        <v>0.17929999999999999</v>
      </c>
      <c r="V6674" s="2">
        <v>1.23079999</v>
      </c>
      <c r="X6674" s="2">
        <v>9.2370000000000004E-3</v>
      </c>
      <c r="AY6674" s="2">
        <v>0.15770000000000001</v>
      </c>
      <c r="BH6674" s="2">
        <v>0.98159998999999998</v>
      </c>
      <c r="BL6674" s="2">
        <v>0.19209999999999999</v>
      </c>
      <c r="BS6674" s="2">
        <v>1</v>
      </c>
      <c r="CI6674" s="2">
        <v>0.76619999999999999</v>
      </c>
    </row>
    <row r="6675" spans="1:98" ht="15" hidden="1" customHeight="1" x14ac:dyDescent="0.2">
      <c r="A6675" s="2">
        <v>1.9539999999999998E-2</v>
      </c>
      <c r="B6675" s="2">
        <v>42468</v>
      </c>
      <c r="F6675" s="2">
        <v>7.3160000000000003E-2</v>
      </c>
      <c r="I6675" s="2">
        <v>0.35799999999999998</v>
      </c>
      <c r="J6675" s="2">
        <v>1.3622000000000001</v>
      </c>
      <c r="K6675" s="2">
        <v>1.8327</v>
      </c>
      <c r="M6675" s="2">
        <v>1.1299999999999999E-3</v>
      </c>
      <c r="N6675" s="2">
        <v>0.158</v>
      </c>
      <c r="P6675" s="2">
        <v>0.96419999999999995</v>
      </c>
      <c r="S6675" s="2">
        <v>8.677E-2</v>
      </c>
      <c r="T6675" s="2">
        <v>0.34399999999999997</v>
      </c>
      <c r="V6675" s="2">
        <v>1.2995000000000001</v>
      </c>
      <c r="X6675" s="2">
        <v>1.1990000000000001E-2</v>
      </c>
      <c r="AM6675" s="2">
        <v>1.4821</v>
      </c>
      <c r="AO6675" s="2">
        <v>0.20100000000000001</v>
      </c>
      <c r="AR6675" s="2">
        <v>1.933E-2</v>
      </c>
      <c r="AY6675" s="2">
        <v>0.167542</v>
      </c>
      <c r="BH6675" s="2">
        <v>0.98160000000000003</v>
      </c>
      <c r="BL6675" s="2">
        <v>0.1595</v>
      </c>
      <c r="BS6675" s="2">
        <v>1</v>
      </c>
      <c r="CI6675" s="2">
        <v>0.88549999999999995</v>
      </c>
    </row>
    <row r="6676" spans="1:98" ht="15" hidden="1" customHeight="1" x14ac:dyDescent="0.2">
      <c r="A6676" s="2">
        <v>1.924E-2</v>
      </c>
      <c r="B6676" s="2">
        <v>42599</v>
      </c>
      <c r="F6676" s="2">
        <v>7.0489999999999997E-2</v>
      </c>
      <c r="I6676" s="2">
        <v>0.39929999999999999</v>
      </c>
      <c r="J6676" s="2">
        <v>1.3365</v>
      </c>
      <c r="K6676" s="2">
        <v>1.6765000000000001</v>
      </c>
      <c r="M6676" s="2">
        <v>1.155E-3</v>
      </c>
      <c r="N6676" s="2">
        <v>0.15640000000000001</v>
      </c>
      <c r="P6676" s="2">
        <v>0.95750000000000002</v>
      </c>
      <c r="S6676" s="2">
        <v>9.5439999999999997E-2</v>
      </c>
      <c r="T6676" s="2">
        <v>0.33929999999999999</v>
      </c>
      <c r="V6676" s="2">
        <v>1.2885</v>
      </c>
      <c r="X6676" s="2">
        <v>1.285E-2</v>
      </c>
      <c r="AM6676" s="2">
        <v>1.4511000000000001</v>
      </c>
      <c r="AO6676" s="2">
        <v>0.19420000000000001</v>
      </c>
      <c r="AR6676" s="2">
        <v>2.0039999999999999E-2</v>
      </c>
      <c r="AY6676" s="2">
        <v>0.16615099999999999</v>
      </c>
      <c r="BH6676" s="2">
        <v>0.98160000000000003</v>
      </c>
      <c r="BL6676" s="2">
        <v>0.1527</v>
      </c>
      <c r="BS6676" s="2">
        <v>1</v>
      </c>
      <c r="CI6676" s="2">
        <v>0.93010000000000004</v>
      </c>
    </row>
    <row r="6677" spans="1:98" ht="15" hidden="1" customHeight="1" x14ac:dyDescent="0.2">
      <c r="A6677" s="2">
        <v>1.984E-2</v>
      </c>
      <c r="B6677" s="2">
        <v>42928</v>
      </c>
      <c r="F6677" s="2">
        <v>7.1929999999999994E-2</v>
      </c>
      <c r="I6677" s="2">
        <v>0.3972</v>
      </c>
      <c r="J6677" s="2">
        <v>1.3268</v>
      </c>
      <c r="K6677" s="2">
        <v>1.6487000000000001</v>
      </c>
      <c r="M6677" s="2">
        <v>1.122E-3</v>
      </c>
      <c r="N6677" s="2">
        <v>0.15459999999999999</v>
      </c>
      <c r="P6677" s="2">
        <v>0.9284</v>
      </c>
      <c r="S6677" s="2">
        <v>9.6369999999999997E-2</v>
      </c>
      <c r="V6677" s="2">
        <v>1.2794000000000001</v>
      </c>
      <c r="X6677" s="2">
        <v>1.1299999999999999E-2</v>
      </c>
      <c r="AM6677" s="2">
        <v>1.4613</v>
      </c>
      <c r="AO6677" s="2">
        <v>0.1885</v>
      </c>
      <c r="AR6677" s="2">
        <v>2.129E-2</v>
      </c>
      <c r="AY6677" s="2">
        <v>0.16379199999999999</v>
      </c>
      <c r="BH6677" s="2">
        <v>0.98160000000000003</v>
      </c>
      <c r="BL6677" s="2">
        <v>0.152</v>
      </c>
      <c r="BS6677" s="2">
        <v>1</v>
      </c>
      <c r="CI6677" s="2">
        <v>0.92879999999999996</v>
      </c>
    </row>
    <row r="6678" spans="1:98" ht="15" hidden="1" customHeight="1" x14ac:dyDescent="0.2">
      <c r="A6678" s="2">
        <v>1.9009999999999999E-2</v>
      </c>
      <c r="B6678" s="2">
        <v>43000</v>
      </c>
      <c r="F6678" s="2">
        <v>6.9379999999999997E-2</v>
      </c>
      <c r="I6678" s="2">
        <v>0.39379999999999998</v>
      </c>
      <c r="J6678" s="2">
        <v>1.2705</v>
      </c>
      <c r="K6678" s="2">
        <v>1.667</v>
      </c>
      <c r="M6678" s="2">
        <v>1.088E-3</v>
      </c>
      <c r="N6678" s="2">
        <v>0.15809999999999999</v>
      </c>
      <c r="P6678" s="2">
        <v>0.91579999999999995</v>
      </c>
      <c r="S6678" s="2">
        <v>9.3130000000000004E-2</v>
      </c>
      <c r="V6678" s="2">
        <v>1.2317</v>
      </c>
      <c r="X6678" s="2">
        <v>1.099E-2</v>
      </c>
      <c r="AM6678" s="2">
        <v>1.4729000000000001</v>
      </c>
      <c r="AO6678" s="2">
        <v>0.18690000000000001</v>
      </c>
      <c r="AR6678" s="2">
        <v>2.1389999999999999E-2</v>
      </c>
      <c r="AY6678" s="2">
        <v>0.15773599999999999</v>
      </c>
      <c r="BH6678" s="2">
        <v>0.98160000000000003</v>
      </c>
      <c r="BL6678" s="2">
        <v>0.1545</v>
      </c>
      <c r="BS6678" s="2">
        <v>1</v>
      </c>
      <c r="CI6678" s="2">
        <v>0.90269999999999995</v>
      </c>
    </row>
    <row r="6679" spans="1:98" ht="15" hidden="1" customHeight="1" x14ac:dyDescent="0.2">
      <c r="B6679" s="2">
        <v>31107</v>
      </c>
      <c r="J6679" s="2">
        <v>0.48599999999999999</v>
      </c>
      <c r="K6679" s="2">
        <v>1.48879999</v>
      </c>
      <c r="N6679" s="2">
        <v>0.1439</v>
      </c>
      <c r="V6679" s="2">
        <v>1.38749999</v>
      </c>
      <c r="X6679" s="2">
        <v>5.3299999999999997E-3</v>
      </c>
      <c r="BH6679" s="2">
        <v>0.98170000000000002</v>
      </c>
      <c r="BL6679" s="2">
        <v>0.14580000000000001</v>
      </c>
      <c r="BS6679" s="2">
        <v>1</v>
      </c>
    </row>
    <row r="6680" spans="1:98" ht="15" hidden="1" customHeight="1" x14ac:dyDescent="0.2">
      <c r="B6680" s="2">
        <v>32370</v>
      </c>
      <c r="J6680" s="2">
        <v>0.77500000000000002</v>
      </c>
      <c r="K6680" s="2">
        <v>2.09609997</v>
      </c>
      <c r="N6680" s="2">
        <v>0.1774</v>
      </c>
      <c r="V6680" s="2">
        <v>1.2233000000000001</v>
      </c>
      <c r="X6680" s="2">
        <v>9.1870000000000007E-3</v>
      </c>
      <c r="AY6680" s="2">
        <v>0.15679999999999999</v>
      </c>
      <c r="BH6680" s="2">
        <v>0.98170000000000002</v>
      </c>
      <c r="BL6680" s="2">
        <v>0.18909999999999999</v>
      </c>
      <c r="BS6680" s="2">
        <v>1</v>
      </c>
      <c r="CI6680" s="2">
        <v>0.80800000000000005</v>
      </c>
    </row>
    <row r="6681" spans="1:98" ht="15" hidden="1" customHeight="1" x14ac:dyDescent="0.2">
      <c r="B6681" s="2">
        <v>35822</v>
      </c>
      <c r="F6681" s="2">
        <v>0.17599999999999999</v>
      </c>
      <c r="J6681" s="2">
        <v>1.0039</v>
      </c>
      <c r="K6681" s="2">
        <v>2.3952</v>
      </c>
      <c r="N6681" s="2">
        <v>0.19600000000000001</v>
      </c>
      <c r="Q6681" s="2">
        <v>0.1158</v>
      </c>
      <c r="U6681" s="2">
        <v>0.72050000000000003</v>
      </c>
      <c r="V6681" s="2">
        <v>1.4541999999999999</v>
      </c>
      <c r="X6681" s="2">
        <v>1.155E-2</v>
      </c>
      <c r="AB6681" s="2">
        <v>2.0362</v>
      </c>
      <c r="AC6681" s="2">
        <v>8.2299999999999995E-4</v>
      </c>
      <c r="AV6681" s="2">
        <v>0.24260000000000001</v>
      </c>
      <c r="AY6681" s="2">
        <v>0.18790000000000001</v>
      </c>
      <c r="BH6681" s="2">
        <v>0.98170000000000002</v>
      </c>
      <c r="BL6681" s="2">
        <v>0.18290000000000001</v>
      </c>
      <c r="BS6681" s="2">
        <v>1</v>
      </c>
      <c r="CI6681" s="2">
        <v>0.86319999999999997</v>
      </c>
      <c r="CK6681" s="2">
        <v>0.81289999999999996</v>
      </c>
      <c r="CS6681" s="2">
        <v>0.26919999999999999</v>
      </c>
      <c r="CT6681" s="2">
        <v>9.5759999999999994E-3</v>
      </c>
    </row>
    <row r="6682" spans="1:98" ht="15" hidden="1" customHeight="1" x14ac:dyDescent="0.2">
      <c r="A6682" s="2">
        <v>1.7780000000000001E-2</v>
      </c>
      <c r="B6682" s="2">
        <v>41653</v>
      </c>
      <c r="F6682" s="2">
        <v>8.3559999999999995E-2</v>
      </c>
      <c r="I6682" s="2">
        <v>0.46400000000000002</v>
      </c>
      <c r="J6682" s="2">
        <v>1.2137</v>
      </c>
      <c r="K6682" s="2">
        <v>1.7985</v>
      </c>
      <c r="M6682" s="2">
        <v>1.0319999999999999E-3</v>
      </c>
      <c r="N6682" s="2">
        <v>0.1797</v>
      </c>
      <c r="P6682" s="2">
        <v>0.86229999999999996</v>
      </c>
      <c r="S6682" s="2">
        <v>0.10100000000000001</v>
      </c>
      <c r="T6682" s="2">
        <v>0.31369999999999998</v>
      </c>
      <c r="V6682" s="2">
        <v>1.0933999999999999</v>
      </c>
      <c r="X6682" s="2">
        <v>1.0529999999999999E-2</v>
      </c>
      <c r="AM6682" s="2">
        <v>1.4959</v>
      </c>
      <c r="AO6682" s="2">
        <v>0.18099999999999999</v>
      </c>
      <c r="AR6682" s="2">
        <v>3.2809999999999999E-2</v>
      </c>
      <c r="AY6682" s="2">
        <v>0.141009</v>
      </c>
      <c r="BH6682" s="2">
        <v>0.98170000000000002</v>
      </c>
      <c r="BL6682" s="2">
        <v>0.1699</v>
      </c>
      <c r="BS6682" s="2">
        <v>1</v>
      </c>
      <c r="CI6682" s="2">
        <v>0.91800000000000004</v>
      </c>
    </row>
    <row r="6683" spans="1:98" ht="15" hidden="1" customHeight="1" x14ac:dyDescent="0.2">
      <c r="A6683" s="2">
        <v>2.0049999999999998E-2</v>
      </c>
      <c r="B6683" s="2">
        <v>42342</v>
      </c>
      <c r="F6683" s="2">
        <v>8.022E-2</v>
      </c>
      <c r="I6683" s="2">
        <v>0.3569</v>
      </c>
      <c r="J6683" s="2">
        <v>1.3384</v>
      </c>
      <c r="K6683" s="2">
        <v>2.0179999999999998</v>
      </c>
      <c r="M6683" s="2">
        <v>1.1479999999999999E-3</v>
      </c>
      <c r="N6683" s="2">
        <v>0.15679999999999999</v>
      </c>
      <c r="P6683" s="2">
        <v>0.95730000000000004</v>
      </c>
      <c r="S6683" s="2">
        <v>9.3240000000000003E-2</v>
      </c>
      <c r="T6683" s="2">
        <v>0.3503</v>
      </c>
      <c r="V6683" s="2">
        <v>1.3365</v>
      </c>
      <c r="X6683" s="2">
        <v>1.086E-2</v>
      </c>
      <c r="AM6683" s="2">
        <v>1.4545999999999999</v>
      </c>
      <c r="AO6683" s="2">
        <v>0.20880000000000001</v>
      </c>
      <c r="AR6683" s="2">
        <v>1.966E-2</v>
      </c>
      <c r="AY6683" s="2">
        <v>0.17244899999999999</v>
      </c>
      <c r="BH6683" s="2">
        <v>0.98170000000000002</v>
      </c>
      <c r="BL6683" s="2">
        <v>0.1575</v>
      </c>
      <c r="BS6683" s="2">
        <v>1</v>
      </c>
      <c r="CI6683" s="2">
        <v>0.90269999999999995</v>
      </c>
    </row>
    <row r="6684" spans="1:98" ht="15" hidden="1" customHeight="1" x14ac:dyDescent="0.2">
      <c r="A6684" s="2">
        <v>1.9900000000000001E-2</v>
      </c>
      <c r="B6684" s="2">
        <v>43083</v>
      </c>
      <c r="F6684" s="2">
        <v>6.7070000000000005E-2</v>
      </c>
      <c r="I6684" s="2">
        <v>0.3836</v>
      </c>
      <c r="J6684" s="2">
        <v>1.2954000000000001</v>
      </c>
      <c r="K6684" s="2">
        <v>1.7193000000000001</v>
      </c>
      <c r="M6684" s="2">
        <v>1.176E-3</v>
      </c>
      <c r="N6684" s="2">
        <v>0.15459999999999999</v>
      </c>
      <c r="P6684" s="2">
        <v>0.95109999999999995</v>
      </c>
      <c r="S6684" s="2">
        <v>9.5079999999999998E-2</v>
      </c>
      <c r="V6684" s="2">
        <v>1.2805</v>
      </c>
      <c r="X6684" s="2">
        <v>1.1379999999999999E-2</v>
      </c>
      <c r="AM6684" s="2">
        <v>1.5104</v>
      </c>
      <c r="AO6684" s="2">
        <v>0.19370000000000001</v>
      </c>
      <c r="AR6684" s="2">
        <v>2.1770000000000001E-2</v>
      </c>
      <c r="AY6684" s="2">
        <v>0.16398599999999999</v>
      </c>
      <c r="BH6684" s="2">
        <v>0.98170000000000002</v>
      </c>
      <c r="BL6684" s="2">
        <v>0.15190000000000001</v>
      </c>
      <c r="BS6684" s="2">
        <v>1</v>
      </c>
      <c r="CI6684" s="2">
        <v>0.8952</v>
      </c>
    </row>
    <row r="6685" spans="1:98" ht="15" hidden="1" customHeight="1" x14ac:dyDescent="0.2">
      <c r="A6685" s="2">
        <v>1.958E-2</v>
      </c>
      <c r="B6685" s="2">
        <v>43139</v>
      </c>
      <c r="F6685" s="2">
        <v>6.6780000000000006E-2</v>
      </c>
      <c r="I6685" s="2">
        <v>0.38369999999999999</v>
      </c>
      <c r="J6685" s="2">
        <v>1.3408</v>
      </c>
      <c r="K6685" s="2">
        <v>1.7573000000000001</v>
      </c>
      <c r="M6685" s="2">
        <v>1.1509999999999999E-3</v>
      </c>
      <c r="N6685" s="2">
        <v>0.15909999999999999</v>
      </c>
      <c r="P6685" s="2">
        <v>0.94620000000000004</v>
      </c>
      <c r="S6685" s="2">
        <v>0.10394</v>
      </c>
      <c r="V6685" s="2">
        <v>1.2585</v>
      </c>
      <c r="X6685" s="2">
        <v>1.153E-2</v>
      </c>
      <c r="AM6685" s="2">
        <v>1.5428999999999999</v>
      </c>
      <c r="AO6685" s="2">
        <v>0.19889999999999999</v>
      </c>
      <c r="AR6685" s="2">
        <v>2.1649999999999999E-2</v>
      </c>
      <c r="AY6685" s="2">
        <v>0.16091900000000001</v>
      </c>
      <c r="BH6685" s="2">
        <v>0.98170000000000002</v>
      </c>
      <c r="BL6685" s="2">
        <v>0.15540000000000001</v>
      </c>
      <c r="BS6685" s="2">
        <v>1</v>
      </c>
      <c r="CI6685" s="2">
        <v>0.90869999999999995</v>
      </c>
    </row>
    <row r="6686" spans="1:98" ht="15" hidden="1" customHeight="1" x14ac:dyDescent="0.2">
      <c r="A6686" s="2">
        <v>1.968E-2</v>
      </c>
      <c r="B6686" s="2">
        <v>43195</v>
      </c>
      <c r="F6686" s="2">
        <v>7.0440000000000003E-2</v>
      </c>
      <c r="I6686" s="2">
        <v>0.38400000000000001</v>
      </c>
      <c r="J6686" s="2">
        <v>1.3266</v>
      </c>
      <c r="K6686" s="2">
        <v>1.7890999999999999</v>
      </c>
      <c r="M6686" s="2">
        <v>1.2030000000000001E-3</v>
      </c>
      <c r="N6686" s="2">
        <v>0.16309999999999999</v>
      </c>
      <c r="P6686" s="2">
        <v>0.97089999999999999</v>
      </c>
      <c r="S6686" s="2">
        <v>0.10685</v>
      </c>
      <c r="V6686" s="2">
        <v>1.2776000000000001</v>
      </c>
      <c r="X6686" s="2">
        <v>1.1900000000000001E-2</v>
      </c>
      <c r="AM6686" s="2">
        <v>1.5637000000000001</v>
      </c>
      <c r="AO6686" s="2">
        <v>0.2026</v>
      </c>
      <c r="AR6686" s="2">
        <v>2.215E-2</v>
      </c>
      <c r="AY6686" s="2">
        <v>0.162773</v>
      </c>
      <c r="BH6686" s="2">
        <v>0.98170000000000002</v>
      </c>
      <c r="BL6686" s="2">
        <v>0.1517</v>
      </c>
      <c r="BS6686" s="2">
        <v>1</v>
      </c>
      <c r="CI6686" s="2">
        <v>0.92969999999999997</v>
      </c>
    </row>
    <row r="6687" spans="1:98" ht="15" hidden="1" customHeight="1" x14ac:dyDescent="0.2">
      <c r="B6687" s="2">
        <v>31481</v>
      </c>
      <c r="J6687" s="2">
        <v>0.7218</v>
      </c>
      <c r="K6687" s="2">
        <v>2.0167000000000002</v>
      </c>
      <c r="N6687" s="2">
        <v>0.19370000000000001</v>
      </c>
      <c r="V6687" s="2">
        <v>1.3976</v>
      </c>
      <c r="X6687" s="2">
        <v>7.737E-3</v>
      </c>
      <c r="AY6687" s="2">
        <v>0.1789</v>
      </c>
      <c r="BH6687" s="2">
        <v>0.98180000000000001</v>
      </c>
      <c r="BL6687" s="2">
        <v>0.19220000000000001</v>
      </c>
      <c r="BS6687" s="2">
        <v>1</v>
      </c>
      <c r="CI6687" s="2">
        <v>0.72950000000000004</v>
      </c>
    </row>
    <row r="6688" spans="1:98" ht="15" hidden="1" customHeight="1" x14ac:dyDescent="0.2">
      <c r="B6688" s="2">
        <v>32388</v>
      </c>
      <c r="J6688" s="2">
        <v>0.79139999000000005</v>
      </c>
      <c r="K6688" s="2">
        <v>2.0823999899999999</v>
      </c>
      <c r="N6688" s="2">
        <v>0.1797</v>
      </c>
      <c r="V6688" s="2">
        <v>1.2372999899999999</v>
      </c>
      <c r="X6688" s="2">
        <v>9.0939999999999997E-3</v>
      </c>
      <c r="AY6688" s="2">
        <v>0.1585</v>
      </c>
      <c r="BH6688" s="2">
        <v>0.98180000000000001</v>
      </c>
      <c r="BL6688" s="2">
        <v>0.192</v>
      </c>
      <c r="BS6688" s="2">
        <v>1</v>
      </c>
      <c r="CI6688" s="2">
        <v>0.74209999999999998</v>
      </c>
    </row>
    <row r="6689" spans="1:98" ht="15" hidden="1" customHeight="1" x14ac:dyDescent="0.2">
      <c r="B6689" s="2">
        <v>37972</v>
      </c>
      <c r="F6689" s="2">
        <v>0.1176</v>
      </c>
      <c r="J6689" s="2">
        <v>1.0559000000000001</v>
      </c>
      <c r="K6689" s="2">
        <v>2.3344</v>
      </c>
      <c r="N6689" s="2">
        <v>0.19739999999999999</v>
      </c>
      <c r="V6689" s="2">
        <v>1.3250999999999999</v>
      </c>
      <c r="X6689" s="2">
        <v>1.2338999999999999E-2</v>
      </c>
      <c r="AM6689" s="2">
        <v>1.6408</v>
      </c>
      <c r="AY6689" s="2">
        <v>0.170684</v>
      </c>
      <c r="BH6689" s="2">
        <v>0.98180000000000001</v>
      </c>
      <c r="BL6689" s="2">
        <v>0.18190000000000001</v>
      </c>
      <c r="BS6689" s="2">
        <v>1</v>
      </c>
      <c r="CI6689" s="2">
        <v>0.85919999999999996</v>
      </c>
    </row>
    <row r="6690" spans="1:98" ht="15" hidden="1" customHeight="1" x14ac:dyDescent="0.2">
      <c r="B6690" s="2">
        <v>38005</v>
      </c>
      <c r="F6690" s="2">
        <v>0.1203</v>
      </c>
      <c r="J6690" s="2">
        <v>1.0263</v>
      </c>
      <c r="K6690" s="2">
        <v>2.3224</v>
      </c>
      <c r="N6690" s="2">
        <v>0.18720000000000001</v>
      </c>
      <c r="V6690" s="2">
        <v>1.3021</v>
      </c>
      <c r="X6690" s="2">
        <v>1.2130999999999999E-2</v>
      </c>
      <c r="AM6690" s="2">
        <v>1.6116999999999999</v>
      </c>
      <c r="AY6690" s="2">
        <v>0.167659</v>
      </c>
      <c r="BH6690" s="2">
        <v>0.98180000000000001</v>
      </c>
      <c r="BL6690" s="2">
        <v>0.17580000000000001</v>
      </c>
      <c r="BS6690" s="2">
        <v>1</v>
      </c>
      <c r="CI6690" s="2">
        <v>0.85229999999999995</v>
      </c>
    </row>
    <row r="6691" spans="1:98" ht="15" hidden="1" customHeight="1" x14ac:dyDescent="0.2">
      <c r="A6691" s="2">
        <v>2.2780000000000002E-2</v>
      </c>
      <c r="B6691" s="2">
        <v>40126</v>
      </c>
      <c r="F6691" s="2">
        <v>7.9399999999999998E-2</v>
      </c>
      <c r="I6691" s="2">
        <v>0.62129999999999996</v>
      </c>
      <c r="J6691" s="2">
        <v>1.0484</v>
      </c>
      <c r="K6691" s="2">
        <v>1.7665</v>
      </c>
      <c r="M6691" s="2">
        <v>9.1500000000000001E-4</v>
      </c>
      <c r="N6691" s="2">
        <v>0.18890000000000001</v>
      </c>
      <c r="P6691" s="2">
        <v>0.76190000000000002</v>
      </c>
      <c r="S6691" s="2">
        <v>0.14269999999999999</v>
      </c>
      <c r="T6691" s="2">
        <v>0.28189999999999998</v>
      </c>
      <c r="V6691" s="2">
        <v>1.0566</v>
      </c>
      <c r="X6691" s="2">
        <v>1.175E-2</v>
      </c>
      <c r="AM6691" s="2">
        <v>1.5847</v>
      </c>
      <c r="AO6691" s="2">
        <v>0.15479999999999999</v>
      </c>
      <c r="AR6691" s="2">
        <v>3.6760000000000001E-2</v>
      </c>
      <c r="AY6691" s="2">
        <v>0.13633500000000001</v>
      </c>
      <c r="BH6691" s="2">
        <v>0.98180000000000001</v>
      </c>
      <c r="BL6691" s="2">
        <v>0.1542</v>
      </c>
      <c r="BS6691" s="2">
        <v>1</v>
      </c>
      <c r="CI6691" s="2">
        <v>0.78280000000000005</v>
      </c>
    </row>
    <row r="6692" spans="1:98" ht="15" hidden="1" customHeight="1" x14ac:dyDescent="0.2">
      <c r="A6692" s="2">
        <v>2.2259999999999999E-2</v>
      </c>
      <c r="B6692" s="2">
        <v>40514</v>
      </c>
      <c r="F6692" s="2">
        <v>8.1360000000000002E-2</v>
      </c>
      <c r="I6692" s="2">
        <v>0.59019999999999995</v>
      </c>
      <c r="J6692" s="2">
        <v>1.0145</v>
      </c>
      <c r="K6692" s="2">
        <v>1.5681</v>
      </c>
      <c r="M6692" s="2">
        <v>8.7399999999999999E-4</v>
      </c>
      <c r="N6692" s="2">
        <v>0.16520000000000001</v>
      </c>
      <c r="P6692" s="2">
        <v>0.76890000000000003</v>
      </c>
      <c r="S6692" s="2">
        <v>0.14580000000000001</v>
      </c>
      <c r="T6692" s="2">
        <v>0.27600000000000002</v>
      </c>
      <c r="V6692" s="2">
        <v>1.0045999999999999</v>
      </c>
      <c r="X6692" s="2">
        <v>1.2030000000000001E-2</v>
      </c>
      <c r="AM6692" s="2">
        <v>1.3289</v>
      </c>
      <c r="AO6692" s="2">
        <v>0.15079999999999999</v>
      </c>
      <c r="AR6692" s="2">
        <v>3.2169999999999997E-2</v>
      </c>
      <c r="AY6692" s="2">
        <v>0.12935199999999999</v>
      </c>
      <c r="BH6692" s="2">
        <v>0.98180000000000001</v>
      </c>
      <c r="BL6692" s="2">
        <v>0.14549999999999999</v>
      </c>
      <c r="BS6692" s="2">
        <v>1</v>
      </c>
      <c r="CI6692" s="2">
        <v>0.75939999999999996</v>
      </c>
    </row>
    <row r="6693" spans="1:98" ht="15" hidden="1" customHeight="1" x14ac:dyDescent="0.2">
      <c r="A6693" s="2">
        <v>2.0230000000000001E-2</v>
      </c>
      <c r="B6693" s="2">
        <v>42345</v>
      </c>
      <c r="F6693" s="2">
        <v>7.9909999999999995E-2</v>
      </c>
      <c r="I6693" s="2">
        <v>0.35909999999999997</v>
      </c>
      <c r="J6693" s="2">
        <v>1.3476999999999999</v>
      </c>
      <c r="K6693" s="2">
        <v>2.0362</v>
      </c>
      <c r="M6693" s="2">
        <v>1.1509999999999999E-3</v>
      </c>
      <c r="N6693" s="2">
        <v>0.156</v>
      </c>
      <c r="P6693" s="2">
        <v>0.96179999999999999</v>
      </c>
      <c r="S6693" s="2">
        <v>9.2869999999999994E-2</v>
      </c>
      <c r="T6693" s="2">
        <v>0.34870000000000001</v>
      </c>
      <c r="V6693" s="2">
        <v>1.3508</v>
      </c>
      <c r="X6693" s="2">
        <v>1.095E-2</v>
      </c>
      <c r="AM6693" s="2">
        <v>1.4642999999999999</v>
      </c>
      <c r="AO6693" s="2">
        <v>0.21079999999999999</v>
      </c>
      <c r="AR6693" s="2">
        <v>1.9539999999999998E-2</v>
      </c>
      <c r="AY6693" s="2">
        <v>0.174293</v>
      </c>
      <c r="BH6693" s="2">
        <v>0.98180000000000001</v>
      </c>
      <c r="BL6693" s="2">
        <v>0.15820000000000001</v>
      </c>
      <c r="BS6693" s="2">
        <v>1</v>
      </c>
      <c r="CI6693" s="2">
        <v>0.89780000000000004</v>
      </c>
    </row>
    <row r="6694" spans="1:98" ht="15" hidden="1" customHeight="1" x14ac:dyDescent="0.2">
      <c r="A6694" s="2">
        <v>1.7399999999999999E-2</v>
      </c>
      <c r="B6694" s="2">
        <v>44211</v>
      </c>
      <c r="F6694" s="2">
        <v>6.4299999999999996E-2</v>
      </c>
      <c r="I6694" s="2">
        <v>0.2412</v>
      </c>
      <c r="J6694" s="2">
        <v>1.4302999999999999</v>
      </c>
      <c r="K6694" s="2">
        <v>1.7303999999999999</v>
      </c>
      <c r="M6694" s="2">
        <v>1.1540000000000001E-3</v>
      </c>
      <c r="N6694" s="2">
        <v>0.1489</v>
      </c>
      <c r="P6694" s="2">
        <v>0.95709999999999995</v>
      </c>
      <c r="S6694" s="2">
        <v>8.3659999999999998E-2</v>
      </c>
      <c r="V6694" s="2">
        <v>1.2726999999999999</v>
      </c>
      <c r="X6694" s="2">
        <v>1.226E-2</v>
      </c>
      <c r="AM6694" s="2">
        <v>1.5392999999999999</v>
      </c>
      <c r="AO6694" s="2">
        <v>0.19639999999999999</v>
      </c>
      <c r="AR6694" s="2">
        <v>1.7299999999999999E-2</v>
      </c>
      <c r="AY6694" s="2">
        <v>0.1641</v>
      </c>
      <c r="BH6694" s="2">
        <v>0.98180000000000001</v>
      </c>
      <c r="BL6694" s="2">
        <v>0.15179999999999999</v>
      </c>
      <c r="BS6694" s="2">
        <v>1</v>
      </c>
      <c r="CI6694" s="2">
        <v>0.90990000000000004</v>
      </c>
    </row>
    <row r="6695" spans="1:98" ht="15" hidden="1" customHeight="1" x14ac:dyDescent="0.2">
      <c r="A6695" s="2">
        <v>2.0310000000000002E-2</v>
      </c>
      <c r="B6695" s="2">
        <v>42412</v>
      </c>
      <c r="F6695" s="2">
        <v>7.2789999999999994E-2</v>
      </c>
      <c r="I6695" s="2">
        <v>0.3478</v>
      </c>
      <c r="J6695" s="2">
        <v>1.4160999999999999</v>
      </c>
      <c r="K6695" s="2">
        <v>2.0002</v>
      </c>
      <c r="M6695" s="2">
        <v>1.147E-3</v>
      </c>
      <c r="N6695" s="2">
        <v>0.16089999999999999</v>
      </c>
      <c r="P6695" s="2">
        <v>0.99070000000000003</v>
      </c>
      <c r="S6695" s="2">
        <v>8.7389999999999995E-2</v>
      </c>
      <c r="T6695" s="2">
        <v>0.35589999999999999</v>
      </c>
      <c r="V6695" s="2">
        <v>1.3835</v>
      </c>
      <c r="X6695" s="2">
        <v>1.225E-2</v>
      </c>
      <c r="AM6695" s="2">
        <v>1.5542</v>
      </c>
      <c r="AO6695" s="2">
        <v>0.21049999999999999</v>
      </c>
      <c r="AR6695" s="2">
        <v>1.762E-2</v>
      </c>
      <c r="AY6695" s="2">
        <v>0.17761099999999999</v>
      </c>
      <c r="BH6695" s="2">
        <v>0.9819</v>
      </c>
      <c r="BL6695" s="2">
        <v>0.16400000000000001</v>
      </c>
      <c r="BS6695" s="2">
        <v>1</v>
      </c>
      <c r="CI6695" s="2">
        <v>0.91679999999999995</v>
      </c>
    </row>
    <row r="6696" spans="1:98" ht="15" hidden="1" customHeight="1" x14ac:dyDescent="0.2">
      <c r="A6696" s="2">
        <v>2.0240000000000001E-2</v>
      </c>
      <c r="B6696" s="2">
        <v>42058</v>
      </c>
      <c r="F6696" s="2">
        <v>8.3419999999999994E-2</v>
      </c>
      <c r="I6696" s="2">
        <v>0.43840000000000001</v>
      </c>
      <c r="J6696" s="2">
        <v>1.3246</v>
      </c>
      <c r="K6696" s="2">
        <v>1.9452</v>
      </c>
      <c r="M6696" s="2">
        <v>1.134E-3</v>
      </c>
      <c r="N6696" s="2">
        <v>0.1653</v>
      </c>
      <c r="P6696" s="2">
        <v>0.92610000000000003</v>
      </c>
      <c r="S6696" s="2">
        <v>0.1082</v>
      </c>
      <c r="T6696" s="2">
        <v>0.32179999999999997</v>
      </c>
      <c r="V6696" s="2">
        <v>1.258</v>
      </c>
      <c r="X6696" s="2">
        <v>1.0580000000000001E-2</v>
      </c>
      <c r="AM6696" s="2">
        <v>1.4271</v>
      </c>
      <c r="AO6696" s="2">
        <v>0.2011</v>
      </c>
      <c r="AR6696" s="2">
        <v>1.985E-2</v>
      </c>
      <c r="AY6696" s="2">
        <v>0.16217300000000001</v>
      </c>
      <c r="BH6696" s="2">
        <v>0.98199999999999998</v>
      </c>
      <c r="BL6696" s="2">
        <v>0.14949999999999999</v>
      </c>
      <c r="BS6696" s="2">
        <v>1</v>
      </c>
      <c r="CI6696" s="2">
        <v>0.94799999999999995</v>
      </c>
    </row>
    <row r="6697" spans="1:98" ht="15" hidden="1" customHeight="1" x14ac:dyDescent="0.2">
      <c r="A6697" s="2">
        <v>1.9609999999999999E-2</v>
      </c>
      <c r="B6697" s="2">
        <v>42573</v>
      </c>
      <c r="F6697" s="2">
        <v>7.0779999999999996E-2</v>
      </c>
      <c r="I6697" s="2">
        <v>0.40100000000000002</v>
      </c>
      <c r="J6697" s="2">
        <v>1.3325</v>
      </c>
      <c r="K6697" s="2">
        <v>1.7246999999999999</v>
      </c>
      <c r="M6697" s="2">
        <v>1.157E-3</v>
      </c>
      <c r="N6697" s="2">
        <v>0.15409999999999999</v>
      </c>
      <c r="P6697" s="2">
        <v>0.9698</v>
      </c>
      <c r="S6697" s="2">
        <v>9.1770000000000004E-2</v>
      </c>
      <c r="T6697" s="2">
        <v>0.34320000000000001</v>
      </c>
      <c r="V6697" s="2">
        <v>1.3178000000000001</v>
      </c>
      <c r="X6697" s="2">
        <v>1.24E-2</v>
      </c>
      <c r="AM6697" s="2">
        <v>1.4454</v>
      </c>
      <c r="AO6697" s="2">
        <v>0.1973</v>
      </c>
      <c r="AR6697" s="2">
        <v>2.0310000000000002E-2</v>
      </c>
      <c r="AY6697" s="2">
        <v>0.16988500000000001</v>
      </c>
      <c r="BH6697" s="2">
        <v>0.98199999999999998</v>
      </c>
      <c r="BL6697" s="2">
        <v>0.15210000000000001</v>
      </c>
      <c r="BS6697" s="2">
        <v>1</v>
      </c>
      <c r="CI6697" s="2">
        <v>0.92090000000000005</v>
      </c>
    </row>
    <row r="6698" spans="1:98" ht="15" hidden="1" customHeight="1" x14ac:dyDescent="0.2">
      <c r="B6698" s="2">
        <v>34851</v>
      </c>
      <c r="F6698" s="2">
        <v>0.22070000000000001</v>
      </c>
      <c r="J6698" s="2">
        <v>1.1721999999999999</v>
      </c>
      <c r="K6698" s="2">
        <v>2.1886000000000001</v>
      </c>
      <c r="N6698" s="2">
        <v>0.21809999999999999</v>
      </c>
      <c r="Q6698" s="2">
        <v>0.13730000000000001</v>
      </c>
      <c r="U6698" s="2">
        <v>0.86519999999999997</v>
      </c>
      <c r="V6698" s="2">
        <v>1.3726</v>
      </c>
      <c r="X6698" s="2">
        <v>1.617E-2</v>
      </c>
      <c r="AB6698" s="2">
        <v>2.2290999999999999</v>
      </c>
      <c r="AC6698" s="2">
        <v>8.3600000000000005E-4</v>
      </c>
      <c r="AV6698" s="2">
        <v>0.2757</v>
      </c>
      <c r="AY6698" s="2">
        <v>0.17749999999999999</v>
      </c>
      <c r="BH6698" s="2">
        <v>0.98209999999999997</v>
      </c>
      <c r="BL6698" s="2">
        <v>0.18740000000000001</v>
      </c>
      <c r="BS6698" s="2">
        <v>1</v>
      </c>
      <c r="CI6698" s="2">
        <v>0.90869999999999995</v>
      </c>
      <c r="CK6698" s="2">
        <v>0.96899999999999997</v>
      </c>
      <c r="CS6698" s="2">
        <v>0.31509999999999999</v>
      </c>
      <c r="CT6698" s="2">
        <v>1.1169999999999999E-2</v>
      </c>
    </row>
    <row r="6699" spans="1:98" ht="15" hidden="1" customHeight="1" x14ac:dyDescent="0.2">
      <c r="A6699" s="2">
        <v>2.163E-2</v>
      </c>
      <c r="B6699" s="2">
        <v>40606</v>
      </c>
      <c r="F6699" s="2">
        <v>8.09E-2</v>
      </c>
      <c r="I6699" s="2">
        <v>0.59089999999999998</v>
      </c>
      <c r="J6699" s="2">
        <v>1.0486</v>
      </c>
      <c r="K6699" s="2">
        <v>1.5784</v>
      </c>
      <c r="M6699" s="2">
        <v>8.6899999999999998E-4</v>
      </c>
      <c r="N6699" s="2">
        <v>0.17430000000000001</v>
      </c>
      <c r="P6699" s="2">
        <v>0.76680000000000004</v>
      </c>
      <c r="S6699" s="2">
        <v>0.1409</v>
      </c>
      <c r="T6699" s="2">
        <v>0.26910000000000001</v>
      </c>
      <c r="V6699" s="2">
        <v>0.97140000000000004</v>
      </c>
      <c r="X6699" s="2">
        <v>1.179E-2</v>
      </c>
      <c r="AM6699" s="2">
        <v>1.3583000000000001</v>
      </c>
      <c r="AO6699" s="2">
        <v>0.1479</v>
      </c>
      <c r="AR6699" s="2">
        <v>3.4459999999999998E-2</v>
      </c>
      <c r="AY6699" s="2">
        <v>0.124724</v>
      </c>
      <c r="BH6699" s="2">
        <v>0.98209999999999997</v>
      </c>
      <c r="BL6699" s="2">
        <v>0.15310000000000001</v>
      </c>
      <c r="BS6699" s="2">
        <v>1</v>
      </c>
      <c r="CI6699" s="2">
        <v>0.71560000000000001</v>
      </c>
    </row>
    <row r="6700" spans="1:98" ht="15" hidden="1" customHeight="1" x14ac:dyDescent="0.2">
      <c r="A6700" s="2">
        <v>1.9369999999999998E-2</v>
      </c>
      <c r="B6700" s="2">
        <v>42020</v>
      </c>
      <c r="F6700" s="2">
        <v>8.2019999999999996E-2</v>
      </c>
      <c r="I6700" s="2">
        <v>0.45700000000000002</v>
      </c>
      <c r="J6700" s="2">
        <v>1.4117</v>
      </c>
      <c r="K6700" s="2">
        <v>1.8136000000000001</v>
      </c>
      <c r="M6700" s="2">
        <v>1.1119999999999999E-3</v>
      </c>
      <c r="N6700" s="2">
        <v>0.15759999999999999</v>
      </c>
      <c r="P6700" s="2">
        <v>0.90329999999999999</v>
      </c>
      <c r="S6700" s="2">
        <v>0.10349999999999999</v>
      </c>
      <c r="T6700" s="2">
        <v>0.30420000000000003</v>
      </c>
      <c r="V6700" s="2">
        <v>1.1986000000000001</v>
      </c>
      <c r="X6700" s="2">
        <v>1.0200000000000001E-2</v>
      </c>
      <c r="AM6700" s="2">
        <v>1.3804000000000001</v>
      </c>
      <c r="AO6700" s="2">
        <v>0.19309999999999999</v>
      </c>
      <c r="AR6700" s="2">
        <v>1.8419999999999999E-2</v>
      </c>
      <c r="AY6700" s="2">
        <v>0.15457699999999999</v>
      </c>
      <c r="BH6700" s="2">
        <v>0.98209999999999997</v>
      </c>
      <c r="BL6700" s="2">
        <v>0.1472</v>
      </c>
      <c r="BS6700" s="2">
        <v>1</v>
      </c>
      <c r="CI6700" s="2">
        <v>0.93220000000000003</v>
      </c>
    </row>
    <row r="6701" spans="1:98" ht="15" hidden="1" customHeight="1" x14ac:dyDescent="0.2">
      <c r="A6701" s="2">
        <v>0.02</v>
      </c>
      <c r="B6701" s="2">
        <v>42922</v>
      </c>
      <c r="F6701" s="2">
        <v>7.0699999999999999E-2</v>
      </c>
      <c r="I6701" s="2">
        <v>0.3916</v>
      </c>
      <c r="J6701" s="2">
        <v>1.3447</v>
      </c>
      <c r="K6701" s="2">
        <v>1.6773</v>
      </c>
      <c r="M6701" s="2">
        <v>1.119E-3</v>
      </c>
      <c r="N6701" s="2">
        <v>0.15490000000000001</v>
      </c>
      <c r="P6701" s="2">
        <v>0.93630000000000002</v>
      </c>
      <c r="S6701" s="2">
        <v>9.6339999999999995E-2</v>
      </c>
      <c r="V6701" s="2">
        <v>1.2946</v>
      </c>
      <c r="X6701" s="2">
        <v>1.1429999999999999E-2</v>
      </c>
      <c r="AM6701" s="2">
        <v>1.4766999999999999</v>
      </c>
      <c r="AO6701" s="2">
        <v>0.1903</v>
      </c>
      <c r="AR6701" s="2">
        <v>2.1579999999999998E-2</v>
      </c>
      <c r="AY6701" s="2">
        <v>0.16572799999999999</v>
      </c>
      <c r="BH6701" s="2">
        <v>0.98209999999999997</v>
      </c>
      <c r="BL6701" s="2">
        <v>0.1532</v>
      </c>
      <c r="BS6701" s="2">
        <v>1</v>
      </c>
      <c r="CI6701" s="2">
        <v>0.94059999999999999</v>
      </c>
    </row>
    <row r="6702" spans="1:98" ht="15" hidden="1" customHeight="1" x14ac:dyDescent="0.2">
      <c r="A6702" s="2">
        <v>1.9199999999999998E-2</v>
      </c>
      <c r="B6702" s="2">
        <v>43027</v>
      </c>
      <c r="F6702" s="2">
        <v>6.6250000000000003E-2</v>
      </c>
      <c r="I6702" s="2">
        <v>0.3931</v>
      </c>
      <c r="J6702" s="2">
        <v>1.2793000000000001</v>
      </c>
      <c r="K6702" s="2">
        <v>1.6435</v>
      </c>
      <c r="M6702" s="2">
        <v>1.103E-3</v>
      </c>
      <c r="N6702" s="2">
        <v>0.15690000000000001</v>
      </c>
      <c r="P6702" s="2">
        <v>0.91949999999999998</v>
      </c>
      <c r="S6702" s="2">
        <v>9.2039999999999997E-2</v>
      </c>
      <c r="V6702" s="2">
        <v>1.2478</v>
      </c>
      <c r="X6702" s="2">
        <v>1.1089999999999999E-2</v>
      </c>
      <c r="AM6702" s="2">
        <v>1.4771000000000001</v>
      </c>
      <c r="AO6702" s="2">
        <v>0.18859999999999999</v>
      </c>
      <c r="AR6702" s="2">
        <v>2.1739999999999999E-2</v>
      </c>
      <c r="AY6702" s="2">
        <v>0.15995699999999999</v>
      </c>
      <c r="BH6702" s="2">
        <v>0.98209999999999997</v>
      </c>
      <c r="BL6702" s="2">
        <v>0.15329999999999999</v>
      </c>
      <c r="BS6702" s="2">
        <v>1</v>
      </c>
      <c r="CI6702" s="2">
        <v>0.87609999999999999</v>
      </c>
    </row>
    <row r="6703" spans="1:98" ht="15" hidden="1" customHeight="1" x14ac:dyDescent="0.2">
      <c r="A6703" s="2">
        <v>1.9359999999999999E-2</v>
      </c>
      <c r="B6703" s="2">
        <v>43266</v>
      </c>
      <c r="F6703" s="2">
        <v>6.3619999999999996E-2</v>
      </c>
      <c r="I6703" s="2">
        <v>0.35049999999999998</v>
      </c>
      <c r="J6703" s="2">
        <v>1.3220000000000001</v>
      </c>
      <c r="K6703" s="2">
        <v>1.7499</v>
      </c>
      <c r="M6703" s="2">
        <v>1.196E-3</v>
      </c>
      <c r="N6703" s="2">
        <v>0.1618</v>
      </c>
      <c r="P6703" s="2">
        <v>0.97599999999999998</v>
      </c>
      <c r="S6703" s="2">
        <v>9.8169999999999993E-2</v>
      </c>
      <c r="V6703" s="2">
        <v>1.3177000000000001</v>
      </c>
      <c r="X6703" s="2">
        <v>1.192E-2</v>
      </c>
      <c r="AM6703" s="2">
        <v>1.5298</v>
      </c>
      <c r="AO6703" s="2">
        <v>0.20469999999999999</v>
      </c>
      <c r="AR6703" s="2">
        <v>2.0920000000000001E-2</v>
      </c>
      <c r="AY6703" s="2">
        <v>0.16789999999999999</v>
      </c>
      <c r="BH6703" s="2">
        <v>0.98209999999999997</v>
      </c>
      <c r="BL6703" s="2">
        <v>0.14990000000000001</v>
      </c>
      <c r="BS6703" s="2">
        <v>1</v>
      </c>
      <c r="CI6703" s="2">
        <v>0.91490000000000005</v>
      </c>
    </row>
    <row r="6704" spans="1:98" ht="15" hidden="1" customHeight="1" x14ac:dyDescent="0.2">
      <c r="B6704" s="2">
        <v>36356</v>
      </c>
      <c r="F6704" s="2">
        <v>0.1588</v>
      </c>
      <c r="J6704" s="2">
        <v>0.94379999999999997</v>
      </c>
      <c r="K6704" s="2">
        <v>2.3231000000000002</v>
      </c>
      <c r="N6704" s="2">
        <v>0.18590000000000001</v>
      </c>
      <c r="Q6704" s="2">
        <v>0.1101</v>
      </c>
      <c r="U6704" s="2">
        <v>0.68759999999999999</v>
      </c>
      <c r="V6704" s="2">
        <v>1.4823999999999999</v>
      </c>
      <c r="X6704" s="2">
        <v>1.23E-2</v>
      </c>
      <c r="AB6704" s="2">
        <v>1.9238999999999999</v>
      </c>
      <c r="AC6704" s="2">
        <v>7.8299999999999995E-4</v>
      </c>
      <c r="AM6704" s="2">
        <v>1.5152000000000001</v>
      </c>
      <c r="AV6704" s="2">
        <v>0.23100000000000001</v>
      </c>
      <c r="AY6704" s="2">
        <v>0.19109999999999999</v>
      </c>
      <c r="BH6704" s="2">
        <v>0.98219999999999996</v>
      </c>
      <c r="BL6704" s="2">
        <v>0.17299999999999999</v>
      </c>
      <c r="BS6704" s="2">
        <v>1</v>
      </c>
      <c r="CI6704" s="2">
        <v>0.77869999999999995</v>
      </c>
      <c r="CK6704" s="2">
        <v>0.77470000000000006</v>
      </c>
      <c r="CS6704" s="2">
        <v>0.25480000000000003</v>
      </c>
      <c r="CT6704" s="2">
        <v>9.1059999999999995E-3</v>
      </c>
    </row>
    <row r="6705" spans="1:98" ht="15" hidden="1" customHeight="1" x14ac:dyDescent="0.2">
      <c r="A6705" s="2">
        <v>2.3230000000000001E-2</v>
      </c>
      <c r="B6705" s="2">
        <v>39644</v>
      </c>
      <c r="F6705" s="2">
        <v>9.7070000000000004E-2</v>
      </c>
      <c r="I6705" s="2">
        <v>0.62860000000000005</v>
      </c>
      <c r="J6705" s="2">
        <v>0.99309999999999998</v>
      </c>
      <c r="K6705" s="2">
        <v>2.0087999999999999</v>
      </c>
      <c r="M6705" s="2">
        <v>9.9599999999999992E-4</v>
      </c>
      <c r="N6705" s="2">
        <v>0.1983</v>
      </c>
      <c r="P6705" s="2">
        <v>0.74360000000000004</v>
      </c>
      <c r="S6705" s="2">
        <v>0.13089999999999999</v>
      </c>
      <c r="T6705" s="2">
        <v>0.30180000000000001</v>
      </c>
      <c r="V6705" s="2">
        <v>1.002</v>
      </c>
      <c r="X6705" s="2">
        <v>9.5619999999999993E-3</v>
      </c>
      <c r="AM6705" s="2">
        <v>1.5956999999999999</v>
      </c>
      <c r="AO6705" s="2">
        <v>0.1469</v>
      </c>
      <c r="AR6705" s="2">
        <v>4.3270000000000003E-2</v>
      </c>
      <c r="AY6705" s="2">
        <v>0.12850700000000001</v>
      </c>
      <c r="BH6705" s="2">
        <v>0.98219999999999996</v>
      </c>
      <c r="BL6705" s="2">
        <v>0.16819999999999999</v>
      </c>
      <c r="BS6705" s="2">
        <v>1</v>
      </c>
      <c r="CI6705" s="2">
        <v>0.77400000000000002</v>
      </c>
    </row>
    <row r="6706" spans="1:98" ht="15" hidden="1" customHeight="1" x14ac:dyDescent="0.2">
      <c r="A6706" s="2">
        <v>2.2880000000000001E-2</v>
      </c>
      <c r="B6706" s="2">
        <v>40123</v>
      </c>
      <c r="F6706" s="2">
        <v>8.0140000000000003E-2</v>
      </c>
      <c r="I6706" s="2">
        <v>0.62409999999999999</v>
      </c>
      <c r="J6706" s="2">
        <v>1.0528</v>
      </c>
      <c r="K6706" s="2">
        <v>1.7779</v>
      </c>
      <c r="M6706" s="2">
        <v>9.1799999999999998E-4</v>
      </c>
      <c r="N6706" s="2">
        <v>0.18809999999999999</v>
      </c>
      <c r="P6706" s="2">
        <v>0.76959999999999995</v>
      </c>
      <c r="S6706" s="2">
        <v>0.14219999999999999</v>
      </c>
      <c r="T6706" s="2">
        <v>0.28489999999999999</v>
      </c>
      <c r="V6706" s="2">
        <v>1.0720000000000001</v>
      </c>
      <c r="X6706" s="2">
        <v>1.193E-2</v>
      </c>
      <c r="AM6706" s="2">
        <v>1.5903</v>
      </c>
      <c r="AO6706" s="2">
        <v>0.157</v>
      </c>
      <c r="AR6706" s="2">
        <v>3.6909999999999998E-2</v>
      </c>
      <c r="AY6706" s="2">
        <v>0.138323</v>
      </c>
      <c r="BH6706" s="2">
        <v>0.98219999999999996</v>
      </c>
      <c r="BL6706" s="2">
        <v>0.15290000000000001</v>
      </c>
      <c r="BS6706" s="2">
        <v>1</v>
      </c>
      <c r="CI6706" s="2">
        <v>0.77610000000000001</v>
      </c>
    </row>
    <row r="6707" spans="1:98" ht="15" hidden="1" customHeight="1" x14ac:dyDescent="0.2">
      <c r="A6707" s="2">
        <v>2.1569999999999999E-2</v>
      </c>
      <c r="B6707" s="2">
        <v>40610</v>
      </c>
      <c r="F6707" s="2">
        <v>8.0930000000000002E-2</v>
      </c>
      <c r="I6707" s="2">
        <v>0.58720000000000006</v>
      </c>
      <c r="J6707" s="2">
        <v>1.0389999999999999</v>
      </c>
      <c r="K6707" s="2">
        <v>1.5699000000000001</v>
      </c>
      <c r="M6707" s="2">
        <v>8.7100000000000003E-4</v>
      </c>
      <c r="N6707" s="2">
        <v>0.1739</v>
      </c>
      <c r="P6707" s="2">
        <v>0.76619999999999999</v>
      </c>
      <c r="S6707" s="2">
        <v>0.14099999999999999</v>
      </c>
      <c r="T6707" s="2">
        <v>0.27160000000000001</v>
      </c>
      <c r="V6707" s="2">
        <v>0.97130000000000005</v>
      </c>
      <c r="X6707" s="2">
        <v>1.174E-2</v>
      </c>
      <c r="AM6707" s="2">
        <v>1.3512</v>
      </c>
      <c r="AO6707" s="2">
        <v>0.1479</v>
      </c>
      <c r="AR6707" s="2">
        <v>3.4459999999999998E-2</v>
      </c>
      <c r="AY6707" s="2">
        <v>0.124724</v>
      </c>
      <c r="BH6707" s="2">
        <v>0.98219999999999996</v>
      </c>
      <c r="BL6707" s="2">
        <v>0.1525</v>
      </c>
      <c r="BS6707" s="2">
        <v>1</v>
      </c>
      <c r="CI6707" s="2">
        <v>0.71950000000000003</v>
      </c>
    </row>
    <row r="6708" spans="1:98" ht="15" hidden="1" customHeight="1" x14ac:dyDescent="0.2">
      <c r="A6708" s="2">
        <v>1.746E-2</v>
      </c>
      <c r="B6708" s="2">
        <v>44221</v>
      </c>
      <c r="F6708" s="2">
        <v>6.3339999999999994E-2</v>
      </c>
      <c r="I6708" s="2">
        <v>0.23300000000000001</v>
      </c>
      <c r="J6708" s="2">
        <v>1.4343999999999999</v>
      </c>
      <c r="K6708" s="2">
        <v>1.7413000000000001</v>
      </c>
      <c r="M6708" s="2">
        <v>1.155E-3</v>
      </c>
      <c r="N6708" s="2">
        <v>0.14910000000000001</v>
      </c>
      <c r="P6708" s="2">
        <v>0.95930000000000004</v>
      </c>
      <c r="S6708" s="2">
        <v>8.3680000000000004E-2</v>
      </c>
      <c r="V6708" s="2">
        <v>1.2738</v>
      </c>
      <c r="X6708" s="2">
        <v>1.227E-2</v>
      </c>
      <c r="AM6708" s="2">
        <v>1.5463</v>
      </c>
      <c r="AO6708" s="2">
        <v>0.1966</v>
      </c>
      <c r="AR6708" s="2">
        <v>1.687E-2</v>
      </c>
      <c r="AY6708" s="2">
        <v>0.1643</v>
      </c>
      <c r="BH6708" s="2">
        <v>0.98219999999999996</v>
      </c>
      <c r="BL6708" s="2">
        <v>0.15359999999999999</v>
      </c>
      <c r="BS6708" s="2">
        <v>1</v>
      </c>
      <c r="CI6708" s="2">
        <v>0.91659999999999997</v>
      </c>
    </row>
    <row r="6709" spans="1:98" ht="15" hidden="1" customHeight="1" x14ac:dyDescent="0.2">
      <c r="A6709" s="2">
        <v>2.2239999999999999E-2</v>
      </c>
      <c r="B6709" s="2">
        <v>40508</v>
      </c>
      <c r="F6709" s="2">
        <v>8.1559999999999994E-2</v>
      </c>
      <c r="I6709" s="2">
        <v>0.58989999999999998</v>
      </c>
      <c r="J6709" s="2">
        <v>1.0173000000000001</v>
      </c>
      <c r="K6709" s="2">
        <v>1.5911999999999999</v>
      </c>
      <c r="M6709" s="2">
        <v>8.8199999999999997E-4</v>
      </c>
      <c r="N6709" s="2">
        <v>0.16550000000000001</v>
      </c>
      <c r="P6709" s="2">
        <v>0.77200000000000002</v>
      </c>
      <c r="S6709" s="2">
        <v>0.14299999999999999</v>
      </c>
      <c r="T6709" s="2">
        <v>0.27800000000000002</v>
      </c>
      <c r="V6709" s="2">
        <v>1.0190999999999999</v>
      </c>
      <c r="X6709" s="2">
        <v>1.2120000000000001E-2</v>
      </c>
      <c r="AM6709" s="2">
        <v>1.3494999999999999</v>
      </c>
      <c r="AO6709" s="2">
        <v>0.15279999999999999</v>
      </c>
      <c r="AR6709" s="2">
        <v>3.245E-2</v>
      </c>
      <c r="AY6709" s="2">
        <v>0.13126099999999999</v>
      </c>
      <c r="BH6709" s="2">
        <v>0.98229999999999995</v>
      </c>
      <c r="BL6709" s="2">
        <v>0.14560000000000001</v>
      </c>
      <c r="BS6709" s="2">
        <v>1</v>
      </c>
      <c r="CI6709" s="2">
        <v>0.76459999999999995</v>
      </c>
    </row>
    <row r="6710" spans="1:98" ht="15" hidden="1" customHeight="1" x14ac:dyDescent="0.2">
      <c r="A6710" s="2">
        <v>2.0109999999999999E-2</v>
      </c>
      <c r="B6710" s="2">
        <v>42086</v>
      </c>
      <c r="F6710" s="2">
        <v>8.3669999999999994E-2</v>
      </c>
      <c r="I6710" s="2">
        <v>0.39610000000000001</v>
      </c>
      <c r="J6710" s="2">
        <v>1.2943</v>
      </c>
      <c r="K6710" s="2">
        <v>1.8693</v>
      </c>
      <c r="M6710" s="2">
        <v>1.129E-3</v>
      </c>
      <c r="N6710" s="2">
        <v>0.15870000000000001</v>
      </c>
      <c r="P6710" s="2">
        <v>0.91549999999999998</v>
      </c>
      <c r="S6710" s="2">
        <v>0.1051</v>
      </c>
      <c r="T6710" s="2">
        <v>0.3155</v>
      </c>
      <c r="V6710" s="2">
        <v>1.2516</v>
      </c>
      <c r="X6710" s="2">
        <v>1.0449999999999999E-2</v>
      </c>
      <c r="AM6710" s="2">
        <v>1.3675999999999999</v>
      </c>
      <c r="AO6710" s="2">
        <v>0.2014</v>
      </c>
      <c r="AR6710" s="2">
        <v>2.129E-2</v>
      </c>
      <c r="AY6710" s="2">
        <v>0.16138</v>
      </c>
      <c r="BH6710" s="2">
        <v>0.98229999999999995</v>
      </c>
      <c r="BL6710" s="2">
        <v>0.14729999999999999</v>
      </c>
      <c r="BS6710" s="2">
        <v>1</v>
      </c>
      <c r="CI6710" s="2">
        <v>0.95409999999999995</v>
      </c>
    </row>
    <row r="6711" spans="1:98" ht="15" hidden="1" customHeight="1" x14ac:dyDescent="0.2">
      <c r="A6711" s="2">
        <v>1.951E-2</v>
      </c>
      <c r="B6711" s="2">
        <v>42615</v>
      </c>
      <c r="F6711" s="2">
        <v>6.9709999999999994E-2</v>
      </c>
      <c r="I6711" s="2">
        <v>0.40010000000000001</v>
      </c>
      <c r="J6711" s="2">
        <v>1.3258000000000001</v>
      </c>
      <c r="K6711" s="2">
        <v>1.7285999999999999</v>
      </c>
      <c r="M6711" s="2">
        <v>1.1659999999999999E-3</v>
      </c>
      <c r="N6711" s="2">
        <v>0.15620000000000001</v>
      </c>
      <c r="P6711" s="2">
        <v>0.95609999999999995</v>
      </c>
      <c r="S6711" s="2">
        <v>8.9770000000000003E-2</v>
      </c>
      <c r="T6711" s="2">
        <v>0.34560000000000002</v>
      </c>
      <c r="V6711" s="2">
        <v>1.2999000000000001</v>
      </c>
      <c r="X6711" s="2">
        <v>1.248E-2</v>
      </c>
      <c r="AM6711" s="2">
        <v>1.4502999999999999</v>
      </c>
      <c r="AO6711" s="2">
        <v>0.1946</v>
      </c>
      <c r="AR6711" s="2">
        <v>1.9980000000000001E-2</v>
      </c>
      <c r="AY6711" s="2">
        <v>0.16760700000000001</v>
      </c>
      <c r="BH6711" s="2">
        <v>0.98229999999999995</v>
      </c>
      <c r="BL6711" s="2">
        <v>0.15129999999999999</v>
      </c>
      <c r="BS6711" s="2">
        <v>1</v>
      </c>
      <c r="CI6711" s="2">
        <v>0.94679999999999997</v>
      </c>
    </row>
    <row r="6712" spans="1:98" ht="15" hidden="1" customHeight="1" x14ac:dyDescent="0.2">
      <c r="A6712" s="2">
        <v>2.0029999999999999E-2</v>
      </c>
      <c r="B6712" s="2">
        <v>43084</v>
      </c>
      <c r="F6712" s="2">
        <v>6.7110000000000003E-2</v>
      </c>
      <c r="I6712" s="2">
        <v>0.38750000000000001</v>
      </c>
      <c r="J6712" s="2">
        <v>1.2952999999999999</v>
      </c>
      <c r="K6712" s="2">
        <v>1.7101999999999999</v>
      </c>
      <c r="M6712" s="2">
        <v>1.1789999999999999E-3</v>
      </c>
      <c r="N6712" s="2">
        <v>0.15359999999999999</v>
      </c>
      <c r="P6712" s="2">
        <v>0.95209999999999995</v>
      </c>
      <c r="S6712" s="2">
        <v>9.7049999999999997E-2</v>
      </c>
      <c r="V6712" s="2">
        <v>1.2834000000000001</v>
      </c>
      <c r="X6712" s="2">
        <v>1.14E-2</v>
      </c>
      <c r="AM6712" s="2">
        <v>1.5107999999999999</v>
      </c>
      <c r="AO6712" s="2">
        <v>0.19420000000000001</v>
      </c>
      <c r="AR6712" s="2">
        <v>2.181E-2</v>
      </c>
      <c r="AY6712" s="2">
        <v>0.16426399999999999</v>
      </c>
      <c r="BH6712" s="2">
        <v>0.98229999999999995</v>
      </c>
      <c r="BL6712" s="2">
        <v>0.1512</v>
      </c>
      <c r="BS6712" s="2">
        <v>1</v>
      </c>
      <c r="CI6712" s="2">
        <v>0.89900000000000002</v>
      </c>
    </row>
    <row r="6713" spans="1:98" ht="15" hidden="1" customHeight="1" x14ac:dyDescent="0.2">
      <c r="A6713" s="2">
        <v>1.9730000000000001E-2</v>
      </c>
      <c r="B6713" s="2">
        <v>43103</v>
      </c>
      <c r="F6713" s="2">
        <v>6.4680000000000001E-2</v>
      </c>
      <c r="I6713" s="2">
        <v>0.38600000000000001</v>
      </c>
      <c r="J6713" s="2">
        <v>1.2827999999999999</v>
      </c>
      <c r="K6713" s="2">
        <v>1.6951000000000001</v>
      </c>
      <c r="M6713" s="2">
        <v>1.1770000000000001E-3</v>
      </c>
      <c r="N6713" s="2">
        <v>0.1545</v>
      </c>
      <c r="P6713" s="2">
        <v>0.94299999999999995</v>
      </c>
      <c r="S6713" s="2">
        <v>0.10145</v>
      </c>
      <c r="V6713" s="2">
        <v>1.2533000000000001</v>
      </c>
      <c r="X6713" s="2">
        <v>1.115E-2</v>
      </c>
      <c r="AM6713" s="2">
        <v>1.5066999999999999</v>
      </c>
      <c r="AO6713" s="2">
        <v>0.19270000000000001</v>
      </c>
      <c r="AR6713" s="2">
        <v>2.1870000000000001E-2</v>
      </c>
      <c r="AY6713" s="2">
        <v>0.160327</v>
      </c>
      <c r="BH6713" s="2">
        <v>0.98229999999999995</v>
      </c>
      <c r="BL6713" s="2">
        <v>0.15329999999999999</v>
      </c>
      <c r="BS6713" s="2">
        <v>1</v>
      </c>
      <c r="CI6713" s="2">
        <v>0.88980000000000004</v>
      </c>
    </row>
    <row r="6714" spans="1:98" ht="15" hidden="1" customHeight="1" x14ac:dyDescent="0.2">
      <c r="B6714" s="2">
        <v>31569</v>
      </c>
      <c r="J6714" s="2">
        <v>0.75829999999999997</v>
      </c>
      <c r="K6714" s="2">
        <v>2.1022999900000001</v>
      </c>
      <c r="N6714" s="2">
        <v>0.18390000000000001</v>
      </c>
      <c r="V6714" s="2">
        <v>1.3963999899999999</v>
      </c>
      <c r="X6714" s="2">
        <v>8.3289999999999996E-3</v>
      </c>
      <c r="AY6714" s="2">
        <v>0.1787</v>
      </c>
      <c r="BH6714" s="2">
        <v>0.98239999</v>
      </c>
      <c r="BL6714" s="2">
        <v>0.19439999999999999</v>
      </c>
      <c r="BS6714" s="2">
        <v>1</v>
      </c>
      <c r="CI6714" s="2">
        <v>0.7792</v>
      </c>
    </row>
    <row r="6715" spans="1:98" ht="15" hidden="1" customHeight="1" x14ac:dyDescent="0.2">
      <c r="B6715" s="2">
        <v>35725</v>
      </c>
      <c r="F6715" s="2">
        <v>0.18029999999999999</v>
      </c>
      <c r="J6715" s="2">
        <v>0.94059999999999999</v>
      </c>
      <c r="K6715" s="2">
        <v>2.2732000000000001</v>
      </c>
      <c r="N6715" s="2">
        <v>0.19239999999999999</v>
      </c>
      <c r="Q6715" s="2">
        <v>0.1109</v>
      </c>
      <c r="U6715" s="2">
        <v>0.69230000000000003</v>
      </c>
      <c r="V6715" s="2">
        <v>1.3911</v>
      </c>
      <c r="X6715" s="2">
        <v>1.153E-2</v>
      </c>
      <c r="AB6715" s="2">
        <v>2.0324</v>
      </c>
      <c r="AC6715" s="2">
        <v>7.9900000000000001E-4</v>
      </c>
      <c r="AV6715" s="2">
        <v>0.23269999999999999</v>
      </c>
      <c r="AY6715" s="2">
        <v>0.17960000000000001</v>
      </c>
      <c r="BH6715" s="2">
        <v>0.98240000000000005</v>
      </c>
      <c r="BL6715" s="2">
        <v>0.18110000000000001</v>
      </c>
      <c r="BS6715" s="2">
        <v>1</v>
      </c>
      <c r="CI6715" s="2">
        <v>0.87009999999999998</v>
      </c>
      <c r="CK6715" s="2">
        <v>0.78</v>
      </c>
      <c r="CS6715" s="2">
        <v>0.26069999999999999</v>
      </c>
      <c r="CT6715" s="2">
        <v>9.2519999999999998E-3</v>
      </c>
    </row>
    <row r="6716" spans="1:98" ht="15" hidden="1" customHeight="1" x14ac:dyDescent="0.2">
      <c r="B6716" s="2">
        <v>35748</v>
      </c>
      <c r="F6716" s="2">
        <v>0.1696</v>
      </c>
      <c r="J6716" s="2">
        <v>1.0042</v>
      </c>
      <c r="K6716" s="2">
        <v>2.3917999999999999</v>
      </c>
      <c r="N6716" s="2">
        <v>0.2</v>
      </c>
      <c r="Q6716" s="2">
        <v>0.1159</v>
      </c>
      <c r="U6716" s="2">
        <v>0.7238</v>
      </c>
      <c r="V6716" s="2">
        <v>1.4125000000000001</v>
      </c>
      <c r="X6716" s="2">
        <v>1.1129999999999999E-2</v>
      </c>
      <c r="AB6716" s="2">
        <v>2.1278999999999999</v>
      </c>
      <c r="AC6716" s="2">
        <v>8.34E-4</v>
      </c>
      <c r="AV6716" s="2">
        <v>0.24340000000000001</v>
      </c>
      <c r="AY6716" s="2">
        <v>0.18279999999999999</v>
      </c>
      <c r="BH6716" s="2">
        <v>0.98240000000000005</v>
      </c>
      <c r="BL6716" s="2">
        <v>0.18740000000000001</v>
      </c>
      <c r="BS6716" s="2">
        <v>1</v>
      </c>
      <c r="CI6716" s="2">
        <v>0.88219999999999998</v>
      </c>
      <c r="CK6716" s="2">
        <v>0.81530000000000002</v>
      </c>
      <c r="CS6716" s="2">
        <v>0.27110000000000001</v>
      </c>
      <c r="CT6716" s="2">
        <v>9.6740000000000003E-3</v>
      </c>
    </row>
    <row r="6717" spans="1:98" ht="15" hidden="1" customHeight="1" x14ac:dyDescent="0.2">
      <c r="B6717" s="2">
        <v>36378</v>
      </c>
      <c r="F6717" s="2">
        <v>0.15840000000000001</v>
      </c>
      <c r="J6717" s="2">
        <v>1.012</v>
      </c>
      <c r="K6717" s="2">
        <v>2.4285999999999999</v>
      </c>
      <c r="N6717" s="2">
        <v>0.19489999999999999</v>
      </c>
      <c r="Q6717" s="2">
        <v>0.1177</v>
      </c>
      <c r="U6717" s="2">
        <v>0.73499999999999999</v>
      </c>
      <c r="V6717" s="2">
        <v>1.5038</v>
      </c>
      <c r="X6717" s="2">
        <v>1.312E-2</v>
      </c>
      <c r="AB6717" s="2">
        <v>2.0566</v>
      </c>
      <c r="AC6717" s="2">
        <v>8.3699999999999996E-4</v>
      </c>
      <c r="AM6717" s="2">
        <v>1.6196999999999999</v>
      </c>
      <c r="AV6717" s="2">
        <v>0.24690000000000001</v>
      </c>
      <c r="AY6717" s="2">
        <v>0.19370000000000001</v>
      </c>
      <c r="BH6717" s="2">
        <v>0.98240000000000005</v>
      </c>
      <c r="BL6717" s="2">
        <v>0.1842</v>
      </c>
      <c r="BS6717" s="2">
        <v>1</v>
      </c>
      <c r="CI6717" s="2">
        <v>0.79569999999999996</v>
      </c>
      <c r="CK6717" s="2">
        <v>0.82820000000000005</v>
      </c>
      <c r="CS6717" s="2">
        <v>0.27239999999999998</v>
      </c>
      <c r="CT6717" s="2">
        <v>9.7350000000000006E-3</v>
      </c>
    </row>
    <row r="6718" spans="1:98" ht="15" hidden="1" customHeight="1" x14ac:dyDescent="0.2">
      <c r="B6718" s="2">
        <v>36381</v>
      </c>
      <c r="F6718" s="2">
        <v>0.15859999999999999</v>
      </c>
      <c r="J6718" s="2">
        <v>1.0051000000000001</v>
      </c>
      <c r="K6718" s="2">
        <v>2.4135</v>
      </c>
      <c r="N6718" s="2">
        <v>0.19450000000000001</v>
      </c>
      <c r="Q6718" s="2">
        <v>0.11700000000000001</v>
      </c>
      <c r="U6718" s="2">
        <v>0.73060000000000003</v>
      </c>
      <c r="V6718" s="2">
        <v>1.5031000000000001</v>
      </c>
      <c r="X6718" s="2">
        <v>1.303E-2</v>
      </c>
      <c r="AB6718" s="2">
        <v>2.0444</v>
      </c>
      <c r="AC6718" s="2">
        <v>8.3199999999999995E-4</v>
      </c>
      <c r="AM6718" s="2">
        <v>1.6101000000000001</v>
      </c>
      <c r="AV6718" s="2">
        <v>0.2455</v>
      </c>
      <c r="AY6718" s="2">
        <v>0.19359999999999999</v>
      </c>
      <c r="BH6718" s="2">
        <v>0.98240000000000005</v>
      </c>
      <c r="BL6718" s="2">
        <v>0.18279999999999999</v>
      </c>
      <c r="BS6718" s="2">
        <v>1</v>
      </c>
      <c r="CI6718" s="2">
        <v>0.79559999999999997</v>
      </c>
      <c r="CK6718" s="2">
        <v>0.82320000000000004</v>
      </c>
      <c r="CS6718" s="2">
        <v>0.27079999999999999</v>
      </c>
      <c r="CT6718" s="2">
        <v>9.6769999999999998E-3</v>
      </c>
    </row>
    <row r="6719" spans="1:98" ht="15" hidden="1" customHeight="1" x14ac:dyDescent="0.2">
      <c r="A6719" s="2">
        <v>1.7559999999999999E-2</v>
      </c>
      <c r="B6719" s="2">
        <v>44224</v>
      </c>
      <c r="F6719" s="2">
        <v>6.3210000000000002E-2</v>
      </c>
      <c r="I6719" s="2">
        <v>0.2361</v>
      </c>
      <c r="J6719" s="2">
        <v>1.4419999999999999</v>
      </c>
      <c r="K6719" s="2">
        <v>1.7573000000000001</v>
      </c>
      <c r="M6719" s="2">
        <v>1.1509999999999999E-3</v>
      </c>
      <c r="N6719" s="2">
        <v>0.14879999999999999</v>
      </c>
      <c r="P6719" s="2">
        <v>0.96389999999999998</v>
      </c>
      <c r="S6719" s="2">
        <v>8.4739999999999996E-2</v>
      </c>
      <c r="V6719" s="2">
        <v>1.2809999999999999</v>
      </c>
      <c r="X6719" s="2">
        <v>1.2279999999999999E-2</v>
      </c>
      <c r="AM6719" s="2">
        <v>1.5535000000000001</v>
      </c>
      <c r="AO6719" s="2">
        <v>0.19850000000000001</v>
      </c>
      <c r="AR6719" s="2">
        <v>1.686E-2</v>
      </c>
      <c r="AY6719" s="2">
        <v>0.16520000000000001</v>
      </c>
      <c r="BH6719" s="2">
        <v>0.98240000000000005</v>
      </c>
      <c r="BL6719" s="2">
        <v>0.1537</v>
      </c>
      <c r="BS6719" s="2">
        <v>1</v>
      </c>
      <c r="CI6719" s="2">
        <v>0.91830000000000001</v>
      </c>
    </row>
    <row r="6720" spans="1:98" ht="15" hidden="1" customHeight="1" x14ac:dyDescent="0.2">
      <c r="A6720" s="2">
        <v>1.941E-2</v>
      </c>
      <c r="B6720" s="2">
        <v>42023</v>
      </c>
      <c r="F6720" s="2">
        <v>8.1680000000000003E-2</v>
      </c>
      <c r="I6720" s="2">
        <v>0.45429999999999998</v>
      </c>
      <c r="J6720" s="2">
        <v>1.3663000000000001</v>
      </c>
      <c r="K6720" s="2">
        <v>1.8109</v>
      </c>
      <c r="M6720" s="2">
        <v>1.109E-3</v>
      </c>
      <c r="N6720" s="2">
        <v>0.15690000000000001</v>
      </c>
      <c r="P6720" s="2">
        <v>0.89729999999999999</v>
      </c>
      <c r="S6720" s="2">
        <v>0.1028</v>
      </c>
      <c r="T6720" s="2">
        <v>0.30580000000000002</v>
      </c>
      <c r="V6720" s="2">
        <v>1.1966000000000001</v>
      </c>
      <c r="X6720" s="2">
        <v>1.018E-2</v>
      </c>
      <c r="AM6720" s="2">
        <v>1.3907</v>
      </c>
      <c r="AO6720" s="2">
        <v>0.19239999999999999</v>
      </c>
      <c r="AR6720" s="2">
        <v>1.8460000000000001E-2</v>
      </c>
      <c r="AY6720" s="2">
        <v>0.154339</v>
      </c>
      <c r="BH6720" s="2">
        <v>0.98250000000000004</v>
      </c>
      <c r="BL6720" s="2">
        <v>0.14729999999999999</v>
      </c>
      <c r="BS6720" s="2">
        <v>1</v>
      </c>
      <c r="CI6720" s="2">
        <v>0.93030000000000002</v>
      </c>
    </row>
    <row r="6721" spans="1:98" ht="15" hidden="1" customHeight="1" x14ac:dyDescent="0.2">
      <c r="A6721" s="2">
        <v>1.9269999999999999E-2</v>
      </c>
      <c r="B6721" s="2">
        <v>42748</v>
      </c>
      <c r="F6721" s="2">
        <v>6.096E-2</v>
      </c>
      <c r="I6721" s="2">
        <v>0.40939999999999999</v>
      </c>
      <c r="J6721" s="2">
        <v>1.3007</v>
      </c>
      <c r="K6721" s="2">
        <v>1.6023000000000001</v>
      </c>
      <c r="M6721" s="2">
        <v>1.114E-3</v>
      </c>
      <c r="N6721" s="2">
        <v>0.15429999999999999</v>
      </c>
      <c r="P6721" s="2">
        <v>0.91759999999999997</v>
      </c>
      <c r="S6721" s="2">
        <v>9.7640000000000005E-2</v>
      </c>
      <c r="T6721" s="2">
        <v>0.34289999999999998</v>
      </c>
      <c r="V6721" s="2">
        <v>1.3134999999999999</v>
      </c>
      <c r="X6721" s="2">
        <v>1.142E-2</v>
      </c>
      <c r="AM6721" s="2">
        <v>1.3955</v>
      </c>
      <c r="AO6721" s="2">
        <v>0.1903</v>
      </c>
      <c r="AR6721" s="2">
        <v>2.2020000000000001E-2</v>
      </c>
      <c r="AY6721" s="2">
        <v>0.16936899999999999</v>
      </c>
      <c r="BH6721" s="2">
        <v>0.98250000000000004</v>
      </c>
      <c r="BL6721" s="2">
        <v>0.14729999999999999</v>
      </c>
      <c r="BS6721" s="2">
        <v>1</v>
      </c>
      <c r="CI6721" s="2">
        <v>0.93320000000000003</v>
      </c>
    </row>
    <row r="6722" spans="1:98" ht="15" hidden="1" customHeight="1" x14ac:dyDescent="0.2">
      <c r="A6722" s="2">
        <v>1.9709999999999998E-2</v>
      </c>
      <c r="B6722" s="2">
        <v>43096</v>
      </c>
      <c r="F6722" s="2">
        <v>6.3979999999999995E-2</v>
      </c>
      <c r="I6722" s="2">
        <v>0.38219999999999998</v>
      </c>
      <c r="J6722" s="2">
        <v>1.2801</v>
      </c>
      <c r="K6722" s="2">
        <v>1.6946000000000001</v>
      </c>
      <c r="M6722" s="2">
        <v>1.176E-3</v>
      </c>
      <c r="N6722" s="2">
        <v>0.1527</v>
      </c>
      <c r="P6722" s="2">
        <v>0.94379999999999997</v>
      </c>
      <c r="S6722" s="2">
        <v>0.10252</v>
      </c>
      <c r="V6722" s="2">
        <v>1.2641</v>
      </c>
      <c r="X6722" s="2">
        <v>1.116E-2</v>
      </c>
      <c r="AM6722" s="2">
        <v>1.5042</v>
      </c>
      <c r="AO6722" s="2">
        <v>0.1928</v>
      </c>
      <c r="AR6722" s="2">
        <v>2.189E-2</v>
      </c>
      <c r="AY6722" s="2">
        <v>0.16181300000000001</v>
      </c>
      <c r="BH6722" s="2">
        <v>0.98250000000000004</v>
      </c>
      <c r="BL6722" s="2">
        <v>0.1527</v>
      </c>
      <c r="BS6722" s="2">
        <v>1</v>
      </c>
      <c r="CI6722" s="2">
        <v>0.89339999999999997</v>
      </c>
    </row>
    <row r="6723" spans="1:98" ht="15" hidden="1" customHeight="1" x14ac:dyDescent="0.2">
      <c r="A6723" s="2">
        <v>1.959E-2</v>
      </c>
      <c r="B6723" s="2">
        <v>43272</v>
      </c>
      <c r="F6723" s="2">
        <v>6.547E-2</v>
      </c>
      <c r="I6723" s="2">
        <v>0.35199999999999998</v>
      </c>
      <c r="J6723" s="2">
        <v>1.3415999999999999</v>
      </c>
      <c r="K6723" s="2">
        <v>1.7632000000000001</v>
      </c>
      <c r="M6723" s="2">
        <v>1.199E-3</v>
      </c>
      <c r="N6723" s="2">
        <v>0.1636</v>
      </c>
      <c r="P6723" s="2">
        <v>0.9798</v>
      </c>
      <c r="S6723" s="2">
        <v>9.7860000000000003E-2</v>
      </c>
      <c r="V6723" s="2">
        <v>1.331</v>
      </c>
      <c r="X6723" s="2">
        <v>1.209E-2</v>
      </c>
      <c r="AM6723" s="2">
        <v>1.5442</v>
      </c>
      <c r="AO6723" s="2">
        <v>0.20499999999999999</v>
      </c>
      <c r="AR6723" s="2">
        <v>2.0899999999999998E-2</v>
      </c>
      <c r="AY6723" s="2">
        <v>0.16969999999999999</v>
      </c>
      <c r="BH6723" s="2">
        <v>0.98250000000000004</v>
      </c>
      <c r="BL6723" s="2">
        <v>0.14949999999999999</v>
      </c>
      <c r="BS6723" s="2">
        <v>1</v>
      </c>
      <c r="CI6723" s="2">
        <v>0.91500000000000004</v>
      </c>
    </row>
    <row r="6724" spans="1:98" ht="15" hidden="1" customHeight="1" x14ac:dyDescent="0.2">
      <c r="A6724" s="2">
        <v>1.745E-2</v>
      </c>
      <c r="B6724" s="2">
        <v>44236</v>
      </c>
      <c r="F6724" s="2">
        <v>6.3270000000000007E-2</v>
      </c>
      <c r="I6724" s="2">
        <v>0.23549999999999999</v>
      </c>
      <c r="J6724" s="2">
        <v>1.4240999999999999</v>
      </c>
      <c r="K6724" s="2">
        <v>1.7544999999999999</v>
      </c>
      <c r="M6724" s="2">
        <v>1.1440000000000001E-3</v>
      </c>
      <c r="N6724" s="2">
        <v>0.1502</v>
      </c>
      <c r="P6724" s="2">
        <v>0.95830000000000004</v>
      </c>
      <c r="S6724" s="2">
        <v>8.6129999999999998E-2</v>
      </c>
      <c r="V6724" s="2">
        <v>1.2719</v>
      </c>
      <c r="X6724" s="2">
        <v>1.2160000000000001E-2</v>
      </c>
      <c r="AM6724" s="2">
        <v>1.5395000000000001</v>
      </c>
      <c r="AO6724" s="2">
        <v>0.1976</v>
      </c>
      <c r="AR6724" s="2">
        <v>1.72E-2</v>
      </c>
      <c r="AY6724" s="2">
        <v>0.1641</v>
      </c>
      <c r="BH6724" s="2">
        <v>0.98250000000000004</v>
      </c>
      <c r="BL6724" s="2">
        <v>0.15260000000000001</v>
      </c>
      <c r="BS6724" s="2">
        <v>1</v>
      </c>
      <c r="CI6724" s="2">
        <v>0.91990000000000005</v>
      </c>
    </row>
    <row r="6725" spans="1:98" ht="15" hidden="1" customHeight="1" x14ac:dyDescent="0.2">
      <c r="B6725" s="2">
        <v>34877</v>
      </c>
      <c r="F6725" s="2">
        <v>0.2195</v>
      </c>
      <c r="J6725" s="2">
        <v>1.2010000000000001</v>
      </c>
      <c r="K6725" s="2">
        <v>2.1800000000000002</v>
      </c>
      <c r="N6725" s="2">
        <v>0.22289999999999999</v>
      </c>
      <c r="Q6725" s="2">
        <v>0.1414</v>
      </c>
      <c r="U6725" s="2">
        <v>0.88690000000000002</v>
      </c>
      <c r="V6725" s="2">
        <v>1.3752</v>
      </c>
      <c r="X6725" s="2">
        <v>1.636E-2</v>
      </c>
      <c r="AB6725" s="2">
        <v>2.2435999999999998</v>
      </c>
      <c r="AC6725" s="2">
        <v>8.4500000000000005E-4</v>
      </c>
      <c r="AV6725" s="2">
        <v>0.28260000000000002</v>
      </c>
      <c r="AY6725" s="2">
        <v>0.17780000000000001</v>
      </c>
      <c r="BH6725" s="2">
        <v>0.98260000000000003</v>
      </c>
      <c r="BL6725" s="2">
        <v>0.18990000000000001</v>
      </c>
      <c r="BS6725" s="2">
        <v>1</v>
      </c>
      <c r="CI6725" s="2">
        <v>0.9234</v>
      </c>
      <c r="CK6725" s="2">
        <v>0.99390000000000001</v>
      </c>
      <c r="CS6725" s="2">
        <v>0.32469999999999999</v>
      </c>
      <c r="CT6725" s="2">
        <v>1.136E-2</v>
      </c>
    </row>
    <row r="6726" spans="1:98" ht="15" hidden="1" customHeight="1" x14ac:dyDescent="0.2">
      <c r="A6726" s="2">
        <v>1.7979999999999999E-2</v>
      </c>
      <c r="B6726" s="2">
        <v>41431</v>
      </c>
      <c r="F6726" s="2">
        <v>7.9390000000000002E-2</v>
      </c>
      <c r="I6726" s="2">
        <v>0.48139999999999999</v>
      </c>
      <c r="J6726" s="2">
        <v>1.1000000000000001</v>
      </c>
      <c r="K6726" s="2">
        <v>1.5965</v>
      </c>
      <c r="M6726" s="2">
        <v>9.1500000000000001E-4</v>
      </c>
      <c r="N6726" s="2">
        <v>0.1779</v>
      </c>
      <c r="P6726" s="2">
        <v>0.82189999999999996</v>
      </c>
      <c r="S6726" s="2">
        <v>0.1036</v>
      </c>
      <c r="T6726" s="2">
        <v>0.2828</v>
      </c>
      <c r="V6726" s="2">
        <v>1.0238</v>
      </c>
      <c r="X6726" s="2">
        <v>1.047E-2</v>
      </c>
      <c r="AM6726" s="2">
        <v>1.3561000000000001</v>
      </c>
      <c r="AO6726" s="2">
        <v>0.1668</v>
      </c>
      <c r="AR6726" s="2">
        <v>3.1800000000000002E-2</v>
      </c>
      <c r="AY6726" s="2">
        <v>0.13190299999999999</v>
      </c>
      <c r="BH6726" s="2">
        <v>0.98260000000000003</v>
      </c>
      <c r="BL6726" s="2">
        <v>0.1565</v>
      </c>
      <c r="BS6726" s="2">
        <v>1</v>
      </c>
      <c r="CI6726" s="2">
        <v>0.82</v>
      </c>
    </row>
    <row r="6727" spans="1:98" ht="15" hidden="1" customHeight="1" x14ac:dyDescent="0.2">
      <c r="B6727" s="2">
        <v>31457</v>
      </c>
      <c r="J6727" s="2">
        <v>0.71860000000000002</v>
      </c>
      <c r="K6727" s="2">
        <v>1.9815</v>
      </c>
      <c r="N6727" s="2">
        <v>0.19070000000000001</v>
      </c>
      <c r="V6727" s="2">
        <v>1.3969</v>
      </c>
      <c r="X6727" s="2">
        <v>7.6819999999999996E-3</v>
      </c>
      <c r="AY6727" s="2">
        <v>0.1789</v>
      </c>
      <c r="BH6727" s="2">
        <v>0.98270000000000002</v>
      </c>
      <c r="BL6727" s="2">
        <v>0.18790000000000001</v>
      </c>
      <c r="BS6727" s="2">
        <v>1</v>
      </c>
      <c r="CI6727" s="2">
        <v>0.75149999999999995</v>
      </c>
    </row>
    <row r="6728" spans="1:98" ht="15" hidden="1" customHeight="1" x14ac:dyDescent="0.2">
      <c r="B6728" s="2">
        <v>32437</v>
      </c>
      <c r="J6728" s="2">
        <v>0.79690000000000005</v>
      </c>
      <c r="K6728" s="2">
        <v>2.1168999999999998</v>
      </c>
      <c r="N6728" s="2">
        <v>0.1817</v>
      </c>
      <c r="V6728" s="2">
        <v>1.2014</v>
      </c>
      <c r="X6728" s="2">
        <v>9.5119999999999996E-3</v>
      </c>
      <c r="AY6728" s="2">
        <v>0.15379999999999999</v>
      </c>
      <c r="BH6728" s="2">
        <v>0.98270000000000002</v>
      </c>
      <c r="BL6728" s="2">
        <v>0.1946</v>
      </c>
      <c r="BS6728" s="2">
        <v>1</v>
      </c>
      <c r="CI6728" s="2">
        <v>0.74790000000000001</v>
      </c>
    </row>
    <row r="6729" spans="1:98" ht="15" hidden="1" customHeight="1" x14ac:dyDescent="0.2">
      <c r="B6729" s="2">
        <v>32594</v>
      </c>
      <c r="J6729" s="2">
        <v>0.72719999000000002</v>
      </c>
      <c r="K6729" s="2">
        <v>2.0404999899999998</v>
      </c>
      <c r="N6729" s="2">
        <v>0.17460000000000001</v>
      </c>
      <c r="V6729" s="2">
        <v>1.1932999900000001</v>
      </c>
      <c r="X6729" s="2">
        <v>8.9960000000000005E-3</v>
      </c>
      <c r="AY6729" s="2">
        <v>0.1532</v>
      </c>
      <c r="BH6729" s="2">
        <v>0.98270000000000002</v>
      </c>
      <c r="BL6729" s="2">
        <v>0.186</v>
      </c>
      <c r="BS6729" s="2">
        <v>1</v>
      </c>
      <c r="CI6729" s="2">
        <v>0.73870000000000002</v>
      </c>
    </row>
    <row r="6730" spans="1:98" ht="15" hidden="1" customHeight="1" x14ac:dyDescent="0.2">
      <c r="B6730" s="2">
        <v>34878</v>
      </c>
      <c r="F6730" s="2">
        <v>0.218</v>
      </c>
      <c r="J6730" s="2">
        <v>1.1839999999999999</v>
      </c>
      <c r="K6730" s="2">
        <v>2.1640999999999999</v>
      </c>
      <c r="N6730" s="2">
        <v>0.22040000000000001</v>
      </c>
      <c r="Q6730" s="2">
        <v>0.14099999999999999</v>
      </c>
      <c r="U6730" s="2">
        <v>0.87619999999999998</v>
      </c>
      <c r="V6730" s="2">
        <v>1.3752</v>
      </c>
      <c r="X6730" s="2">
        <v>1.6049999999999998E-2</v>
      </c>
      <c r="AB6730" s="2">
        <v>2.2326000000000001</v>
      </c>
      <c r="AC6730" s="2">
        <v>8.3900000000000001E-4</v>
      </c>
      <c r="AV6730" s="2">
        <v>0.27979999999999999</v>
      </c>
      <c r="AY6730" s="2">
        <v>0.1777</v>
      </c>
      <c r="BH6730" s="2">
        <v>0.98270000000000002</v>
      </c>
      <c r="BL6730" s="2">
        <v>0.18809999999999999</v>
      </c>
      <c r="BS6730" s="2">
        <v>1</v>
      </c>
      <c r="CI6730" s="2">
        <v>0.91949999999999998</v>
      </c>
      <c r="CK6730" s="2">
        <v>0.98170000000000002</v>
      </c>
      <c r="CS6730" s="2">
        <v>0.32290000000000002</v>
      </c>
      <c r="CT6730" s="2">
        <v>1.124E-2</v>
      </c>
    </row>
    <row r="6731" spans="1:98" ht="15" hidden="1" customHeight="1" x14ac:dyDescent="0.2">
      <c r="B6731" s="2">
        <v>36371</v>
      </c>
      <c r="F6731" s="2">
        <v>0.1603</v>
      </c>
      <c r="J6731" s="2">
        <v>1.0089999999999999</v>
      </c>
      <c r="K6731" s="2">
        <v>2.4401000000000002</v>
      </c>
      <c r="N6731" s="2">
        <v>0.19359999999999999</v>
      </c>
      <c r="Q6731" s="2">
        <v>0.1171</v>
      </c>
      <c r="U6731" s="2">
        <v>0.73109999999999997</v>
      </c>
      <c r="V6731" s="2">
        <v>1.5063</v>
      </c>
      <c r="X6731" s="2">
        <v>1.3140000000000001E-2</v>
      </c>
      <c r="AB6731" s="2">
        <v>2.0457000000000001</v>
      </c>
      <c r="AC6731" s="2">
        <v>8.3199999999999995E-4</v>
      </c>
      <c r="AM6731" s="2">
        <v>1.6111</v>
      </c>
      <c r="AV6731" s="2">
        <v>0.24560000000000001</v>
      </c>
      <c r="AY6731" s="2">
        <v>0.19400000000000001</v>
      </c>
      <c r="BH6731" s="2">
        <v>0.98270000000000002</v>
      </c>
      <c r="BL6731" s="2">
        <v>0.1832</v>
      </c>
      <c r="BS6731" s="2">
        <v>1</v>
      </c>
      <c r="CI6731" s="2">
        <v>0.79969999999999997</v>
      </c>
      <c r="CK6731" s="2">
        <v>0.82379999999999998</v>
      </c>
      <c r="CS6731" s="2">
        <v>0.27100000000000002</v>
      </c>
      <c r="CT6731" s="2">
        <v>9.6830000000000006E-3</v>
      </c>
    </row>
    <row r="6732" spans="1:98" ht="15" hidden="1" customHeight="1" x14ac:dyDescent="0.2">
      <c r="A6732" s="2">
        <v>2.2419999999999999E-2</v>
      </c>
      <c r="B6732" s="2">
        <v>40513</v>
      </c>
      <c r="F6732" s="2">
        <v>8.2110000000000002E-2</v>
      </c>
      <c r="I6732" s="2">
        <v>0.59650000000000003</v>
      </c>
      <c r="J6732" s="2">
        <v>1.0162</v>
      </c>
      <c r="K6732" s="2">
        <v>1.5851</v>
      </c>
      <c r="M6732" s="2">
        <v>8.83E-4</v>
      </c>
      <c r="N6732" s="2">
        <v>0.16539999999999999</v>
      </c>
      <c r="P6732" s="2">
        <v>0.77610000000000001</v>
      </c>
      <c r="S6732" s="2">
        <v>0.1449</v>
      </c>
      <c r="T6732" s="2">
        <v>0.27789999999999998</v>
      </c>
      <c r="V6732" s="2">
        <v>1.016</v>
      </c>
      <c r="X6732" s="2">
        <v>1.209E-2</v>
      </c>
      <c r="AM6732" s="2">
        <v>1.3359000000000001</v>
      </c>
      <c r="AO6732" s="2">
        <v>0.1525</v>
      </c>
      <c r="AR6732" s="2">
        <v>3.2390000000000002E-2</v>
      </c>
      <c r="AY6732" s="2">
        <v>0.13081200000000001</v>
      </c>
      <c r="BH6732" s="2">
        <v>0.98270000000000002</v>
      </c>
      <c r="BL6732" s="2">
        <v>0.14580000000000001</v>
      </c>
      <c r="BS6732" s="2">
        <v>1</v>
      </c>
      <c r="CI6732" s="2">
        <v>0.76160000000000005</v>
      </c>
    </row>
    <row r="6733" spans="1:98" ht="15" hidden="1" customHeight="1" x14ac:dyDescent="0.2">
      <c r="A6733" s="2">
        <v>1.9470000000000001E-2</v>
      </c>
      <c r="B6733" s="2">
        <v>42612</v>
      </c>
      <c r="F6733" s="2">
        <v>6.9599999999999995E-2</v>
      </c>
      <c r="I6733" s="2">
        <v>0.40189999999999998</v>
      </c>
      <c r="J6733" s="2">
        <v>1.3311999999999999</v>
      </c>
      <c r="K6733" s="2">
        <v>1.7108000000000001</v>
      </c>
      <c r="M6733" s="2">
        <v>1.168E-3</v>
      </c>
      <c r="N6733" s="2">
        <v>0.15679999999999999</v>
      </c>
      <c r="P6733" s="2">
        <v>0.9587</v>
      </c>
      <c r="S6733" s="2">
        <v>9.0209999999999999E-2</v>
      </c>
      <c r="T6733" s="2">
        <v>0.34499999999999997</v>
      </c>
      <c r="V6733" s="2">
        <v>1.3076000000000001</v>
      </c>
      <c r="X6733" s="2">
        <v>1.2699999999999999E-2</v>
      </c>
      <c r="AM6733" s="2">
        <v>1.458</v>
      </c>
      <c r="AO6733" s="2">
        <v>0.19570000000000001</v>
      </c>
      <c r="AR6733" s="2">
        <v>2.0039999999999999E-2</v>
      </c>
      <c r="AY6733" s="2">
        <v>0.168549</v>
      </c>
      <c r="BH6733" s="2">
        <v>0.98270000000000002</v>
      </c>
      <c r="BL6733" s="2">
        <v>0.15310000000000001</v>
      </c>
      <c r="BS6733" s="2">
        <v>1</v>
      </c>
      <c r="CI6733" s="2">
        <v>0.94410000000000005</v>
      </c>
    </row>
    <row r="6734" spans="1:98" ht="15" hidden="1" customHeight="1" x14ac:dyDescent="0.2">
      <c r="A6734" s="2">
        <v>1.9740000000000001E-2</v>
      </c>
      <c r="B6734" s="2">
        <v>43104</v>
      </c>
      <c r="F6734" s="2">
        <v>6.4899999999999999E-2</v>
      </c>
      <c r="I6734" s="2">
        <v>0.38729999999999998</v>
      </c>
      <c r="J6734" s="2">
        <v>1.2838000000000001</v>
      </c>
      <c r="K6734" s="2">
        <v>1.6952</v>
      </c>
      <c r="M6734" s="2">
        <v>1.1770000000000001E-3</v>
      </c>
      <c r="N6734" s="2">
        <v>0.155</v>
      </c>
      <c r="P6734" s="2">
        <v>0.94220000000000004</v>
      </c>
      <c r="S6734" s="2">
        <v>0.10173</v>
      </c>
      <c r="V6734" s="2">
        <v>1.2515000000000001</v>
      </c>
      <c r="X6734" s="2">
        <v>1.11E-2</v>
      </c>
      <c r="AM6734" s="2">
        <v>1.5105999999999999</v>
      </c>
      <c r="AO6734" s="2">
        <v>0.19270000000000001</v>
      </c>
      <c r="AR6734" s="2">
        <v>2.197E-2</v>
      </c>
      <c r="AY6734" s="2">
        <v>0.160079</v>
      </c>
      <c r="BH6734" s="2">
        <v>0.98270000000000002</v>
      </c>
      <c r="BL6734" s="2">
        <v>0.15379999999999999</v>
      </c>
      <c r="BS6734" s="2">
        <v>1</v>
      </c>
      <c r="CI6734" s="2">
        <v>0.89390000000000003</v>
      </c>
    </row>
    <row r="6735" spans="1:98" ht="15" hidden="1" customHeight="1" x14ac:dyDescent="0.2">
      <c r="A6735" s="2">
        <v>1.694E-2</v>
      </c>
      <c r="B6735" s="2">
        <v>41557</v>
      </c>
      <c r="F6735" s="2">
        <v>7.9450000000000007E-2</v>
      </c>
      <c r="I6735" s="2">
        <v>0.47689999999999999</v>
      </c>
      <c r="J6735" s="2">
        <v>1.1406000000000001</v>
      </c>
      <c r="K6735" s="2">
        <v>1.6586000000000001</v>
      </c>
      <c r="M6735" s="2">
        <v>9.6900000000000003E-4</v>
      </c>
      <c r="N6735" s="2">
        <v>0.17199999999999999</v>
      </c>
      <c r="P6735" s="2">
        <v>0.83179999999999998</v>
      </c>
      <c r="S6735" s="2">
        <v>0.10489999999999999</v>
      </c>
      <c r="T6735" s="2">
        <v>0.2923</v>
      </c>
      <c r="V6735" s="2">
        <v>1.0383</v>
      </c>
      <c r="X6735" s="2">
        <v>1.0580000000000001E-2</v>
      </c>
      <c r="AM6735" s="2">
        <v>1.4053</v>
      </c>
      <c r="AO6735" s="2">
        <v>0.16980000000000001</v>
      </c>
      <c r="AR6735" s="2">
        <v>3.2219999999999999E-2</v>
      </c>
      <c r="AY6735" s="2">
        <v>0.13389699999999999</v>
      </c>
      <c r="BH6735" s="2">
        <v>0.98280000000000001</v>
      </c>
      <c r="BL6735" s="2">
        <v>0.15989999999999999</v>
      </c>
      <c r="BS6735" s="2">
        <v>1</v>
      </c>
      <c r="CI6735" s="2">
        <v>0.86160000000000003</v>
      </c>
    </row>
    <row r="6736" spans="1:98" ht="15" hidden="1" customHeight="1" x14ac:dyDescent="0.2">
      <c r="A6736" s="2">
        <v>2.0469999999999999E-2</v>
      </c>
      <c r="B6736" s="2">
        <v>42405</v>
      </c>
      <c r="F6736" s="2">
        <v>7.5509999999999994E-2</v>
      </c>
      <c r="I6736" s="2">
        <v>0.35499999999999998</v>
      </c>
      <c r="J6736" s="2">
        <v>1.3956</v>
      </c>
      <c r="K6736" s="2">
        <v>2.0074000000000001</v>
      </c>
      <c r="M6736" s="2">
        <v>1.1509999999999999E-3</v>
      </c>
      <c r="N6736" s="2">
        <v>0.1613</v>
      </c>
      <c r="P6736" s="2">
        <v>0.98670000000000002</v>
      </c>
      <c r="S6736" s="2">
        <v>8.6809999999999998E-2</v>
      </c>
      <c r="T6736" s="2">
        <v>0.35799999999999998</v>
      </c>
      <c r="V6736" s="2">
        <v>1.3875999999999999</v>
      </c>
      <c r="X6736" s="2">
        <v>1.1860000000000001E-2</v>
      </c>
      <c r="AM6736" s="2">
        <v>1.5444</v>
      </c>
      <c r="AO6736" s="2">
        <v>0.21110000000000001</v>
      </c>
      <c r="AR6736" s="2">
        <v>1.7930000000000001E-2</v>
      </c>
      <c r="AY6736" s="2">
        <v>0.17805199999999999</v>
      </c>
      <c r="BH6736" s="2">
        <v>0.98280000000000001</v>
      </c>
      <c r="BL6736" s="2">
        <v>0.1636</v>
      </c>
      <c r="BS6736" s="2">
        <v>1</v>
      </c>
      <c r="CI6736" s="2">
        <v>0.91820000000000002</v>
      </c>
    </row>
    <row r="6737" spans="1:98" ht="15" hidden="1" customHeight="1" x14ac:dyDescent="0.2">
      <c r="B6737" s="2">
        <v>31484</v>
      </c>
      <c r="J6737" s="2">
        <v>0.72219999999999995</v>
      </c>
      <c r="K6737" s="2">
        <v>2.03759998</v>
      </c>
      <c r="N6737" s="2">
        <v>0.19359999999999999</v>
      </c>
      <c r="V6737" s="2">
        <v>1.3960999999999999</v>
      </c>
      <c r="X6737" s="2">
        <v>7.7650000000000002E-3</v>
      </c>
      <c r="AY6737" s="2">
        <v>0.1787</v>
      </c>
      <c r="BH6737" s="2">
        <v>0.98289998999999995</v>
      </c>
      <c r="BL6737" s="2">
        <v>0.1913</v>
      </c>
      <c r="BS6737" s="2">
        <v>1</v>
      </c>
      <c r="CI6737" s="2">
        <v>0.7399</v>
      </c>
    </row>
    <row r="6738" spans="1:98" ht="15" hidden="1" customHeight="1" x14ac:dyDescent="0.2">
      <c r="B6738" s="2">
        <v>32576</v>
      </c>
      <c r="J6738" s="2">
        <v>0.75549999999999995</v>
      </c>
      <c r="K6738" s="2">
        <v>2.0629999899999998</v>
      </c>
      <c r="N6738" s="2">
        <v>0.1772</v>
      </c>
      <c r="V6738" s="2">
        <v>1.2007999899999999</v>
      </c>
      <c r="X6738" s="2">
        <v>9.3050000000000008E-3</v>
      </c>
      <c r="AY6738" s="2">
        <v>0.15390000000000001</v>
      </c>
      <c r="BH6738" s="2">
        <v>0.98289998999999995</v>
      </c>
      <c r="BL6738" s="2">
        <v>0.18859999999999999</v>
      </c>
      <c r="BS6738" s="2">
        <v>1</v>
      </c>
      <c r="CI6738" s="2">
        <v>0.73780000000000001</v>
      </c>
    </row>
    <row r="6739" spans="1:98" ht="15" hidden="1" customHeight="1" x14ac:dyDescent="0.2">
      <c r="B6739" s="2">
        <v>34848</v>
      </c>
      <c r="F6739" s="2">
        <v>0.222</v>
      </c>
      <c r="J6739" s="2">
        <v>1.1966000000000001</v>
      </c>
      <c r="K6739" s="2">
        <v>2.1867999999999999</v>
      </c>
      <c r="N6739" s="2">
        <v>0.22109999999999999</v>
      </c>
      <c r="Q6739" s="2">
        <v>0.14019999999999999</v>
      </c>
      <c r="U6739" s="2">
        <v>0.88029999999999997</v>
      </c>
      <c r="V6739" s="2">
        <v>1.3689</v>
      </c>
      <c r="X6739" s="2">
        <v>1.6469999999999999E-2</v>
      </c>
      <c r="AB6739" s="2">
        <v>2.2408999999999999</v>
      </c>
      <c r="AC6739" s="2">
        <v>8.3100000000000003E-4</v>
      </c>
      <c r="AV6739" s="2">
        <v>0.27950000000000003</v>
      </c>
      <c r="AY6739" s="2">
        <v>0.17699999999999999</v>
      </c>
      <c r="BH6739" s="2">
        <v>0.9829</v>
      </c>
      <c r="BL6739" s="2">
        <v>0.18840000000000001</v>
      </c>
      <c r="BS6739" s="2">
        <v>1</v>
      </c>
      <c r="CI6739" s="2">
        <v>0.91310000000000002</v>
      </c>
      <c r="CK6739" s="2">
        <v>0.98660000000000003</v>
      </c>
      <c r="CS6739" s="2">
        <v>0.32029999999999997</v>
      </c>
      <c r="CT6739" s="2">
        <v>1.1339999999999999E-2</v>
      </c>
    </row>
    <row r="6740" spans="1:98" ht="15" hidden="1" customHeight="1" x14ac:dyDescent="0.2">
      <c r="A6740" s="2">
        <v>1.9089999999999999E-2</v>
      </c>
      <c r="B6740" s="2">
        <v>42997</v>
      </c>
      <c r="F6740" s="2">
        <v>6.9110000000000005E-2</v>
      </c>
      <c r="I6740" s="2">
        <v>0.39190000000000003</v>
      </c>
      <c r="J6740" s="2">
        <v>1.2748999999999999</v>
      </c>
      <c r="K6740" s="2">
        <v>1.6588000000000001</v>
      </c>
      <c r="M6740" s="2">
        <v>1.0859999999999999E-3</v>
      </c>
      <c r="N6740" s="2">
        <v>0.1573</v>
      </c>
      <c r="P6740" s="2">
        <v>0.91100000000000003</v>
      </c>
      <c r="S6740" s="2">
        <v>9.2109999999999997E-2</v>
      </c>
      <c r="V6740" s="2">
        <v>1.2277</v>
      </c>
      <c r="X6740" s="2">
        <v>1.1010000000000001E-2</v>
      </c>
      <c r="AM6740" s="2">
        <v>1.4712000000000001</v>
      </c>
      <c r="AO6740" s="2">
        <v>0.1865</v>
      </c>
      <c r="AR6740" s="2">
        <v>2.111E-2</v>
      </c>
      <c r="AY6740" s="2">
        <v>0.15731700000000001</v>
      </c>
      <c r="BH6740" s="2">
        <v>0.9829</v>
      </c>
      <c r="BL6740" s="2">
        <v>0.15429999999999999</v>
      </c>
      <c r="BS6740" s="2">
        <v>1</v>
      </c>
      <c r="CI6740" s="2">
        <v>0.89780000000000004</v>
      </c>
    </row>
    <row r="6741" spans="1:98" ht="15" hidden="1" customHeight="1" x14ac:dyDescent="0.2">
      <c r="B6741" s="2">
        <v>36116</v>
      </c>
      <c r="F6741" s="2">
        <v>0.15579999999999999</v>
      </c>
      <c r="J6741" s="2">
        <v>1.1273</v>
      </c>
      <c r="K6741" s="2">
        <v>2.5979999999999999</v>
      </c>
      <c r="N6741" s="2">
        <v>0.2087</v>
      </c>
      <c r="Q6741" s="2">
        <v>0.13200000000000001</v>
      </c>
      <c r="U6741" s="2">
        <v>0.82289999999999996</v>
      </c>
      <c r="V6741" s="2">
        <v>1.5491999999999999</v>
      </c>
      <c r="X6741" s="2">
        <v>1.277E-2</v>
      </c>
      <c r="AB6741" s="2">
        <v>2.3075000000000001</v>
      </c>
      <c r="AC6741" s="2">
        <v>9.3800000000000003E-4</v>
      </c>
      <c r="AV6741" s="2">
        <v>0.27679999999999999</v>
      </c>
      <c r="AY6741" s="2">
        <v>0.2</v>
      </c>
      <c r="BH6741" s="2">
        <v>0.98299999999999998</v>
      </c>
      <c r="BL6741" s="2">
        <v>0.19239999999999999</v>
      </c>
      <c r="BS6741" s="2">
        <v>1</v>
      </c>
      <c r="CI6741" s="2">
        <v>0.82840000000000003</v>
      </c>
      <c r="CK6741" s="2">
        <v>0.92810000000000004</v>
      </c>
      <c r="CS6741" s="2">
        <v>0.30549999999999999</v>
      </c>
      <c r="CT6741" s="2">
        <v>1.0919E-2</v>
      </c>
    </row>
    <row r="6742" spans="1:98" ht="15" hidden="1" customHeight="1" x14ac:dyDescent="0.2">
      <c r="A6742" s="2">
        <v>2.0060000000000001E-2</v>
      </c>
      <c r="B6742" s="2">
        <v>42088</v>
      </c>
      <c r="F6742" s="2">
        <v>8.3779999999999993E-2</v>
      </c>
      <c r="I6742" s="2">
        <v>0.3957</v>
      </c>
      <c r="J6742" s="2">
        <v>1.3068</v>
      </c>
      <c r="K6742" s="2">
        <v>1.8663000000000001</v>
      </c>
      <c r="M6742" s="2">
        <v>1.137E-3</v>
      </c>
      <c r="N6742" s="2">
        <v>0.15970000000000001</v>
      </c>
      <c r="P6742" s="2">
        <v>0.91469999999999996</v>
      </c>
      <c r="S6742" s="2">
        <v>0.1055</v>
      </c>
      <c r="T6742" s="2">
        <v>0.31609999999999999</v>
      </c>
      <c r="V6742" s="2">
        <v>1.2513000000000001</v>
      </c>
      <c r="X6742" s="2">
        <v>1.048E-2</v>
      </c>
      <c r="AM6742" s="2">
        <v>1.3747</v>
      </c>
      <c r="AO6742" s="2">
        <v>0.2014</v>
      </c>
      <c r="AR6742" s="2">
        <v>2.1690000000000001E-2</v>
      </c>
      <c r="AY6742" s="2">
        <v>0.16134399999999999</v>
      </c>
      <c r="BH6742" s="2">
        <v>0.98299999999999998</v>
      </c>
      <c r="BL6742" s="2">
        <v>0.1477</v>
      </c>
      <c r="BS6742" s="2">
        <v>1</v>
      </c>
      <c r="CI6742" s="2">
        <v>0.95509999999999995</v>
      </c>
    </row>
    <row r="6743" spans="1:98" ht="15" hidden="1" customHeight="1" x14ac:dyDescent="0.2">
      <c r="B6743" s="2">
        <v>31483</v>
      </c>
      <c r="J6743" s="2">
        <v>0.72229999</v>
      </c>
      <c r="K6743" s="2">
        <v>2.0508000000000002</v>
      </c>
      <c r="N6743" s="2">
        <v>0.1948</v>
      </c>
      <c r="V6743" s="2">
        <v>1.39749999</v>
      </c>
      <c r="X6743" s="2">
        <v>7.7530000000000003E-3</v>
      </c>
      <c r="AY6743" s="2">
        <v>0.17899999999999999</v>
      </c>
      <c r="BH6743" s="2">
        <v>0.98309999999999997</v>
      </c>
      <c r="BL6743" s="2">
        <v>0.1923</v>
      </c>
      <c r="BS6743" s="2">
        <v>1</v>
      </c>
      <c r="CI6743" s="2">
        <v>0.74070000000000003</v>
      </c>
    </row>
    <row r="6744" spans="1:98" ht="15" hidden="1" customHeight="1" x14ac:dyDescent="0.2">
      <c r="A6744" s="2">
        <v>2.1690000000000001E-2</v>
      </c>
      <c r="B6744" s="2">
        <v>40616</v>
      </c>
      <c r="F6744" s="2">
        <v>8.1850000000000006E-2</v>
      </c>
      <c r="I6744" s="2">
        <v>0.58560000000000001</v>
      </c>
      <c r="J6744" s="2">
        <v>1.0545</v>
      </c>
      <c r="K6744" s="2">
        <v>1.5789</v>
      </c>
      <c r="M6744" s="2">
        <v>8.6600000000000002E-4</v>
      </c>
      <c r="N6744" s="2">
        <v>0.17399999999999999</v>
      </c>
      <c r="P6744" s="2">
        <v>0.76949999999999996</v>
      </c>
      <c r="S6744" s="2">
        <v>0.1424</v>
      </c>
      <c r="T6744" s="2">
        <v>0.27479999999999999</v>
      </c>
      <c r="V6744" s="2">
        <v>0.97589999999999999</v>
      </c>
      <c r="X6744" s="2">
        <v>1.1950000000000001E-2</v>
      </c>
      <c r="AM6744" s="2">
        <v>1.3636999999999999</v>
      </c>
      <c r="AO6744" s="2">
        <v>0.14860000000000001</v>
      </c>
      <c r="AR6744" s="2">
        <v>3.4209999999999997E-2</v>
      </c>
      <c r="AY6744" s="2">
        <v>0.12525800000000001</v>
      </c>
      <c r="BH6744" s="2">
        <v>0.98309999999999997</v>
      </c>
      <c r="BL6744" s="2">
        <v>0.1537</v>
      </c>
      <c r="BS6744" s="2">
        <v>1</v>
      </c>
      <c r="CI6744" s="2">
        <v>0.71970000000000001</v>
      </c>
    </row>
    <row r="6745" spans="1:98" ht="15" hidden="1" customHeight="1" x14ac:dyDescent="0.2">
      <c r="A6745" s="2">
        <v>1.9429999999999999E-2</v>
      </c>
      <c r="B6745" s="2">
        <v>42717</v>
      </c>
      <c r="F6745" s="2">
        <v>6.4759999999999998E-2</v>
      </c>
      <c r="I6745" s="2">
        <v>0.39369999999999999</v>
      </c>
      <c r="J6745" s="2">
        <v>1.2966</v>
      </c>
      <c r="K6745" s="2">
        <v>1.6641999999999999</v>
      </c>
      <c r="M6745" s="2">
        <v>1.126E-3</v>
      </c>
      <c r="N6745" s="2">
        <v>0.15579999999999999</v>
      </c>
      <c r="P6745" s="2">
        <v>0.9214</v>
      </c>
      <c r="S6745" s="2">
        <v>9.6189999999999998E-2</v>
      </c>
      <c r="T6745" s="2">
        <v>0.34510000000000002</v>
      </c>
      <c r="V6745" s="2">
        <v>1.3120000000000001</v>
      </c>
      <c r="X6745" s="2">
        <v>1.1379999999999999E-2</v>
      </c>
      <c r="AM6745" s="2">
        <v>1.3952</v>
      </c>
      <c r="AO6745" s="2">
        <v>0.19009999999999999</v>
      </c>
      <c r="AR6745" s="2">
        <v>2.162E-2</v>
      </c>
      <c r="AY6745" s="2">
        <v>0.169151</v>
      </c>
      <c r="BH6745" s="2">
        <v>0.98309999999999997</v>
      </c>
      <c r="BL6745" s="2">
        <v>0.14330000000000001</v>
      </c>
      <c r="BS6745" s="2">
        <v>1</v>
      </c>
      <c r="CI6745" s="2">
        <v>0.94510000000000005</v>
      </c>
    </row>
    <row r="6746" spans="1:98" ht="15" hidden="1" customHeight="1" x14ac:dyDescent="0.2">
      <c r="B6746" s="2">
        <v>31555</v>
      </c>
      <c r="J6746" s="2">
        <v>0.72519999999999996</v>
      </c>
      <c r="K6746" s="2">
        <v>2.0471999900000002</v>
      </c>
      <c r="N6746" s="2">
        <v>0.1774</v>
      </c>
      <c r="V6746" s="2">
        <v>1.3676999999999999</v>
      </c>
      <c r="X6746" s="2">
        <v>8.0599999999999995E-3</v>
      </c>
      <c r="AY6746" s="2">
        <v>0.17510000000000001</v>
      </c>
      <c r="BH6746" s="2">
        <v>0.98319999999999996</v>
      </c>
      <c r="BL6746" s="2">
        <v>0.18809999999999999</v>
      </c>
      <c r="BS6746" s="2">
        <v>1</v>
      </c>
      <c r="CI6746" s="2">
        <v>0.77</v>
      </c>
    </row>
    <row r="6747" spans="1:98" ht="15" hidden="1" customHeight="1" x14ac:dyDescent="0.2">
      <c r="A6747" s="2">
        <v>1.8020000000000001E-2</v>
      </c>
      <c r="B6747" s="2">
        <v>41900</v>
      </c>
      <c r="F6747" s="2">
        <v>8.269E-2</v>
      </c>
      <c r="I6747" s="2">
        <v>0.4637</v>
      </c>
      <c r="J6747" s="2">
        <v>1.1713</v>
      </c>
      <c r="K6747" s="2">
        <v>1.7919</v>
      </c>
      <c r="M6747" s="2">
        <v>1.049E-3</v>
      </c>
      <c r="N6747" s="2">
        <v>0.17299999999999999</v>
      </c>
      <c r="P6747" s="2">
        <v>0.86329999999999996</v>
      </c>
      <c r="S6747" s="2">
        <v>9.8989999999999995E-2</v>
      </c>
      <c r="T6747" s="2">
        <v>0.30049999999999999</v>
      </c>
      <c r="V6747" s="2">
        <v>1.0946</v>
      </c>
      <c r="X6747" s="2">
        <v>1.0070000000000001E-2</v>
      </c>
      <c r="AM6747" s="2">
        <v>1.4135</v>
      </c>
      <c r="AO6747" s="2">
        <v>0.17829999999999999</v>
      </c>
      <c r="AR6747" s="2">
        <v>2.844E-2</v>
      </c>
      <c r="AY6747" s="2">
        <v>0.14121600000000001</v>
      </c>
      <c r="BH6747" s="2">
        <v>0.98319999999999996</v>
      </c>
      <c r="BL6747" s="2">
        <v>0.1542</v>
      </c>
      <c r="BS6747" s="2">
        <v>1</v>
      </c>
      <c r="CI6747" s="2">
        <v>0.89129999999999998</v>
      </c>
    </row>
    <row r="6748" spans="1:98" ht="15" hidden="1" customHeight="1" x14ac:dyDescent="0.2">
      <c r="B6748" s="2">
        <v>32321</v>
      </c>
      <c r="J6748" s="2">
        <v>0.80210000000000004</v>
      </c>
      <c r="K6748" s="2">
        <v>2.0563999700000002</v>
      </c>
      <c r="N6748" s="2">
        <v>0.18290000000000001</v>
      </c>
      <c r="V6748" s="2">
        <v>1.2075</v>
      </c>
      <c r="X6748" s="2">
        <v>9.2250000000000006E-3</v>
      </c>
      <c r="AY6748" s="2">
        <v>0.15479999999999999</v>
      </c>
      <c r="BH6748" s="2">
        <v>0.98329999000000001</v>
      </c>
      <c r="BL6748" s="2">
        <v>0.193</v>
      </c>
      <c r="BS6748" s="2">
        <v>1</v>
      </c>
      <c r="CI6748" s="2">
        <v>0.83140000000000003</v>
      </c>
    </row>
    <row r="6749" spans="1:98" ht="15" hidden="1" customHeight="1" x14ac:dyDescent="0.2">
      <c r="A6749" s="2">
        <v>2.265E-2</v>
      </c>
      <c r="B6749" s="2">
        <v>40444</v>
      </c>
      <c r="F6749" s="2">
        <v>8.1549999999999997E-2</v>
      </c>
      <c r="I6749" s="2">
        <v>0.59970000000000001</v>
      </c>
      <c r="J6749" s="2">
        <v>1.0469999999999999</v>
      </c>
      <c r="K6749" s="2">
        <v>1.6209</v>
      </c>
      <c r="M6749" s="2">
        <v>8.9499999999999996E-4</v>
      </c>
      <c r="N6749" s="2">
        <v>0.17380000000000001</v>
      </c>
      <c r="P6749" s="2">
        <v>0.77729999999999999</v>
      </c>
      <c r="S6749" s="2">
        <v>0.1467</v>
      </c>
      <c r="T6749" s="2">
        <v>0.27860000000000001</v>
      </c>
      <c r="V6749" s="2">
        <v>1.0309999999999999</v>
      </c>
      <c r="X6749" s="2">
        <v>1.223E-2</v>
      </c>
      <c r="AM6749" s="2">
        <v>1.3756999999999999</v>
      </c>
      <c r="AO6749" s="2">
        <v>0.15379999999999999</v>
      </c>
      <c r="AR6749" s="2">
        <v>3.3270000000000001E-2</v>
      </c>
      <c r="AY6749" s="2">
        <v>0.13286899999999999</v>
      </c>
      <c r="BH6749" s="2">
        <v>0.98329999999999995</v>
      </c>
      <c r="BL6749" s="2">
        <v>0.1497</v>
      </c>
      <c r="BS6749" s="2">
        <v>1</v>
      </c>
      <c r="CI6749" s="2">
        <v>0.75470000000000004</v>
      </c>
    </row>
    <row r="6750" spans="1:98" ht="15" hidden="1" customHeight="1" x14ac:dyDescent="0.2">
      <c r="A6750" s="2">
        <v>2.0389999999999998E-2</v>
      </c>
      <c r="B6750" s="2">
        <v>42037</v>
      </c>
      <c r="F6750" s="2">
        <v>8.4510000000000002E-2</v>
      </c>
      <c r="I6750" s="2">
        <v>0.4642</v>
      </c>
      <c r="J6750" s="2">
        <v>1.3575999999999999</v>
      </c>
      <c r="K6750" s="2">
        <v>1.89</v>
      </c>
      <c r="M6750" s="2">
        <v>1.1429999999999999E-3</v>
      </c>
      <c r="N6750" s="2">
        <v>0.16489999999999999</v>
      </c>
      <c r="P6750" s="2">
        <v>0.93079999999999996</v>
      </c>
      <c r="S6750" s="2">
        <v>0.10920000000000001</v>
      </c>
      <c r="T6750" s="2">
        <v>0.31929999999999997</v>
      </c>
      <c r="V6750" s="2">
        <v>1.2578</v>
      </c>
      <c r="X6750" s="2">
        <v>1.072E-2</v>
      </c>
      <c r="AM6750" s="2">
        <v>1.4258</v>
      </c>
      <c r="AO6750" s="2">
        <v>0.2009</v>
      </c>
      <c r="AR6750" s="2">
        <v>1.8370000000000001E-2</v>
      </c>
      <c r="AY6750" s="2">
        <v>0.16223299999999999</v>
      </c>
      <c r="BH6750" s="2">
        <v>0.98329999999999995</v>
      </c>
      <c r="BL6750" s="2">
        <v>0.15160000000000001</v>
      </c>
      <c r="BS6750" s="2">
        <v>1</v>
      </c>
      <c r="CI6750" s="2">
        <v>0.91839999999999999</v>
      </c>
    </row>
    <row r="6751" spans="1:98" ht="15" hidden="1" customHeight="1" x14ac:dyDescent="0.2">
      <c r="A6751" s="2">
        <v>2.0129999999999999E-2</v>
      </c>
      <c r="B6751" s="2">
        <v>42419</v>
      </c>
      <c r="F6751" s="2">
        <v>7.5520000000000004E-2</v>
      </c>
      <c r="I6751" s="2">
        <v>0.34139999999999998</v>
      </c>
      <c r="J6751" s="2">
        <v>1.3945000000000001</v>
      </c>
      <c r="K6751" s="2">
        <v>1.9793000000000001</v>
      </c>
      <c r="M6751" s="2">
        <v>1.1199999999999999E-3</v>
      </c>
      <c r="N6751" s="2">
        <v>0.16109999999999999</v>
      </c>
      <c r="P6751" s="2">
        <v>0.98170000000000002</v>
      </c>
      <c r="S6751" s="2">
        <v>8.9539999999999995E-2</v>
      </c>
      <c r="T6751" s="2">
        <v>0.35270000000000001</v>
      </c>
      <c r="V6751" s="2">
        <v>1.3801000000000001</v>
      </c>
      <c r="X6751" s="2">
        <v>1.227E-2</v>
      </c>
      <c r="AM6751" s="2">
        <v>1.5355000000000001</v>
      </c>
      <c r="AO6751" s="2">
        <v>0.21160000000000001</v>
      </c>
      <c r="AR6751" s="2">
        <v>1.7829999999999999E-2</v>
      </c>
      <c r="AY6751" s="2">
        <v>0.17755599999999999</v>
      </c>
      <c r="BH6751" s="2">
        <v>0.98340000000000005</v>
      </c>
      <c r="BL6751" s="2">
        <v>0.16339999999999999</v>
      </c>
      <c r="BS6751" s="2">
        <v>1</v>
      </c>
      <c r="CI6751" s="2">
        <v>0.91269999999999996</v>
      </c>
    </row>
    <row r="6752" spans="1:98" ht="15" hidden="1" customHeight="1" x14ac:dyDescent="0.2">
      <c r="A6752" s="2">
        <v>1.9640000000000001E-2</v>
      </c>
      <c r="B6752" s="2">
        <v>42626</v>
      </c>
      <c r="F6752" s="2">
        <v>6.8699999999999997E-2</v>
      </c>
      <c r="I6752" s="2">
        <v>0.39710000000000001</v>
      </c>
      <c r="J6752" s="2">
        <v>1.3516999999999999</v>
      </c>
      <c r="K6752" s="2">
        <v>1.7357</v>
      </c>
      <c r="M6752" s="2">
        <v>1.17E-3</v>
      </c>
      <c r="N6752" s="2">
        <v>0.15959999999999999</v>
      </c>
      <c r="P6752" s="2">
        <v>0.96379999999999999</v>
      </c>
      <c r="S6752" s="2">
        <v>9.0950000000000003E-2</v>
      </c>
      <c r="T6752" s="2">
        <v>0.3478</v>
      </c>
      <c r="V6752" s="2">
        <v>1.3167</v>
      </c>
      <c r="X6752" s="2">
        <v>1.289E-2</v>
      </c>
      <c r="AM6752" s="2">
        <v>1.4801</v>
      </c>
      <c r="AO6752" s="2">
        <v>0.1971</v>
      </c>
      <c r="AR6752" s="2">
        <v>2.0199999999999999E-2</v>
      </c>
      <c r="AY6752" s="2">
        <v>0.169712</v>
      </c>
      <c r="BH6752" s="2">
        <v>0.98340000000000005</v>
      </c>
      <c r="BL6752" s="2">
        <v>0.1547</v>
      </c>
      <c r="BS6752" s="2">
        <v>1</v>
      </c>
      <c r="CI6752" s="2">
        <v>0.95589999999999997</v>
      </c>
    </row>
    <row r="6753" spans="1:98" ht="15" hidden="1" customHeight="1" x14ac:dyDescent="0.2">
      <c r="A6753" s="2">
        <v>1.9310000000000001E-2</v>
      </c>
      <c r="B6753" s="2">
        <v>43133</v>
      </c>
      <c r="F6753" s="2">
        <v>6.6839999999999997E-2</v>
      </c>
      <c r="I6753" s="2">
        <v>0.3851</v>
      </c>
      <c r="J6753" s="2">
        <v>1.3293999999999999</v>
      </c>
      <c r="K6753" s="2">
        <v>1.7511000000000001</v>
      </c>
      <c r="M6753" s="2">
        <v>1.1379999999999999E-3</v>
      </c>
      <c r="N6753" s="2">
        <v>0.16039999999999999</v>
      </c>
      <c r="P6753" s="2">
        <v>0.93930000000000002</v>
      </c>
      <c r="S6753" s="2">
        <v>0.1028</v>
      </c>
      <c r="V6753" s="2">
        <v>1.238</v>
      </c>
      <c r="X6753" s="2">
        <v>1.123E-2</v>
      </c>
      <c r="AM6753" s="2">
        <v>1.542</v>
      </c>
      <c r="AO6753" s="2">
        <v>0.19650000000000001</v>
      </c>
      <c r="AR6753" s="2">
        <v>2.1950000000000001E-2</v>
      </c>
      <c r="AY6753" s="2">
        <v>0.15828800000000001</v>
      </c>
      <c r="BH6753" s="2">
        <v>0.98340000000000005</v>
      </c>
      <c r="BL6753" s="2">
        <v>0.15679999999999999</v>
      </c>
      <c r="BS6753" s="2">
        <v>1</v>
      </c>
      <c r="CI6753" s="2">
        <v>0.90559999999999996</v>
      </c>
    </row>
    <row r="6754" spans="1:98" ht="15" hidden="1" customHeight="1" x14ac:dyDescent="0.2">
      <c r="A6754" s="2">
        <v>1.7239999999999998E-2</v>
      </c>
      <c r="B6754" s="2">
        <v>44256</v>
      </c>
      <c r="F6754" s="2">
        <v>6.132E-2</v>
      </c>
      <c r="I6754" s="2">
        <v>0.2266</v>
      </c>
      <c r="J6754" s="2">
        <v>1.3843000000000001</v>
      </c>
      <c r="K6754" s="2">
        <v>1.7635000000000001</v>
      </c>
      <c r="M6754" s="2">
        <v>1.1299999999999999E-3</v>
      </c>
      <c r="N6754" s="2">
        <v>0.1477</v>
      </c>
      <c r="P6754" s="2">
        <v>0.95279999999999998</v>
      </c>
      <c r="S6754" s="2">
        <v>8.4510000000000002E-2</v>
      </c>
      <c r="V6754" s="2">
        <v>1.2661</v>
      </c>
      <c r="X6754" s="2">
        <v>1.1860000000000001E-2</v>
      </c>
      <c r="AM6754" s="2">
        <v>1.5253000000000001</v>
      </c>
      <c r="AO6754" s="2">
        <v>0.1958</v>
      </c>
      <c r="AR6754" s="2">
        <v>1.7090000000000001E-2</v>
      </c>
      <c r="AY6754" s="2">
        <v>0.16320000000000001</v>
      </c>
      <c r="BH6754" s="2">
        <v>0.98340000000000005</v>
      </c>
      <c r="BL6754" s="2">
        <v>0.15</v>
      </c>
      <c r="BS6754" s="2">
        <v>1</v>
      </c>
      <c r="CI6754" s="2">
        <v>0.91990000000000005</v>
      </c>
    </row>
    <row r="6755" spans="1:98" ht="15" hidden="1" customHeight="1" x14ac:dyDescent="0.2">
      <c r="B6755" s="2">
        <v>34452</v>
      </c>
      <c r="F6755" s="2">
        <v>0.4224</v>
      </c>
      <c r="J6755" s="2">
        <v>0.97170000000000001</v>
      </c>
      <c r="K6755" s="2">
        <v>2.0808</v>
      </c>
      <c r="N6755" s="2">
        <v>0.19089999999999999</v>
      </c>
      <c r="V6755" s="2">
        <v>1.3803000000000001</v>
      </c>
      <c r="X6755" s="2">
        <v>1.357E-2</v>
      </c>
      <c r="AY6755" s="2">
        <v>0.17860000000000001</v>
      </c>
      <c r="BH6755" s="2">
        <v>0.98350000000000004</v>
      </c>
      <c r="BL6755" s="2">
        <v>0.17849999999999999</v>
      </c>
      <c r="BS6755" s="2">
        <v>1</v>
      </c>
      <c r="CI6755" s="2">
        <v>0.7923</v>
      </c>
    </row>
    <row r="6756" spans="1:98" ht="15" hidden="1" customHeight="1" x14ac:dyDescent="0.2">
      <c r="A6756" s="2">
        <v>2.2679999999999999E-2</v>
      </c>
      <c r="B6756" s="2">
        <v>40445</v>
      </c>
      <c r="F6756" s="2">
        <v>8.1769999999999995E-2</v>
      </c>
      <c r="I6756" s="2">
        <v>0.59930000000000005</v>
      </c>
      <c r="J6756" s="2">
        <v>1.044</v>
      </c>
      <c r="K6756" s="2">
        <v>1.6244000000000001</v>
      </c>
      <c r="M6756" s="2">
        <v>8.8800000000000001E-4</v>
      </c>
      <c r="N6756" s="2">
        <v>0.17419999999999999</v>
      </c>
      <c r="P6756" s="2">
        <v>0.77590000000000003</v>
      </c>
      <c r="S6756" s="2">
        <v>0.14649999999999999</v>
      </c>
      <c r="T6756" s="2">
        <v>0.27810000000000001</v>
      </c>
      <c r="V6756" s="2">
        <v>1.0263</v>
      </c>
      <c r="X6756" s="2">
        <v>1.218E-2</v>
      </c>
      <c r="AM6756" s="2">
        <v>1.383</v>
      </c>
      <c r="AO6756" s="2">
        <v>0.15310000000000001</v>
      </c>
      <c r="AR6756" s="2">
        <v>3.3369999999999997E-2</v>
      </c>
      <c r="AY6756" s="2">
        <v>0.13231499999999999</v>
      </c>
      <c r="BH6756" s="2">
        <v>0.98350000000000004</v>
      </c>
      <c r="BL6756" s="2">
        <v>0.15049999999999999</v>
      </c>
      <c r="BS6756" s="2">
        <v>1</v>
      </c>
      <c r="CI6756" s="2">
        <v>0.75309999999999999</v>
      </c>
    </row>
    <row r="6757" spans="1:98" ht="15" hidden="1" customHeight="1" x14ac:dyDescent="0.2">
      <c r="A6757" s="2">
        <v>1.9300000000000001E-2</v>
      </c>
      <c r="B6757" s="2">
        <v>43025</v>
      </c>
      <c r="F6757" s="2">
        <v>6.6100000000000006E-2</v>
      </c>
      <c r="I6757" s="2">
        <v>0.39539999999999997</v>
      </c>
      <c r="J6757" s="2">
        <v>1.2813000000000001</v>
      </c>
      <c r="K6757" s="2">
        <v>1.6537999999999999</v>
      </c>
      <c r="M6757" s="2">
        <v>1.1100000000000001E-3</v>
      </c>
      <c r="N6757" s="2">
        <v>0.15790000000000001</v>
      </c>
      <c r="P6757" s="2">
        <v>0.92500000000000004</v>
      </c>
      <c r="S6757" s="2">
        <v>9.35E-2</v>
      </c>
      <c r="V6757" s="2">
        <v>1.2547999999999999</v>
      </c>
      <c r="X6757" s="2">
        <v>1.1169999999999999E-2</v>
      </c>
      <c r="AM6757" s="2">
        <v>1.4752000000000001</v>
      </c>
      <c r="AO6757" s="2">
        <v>0.1895</v>
      </c>
      <c r="AR6757" s="2">
        <v>2.1860000000000001E-2</v>
      </c>
      <c r="AY6757" s="2">
        <v>0.16071199999999999</v>
      </c>
      <c r="BH6757" s="2">
        <v>0.98350000000000004</v>
      </c>
      <c r="BL6757" s="2">
        <v>0.15379999999999999</v>
      </c>
      <c r="BS6757" s="2">
        <v>1</v>
      </c>
      <c r="CI6757" s="2">
        <v>0.8992</v>
      </c>
    </row>
    <row r="6758" spans="1:98" ht="15" hidden="1" customHeight="1" x14ac:dyDescent="0.2">
      <c r="A6758" s="2">
        <v>1.7440000000000001E-2</v>
      </c>
      <c r="B6758" s="2">
        <v>44196</v>
      </c>
      <c r="F6758" s="2">
        <v>6.404E-2</v>
      </c>
      <c r="I6758" s="2">
        <v>0.24510000000000001</v>
      </c>
      <c r="J6758" s="2">
        <v>1.4440999999999999</v>
      </c>
      <c r="K6758" s="2">
        <v>1.7381</v>
      </c>
      <c r="M6758" s="2">
        <v>1.17E-3</v>
      </c>
      <c r="N6758" s="2">
        <v>0.14910000000000001</v>
      </c>
      <c r="P6758" s="2">
        <v>0.96350000000000002</v>
      </c>
      <c r="S6758" s="2">
        <v>8.6790000000000006E-2</v>
      </c>
      <c r="V6758" s="2">
        <v>1.2732000000000001</v>
      </c>
      <c r="X6758" s="2">
        <v>1.235E-2</v>
      </c>
      <c r="AM6758" s="2">
        <v>1.5608</v>
      </c>
      <c r="AO6758" s="2">
        <v>0.19489999999999999</v>
      </c>
      <c r="AR6758" s="2">
        <v>1.7160000000000002E-2</v>
      </c>
      <c r="AY6758" s="2">
        <v>0.16420000000000001</v>
      </c>
      <c r="BH6758" s="2">
        <v>0.98350000000000004</v>
      </c>
      <c r="BL6758" s="2">
        <v>0.1555</v>
      </c>
      <c r="BS6758" s="2">
        <v>1</v>
      </c>
      <c r="CI6758" s="2">
        <v>0.91920000000000002</v>
      </c>
    </row>
    <row r="6759" spans="1:98" ht="15" hidden="1" customHeight="1" x14ac:dyDescent="0.2">
      <c r="A6759" s="2">
        <v>1.678E-2</v>
      </c>
      <c r="B6759" s="2">
        <v>41586</v>
      </c>
      <c r="F6759" s="2">
        <v>7.918E-2</v>
      </c>
      <c r="I6759" s="2">
        <v>0.45190000000000002</v>
      </c>
      <c r="J6759" s="2">
        <v>1.1372</v>
      </c>
      <c r="K6759" s="2">
        <v>1.6772</v>
      </c>
      <c r="M6759" s="2">
        <v>9.8700000000000003E-4</v>
      </c>
      <c r="N6759" s="2">
        <v>0.17030000000000001</v>
      </c>
      <c r="P6759" s="2">
        <v>0.84119999999999995</v>
      </c>
      <c r="S6759" s="2">
        <v>0.1014</v>
      </c>
      <c r="T6759" s="2">
        <v>0.29630000000000001</v>
      </c>
      <c r="V6759" s="2">
        <v>1.0487</v>
      </c>
      <c r="X6759" s="2">
        <v>1.059E-2</v>
      </c>
      <c r="AM6759" s="2">
        <v>1.4007000000000001</v>
      </c>
      <c r="AO6759" s="2">
        <v>0.17219999999999999</v>
      </c>
      <c r="AR6759" s="2">
        <v>3.211E-2</v>
      </c>
      <c r="AY6759" s="2">
        <v>0.13528699999999999</v>
      </c>
      <c r="BH6759" s="2">
        <v>0.98360000000000003</v>
      </c>
      <c r="BL6759" s="2">
        <v>0.159</v>
      </c>
      <c r="BS6759" s="2">
        <v>1</v>
      </c>
      <c r="CI6759" s="2">
        <v>0.86550000000000005</v>
      </c>
    </row>
    <row r="6760" spans="1:98" ht="15" hidden="1" customHeight="1" x14ac:dyDescent="0.2">
      <c r="A6760" s="2">
        <v>1.8200000000000001E-2</v>
      </c>
      <c r="B6760" s="2">
        <v>41906</v>
      </c>
      <c r="F6760" s="2">
        <v>8.3379999999999996E-2</v>
      </c>
      <c r="I6760" s="2">
        <v>0.46160000000000001</v>
      </c>
      <c r="J6760" s="2">
        <v>1.1741999999999999</v>
      </c>
      <c r="K6760" s="2">
        <v>1.8124</v>
      </c>
      <c r="M6760" s="2">
        <v>1.0660000000000001E-3</v>
      </c>
      <c r="N6760" s="2">
        <v>0.17369999999999999</v>
      </c>
      <c r="P6760" s="2">
        <v>0.87509999999999999</v>
      </c>
      <c r="S6760" s="2">
        <v>9.9449999999999997E-2</v>
      </c>
      <c r="T6760" s="2">
        <v>0.30220000000000002</v>
      </c>
      <c r="V6760" s="2">
        <v>1.109</v>
      </c>
      <c r="X6760" s="2">
        <v>1.018E-2</v>
      </c>
      <c r="AM6760" s="2">
        <v>1.4180999999999999</v>
      </c>
      <c r="AO6760" s="2">
        <v>0.1807</v>
      </c>
      <c r="AR6760" s="2">
        <v>2.9020000000000001E-2</v>
      </c>
      <c r="AY6760" s="2">
        <v>0.14305999999999999</v>
      </c>
      <c r="BH6760" s="2">
        <v>0.98360000000000003</v>
      </c>
      <c r="BL6760" s="2">
        <v>0.1545</v>
      </c>
      <c r="BS6760" s="2">
        <v>1</v>
      </c>
      <c r="CI6760" s="2">
        <v>0.89439999999999997</v>
      </c>
    </row>
    <row r="6761" spans="1:98" ht="15" hidden="1" customHeight="1" x14ac:dyDescent="0.2">
      <c r="A6761" s="2">
        <v>1.967E-2</v>
      </c>
      <c r="B6761" s="2">
        <v>43033</v>
      </c>
      <c r="F6761" s="2">
        <v>6.6930000000000003E-2</v>
      </c>
      <c r="I6761" s="2">
        <v>0.39379999999999998</v>
      </c>
      <c r="J6761" s="2">
        <v>1.2903</v>
      </c>
      <c r="K6761" s="2">
        <v>1.6923999999999999</v>
      </c>
      <c r="M6761" s="2">
        <v>1.1329999999999999E-3</v>
      </c>
      <c r="N6761" s="2">
        <v>0.1593</v>
      </c>
      <c r="P6761" s="2">
        <v>0.93830000000000002</v>
      </c>
      <c r="S6761" s="2">
        <v>9.1139999999999999E-2</v>
      </c>
      <c r="V6761" s="2">
        <v>1.2770999999999999</v>
      </c>
      <c r="X6761" s="2">
        <v>1.1220000000000001E-2</v>
      </c>
      <c r="AM6761" s="2">
        <v>1.5073000000000001</v>
      </c>
      <c r="AO6761" s="2">
        <v>0.1923</v>
      </c>
      <c r="AR6761" s="2">
        <v>2.215E-2</v>
      </c>
      <c r="AY6761" s="2">
        <v>0.16365399999999999</v>
      </c>
      <c r="BH6761" s="2">
        <v>0.98360000000000003</v>
      </c>
      <c r="BL6761" s="2">
        <v>0.15529999999999999</v>
      </c>
      <c r="BS6761" s="2">
        <v>1</v>
      </c>
      <c r="CI6761" s="2">
        <v>0.87790000000000001</v>
      </c>
    </row>
    <row r="6762" spans="1:98" ht="15" hidden="1" customHeight="1" x14ac:dyDescent="0.2">
      <c r="A6762" s="2">
        <v>1.7309999999999999E-2</v>
      </c>
      <c r="B6762" s="2">
        <v>44210</v>
      </c>
      <c r="F6762" s="2">
        <v>6.4009999999999997E-2</v>
      </c>
      <c r="I6762" s="2">
        <v>0.2419</v>
      </c>
      <c r="J6762" s="2">
        <v>1.4241999999999999</v>
      </c>
      <c r="K6762" s="2">
        <v>1.7296</v>
      </c>
      <c r="M6762" s="2">
        <v>1.1540000000000001E-3</v>
      </c>
      <c r="N6762" s="2">
        <v>0.14929999999999999</v>
      </c>
      <c r="P6762" s="2">
        <v>0.9546</v>
      </c>
      <c r="S6762" s="2">
        <v>8.3710000000000007E-2</v>
      </c>
      <c r="V6762" s="2">
        <v>1.2654000000000001</v>
      </c>
      <c r="X6762" s="2">
        <v>1.218E-2</v>
      </c>
      <c r="AM6762" s="2">
        <v>1.5365</v>
      </c>
      <c r="AO6762" s="2">
        <v>0.19550000000000001</v>
      </c>
      <c r="AR6762" s="2">
        <v>1.729E-2</v>
      </c>
      <c r="AY6762" s="2">
        <v>0.16320000000000001</v>
      </c>
      <c r="BH6762" s="2">
        <v>0.98360000000000003</v>
      </c>
      <c r="BL6762" s="2">
        <v>0.152</v>
      </c>
      <c r="BS6762" s="2">
        <v>1</v>
      </c>
      <c r="CI6762" s="2">
        <v>0.91249999999999998</v>
      </c>
    </row>
    <row r="6763" spans="1:98" ht="15" hidden="1" customHeight="1" x14ac:dyDescent="0.2">
      <c r="A6763" s="2">
        <v>1.7420000000000001E-2</v>
      </c>
      <c r="B6763" s="2">
        <v>44222</v>
      </c>
      <c r="F6763" s="2">
        <v>6.3479999999999995E-2</v>
      </c>
      <c r="I6763" s="2">
        <v>0.2366</v>
      </c>
      <c r="J6763" s="2">
        <v>1.4316</v>
      </c>
      <c r="K6763" s="2">
        <v>1.7436</v>
      </c>
      <c r="M6763" s="2">
        <v>1.152E-3</v>
      </c>
      <c r="N6763" s="2">
        <v>0.14879999999999999</v>
      </c>
      <c r="P6763" s="2">
        <v>0.9587</v>
      </c>
      <c r="S6763" s="2">
        <v>8.4159999999999999E-2</v>
      </c>
      <c r="V6763" s="2">
        <v>1.2702</v>
      </c>
      <c r="X6763" s="2">
        <v>1.225E-2</v>
      </c>
      <c r="AM6763" s="2">
        <v>1.5446</v>
      </c>
      <c r="AO6763" s="2">
        <v>0.19650000000000001</v>
      </c>
      <c r="AR6763" s="2">
        <v>1.6899999999999998E-2</v>
      </c>
      <c r="AY6763" s="2">
        <v>0.1638</v>
      </c>
      <c r="BH6763" s="2">
        <v>0.98360000000000003</v>
      </c>
      <c r="BL6763" s="2">
        <v>0.15310000000000001</v>
      </c>
      <c r="BS6763" s="2">
        <v>1</v>
      </c>
      <c r="CI6763" s="2">
        <v>0.91949999999999998</v>
      </c>
    </row>
    <row r="6764" spans="1:98" ht="15" hidden="1" customHeight="1" x14ac:dyDescent="0.2">
      <c r="B6764" s="2">
        <v>35744</v>
      </c>
      <c r="F6764" s="2">
        <v>0.1701</v>
      </c>
      <c r="J6764" s="2">
        <v>1.012</v>
      </c>
      <c r="K6764" s="2">
        <v>2.3833000000000002</v>
      </c>
      <c r="N6764" s="2">
        <v>0.2024</v>
      </c>
      <c r="Q6764" s="2">
        <v>0.11650000000000001</v>
      </c>
      <c r="U6764" s="2">
        <v>0.73029999999999995</v>
      </c>
      <c r="V6764" s="2">
        <v>1.4073</v>
      </c>
      <c r="X6764" s="2">
        <v>1.133E-2</v>
      </c>
      <c r="AB6764" s="2">
        <v>2.1400999999999999</v>
      </c>
      <c r="AC6764" s="2">
        <v>8.4000000000000003E-4</v>
      </c>
      <c r="AV6764" s="2">
        <v>0.24590000000000001</v>
      </c>
      <c r="AY6764" s="2">
        <v>0.18210000000000001</v>
      </c>
      <c r="BH6764" s="2">
        <v>0.98370000000000002</v>
      </c>
      <c r="BL6764" s="2">
        <v>0.1883</v>
      </c>
      <c r="BS6764" s="2">
        <v>1</v>
      </c>
      <c r="CI6764" s="2">
        <v>0.88380000000000003</v>
      </c>
      <c r="CK6764" s="2">
        <v>0.82410000000000005</v>
      </c>
      <c r="CS6764" s="2">
        <v>0.27150000000000002</v>
      </c>
      <c r="CT6764" s="2">
        <v>9.7459999999999995E-3</v>
      </c>
    </row>
    <row r="6765" spans="1:98" ht="15" hidden="1" customHeight="1" x14ac:dyDescent="0.2">
      <c r="A6765" s="2">
        <v>2.1819999999999999E-2</v>
      </c>
      <c r="B6765" s="2">
        <v>40564</v>
      </c>
      <c r="F6765" s="2">
        <v>8.2470000000000002E-2</v>
      </c>
      <c r="I6765" s="2">
        <v>0.59530000000000005</v>
      </c>
      <c r="J6765" s="2">
        <v>1.0369999999999999</v>
      </c>
      <c r="K6765" s="2">
        <v>1.5907</v>
      </c>
      <c r="M6765" s="2">
        <v>8.8900000000000003E-4</v>
      </c>
      <c r="N6765" s="2">
        <v>0.17100000000000001</v>
      </c>
      <c r="P6765" s="2">
        <v>0.77500000000000002</v>
      </c>
      <c r="S6765" s="2">
        <v>0.1401</v>
      </c>
      <c r="T6765" s="2">
        <v>0.27410000000000001</v>
      </c>
      <c r="V6765" s="2">
        <v>0.99450000000000005</v>
      </c>
      <c r="X6765" s="2">
        <v>1.2030000000000001E-2</v>
      </c>
      <c r="AM6765" s="2">
        <v>1.3505</v>
      </c>
      <c r="AO6765" s="2">
        <v>0.15110000000000001</v>
      </c>
      <c r="AR6765" s="2">
        <v>3.3239999999999999E-2</v>
      </c>
      <c r="AY6765" s="2">
        <v>0.12767000000000001</v>
      </c>
      <c r="BH6765" s="2">
        <v>0.98370000000000002</v>
      </c>
      <c r="BL6765" s="2">
        <v>0.15060000000000001</v>
      </c>
      <c r="BS6765" s="2">
        <v>1</v>
      </c>
      <c r="CI6765" s="2">
        <v>0.75360000000000005</v>
      </c>
    </row>
    <row r="6766" spans="1:98" ht="15" hidden="1" customHeight="1" x14ac:dyDescent="0.2">
      <c r="A6766" s="2">
        <v>1.7000000000000001E-2</v>
      </c>
      <c r="B6766" s="2">
        <v>41558</v>
      </c>
      <c r="F6766" s="2">
        <v>7.9579999999999998E-2</v>
      </c>
      <c r="I6766" s="2">
        <v>0.4753</v>
      </c>
      <c r="J6766" s="2">
        <v>1.1408</v>
      </c>
      <c r="K6766" s="2">
        <v>1.6557999999999999</v>
      </c>
      <c r="M6766" s="2">
        <v>9.6900000000000003E-4</v>
      </c>
      <c r="N6766" s="2">
        <v>0.17319999999999999</v>
      </c>
      <c r="P6766" s="2">
        <v>0.83299999999999996</v>
      </c>
      <c r="S6766" s="2">
        <v>0.10489999999999999</v>
      </c>
      <c r="T6766" s="2">
        <v>0.29289999999999999</v>
      </c>
      <c r="V6766" s="2">
        <v>1.0385</v>
      </c>
      <c r="X6766" s="2">
        <v>1.055E-2</v>
      </c>
      <c r="AM6766" s="2">
        <v>1.4080999999999999</v>
      </c>
      <c r="AO6766" s="2">
        <v>0.16969999999999999</v>
      </c>
      <c r="AR6766" s="2">
        <v>3.2199999999999999E-2</v>
      </c>
      <c r="AY6766" s="2">
        <v>0.13392699999999999</v>
      </c>
      <c r="BH6766" s="2">
        <v>0.98370000000000002</v>
      </c>
      <c r="BL6766" s="2">
        <v>0.1605</v>
      </c>
      <c r="BS6766" s="2">
        <v>1</v>
      </c>
      <c r="CI6766" s="2">
        <v>0.86529999999999996</v>
      </c>
    </row>
    <row r="6767" spans="1:98" ht="15" hidden="1" customHeight="1" x14ac:dyDescent="0.2">
      <c r="A6767" s="2">
        <v>1.949E-2</v>
      </c>
      <c r="B6767" s="2">
        <v>42716</v>
      </c>
      <c r="F6767" s="2">
        <v>6.4939999999999998E-2</v>
      </c>
      <c r="I6767" s="2">
        <v>0.39219999999999999</v>
      </c>
      <c r="J6767" s="2">
        <v>1.2936000000000001</v>
      </c>
      <c r="K6767" s="2">
        <v>1.6656</v>
      </c>
      <c r="M6767" s="2">
        <v>1.1280000000000001E-3</v>
      </c>
      <c r="N6767" s="2">
        <v>0.1555</v>
      </c>
      <c r="P6767" s="2">
        <v>0.92149999999999999</v>
      </c>
      <c r="S6767" s="2">
        <v>9.6189999999999998E-2</v>
      </c>
      <c r="T6767" s="2">
        <v>0.34449999999999997</v>
      </c>
      <c r="V6767" s="2">
        <v>1.3140000000000001</v>
      </c>
      <c r="X6767" s="2">
        <v>1.1390000000000001E-2</v>
      </c>
      <c r="AM6767" s="2">
        <v>1.3936999999999999</v>
      </c>
      <c r="AO6767" s="2">
        <v>0.19020000000000001</v>
      </c>
      <c r="AR6767" s="2">
        <v>2.1579999999999998E-2</v>
      </c>
      <c r="AY6767" s="2">
        <v>0.16936599999999999</v>
      </c>
      <c r="BH6767" s="2">
        <v>0.98370000000000002</v>
      </c>
      <c r="BL6767" s="2">
        <v>0.14299999999999999</v>
      </c>
      <c r="BS6767" s="2">
        <v>1</v>
      </c>
      <c r="CI6767" s="2">
        <v>0.94469999999999998</v>
      </c>
    </row>
    <row r="6768" spans="1:98" ht="15" hidden="1" customHeight="1" x14ac:dyDescent="0.2">
      <c r="A6768" s="2">
        <v>1.9730000000000001E-2</v>
      </c>
      <c r="B6768" s="2">
        <v>42719</v>
      </c>
      <c r="F6768" s="2">
        <v>6.497E-2</v>
      </c>
      <c r="I6768" s="2">
        <v>0.39419999999999999</v>
      </c>
      <c r="J6768" s="2">
        <v>1.2963</v>
      </c>
      <c r="K6768" s="2">
        <v>1.6597</v>
      </c>
      <c r="M6768" s="2">
        <v>1.1280000000000001E-3</v>
      </c>
      <c r="N6768" s="2">
        <v>0.15409999999999999</v>
      </c>
      <c r="P6768" s="2">
        <v>0.92530000000000001</v>
      </c>
      <c r="S6768" s="2">
        <v>9.4950000000000007E-2</v>
      </c>
      <c r="T6768" s="2">
        <v>0.34710000000000002</v>
      </c>
      <c r="V6768" s="2">
        <v>1.3396999999999999</v>
      </c>
      <c r="X6768" s="2">
        <v>1.132E-2</v>
      </c>
      <c r="AM6768" s="2">
        <v>1.3897999999999999</v>
      </c>
      <c r="AO6768" s="2">
        <v>0.19289999999999999</v>
      </c>
      <c r="AR6768" s="2">
        <v>2.163E-2</v>
      </c>
      <c r="AY6768" s="2">
        <v>0.17263500000000001</v>
      </c>
      <c r="BH6768" s="2">
        <v>0.98370000000000002</v>
      </c>
      <c r="BL6768" s="2">
        <v>0.14219999999999999</v>
      </c>
      <c r="BS6768" s="2">
        <v>1</v>
      </c>
      <c r="CI6768" s="2">
        <v>0.93969999999999998</v>
      </c>
    </row>
    <row r="6769" spans="1:98" ht="15" hidden="1" customHeight="1" x14ac:dyDescent="0.2">
      <c r="A6769" s="2">
        <v>1.933E-2</v>
      </c>
      <c r="B6769" s="2">
        <v>42751</v>
      </c>
      <c r="F6769" s="2">
        <v>6.08E-2</v>
      </c>
      <c r="I6769" s="2">
        <v>0.40760000000000002</v>
      </c>
      <c r="J6769" s="2">
        <v>1.3010999999999999</v>
      </c>
      <c r="K6769" s="2">
        <v>1.5851999999999999</v>
      </c>
      <c r="M6769" s="2">
        <v>1.111E-3</v>
      </c>
      <c r="N6769" s="2">
        <v>0.1542</v>
      </c>
      <c r="P6769" s="2">
        <v>0.92079999999999995</v>
      </c>
      <c r="S6769" s="2">
        <v>9.6170000000000005E-2</v>
      </c>
      <c r="T6769" s="2">
        <v>0.34389999999999998</v>
      </c>
      <c r="V6769" s="2">
        <v>1.3163</v>
      </c>
      <c r="X6769" s="2">
        <v>1.154E-2</v>
      </c>
      <c r="AM6769" s="2">
        <v>1.3953</v>
      </c>
      <c r="AO6769" s="2">
        <v>0.19070000000000001</v>
      </c>
      <c r="AR6769" s="2">
        <v>2.1989999999999999E-2</v>
      </c>
      <c r="AY6769" s="2">
        <v>0.16972999999999999</v>
      </c>
      <c r="BH6769" s="2">
        <v>0.98370000000000002</v>
      </c>
      <c r="BL6769" s="2">
        <v>0.1469</v>
      </c>
      <c r="BS6769" s="2">
        <v>1</v>
      </c>
      <c r="CI6769" s="2">
        <v>0.93440000000000001</v>
      </c>
    </row>
    <row r="6770" spans="1:98" ht="15" hidden="1" customHeight="1" x14ac:dyDescent="0.2">
      <c r="A6770" s="2">
        <v>1.959E-2</v>
      </c>
      <c r="B6770" s="2">
        <v>43140</v>
      </c>
      <c r="F6770" s="2">
        <v>6.701E-2</v>
      </c>
      <c r="I6770" s="2">
        <v>0.3826</v>
      </c>
      <c r="J6770" s="2">
        <v>1.343</v>
      </c>
      <c r="K6770" s="2">
        <v>1.7407999999999999</v>
      </c>
      <c r="M6770" s="2">
        <v>1.1590000000000001E-3</v>
      </c>
      <c r="N6770" s="2">
        <v>0.1578</v>
      </c>
      <c r="P6770" s="2">
        <v>0.94779999999999998</v>
      </c>
      <c r="S6770" s="2">
        <v>0.10440000000000001</v>
      </c>
      <c r="V6770" s="2">
        <v>1.2608999999999999</v>
      </c>
      <c r="X6770" s="2">
        <v>1.1610000000000001E-2</v>
      </c>
      <c r="AM6770" s="2">
        <v>1.5430999999999999</v>
      </c>
      <c r="AO6770" s="2">
        <v>0.20019999999999999</v>
      </c>
      <c r="AR6770" s="2">
        <v>2.1579999999999998E-2</v>
      </c>
      <c r="AY6770" s="2">
        <v>0.16125300000000001</v>
      </c>
      <c r="BH6770" s="2">
        <v>0.98370000000000002</v>
      </c>
      <c r="BL6770" s="2">
        <v>0.1555</v>
      </c>
      <c r="BS6770" s="2">
        <v>1</v>
      </c>
      <c r="CI6770" s="2">
        <v>0.9133</v>
      </c>
    </row>
    <row r="6771" spans="1:98" ht="15" hidden="1" customHeight="1" x14ac:dyDescent="0.2">
      <c r="A6771" s="2">
        <v>1.737E-2</v>
      </c>
      <c r="B6771" s="2">
        <v>44201</v>
      </c>
      <c r="F6771" s="2">
        <v>6.3710000000000003E-2</v>
      </c>
      <c r="I6771" s="2">
        <v>0.2399</v>
      </c>
      <c r="J6771" s="2">
        <v>1.4457</v>
      </c>
      <c r="K6771" s="2">
        <v>1.7294</v>
      </c>
      <c r="M6771" s="2">
        <v>1.1689999999999999E-3</v>
      </c>
      <c r="N6771" s="2">
        <v>0.14960000000000001</v>
      </c>
      <c r="P6771" s="2">
        <v>0.96399999999999997</v>
      </c>
      <c r="S6771" s="2">
        <v>8.4709999999999994E-2</v>
      </c>
      <c r="V6771" s="2">
        <v>1.2706999999999999</v>
      </c>
      <c r="X6771" s="2">
        <v>1.2370000000000001E-2</v>
      </c>
      <c r="AM6771" s="2">
        <v>1.5610999999999999</v>
      </c>
      <c r="AO6771" s="2">
        <v>0.1968</v>
      </c>
      <c r="AR6771" s="2">
        <v>1.711E-2</v>
      </c>
      <c r="AY6771" s="2">
        <v>0.16389999999999999</v>
      </c>
      <c r="BH6771" s="2">
        <v>0.98370000000000002</v>
      </c>
      <c r="BL6771" s="2">
        <v>0.15509999999999999</v>
      </c>
      <c r="BS6771" s="2">
        <v>1</v>
      </c>
      <c r="CI6771" s="2">
        <v>0.91920000000000002</v>
      </c>
    </row>
    <row r="6772" spans="1:98" ht="15" hidden="1" customHeight="1" x14ac:dyDescent="0.2">
      <c r="B6772" s="2">
        <v>34850</v>
      </c>
      <c r="F6772" s="2">
        <v>0.22270000000000001</v>
      </c>
      <c r="J6772" s="2">
        <v>1.1731</v>
      </c>
      <c r="K6772" s="2">
        <v>2.1728999999999998</v>
      </c>
      <c r="N6772" s="2">
        <v>0.21820000000000001</v>
      </c>
      <c r="Q6772" s="2">
        <v>0.13789999999999999</v>
      </c>
      <c r="U6772" s="2">
        <v>0.86570000000000003</v>
      </c>
      <c r="V6772" s="2">
        <v>1.3695999999999999</v>
      </c>
      <c r="X6772" s="2">
        <v>1.619E-2</v>
      </c>
      <c r="AB6772" s="2">
        <v>2.2235</v>
      </c>
      <c r="AC6772" s="2">
        <v>8.3500000000000002E-4</v>
      </c>
      <c r="AV6772" s="2">
        <v>0.27600000000000002</v>
      </c>
      <c r="AY6772" s="2">
        <v>0.17710000000000001</v>
      </c>
      <c r="BH6772" s="2">
        <v>0.98380000000000001</v>
      </c>
      <c r="BL6772" s="2">
        <v>0.1865</v>
      </c>
      <c r="BS6772" s="2">
        <v>1</v>
      </c>
      <c r="CI6772" s="2">
        <v>0.91049999999999998</v>
      </c>
      <c r="CK6772" s="2">
        <v>0.96889999999999998</v>
      </c>
      <c r="CS6772" s="2">
        <v>0.31690000000000002</v>
      </c>
      <c r="CT6772" s="2">
        <v>1.119E-2</v>
      </c>
    </row>
    <row r="6773" spans="1:98" ht="15" hidden="1" customHeight="1" x14ac:dyDescent="0.2">
      <c r="A6773" s="2">
        <v>2.1700000000000001E-2</v>
      </c>
      <c r="B6773" s="2">
        <v>40590</v>
      </c>
      <c r="F6773" s="2">
        <v>8.1519999999999995E-2</v>
      </c>
      <c r="I6773" s="2">
        <v>0.58909999999999996</v>
      </c>
      <c r="J6773" s="2">
        <v>1.0246999999999999</v>
      </c>
      <c r="K6773" s="2">
        <v>1.5829</v>
      </c>
      <c r="M6773" s="2">
        <v>8.8199999999999997E-4</v>
      </c>
      <c r="N6773" s="2">
        <v>0.17119999999999999</v>
      </c>
      <c r="P6773" s="2">
        <v>0.77010000000000001</v>
      </c>
      <c r="S6773" s="2">
        <v>0.13600000000000001</v>
      </c>
      <c r="T6773" s="2">
        <v>0.27210000000000001</v>
      </c>
      <c r="V6773" s="2">
        <v>0.98550000000000004</v>
      </c>
      <c r="X6773" s="2">
        <v>1.1769999999999999E-2</v>
      </c>
      <c r="AM6773" s="2">
        <v>1.3349</v>
      </c>
      <c r="AO6773" s="2">
        <v>0.14960000000000001</v>
      </c>
      <c r="AR6773" s="2">
        <v>3.3709999999999997E-2</v>
      </c>
      <c r="AY6773" s="2">
        <v>0.12650800000000001</v>
      </c>
      <c r="BH6773" s="2">
        <v>0.98380000000000001</v>
      </c>
      <c r="BL6773" s="2">
        <v>0.15340000000000001</v>
      </c>
      <c r="BS6773" s="2">
        <v>1</v>
      </c>
      <c r="CI6773" s="2">
        <v>0.74160000000000004</v>
      </c>
    </row>
    <row r="6774" spans="1:98" ht="15" hidden="1" customHeight="1" x14ac:dyDescent="0.2">
      <c r="A6774" s="2">
        <v>1.9480000000000001E-2</v>
      </c>
      <c r="B6774" s="2">
        <v>43277</v>
      </c>
      <c r="F6774" s="2">
        <v>6.6930000000000003E-2</v>
      </c>
      <c r="I6774" s="2">
        <v>0.35210000000000002</v>
      </c>
      <c r="J6774" s="2">
        <v>1.3432999999999999</v>
      </c>
      <c r="K6774" s="2">
        <v>1.7606999999999999</v>
      </c>
      <c r="M6774" s="2">
        <v>1.189E-3</v>
      </c>
      <c r="N6774" s="2">
        <v>0.1638</v>
      </c>
      <c r="P6774" s="2">
        <v>0.97650000000000003</v>
      </c>
      <c r="S6774" s="2">
        <v>9.8330000000000001E-2</v>
      </c>
      <c r="V6774" s="2">
        <v>1.3306</v>
      </c>
      <c r="X6774" s="2">
        <v>1.21E-2</v>
      </c>
      <c r="AM6774" s="2">
        <v>1.5513999999999999</v>
      </c>
      <c r="AO6774" s="2">
        <v>0.20219999999999999</v>
      </c>
      <c r="AR6774" s="2">
        <v>2.1100000000000001E-2</v>
      </c>
      <c r="AY6774" s="2">
        <v>0.16950000000000001</v>
      </c>
      <c r="BH6774" s="2">
        <v>0.98380000000000001</v>
      </c>
      <c r="BL6774" s="2">
        <v>0.15</v>
      </c>
      <c r="BS6774" s="2">
        <v>1</v>
      </c>
      <c r="CI6774" s="2">
        <v>0.91239999999999999</v>
      </c>
    </row>
    <row r="6775" spans="1:98" ht="15" hidden="1" customHeight="1" x14ac:dyDescent="0.2">
      <c r="A6775" s="2">
        <v>1.738E-2</v>
      </c>
      <c r="B6775" s="2">
        <v>44209</v>
      </c>
      <c r="F6775" s="2">
        <v>6.4170000000000005E-2</v>
      </c>
      <c r="I6775" s="2">
        <v>0.2394</v>
      </c>
      <c r="J6775" s="2">
        <v>1.4319999999999999</v>
      </c>
      <c r="K6775" s="2">
        <v>1.7342</v>
      </c>
      <c r="M6775" s="2">
        <v>1.158E-3</v>
      </c>
      <c r="N6775" s="2">
        <v>0.14979999999999999</v>
      </c>
      <c r="P6775" s="2">
        <v>0.95840000000000003</v>
      </c>
      <c r="S6775" s="2">
        <v>8.3309999999999995E-2</v>
      </c>
      <c r="V6775" s="2">
        <v>1.2709999999999999</v>
      </c>
      <c r="X6775" s="2">
        <v>1.2239999999999999E-2</v>
      </c>
      <c r="AM6775" s="2">
        <v>1.5459000000000001</v>
      </c>
      <c r="AO6775" s="2">
        <v>0.19650000000000001</v>
      </c>
      <c r="AR6775" s="2">
        <v>1.7239999999999998E-2</v>
      </c>
      <c r="AY6775" s="2">
        <v>0.16389999999999999</v>
      </c>
      <c r="BH6775" s="2">
        <v>0.98380000000000001</v>
      </c>
      <c r="BL6775" s="2">
        <v>0.15240000000000001</v>
      </c>
      <c r="BS6775" s="2">
        <v>1</v>
      </c>
      <c r="CI6775" s="2">
        <v>0.9133</v>
      </c>
    </row>
    <row r="6776" spans="1:98" ht="15" hidden="1" customHeight="1" x14ac:dyDescent="0.2">
      <c r="B6776" s="2">
        <v>34855</v>
      </c>
      <c r="F6776" s="2">
        <v>0.2233</v>
      </c>
      <c r="J6776" s="2">
        <v>1.1921999999999999</v>
      </c>
      <c r="K6776" s="2">
        <v>2.1974</v>
      </c>
      <c r="N6776" s="2">
        <v>0.22090000000000001</v>
      </c>
      <c r="Q6776" s="2">
        <v>0.13880000000000001</v>
      </c>
      <c r="U6776" s="2">
        <v>0.87690000000000001</v>
      </c>
      <c r="V6776" s="2">
        <v>1.3769</v>
      </c>
      <c r="X6776" s="2">
        <v>1.6279999999999999E-2</v>
      </c>
      <c r="AB6776" s="2">
        <v>2.2416</v>
      </c>
      <c r="AC6776" s="2">
        <v>8.4800000000000001E-4</v>
      </c>
      <c r="AV6776" s="2">
        <v>0.28000000000000003</v>
      </c>
      <c r="AY6776" s="2">
        <v>0.17799999999999999</v>
      </c>
      <c r="BH6776" s="2">
        <v>0.9839</v>
      </c>
      <c r="BL6776" s="2">
        <v>0.19070000000000001</v>
      </c>
      <c r="BS6776" s="2">
        <v>1</v>
      </c>
      <c r="CI6776" s="2">
        <v>0.92030000000000001</v>
      </c>
      <c r="CK6776" s="2">
        <v>0.98029999999999995</v>
      </c>
      <c r="CS6776" s="2">
        <v>0.31890000000000002</v>
      </c>
      <c r="CT6776" s="2">
        <v>1.137E-2</v>
      </c>
    </row>
    <row r="6777" spans="1:98" ht="15" hidden="1" customHeight="1" x14ac:dyDescent="0.2">
      <c r="A6777" s="2">
        <v>2.0299999999999999E-2</v>
      </c>
      <c r="B6777" s="2">
        <v>42059</v>
      </c>
      <c r="F6777" s="2">
        <v>8.4150000000000003E-2</v>
      </c>
      <c r="I6777" s="2">
        <v>0.44269999999999998</v>
      </c>
      <c r="J6777" s="2">
        <v>1.3242</v>
      </c>
      <c r="K6777" s="2">
        <v>1.9450000000000001</v>
      </c>
      <c r="M6777" s="2">
        <v>1.137E-3</v>
      </c>
      <c r="N6777" s="2">
        <v>0.16539999999999999</v>
      </c>
      <c r="P6777" s="2">
        <v>0.92710000000000004</v>
      </c>
      <c r="S6777" s="2">
        <v>0.10920000000000001</v>
      </c>
      <c r="T6777" s="2">
        <v>0.31890000000000002</v>
      </c>
      <c r="V6777" s="2">
        <v>1.2603</v>
      </c>
      <c r="X6777" s="2">
        <v>1.0580000000000001E-2</v>
      </c>
      <c r="AM6777" s="2">
        <v>1.4248000000000001</v>
      </c>
      <c r="AO6777" s="2">
        <v>0.20150000000000001</v>
      </c>
      <c r="AR6777" s="2">
        <v>2.0060000000000001E-2</v>
      </c>
      <c r="AY6777" s="2">
        <v>0.16249</v>
      </c>
      <c r="BH6777" s="2">
        <v>0.9839</v>
      </c>
      <c r="BL6777" s="2">
        <v>0.14960000000000001</v>
      </c>
      <c r="BS6777" s="2">
        <v>1</v>
      </c>
      <c r="CI6777" s="2">
        <v>0.9395</v>
      </c>
    </row>
    <row r="6778" spans="1:98" ht="15" hidden="1" customHeight="1" x14ac:dyDescent="0.2">
      <c r="A6778" s="2">
        <v>1.9519999999999999E-2</v>
      </c>
      <c r="B6778" s="2">
        <v>42622</v>
      </c>
      <c r="F6778" s="2">
        <v>6.9169999999999995E-2</v>
      </c>
      <c r="I6778" s="2">
        <v>0.39860000000000001</v>
      </c>
      <c r="J6778" s="2">
        <v>1.3341000000000001</v>
      </c>
      <c r="K6778" s="2">
        <v>1.7278</v>
      </c>
      <c r="M6778" s="2">
        <v>1.176E-3</v>
      </c>
      <c r="N6778" s="2">
        <v>0.1578</v>
      </c>
      <c r="P6778" s="2">
        <v>0.95879999999999999</v>
      </c>
      <c r="S6778" s="2">
        <v>9.0529999999999999E-2</v>
      </c>
      <c r="T6778" s="2">
        <v>0.34649999999999997</v>
      </c>
      <c r="V6778" s="2">
        <v>1.3032999999999999</v>
      </c>
      <c r="X6778" s="2">
        <v>1.2670000000000001E-2</v>
      </c>
      <c r="AM6778" s="2">
        <v>1.4615</v>
      </c>
      <c r="AO6778" s="2">
        <v>0.19520000000000001</v>
      </c>
      <c r="AR6778" s="2">
        <v>2.0150000000000001E-2</v>
      </c>
      <c r="AY6778" s="2">
        <v>0.168019</v>
      </c>
      <c r="BH6778" s="2">
        <v>0.9839</v>
      </c>
      <c r="BL6778" s="2">
        <v>0.15329999999999999</v>
      </c>
      <c r="BS6778" s="2">
        <v>1</v>
      </c>
      <c r="CI6778" s="2">
        <v>0.95620000000000005</v>
      </c>
    </row>
    <row r="6779" spans="1:98" ht="15" hidden="1" customHeight="1" x14ac:dyDescent="0.2">
      <c r="B6779" s="2">
        <v>37991</v>
      </c>
      <c r="F6779" s="2">
        <v>0.1164</v>
      </c>
      <c r="J6779" s="2">
        <v>1.0389999999999999</v>
      </c>
      <c r="K6779" s="2">
        <v>2.3157000000000001</v>
      </c>
      <c r="N6779" s="2">
        <v>0.19239999999999999</v>
      </c>
      <c r="V6779" s="2">
        <v>1.2803</v>
      </c>
      <c r="X6779" s="2">
        <v>1.2067E-2</v>
      </c>
      <c r="AM6779" s="2">
        <v>1.6234999999999999</v>
      </c>
      <c r="AY6779" s="2">
        <v>0.16492000000000001</v>
      </c>
      <c r="BH6779" s="2">
        <v>0.98399999999999999</v>
      </c>
      <c r="BL6779" s="2">
        <v>0.1787</v>
      </c>
      <c r="BS6779" s="2">
        <v>1</v>
      </c>
      <c r="CI6779" s="2">
        <v>0.86019999999999996</v>
      </c>
    </row>
    <row r="6780" spans="1:98" ht="15" hidden="1" customHeight="1" x14ac:dyDescent="0.2">
      <c r="A6780" s="2">
        <v>2.1510000000000001E-2</v>
      </c>
      <c r="B6780" s="2">
        <v>40613</v>
      </c>
      <c r="F6780" s="2">
        <v>8.165E-2</v>
      </c>
      <c r="I6780" s="2">
        <v>0.58579999999999999</v>
      </c>
      <c r="J6780" s="2">
        <v>1.0490999999999999</v>
      </c>
      <c r="K6780" s="2">
        <v>1.5606</v>
      </c>
      <c r="M6780" s="2">
        <v>8.6399999999999997E-4</v>
      </c>
      <c r="N6780" s="2">
        <v>0.1729</v>
      </c>
      <c r="P6780" s="2">
        <v>0.76749999999999996</v>
      </c>
      <c r="S6780" s="2">
        <v>0.1414</v>
      </c>
      <c r="T6780" s="2">
        <v>0.27239999999999998</v>
      </c>
      <c r="V6780" s="2">
        <v>0.97340000000000004</v>
      </c>
      <c r="X6780" s="2">
        <v>1.1900000000000001E-2</v>
      </c>
      <c r="AM6780" s="2">
        <v>1.3494999999999999</v>
      </c>
      <c r="AO6780" s="2">
        <v>0.14810000000000001</v>
      </c>
      <c r="AR6780" s="2">
        <v>3.3939999999999998E-2</v>
      </c>
      <c r="AY6780" s="2">
        <v>0.124984</v>
      </c>
      <c r="BH6780" s="2">
        <v>0.98399999999999999</v>
      </c>
      <c r="BL6780" s="2">
        <v>0.15279999999999999</v>
      </c>
      <c r="BS6780" s="2">
        <v>1</v>
      </c>
      <c r="CI6780" s="2">
        <v>0.72489999999999999</v>
      </c>
    </row>
    <row r="6781" spans="1:98" ht="15" hidden="1" customHeight="1" x14ac:dyDescent="0.2">
      <c r="A6781" s="2">
        <v>1.7670000000000002E-2</v>
      </c>
      <c r="B6781" s="2">
        <v>41652</v>
      </c>
      <c r="F6781" s="2">
        <v>8.3519999999999997E-2</v>
      </c>
      <c r="I6781" s="2">
        <v>0.4617</v>
      </c>
      <c r="J6781" s="2">
        <v>1.2042999999999999</v>
      </c>
      <c r="K6781" s="2">
        <v>1.7801</v>
      </c>
      <c r="M6781" s="2">
        <v>1.0280000000000001E-3</v>
      </c>
      <c r="N6781" s="2">
        <v>0.17749999999999999</v>
      </c>
      <c r="P6781" s="2">
        <v>0.85929999999999995</v>
      </c>
      <c r="S6781" s="2">
        <v>0.1008</v>
      </c>
      <c r="T6781" s="2">
        <v>0.31169999999999998</v>
      </c>
      <c r="V6781" s="2">
        <v>1.0869</v>
      </c>
      <c r="X6781" s="2">
        <v>1.052E-2</v>
      </c>
      <c r="AM6781" s="2">
        <v>1.4832000000000001</v>
      </c>
      <c r="AO6781" s="2">
        <v>0.1799</v>
      </c>
      <c r="AR6781" s="2">
        <v>3.2660000000000002E-2</v>
      </c>
      <c r="AY6781" s="2">
        <v>0.14016300000000001</v>
      </c>
      <c r="BH6781" s="2">
        <v>0.98399999999999999</v>
      </c>
      <c r="BL6781" s="2">
        <v>0.1671</v>
      </c>
      <c r="BS6781" s="2">
        <v>1</v>
      </c>
      <c r="CI6781" s="2">
        <v>0.90890000000000004</v>
      </c>
    </row>
    <row r="6782" spans="1:98" ht="15" hidden="1" customHeight="1" x14ac:dyDescent="0.2">
      <c r="A6782" s="2">
        <v>1.9269999999999999E-2</v>
      </c>
      <c r="B6782" s="2">
        <v>42606</v>
      </c>
      <c r="F6782" s="2">
        <v>6.9949999999999998E-2</v>
      </c>
      <c r="I6782" s="2">
        <v>0.39979999999999999</v>
      </c>
      <c r="J6782" s="2">
        <v>1.3376999999999999</v>
      </c>
      <c r="K6782" s="2">
        <v>1.7123999999999999</v>
      </c>
      <c r="M6782" s="2">
        <v>1.1529999999999999E-3</v>
      </c>
      <c r="N6782" s="2">
        <v>0.1573</v>
      </c>
      <c r="P6782" s="2">
        <v>0.95469999999999999</v>
      </c>
      <c r="S6782" s="2">
        <v>9.1120000000000007E-2</v>
      </c>
      <c r="T6782" s="2">
        <v>0.34360000000000002</v>
      </c>
      <c r="V6782" s="2">
        <v>1.294</v>
      </c>
      <c r="X6782" s="2">
        <v>1.2869999999999999E-2</v>
      </c>
      <c r="AM6782" s="2">
        <v>1.4565999999999999</v>
      </c>
      <c r="AO6782" s="2">
        <v>0.1943</v>
      </c>
      <c r="AR6782" s="2">
        <v>1.985E-2</v>
      </c>
      <c r="AY6782" s="2">
        <v>0.16687299999999999</v>
      </c>
      <c r="BH6782" s="2">
        <v>0.98399999999999999</v>
      </c>
      <c r="BL6782" s="2">
        <v>0.15390000000000001</v>
      </c>
      <c r="BS6782" s="2">
        <v>1</v>
      </c>
      <c r="CI6782" s="2">
        <v>0.94530000000000003</v>
      </c>
    </row>
    <row r="6783" spans="1:98" ht="15" hidden="1" customHeight="1" x14ac:dyDescent="0.2">
      <c r="A6783" s="2">
        <v>1.958E-2</v>
      </c>
      <c r="B6783" s="2">
        <v>42625</v>
      </c>
      <c r="F6783" s="2">
        <v>6.8570000000000006E-2</v>
      </c>
      <c r="I6783" s="2">
        <v>0.39900000000000002</v>
      </c>
      <c r="J6783" s="2">
        <v>1.3431</v>
      </c>
      <c r="K6783" s="2">
        <v>1.7406999999999999</v>
      </c>
      <c r="M6783" s="2">
        <v>1.175E-3</v>
      </c>
      <c r="N6783" s="2">
        <v>0.1588</v>
      </c>
      <c r="P6783" s="2">
        <v>0.96199999999999997</v>
      </c>
      <c r="S6783" s="2">
        <v>9.0870000000000006E-2</v>
      </c>
      <c r="T6783" s="2">
        <v>0.34620000000000001</v>
      </c>
      <c r="V6783" s="2">
        <v>1.3077000000000001</v>
      </c>
      <c r="X6783" s="2">
        <v>1.282E-2</v>
      </c>
      <c r="AM6783" s="2">
        <v>1.4684999999999999</v>
      </c>
      <c r="AO6783" s="2">
        <v>0.1958</v>
      </c>
      <c r="AR6783" s="2">
        <v>2.0230000000000001E-2</v>
      </c>
      <c r="AY6783" s="2">
        <v>0.16855999999999999</v>
      </c>
      <c r="BH6783" s="2">
        <v>0.98399999999999999</v>
      </c>
      <c r="BL6783" s="2">
        <v>0.15379999999999999</v>
      </c>
      <c r="BS6783" s="2">
        <v>1</v>
      </c>
      <c r="CI6783" s="2">
        <v>0.95720000000000005</v>
      </c>
    </row>
    <row r="6784" spans="1:98" ht="15" hidden="1" customHeight="1" x14ac:dyDescent="0.2">
      <c r="A6784" s="2">
        <v>1.9519999999999999E-2</v>
      </c>
      <c r="B6784" s="2">
        <v>43138</v>
      </c>
      <c r="F6784" s="2">
        <v>6.7150000000000001E-2</v>
      </c>
      <c r="I6784" s="2">
        <v>0.38469999999999999</v>
      </c>
      <c r="J6784" s="2">
        <v>1.3308</v>
      </c>
      <c r="K6784" s="2">
        <v>1.7423999999999999</v>
      </c>
      <c r="M6784" s="2">
        <v>1.1559999999999999E-3</v>
      </c>
      <c r="N6784" s="2">
        <v>0.15939999999999999</v>
      </c>
      <c r="P6784" s="2">
        <v>0.94840000000000002</v>
      </c>
      <c r="S6784" s="2">
        <v>0.1047</v>
      </c>
      <c r="V6784" s="2">
        <v>1.2545999999999999</v>
      </c>
      <c r="X6784" s="2">
        <v>1.1469999999999999E-2</v>
      </c>
      <c r="AM6784" s="2">
        <v>1.5423</v>
      </c>
      <c r="AO6784" s="2">
        <v>0.2001</v>
      </c>
      <c r="AR6784" s="2">
        <v>2.188E-2</v>
      </c>
      <c r="AY6784" s="2">
        <v>0.160466</v>
      </c>
      <c r="BH6784" s="2">
        <v>0.98399999999999999</v>
      </c>
      <c r="BL6784" s="2">
        <v>0.15620000000000001</v>
      </c>
      <c r="BS6784" s="2">
        <v>1</v>
      </c>
      <c r="CI6784" s="2">
        <v>0.91259999999999997</v>
      </c>
    </row>
    <row r="6785" spans="1:87" ht="15" hidden="1" customHeight="1" x14ac:dyDescent="0.2">
      <c r="B6785" s="2">
        <v>32590</v>
      </c>
      <c r="J6785" s="2">
        <v>0.73140000000000005</v>
      </c>
      <c r="K6785" s="2">
        <v>2.0474000000000001</v>
      </c>
      <c r="N6785" s="2">
        <v>0.1749</v>
      </c>
      <c r="V6785" s="2">
        <v>1.1892999900000001</v>
      </c>
      <c r="X6785" s="2">
        <v>9.0650000000000001E-3</v>
      </c>
      <c r="AY6785" s="2">
        <v>0.1527</v>
      </c>
      <c r="BH6785" s="2">
        <v>0.98409999999999997</v>
      </c>
      <c r="BL6785" s="2">
        <v>0.18640000000000001</v>
      </c>
      <c r="BS6785" s="2">
        <v>1</v>
      </c>
      <c r="CI6785" s="2">
        <v>0.73380000000000001</v>
      </c>
    </row>
    <row r="6786" spans="1:87" ht="15" hidden="1" customHeight="1" x14ac:dyDescent="0.2">
      <c r="A6786" s="2">
        <v>2.017E-2</v>
      </c>
      <c r="B6786" s="2">
        <v>42027</v>
      </c>
      <c r="F6786" s="2">
        <v>8.4709999999999994E-2</v>
      </c>
      <c r="I6786" s="2">
        <v>0.48049999999999998</v>
      </c>
      <c r="J6786" s="2">
        <v>1.4157</v>
      </c>
      <c r="K6786" s="2">
        <v>1.8631</v>
      </c>
      <c r="M6786" s="2">
        <v>1.152E-3</v>
      </c>
      <c r="N6786" s="2">
        <v>0.1598</v>
      </c>
      <c r="P6786" s="2">
        <v>0.92269999999999996</v>
      </c>
      <c r="S6786" s="2">
        <v>0.1087</v>
      </c>
      <c r="T6786" s="2">
        <v>0.30909999999999999</v>
      </c>
      <c r="V6786" s="2">
        <v>1.2403</v>
      </c>
      <c r="X6786" s="2">
        <v>1.0529999999999999E-2</v>
      </c>
      <c r="AM6786" s="2">
        <v>1.3989</v>
      </c>
      <c r="AO6786" s="2">
        <v>0.1991</v>
      </c>
      <c r="AR6786" s="2">
        <v>1.9470000000000001E-2</v>
      </c>
      <c r="AY6786" s="2">
        <v>0.16000600000000001</v>
      </c>
      <c r="BH6786" s="2">
        <v>0.98409999999999997</v>
      </c>
      <c r="BL6786" s="2">
        <v>0.14990000000000001</v>
      </c>
      <c r="BS6786" s="2">
        <v>1</v>
      </c>
      <c r="CI6786" s="2">
        <v>0.92720000000000002</v>
      </c>
    </row>
    <row r="6787" spans="1:87" ht="15" hidden="1" customHeight="1" x14ac:dyDescent="0.2">
      <c r="A6787" s="2">
        <v>1.745E-2</v>
      </c>
      <c r="B6787" s="2">
        <v>44238</v>
      </c>
      <c r="F6787" s="2">
        <v>6.3600000000000004E-2</v>
      </c>
      <c r="I6787" s="2">
        <v>0.2359</v>
      </c>
      <c r="J6787" s="2">
        <v>1.4249000000000001</v>
      </c>
      <c r="K6787" s="2">
        <v>1.7529999999999999</v>
      </c>
      <c r="M6787" s="2">
        <v>1.15E-3</v>
      </c>
      <c r="N6787" s="2">
        <v>0.14979999999999999</v>
      </c>
      <c r="P6787" s="2">
        <v>0.95760000000000001</v>
      </c>
      <c r="S6787" s="2">
        <v>8.6690000000000003E-2</v>
      </c>
      <c r="V6787" s="2">
        <v>1.2685999999999999</v>
      </c>
      <c r="X6787" s="2">
        <v>1.2109999999999999E-2</v>
      </c>
      <c r="AM6787" s="2">
        <v>1.5391999999999999</v>
      </c>
      <c r="AO6787" s="2">
        <v>0.19639999999999999</v>
      </c>
      <c r="AR6787" s="2">
        <v>1.72E-2</v>
      </c>
      <c r="AY6787" s="2">
        <v>0.1636</v>
      </c>
      <c r="BH6787" s="2">
        <v>0.98409999999999997</v>
      </c>
      <c r="BL6787" s="2">
        <v>0.1525</v>
      </c>
      <c r="BS6787" s="2">
        <v>1</v>
      </c>
      <c r="CI6787" s="2">
        <v>0.91759999999999997</v>
      </c>
    </row>
    <row r="6788" spans="1:87" ht="15" hidden="1" customHeight="1" x14ac:dyDescent="0.2">
      <c r="A6788" s="2">
        <v>1.745E-2</v>
      </c>
      <c r="B6788" s="2">
        <v>44244</v>
      </c>
      <c r="F6788" s="2">
        <v>6.2810000000000005E-2</v>
      </c>
      <c r="I6788" s="2">
        <v>0.2356</v>
      </c>
      <c r="J6788" s="2">
        <v>1.4152</v>
      </c>
      <c r="K6788" s="2">
        <v>1.7612000000000001</v>
      </c>
      <c r="M6788" s="2">
        <v>1.1479999999999999E-3</v>
      </c>
      <c r="N6788" s="2">
        <v>0.14940000000000001</v>
      </c>
      <c r="P6788" s="2">
        <v>0.95640000000000003</v>
      </c>
      <c r="S6788" s="2">
        <v>8.6499999999999994E-2</v>
      </c>
      <c r="V6788" s="2">
        <v>1.2712000000000001</v>
      </c>
      <c r="X6788" s="2">
        <v>1.2E-2</v>
      </c>
      <c r="AM6788" s="2">
        <v>1.5305</v>
      </c>
      <c r="AO6788" s="2">
        <v>0.1968</v>
      </c>
      <c r="AR6788" s="2">
        <v>1.72E-2</v>
      </c>
      <c r="AY6788" s="2">
        <v>0.16400000000000001</v>
      </c>
      <c r="BH6788" s="2">
        <v>0.98409999999999997</v>
      </c>
      <c r="BL6788" s="2">
        <v>0.1525</v>
      </c>
      <c r="BS6788" s="2">
        <v>1</v>
      </c>
      <c r="CI6788" s="2">
        <v>0.91239999999999999</v>
      </c>
    </row>
    <row r="6789" spans="1:87" ht="15" hidden="1" customHeight="1" x14ac:dyDescent="0.2">
      <c r="B6789" s="2">
        <v>34456</v>
      </c>
      <c r="F6789" s="2">
        <v>0.42280000000000001</v>
      </c>
      <c r="J6789" s="2">
        <v>0.9879</v>
      </c>
      <c r="K6789" s="2">
        <v>2.0992999999999999</v>
      </c>
      <c r="N6789" s="2">
        <v>0.19370000000000001</v>
      </c>
      <c r="V6789" s="2">
        <v>1.3825000000000001</v>
      </c>
      <c r="X6789" s="2">
        <v>1.359E-2</v>
      </c>
      <c r="AY6789" s="2">
        <v>0.1789</v>
      </c>
      <c r="BH6789" s="2">
        <v>0.98419999999999996</v>
      </c>
      <c r="BL6789" s="2">
        <v>0.18210000000000001</v>
      </c>
      <c r="BS6789" s="2">
        <v>1</v>
      </c>
      <c r="CI6789" s="2">
        <v>0.7974</v>
      </c>
    </row>
    <row r="6790" spans="1:87" ht="15" hidden="1" customHeight="1" x14ac:dyDescent="0.2">
      <c r="A6790" s="2">
        <v>1.934E-2</v>
      </c>
      <c r="B6790" s="2">
        <v>42566</v>
      </c>
      <c r="F6790" s="2">
        <v>7.0050000000000001E-2</v>
      </c>
      <c r="I6790" s="2">
        <v>0.39639999999999997</v>
      </c>
      <c r="J6790" s="2">
        <v>1.3192999999999999</v>
      </c>
      <c r="K6790" s="2">
        <v>1.7116</v>
      </c>
      <c r="M6790" s="2">
        <v>1.1410000000000001E-3</v>
      </c>
      <c r="N6790" s="2">
        <v>0.1535</v>
      </c>
      <c r="P6790" s="2">
        <v>0.96250000000000002</v>
      </c>
      <c r="S6790" s="2">
        <v>9.035E-2</v>
      </c>
      <c r="T6790" s="2">
        <v>0.3357</v>
      </c>
      <c r="V6790" s="2">
        <v>1.2975000000000001</v>
      </c>
      <c r="X6790" s="2">
        <v>1.2279999999999999E-2</v>
      </c>
      <c r="AM6790" s="2">
        <v>1.4348000000000001</v>
      </c>
      <c r="AO6790" s="2">
        <v>0.19400000000000001</v>
      </c>
      <c r="AR6790" s="2">
        <v>2.0449999999999999E-2</v>
      </c>
      <c r="AY6790" s="2">
        <v>0.167321</v>
      </c>
      <c r="BH6790" s="2">
        <v>0.98419999999999996</v>
      </c>
      <c r="BL6790" s="2">
        <v>0.15179999999999999</v>
      </c>
      <c r="BS6790" s="2">
        <v>1</v>
      </c>
      <c r="CI6790" s="2">
        <v>0.92530000000000001</v>
      </c>
    </row>
    <row r="6791" spans="1:87" ht="15" hidden="1" customHeight="1" x14ac:dyDescent="0.2">
      <c r="A6791" s="2">
        <v>1.9269999999999999E-2</v>
      </c>
      <c r="B6791" s="2">
        <v>43021</v>
      </c>
      <c r="F6791" s="2">
        <v>6.5989999999999993E-2</v>
      </c>
      <c r="I6791" s="2">
        <v>0.3957</v>
      </c>
      <c r="J6791" s="2">
        <v>1.2819</v>
      </c>
      <c r="K6791" s="2">
        <v>1.6606000000000001</v>
      </c>
      <c r="M6791" s="2">
        <v>1.109E-3</v>
      </c>
      <c r="N6791" s="2">
        <v>0.15840000000000001</v>
      </c>
      <c r="P6791" s="2">
        <v>0.92449999999999999</v>
      </c>
      <c r="S6791" s="2">
        <v>9.3950000000000006E-2</v>
      </c>
      <c r="V6791" s="2">
        <v>1.2486999999999999</v>
      </c>
      <c r="X6791" s="2">
        <v>1.116E-2</v>
      </c>
      <c r="AM6791" s="2">
        <v>1.478</v>
      </c>
      <c r="AO6791" s="2">
        <v>0.1898</v>
      </c>
      <c r="AR6791" s="2">
        <v>2.181E-2</v>
      </c>
      <c r="AY6791" s="2">
        <v>0.15993299999999999</v>
      </c>
      <c r="BH6791" s="2">
        <v>0.98419999999999996</v>
      </c>
      <c r="BL6791" s="2">
        <v>0.154</v>
      </c>
      <c r="BS6791" s="2">
        <v>1</v>
      </c>
      <c r="CI6791" s="2">
        <v>0.89700000000000002</v>
      </c>
    </row>
    <row r="6792" spans="1:87" ht="15" hidden="1" customHeight="1" x14ac:dyDescent="0.2">
      <c r="B6792" s="2">
        <v>31461</v>
      </c>
      <c r="J6792" s="2">
        <v>0.72</v>
      </c>
      <c r="K6792" s="2">
        <v>1.9956999900000001</v>
      </c>
      <c r="N6792" s="2">
        <v>0.191</v>
      </c>
      <c r="V6792" s="2">
        <v>1.3960999999999999</v>
      </c>
      <c r="X6792" s="2">
        <v>7.7130000000000002E-3</v>
      </c>
      <c r="AY6792" s="2">
        <v>0.17879999999999999</v>
      </c>
      <c r="BH6792" s="2">
        <v>0.98429999999999995</v>
      </c>
      <c r="BL6792" s="2">
        <v>0.18809999999999999</v>
      </c>
      <c r="BS6792" s="2">
        <v>1</v>
      </c>
      <c r="CI6792" s="2">
        <v>0.75529999999999997</v>
      </c>
    </row>
    <row r="6793" spans="1:87" ht="15" hidden="1" customHeight="1" x14ac:dyDescent="0.2">
      <c r="B6793" s="2">
        <v>38071</v>
      </c>
      <c r="F6793" s="2">
        <v>0.1207</v>
      </c>
      <c r="J6793" s="2">
        <v>1.0428999999999999</v>
      </c>
      <c r="K6793" s="2">
        <v>2.4073000000000002</v>
      </c>
      <c r="N6793" s="2">
        <v>0.19139999999999999</v>
      </c>
      <c r="V6793" s="2">
        <v>1.3299000000000001</v>
      </c>
      <c r="X6793" s="2">
        <v>1.2541E-2</v>
      </c>
      <c r="AM6793" s="2">
        <v>1.619</v>
      </c>
      <c r="AY6793" s="2">
        <v>0.17056099999999999</v>
      </c>
      <c r="BH6793" s="2">
        <v>0.98429999999999995</v>
      </c>
      <c r="BL6793" s="2">
        <v>0.1744</v>
      </c>
      <c r="BS6793" s="2">
        <v>1</v>
      </c>
      <c r="CI6793" s="2">
        <v>0.86119999999999997</v>
      </c>
    </row>
    <row r="6794" spans="1:87" ht="15" hidden="1" customHeight="1" x14ac:dyDescent="0.2">
      <c r="B6794" s="2">
        <v>38471</v>
      </c>
      <c r="F6794" s="2">
        <v>0.1134</v>
      </c>
      <c r="J6794" s="2">
        <v>1.0563</v>
      </c>
      <c r="K6794" s="2">
        <v>2.4032</v>
      </c>
      <c r="N6794" s="2">
        <v>0.2001</v>
      </c>
      <c r="V6794" s="2">
        <v>1.2568999999999999</v>
      </c>
      <c r="X6794" s="2">
        <v>1.2011000000000001E-2</v>
      </c>
      <c r="AM6794" s="2">
        <v>1.6237999999999999</v>
      </c>
      <c r="AY6794" s="2">
        <v>0.161247</v>
      </c>
      <c r="BH6794" s="2">
        <v>0.98429999999999995</v>
      </c>
      <c r="BL6794" s="2">
        <v>0.1767</v>
      </c>
      <c r="BS6794" s="2">
        <v>1</v>
      </c>
      <c r="CI6794" s="2">
        <v>0.92279999999999995</v>
      </c>
    </row>
    <row r="6795" spans="1:87" ht="15" hidden="1" customHeight="1" x14ac:dyDescent="0.2">
      <c r="A6795" s="2">
        <v>2.0049999999999998E-2</v>
      </c>
      <c r="B6795" s="2">
        <v>42087</v>
      </c>
      <c r="F6795" s="2">
        <v>8.3720000000000003E-2</v>
      </c>
      <c r="I6795" s="2">
        <v>0.3967</v>
      </c>
      <c r="J6795" s="2">
        <v>1.3048999999999999</v>
      </c>
      <c r="K6795" s="2">
        <v>1.8601000000000001</v>
      </c>
      <c r="M6795" s="2">
        <v>1.132E-3</v>
      </c>
      <c r="N6795" s="2">
        <v>0.159</v>
      </c>
      <c r="P6795" s="2">
        <v>0.91459999999999997</v>
      </c>
      <c r="S6795" s="2">
        <v>0.1057</v>
      </c>
      <c r="T6795" s="2">
        <v>0.31929999999999997</v>
      </c>
      <c r="V6795" s="2">
        <v>1.2511000000000001</v>
      </c>
      <c r="X6795" s="2">
        <v>1.043E-2</v>
      </c>
      <c r="AM6795" s="2">
        <v>1.3644000000000001</v>
      </c>
      <c r="AO6795" s="2">
        <v>0.2016</v>
      </c>
      <c r="AR6795" s="2">
        <v>2.164E-2</v>
      </c>
      <c r="AY6795" s="2">
        <v>0.161303</v>
      </c>
      <c r="BH6795" s="2">
        <v>0.98429999999999995</v>
      </c>
      <c r="BL6795" s="2">
        <v>0.1469</v>
      </c>
      <c r="BS6795" s="2">
        <v>1</v>
      </c>
      <c r="CI6795" s="2">
        <v>0.95450000000000002</v>
      </c>
    </row>
    <row r="6796" spans="1:87" ht="15" hidden="1" customHeight="1" x14ac:dyDescent="0.2">
      <c r="A6796" s="2">
        <v>1.9980000000000001E-2</v>
      </c>
      <c r="B6796" s="2">
        <v>42920</v>
      </c>
      <c r="F6796" s="2">
        <v>7.1099999999999997E-2</v>
      </c>
      <c r="I6796" s="2">
        <v>0.39150000000000001</v>
      </c>
      <c r="J6796" s="2">
        <v>1.3406</v>
      </c>
      <c r="K6796" s="2">
        <v>1.6725000000000001</v>
      </c>
      <c r="M6796" s="2">
        <v>1.124E-3</v>
      </c>
      <c r="N6796" s="2">
        <v>0.15490000000000001</v>
      </c>
      <c r="P6796" s="2">
        <v>0.93600000000000005</v>
      </c>
      <c r="S6796" s="2">
        <v>9.7919999999999993E-2</v>
      </c>
      <c r="V6796" s="2">
        <v>1.2941</v>
      </c>
      <c r="X6796" s="2">
        <v>1.1429999999999999E-2</v>
      </c>
      <c r="AM6796" s="2">
        <v>1.4684999999999999</v>
      </c>
      <c r="AO6796" s="2">
        <v>0.1903</v>
      </c>
      <c r="AR6796" s="2">
        <v>2.1819999999999999E-2</v>
      </c>
      <c r="AY6796" s="2">
        <v>0.165742</v>
      </c>
      <c r="BH6796" s="2">
        <v>0.98429999999999995</v>
      </c>
      <c r="BL6796" s="2">
        <v>0.15179999999999999</v>
      </c>
      <c r="BS6796" s="2">
        <v>1</v>
      </c>
      <c r="CI6796" s="2">
        <v>0.94350000000000001</v>
      </c>
    </row>
    <row r="6797" spans="1:87" ht="15" hidden="1" customHeight="1" x14ac:dyDescent="0.2">
      <c r="B6797" s="2">
        <v>34428</v>
      </c>
      <c r="F6797" s="2">
        <v>0.41549999999999998</v>
      </c>
      <c r="J6797" s="2">
        <v>0.97740000000000005</v>
      </c>
      <c r="K6797" s="2">
        <v>2.0482999999999998</v>
      </c>
      <c r="N6797" s="2">
        <v>0.18909999999999999</v>
      </c>
      <c r="V6797" s="2">
        <v>1.3953</v>
      </c>
      <c r="X6797" s="2">
        <v>1.3509999999999999E-2</v>
      </c>
      <c r="AY6797" s="2">
        <v>0.18060000000000001</v>
      </c>
      <c r="BH6797" s="2">
        <v>0.98440000000000005</v>
      </c>
      <c r="BL6797" s="2">
        <v>0.1762</v>
      </c>
      <c r="BS6797" s="2">
        <v>1</v>
      </c>
      <c r="CI6797" s="2">
        <v>0.7863</v>
      </c>
    </row>
    <row r="6798" spans="1:87" ht="15" hidden="1" customHeight="1" x14ac:dyDescent="0.2">
      <c r="B6798" s="2">
        <v>34451</v>
      </c>
      <c r="F6798" s="2">
        <v>0.41639999999999999</v>
      </c>
      <c r="J6798" s="2">
        <v>0.96560000000000001</v>
      </c>
      <c r="K6798" s="2">
        <v>2.0714000000000001</v>
      </c>
      <c r="N6798" s="2">
        <v>0.1895</v>
      </c>
      <c r="V6798" s="2">
        <v>1.375</v>
      </c>
      <c r="X6798" s="2">
        <v>1.3440000000000001E-2</v>
      </c>
      <c r="AY6798" s="2">
        <v>0.1779</v>
      </c>
      <c r="BH6798" s="2">
        <v>0.98440000000000005</v>
      </c>
      <c r="BL6798" s="2">
        <v>0.1767</v>
      </c>
      <c r="BS6798" s="2">
        <v>1</v>
      </c>
      <c r="CI6798" s="2">
        <v>0.78969999999999996</v>
      </c>
    </row>
    <row r="6799" spans="1:87" ht="15" hidden="1" customHeight="1" x14ac:dyDescent="0.2">
      <c r="A6799" s="2">
        <v>2.0230000000000001E-2</v>
      </c>
      <c r="B6799" s="2">
        <v>42416</v>
      </c>
      <c r="F6799" s="2">
        <v>7.3749999999999996E-2</v>
      </c>
      <c r="I6799" s="2">
        <v>0.34160000000000001</v>
      </c>
      <c r="J6799" s="2">
        <v>1.4020999999999999</v>
      </c>
      <c r="K6799" s="2">
        <v>1.9804999999999999</v>
      </c>
      <c r="M6799" s="2">
        <v>1.1360000000000001E-3</v>
      </c>
      <c r="N6799" s="2">
        <v>0.16070000000000001</v>
      </c>
      <c r="P6799" s="2">
        <v>0.98599999999999999</v>
      </c>
      <c r="S6799" s="2">
        <v>8.8239999999999999E-2</v>
      </c>
      <c r="T6799" s="2">
        <v>0.3548</v>
      </c>
      <c r="V6799" s="2">
        <v>1.3859999999999999</v>
      </c>
      <c r="X6799" s="2">
        <v>1.217E-2</v>
      </c>
      <c r="AM6799" s="2">
        <v>1.5439000000000001</v>
      </c>
      <c r="AO6799" s="2">
        <v>0.2127</v>
      </c>
      <c r="AR6799" s="2">
        <v>1.7860000000000001E-2</v>
      </c>
      <c r="AY6799" s="2">
        <v>0.17793</v>
      </c>
      <c r="BH6799" s="2">
        <v>0.98440000000000005</v>
      </c>
      <c r="BL6799" s="2">
        <v>0.16309999999999999</v>
      </c>
      <c r="BS6799" s="2">
        <v>1</v>
      </c>
      <c r="CI6799" s="2">
        <v>0.90980000000000005</v>
      </c>
    </row>
    <row r="6800" spans="1:87" ht="15" hidden="1" customHeight="1" x14ac:dyDescent="0.2">
      <c r="A6800" s="2">
        <v>1.9230000000000001E-2</v>
      </c>
      <c r="B6800" s="2">
        <v>42752</v>
      </c>
      <c r="F6800" s="2">
        <v>6.0519999999999997E-2</v>
      </c>
      <c r="I6800" s="2">
        <v>0.40720000000000001</v>
      </c>
      <c r="J6800" s="2">
        <v>1.3024</v>
      </c>
      <c r="K6800" s="2">
        <v>1.6173999999999999</v>
      </c>
      <c r="M6800" s="2">
        <v>1.1230000000000001E-3</v>
      </c>
      <c r="N6800" s="2">
        <v>0.1542</v>
      </c>
      <c r="P6800" s="2">
        <v>0.9214</v>
      </c>
      <c r="S6800" s="2">
        <v>9.672E-2</v>
      </c>
      <c r="T6800" s="2">
        <v>0.34250000000000003</v>
      </c>
      <c r="V6800" s="2">
        <v>1.306</v>
      </c>
      <c r="X6800" s="2">
        <v>1.1560000000000001E-2</v>
      </c>
      <c r="AM6800" s="2">
        <v>1.3968</v>
      </c>
      <c r="AO6800" s="2">
        <v>0.1905</v>
      </c>
      <c r="AR6800" s="2">
        <v>2.197E-2</v>
      </c>
      <c r="AY6800" s="2">
        <v>0.16838400000000001</v>
      </c>
      <c r="BH6800" s="2">
        <v>0.98440000000000005</v>
      </c>
      <c r="BL6800" s="2">
        <v>0.14660000000000001</v>
      </c>
      <c r="BS6800" s="2">
        <v>1</v>
      </c>
      <c r="CI6800" s="2">
        <v>0.93799999999999994</v>
      </c>
    </row>
    <row r="6801" spans="1:98" ht="15" hidden="1" customHeight="1" x14ac:dyDescent="0.2">
      <c r="A6801" s="2">
        <v>1.9709999999999998E-2</v>
      </c>
      <c r="B6801" s="2">
        <v>43193</v>
      </c>
      <c r="F6801" s="2">
        <v>7.0400000000000004E-2</v>
      </c>
      <c r="I6801" s="2">
        <v>0.38569999999999999</v>
      </c>
      <c r="J6801" s="2">
        <v>1.3364</v>
      </c>
      <c r="K6801" s="2">
        <v>1.8008</v>
      </c>
      <c r="M6801" s="2">
        <v>1.214E-3</v>
      </c>
      <c r="N6801" s="2">
        <v>0.1633</v>
      </c>
      <c r="P6801" s="2">
        <v>0.97719999999999996</v>
      </c>
      <c r="S6801" s="2">
        <v>0.10838</v>
      </c>
      <c r="V6801" s="2">
        <v>1.2811999999999999</v>
      </c>
      <c r="X6801" s="2">
        <v>1.2030000000000001E-2</v>
      </c>
      <c r="AM6801" s="2">
        <v>1.5721000000000001</v>
      </c>
      <c r="AO6801" s="2">
        <v>0.20369999999999999</v>
      </c>
      <c r="AR6801" s="2">
        <v>2.223E-2</v>
      </c>
      <c r="AY6801" s="2">
        <v>0.16323399999999999</v>
      </c>
      <c r="BH6801" s="2">
        <v>0.98440000000000005</v>
      </c>
      <c r="BL6801" s="2">
        <v>0.1527</v>
      </c>
      <c r="BS6801" s="2">
        <v>1</v>
      </c>
      <c r="CI6801" s="2">
        <v>0.93020000000000003</v>
      </c>
    </row>
    <row r="6802" spans="1:98" ht="15" hidden="1" customHeight="1" x14ac:dyDescent="0.2">
      <c r="A6802" s="2">
        <v>1.7409999999999998E-2</v>
      </c>
      <c r="B6802" s="2">
        <v>44243</v>
      </c>
      <c r="F6802" s="2">
        <v>6.2839999999999993E-2</v>
      </c>
      <c r="I6802" s="2">
        <v>0.23619999999999999</v>
      </c>
      <c r="J6802" s="2">
        <v>1.4220999999999999</v>
      </c>
      <c r="K6802" s="2">
        <v>1.7635000000000001</v>
      </c>
      <c r="M6802" s="2">
        <v>1.1460000000000001E-3</v>
      </c>
      <c r="N6802" s="2">
        <v>0.15040000000000001</v>
      </c>
      <c r="P6802" s="2">
        <v>0.95599999999999996</v>
      </c>
      <c r="S6802" s="2">
        <v>8.6620000000000003E-2</v>
      </c>
      <c r="V6802" s="2">
        <v>1.2684</v>
      </c>
      <c r="X6802" s="2">
        <v>1.1990000000000001E-2</v>
      </c>
      <c r="AM6802" s="2">
        <v>1.5363</v>
      </c>
      <c r="AO6802" s="2">
        <v>0.19639999999999999</v>
      </c>
      <c r="AR6802" s="2">
        <v>1.72E-2</v>
      </c>
      <c r="AY6802" s="2">
        <v>0.1636</v>
      </c>
      <c r="BH6802" s="2">
        <v>0.98440000000000005</v>
      </c>
      <c r="BL6802" s="2">
        <v>0.153</v>
      </c>
      <c r="BS6802" s="2">
        <v>1</v>
      </c>
      <c r="CI6802" s="2">
        <v>0.91490000000000005</v>
      </c>
    </row>
    <row r="6803" spans="1:98" ht="15" hidden="1" customHeight="1" x14ac:dyDescent="0.2">
      <c r="B6803" s="2">
        <v>32307</v>
      </c>
      <c r="J6803" s="2">
        <v>0.84570000000000001</v>
      </c>
      <c r="K6803" s="2">
        <v>2.21749997</v>
      </c>
      <c r="N6803" s="2">
        <v>0.19339999999999999</v>
      </c>
      <c r="V6803" s="2">
        <v>1.22039999</v>
      </c>
      <c r="X6803" s="2">
        <v>9.7509999999999993E-3</v>
      </c>
      <c r="AY6803" s="2">
        <v>0.15629999999999999</v>
      </c>
      <c r="BH6803" s="2">
        <v>0.98450000000000004</v>
      </c>
      <c r="BL6803" s="2">
        <v>0.20269999999999999</v>
      </c>
      <c r="BS6803" s="2">
        <v>1</v>
      </c>
      <c r="CI6803" s="2">
        <v>0.86219999999999997</v>
      </c>
    </row>
    <row r="6804" spans="1:98" ht="15" hidden="1" customHeight="1" x14ac:dyDescent="0.2">
      <c r="A6804" s="2">
        <v>2.1649999999999999E-2</v>
      </c>
      <c r="B6804" s="2">
        <v>40609</v>
      </c>
      <c r="F6804" s="2">
        <v>8.0930000000000002E-2</v>
      </c>
      <c r="I6804" s="2">
        <v>0.58899999999999997</v>
      </c>
      <c r="J6804" s="2">
        <v>1.052</v>
      </c>
      <c r="K6804" s="2">
        <v>1.5778000000000001</v>
      </c>
      <c r="M6804" s="2">
        <v>8.7100000000000003E-4</v>
      </c>
      <c r="N6804" s="2">
        <v>0.17510000000000001</v>
      </c>
      <c r="P6804" s="2">
        <v>0.76919999999999999</v>
      </c>
      <c r="S6804" s="2">
        <v>0.1416</v>
      </c>
      <c r="T6804" s="2">
        <v>0.27110000000000001</v>
      </c>
      <c r="V6804" s="2">
        <v>0.9738</v>
      </c>
      <c r="X6804" s="2">
        <v>1.1860000000000001E-2</v>
      </c>
      <c r="AM6804" s="2">
        <v>1.361</v>
      </c>
      <c r="AO6804" s="2">
        <v>0.14849999999999999</v>
      </c>
      <c r="AR6804" s="2">
        <v>3.4549999999999997E-2</v>
      </c>
      <c r="AY6804" s="2">
        <v>0.12506600000000001</v>
      </c>
      <c r="BH6804" s="2">
        <v>0.98450000000000004</v>
      </c>
      <c r="BL6804" s="2">
        <v>0.1532</v>
      </c>
      <c r="BS6804" s="2">
        <v>1</v>
      </c>
      <c r="CI6804" s="2">
        <v>0.71699999999999997</v>
      </c>
    </row>
    <row r="6805" spans="1:98" ht="15" hidden="1" customHeight="1" x14ac:dyDescent="0.2">
      <c r="A6805" s="2">
        <v>2.002E-2</v>
      </c>
      <c r="B6805" s="2">
        <v>42927</v>
      </c>
      <c r="F6805" s="2">
        <v>7.1970000000000006E-2</v>
      </c>
      <c r="I6805" s="2">
        <v>0.3972</v>
      </c>
      <c r="J6805" s="2">
        <v>1.3371</v>
      </c>
      <c r="K6805" s="2">
        <v>1.661</v>
      </c>
      <c r="M6805" s="2">
        <v>1.1230000000000001E-3</v>
      </c>
      <c r="N6805" s="2">
        <v>0.15529999999999999</v>
      </c>
      <c r="P6805" s="2">
        <v>0.93389999999999995</v>
      </c>
      <c r="S6805" s="2">
        <v>9.5259999999999997E-2</v>
      </c>
      <c r="V6805" s="2">
        <v>1.292</v>
      </c>
      <c r="X6805" s="2">
        <v>1.132E-2</v>
      </c>
      <c r="AM6805" s="2">
        <v>1.4774</v>
      </c>
      <c r="AO6805" s="2">
        <v>0.18990000000000001</v>
      </c>
      <c r="AR6805" s="2">
        <v>2.1250000000000002E-2</v>
      </c>
      <c r="AY6805" s="2">
        <v>0.16539100000000001</v>
      </c>
      <c r="BH6805" s="2">
        <v>0.98450000000000004</v>
      </c>
      <c r="BL6805" s="2">
        <v>0.15329999999999999</v>
      </c>
      <c r="BS6805" s="2">
        <v>1</v>
      </c>
      <c r="CI6805" s="2">
        <v>0.93310000000000004</v>
      </c>
    </row>
    <row r="6806" spans="1:98" ht="15" hidden="1" customHeight="1" x14ac:dyDescent="0.2">
      <c r="A6806" s="2">
        <v>1.993E-2</v>
      </c>
      <c r="B6806" s="2">
        <v>43091</v>
      </c>
      <c r="F6806" s="2">
        <v>6.5269999999999995E-2</v>
      </c>
      <c r="I6806" s="2">
        <v>0.38400000000000001</v>
      </c>
      <c r="J6806" s="2">
        <v>1.2884</v>
      </c>
      <c r="K6806" s="2">
        <v>1.7067000000000001</v>
      </c>
      <c r="M6806" s="2">
        <v>1.1850000000000001E-3</v>
      </c>
      <c r="N6806" s="2">
        <v>0.15310000000000001</v>
      </c>
      <c r="P6806" s="2">
        <v>0.94930000000000003</v>
      </c>
      <c r="S6806" s="2">
        <v>0.10092</v>
      </c>
      <c r="V6806" s="2">
        <v>1.2759</v>
      </c>
      <c r="X6806" s="2">
        <v>1.125E-2</v>
      </c>
      <c r="AM6806" s="2">
        <v>1.5113000000000001</v>
      </c>
      <c r="AO6806" s="2">
        <v>0.19400000000000001</v>
      </c>
      <c r="AR6806" s="2">
        <v>2.188E-2</v>
      </c>
      <c r="AY6806" s="2">
        <v>0.16325300000000001</v>
      </c>
      <c r="BH6806" s="2">
        <v>0.98450000000000004</v>
      </c>
      <c r="BL6806" s="2">
        <v>0.1525</v>
      </c>
      <c r="BS6806" s="2">
        <v>1</v>
      </c>
      <c r="CI6806" s="2">
        <v>0.89459999999999995</v>
      </c>
    </row>
    <row r="6807" spans="1:98" ht="15" hidden="1" customHeight="1" x14ac:dyDescent="0.2">
      <c r="A6807" s="2">
        <v>1.9189999999999999E-2</v>
      </c>
      <c r="B6807" s="2">
        <v>43259</v>
      </c>
      <c r="F6807" s="2">
        <v>6.336E-2</v>
      </c>
      <c r="I6807" s="2">
        <v>0.34439999999999998</v>
      </c>
      <c r="J6807" s="2">
        <v>1.3146</v>
      </c>
      <c r="K6807" s="2">
        <v>1.7367999999999999</v>
      </c>
      <c r="M6807" s="2">
        <v>1.2049999999999999E-3</v>
      </c>
      <c r="N6807" s="2">
        <v>0.1608</v>
      </c>
      <c r="P6807" s="2">
        <v>0.97070000000000001</v>
      </c>
      <c r="S6807" s="2">
        <v>9.9089999999999998E-2</v>
      </c>
      <c r="V6807" s="2">
        <v>1.2962</v>
      </c>
      <c r="X6807" s="2">
        <v>1.184E-2</v>
      </c>
      <c r="AM6807" s="2">
        <v>1.5249999999999999</v>
      </c>
      <c r="AO6807" s="2">
        <v>0.20230000000000001</v>
      </c>
      <c r="AR6807" s="2">
        <v>2.0760000000000001E-2</v>
      </c>
      <c r="AY6807" s="2">
        <v>0.16520000000000001</v>
      </c>
      <c r="BH6807" s="2">
        <v>0.98450000000000004</v>
      </c>
      <c r="BL6807" s="2">
        <v>0.14860000000000001</v>
      </c>
      <c r="BS6807" s="2">
        <v>1</v>
      </c>
      <c r="CI6807" s="2">
        <v>0.91139999999999999</v>
      </c>
    </row>
    <row r="6808" spans="1:98" ht="15" hidden="1" customHeight="1" x14ac:dyDescent="0.2">
      <c r="B6808" s="2">
        <v>31103</v>
      </c>
      <c r="J6808" s="2">
        <v>0.48070000000000002</v>
      </c>
      <c r="K6808" s="2">
        <v>1.4785999999999999</v>
      </c>
      <c r="N6808" s="2">
        <v>0.14299999999999999</v>
      </c>
      <c r="V6808" s="2">
        <v>1.40149999</v>
      </c>
      <c r="X6808" s="2">
        <v>5.3369999999999997E-3</v>
      </c>
      <c r="BH6808" s="2">
        <v>0.98459998999999998</v>
      </c>
      <c r="BL6808" s="2">
        <v>0.14480000000000001</v>
      </c>
      <c r="BS6808" s="2">
        <v>1</v>
      </c>
    </row>
    <row r="6809" spans="1:98" ht="15" hidden="1" customHeight="1" x14ac:dyDescent="0.2">
      <c r="B6809" s="2">
        <v>35739</v>
      </c>
      <c r="F6809" s="2">
        <v>0.1714</v>
      </c>
      <c r="J6809" s="2">
        <v>0.99580000000000002</v>
      </c>
      <c r="K6809" s="2">
        <v>2.3491</v>
      </c>
      <c r="N6809" s="2">
        <v>0.1988</v>
      </c>
      <c r="Q6809" s="2">
        <v>0.1153</v>
      </c>
      <c r="U6809" s="2">
        <v>0.7208</v>
      </c>
      <c r="V6809" s="2">
        <v>1.4001999999999999</v>
      </c>
      <c r="X6809" s="2">
        <v>1.14E-2</v>
      </c>
      <c r="AB6809" s="2">
        <v>2.1122000000000001</v>
      </c>
      <c r="AC6809" s="2">
        <v>8.3000000000000001E-4</v>
      </c>
      <c r="AV6809" s="2">
        <v>0.24249999999999999</v>
      </c>
      <c r="AY6809" s="2">
        <v>0.18099999999999999</v>
      </c>
      <c r="BH6809" s="2">
        <v>0.98460000000000003</v>
      </c>
      <c r="BL6809" s="2">
        <v>0.1862</v>
      </c>
      <c r="BS6809" s="2">
        <v>1</v>
      </c>
      <c r="CI6809" s="2">
        <v>0.87580000000000002</v>
      </c>
      <c r="CK6809" s="2">
        <v>0.81230000000000002</v>
      </c>
      <c r="CS6809" s="2">
        <v>0.2697</v>
      </c>
      <c r="CT6809" s="2">
        <v>9.6240000000000006E-3</v>
      </c>
    </row>
    <row r="6810" spans="1:98" ht="15" hidden="1" customHeight="1" x14ac:dyDescent="0.2">
      <c r="A6810" s="2">
        <v>2.266E-2</v>
      </c>
      <c r="B6810" s="2">
        <v>40443</v>
      </c>
      <c r="F6810" s="2">
        <v>8.133E-2</v>
      </c>
      <c r="I6810" s="2">
        <v>0.59940000000000004</v>
      </c>
      <c r="J6810" s="2">
        <v>1.0467</v>
      </c>
      <c r="K6810" s="2">
        <v>1.6158999999999999</v>
      </c>
      <c r="M6810" s="2">
        <v>8.8999999999999995E-4</v>
      </c>
      <c r="N6810" s="2">
        <v>0.17480000000000001</v>
      </c>
      <c r="P6810" s="2">
        <v>0.77880000000000005</v>
      </c>
      <c r="S6810" s="2">
        <v>0.14699999999999999</v>
      </c>
      <c r="T6810" s="2">
        <v>0.27979999999999999</v>
      </c>
      <c r="V6810" s="2">
        <v>1.0327</v>
      </c>
      <c r="X6810" s="2">
        <v>1.2239999999999999E-2</v>
      </c>
      <c r="AM6810" s="2">
        <v>1.3822000000000001</v>
      </c>
      <c r="AO6810" s="2">
        <v>0.154</v>
      </c>
      <c r="AR6810" s="2">
        <v>3.329E-2</v>
      </c>
      <c r="AY6810" s="2">
        <v>0.13311100000000001</v>
      </c>
      <c r="BH6810" s="2">
        <v>0.98460000000000003</v>
      </c>
      <c r="BL6810" s="2">
        <v>0.15049999999999999</v>
      </c>
      <c r="BS6810" s="2">
        <v>1</v>
      </c>
      <c r="CI6810" s="2">
        <v>0.75929999999999997</v>
      </c>
    </row>
    <row r="6811" spans="1:98" ht="15" hidden="1" customHeight="1" x14ac:dyDescent="0.2">
      <c r="A6811" s="2">
        <v>2.019E-2</v>
      </c>
      <c r="B6811" s="2">
        <v>42030</v>
      </c>
      <c r="F6811" s="2">
        <v>8.5209999999999994E-2</v>
      </c>
      <c r="I6811" s="2">
        <v>0.48049999999999998</v>
      </c>
      <c r="J6811" s="2">
        <v>1.3806</v>
      </c>
      <c r="K6811" s="2">
        <v>1.8726</v>
      </c>
      <c r="M6811" s="2">
        <v>1.1490000000000001E-3</v>
      </c>
      <c r="N6811" s="2">
        <v>0.1598</v>
      </c>
      <c r="P6811" s="2">
        <v>0.92469999999999997</v>
      </c>
      <c r="S6811" s="2">
        <v>0.1084</v>
      </c>
      <c r="T6811" s="2">
        <v>0.311</v>
      </c>
      <c r="V6811" s="2">
        <v>1.2411000000000001</v>
      </c>
      <c r="X6811" s="2">
        <v>1.048E-2</v>
      </c>
      <c r="AM6811" s="2">
        <v>1.4011</v>
      </c>
      <c r="AO6811" s="2">
        <v>0.19839999999999999</v>
      </c>
      <c r="AR6811" s="2">
        <v>1.8700000000000001E-2</v>
      </c>
      <c r="AY6811" s="2">
        <v>0.16008700000000001</v>
      </c>
      <c r="BH6811" s="2">
        <v>0.98460000000000003</v>
      </c>
      <c r="BL6811" s="2">
        <v>0.15010000000000001</v>
      </c>
      <c r="BS6811" s="2">
        <v>1</v>
      </c>
      <c r="CI6811" s="2">
        <v>0.92149999999999999</v>
      </c>
    </row>
    <row r="6812" spans="1:98" ht="15" hidden="1" customHeight="1" x14ac:dyDescent="0.2">
      <c r="A6812" s="2">
        <v>1.9230000000000001E-2</v>
      </c>
      <c r="B6812" s="2">
        <v>42605</v>
      </c>
      <c r="F6812" s="2">
        <v>7.0220000000000005E-2</v>
      </c>
      <c r="I6812" s="2">
        <v>0.40060000000000001</v>
      </c>
      <c r="J6812" s="2">
        <v>1.3407</v>
      </c>
      <c r="K6812" s="2">
        <v>1.7001999999999999</v>
      </c>
      <c r="M6812" s="2">
        <v>1.155E-3</v>
      </c>
      <c r="N6812" s="2">
        <v>0.15709999999999999</v>
      </c>
      <c r="P6812" s="2">
        <v>0.95479999999999998</v>
      </c>
      <c r="S6812" s="2">
        <v>9.3460000000000001E-2</v>
      </c>
      <c r="T6812" s="2">
        <v>0.34200000000000003</v>
      </c>
      <c r="V6812" s="2">
        <v>1.2902</v>
      </c>
      <c r="X6812" s="2">
        <v>1.2869999999999999E-2</v>
      </c>
      <c r="AM6812" s="2">
        <v>1.4589000000000001</v>
      </c>
      <c r="AO6812" s="2">
        <v>0.1943</v>
      </c>
      <c r="AR6812" s="2">
        <v>0.02</v>
      </c>
      <c r="AY6812" s="2">
        <v>0.16641</v>
      </c>
      <c r="BH6812" s="2">
        <v>0.98460000000000003</v>
      </c>
      <c r="BL6812" s="2">
        <v>0.154</v>
      </c>
      <c r="BS6812" s="2">
        <v>1</v>
      </c>
      <c r="CI6812" s="2">
        <v>0.94269999999999998</v>
      </c>
    </row>
    <row r="6813" spans="1:98" ht="15" hidden="1" customHeight="1" x14ac:dyDescent="0.2">
      <c r="A6813" s="2">
        <v>1.9300000000000001E-2</v>
      </c>
      <c r="B6813" s="2">
        <v>42607</v>
      </c>
      <c r="F6813" s="2">
        <v>7.0150000000000004E-2</v>
      </c>
      <c r="I6813" s="2">
        <v>0.40039999999999998</v>
      </c>
      <c r="J6813" s="2">
        <v>1.3357000000000001</v>
      </c>
      <c r="K6813" s="2">
        <v>1.7045999999999999</v>
      </c>
      <c r="M6813" s="2">
        <v>1.1590000000000001E-3</v>
      </c>
      <c r="N6813" s="2">
        <v>0.1573</v>
      </c>
      <c r="P6813" s="2">
        <v>0.95550000000000002</v>
      </c>
      <c r="S6813" s="2">
        <v>9.085E-2</v>
      </c>
      <c r="T6813" s="2">
        <v>0.34420000000000001</v>
      </c>
      <c r="V6813" s="2">
        <v>1.2937000000000001</v>
      </c>
      <c r="X6813" s="2">
        <v>1.286E-2</v>
      </c>
      <c r="AM6813" s="2">
        <v>1.4584999999999999</v>
      </c>
      <c r="AO6813" s="2">
        <v>0.1943</v>
      </c>
      <c r="AR6813" s="2">
        <v>1.9990000000000001E-2</v>
      </c>
      <c r="AY6813" s="2">
        <v>0.16681599999999999</v>
      </c>
      <c r="BH6813" s="2">
        <v>0.98460000000000003</v>
      </c>
      <c r="BL6813" s="2">
        <v>0.15379999999999999</v>
      </c>
      <c r="BS6813" s="2">
        <v>1</v>
      </c>
      <c r="CI6813" s="2">
        <v>0.94389999999999996</v>
      </c>
    </row>
    <row r="6814" spans="1:98" ht="15" hidden="1" customHeight="1" x14ac:dyDescent="0.2">
      <c r="A6814" s="2">
        <v>1.9769999999999999E-2</v>
      </c>
      <c r="B6814" s="2">
        <v>42929</v>
      </c>
      <c r="F6814" s="2">
        <v>7.1819999999999995E-2</v>
      </c>
      <c r="I6814" s="2">
        <v>0.39689999999999998</v>
      </c>
      <c r="J6814" s="2">
        <v>1.3178000000000001</v>
      </c>
      <c r="K6814" s="2">
        <v>1.6482000000000001</v>
      </c>
      <c r="M6814" s="2">
        <v>1.1199999999999999E-3</v>
      </c>
      <c r="N6814" s="2">
        <v>0.1542</v>
      </c>
      <c r="P6814" s="2">
        <v>0.92569999999999997</v>
      </c>
      <c r="S6814" s="2">
        <v>9.6320000000000003E-2</v>
      </c>
      <c r="V6814" s="2">
        <v>1.2743</v>
      </c>
      <c r="X6814" s="2">
        <v>1.125E-2</v>
      </c>
      <c r="AM6814" s="2">
        <v>1.4529000000000001</v>
      </c>
      <c r="AO6814" s="2">
        <v>0.18790000000000001</v>
      </c>
      <c r="AR6814" s="2">
        <v>2.1270000000000001E-2</v>
      </c>
      <c r="AY6814" s="2">
        <v>0.16319600000000001</v>
      </c>
      <c r="BH6814" s="2">
        <v>0.98460000000000003</v>
      </c>
      <c r="BL6814" s="2">
        <v>0.15240000000000001</v>
      </c>
      <c r="BS6814" s="2">
        <v>1</v>
      </c>
      <c r="CI6814" s="2">
        <v>0.93279999999999996</v>
      </c>
    </row>
    <row r="6815" spans="1:98" ht="15" hidden="1" customHeight="1" x14ac:dyDescent="0.2">
      <c r="A6815" s="2">
        <v>1.7330000000000002E-2</v>
      </c>
      <c r="B6815" s="2">
        <v>44258</v>
      </c>
      <c r="F6815" s="2">
        <v>6.0470000000000003E-2</v>
      </c>
      <c r="I6815" s="2">
        <v>0.2205</v>
      </c>
      <c r="J6815" s="2">
        <v>1.3754999999999999</v>
      </c>
      <c r="K6815" s="2">
        <v>1.7636000000000001</v>
      </c>
      <c r="M6815" s="2">
        <v>1.124E-3</v>
      </c>
      <c r="N6815" s="2">
        <v>0.14879999999999999</v>
      </c>
      <c r="P6815" s="2">
        <v>0.94850000000000001</v>
      </c>
      <c r="S6815" s="2">
        <v>8.4059999999999996E-2</v>
      </c>
      <c r="V6815" s="2">
        <v>1.2630999999999999</v>
      </c>
      <c r="X6815" s="2">
        <v>1.1809999999999999E-2</v>
      </c>
      <c r="AM6815" s="2">
        <v>1.524</v>
      </c>
      <c r="AO6815" s="2">
        <v>0.1953</v>
      </c>
      <c r="AR6815" s="2">
        <v>1.7100000000000001E-2</v>
      </c>
      <c r="AY6815" s="2">
        <v>0.1628</v>
      </c>
      <c r="BH6815" s="2">
        <v>0.98460000000000003</v>
      </c>
      <c r="BL6815" s="2">
        <v>0.1502</v>
      </c>
      <c r="BS6815" s="2">
        <v>1</v>
      </c>
      <c r="CI6815" s="2">
        <v>0.91669999999999996</v>
      </c>
    </row>
    <row r="6816" spans="1:98" ht="15" hidden="1" customHeight="1" x14ac:dyDescent="0.2">
      <c r="B6816" s="2">
        <v>31565</v>
      </c>
      <c r="J6816" s="2">
        <v>0.72019999000000001</v>
      </c>
      <c r="K6816" s="2">
        <v>2.0481999800000001</v>
      </c>
      <c r="N6816" s="2">
        <v>0.17749999999999999</v>
      </c>
      <c r="V6816" s="2">
        <v>1.3890999900000001</v>
      </c>
      <c r="X6816" s="2">
        <v>7.9450000000000007E-3</v>
      </c>
      <c r="AY6816" s="2">
        <v>0.17780000000000001</v>
      </c>
      <c r="BH6816" s="2">
        <v>0.98469998999999997</v>
      </c>
      <c r="BL6816" s="2">
        <v>0.18820000000000001</v>
      </c>
      <c r="BS6816" s="2">
        <v>1</v>
      </c>
      <c r="CI6816" s="2">
        <v>0.78069999999999995</v>
      </c>
    </row>
    <row r="6817" spans="1:98" ht="15" hidden="1" customHeight="1" x14ac:dyDescent="0.2">
      <c r="B6817" s="2">
        <v>32587</v>
      </c>
      <c r="J6817" s="2">
        <v>0.73939999999999995</v>
      </c>
      <c r="K6817" s="2">
        <v>2.0431999900000002</v>
      </c>
      <c r="N6817" s="2">
        <v>0.1754</v>
      </c>
      <c r="V6817" s="2">
        <v>1.1944999999999999</v>
      </c>
      <c r="X6817" s="2">
        <v>9.0699999999999999E-3</v>
      </c>
      <c r="AY6817" s="2">
        <v>0.15329999999999999</v>
      </c>
      <c r="BH6817" s="2">
        <v>0.98469998999999997</v>
      </c>
      <c r="BL6817" s="2">
        <v>0.18690000000000001</v>
      </c>
      <c r="BS6817" s="2">
        <v>1</v>
      </c>
      <c r="CI6817" s="2">
        <v>0.73340000000000005</v>
      </c>
    </row>
    <row r="6818" spans="1:98" ht="15" hidden="1" customHeight="1" x14ac:dyDescent="0.2">
      <c r="A6818" s="2">
        <v>1.9609999999999999E-2</v>
      </c>
      <c r="B6818" s="2">
        <v>42712</v>
      </c>
      <c r="F6818" s="2">
        <v>6.4879999999999993E-2</v>
      </c>
      <c r="I6818" s="2">
        <v>0.39129999999999998</v>
      </c>
      <c r="J6818" s="2">
        <v>1.302</v>
      </c>
      <c r="K6818" s="2">
        <v>1.6625000000000001</v>
      </c>
      <c r="M6818" s="2">
        <v>1.1360000000000001E-3</v>
      </c>
      <c r="N6818" s="2">
        <v>0.15670000000000001</v>
      </c>
      <c r="P6818" s="2">
        <v>0.9284</v>
      </c>
      <c r="S6818" s="2">
        <v>9.6829999999999999E-2</v>
      </c>
      <c r="T6818" s="2">
        <v>0.34660000000000002</v>
      </c>
      <c r="V6818" s="2">
        <v>1.3221000000000001</v>
      </c>
      <c r="X6818" s="2">
        <v>1.158E-2</v>
      </c>
      <c r="AM6818" s="2">
        <v>1.4049</v>
      </c>
      <c r="AO6818" s="2">
        <v>0.19220000000000001</v>
      </c>
      <c r="AR6818" s="2">
        <v>2.087E-2</v>
      </c>
      <c r="AY6818" s="2">
        <v>0.170464</v>
      </c>
      <c r="BH6818" s="2">
        <v>0.98470000000000002</v>
      </c>
      <c r="BL6818" s="2">
        <v>0.1449</v>
      </c>
      <c r="BS6818" s="2">
        <v>1</v>
      </c>
      <c r="CI6818" s="2">
        <v>0.9476</v>
      </c>
    </row>
    <row r="6819" spans="1:98" ht="15" hidden="1" customHeight="1" x14ac:dyDescent="0.2">
      <c r="A6819" s="2">
        <v>1.7399999999999999E-2</v>
      </c>
      <c r="B6819" s="2">
        <v>44207</v>
      </c>
      <c r="F6819" s="2">
        <v>6.361E-2</v>
      </c>
      <c r="I6819" s="2">
        <v>0.23280000000000001</v>
      </c>
      <c r="J6819" s="2">
        <v>1.4367000000000001</v>
      </c>
      <c r="K6819" s="2">
        <v>1.7267999999999999</v>
      </c>
      <c r="M6819" s="2">
        <v>1.165E-3</v>
      </c>
      <c r="N6819" s="2">
        <v>0.14979999999999999</v>
      </c>
      <c r="P6819" s="2">
        <v>0.96120000000000005</v>
      </c>
      <c r="S6819" s="2">
        <v>8.2320000000000004E-2</v>
      </c>
      <c r="V6819" s="2">
        <v>1.2787999999999999</v>
      </c>
      <c r="X6819" s="2">
        <v>1.227E-2</v>
      </c>
      <c r="AM6819" s="2">
        <v>1.5548999999999999</v>
      </c>
      <c r="AO6819" s="2">
        <v>0.1973</v>
      </c>
      <c r="AR6819" s="2">
        <v>1.7100000000000001E-2</v>
      </c>
      <c r="AY6819" s="2">
        <v>0.16489999999999999</v>
      </c>
      <c r="BH6819" s="2">
        <v>0.98470000000000002</v>
      </c>
      <c r="BL6819" s="2">
        <v>0.1542</v>
      </c>
      <c r="BS6819" s="2">
        <v>1</v>
      </c>
      <c r="CI6819" s="2">
        <v>0.91739999999999999</v>
      </c>
    </row>
    <row r="6820" spans="1:98" ht="15" hidden="1" customHeight="1" x14ac:dyDescent="0.2">
      <c r="B6820" s="2">
        <v>31462</v>
      </c>
      <c r="J6820" s="2">
        <v>0.73299999999999998</v>
      </c>
      <c r="K6820" s="2">
        <v>2.0232999899999999</v>
      </c>
      <c r="N6820" s="2">
        <v>0.1933</v>
      </c>
      <c r="V6820" s="2">
        <v>1.39199999</v>
      </c>
      <c r="X6820" s="2">
        <v>7.77E-3</v>
      </c>
      <c r="AY6820" s="2">
        <v>0.17849999999999999</v>
      </c>
      <c r="BH6820" s="2">
        <v>0.98480000000000001</v>
      </c>
      <c r="BL6820" s="2">
        <v>0.19070000000000001</v>
      </c>
      <c r="BS6820" s="2">
        <v>1</v>
      </c>
      <c r="CI6820" s="2">
        <v>0.74890000000000001</v>
      </c>
    </row>
    <row r="6821" spans="1:98" ht="15" hidden="1" customHeight="1" x14ac:dyDescent="0.2">
      <c r="B6821" s="2">
        <v>31553</v>
      </c>
      <c r="J6821" s="2">
        <v>0.73289998999999995</v>
      </c>
      <c r="K6821" s="2">
        <v>2.0729999800000001</v>
      </c>
      <c r="N6821" s="2">
        <v>0.1794</v>
      </c>
      <c r="V6821" s="2">
        <v>1.3664999900000001</v>
      </c>
      <c r="X6821" s="2">
        <v>8.0990000000000003E-3</v>
      </c>
      <c r="AY6821" s="2">
        <v>0.1749</v>
      </c>
      <c r="BH6821" s="2">
        <v>0.98480000000000001</v>
      </c>
      <c r="BL6821" s="2">
        <v>0.19020000000000001</v>
      </c>
      <c r="BS6821" s="2">
        <v>1</v>
      </c>
      <c r="CI6821" s="2">
        <v>0.75839999999999996</v>
      </c>
    </row>
    <row r="6822" spans="1:98" ht="15" hidden="1" customHeight="1" x14ac:dyDescent="0.2">
      <c r="B6822" s="2">
        <v>35830</v>
      </c>
      <c r="F6822" s="2">
        <v>0.1721</v>
      </c>
      <c r="J6822" s="2">
        <v>0.99770000000000003</v>
      </c>
      <c r="K6822" s="2">
        <v>2.3993000000000002</v>
      </c>
      <c r="N6822" s="2">
        <v>0.19350000000000001</v>
      </c>
      <c r="Q6822" s="2">
        <v>0.1138</v>
      </c>
      <c r="U6822" s="2">
        <v>0.71299999999999997</v>
      </c>
      <c r="V6822" s="2">
        <v>1.4471000000000001</v>
      </c>
      <c r="X6822" s="2">
        <v>1.171E-2</v>
      </c>
      <c r="AB6822" s="2">
        <v>2.0228000000000002</v>
      </c>
      <c r="AC6822" s="2">
        <v>8.1400000000000005E-4</v>
      </c>
      <c r="AV6822" s="2">
        <v>0.24010000000000001</v>
      </c>
      <c r="AY6822" s="2">
        <v>0.18709999999999999</v>
      </c>
      <c r="BH6822" s="2">
        <v>0.98480000000000001</v>
      </c>
      <c r="BL6822" s="2">
        <v>0.18029999999999999</v>
      </c>
      <c r="BS6822" s="2">
        <v>1</v>
      </c>
      <c r="CI6822" s="2">
        <v>0.85029999999999994</v>
      </c>
      <c r="CK6822" s="2">
        <v>0.8044</v>
      </c>
      <c r="CS6822" s="2">
        <v>0.2641</v>
      </c>
      <c r="CT6822" s="2">
        <v>9.4830000000000001E-3</v>
      </c>
    </row>
    <row r="6823" spans="1:98" ht="15" hidden="1" customHeight="1" x14ac:dyDescent="0.2">
      <c r="A6823" s="2">
        <v>1.8440000000000002E-2</v>
      </c>
      <c r="B6823" s="2">
        <v>41946</v>
      </c>
      <c r="F6823" s="2">
        <v>8.3589999999999998E-2</v>
      </c>
      <c r="I6823" s="2">
        <v>0.45340000000000003</v>
      </c>
      <c r="J6823" s="2">
        <v>1.1724000000000001</v>
      </c>
      <c r="K6823" s="2">
        <v>1.8095000000000001</v>
      </c>
      <c r="M6823" s="2">
        <v>1.0499999999999999E-3</v>
      </c>
      <c r="N6823" s="2">
        <v>0.16669999999999999</v>
      </c>
      <c r="P6823" s="2">
        <v>0.87670000000000003</v>
      </c>
      <c r="S6823" s="2">
        <v>0.1022</v>
      </c>
      <c r="T6823" s="2">
        <v>0.2974</v>
      </c>
      <c r="V6823" s="2">
        <v>1.1319999999999999</v>
      </c>
      <c r="X6823" s="2">
        <v>9.9360000000000004E-3</v>
      </c>
      <c r="AM6823" s="2">
        <v>1.4135</v>
      </c>
      <c r="AO6823" s="2">
        <v>0.185</v>
      </c>
      <c r="AR6823" s="2">
        <v>2.5999999999999999E-2</v>
      </c>
      <c r="AY6823" s="2">
        <v>0.145978</v>
      </c>
      <c r="BH6823" s="2">
        <v>0.98480000000000001</v>
      </c>
      <c r="BL6823" s="2">
        <v>0.15279999999999999</v>
      </c>
      <c r="BS6823" s="2">
        <v>1</v>
      </c>
      <c r="CI6823" s="2">
        <v>0.87509999999999999</v>
      </c>
    </row>
    <row r="6824" spans="1:98" ht="15" hidden="1" customHeight="1" x14ac:dyDescent="0.2">
      <c r="A6824" s="2">
        <v>2.0219999999999998E-2</v>
      </c>
      <c r="B6824" s="2">
        <v>42031</v>
      </c>
      <c r="F6824" s="2">
        <v>8.5070000000000007E-2</v>
      </c>
      <c r="I6824" s="2">
        <v>0.4819</v>
      </c>
      <c r="J6824" s="2">
        <v>1.3714</v>
      </c>
      <c r="K6824" s="2">
        <v>1.8847</v>
      </c>
      <c r="M6824" s="2">
        <v>1.152E-3</v>
      </c>
      <c r="N6824" s="2">
        <v>0.16059999999999999</v>
      </c>
      <c r="P6824" s="2">
        <v>0.9264</v>
      </c>
      <c r="S6824" s="2">
        <v>0.1075</v>
      </c>
      <c r="T6824" s="2">
        <v>0.31459999999999999</v>
      </c>
      <c r="V6824" s="2">
        <v>1.2403999999999999</v>
      </c>
      <c r="X6824" s="2">
        <v>1.055E-2</v>
      </c>
      <c r="AM6824" s="2">
        <v>1.4101999999999999</v>
      </c>
      <c r="AO6824" s="2">
        <v>0.19869999999999999</v>
      </c>
      <c r="AR6824" s="2">
        <v>1.8530000000000001E-2</v>
      </c>
      <c r="AY6824" s="2">
        <v>0.16000700000000001</v>
      </c>
      <c r="BH6824" s="2">
        <v>0.98480000000000001</v>
      </c>
      <c r="BL6824" s="2">
        <v>0.15179999999999999</v>
      </c>
      <c r="BS6824" s="2">
        <v>1</v>
      </c>
      <c r="CI6824" s="2">
        <v>0.9254</v>
      </c>
    </row>
    <row r="6825" spans="1:98" ht="15" hidden="1" customHeight="1" x14ac:dyDescent="0.2">
      <c r="A6825" s="2">
        <v>1.9359999999999999E-2</v>
      </c>
      <c r="B6825" s="2">
        <v>43024</v>
      </c>
      <c r="F6825" s="2">
        <v>6.5720000000000001E-2</v>
      </c>
      <c r="I6825" s="2">
        <v>0.39600000000000002</v>
      </c>
      <c r="J6825" s="2">
        <v>1.2848999999999999</v>
      </c>
      <c r="K6825" s="2">
        <v>1.6627000000000001</v>
      </c>
      <c r="M6825" s="2">
        <v>1.1100000000000001E-3</v>
      </c>
      <c r="N6825" s="2">
        <v>0.1588</v>
      </c>
      <c r="P6825" s="2">
        <v>0.92679999999999996</v>
      </c>
      <c r="S6825" s="2">
        <v>9.4189999999999996E-2</v>
      </c>
      <c r="V6825" s="2">
        <v>1.2528999999999999</v>
      </c>
      <c r="X6825" s="2">
        <v>1.12E-2</v>
      </c>
      <c r="AM6825" s="2">
        <v>1.4787999999999999</v>
      </c>
      <c r="AO6825" s="2">
        <v>0.19009999999999999</v>
      </c>
      <c r="AR6825" s="2">
        <v>2.1870000000000001E-2</v>
      </c>
      <c r="AY6825" s="2">
        <v>0.16047</v>
      </c>
      <c r="BH6825" s="2">
        <v>0.98480000000000001</v>
      </c>
      <c r="BL6825" s="2">
        <v>0.1545</v>
      </c>
      <c r="BS6825" s="2">
        <v>1</v>
      </c>
      <c r="CI6825" s="2">
        <v>0.89959999999999996</v>
      </c>
    </row>
    <row r="6826" spans="1:98" ht="15" hidden="1" customHeight="1" x14ac:dyDescent="0.2">
      <c r="A6826" s="2">
        <v>1.7510000000000001E-2</v>
      </c>
      <c r="B6826" s="2">
        <v>44239</v>
      </c>
      <c r="F6826" s="2">
        <v>6.3600000000000004E-2</v>
      </c>
      <c r="I6826" s="2">
        <v>0.23630000000000001</v>
      </c>
      <c r="J6826" s="2">
        <v>1.4248000000000001</v>
      </c>
      <c r="K6826" s="2">
        <v>1.7589999999999999</v>
      </c>
      <c r="M6826" s="2">
        <v>1.1509999999999999E-3</v>
      </c>
      <c r="N6826" s="2">
        <v>0.15</v>
      </c>
      <c r="P6826" s="2">
        <v>0.95889999999999997</v>
      </c>
      <c r="S6826" s="2">
        <v>8.7169999999999997E-2</v>
      </c>
      <c r="V6826" s="2">
        <v>1.2710999999999999</v>
      </c>
      <c r="X6826" s="2">
        <v>1.2109999999999999E-2</v>
      </c>
      <c r="AM6826" s="2">
        <v>1.5396000000000001</v>
      </c>
      <c r="AO6826" s="2">
        <v>0.1968</v>
      </c>
      <c r="AR6826" s="2">
        <v>1.72E-2</v>
      </c>
      <c r="AY6826" s="2">
        <v>0.16400000000000001</v>
      </c>
      <c r="BH6826" s="2">
        <v>0.98480000000000001</v>
      </c>
      <c r="BL6826" s="2">
        <v>0.15279999999999999</v>
      </c>
      <c r="BS6826" s="2">
        <v>1</v>
      </c>
      <c r="CI6826" s="2">
        <v>0.91639999999999999</v>
      </c>
    </row>
    <row r="6827" spans="1:98" ht="15" hidden="1" customHeight="1" x14ac:dyDescent="0.2">
      <c r="B6827" s="2">
        <v>31433</v>
      </c>
      <c r="J6827" s="2">
        <v>0.67359999999999998</v>
      </c>
      <c r="K6827" s="2">
        <v>1.9773999900000001</v>
      </c>
      <c r="N6827" s="2">
        <v>0.1855</v>
      </c>
      <c r="V6827" s="2">
        <v>1.40539999</v>
      </c>
      <c r="X6827" s="2">
        <v>6.9439999999999997E-3</v>
      </c>
      <c r="AY6827" s="2">
        <v>0.1799</v>
      </c>
      <c r="BH6827" s="2">
        <v>0.9849</v>
      </c>
      <c r="BL6827" s="2">
        <v>0.18410000000000001</v>
      </c>
      <c r="BS6827" s="2">
        <v>1</v>
      </c>
      <c r="CI6827" s="2">
        <v>0.72519999999999996</v>
      </c>
    </row>
    <row r="6828" spans="1:98" ht="15" hidden="1" customHeight="1" x14ac:dyDescent="0.2">
      <c r="A6828" s="2">
        <v>2.1760000000000002E-2</v>
      </c>
      <c r="B6828" s="2">
        <v>40570</v>
      </c>
      <c r="F6828" s="2">
        <v>8.2540000000000002E-2</v>
      </c>
      <c r="I6828" s="2">
        <v>0.59350000000000003</v>
      </c>
      <c r="J6828" s="2">
        <v>1.0502</v>
      </c>
      <c r="K6828" s="2">
        <v>1.581</v>
      </c>
      <c r="M6828" s="2">
        <v>8.92E-4</v>
      </c>
      <c r="N6828" s="2">
        <v>0.1714</v>
      </c>
      <c r="P6828" s="2">
        <v>0.77690000000000003</v>
      </c>
      <c r="S6828" s="2">
        <v>0.14119999999999999</v>
      </c>
      <c r="T6828" s="2">
        <v>0.2727</v>
      </c>
      <c r="V6828" s="2">
        <v>0.99409999999999998</v>
      </c>
      <c r="X6828" s="2">
        <v>1.197E-2</v>
      </c>
      <c r="AM6828" s="2">
        <v>1.3605</v>
      </c>
      <c r="AO6828" s="2">
        <v>0.151</v>
      </c>
      <c r="AR6828" s="2">
        <v>3.354E-2</v>
      </c>
      <c r="AY6828" s="2">
        <v>0.12765000000000001</v>
      </c>
      <c r="BH6828" s="2">
        <v>0.9849</v>
      </c>
      <c r="BL6828" s="2">
        <v>0.15409999999999999</v>
      </c>
      <c r="BS6828" s="2">
        <v>1</v>
      </c>
      <c r="CI6828" s="2">
        <v>0.76749999999999996</v>
      </c>
    </row>
    <row r="6829" spans="1:98" ht="15" hidden="1" customHeight="1" x14ac:dyDescent="0.2">
      <c r="A6829" s="2">
        <v>1.8239999999999999E-2</v>
      </c>
      <c r="B6829" s="2">
        <v>41919</v>
      </c>
      <c r="F6829" s="2">
        <v>8.3210000000000006E-2</v>
      </c>
      <c r="I6829" s="2">
        <v>0.4677</v>
      </c>
      <c r="J6829" s="2">
        <v>1.1638999999999999</v>
      </c>
      <c r="K6829" s="2">
        <v>1.7970999999999999</v>
      </c>
      <c r="M6829" s="2">
        <v>1.0449999999999999E-3</v>
      </c>
      <c r="N6829" s="2">
        <v>0.17249999999999999</v>
      </c>
      <c r="P6829" s="2">
        <v>0.87670000000000003</v>
      </c>
      <c r="S6829" s="2">
        <v>9.9970000000000003E-2</v>
      </c>
      <c r="T6829" s="2">
        <v>0.3009</v>
      </c>
      <c r="V6829" s="2">
        <v>1.1182000000000001</v>
      </c>
      <c r="X6829" s="2">
        <v>1.0319999999999999E-2</v>
      </c>
      <c r="AM6829" s="2">
        <v>1.4117999999999999</v>
      </c>
      <c r="AO6829" s="2">
        <v>0.18210000000000001</v>
      </c>
      <c r="AR6829" s="2">
        <v>2.801E-2</v>
      </c>
      <c r="AY6829" s="2">
        <v>0.144205</v>
      </c>
      <c r="BH6829" s="2">
        <v>0.9849</v>
      </c>
      <c r="BL6829" s="2">
        <v>0.1552</v>
      </c>
      <c r="BS6829" s="2">
        <v>1</v>
      </c>
      <c r="CI6829" s="2">
        <v>0.87619999999999998</v>
      </c>
    </row>
    <row r="6830" spans="1:98" ht="15" hidden="1" customHeight="1" x14ac:dyDescent="0.2">
      <c r="A6830" s="2">
        <v>2.0750000000000001E-2</v>
      </c>
      <c r="B6830" s="2">
        <v>42395</v>
      </c>
      <c r="F6830" s="2">
        <v>7.6119999999999993E-2</v>
      </c>
      <c r="I6830" s="2">
        <v>0.34539999999999998</v>
      </c>
      <c r="J6830" s="2">
        <v>1.38</v>
      </c>
      <c r="K6830" s="2">
        <v>2.0165999999999999</v>
      </c>
      <c r="M6830" s="2">
        <v>1.1709999999999999E-3</v>
      </c>
      <c r="N6830" s="2">
        <v>0.16159999999999999</v>
      </c>
      <c r="P6830" s="2">
        <v>0.98609999999999998</v>
      </c>
      <c r="S6830" s="2">
        <v>8.5959999999999995E-2</v>
      </c>
      <c r="T6830" s="2">
        <v>0.35449999999999998</v>
      </c>
      <c r="V6830" s="2">
        <v>1.4061999999999999</v>
      </c>
      <c r="X6830" s="2">
        <v>1.187E-2</v>
      </c>
      <c r="AM6830" s="2">
        <v>1.5249999999999999</v>
      </c>
      <c r="AO6830" s="2">
        <v>0.21360000000000001</v>
      </c>
      <c r="AR6830" s="2">
        <v>1.7829999999999999E-2</v>
      </c>
      <c r="AY6830" s="2">
        <v>0.18043699999999999</v>
      </c>
      <c r="BH6830" s="2">
        <v>0.9849</v>
      </c>
      <c r="BL6830" s="2">
        <v>0.16420000000000001</v>
      </c>
      <c r="BS6830" s="2">
        <v>1</v>
      </c>
      <c r="CI6830" s="2">
        <v>0.91279999999999994</v>
      </c>
    </row>
    <row r="6831" spans="1:98" ht="15" hidden="1" customHeight="1" x14ac:dyDescent="0.2">
      <c r="A6831" s="2">
        <v>1.9789999999999999E-2</v>
      </c>
      <c r="B6831" s="2">
        <v>43038</v>
      </c>
      <c r="F6831" s="2">
        <v>6.6890000000000005E-2</v>
      </c>
      <c r="I6831" s="2">
        <v>0.39319999999999999</v>
      </c>
      <c r="J6831" s="2">
        <v>1.2877000000000001</v>
      </c>
      <c r="K6831" s="2">
        <v>1.6938</v>
      </c>
      <c r="M6831" s="2">
        <v>1.1410000000000001E-3</v>
      </c>
      <c r="N6831" s="2">
        <v>0.15720000000000001</v>
      </c>
      <c r="P6831" s="2">
        <v>0.94240000000000002</v>
      </c>
      <c r="S6831" s="2">
        <v>9.128E-2</v>
      </c>
      <c r="V6831" s="2">
        <v>1.2837000000000001</v>
      </c>
      <c r="X6831" s="2">
        <v>1.133E-2</v>
      </c>
      <c r="AM6831" s="2">
        <v>1.4925999999999999</v>
      </c>
      <c r="AO6831" s="2">
        <v>0.19309999999999999</v>
      </c>
      <c r="AR6831" s="2">
        <v>2.2179999999999998E-2</v>
      </c>
      <c r="AY6831" s="2">
        <v>0.164577</v>
      </c>
      <c r="BH6831" s="2">
        <v>0.9849</v>
      </c>
      <c r="BL6831" s="2">
        <v>0.15359999999999999</v>
      </c>
      <c r="BS6831" s="2">
        <v>1</v>
      </c>
      <c r="CI6831" s="2">
        <v>0.88109999999999999</v>
      </c>
    </row>
    <row r="6832" spans="1:98" ht="15" hidden="1" customHeight="1" x14ac:dyDescent="0.2">
      <c r="A6832" s="2">
        <v>2.0029999999999999E-2</v>
      </c>
      <c r="B6832" s="2">
        <v>43089</v>
      </c>
      <c r="F6832" s="2">
        <v>6.6769999999999996E-2</v>
      </c>
      <c r="I6832" s="2">
        <v>0.3901</v>
      </c>
      <c r="J6832" s="2">
        <v>1.3022</v>
      </c>
      <c r="K6832" s="2">
        <v>1.7211000000000001</v>
      </c>
      <c r="M6832" s="2">
        <v>1.189E-3</v>
      </c>
      <c r="N6832" s="2">
        <v>0.15329999999999999</v>
      </c>
      <c r="P6832" s="2">
        <v>0.95499999999999996</v>
      </c>
      <c r="S6832" s="2">
        <v>0.10145</v>
      </c>
      <c r="V6832" s="2">
        <v>1.2842</v>
      </c>
      <c r="X6832" s="2">
        <v>1.133E-2</v>
      </c>
      <c r="AM6832" s="2">
        <v>1.5246</v>
      </c>
      <c r="AO6832" s="2">
        <v>0.19520000000000001</v>
      </c>
      <c r="AR6832" s="2">
        <v>2.189E-2</v>
      </c>
      <c r="AY6832" s="2">
        <v>0.164159</v>
      </c>
      <c r="BH6832" s="2">
        <v>0.9849</v>
      </c>
      <c r="BL6832" s="2">
        <v>0.1532</v>
      </c>
      <c r="BS6832" s="2">
        <v>1</v>
      </c>
      <c r="CI6832" s="2">
        <v>0.8962</v>
      </c>
    </row>
    <row r="6833" spans="1:98" ht="15" hidden="1" customHeight="1" x14ac:dyDescent="0.2">
      <c r="A6833" s="2">
        <v>1.7309999999999999E-2</v>
      </c>
      <c r="B6833" s="2">
        <v>44203</v>
      </c>
      <c r="F6833" s="2">
        <v>6.3750000000000001E-2</v>
      </c>
      <c r="I6833" s="2">
        <v>0.2364</v>
      </c>
      <c r="J6833" s="2">
        <v>1.4368000000000001</v>
      </c>
      <c r="K6833" s="2">
        <v>1.7241</v>
      </c>
      <c r="M6833" s="2">
        <v>1.1609999999999999E-3</v>
      </c>
      <c r="N6833" s="2">
        <v>0.15060000000000001</v>
      </c>
      <c r="P6833" s="2">
        <v>0.95879999999999999</v>
      </c>
      <c r="S6833" s="2">
        <v>8.2449999999999996E-2</v>
      </c>
      <c r="V6833" s="2">
        <v>1.2706999999999999</v>
      </c>
      <c r="X6833" s="2">
        <v>1.2239999999999999E-2</v>
      </c>
      <c r="AM6833" s="2">
        <v>1.5589</v>
      </c>
      <c r="AO6833" s="2">
        <v>0.1963</v>
      </c>
      <c r="AR6833" s="2">
        <v>1.704E-2</v>
      </c>
      <c r="AY6833" s="2">
        <v>0.16389999999999999</v>
      </c>
      <c r="BH6833" s="2">
        <v>0.9849</v>
      </c>
      <c r="BL6833" s="2">
        <v>0.155</v>
      </c>
      <c r="BS6833" s="2">
        <v>1</v>
      </c>
      <c r="CI6833" s="2">
        <v>0.92110000000000003</v>
      </c>
    </row>
    <row r="6834" spans="1:98" ht="15" hidden="1" customHeight="1" x14ac:dyDescent="0.2">
      <c r="B6834" s="2">
        <v>34879</v>
      </c>
      <c r="F6834" s="2">
        <v>0.2195</v>
      </c>
      <c r="J6834" s="2">
        <v>1.1960999999999999</v>
      </c>
      <c r="K6834" s="2">
        <v>2.1890000000000001</v>
      </c>
      <c r="N6834" s="2">
        <v>0.2233</v>
      </c>
      <c r="Q6834" s="2">
        <v>0.14050000000000001</v>
      </c>
      <c r="U6834" s="2">
        <v>0.88670000000000004</v>
      </c>
      <c r="V6834" s="2">
        <v>1.3761000000000001</v>
      </c>
      <c r="X6834" s="2">
        <v>1.6250000000000001E-2</v>
      </c>
      <c r="AB6834" s="2">
        <v>2.2547000000000001</v>
      </c>
      <c r="AC6834" s="2">
        <v>8.43E-4</v>
      </c>
      <c r="AV6834" s="2">
        <v>0.28349999999999997</v>
      </c>
      <c r="AY6834" s="2">
        <v>0.17780000000000001</v>
      </c>
      <c r="BH6834" s="2">
        <v>0.98499999999999999</v>
      </c>
      <c r="BL6834" s="2">
        <v>0.18990000000000001</v>
      </c>
      <c r="BS6834" s="2">
        <v>1</v>
      </c>
      <c r="CI6834" s="2">
        <v>0.91990000000000005</v>
      </c>
      <c r="CK6834" s="2">
        <v>0.99490000000000001</v>
      </c>
      <c r="CS6834" s="2">
        <v>0.32150000000000001</v>
      </c>
      <c r="CT6834" s="2">
        <v>1.136E-2</v>
      </c>
    </row>
    <row r="6835" spans="1:98" ht="15" hidden="1" customHeight="1" x14ac:dyDescent="0.2">
      <c r="A6835" s="2">
        <v>1.6809999999999999E-2</v>
      </c>
      <c r="B6835" s="2">
        <v>41597</v>
      </c>
      <c r="F6835" s="2">
        <v>8.1140000000000004E-2</v>
      </c>
      <c r="I6835" s="2">
        <v>0.46160000000000001</v>
      </c>
      <c r="J6835" s="2">
        <v>1.1482000000000001</v>
      </c>
      <c r="K6835" s="2">
        <v>1.6859999999999999</v>
      </c>
      <c r="M6835" s="2">
        <v>9.9200000000000004E-4</v>
      </c>
      <c r="N6835" s="2">
        <v>0.17169999999999999</v>
      </c>
      <c r="P6835" s="2">
        <v>0.8407</v>
      </c>
      <c r="S6835" s="2">
        <v>0.1027</v>
      </c>
      <c r="T6835" s="2">
        <v>0.29699999999999999</v>
      </c>
      <c r="V6835" s="2">
        <v>1.0466</v>
      </c>
      <c r="X6835" s="2">
        <v>1.0449999999999999E-2</v>
      </c>
      <c r="AM6835" s="2">
        <v>1.4157999999999999</v>
      </c>
      <c r="AO6835" s="2">
        <v>0.17180000000000001</v>
      </c>
      <c r="AR6835" s="2">
        <v>3.1989999999999998E-2</v>
      </c>
      <c r="AY6835" s="2">
        <v>0.135018</v>
      </c>
      <c r="BH6835" s="2">
        <v>0.98499999999999999</v>
      </c>
      <c r="BL6835" s="2">
        <v>0.15809999999999999</v>
      </c>
      <c r="BS6835" s="2">
        <v>1</v>
      </c>
      <c r="CI6835" s="2">
        <v>0.87280000000000002</v>
      </c>
    </row>
    <row r="6836" spans="1:98" ht="15" hidden="1" customHeight="1" x14ac:dyDescent="0.2">
      <c r="B6836" s="2">
        <v>32304</v>
      </c>
      <c r="J6836" s="2">
        <v>0.84830000000000005</v>
      </c>
      <c r="K6836" s="2">
        <v>2.2148999900000002</v>
      </c>
      <c r="N6836" s="2">
        <v>0.19370000000000001</v>
      </c>
      <c r="V6836" s="2">
        <v>1.2190000000000001</v>
      </c>
      <c r="X6836" s="2">
        <v>9.7560000000000008E-3</v>
      </c>
      <c r="AY6836" s="2">
        <v>0.15620000000000001</v>
      </c>
      <c r="BH6836" s="2">
        <v>0.98509999000000004</v>
      </c>
      <c r="BL6836" s="2">
        <v>0.2031</v>
      </c>
      <c r="BS6836" s="2">
        <v>1</v>
      </c>
      <c r="CI6836" s="2">
        <v>0.85629999999999995</v>
      </c>
    </row>
    <row r="6837" spans="1:98" ht="15" hidden="1" customHeight="1" x14ac:dyDescent="0.2">
      <c r="A6837" s="2">
        <v>2.1819999999999999E-2</v>
      </c>
      <c r="B6837" s="2">
        <v>40596</v>
      </c>
      <c r="F6837" s="2">
        <v>8.1479999999999997E-2</v>
      </c>
      <c r="I6837" s="2">
        <v>0.59160000000000001</v>
      </c>
      <c r="J6837" s="2">
        <v>1.0494000000000001</v>
      </c>
      <c r="K6837" s="2">
        <v>1.5901000000000001</v>
      </c>
      <c r="M6837" s="2">
        <v>8.7399999999999999E-4</v>
      </c>
      <c r="N6837" s="2">
        <v>0.1736</v>
      </c>
      <c r="P6837" s="2">
        <v>0.77070000000000005</v>
      </c>
      <c r="S6837" s="2">
        <v>0.13800000000000001</v>
      </c>
      <c r="T6837" s="2">
        <v>0.27139999999999997</v>
      </c>
      <c r="V6837" s="2">
        <v>0.9859</v>
      </c>
      <c r="X6837" s="2">
        <v>1.189E-2</v>
      </c>
      <c r="AM6837" s="2">
        <v>1.3467</v>
      </c>
      <c r="AO6837" s="2">
        <v>0.14979999999999999</v>
      </c>
      <c r="AR6837" s="2">
        <v>3.3680000000000002E-2</v>
      </c>
      <c r="AY6837" s="2">
        <v>0.12651599999999999</v>
      </c>
      <c r="BH6837" s="2">
        <v>0.98509999999999998</v>
      </c>
      <c r="BL6837" s="2">
        <v>0.15329999999999999</v>
      </c>
      <c r="BS6837" s="2">
        <v>1</v>
      </c>
      <c r="CI6837" s="2">
        <v>0.73839999999999995</v>
      </c>
    </row>
    <row r="6838" spans="1:98" ht="15" hidden="1" customHeight="1" x14ac:dyDescent="0.2">
      <c r="A6838" s="2">
        <v>2.0549999999999999E-2</v>
      </c>
      <c r="B6838" s="2">
        <v>42353</v>
      </c>
      <c r="F6838" s="2">
        <v>8.004E-2</v>
      </c>
      <c r="I6838" s="2">
        <v>0.35199999999999998</v>
      </c>
      <c r="J6838" s="2">
        <v>1.3835999999999999</v>
      </c>
      <c r="K6838" s="2">
        <v>2.0651999999999999</v>
      </c>
      <c r="M6838" s="2">
        <v>1.1659999999999999E-3</v>
      </c>
      <c r="N6838" s="2">
        <v>0.15759999999999999</v>
      </c>
      <c r="P6838" s="2">
        <v>0.97440000000000004</v>
      </c>
      <c r="S6838" s="2">
        <v>9.1619999999999993E-2</v>
      </c>
      <c r="T6838" s="2">
        <v>0.35449999999999998</v>
      </c>
      <c r="V6838" s="2">
        <v>1.3728</v>
      </c>
      <c r="X6838" s="2">
        <v>1.128E-2</v>
      </c>
      <c r="AM6838" s="2">
        <v>1.4976</v>
      </c>
      <c r="AO6838" s="2">
        <v>0.21249999999999999</v>
      </c>
      <c r="AR6838" s="2">
        <v>1.9630000000000002E-2</v>
      </c>
      <c r="AY6838" s="2">
        <v>0.177123</v>
      </c>
      <c r="BH6838" s="2">
        <v>0.98509999999999998</v>
      </c>
      <c r="BL6838" s="2">
        <v>0.16139999999999999</v>
      </c>
      <c r="BS6838" s="2">
        <v>1</v>
      </c>
      <c r="CI6838" s="2">
        <v>0.92620000000000002</v>
      </c>
    </row>
    <row r="6839" spans="1:98" ht="15" hidden="1" customHeight="1" x14ac:dyDescent="0.2">
      <c r="B6839" s="2">
        <v>34445</v>
      </c>
      <c r="F6839" s="2">
        <v>0.41010000000000002</v>
      </c>
      <c r="J6839" s="2">
        <v>0.9627</v>
      </c>
      <c r="K6839" s="2">
        <v>2.0636000000000001</v>
      </c>
      <c r="N6839" s="2">
        <v>0.18820000000000001</v>
      </c>
      <c r="V6839" s="2">
        <v>1.3808</v>
      </c>
      <c r="X6839" s="2">
        <v>1.332E-2</v>
      </c>
      <c r="AY6839" s="2">
        <v>0.1787</v>
      </c>
      <c r="BH6839" s="2">
        <v>0.98519999999999996</v>
      </c>
      <c r="BL6839" s="2">
        <v>0.17519999999999999</v>
      </c>
      <c r="BS6839" s="2">
        <v>1</v>
      </c>
      <c r="CI6839" s="2">
        <v>0.78510000000000002</v>
      </c>
    </row>
    <row r="6840" spans="1:98" ht="15" hidden="1" customHeight="1" x14ac:dyDescent="0.2">
      <c r="A6840" s="2">
        <v>2.2759999999999999E-2</v>
      </c>
      <c r="B6840" s="2">
        <v>40457</v>
      </c>
      <c r="F6840" s="2">
        <v>8.0710000000000004E-2</v>
      </c>
      <c r="I6840" s="2">
        <v>0.60219999999999996</v>
      </c>
      <c r="J6840" s="2">
        <v>1.0487</v>
      </c>
      <c r="K6840" s="2">
        <v>1.6017999999999999</v>
      </c>
      <c r="M6840" s="2">
        <v>9.01E-4</v>
      </c>
      <c r="N6840" s="2">
        <v>0.1744</v>
      </c>
      <c r="P6840" s="2">
        <v>0.77029999999999998</v>
      </c>
      <c r="S6840" s="2">
        <v>0.14710000000000001</v>
      </c>
      <c r="T6840" s="2">
        <v>0.28120000000000001</v>
      </c>
      <c r="V6840" s="2">
        <v>1.0073000000000001</v>
      </c>
      <c r="X6840" s="2">
        <v>1.2160000000000001E-2</v>
      </c>
      <c r="AM6840" s="2">
        <v>1.4025000000000001</v>
      </c>
      <c r="AO6840" s="2">
        <v>0.15049999999999999</v>
      </c>
      <c r="AR6840" s="2">
        <v>3.3799999999999997E-2</v>
      </c>
      <c r="AY6840" s="2">
        <v>0.129881</v>
      </c>
      <c r="BH6840" s="2">
        <v>0.98519999999999996</v>
      </c>
      <c r="BL6840" s="2">
        <v>0.15029999999999999</v>
      </c>
      <c r="BS6840" s="2">
        <v>1</v>
      </c>
      <c r="CI6840" s="2">
        <v>0.76</v>
      </c>
    </row>
    <row r="6841" spans="1:98" ht="15" hidden="1" customHeight="1" x14ac:dyDescent="0.2">
      <c r="A6841" s="2">
        <v>2.0029999999999999E-2</v>
      </c>
      <c r="B6841" s="2">
        <v>42921</v>
      </c>
      <c r="F6841" s="2">
        <v>7.0870000000000002E-2</v>
      </c>
      <c r="I6841" s="2">
        <v>0.3921</v>
      </c>
      <c r="J6841" s="2">
        <v>1.3441000000000001</v>
      </c>
      <c r="K6841" s="2">
        <v>1.6774</v>
      </c>
      <c r="M6841" s="2">
        <v>1.124E-3</v>
      </c>
      <c r="N6841" s="2">
        <v>0.1545</v>
      </c>
      <c r="P6841" s="2">
        <v>0.93910000000000005</v>
      </c>
      <c r="S6841" s="2">
        <v>9.6790000000000001E-2</v>
      </c>
      <c r="V6841" s="2">
        <v>1.2982</v>
      </c>
      <c r="X6841" s="2">
        <v>1.146E-2</v>
      </c>
      <c r="AM6841" s="2">
        <v>1.4714</v>
      </c>
      <c r="AO6841" s="2">
        <v>0.19089999999999999</v>
      </c>
      <c r="AR6841" s="2">
        <v>2.1600000000000001E-2</v>
      </c>
      <c r="AY6841" s="2">
        <v>0.16627900000000001</v>
      </c>
      <c r="BH6841" s="2">
        <v>0.98519999999999996</v>
      </c>
      <c r="BL6841" s="2">
        <v>0.1527</v>
      </c>
      <c r="BS6841" s="2">
        <v>1</v>
      </c>
      <c r="CI6841" s="2">
        <v>0.94410000000000005</v>
      </c>
    </row>
    <row r="6842" spans="1:98" ht="15" hidden="1" customHeight="1" x14ac:dyDescent="0.2">
      <c r="B6842" s="2">
        <v>38076</v>
      </c>
      <c r="F6842" s="2">
        <v>0.1166</v>
      </c>
      <c r="J6842" s="2">
        <v>1.0227999999999999</v>
      </c>
      <c r="K6842" s="2">
        <v>2.3917999999999999</v>
      </c>
      <c r="N6842" s="2">
        <v>0.1895</v>
      </c>
      <c r="V6842" s="2">
        <v>1.3079000000000001</v>
      </c>
      <c r="X6842" s="2">
        <v>1.2385E-2</v>
      </c>
      <c r="AM6842" s="2">
        <v>1.5960000000000001</v>
      </c>
      <c r="AY6842" s="2">
        <v>0.16776199999999999</v>
      </c>
      <c r="BH6842" s="2">
        <v>0.98529999999999995</v>
      </c>
      <c r="BL6842" s="2">
        <v>0.17219999999999999</v>
      </c>
      <c r="BS6842" s="2">
        <v>1</v>
      </c>
      <c r="CI6842" s="2">
        <v>0.85929999999999995</v>
      </c>
    </row>
    <row r="6843" spans="1:98" ht="15" hidden="1" customHeight="1" x14ac:dyDescent="0.2">
      <c r="A6843" s="2">
        <v>1.83E-2</v>
      </c>
      <c r="B6843" s="2">
        <v>41929</v>
      </c>
      <c r="F6843" s="2">
        <v>8.3210000000000006E-2</v>
      </c>
      <c r="I6843" s="2">
        <v>0.4622</v>
      </c>
      <c r="J6843" s="2">
        <v>1.1879</v>
      </c>
      <c r="K6843" s="2">
        <v>1.8091999999999999</v>
      </c>
      <c r="M6843" s="2">
        <v>1.0560000000000001E-3</v>
      </c>
      <c r="N6843" s="2">
        <v>0.17180000000000001</v>
      </c>
      <c r="P6843" s="2">
        <v>0.88190000000000002</v>
      </c>
      <c r="S6843" s="2">
        <v>0.1014</v>
      </c>
      <c r="T6843" s="2">
        <v>0.30180000000000001</v>
      </c>
      <c r="V6843" s="2">
        <v>1.1248</v>
      </c>
      <c r="X6843" s="2">
        <v>1.0540000000000001E-2</v>
      </c>
      <c r="AM6843" s="2">
        <v>1.4346000000000001</v>
      </c>
      <c r="AO6843" s="2">
        <v>0.1837</v>
      </c>
      <c r="AR6843" s="2">
        <v>2.7660000000000001E-2</v>
      </c>
      <c r="AY6843" s="2">
        <v>0.14496899999999999</v>
      </c>
      <c r="BH6843" s="2">
        <v>0.98529999999999995</v>
      </c>
      <c r="BL6843" s="2">
        <v>0.1565</v>
      </c>
      <c r="BS6843" s="2">
        <v>1</v>
      </c>
      <c r="CI6843" s="2">
        <v>0.89239999999999997</v>
      </c>
    </row>
    <row r="6844" spans="1:98" ht="15" hidden="1" customHeight="1" x14ac:dyDescent="0.2">
      <c r="A6844" s="2">
        <v>1.9460000000000002E-2</v>
      </c>
      <c r="B6844" s="2">
        <v>43032</v>
      </c>
      <c r="F6844" s="2">
        <v>6.6059999999999994E-2</v>
      </c>
      <c r="I6844" s="2">
        <v>0.3896</v>
      </c>
      <c r="J6844" s="2">
        <v>1.2804</v>
      </c>
      <c r="K6844" s="2">
        <v>1.6639999999999999</v>
      </c>
      <c r="M6844" s="2">
        <v>1.121E-3</v>
      </c>
      <c r="N6844" s="2">
        <v>0.15840000000000001</v>
      </c>
      <c r="P6844" s="2">
        <v>0.92969999999999997</v>
      </c>
      <c r="S6844" s="2">
        <v>9.2119999999999994E-2</v>
      </c>
      <c r="V6844" s="2">
        <v>1.2665999999999999</v>
      </c>
      <c r="X6844" s="2">
        <v>1.112E-2</v>
      </c>
      <c r="AM6844" s="2">
        <v>1.4901</v>
      </c>
      <c r="AO6844" s="2">
        <v>0.19089999999999999</v>
      </c>
      <c r="AR6844" s="2">
        <v>2.1999999999999999E-2</v>
      </c>
      <c r="AY6844" s="2">
        <v>0.162298</v>
      </c>
      <c r="BH6844" s="2">
        <v>0.98529999999999995</v>
      </c>
      <c r="BL6844" s="2">
        <v>0.15429999999999999</v>
      </c>
      <c r="BS6844" s="2">
        <v>1</v>
      </c>
      <c r="CI6844" s="2">
        <v>0.874</v>
      </c>
    </row>
    <row r="6845" spans="1:98" ht="15" hidden="1" customHeight="1" x14ac:dyDescent="0.2">
      <c r="A6845" s="2">
        <v>1.9210000000000001E-2</v>
      </c>
      <c r="B6845" s="2">
        <v>43264</v>
      </c>
      <c r="F6845" s="2">
        <v>6.2859999999999999E-2</v>
      </c>
      <c r="I6845" s="2">
        <v>0.3503</v>
      </c>
      <c r="J6845" s="2">
        <v>1.3178000000000001</v>
      </c>
      <c r="K6845" s="2">
        <v>1.7356</v>
      </c>
      <c r="M6845" s="2">
        <v>1.1969999999999999E-3</v>
      </c>
      <c r="N6845" s="2">
        <v>0.16200000000000001</v>
      </c>
      <c r="P6845" s="2">
        <v>0.97250000000000003</v>
      </c>
      <c r="S6845" s="2">
        <v>9.783E-2</v>
      </c>
      <c r="V6845" s="2">
        <v>1.2988</v>
      </c>
      <c r="X6845" s="2">
        <v>1.176E-2</v>
      </c>
      <c r="AM6845" s="2">
        <v>1.5295000000000001</v>
      </c>
      <c r="AO6845" s="2">
        <v>0.20300000000000001</v>
      </c>
      <c r="AR6845" s="2">
        <v>2.0789999999999999E-2</v>
      </c>
      <c r="AY6845" s="2">
        <v>0.16550000000000001</v>
      </c>
      <c r="BH6845" s="2">
        <v>0.98529999999999995</v>
      </c>
      <c r="BL6845" s="2">
        <v>0.1507</v>
      </c>
      <c r="BS6845" s="2">
        <v>1</v>
      </c>
      <c r="CI6845" s="2">
        <v>0.91379999999999995</v>
      </c>
    </row>
    <row r="6846" spans="1:98" ht="15" hidden="1" customHeight="1" x14ac:dyDescent="0.2">
      <c r="A6846" s="2">
        <v>1.7479999999999999E-2</v>
      </c>
      <c r="B6846" s="2">
        <v>44245</v>
      </c>
      <c r="F6846" s="2">
        <v>6.2350000000000003E-2</v>
      </c>
      <c r="I6846" s="2">
        <v>0.2336</v>
      </c>
      <c r="J6846" s="2">
        <v>1.4159999999999999</v>
      </c>
      <c r="K6846" s="2">
        <v>1.7726</v>
      </c>
      <c r="M6846" s="2">
        <v>1.1460000000000001E-3</v>
      </c>
      <c r="N6846" s="2">
        <v>0.14979999999999999</v>
      </c>
      <c r="P6846" s="2">
        <v>0.95630000000000004</v>
      </c>
      <c r="S6846" s="2">
        <v>8.6830000000000004E-2</v>
      </c>
      <c r="V6846" s="2">
        <v>1.2696000000000001</v>
      </c>
      <c r="X6846" s="2">
        <v>1.201E-2</v>
      </c>
      <c r="AM6846" s="2">
        <v>1.5338000000000001</v>
      </c>
      <c r="AO6846" s="2">
        <v>0.1958</v>
      </c>
      <c r="AR6846" s="2">
        <v>1.72E-2</v>
      </c>
      <c r="AY6846" s="2">
        <v>0.1638</v>
      </c>
      <c r="BH6846" s="2">
        <v>0.98529999999999995</v>
      </c>
      <c r="BL6846" s="2">
        <v>0.15260000000000001</v>
      </c>
      <c r="BS6846" s="2">
        <v>1</v>
      </c>
      <c r="CI6846" s="2">
        <v>0.91490000000000005</v>
      </c>
    </row>
    <row r="6847" spans="1:98" ht="15" hidden="1" customHeight="1" x14ac:dyDescent="0.2">
      <c r="B6847" s="2">
        <v>31488</v>
      </c>
      <c r="J6847" s="2">
        <v>0.73769998999999997</v>
      </c>
      <c r="K6847" s="2">
        <v>2.0355999800000002</v>
      </c>
      <c r="N6847" s="2">
        <v>0.19589999999999999</v>
      </c>
      <c r="V6847" s="2">
        <v>1.38949999</v>
      </c>
      <c r="X6847" s="2">
        <v>7.9129999999999999E-3</v>
      </c>
      <c r="AY6847" s="2">
        <v>0.1779</v>
      </c>
      <c r="BH6847" s="2">
        <v>0.98540000000000005</v>
      </c>
      <c r="BL6847" s="2">
        <v>0.1933</v>
      </c>
      <c r="BS6847" s="2">
        <v>1</v>
      </c>
      <c r="CI6847" s="2">
        <v>0.74060000000000004</v>
      </c>
    </row>
    <row r="6848" spans="1:98" ht="15" hidden="1" customHeight="1" x14ac:dyDescent="0.2">
      <c r="B6848" s="2">
        <v>32580</v>
      </c>
      <c r="J6848" s="2">
        <v>0.75</v>
      </c>
      <c r="K6848" s="2">
        <v>2.0516999999999999</v>
      </c>
      <c r="N6848" s="2">
        <v>0.1764</v>
      </c>
      <c r="V6848" s="2">
        <v>1.19809999</v>
      </c>
      <c r="X6848" s="2">
        <v>9.2270000000000008E-3</v>
      </c>
      <c r="AY6848" s="2">
        <v>0.15359999999999999</v>
      </c>
      <c r="BH6848" s="2">
        <v>0.98540000000000005</v>
      </c>
      <c r="BL6848" s="2">
        <v>0.1875</v>
      </c>
      <c r="BS6848" s="2">
        <v>1</v>
      </c>
      <c r="CI6848" s="2">
        <v>0.73740000000000006</v>
      </c>
    </row>
    <row r="6849" spans="1:98" ht="15" hidden="1" customHeight="1" x14ac:dyDescent="0.2">
      <c r="B6849" s="2">
        <v>34844</v>
      </c>
      <c r="F6849" s="2">
        <v>0.22620000000000001</v>
      </c>
      <c r="J6849" s="2">
        <v>1.1759999999999999</v>
      </c>
      <c r="K6849" s="2">
        <v>2.1966999999999999</v>
      </c>
      <c r="N6849" s="2">
        <v>0.21909999999999999</v>
      </c>
      <c r="Q6849" s="2">
        <v>0.13589999999999999</v>
      </c>
      <c r="U6849" s="2">
        <v>0.87060000000000004</v>
      </c>
      <c r="V6849" s="2">
        <v>1.3694999999999999</v>
      </c>
      <c r="X6849" s="2">
        <v>1.61E-2</v>
      </c>
      <c r="AB6849" s="2">
        <v>2.2364000000000002</v>
      </c>
      <c r="AC6849" s="2">
        <v>8.3299999999999997E-4</v>
      </c>
      <c r="AV6849" s="2">
        <v>0.27479999999999999</v>
      </c>
      <c r="AY6849" s="2">
        <v>0.17710000000000001</v>
      </c>
      <c r="BH6849" s="2">
        <v>0.98540000000000005</v>
      </c>
      <c r="BL6849" s="2">
        <v>0.18890000000000001</v>
      </c>
      <c r="BS6849" s="2">
        <v>1</v>
      </c>
      <c r="CI6849" s="2">
        <v>0.91</v>
      </c>
      <c r="CK6849" s="2">
        <v>0.9758</v>
      </c>
      <c r="CS6849" s="2">
        <v>0.31950000000000001</v>
      </c>
      <c r="CT6849" s="2">
        <v>1.123E-2</v>
      </c>
    </row>
    <row r="6850" spans="1:98" ht="15" hidden="1" customHeight="1" x14ac:dyDescent="0.2">
      <c r="A6850" s="2">
        <v>1.933E-2</v>
      </c>
      <c r="B6850" s="2">
        <v>42565</v>
      </c>
      <c r="F6850" s="2">
        <v>7.0449999999999999E-2</v>
      </c>
      <c r="I6850" s="2">
        <v>0.39900000000000002</v>
      </c>
      <c r="J6850" s="2">
        <v>1.3169</v>
      </c>
      <c r="K6850" s="2">
        <v>1.7216</v>
      </c>
      <c r="M6850" s="2">
        <v>1.142E-3</v>
      </c>
      <c r="N6850" s="2">
        <v>0.15429999999999999</v>
      </c>
      <c r="P6850" s="2">
        <v>0.96209999999999996</v>
      </c>
      <c r="S6850" s="2">
        <v>9.0719999999999995E-2</v>
      </c>
      <c r="T6850" s="2">
        <v>0.33529999999999999</v>
      </c>
      <c r="V6850" s="2">
        <v>1.2915000000000001</v>
      </c>
      <c r="X6850" s="2">
        <v>1.225E-2</v>
      </c>
      <c r="AM6850" s="2">
        <v>1.4345000000000001</v>
      </c>
      <c r="AO6850" s="2">
        <v>0.19320000000000001</v>
      </c>
      <c r="AR6850" s="2">
        <v>2.0539999999999999E-2</v>
      </c>
      <c r="AY6850" s="2">
        <v>0.16655700000000001</v>
      </c>
      <c r="BH6850" s="2">
        <v>0.98540000000000005</v>
      </c>
      <c r="BL6850" s="2">
        <v>0.1522</v>
      </c>
      <c r="BS6850" s="2">
        <v>1</v>
      </c>
      <c r="CI6850" s="2">
        <v>0.92969999999999997</v>
      </c>
    </row>
    <row r="6851" spans="1:98" ht="15" hidden="1" customHeight="1" x14ac:dyDescent="0.2">
      <c r="B6851" s="2">
        <v>31470</v>
      </c>
      <c r="J6851" s="2">
        <v>0.75209999999999999</v>
      </c>
      <c r="K6851" s="2">
        <v>2.0896999799999998</v>
      </c>
      <c r="N6851" s="2">
        <v>0.2024</v>
      </c>
      <c r="V6851" s="2">
        <v>1.40979999</v>
      </c>
      <c r="X6851" s="2">
        <v>7.8320000000000004E-3</v>
      </c>
      <c r="AY6851" s="2">
        <v>0.1807</v>
      </c>
      <c r="BH6851" s="2">
        <v>0.98549998999999999</v>
      </c>
      <c r="BL6851" s="2">
        <v>0.1971</v>
      </c>
      <c r="BS6851" s="2">
        <v>1</v>
      </c>
      <c r="CI6851" s="2">
        <v>0.73450000000000004</v>
      </c>
    </row>
    <row r="6852" spans="1:98" ht="15" hidden="1" customHeight="1" x14ac:dyDescent="0.2">
      <c r="A6852" s="2">
        <v>1.6910000000000001E-2</v>
      </c>
      <c r="B6852" s="2">
        <v>41579</v>
      </c>
      <c r="F6852" s="2">
        <v>7.9810000000000006E-2</v>
      </c>
      <c r="I6852" s="2">
        <v>0.46229999999999999</v>
      </c>
      <c r="J6852" s="2">
        <v>1.1446000000000001</v>
      </c>
      <c r="K6852" s="2">
        <v>1.6626000000000001</v>
      </c>
      <c r="M6852" s="2">
        <v>9.8400000000000007E-4</v>
      </c>
      <c r="N6852" s="2">
        <v>0.1749</v>
      </c>
      <c r="P6852" s="2">
        <v>0.83979999999999999</v>
      </c>
      <c r="S6852" s="2">
        <v>0.1027</v>
      </c>
      <c r="T6852" s="2">
        <v>0.2954</v>
      </c>
      <c r="V6852" s="2">
        <v>1.0443</v>
      </c>
      <c r="X6852" s="2">
        <v>1.057E-2</v>
      </c>
      <c r="AM6852" s="2">
        <v>1.4084000000000001</v>
      </c>
      <c r="AO6852" s="2">
        <v>0.17119999999999999</v>
      </c>
      <c r="AR6852" s="2">
        <v>3.2239999999999998E-2</v>
      </c>
      <c r="AY6852" s="2">
        <v>0.13470699999999999</v>
      </c>
      <c r="BH6852" s="2">
        <v>0.98550000000000004</v>
      </c>
      <c r="BL6852" s="2">
        <v>0.1598</v>
      </c>
      <c r="BS6852" s="2">
        <v>1</v>
      </c>
      <c r="CI6852" s="2">
        <v>0.85960000000000003</v>
      </c>
    </row>
    <row r="6853" spans="1:98" ht="15" hidden="1" customHeight="1" x14ac:dyDescent="0.2">
      <c r="A6853" s="2">
        <v>1.8290000000000001E-2</v>
      </c>
      <c r="B6853" s="2">
        <v>41960</v>
      </c>
      <c r="F6853" s="2">
        <v>8.3220000000000002E-2</v>
      </c>
      <c r="I6853" s="2">
        <v>0.43459999999999999</v>
      </c>
      <c r="J6853" s="2">
        <v>1.1713</v>
      </c>
      <c r="K6853" s="2">
        <v>1.7690999999999999</v>
      </c>
      <c r="M6853" s="2">
        <v>1.029E-3</v>
      </c>
      <c r="N6853" s="2">
        <v>0.16650000000000001</v>
      </c>
      <c r="P6853" s="2">
        <v>0.87109999999999999</v>
      </c>
      <c r="S6853" s="2">
        <v>0.1017</v>
      </c>
      <c r="T6853" s="2">
        <v>0.29509999999999997</v>
      </c>
      <c r="V6853" s="2">
        <v>1.1308</v>
      </c>
      <c r="X6853" s="2">
        <v>9.7109999999999991E-3</v>
      </c>
      <c r="AM6853" s="2">
        <v>1.4074</v>
      </c>
      <c r="AO6853" s="2">
        <v>0.18459999999999999</v>
      </c>
      <c r="AR6853" s="2">
        <v>2.3949999999999999E-2</v>
      </c>
      <c r="AY6853" s="2">
        <v>0.145819</v>
      </c>
      <c r="BH6853" s="2">
        <v>0.98550000000000004</v>
      </c>
      <c r="BL6853" s="2">
        <v>0.1522</v>
      </c>
      <c r="BS6853" s="2">
        <v>1</v>
      </c>
      <c r="CI6853" s="2">
        <v>0.89710000000000001</v>
      </c>
    </row>
    <row r="6854" spans="1:98" ht="15" hidden="1" customHeight="1" x14ac:dyDescent="0.2">
      <c r="A6854" s="2">
        <v>1.9369999999999998E-2</v>
      </c>
      <c r="B6854" s="2">
        <v>42619</v>
      </c>
      <c r="F6854" s="2">
        <v>7.0019999999999999E-2</v>
      </c>
      <c r="I6854" s="2">
        <v>0.3987</v>
      </c>
      <c r="J6854" s="2">
        <v>1.3212999999999999</v>
      </c>
      <c r="K6854" s="2">
        <v>1.7244999999999999</v>
      </c>
      <c r="M6854" s="2">
        <v>1.1720000000000001E-3</v>
      </c>
      <c r="N6854" s="2">
        <v>0.15679999999999999</v>
      </c>
      <c r="P6854" s="2">
        <v>0.95299999999999996</v>
      </c>
      <c r="S6854" s="2">
        <v>9.128E-2</v>
      </c>
      <c r="T6854" s="2">
        <v>0.34200000000000003</v>
      </c>
      <c r="V6854" s="2">
        <v>1.2843</v>
      </c>
      <c r="X6854" s="2">
        <v>1.256E-2</v>
      </c>
      <c r="AM6854" s="2">
        <v>1.4430000000000001</v>
      </c>
      <c r="AO6854" s="2">
        <v>0.19239999999999999</v>
      </c>
      <c r="AR6854" s="2">
        <v>1.9890000000000001E-2</v>
      </c>
      <c r="AY6854" s="2">
        <v>0.165602</v>
      </c>
      <c r="BH6854" s="2">
        <v>0.98550000000000004</v>
      </c>
      <c r="BL6854" s="2">
        <v>0.1515</v>
      </c>
      <c r="BS6854" s="2">
        <v>1</v>
      </c>
      <c r="CI6854" s="2">
        <v>0.95120000000000005</v>
      </c>
    </row>
    <row r="6855" spans="1:98" ht="15" hidden="1" customHeight="1" x14ac:dyDescent="0.2">
      <c r="B6855" s="2">
        <v>31468</v>
      </c>
      <c r="J6855" s="2">
        <v>0.73869998999999997</v>
      </c>
      <c r="K6855" s="2">
        <v>2.0796999899999999</v>
      </c>
      <c r="N6855" s="2">
        <v>0.1976</v>
      </c>
      <c r="V6855" s="2">
        <v>1.3925000000000001</v>
      </c>
      <c r="X6855" s="2">
        <v>7.6949999999999996E-3</v>
      </c>
      <c r="AY6855" s="2">
        <v>0.17849999999999999</v>
      </c>
      <c r="BH6855" s="2">
        <v>0.98559998999999998</v>
      </c>
      <c r="BL6855" s="2">
        <v>0.19359999999999999</v>
      </c>
      <c r="BS6855" s="2">
        <v>1</v>
      </c>
      <c r="CI6855" s="2">
        <v>0.73519999999999996</v>
      </c>
    </row>
    <row r="6856" spans="1:98" ht="15" hidden="1" customHeight="1" x14ac:dyDescent="0.2">
      <c r="A6856" s="2">
        <v>1.8370000000000001E-2</v>
      </c>
      <c r="B6856" s="2">
        <v>41955</v>
      </c>
      <c r="F6856" s="2">
        <v>8.3210000000000006E-2</v>
      </c>
      <c r="I6856" s="2">
        <v>0.44240000000000002</v>
      </c>
      <c r="J6856" s="2">
        <v>1.1691</v>
      </c>
      <c r="K6856" s="2">
        <v>1.7846</v>
      </c>
      <c r="M6856" s="2">
        <v>1.031E-3</v>
      </c>
      <c r="N6856" s="2">
        <v>0.16639999999999999</v>
      </c>
      <c r="P6856" s="2">
        <v>0.87519999999999998</v>
      </c>
      <c r="S6856" s="2">
        <v>0.1009</v>
      </c>
      <c r="T6856" s="2">
        <v>0.29649999999999999</v>
      </c>
      <c r="V6856" s="2">
        <v>1.1284000000000001</v>
      </c>
      <c r="X6856" s="2">
        <v>9.776E-3</v>
      </c>
      <c r="AM6856" s="2">
        <v>1.4055</v>
      </c>
      <c r="AO6856" s="2">
        <v>0.1842</v>
      </c>
      <c r="AR6856" s="2">
        <v>2.4750000000000001E-2</v>
      </c>
      <c r="AY6856" s="2">
        <v>0.145509</v>
      </c>
      <c r="BH6856" s="2">
        <v>0.98560000000000003</v>
      </c>
      <c r="BL6856" s="2">
        <v>0.15210000000000001</v>
      </c>
      <c r="BS6856" s="2">
        <v>1</v>
      </c>
      <c r="CI6856" s="2">
        <v>0.89119999999999999</v>
      </c>
    </row>
    <row r="6857" spans="1:98" ht="15" hidden="1" customHeight="1" x14ac:dyDescent="0.2">
      <c r="A6857" s="2">
        <v>1.9789999999999999E-2</v>
      </c>
      <c r="B6857" s="2">
        <v>43035</v>
      </c>
      <c r="F6857" s="2">
        <v>6.7140000000000005E-2</v>
      </c>
      <c r="I6857" s="2">
        <v>0.39419999999999999</v>
      </c>
      <c r="J6857" s="2">
        <v>1.2876000000000001</v>
      </c>
      <c r="K6857" s="2">
        <v>1.6878</v>
      </c>
      <c r="M6857" s="2">
        <v>1.142E-3</v>
      </c>
      <c r="N6857" s="2">
        <v>0.1573</v>
      </c>
      <c r="P6857" s="2">
        <v>0.94130000000000003</v>
      </c>
      <c r="S6857" s="2">
        <v>9.0969999999999995E-2</v>
      </c>
      <c r="V6857" s="2">
        <v>1.2874000000000001</v>
      </c>
      <c r="X6857" s="2">
        <v>1.1299999999999999E-2</v>
      </c>
      <c r="AM6857" s="2">
        <v>1.4924999999999999</v>
      </c>
      <c r="AO6857" s="2">
        <v>0.19350000000000001</v>
      </c>
      <c r="AR6857" s="2">
        <v>2.2079999999999999E-2</v>
      </c>
      <c r="AY6857" s="2">
        <v>0.164966</v>
      </c>
      <c r="BH6857" s="2">
        <v>0.98560000000000003</v>
      </c>
      <c r="BL6857" s="2">
        <v>0.1537</v>
      </c>
      <c r="BS6857" s="2">
        <v>1</v>
      </c>
      <c r="CI6857" s="2">
        <v>0.88319999999999999</v>
      </c>
    </row>
    <row r="6858" spans="1:98" ht="15" hidden="1" customHeight="1" x14ac:dyDescent="0.2">
      <c r="A6858" s="2">
        <v>1.9529999999999999E-2</v>
      </c>
      <c r="B6858" s="2">
        <v>43276</v>
      </c>
      <c r="F6858" s="2">
        <v>6.6339999999999996E-2</v>
      </c>
      <c r="I6858" s="2">
        <v>0.3523</v>
      </c>
      <c r="J6858" s="2">
        <v>1.3476999999999999</v>
      </c>
      <c r="K6858" s="2">
        <v>1.766</v>
      </c>
      <c r="M6858" s="2">
        <v>1.1919999999999999E-3</v>
      </c>
      <c r="N6858" s="2">
        <v>0.16389999999999999</v>
      </c>
      <c r="P6858" s="2">
        <v>0.97619999999999996</v>
      </c>
      <c r="S6858" s="2">
        <v>9.7909999999999997E-2</v>
      </c>
      <c r="V6858" s="2">
        <v>1.3303</v>
      </c>
      <c r="X6858" s="2">
        <v>1.214E-2</v>
      </c>
      <c r="AM6858" s="2">
        <v>1.5557000000000001</v>
      </c>
      <c r="AO6858" s="2">
        <v>0.2034</v>
      </c>
      <c r="AR6858" s="2">
        <v>2.1180000000000001E-2</v>
      </c>
      <c r="AY6858" s="2">
        <v>0.16950000000000001</v>
      </c>
      <c r="BH6858" s="2">
        <v>0.98560000000000003</v>
      </c>
      <c r="BL6858" s="2">
        <v>0.15</v>
      </c>
      <c r="BS6858" s="2">
        <v>1</v>
      </c>
      <c r="CI6858" s="2">
        <v>0.91710000000000003</v>
      </c>
    </row>
    <row r="6859" spans="1:98" ht="15" hidden="1" customHeight="1" x14ac:dyDescent="0.2">
      <c r="B6859" s="2">
        <v>32387</v>
      </c>
      <c r="J6859" s="2">
        <v>0.7823</v>
      </c>
      <c r="K6859" s="2">
        <v>2.0697999899999999</v>
      </c>
      <c r="N6859" s="2">
        <v>0.17829999999999999</v>
      </c>
      <c r="V6859" s="2">
        <v>1.23679999</v>
      </c>
      <c r="X6859" s="2">
        <v>9.0609999999999996E-3</v>
      </c>
      <c r="AY6859" s="2">
        <v>0.15840000000000001</v>
      </c>
      <c r="BH6859" s="2">
        <v>0.98570000000000002</v>
      </c>
      <c r="BL6859" s="2">
        <v>0.19070000000000001</v>
      </c>
      <c r="BS6859" s="2">
        <v>1</v>
      </c>
      <c r="CI6859" s="2">
        <v>0.74419999999999997</v>
      </c>
    </row>
    <row r="6860" spans="1:98" ht="15" hidden="1" customHeight="1" x14ac:dyDescent="0.2">
      <c r="B6860" s="2">
        <v>32577</v>
      </c>
      <c r="J6860" s="2">
        <v>0.753</v>
      </c>
      <c r="K6860" s="2">
        <v>2.0569999800000001</v>
      </c>
      <c r="N6860" s="2">
        <v>0.17680000000000001</v>
      </c>
      <c r="V6860" s="2">
        <v>1.1987000000000001</v>
      </c>
      <c r="X6860" s="2">
        <v>9.2599999999999991E-3</v>
      </c>
      <c r="AY6860" s="2">
        <v>0.1537</v>
      </c>
      <c r="BH6860" s="2">
        <v>0.98570000000000002</v>
      </c>
      <c r="BL6860" s="2">
        <v>0.18820000000000001</v>
      </c>
      <c r="BS6860" s="2">
        <v>1</v>
      </c>
      <c r="CI6860" s="2">
        <v>0.74080000000000001</v>
      </c>
    </row>
    <row r="6861" spans="1:98" ht="15" hidden="1" customHeight="1" x14ac:dyDescent="0.2">
      <c r="A6861" s="2">
        <v>1.8370000000000001E-2</v>
      </c>
      <c r="B6861" s="2">
        <v>41935</v>
      </c>
      <c r="F6861" s="2">
        <v>8.3080000000000001E-2</v>
      </c>
      <c r="I6861" s="2">
        <v>0.44890000000000002</v>
      </c>
      <c r="J6861" s="2">
        <v>1.1783999999999999</v>
      </c>
      <c r="K6861" s="2">
        <v>1.802</v>
      </c>
      <c r="M6861" s="2">
        <v>1.062E-3</v>
      </c>
      <c r="N6861" s="2">
        <v>0.1711</v>
      </c>
      <c r="P6861" s="2">
        <v>0.88139999999999996</v>
      </c>
      <c r="S6861" s="2">
        <v>0.10249999999999999</v>
      </c>
      <c r="T6861" s="2">
        <v>0.2979</v>
      </c>
      <c r="V6861" s="2">
        <v>1.1236999999999999</v>
      </c>
      <c r="X6861" s="2">
        <v>1.039E-2</v>
      </c>
      <c r="AM6861" s="2">
        <v>1.4222999999999999</v>
      </c>
      <c r="AO6861" s="2">
        <v>0.18360000000000001</v>
      </c>
      <c r="AR6861" s="2">
        <v>2.6929999999999999E-2</v>
      </c>
      <c r="AY6861" s="2">
        <v>0.14485200000000001</v>
      </c>
      <c r="BH6861" s="2">
        <v>0.98570000000000002</v>
      </c>
      <c r="BL6861" s="2">
        <v>0.15490000000000001</v>
      </c>
      <c r="BS6861" s="2">
        <v>1</v>
      </c>
      <c r="CI6861" s="2">
        <v>0.88090000000000002</v>
      </c>
    </row>
    <row r="6862" spans="1:98" ht="15" hidden="1" customHeight="1" x14ac:dyDescent="0.2">
      <c r="A6862" s="2">
        <v>1.9449999999999999E-2</v>
      </c>
      <c r="B6862" s="2">
        <v>42718</v>
      </c>
      <c r="F6862" s="2">
        <v>6.4860000000000001E-2</v>
      </c>
      <c r="I6862" s="2">
        <v>0.39360000000000001</v>
      </c>
      <c r="J6862" s="2">
        <v>1.2991999999999999</v>
      </c>
      <c r="K6862" s="2">
        <v>1.6682999999999999</v>
      </c>
      <c r="M6862" s="2">
        <v>1.1249999999999999E-3</v>
      </c>
      <c r="N6862" s="2">
        <v>0.155</v>
      </c>
      <c r="P6862" s="2">
        <v>0.92230000000000001</v>
      </c>
      <c r="S6862" s="2">
        <v>9.5920000000000005E-2</v>
      </c>
      <c r="T6862" s="2">
        <v>0.34489999999999998</v>
      </c>
      <c r="V6862" s="2">
        <v>1.3123</v>
      </c>
      <c r="X6862" s="2">
        <v>1.14E-2</v>
      </c>
      <c r="AM6862" s="2">
        <v>1.3983000000000001</v>
      </c>
      <c r="AO6862" s="2">
        <v>0.19</v>
      </c>
      <c r="AR6862" s="2">
        <v>2.145E-2</v>
      </c>
      <c r="AY6862" s="2">
        <v>0.16919799999999999</v>
      </c>
      <c r="BH6862" s="2">
        <v>0.98570000000000002</v>
      </c>
      <c r="BL6862" s="2">
        <v>0.14330000000000001</v>
      </c>
      <c r="BS6862" s="2">
        <v>1</v>
      </c>
      <c r="CI6862" s="2">
        <v>0.94840000000000002</v>
      </c>
    </row>
    <row r="6863" spans="1:98" ht="15" hidden="1" customHeight="1" x14ac:dyDescent="0.2">
      <c r="A6863" s="2">
        <v>1.9310000000000001E-2</v>
      </c>
      <c r="B6863" s="2">
        <v>42747</v>
      </c>
      <c r="F6863" s="2">
        <v>6.0510000000000001E-2</v>
      </c>
      <c r="I6863" s="2">
        <v>0.41260000000000002</v>
      </c>
      <c r="J6863" s="2">
        <v>1.3043</v>
      </c>
      <c r="K6863" s="2">
        <v>1.6032999999999999</v>
      </c>
      <c r="M6863" s="2">
        <v>1.1199999999999999E-3</v>
      </c>
      <c r="N6863" s="2">
        <v>0.15440000000000001</v>
      </c>
      <c r="P6863" s="2">
        <v>0.92320000000000002</v>
      </c>
      <c r="S6863" s="2">
        <v>9.7470000000000001E-2</v>
      </c>
      <c r="T6863" s="2">
        <v>0.34329999999999999</v>
      </c>
      <c r="V6863" s="2">
        <v>1.3129999999999999</v>
      </c>
      <c r="X6863" s="2">
        <v>1.153E-2</v>
      </c>
      <c r="AM6863" s="2">
        <v>1.4003000000000001</v>
      </c>
      <c r="AO6863" s="2">
        <v>0.1905</v>
      </c>
      <c r="AR6863" s="2">
        <v>2.215E-2</v>
      </c>
      <c r="AY6863" s="2">
        <v>0.169321</v>
      </c>
      <c r="BH6863" s="2">
        <v>0.98570000000000002</v>
      </c>
      <c r="BL6863" s="2">
        <v>0.14729999999999999</v>
      </c>
      <c r="BS6863" s="2">
        <v>1</v>
      </c>
      <c r="CI6863" s="2">
        <v>0.93720000000000003</v>
      </c>
    </row>
    <row r="6864" spans="1:98" ht="15" hidden="1" customHeight="1" x14ac:dyDescent="0.2">
      <c r="A6864" s="2">
        <v>1.9380000000000001E-2</v>
      </c>
      <c r="B6864" s="2">
        <v>43028</v>
      </c>
      <c r="F6864" s="2">
        <v>6.6350000000000006E-2</v>
      </c>
      <c r="I6864" s="2">
        <v>0.39539999999999997</v>
      </c>
      <c r="J6864" s="2">
        <v>1.2810999999999999</v>
      </c>
      <c r="K6864" s="2">
        <v>1.6615</v>
      </c>
      <c r="M6864" s="2">
        <v>1.1130000000000001E-3</v>
      </c>
      <c r="N6864" s="2">
        <v>0.1578</v>
      </c>
      <c r="P6864" s="2">
        <v>0.92610000000000003</v>
      </c>
      <c r="S6864" s="2">
        <v>9.2090000000000005E-2</v>
      </c>
      <c r="V6864" s="2">
        <v>1.2601</v>
      </c>
      <c r="X6864" s="2">
        <v>1.111E-2</v>
      </c>
      <c r="AM6864" s="2">
        <v>1.4852000000000001</v>
      </c>
      <c r="AO6864" s="2">
        <v>0.1903</v>
      </c>
      <c r="AR6864" s="2">
        <v>2.1899999999999999E-2</v>
      </c>
      <c r="AY6864" s="2">
        <v>0.16148599999999999</v>
      </c>
      <c r="BH6864" s="2">
        <v>0.98570000000000002</v>
      </c>
      <c r="BL6864" s="2">
        <v>0.15429999999999999</v>
      </c>
      <c r="BS6864" s="2">
        <v>1</v>
      </c>
      <c r="CI6864" s="2">
        <v>0.87819999999999998</v>
      </c>
    </row>
    <row r="6865" spans="1:98" ht="15" hidden="1" customHeight="1" x14ac:dyDescent="0.2">
      <c r="A6865" s="2">
        <v>1.9789999999999999E-2</v>
      </c>
      <c r="B6865" s="2">
        <v>43034</v>
      </c>
      <c r="F6865" s="2">
        <v>6.7169999999999994E-2</v>
      </c>
      <c r="I6865" s="2">
        <v>0.39319999999999999</v>
      </c>
      <c r="J6865" s="2">
        <v>1.2885</v>
      </c>
      <c r="K6865" s="2">
        <v>1.6908000000000001</v>
      </c>
      <c r="M6865" s="2">
        <v>1.14E-3</v>
      </c>
      <c r="N6865" s="2">
        <v>0.15770000000000001</v>
      </c>
      <c r="P6865" s="2">
        <v>0.94040000000000001</v>
      </c>
      <c r="S6865" s="2">
        <v>9.0249999999999997E-2</v>
      </c>
      <c r="V6865" s="2">
        <v>1.2830999999999999</v>
      </c>
      <c r="X6865" s="2">
        <v>1.1270000000000001E-2</v>
      </c>
      <c r="AM6865" s="2">
        <v>1.5008999999999999</v>
      </c>
      <c r="AO6865" s="2">
        <v>0.19320000000000001</v>
      </c>
      <c r="AR6865" s="2">
        <v>2.2210000000000001E-2</v>
      </c>
      <c r="AY6865" s="2">
        <v>0.16445799999999999</v>
      </c>
      <c r="BH6865" s="2">
        <v>0.98570000000000002</v>
      </c>
      <c r="BL6865" s="2">
        <v>0.1542</v>
      </c>
      <c r="BS6865" s="2">
        <v>1</v>
      </c>
      <c r="CI6865" s="2">
        <v>0.87880000000000003</v>
      </c>
    </row>
    <row r="6866" spans="1:98" ht="15" hidden="1" customHeight="1" x14ac:dyDescent="0.2">
      <c r="A6866" s="2">
        <v>1.6760000000000001E-2</v>
      </c>
      <c r="B6866" s="2">
        <v>41563</v>
      </c>
      <c r="F6866" s="2">
        <v>8.0420000000000005E-2</v>
      </c>
      <c r="I6866" s="2">
        <v>0.47939999999999999</v>
      </c>
      <c r="J6866" s="2">
        <v>1.129</v>
      </c>
      <c r="K6866" s="2">
        <v>1.6452</v>
      </c>
      <c r="M6866" s="2">
        <v>9.7000000000000005E-4</v>
      </c>
      <c r="N6866" s="2">
        <v>0.17180000000000001</v>
      </c>
      <c r="P6866" s="2">
        <v>0.83040000000000003</v>
      </c>
      <c r="S6866" s="2">
        <v>0.1047</v>
      </c>
      <c r="T6866" s="2">
        <v>0.29170000000000001</v>
      </c>
      <c r="V6866" s="2">
        <v>1.0345</v>
      </c>
      <c r="X6866" s="2">
        <v>1.0460000000000001E-2</v>
      </c>
      <c r="AM6866" s="2">
        <v>1.3954</v>
      </c>
      <c r="AO6866" s="2">
        <v>0.1696</v>
      </c>
      <c r="AR6866" s="2">
        <v>3.2199999999999999E-2</v>
      </c>
      <c r="AY6866" s="2">
        <v>0.13340099999999999</v>
      </c>
      <c r="BH6866" s="2">
        <v>0.98580000000000001</v>
      </c>
      <c r="BL6866" s="2">
        <v>0.159</v>
      </c>
      <c r="BS6866" s="2">
        <v>1</v>
      </c>
      <c r="CI6866" s="2">
        <v>0.86950000000000005</v>
      </c>
    </row>
    <row r="6867" spans="1:98" ht="15" hidden="1" customHeight="1" x14ac:dyDescent="0.2">
      <c r="A6867" s="2">
        <v>1.7590000000000001E-2</v>
      </c>
      <c r="B6867" s="2">
        <v>41683</v>
      </c>
      <c r="F6867" s="2">
        <v>8.2320000000000004E-2</v>
      </c>
      <c r="I6867" s="2">
        <v>0.45490000000000003</v>
      </c>
      <c r="J6867" s="2">
        <v>1.2277</v>
      </c>
      <c r="K6867" s="2">
        <v>1.8272999999999999</v>
      </c>
      <c r="M6867" s="2">
        <v>1.0300000000000001E-3</v>
      </c>
      <c r="N6867" s="2">
        <v>0.1799</v>
      </c>
      <c r="P6867" s="2">
        <v>0.86760000000000004</v>
      </c>
      <c r="S6867" s="2">
        <v>9.9599999999999994E-2</v>
      </c>
      <c r="T6867" s="2">
        <v>0.31319999999999998</v>
      </c>
      <c r="V6867" s="2">
        <v>1.0980000000000001</v>
      </c>
      <c r="X6867" s="2">
        <v>1.074E-2</v>
      </c>
      <c r="AM6867" s="2">
        <v>1.5008999999999999</v>
      </c>
      <c r="AO6867" s="2">
        <v>0.18110000000000001</v>
      </c>
      <c r="AR6867" s="2">
        <v>3.1199999999999999E-2</v>
      </c>
      <c r="AY6867" s="2">
        <v>0.141573</v>
      </c>
      <c r="BH6867" s="2">
        <v>0.98580000000000001</v>
      </c>
      <c r="BL6867" s="2">
        <v>0.1699</v>
      </c>
      <c r="BS6867" s="2">
        <v>1</v>
      </c>
      <c r="CI6867" s="2">
        <v>0.91549999999999998</v>
      </c>
    </row>
    <row r="6868" spans="1:98" ht="15" hidden="1" customHeight="1" x14ac:dyDescent="0.2">
      <c r="A6868" s="2">
        <v>1.9199999999999998E-2</v>
      </c>
      <c r="B6868" s="2">
        <v>43132</v>
      </c>
      <c r="F6868" s="2">
        <v>6.6680000000000003E-2</v>
      </c>
      <c r="I6868" s="2">
        <v>0.38769999999999999</v>
      </c>
      <c r="J6868" s="2">
        <v>1.3228</v>
      </c>
      <c r="K6868" s="2">
        <v>1.7497</v>
      </c>
      <c r="M6868" s="2">
        <v>1.147E-3</v>
      </c>
      <c r="N6868" s="2">
        <v>0.16020000000000001</v>
      </c>
      <c r="P6868" s="2">
        <v>0.93769999999999998</v>
      </c>
      <c r="S6868" s="2">
        <v>0.10351</v>
      </c>
      <c r="V6868" s="2">
        <v>1.2287999999999999</v>
      </c>
      <c r="X6868" s="2">
        <v>1.123E-2</v>
      </c>
      <c r="AM6868" s="2">
        <v>1.5330999999999999</v>
      </c>
      <c r="AO6868" s="2">
        <v>0.1951</v>
      </c>
      <c r="AR6868" s="2">
        <v>2.1899999999999999E-2</v>
      </c>
      <c r="AY6868" s="2">
        <v>0.157115</v>
      </c>
      <c r="BH6868" s="2">
        <v>0.98580000000000001</v>
      </c>
      <c r="BL6868" s="2">
        <v>0.15629999999999999</v>
      </c>
      <c r="BS6868" s="2">
        <v>1</v>
      </c>
      <c r="CI6868" s="2">
        <v>0.90710000000000002</v>
      </c>
    </row>
    <row r="6869" spans="1:98" ht="15" hidden="1" customHeight="1" x14ac:dyDescent="0.2">
      <c r="B6869" s="2">
        <v>32436</v>
      </c>
      <c r="J6869" s="2">
        <v>0.78759999999999997</v>
      </c>
      <c r="K6869" s="2">
        <v>2.1133000000000002</v>
      </c>
      <c r="N6869" s="2">
        <v>0.1799</v>
      </c>
      <c r="V6869" s="2">
        <v>1.1987000000000001</v>
      </c>
      <c r="X6869" s="2">
        <v>9.4269999999999996E-3</v>
      </c>
      <c r="AY6869" s="2">
        <v>0.15340000000000001</v>
      </c>
      <c r="BH6869" s="2">
        <v>0.9859</v>
      </c>
      <c r="BL6869" s="2">
        <v>0.193</v>
      </c>
      <c r="BS6869" s="2">
        <v>1</v>
      </c>
      <c r="CI6869" s="2">
        <v>0.74339999999999995</v>
      </c>
    </row>
    <row r="6870" spans="1:98" ht="15" hidden="1" customHeight="1" x14ac:dyDescent="0.2">
      <c r="A6870" s="2">
        <v>1.9120000000000002E-2</v>
      </c>
      <c r="B6870" s="2">
        <v>42481</v>
      </c>
      <c r="F6870" s="2">
        <v>7.2950000000000001E-2</v>
      </c>
      <c r="I6870" s="2">
        <v>0.3594</v>
      </c>
      <c r="J6870" s="2">
        <v>1.3071999999999999</v>
      </c>
      <c r="K6870" s="2">
        <v>1.8222</v>
      </c>
      <c r="M6870" s="2">
        <v>1.1180000000000001E-3</v>
      </c>
      <c r="N6870" s="2">
        <v>0.15540000000000001</v>
      </c>
      <c r="P6870" s="2">
        <v>0.94210000000000005</v>
      </c>
      <c r="S6870" s="2">
        <v>8.9050000000000004E-2</v>
      </c>
      <c r="T6870" s="2">
        <v>0.33760000000000001</v>
      </c>
      <c r="V6870" s="2">
        <v>1.2709999999999999</v>
      </c>
      <c r="X6870" s="2">
        <v>1.162E-2</v>
      </c>
      <c r="AM6870" s="2">
        <v>1.4361999999999999</v>
      </c>
      <c r="AO6870" s="2">
        <v>0.1961</v>
      </c>
      <c r="AR6870" s="2">
        <v>1.925E-2</v>
      </c>
      <c r="AY6870" s="2">
        <v>0.16384399999999999</v>
      </c>
      <c r="BH6870" s="2">
        <v>0.9859</v>
      </c>
      <c r="BL6870" s="2">
        <v>0.1565</v>
      </c>
      <c r="BS6870" s="2">
        <v>1</v>
      </c>
      <c r="CI6870" s="2">
        <v>0.88</v>
      </c>
    </row>
    <row r="6871" spans="1:98" ht="15" hidden="1" customHeight="1" x14ac:dyDescent="0.2">
      <c r="A6871" s="2">
        <v>1.933E-2</v>
      </c>
      <c r="B6871" s="2">
        <v>42608</v>
      </c>
      <c r="F6871" s="2">
        <v>7.077E-2</v>
      </c>
      <c r="I6871" s="2">
        <v>0.40350000000000003</v>
      </c>
      <c r="J6871" s="2">
        <v>1.3321000000000001</v>
      </c>
      <c r="K6871" s="2">
        <v>1.7047000000000001</v>
      </c>
      <c r="M6871" s="2">
        <v>1.1659999999999999E-3</v>
      </c>
      <c r="N6871" s="2">
        <v>0.15720000000000001</v>
      </c>
      <c r="P6871" s="2">
        <v>0.95550000000000002</v>
      </c>
      <c r="S6871" s="2">
        <v>9.1609999999999997E-2</v>
      </c>
      <c r="T6871" s="2">
        <v>0.34329999999999999</v>
      </c>
      <c r="V6871" s="2">
        <v>1.2947</v>
      </c>
      <c r="X6871" s="2">
        <v>1.2789999999999999E-2</v>
      </c>
      <c r="AM6871" s="2">
        <v>1.4550000000000001</v>
      </c>
      <c r="AO6871" s="2">
        <v>0.19409999999999999</v>
      </c>
      <c r="AR6871" s="2">
        <v>2.0039999999999999E-2</v>
      </c>
      <c r="AY6871" s="2">
        <v>0.16692799999999999</v>
      </c>
      <c r="BH6871" s="2">
        <v>0.9859</v>
      </c>
      <c r="BL6871" s="2">
        <v>0.15329999999999999</v>
      </c>
      <c r="BS6871" s="2">
        <v>1</v>
      </c>
      <c r="CI6871" s="2">
        <v>0.94530000000000003</v>
      </c>
    </row>
    <row r="6872" spans="1:98" ht="15" hidden="1" customHeight="1" x14ac:dyDescent="0.2">
      <c r="A6872" s="2">
        <v>1.7399999999999999E-2</v>
      </c>
      <c r="B6872" s="2">
        <v>44208</v>
      </c>
      <c r="F6872" s="2">
        <v>6.3990000000000005E-2</v>
      </c>
      <c r="I6872" s="2">
        <v>0.2356</v>
      </c>
      <c r="J6872" s="2">
        <v>1.4340999999999999</v>
      </c>
      <c r="K6872" s="2">
        <v>1.7366999999999999</v>
      </c>
      <c r="M6872" s="2">
        <v>1.1609999999999999E-3</v>
      </c>
      <c r="N6872" s="2">
        <v>0.14990000000000001</v>
      </c>
      <c r="P6872" s="2">
        <v>0.96079999999999999</v>
      </c>
      <c r="S6872" s="2">
        <v>8.3059999999999995E-2</v>
      </c>
      <c r="V6872" s="2">
        <v>1.2746</v>
      </c>
      <c r="X6872" s="2">
        <v>1.225E-2</v>
      </c>
      <c r="AM6872" s="2">
        <v>1.5513999999999999</v>
      </c>
      <c r="AO6872" s="2">
        <v>0.19719999999999999</v>
      </c>
      <c r="AR6872" s="2">
        <v>1.728E-2</v>
      </c>
      <c r="AY6872" s="2">
        <v>0.16439999999999999</v>
      </c>
      <c r="BH6872" s="2">
        <v>0.9859</v>
      </c>
      <c r="BL6872" s="2">
        <v>0.15390000000000001</v>
      </c>
      <c r="BS6872" s="2">
        <v>1</v>
      </c>
      <c r="CI6872" s="2">
        <v>0.91620000000000001</v>
      </c>
    </row>
    <row r="6873" spans="1:98" ht="15" hidden="1" customHeight="1" x14ac:dyDescent="0.2">
      <c r="A6873" s="2">
        <v>2.239E-2</v>
      </c>
      <c r="B6873" s="2">
        <v>40512</v>
      </c>
      <c r="F6873" s="2">
        <v>8.2409999999999997E-2</v>
      </c>
      <c r="I6873" s="2">
        <v>0.59850000000000003</v>
      </c>
      <c r="J6873" s="2">
        <v>1.0278</v>
      </c>
      <c r="K6873" s="2">
        <v>1.5988</v>
      </c>
      <c r="M6873" s="2">
        <v>8.8599999999999996E-4</v>
      </c>
      <c r="N6873" s="2">
        <v>0.16589999999999999</v>
      </c>
      <c r="P6873" s="2">
        <v>0.7772</v>
      </c>
      <c r="S6873" s="2">
        <v>0.14480000000000001</v>
      </c>
      <c r="T6873" s="2">
        <v>0.27910000000000001</v>
      </c>
      <c r="V6873" s="2">
        <v>1.0264</v>
      </c>
      <c r="X6873" s="2">
        <v>1.2279999999999999E-2</v>
      </c>
      <c r="AM6873" s="2">
        <v>1.3379000000000001</v>
      </c>
      <c r="AO6873" s="2">
        <v>0.154</v>
      </c>
      <c r="AR6873" s="2">
        <v>3.2620000000000003E-2</v>
      </c>
      <c r="AY6873" s="2">
        <v>0.13217599999999999</v>
      </c>
      <c r="BH6873" s="2">
        <v>0.98599999999999999</v>
      </c>
      <c r="BL6873" s="2">
        <v>0.14630000000000001</v>
      </c>
      <c r="BS6873" s="2">
        <v>1</v>
      </c>
      <c r="CI6873" s="2">
        <v>0.76429999999999998</v>
      </c>
    </row>
    <row r="6874" spans="1:98" ht="15" hidden="1" customHeight="1" x14ac:dyDescent="0.2">
      <c r="B6874" s="2">
        <v>32371</v>
      </c>
      <c r="J6874" s="2">
        <v>0.78210000000000002</v>
      </c>
      <c r="K6874" s="2">
        <v>2.11129999</v>
      </c>
      <c r="N6874" s="2">
        <v>0.17899999999999999</v>
      </c>
      <c r="V6874" s="2">
        <v>1.2274999900000001</v>
      </c>
      <c r="X6874" s="2">
        <v>9.2399999999999999E-3</v>
      </c>
      <c r="AY6874" s="2">
        <v>0.15740000000000001</v>
      </c>
      <c r="BH6874" s="2">
        <v>0.98609999999999998</v>
      </c>
      <c r="BL6874" s="2">
        <v>0.1908</v>
      </c>
      <c r="BS6874" s="2">
        <v>1</v>
      </c>
      <c r="CI6874" s="2">
        <v>0.81079999999999997</v>
      </c>
    </row>
    <row r="6875" spans="1:98" ht="15" hidden="1" customHeight="1" x14ac:dyDescent="0.2">
      <c r="B6875" s="2">
        <v>35758</v>
      </c>
      <c r="F6875" s="2">
        <v>0.17249999999999999</v>
      </c>
      <c r="J6875" s="2">
        <v>1.0097</v>
      </c>
      <c r="K6875" s="2">
        <v>2.4005999999999998</v>
      </c>
      <c r="N6875" s="2">
        <v>0.2011</v>
      </c>
      <c r="Q6875" s="2">
        <v>0.11650000000000001</v>
      </c>
      <c r="U6875" s="2">
        <v>0.7258</v>
      </c>
      <c r="V6875" s="2">
        <v>1.4209000000000001</v>
      </c>
      <c r="X6875" s="2">
        <v>1.119E-2</v>
      </c>
      <c r="AB6875" s="2">
        <v>2.1286999999999998</v>
      </c>
      <c r="AC6875" s="2">
        <v>8.34E-4</v>
      </c>
      <c r="AV6875" s="2">
        <v>0.2442</v>
      </c>
      <c r="AY6875" s="2">
        <v>0.18390000000000001</v>
      </c>
      <c r="BH6875" s="2">
        <v>0.98609999999999998</v>
      </c>
      <c r="BL6875" s="2">
        <v>0.18759999999999999</v>
      </c>
      <c r="BS6875" s="2">
        <v>1</v>
      </c>
      <c r="CI6875" s="2">
        <v>0.88649999999999995</v>
      </c>
      <c r="CK6875" s="2">
        <v>0.81740000000000002</v>
      </c>
      <c r="CS6875" s="2">
        <v>0.27139999999999997</v>
      </c>
      <c r="CT6875" s="2">
        <v>9.6790000000000001E-3</v>
      </c>
    </row>
    <row r="6876" spans="1:98" ht="15" hidden="1" customHeight="1" x14ac:dyDescent="0.2">
      <c r="A6876" s="2">
        <v>2.2870000000000001E-2</v>
      </c>
      <c r="B6876" s="2">
        <v>40456</v>
      </c>
      <c r="F6876" s="2">
        <v>8.1240000000000007E-2</v>
      </c>
      <c r="I6876" s="2">
        <v>0.60750000000000004</v>
      </c>
      <c r="J6876" s="2">
        <v>1.0517000000000001</v>
      </c>
      <c r="K6876" s="2">
        <v>1.6182000000000001</v>
      </c>
      <c r="M6876" s="2">
        <v>8.9899999999999995E-4</v>
      </c>
      <c r="N6876" s="2">
        <v>0.17469999999999999</v>
      </c>
      <c r="P6876" s="2">
        <v>0.77610000000000001</v>
      </c>
      <c r="S6876" s="2">
        <v>0.14760000000000001</v>
      </c>
      <c r="T6876" s="2">
        <v>0.28220000000000001</v>
      </c>
      <c r="V6876" s="2">
        <v>1.0167999999999999</v>
      </c>
      <c r="X6876" s="2">
        <v>1.222E-2</v>
      </c>
      <c r="AM6876" s="2">
        <v>1.4065000000000001</v>
      </c>
      <c r="AO6876" s="2">
        <v>0.15190000000000001</v>
      </c>
      <c r="AR6876" s="2">
        <v>3.3840000000000002E-2</v>
      </c>
      <c r="AY6876" s="2">
        <v>0.13109499999999999</v>
      </c>
      <c r="BH6876" s="2">
        <v>0.98609999999999998</v>
      </c>
      <c r="BL6876" s="2">
        <v>0.15190000000000001</v>
      </c>
      <c r="BS6876" s="2">
        <v>1</v>
      </c>
      <c r="CI6876" s="2">
        <v>0.7611</v>
      </c>
    </row>
    <row r="6877" spans="1:98" ht="15" hidden="1" customHeight="1" x14ac:dyDescent="0.2">
      <c r="A6877" s="2">
        <v>1.8200000000000001E-2</v>
      </c>
      <c r="B6877" s="2">
        <v>41430</v>
      </c>
      <c r="F6877" s="2">
        <v>8.0629999999999993E-2</v>
      </c>
      <c r="I6877" s="2">
        <v>0.48649999999999999</v>
      </c>
      <c r="J6877" s="2">
        <v>1.0979000000000001</v>
      </c>
      <c r="K6877" s="2">
        <v>1.5922000000000001</v>
      </c>
      <c r="M6877" s="2">
        <v>9.2400000000000002E-4</v>
      </c>
      <c r="N6877" s="2">
        <v>0.17810000000000001</v>
      </c>
      <c r="P6877" s="2">
        <v>0.82869999999999999</v>
      </c>
      <c r="S6877" s="2">
        <v>0.1033</v>
      </c>
      <c r="T6877" s="2">
        <v>0.28210000000000002</v>
      </c>
      <c r="V6877" s="2">
        <v>1.0345</v>
      </c>
      <c r="X6877" s="2">
        <v>1.043E-2</v>
      </c>
      <c r="AM6877" s="2">
        <v>1.3540000000000001</v>
      </c>
      <c r="AO6877" s="2">
        <v>0.16880000000000001</v>
      </c>
      <c r="AR6877" s="2">
        <v>3.2160000000000001E-2</v>
      </c>
      <c r="AY6877" s="2">
        <v>0.133295</v>
      </c>
      <c r="BH6877" s="2">
        <v>0.98609999999999998</v>
      </c>
      <c r="BL6877" s="2">
        <v>0.15679999999999999</v>
      </c>
      <c r="BS6877" s="2">
        <v>1</v>
      </c>
      <c r="CI6877" s="2">
        <v>0.82179999999999997</v>
      </c>
    </row>
    <row r="6878" spans="1:98" ht="15" hidden="1" customHeight="1" x14ac:dyDescent="0.2">
      <c r="A6878" s="2">
        <v>1.9689999999999999E-2</v>
      </c>
      <c r="B6878" s="2">
        <v>42578</v>
      </c>
      <c r="F6878" s="2">
        <v>7.0059999999999997E-2</v>
      </c>
      <c r="I6878" s="2">
        <v>0.40210000000000001</v>
      </c>
      <c r="J6878" s="2">
        <v>1.3302</v>
      </c>
      <c r="K6878" s="2">
        <v>1.7309000000000001</v>
      </c>
      <c r="M6878" s="2">
        <v>1.163E-3</v>
      </c>
      <c r="N6878" s="2">
        <v>0.15379999999999999</v>
      </c>
      <c r="P6878" s="2">
        <v>0.97309999999999997</v>
      </c>
      <c r="S6878" s="2">
        <v>9.2130000000000004E-2</v>
      </c>
      <c r="T6878" s="2">
        <v>0.34429999999999999</v>
      </c>
      <c r="V6878" s="2">
        <v>1.3220000000000001</v>
      </c>
      <c r="X6878" s="2">
        <v>1.251E-2</v>
      </c>
      <c r="AM6878" s="2">
        <v>1.4525999999999999</v>
      </c>
      <c r="AO6878" s="2">
        <v>0.19819999999999999</v>
      </c>
      <c r="AR6878" s="2">
        <v>1.9959999999999999E-2</v>
      </c>
      <c r="AY6878" s="2">
        <v>0.17042199999999999</v>
      </c>
      <c r="BH6878" s="2">
        <v>0.98609999999999998</v>
      </c>
      <c r="BL6878" s="2">
        <v>0.15229999999999999</v>
      </c>
      <c r="BS6878" s="2">
        <v>1</v>
      </c>
      <c r="CI6878" s="2">
        <v>0.93079999999999996</v>
      </c>
    </row>
    <row r="6879" spans="1:98" ht="15" hidden="1" customHeight="1" x14ac:dyDescent="0.2">
      <c r="A6879" s="2">
        <v>1.9380000000000001E-2</v>
      </c>
      <c r="B6879" s="2">
        <v>42611</v>
      </c>
      <c r="F6879" s="2">
        <v>7.0129999999999998E-2</v>
      </c>
      <c r="I6879" s="2">
        <v>0.4012</v>
      </c>
      <c r="J6879" s="2">
        <v>1.3308</v>
      </c>
      <c r="K6879" s="2">
        <v>1.7039</v>
      </c>
      <c r="M6879" s="2">
        <v>1.16E-3</v>
      </c>
      <c r="N6879" s="2">
        <v>0.15709999999999999</v>
      </c>
      <c r="P6879" s="2">
        <v>0.95720000000000005</v>
      </c>
      <c r="S6879" s="2">
        <v>9.0440000000000006E-2</v>
      </c>
      <c r="T6879" s="2">
        <v>0.34360000000000002</v>
      </c>
      <c r="V6879" s="2">
        <v>1.3019000000000001</v>
      </c>
      <c r="X6879" s="2">
        <v>1.2749999999999999E-2</v>
      </c>
      <c r="AM6879" s="2">
        <v>1.4557</v>
      </c>
      <c r="AO6879" s="2">
        <v>0.19500000000000001</v>
      </c>
      <c r="AR6879" s="2">
        <v>2.001E-2</v>
      </c>
      <c r="AY6879" s="2">
        <v>0.16786499999999999</v>
      </c>
      <c r="BH6879" s="2">
        <v>0.98609999999999998</v>
      </c>
      <c r="BL6879" s="2">
        <v>0.15359999999999999</v>
      </c>
      <c r="BS6879" s="2">
        <v>1</v>
      </c>
      <c r="CI6879" s="2">
        <v>0.94410000000000005</v>
      </c>
    </row>
    <row r="6880" spans="1:98" ht="15" hidden="1" customHeight="1" x14ac:dyDescent="0.2">
      <c r="A6880" s="2">
        <v>1.968E-2</v>
      </c>
      <c r="B6880" s="2">
        <v>43194</v>
      </c>
      <c r="F6880" s="2">
        <v>7.0279999999999995E-2</v>
      </c>
      <c r="I6880" s="2">
        <v>0.3826</v>
      </c>
      <c r="J6880" s="2">
        <v>1.3349</v>
      </c>
      <c r="K6880" s="2">
        <v>1.8026</v>
      </c>
      <c r="M6880" s="2">
        <v>1.207E-3</v>
      </c>
      <c r="N6880" s="2">
        <v>0.1636</v>
      </c>
      <c r="P6880" s="2">
        <v>0.97550000000000003</v>
      </c>
      <c r="S6880" s="2">
        <v>0.10771</v>
      </c>
      <c r="V6880" s="2">
        <v>1.2808999999999999</v>
      </c>
      <c r="X6880" s="2">
        <v>1.2030000000000001E-2</v>
      </c>
      <c r="AM6880" s="2">
        <v>1.5743</v>
      </c>
      <c r="AO6880" s="2">
        <v>0.20319999999999999</v>
      </c>
      <c r="AR6880" s="2">
        <v>2.223E-2</v>
      </c>
      <c r="AY6880" s="2">
        <v>0.16319500000000001</v>
      </c>
      <c r="BH6880" s="2">
        <v>0.98609999999999998</v>
      </c>
      <c r="BL6880" s="2">
        <v>0.1525</v>
      </c>
      <c r="BS6880" s="2">
        <v>1</v>
      </c>
      <c r="CI6880" s="2">
        <v>0.93489999999999995</v>
      </c>
    </row>
    <row r="6881" spans="1:98" ht="15" hidden="1" customHeight="1" x14ac:dyDescent="0.2">
      <c r="B6881" s="2">
        <v>34852</v>
      </c>
      <c r="F6881" s="2">
        <v>0.22270000000000001</v>
      </c>
      <c r="J6881" s="2">
        <v>1.1769000000000001</v>
      </c>
      <c r="K6881" s="2">
        <v>2.1833999999999998</v>
      </c>
      <c r="N6881" s="2">
        <v>0.2185</v>
      </c>
      <c r="Q6881" s="2">
        <v>0.1396</v>
      </c>
      <c r="U6881" s="2">
        <v>0.86719999999999997</v>
      </c>
      <c r="V6881" s="2">
        <v>1.3757999999999999</v>
      </c>
      <c r="X6881" s="2">
        <v>1.6199999999999999E-2</v>
      </c>
      <c r="AB6881" s="2">
        <v>2.2349999999999999</v>
      </c>
      <c r="AC6881" s="2">
        <v>8.3699999999999996E-4</v>
      </c>
      <c r="AV6881" s="2">
        <v>0.2762</v>
      </c>
      <c r="AY6881" s="2">
        <v>0.1779</v>
      </c>
      <c r="BH6881" s="2">
        <v>0.98619999999999997</v>
      </c>
      <c r="BL6881" s="2">
        <v>0.18770000000000001</v>
      </c>
      <c r="BS6881" s="2">
        <v>1</v>
      </c>
      <c r="CI6881" s="2">
        <v>0.91900000000000004</v>
      </c>
      <c r="CK6881" s="2">
        <v>0.97060000000000002</v>
      </c>
      <c r="CS6881" s="2">
        <v>0.31990000000000002</v>
      </c>
      <c r="CT6881" s="2">
        <v>1.1209999999999999E-2</v>
      </c>
    </row>
    <row r="6882" spans="1:98" ht="15" hidden="1" customHeight="1" x14ac:dyDescent="0.2">
      <c r="A6882" s="2">
        <v>1.933E-2</v>
      </c>
      <c r="B6882" s="2">
        <v>42569</v>
      </c>
      <c r="F6882" s="2">
        <v>7.0250000000000007E-2</v>
      </c>
      <c r="I6882" s="2">
        <v>0.3992</v>
      </c>
      <c r="J6882" s="2">
        <v>1.3217000000000001</v>
      </c>
      <c r="K6882" s="2">
        <v>1.7239</v>
      </c>
      <c r="M6882" s="2">
        <v>1.1440000000000001E-3</v>
      </c>
      <c r="N6882" s="2">
        <v>0.15359999999999999</v>
      </c>
      <c r="P6882" s="2">
        <v>0.96299999999999997</v>
      </c>
      <c r="S6882" s="2">
        <v>9.1050000000000006E-2</v>
      </c>
      <c r="T6882" s="2">
        <v>0.33700000000000002</v>
      </c>
      <c r="V6882" s="2">
        <v>1.2984</v>
      </c>
      <c r="X6882" s="2">
        <v>1.225E-2</v>
      </c>
      <c r="AM6882" s="2">
        <v>1.4380999999999999</v>
      </c>
      <c r="AO6882" s="2">
        <v>0.19370000000000001</v>
      </c>
      <c r="AR6882" s="2">
        <v>2.0639999999999999E-2</v>
      </c>
      <c r="AY6882" s="2">
        <v>0.16742599999999999</v>
      </c>
      <c r="BH6882" s="2">
        <v>0.98619999999999997</v>
      </c>
      <c r="BL6882" s="2">
        <v>0.15179999999999999</v>
      </c>
      <c r="BS6882" s="2">
        <v>1</v>
      </c>
      <c r="CI6882" s="2">
        <v>0.92430000000000001</v>
      </c>
    </row>
    <row r="6883" spans="1:98" ht="15" hidden="1" customHeight="1" x14ac:dyDescent="0.2">
      <c r="B6883" s="2">
        <v>34453</v>
      </c>
      <c r="F6883" s="2">
        <v>0.42249999999999999</v>
      </c>
      <c r="J6883" s="2">
        <v>0.9798</v>
      </c>
      <c r="K6883" s="2">
        <v>2.0909</v>
      </c>
      <c r="N6883" s="2">
        <v>0.19189999999999999</v>
      </c>
      <c r="V6883" s="2">
        <v>1.3815</v>
      </c>
      <c r="X6883" s="2">
        <v>1.354E-2</v>
      </c>
      <c r="AY6883" s="2">
        <v>0.17879999999999999</v>
      </c>
      <c r="BH6883" s="2">
        <v>0.98629999999999995</v>
      </c>
      <c r="BL6883" s="2">
        <v>0.18060000000000001</v>
      </c>
      <c r="BS6883" s="2">
        <v>1</v>
      </c>
      <c r="CI6883" s="2">
        <v>0.79749999999999999</v>
      </c>
    </row>
    <row r="6884" spans="1:98" ht="15" hidden="1" customHeight="1" x14ac:dyDescent="0.2">
      <c r="B6884" s="2">
        <v>34876</v>
      </c>
      <c r="F6884" s="2">
        <v>0.21959999999999999</v>
      </c>
      <c r="J6884" s="2">
        <v>1.1917</v>
      </c>
      <c r="K6884" s="2">
        <v>2.177</v>
      </c>
      <c r="N6884" s="2">
        <v>0.22120000000000001</v>
      </c>
      <c r="Q6884" s="2">
        <v>0.14069999999999999</v>
      </c>
      <c r="U6884" s="2">
        <v>0.88019999999999998</v>
      </c>
      <c r="V6884" s="2">
        <v>1.3722000000000001</v>
      </c>
      <c r="X6884" s="2">
        <v>1.627E-2</v>
      </c>
      <c r="AB6884" s="2">
        <v>2.2360000000000002</v>
      </c>
      <c r="AC6884" s="2">
        <v>8.4099999999999995E-4</v>
      </c>
      <c r="AV6884" s="2">
        <v>0.28110000000000002</v>
      </c>
      <c r="AY6884" s="2">
        <v>0.1774</v>
      </c>
      <c r="BH6884" s="2">
        <v>0.98629999999999995</v>
      </c>
      <c r="BL6884" s="2">
        <v>0.18920000000000001</v>
      </c>
      <c r="BS6884" s="2">
        <v>1</v>
      </c>
      <c r="CI6884" s="2">
        <v>0.92249999999999999</v>
      </c>
      <c r="CK6884" s="2">
        <v>0.98570000000000002</v>
      </c>
      <c r="CS6884" s="2">
        <v>0.32250000000000001</v>
      </c>
      <c r="CT6884" s="2">
        <v>1.132E-2</v>
      </c>
    </row>
    <row r="6885" spans="1:98" ht="15" hidden="1" customHeight="1" x14ac:dyDescent="0.2">
      <c r="B6885" s="2">
        <v>38106</v>
      </c>
      <c r="F6885" s="2">
        <v>0.1198</v>
      </c>
      <c r="J6885" s="2">
        <v>1.0577000000000001</v>
      </c>
      <c r="K6885" s="2">
        <v>2.4319000000000002</v>
      </c>
      <c r="N6885" s="2">
        <v>0.2001</v>
      </c>
      <c r="V6885" s="2">
        <v>1.3695999999999999</v>
      </c>
      <c r="X6885" s="2">
        <v>1.2456999999999999E-2</v>
      </c>
      <c r="AM6885" s="2">
        <v>1.6361000000000001</v>
      </c>
      <c r="AY6885" s="2">
        <v>0.175592</v>
      </c>
      <c r="BH6885" s="2">
        <v>0.98629999999999995</v>
      </c>
      <c r="BL6885" s="2">
        <v>0.17949999999999999</v>
      </c>
      <c r="BS6885" s="2">
        <v>1</v>
      </c>
      <c r="CI6885" s="2">
        <v>0.85150000000000003</v>
      </c>
    </row>
    <row r="6886" spans="1:98" ht="15" hidden="1" customHeight="1" x14ac:dyDescent="0.2">
      <c r="A6886" s="2">
        <v>1.8319999999999999E-2</v>
      </c>
      <c r="B6886" s="2">
        <v>41961</v>
      </c>
      <c r="F6886" s="2">
        <v>8.3460000000000006E-2</v>
      </c>
      <c r="I6886" s="2">
        <v>0.4355</v>
      </c>
      <c r="J6886" s="2">
        <v>1.1796</v>
      </c>
      <c r="K6886" s="2">
        <v>1.7688999999999999</v>
      </c>
      <c r="M6886" s="2">
        <v>1.0300000000000001E-3</v>
      </c>
      <c r="N6886" s="2">
        <v>0.1681</v>
      </c>
      <c r="P6886" s="2">
        <v>0.87209999999999999</v>
      </c>
      <c r="S6886" s="2">
        <v>0.10249999999999999</v>
      </c>
      <c r="T6886" s="2">
        <v>0.29389999999999999</v>
      </c>
      <c r="V6886" s="2">
        <v>1.1305000000000001</v>
      </c>
      <c r="X6886" s="2">
        <v>9.6819999999999996E-3</v>
      </c>
      <c r="AM6886" s="2">
        <v>1.4169</v>
      </c>
      <c r="AO6886" s="2">
        <v>0.1847</v>
      </c>
      <c r="AR6886" s="2">
        <v>2.4119999999999999E-2</v>
      </c>
      <c r="AY6886" s="2">
        <v>0.14577799999999999</v>
      </c>
      <c r="BH6886" s="2">
        <v>0.98629999999999995</v>
      </c>
      <c r="BL6886" s="2">
        <v>0.1535</v>
      </c>
      <c r="BS6886" s="2">
        <v>1</v>
      </c>
      <c r="CI6886" s="2">
        <v>0.89759999999999995</v>
      </c>
    </row>
    <row r="6887" spans="1:98" ht="15" hidden="1" customHeight="1" x14ac:dyDescent="0.2">
      <c r="A6887" s="2">
        <v>1.9609999999999999E-2</v>
      </c>
      <c r="B6887" s="2">
        <v>42576</v>
      </c>
      <c r="F6887" s="2">
        <v>7.0499999999999993E-2</v>
      </c>
      <c r="I6887" s="2">
        <v>0.40229999999999999</v>
      </c>
      <c r="J6887" s="2">
        <v>1.3401000000000001</v>
      </c>
      <c r="K6887" s="2">
        <v>1.7363</v>
      </c>
      <c r="M6887" s="2">
        <v>1.158E-3</v>
      </c>
      <c r="N6887" s="2">
        <v>0.154</v>
      </c>
      <c r="P6887" s="2">
        <v>0.9708</v>
      </c>
      <c r="S6887" s="2">
        <v>9.1980000000000006E-2</v>
      </c>
      <c r="T6887" s="2">
        <v>0.34370000000000001</v>
      </c>
      <c r="V6887" s="2">
        <v>1.3225</v>
      </c>
      <c r="X6887" s="2">
        <v>1.247E-2</v>
      </c>
      <c r="AM6887" s="2">
        <v>1.452</v>
      </c>
      <c r="AO6887" s="2">
        <v>0.19800000000000001</v>
      </c>
      <c r="AR6887" s="2">
        <v>2.0219999999999998E-2</v>
      </c>
      <c r="AY6887" s="2">
        <v>0.17050799999999999</v>
      </c>
      <c r="BH6887" s="2">
        <v>0.98629999999999995</v>
      </c>
      <c r="BL6887" s="2">
        <v>0.15279999999999999</v>
      </c>
      <c r="BS6887" s="2">
        <v>1</v>
      </c>
      <c r="CI6887" s="2">
        <v>0.92310000000000003</v>
      </c>
    </row>
    <row r="6888" spans="1:98" ht="15" hidden="1" customHeight="1" x14ac:dyDescent="0.2">
      <c r="B6888" s="2">
        <v>32311</v>
      </c>
      <c r="J6888" s="2">
        <v>0.83239998999999998</v>
      </c>
      <c r="K6888" s="2">
        <v>2.16239998</v>
      </c>
      <c r="N6888" s="2">
        <v>0.19040000000000001</v>
      </c>
      <c r="V6888" s="2">
        <v>1.2128000000000001</v>
      </c>
      <c r="X6888" s="2">
        <v>9.6369999999999997E-3</v>
      </c>
      <c r="AY6888" s="2">
        <v>0.1555</v>
      </c>
      <c r="BH6888" s="2">
        <v>0.98639999</v>
      </c>
      <c r="BL6888" s="2">
        <v>0.19939999999999999</v>
      </c>
      <c r="BS6888" s="2">
        <v>1</v>
      </c>
      <c r="CI6888" s="2">
        <v>0.86650000000000005</v>
      </c>
    </row>
    <row r="6889" spans="1:98" ht="15" hidden="1" customHeight="1" x14ac:dyDescent="0.2">
      <c r="B6889" s="2">
        <v>37974</v>
      </c>
      <c r="F6889" s="2">
        <v>0.1193</v>
      </c>
      <c r="J6889" s="2">
        <v>1.0665</v>
      </c>
      <c r="K6889" s="2">
        <v>2.3681000000000001</v>
      </c>
      <c r="N6889" s="2">
        <v>0.19950000000000001</v>
      </c>
      <c r="V6889" s="2">
        <v>1.3396999999999999</v>
      </c>
      <c r="X6889" s="2">
        <v>1.2411999999999999E-2</v>
      </c>
      <c r="AM6889" s="2">
        <v>1.6587000000000001</v>
      </c>
      <c r="AY6889" s="2">
        <v>0.17251900000000001</v>
      </c>
      <c r="BH6889" s="2">
        <v>0.98640000000000005</v>
      </c>
      <c r="BL6889" s="2">
        <v>0.1827</v>
      </c>
      <c r="BS6889" s="2">
        <v>1</v>
      </c>
      <c r="CI6889" s="2">
        <v>0.8629</v>
      </c>
    </row>
    <row r="6890" spans="1:98" ht="15" hidden="1" customHeight="1" x14ac:dyDescent="0.2">
      <c r="A6890" s="2">
        <v>2.1870000000000001E-2</v>
      </c>
      <c r="B6890" s="2">
        <v>40553</v>
      </c>
      <c r="F6890" s="2">
        <v>8.1079999999999999E-2</v>
      </c>
      <c r="I6890" s="2">
        <v>0.58640000000000003</v>
      </c>
      <c r="J6890" s="2">
        <v>1.0246999999999999</v>
      </c>
      <c r="K6890" s="2">
        <v>1.5466</v>
      </c>
      <c r="M6890" s="2">
        <v>8.7900000000000001E-4</v>
      </c>
      <c r="N6890" s="2">
        <v>0.16600000000000001</v>
      </c>
      <c r="P6890" s="2">
        <v>0.76419999999999999</v>
      </c>
      <c r="S6890" s="2">
        <v>0.1452</v>
      </c>
      <c r="T6890" s="2">
        <v>0.27789999999999998</v>
      </c>
      <c r="V6890" s="2">
        <v>0.99250000000000005</v>
      </c>
      <c r="X6890" s="2">
        <v>1.1990000000000001E-2</v>
      </c>
      <c r="AM6890" s="2">
        <v>1.2847</v>
      </c>
      <c r="AO6890" s="2">
        <v>0.14949999999999999</v>
      </c>
      <c r="AR6890" s="2">
        <v>3.2250000000000001E-2</v>
      </c>
      <c r="AY6890" s="2">
        <v>0.127605</v>
      </c>
      <c r="BH6890" s="2">
        <v>0.98640000000000005</v>
      </c>
      <c r="BL6890" s="2">
        <v>0.14430000000000001</v>
      </c>
      <c r="BS6890" s="2">
        <v>1</v>
      </c>
      <c r="CI6890" s="2">
        <v>0.75729999999999997</v>
      </c>
    </row>
    <row r="6891" spans="1:98" ht="15" hidden="1" customHeight="1" x14ac:dyDescent="0.2">
      <c r="A6891" s="2">
        <v>1.7330000000000002E-2</v>
      </c>
      <c r="B6891" s="2">
        <v>44204</v>
      </c>
      <c r="F6891" s="2">
        <v>6.3519999999999993E-2</v>
      </c>
      <c r="I6891" s="2">
        <v>0.23580000000000001</v>
      </c>
      <c r="J6891" s="2">
        <v>1.4352</v>
      </c>
      <c r="K6891" s="2">
        <v>1.7251000000000001</v>
      </c>
      <c r="M6891" s="2">
        <v>1.1620000000000001E-3</v>
      </c>
      <c r="N6891" s="2">
        <v>0.15090000000000001</v>
      </c>
      <c r="P6891" s="2">
        <v>0.95879999999999999</v>
      </c>
      <c r="S6891" s="2">
        <v>8.2989999999999994E-2</v>
      </c>
      <c r="V6891" s="2">
        <v>1.2705</v>
      </c>
      <c r="X6891" s="2">
        <v>1.223E-2</v>
      </c>
      <c r="AM6891" s="2">
        <v>1.5545</v>
      </c>
      <c r="AO6891" s="2">
        <v>0.1963</v>
      </c>
      <c r="AR6891" s="2">
        <v>1.711E-2</v>
      </c>
      <c r="AY6891" s="2">
        <v>0.1638</v>
      </c>
      <c r="BH6891" s="2">
        <v>0.98640000000000005</v>
      </c>
      <c r="BL6891" s="2">
        <v>0.15459999999999999</v>
      </c>
      <c r="BS6891" s="2">
        <v>1</v>
      </c>
      <c r="CI6891" s="2">
        <v>0.92010000000000003</v>
      </c>
    </row>
    <row r="6892" spans="1:98" ht="15" hidden="1" customHeight="1" x14ac:dyDescent="0.2">
      <c r="B6892" s="2">
        <v>31110</v>
      </c>
      <c r="J6892" s="2">
        <v>0.48209999999999997</v>
      </c>
      <c r="K6892" s="2">
        <v>1.4890999899999999</v>
      </c>
      <c r="N6892" s="2">
        <v>0.14419999999999999</v>
      </c>
      <c r="V6892" s="2">
        <v>1.3943000000000001</v>
      </c>
      <c r="X6892" s="2">
        <v>5.3629999999999997E-3</v>
      </c>
      <c r="BH6892" s="2">
        <v>0.98649998999999999</v>
      </c>
      <c r="BL6892" s="2">
        <v>0.14599999999999999</v>
      </c>
      <c r="BS6892" s="2">
        <v>1</v>
      </c>
    </row>
    <row r="6893" spans="1:98" ht="15" hidden="1" customHeight="1" x14ac:dyDescent="0.2">
      <c r="B6893" s="2">
        <v>31469</v>
      </c>
      <c r="J6893" s="2">
        <v>0.74199999999999999</v>
      </c>
      <c r="K6893" s="2">
        <v>2.0753999900000002</v>
      </c>
      <c r="N6893" s="2">
        <v>0.19969999999999999</v>
      </c>
      <c r="V6893" s="2">
        <v>1.3943000000000001</v>
      </c>
      <c r="X6893" s="2">
        <v>7.7010000000000004E-3</v>
      </c>
      <c r="AY6893" s="2">
        <v>0.1787</v>
      </c>
      <c r="BH6893" s="2">
        <v>0.98649998999999999</v>
      </c>
      <c r="BL6893" s="2">
        <v>0.19439999999999999</v>
      </c>
      <c r="BS6893" s="2">
        <v>1</v>
      </c>
      <c r="CI6893" s="2">
        <v>0.73899999999999999</v>
      </c>
    </row>
    <row r="6894" spans="1:98" ht="15" hidden="1" customHeight="1" x14ac:dyDescent="0.2">
      <c r="B6894" s="2">
        <v>31482</v>
      </c>
      <c r="J6894" s="2">
        <v>0.72919999999999996</v>
      </c>
      <c r="K6894" s="2">
        <v>2.0380999700000002</v>
      </c>
      <c r="N6894" s="2">
        <v>0.19520000000000001</v>
      </c>
      <c r="V6894" s="2">
        <v>1.39929999</v>
      </c>
      <c r="X6894" s="2">
        <v>7.7799999999999996E-3</v>
      </c>
      <c r="AY6894" s="2">
        <v>0.17910000000000001</v>
      </c>
      <c r="BH6894" s="2">
        <v>0.98649998999999999</v>
      </c>
      <c r="BL6894" s="2">
        <v>0.19309999999999999</v>
      </c>
      <c r="BS6894" s="2">
        <v>1</v>
      </c>
      <c r="CI6894" s="2">
        <v>0.73319999999999996</v>
      </c>
    </row>
    <row r="6895" spans="1:98" ht="15" hidden="1" customHeight="1" x14ac:dyDescent="0.2">
      <c r="B6895" s="2">
        <v>31558</v>
      </c>
      <c r="J6895" s="2">
        <v>0.72589999000000005</v>
      </c>
      <c r="K6895" s="2">
        <v>2.05339998</v>
      </c>
      <c r="N6895" s="2">
        <v>0.17829999999999999</v>
      </c>
      <c r="V6895" s="2">
        <v>1.3723000000000001</v>
      </c>
      <c r="X6895" s="2">
        <v>8.09E-3</v>
      </c>
      <c r="AY6895" s="2">
        <v>0.17549999999999999</v>
      </c>
      <c r="BH6895" s="2">
        <v>0.98649998999999999</v>
      </c>
      <c r="BL6895" s="2">
        <v>0.1888</v>
      </c>
      <c r="BS6895" s="2">
        <v>1</v>
      </c>
      <c r="CI6895" s="2">
        <v>0.77259999999999995</v>
      </c>
    </row>
    <row r="6896" spans="1:98" ht="15" hidden="1" customHeight="1" x14ac:dyDescent="0.2">
      <c r="B6896" s="2">
        <v>32289</v>
      </c>
      <c r="J6896" s="2">
        <v>0.86909999999999998</v>
      </c>
      <c r="K6896" s="2">
        <v>2.30489999</v>
      </c>
      <c r="N6896" s="2">
        <v>0.19939999999999999</v>
      </c>
      <c r="V6896" s="2">
        <v>1.2371999899999999</v>
      </c>
      <c r="X6896" s="2">
        <v>9.9410000000000002E-3</v>
      </c>
      <c r="AY6896" s="2">
        <v>0.15840000000000001</v>
      </c>
      <c r="BH6896" s="2">
        <v>0.98649998999999999</v>
      </c>
      <c r="BL6896" s="2">
        <v>0.20860000000000001</v>
      </c>
      <c r="BS6896" s="2">
        <v>1</v>
      </c>
      <c r="CI6896" s="2">
        <v>0.86360000000000003</v>
      </c>
    </row>
    <row r="6897" spans="1:98" ht="15" hidden="1" customHeight="1" x14ac:dyDescent="0.2">
      <c r="A6897" s="2">
        <v>1.8329999999999999E-2</v>
      </c>
      <c r="B6897" s="2">
        <v>41934</v>
      </c>
      <c r="F6897" s="2">
        <v>8.2830000000000001E-2</v>
      </c>
      <c r="I6897" s="2">
        <v>0.45400000000000001</v>
      </c>
      <c r="J6897" s="2">
        <v>1.1773</v>
      </c>
      <c r="K6897" s="2">
        <v>1.8027</v>
      </c>
      <c r="M6897" s="2">
        <v>1.065E-3</v>
      </c>
      <c r="N6897" s="2">
        <v>0.16980000000000001</v>
      </c>
      <c r="P6897" s="2">
        <v>0.88190000000000002</v>
      </c>
      <c r="S6897" s="2">
        <v>0.1021</v>
      </c>
      <c r="T6897" s="2">
        <v>0.29909999999999998</v>
      </c>
      <c r="V6897" s="2">
        <v>1.1218999999999999</v>
      </c>
      <c r="X6897" s="2">
        <v>1.0449999999999999E-2</v>
      </c>
      <c r="AM6897" s="2">
        <v>1.4200999999999999</v>
      </c>
      <c r="AO6897" s="2">
        <v>0.18340000000000001</v>
      </c>
      <c r="AR6897" s="2">
        <v>2.7119999999999998E-2</v>
      </c>
      <c r="AY6897" s="2">
        <v>0.14462700000000001</v>
      </c>
      <c r="BH6897" s="2">
        <v>0.98650000000000004</v>
      </c>
      <c r="BL6897" s="2">
        <v>0.15440000000000001</v>
      </c>
      <c r="BS6897" s="2">
        <v>1</v>
      </c>
      <c r="CI6897" s="2">
        <v>0.89119999999999999</v>
      </c>
    </row>
    <row r="6898" spans="1:98" ht="15" hidden="1" customHeight="1" x14ac:dyDescent="0.2">
      <c r="A6898" s="2">
        <v>1.9959999999999999E-2</v>
      </c>
      <c r="B6898" s="2">
        <v>42432</v>
      </c>
      <c r="F6898" s="2">
        <v>7.4859999999999996E-2</v>
      </c>
      <c r="I6898" s="2">
        <v>0.35049999999999998</v>
      </c>
      <c r="J6898" s="2">
        <v>1.3513999999999999</v>
      </c>
      <c r="K6898" s="2">
        <v>1.8972</v>
      </c>
      <c r="M6898" s="2">
        <v>1.1069999999999999E-3</v>
      </c>
      <c r="N6898" s="2">
        <v>0.156</v>
      </c>
      <c r="P6898" s="2">
        <v>0.96460000000000001</v>
      </c>
      <c r="S6898" s="2">
        <v>8.5940000000000003E-2</v>
      </c>
      <c r="T6898" s="2">
        <v>0.3448</v>
      </c>
      <c r="V6898" s="2">
        <v>1.3407</v>
      </c>
      <c r="X6898" s="2">
        <v>1.1809999999999999E-2</v>
      </c>
      <c r="AM6898" s="2">
        <v>1.4676</v>
      </c>
      <c r="AO6898" s="2">
        <v>0.20530000000000001</v>
      </c>
      <c r="AR6898" s="2">
        <v>1.8249999999999999E-2</v>
      </c>
      <c r="AY6898" s="2">
        <v>0.17251900000000001</v>
      </c>
      <c r="BH6898" s="2">
        <v>0.98650000000000004</v>
      </c>
      <c r="BL6898" s="2">
        <v>0.15690000000000001</v>
      </c>
      <c r="BS6898" s="2">
        <v>1</v>
      </c>
      <c r="CI6898" s="2">
        <v>0.90410000000000001</v>
      </c>
    </row>
    <row r="6899" spans="1:98" ht="15" hidden="1" customHeight="1" x14ac:dyDescent="0.2">
      <c r="A6899" s="2">
        <v>1.966E-2</v>
      </c>
      <c r="B6899" s="2">
        <v>43112</v>
      </c>
      <c r="F6899" s="2">
        <v>6.5610000000000002E-2</v>
      </c>
      <c r="I6899" s="2">
        <v>0.38929999999999998</v>
      </c>
      <c r="J6899" s="2">
        <v>1.2882</v>
      </c>
      <c r="K6899" s="2">
        <v>1.712</v>
      </c>
      <c r="M6899" s="2">
        <v>1.1770000000000001E-3</v>
      </c>
      <c r="N6899" s="2">
        <v>0.1573</v>
      </c>
      <c r="P6899" s="2">
        <v>0.94230000000000003</v>
      </c>
      <c r="S6899" s="2">
        <v>0.1007</v>
      </c>
      <c r="V6899" s="2">
        <v>1.2504</v>
      </c>
      <c r="X6899" s="2">
        <v>1.124E-2</v>
      </c>
      <c r="AM6899" s="2">
        <v>1.5189999999999999</v>
      </c>
      <c r="AO6899" s="2">
        <v>0.19350000000000001</v>
      </c>
      <c r="AR6899" s="2">
        <v>2.2089999999999999E-2</v>
      </c>
      <c r="AY6899" s="2">
        <v>0.15984000000000001</v>
      </c>
      <c r="BH6899" s="2">
        <v>0.98650000000000004</v>
      </c>
      <c r="BL6899" s="2">
        <v>0.15459999999999999</v>
      </c>
      <c r="BS6899" s="2">
        <v>1</v>
      </c>
      <c r="CI6899" s="2">
        <v>0.90590000000000004</v>
      </c>
    </row>
    <row r="6900" spans="1:98" ht="15" hidden="1" customHeight="1" x14ac:dyDescent="0.2">
      <c r="B6900" s="2">
        <v>34835</v>
      </c>
      <c r="F6900" s="2">
        <v>0.22889999999999999</v>
      </c>
      <c r="J6900" s="2">
        <v>1.1321000000000001</v>
      </c>
      <c r="K6900" s="2">
        <v>2.1278999999999999</v>
      </c>
      <c r="N6900" s="2">
        <v>0.2127</v>
      </c>
      <c r="Q6900" s="2">
        <v>0.13350000000000001</v>
      </c>
      <c r="U6900" s="2">
        <v>0.84419999999999995</v>
      </c>
      <c r="V6900" s="2">
        <v>1.3562000000000001</v>
      </c>
      <c r="X6900" s="2">
        <v>1.5730000000000001E-2</v>
      </c>
      <c r="AB6900" s="2">
        <v>2.173</v>
      </c>
      <c r="AC6900" s="2">
        <v>8.25E-4</v>
      </c>
      <c r="AV6900" s="2">
        <v>0.2681</v>
      </c>
      <c r="AY6900" s="2">
        <v>0.1754</v>
      </c>
      <c r="BH6900" s="2">
        <v>0.98660000000000003</v>
      </c>
      <c r="BL6900" s="2">
        <v>0.1855</v>
      </c>
      <c r="BS6900" s="2">
        <v>1</v>
      </c>
      <c r="CI6900" s="2">
        <v>0.89900000000000002</v>
      </c>
      <c r="CK6900" s="2">
        <v>0.94479999999999997</v>
      </c>
      <c r="CS6900" s="2">
        <v>0.30719999999999997</v>
      </c>
      <c r="CT6900" s="2">
        <v>1.091E-2</v>
      </c>
    </row>
    <row r="6901" spans="1:98" ht="15" hidden="1" customHeight="1" x14ac:dyDescent="0.2">
      <c r="A6901" s="2">
        <v>1.83E-2</v>
      </c>
      <c r="B6901" s="2">
        <v>41957</v>
      </c>
      <c r="F6901" s="2">
        <v>8.3430000000000004E-2</v>
      </c>
      <c r="I6901" s="2">
        <v>0.43390000000000001</v>
      </c>
      <c r="J6901" s="2">
        <v>1.1745000000000001</v>
      </c>
      <c r="K6901" s="2">
        <v>1.7681</v>
      </c>
      <c r="M6901" s="2">
        <v>1.024E-3</v>
      </c>
      <c r="N6901" s="2">
        <v>0.16700000000000001</v>
      </c>
      <c r="P6901" s="2">
        <v>0.86990000000000001</v>
      </c>
      <c r="S6901" s="2">
        <v>0.1017</v>
      </c>
      <c r="T6901" s="2">
        <v>0.29530000000000001</v>
      </c>
      <c r="V6901" s="2">
        <v>1.1294</v>
      </c>
      <c r="X6901" s="2">
        <v>9.6919999999999992E-3</v>
      </c>
      <c r="AM6901" s="2">
        <v>1.411</v>
      </c>
      <c r="AO6901" s="2">
        <v>0.18429999999999999</v>
      </c>
      <c r="AR6901" s="2">
        <v>2.3869999999999999E-2</v>
      </c>
      <c r="AY6901" s="2">
        <v>0.145648</v>
      </c>
      <c r="BH6901" s="2">
        <v>0.98660000000000003</v>
      </c>
      <c r="BL6901" s="2">
        <v>0.15240000000000001</v>
      </c>
      <c r="BS6901" s="2">
        <v>1</v>
      </c>
      <c r="CI6901" s="2">
        <v>0.89329999999999998</v>
      </c>
    </row>
    <row r="6902" spans="1:98" ht="15" hidden="1" customHeight="1" x14ac:dyDescent="0.2">
      <c r="A6902" s="2">
        <v>2.0029999999999999E-2</v>
      </c>
      <c r="B6902" s="2">
        <v>43087</v>
      </c>
      <c r="F6902" s="2">
        <v>6.7519999999999997E-2</v>
      </c>
      <c r="I6902" s="2">
        <v>0.3911</v>
      </c>
      <c r="J6902" s="2">
        <v>1.3045</v>
      </c>
      <c r="K6902" s="2">
        <v>1.7231000000000001</v>
      </c>
      <c r="M6902" s="2">
        <v>1.1839999999999999E-3</v>
      </c>
      <c r="N6902" s="2">
        <v>0.1542</v>
      </c>
      <c r="P6902" s="2">
        <v>0.95469999999999999</v>
      </c>
      <c r="S6902" s="2">
        <v>0.10084</v>
      </c>
      <c r="V6902" s="2">
        <v>1.2865</v>
      </c>
      <c r="X6902" s="2">
        <v>1.1440000000000001E-2</v>
      </c>
      <c r="AM6902" s="2">
        <v>1.5177</v>
      </c>
      <c r="AO6902" s="2">
        <v>0.19439999999999999</v>
      </c>
      <c r="AR6902" s="2">
        <v>2.1919999999999999E-2</v>
      </c>
      <c r="AY6902" s="2">
        <v>0.16459199999999999</v>
      </c>
      <c r="BH6902" s="2">
        <v>0.98660000000000003</v>
      </c>
      <c r="BL6902" s="2">
        <v>0.1527</v>
      </c>
      <c r="BS6902" s="2">
        <v>1</v>
      </c>
      <c r="CI6902" s="2">
        <v>0.9012</v>
      </c>
    </row>
    <row r="6903" spans="1:98" ht="15" hidden="1" customHeight="1" x14ac:dyDescent="0.2">
      <c r="B6903" s="2">
        <v>34458</v>
      </c>
      <c r="F6903" s="2">
        <v>0.41980000000000001</v>
      </c>
      <c r="J6903" s="2">
        <v>0.98260000000000003</v>
      </c>
      <c r="K6903" s="2">
        <v>2.0783</v>
      </c>
      <c r="N6903" s="2">
        <v>0.1925</v>
      </c>
      <c r="V6903" s="2">
        <v>1.3859999999999999</v>
      </c>
      <c r="X6903" s="2">
        <v>1.359E-2</v>
      </c>
      <c r="AY6903" s="2">
        <v>0.17929999999999999</v>
      </c>
      <c r="BH6903" s="2">
        <v>0.98670000000000002</v>
      </c>
      <c r="BL6903" s="2">
        <v>0.18049999999999999</v>
      </c>
      <c r="BS6903" s="2">
        <v>1</v>
      </c>
      <c r="CI6903" s="2">
        <v>0.7994</v>
      </c>
    </row>
    <row r="6904" spans="1:98" ht="15" hidden="1" customHeight="1" x14ac:dyDescent="0.2">
      <c r="B6904" s="2">
        <v>35733</v>
      </c>
      <c r="F6904" s="2">
        <v>0.16950000000000001</v>
      </c>
      <c r="J6904" s="2">
        <v>1.0007999999999999</v>
      </c>
      <c r="K6904" s="2">
        <v>2.3431999999999999</v>
      </c>
      <c r="N6904" s="2">
        <v>0.20039999999999999</v>
      </c>
      <c r="Q6904" s="2">
        <v>0.1164</v>
      </c>
      <c r="U6904" s="2">
        <v>0.72299999999999998</v>
      </c>
      <c r="V6904" s="2">
        <v>1.407</v>
      </c>
      <c r="X6904" s="2">
        <v>1.1679999999999999E-2</v>
      </c>
      <c r="AB6904" s="2">
        <v>2.1053000000000002</v>
      </c>
      <c r="AC6904" s="2">
        <v>8.3100000000000003E-4</v>
      </c>
      <c r="AV6904" s="2">
        <v>0.24329999999999999</v>
      </c>
      <c r="AY6904" s="2">
        <v>0.18210000000000001</v>
      </c>
      <c r="BH6904" s="2">
        <v>0.98670000000000002</v>
      </c>
      <c r="BL6904" s="2">
        <v>0.18729999999999999</v>
      </c>
      <c r="BS6904" s="2">
        <v>1</v>
      </c>
      <c r="CI6904" s="2">
        <v>0.87749999999999995</v>
      </c>
      <c r="CK6904" s="2">
        <v>0.81499999999999995</v>
      </c>
      <c r="CS6904" s="2">
        <v>0.27229999999999999</v>
      </c>
      <c r="CT6904" s="2">
        <v>9.6520000000000009E-3</v>
      </c>
    </row>
    <row r="6905" spans="1:98" ht="15" hidden="1" customHeight="1" x14ac:dyDescent="0.2">
      <c r="A6905" s="2">
        <v>1.9220000000000001E-2</v>
      </c>
      <c r="B6905" s="2">
        <v>42761</v>
      </c>
      <c r="F6905" s="2">
        <v>6.1510000000000002E-2</v>
      </c>
      <c r="I6905" s="2">
        <v>0.41089999999999999</v>
      </c>
      <c r="J6905" s="2">
        <v>1.3089</v>
      </c>
      <c r="K6905" s="2">
        <v>1.6482000000000001</v>
      </c>
      <c r="M6905" s="2">
        <v>1.119E-3</v>
      </c>
      <c r="N6905" s="2">
        <v>0.15670000000000001</v>
      </c>
      <c r="P6905" s="2">
        <v>0.9194</v>
      </c>
      <c r="S6905" s="2">
        <v>9.7909999999999997E-2</v>
      </c>
      <c r="T6905" s="2">
        <v>0.34549999999999997</v>
      </c>
      <c r="V6905" s="2">
        <v>1.3104</v>
      </c>
      <c r="X6905" s="2">
        <v>1.142E-2</v>
      </c>
      <c r="AM6905" s="2">
        <v>1.3980999999999999</v>
      </c>
      <c r="AO6905" s="2">
        <v>0.19040000000000001</v>
      </c>
      <c r="AR6905" s="2">
        <v>2.1680000000000001E-2</v>
      </c>
      <c r="AY6905" s="2">
        <v>0.16891</v>
      </c>
      <c r="BH6905" s="2">
        <v>0.98670000000000002</v>
      </c>
      <c r="BL6905" s="2">
        <v>0.1479</v>
      </c>
      <c r="BS6905" s="2">
        <v>1</v>
      </c>
      <c r="CI6905" s="2">
        <v>0.9476</v>
      </c>
    </row>
    <row r="6906" spans="1:98" ht="15" hidden="1" customHeight="1" x14ac:dyDescent="0.2">
      <c r="B6906" s="2">
        <v>32302</v>
      </c>
      <c r="J6906" s="2">
        <v>0.85349998999999999</v>
      </c>
      <c r="K6906" s="2">
        <v>2.2216</v>
      </c>
      <c r="N6906" s="2">
        <v>0.19550000000000001</v>
      </c>
      <c r="V6906" s="2">
        <v>1.2226999999999999</v>
      </c>
      <c r="X6906" s="2">
        <v>9.7619999999999998E-3</v>
      </c>
      <c r="AY6906" s="2">
        <v>0.1565</v>
      </c>
      <c r="BH6906" s="2">
        <v>0.98679998999999996</v>
      </c>
      <c r="BL6906" s="2">
        <v>0.20430000000000001</v>
      </c>
      <c r="BS6906" s="2">
        <v>1</v>
      </c>
      <c r="CI6906" s="2">
        <v>0.85470000000000002</v>
      </c>
    </row>
    <row r="6907" spans="1:98" ht="15" hidden="1" customHeight="1" x14ac:dyDescent="0.2">
      <c r="A6907" s="2">
        <v>1.8350000000000002E-2</v>
      </c>
      <c r="B6907" s="2">
        <v>41933</v>
      </c>
      <c r="F6907" s="2">
        <v>8.3059999999999995E-2</v>
      </c>
      <c r="I6907" s="2">
        <v>0.45429999999999998</v>
      </c>
      <c r="J6907" s="2">
        <v>1.1831</v>
      </c>
      <c r="K6907" s="2">
        <v>1.81</v>
      </c>
      <c r="M6907" s="2">
        <v>1.0629999999999999E-3</v>
      </c>
      <c r="N6907" s="2">
        <v>0.1709</v>
      </c>
      <c r="P6907" s="2">
        <v>0.88260000000000005</v>
      </c>
      <c r="S6907" s="2">
        <v>0.10199999999999999</v>
      </c>
      <c r="T6907" s="2">
        <v>0.29970000000000002</v>
      </c>
      <c r="V6907" s="2">
        <v>1.1218999999999999</v>
      </c>
      <c r="X6907" s="2">
        <v>1.051E-2</v>
      </c>
      <c r="AM6907" s="2">
        <v>1.4275</v>
      </c>
      <c r="AO6907" s="2">
        <v>0.18329999999999999</v>
      </c>
      <c r="AR6907" s="2">
        <v>2.742E-2</v>
      </c>
      <c r="AY6907" s="2">
        <v>0.14463500000000001</v>
      </c>
      <c r="BH6907" s="2">
        <v>0.98680000000000001</v>
      </c>
      <c r="BL6907" s="2">
        <v>0.15509999999999999</v>
      </c>
      <c r="BS6907" s="2">
        <v>1</v>
      </c>
      <c r="CI6907" s="2">
        <v>0.89380000000000004</v>
      </c>
    </row>
    <row r="6908" spans="1:98" ht="15" hidden="1" customHeight="1" x14ac:dyDescent="0.2">
      <c r="A6908" s="2">
        <v>1.9910000000000001E-2</v>
      </c>
      <c r="B6908" s="2">
        <v>43039</v>
      </c>
      <c r="F6908" s="2">
        <v>6.7299999999999999E-2</v>
      </c>
      <c r="I6908" s="2">
        <v>0.39360000000000001</v>
      </c>
      <c r="J6908" s="2">
        <v>1.2921</v>
      </c>
      <c r="K6908" s="2">
        <v>1.7095</v>
      </c>
      <c r="M6908" s="2">
        <v>1.1540000000000001E-3</v>
      </c>
      <c r="N6908" s="2">
        <v>0.15759999999999999</v>
      </c>
      <c r="P6908" s="2">
        <v>0.94610000000000005</v>
      </c>
      <c r="S6908" s="2">
        <v>9.1170000000000001E-2</v>
      </c>
      <c r="V6908" s="2">
        <v>1.2892999999999999</v>
      </c>
      <c r="X6908" s="2">
        <v>1.1350000000000001E-2</v>
      </c>
      <c r="AM6908" s="2">
        <v>1.5014000000000001</v>
      </c>
      <c r="AO6908" s="2">
        <v>0.1943</v>
      </c>
      <c r="AR6908" s="2">
        <v>2.2079999999999999E-2</v>
      </c>
      <c r="AY6908" s="2">
        <v>0.16527800000000001</v>
      </c>
      <c r="BH6908" s="2">
        <v>0.98680000000000001</v>
      </c>
      <c r="BL6908" s="2">
        <v>0.154</v>
      </c>
      <c r="BS6908" s="2">
        <v>1</v>
      </c>
      <c r="CI6908" s="2">
        <v>0.88190000000000002</v>
      </c>
    </row>
    <row r="6909" spans="1:98" ht="15" hidden="1" customHeight="1" x14ac:dyDescent="0.2">
      <c r="A6909" s="2">
        <v>1.95E-2</v>
      </c>
      <c r="B6909" s="2">
        <v>43137</v>
      </c>
      <c r="F6909" s="2">
        <v>6.6989999999999994E-2</v>
      </c>
      <c r="I6909" s="2">
        <v>0.38550000000000001</v>
      </c>
      <c r="J6909" s="2">
        <v>1.3368</v>
      </c>
      <c r="K6909" s="2">
        <v>1.7446999999999999</v>
      </c>
      <c r="M6909" s="2">
        <v>1.157E-3</v>
      </c>
      <c r="N6909" s="2">
        <v>0.15989999999999999</v>
      </c>
      <c r="P6909" s="2">
        <v>0.9486</v>
      </c>
      <c r="S6909" s="2">
        <v>0.10435999999999999</v>
      </c>
      <c r="V6909" s="2">
        <v>1.2529999999999999</v>
      </c>
      <c r="X6909" s="2">
        <v>1.146E-2</v>
      </c>
      <c r="AM6909" s="2">
        <v>1.5495000000000001</v>
      </c>
      <c r="AO6909" s="2">
        <v>0.19939999999999999</v>
      </c>
      <c r="AR6909" s="2">
        <v>2.1940000000000001E-2</v>
      </c>
      <c r="AY6909" s="2">
        <v>0.160246</v>
      </c>
      <c r="BH6909" s="2">
        <v>0.98680000000000001</v>
      </c>
      <c r="BL6909" s="2">
        <v>0.1573</v>
      </c>
      <c r="BS6909" s="2">
        <v>1</v>
      </c>
      <c r="CI6909" s="2">
        <v>0.91459999999999997</v>
      </c>
    </row>
    <row r="6910" spans="1:98" ht="15" hidden="1" customHeight="1" x14ac:dyDescent="0.2">
      <c r="A6910" s="2">
        <v>1.7219999999999999E-2</v>
      </c>
      <c r="B6910" s="2">
        <v>44257</v>
      </c>
      <c r="F6910" s="2">
        <v>6.1150000000000003E-2</v>
      </c>
      <c r="I6910" s="2">
        <v>0.22209999999999999</v>
      </c>
      <c r="J6910" s="2">
        <v>1.3793</v>
      </c>
      <c r="K6910" s="2">
        <v>1.7611000000000001</v>
      </c>
      <c r="M6910" s="2">
        <v>1.122E-3</v>
      </c>
      <c r="N6910" s="2">
        <v>0.1487</v>
      </c>
      <c r="P6910" s="2">
        <v>0.94910000000000005</v>
      </c>
      <c r="S6910" s="2">
        <v>8.4209999999999993E-2</v>
      </c>
      <c r="V6910" s="2">
        <v>1.2625999999999999</v>
      </c>
      <c r="X6910" s="2">
        <v>1.1820000000000001E-2</v>
      </c>
      <c r="AM6910" s="2">
        <v>1.5234000000000001</v>
      </c>
      <c r="AO6910" s="2">
        <v>0.1951</v>
      </c>
      <c r="AR6910" s="2">
        <v>1.711E-2</v>
      </c>
      <c r="AY6910" s="2">
        <v>0.1628</v>
      </c>
      <c r="BH6910" s="2">
        <v>0.98680000000000001</v>
      </c>
      <c r="BL6910" s="2">
        <v>0.15029999999999999</v>
      </c>
      <c r="BS6910" s="2">
        <v>1</v>
      </c>
      <c r="CI6910" s="2">
        <v>0.91949999999999998</v>
      </c>
    </row>
    <row r="6911" spans="1:98" ht="15" hidden="1" customHeight="1" x14ac:dyDescent="0.2">
      <c r="A6911" s="2">
        <v>1.9089999999999999E-2</v>
      </c>
      <c r="B6911" s="2">
        <v>42480</v>
      </c>
      <c r="F6911" s="2">
        <v>7.3139999999999997E-2</v>
      </c>
      <c r="I6911" s="2">
        <v>0.35589999999999999</v>
      </c>
      <c r="J6911" s="2">
        <v>1.3055000000000001</v>
      </c>
      <c r="K6911" s="2">
        <v>1.8149</v>
      </c>
      <c r="M6911" s="2">
        <v>1.116E-3</v>
      </c>
      <c r="N6911" s="2">
        <v>0.15570000000000001</v>
      </c>
      <c r="P6911" s="2">
        <v>0.94030000000000002</v>
      </c>
      <c r="S6911" s="2">
        <v>8.8800000000000004E-2</v>
      </c>
      <c r="T6911" s="2">
        <v>0.3357</v>
      </c>
      <c r="V6911" s="2">
        <v>1.2626999999999999</v>
      </c>
      <c r="X6911" s="2">
        <v>1.153E-2</v>
      </c>
      <c r="AM6911" s="2">
        <v>1.4303999999999999</v>
      </c>
      <c r="AO6911" s="2">
        <v>0.1951</v>
      </c>
      <c r="AR6911" s="2">
        <v>1.9290000000000002E-2</v>
      </c>
      <c r="AY6911" s="2">
        <v>0.16280600000000001</v>
      </c>
      <c r="BH6911" s="2">
        <v>0.9869</v>
      </c>
      <c r="BL6911" s="2">
        <v>0.156</v>
      </c>
      <c r="BS6911" s="2">
        <v>1</v>
      </c>
      <c r="CI6911" s="2">
        <v>0.88339999999999996</v>
      </c>
    </row>
    <row r="6912" spans="1:98" ht="15" hidden="1" customHeight="1" x14ac:dyDescent="0.2">
      <c r="A6912" s="2">
        <v>1.9599999999999999E-2</v>
      </c>
      <c r="B6912" s="2">
        <v>42613</v>
      </c>
      <c r="F6912" s="2">
        <v>6.9620000000000001E-2</v>
      </c>
      <c r="I6912" s="2">
        <v>0.4042</v>
      </c>
      <c r="J6912" s="2">
        <v>1.3348</v>
      </c>
      <c r="K6912" s="2">
        <v>1.7228000000000001</v>
      </c>
      <c r="M6912" s="2">
        <v>1.175E-3</v>
      </c>
      <c r="N6912" s="2">
        <v>0.1573</v>
      </c>
      <c r="P6912" s="2">
        <v>0.96289999999999998</v>
      </c>
      <c r="S6912" s="2">
        <v>8.9249999999999996E-2</v>
      </c>
      <c r="T6912" s="2">
        <v>0.34699999999999998</v>
      </c>
      <c r="V6912" s="2">
        <v>1.3124</v>
      </c>
      <c r="X6912" s="2">
        <v>1.269E-2</v>
      </c>
      <c r="AM6912" s="2">
        <v>1.4628000000000001</v>
      </c>
      <c r="AO6912" s="2">
        <v>0.19650000000000001</v>
      </c>
      <c r="AR6912" s="2">
        <v>2.009E-2</v>
      </c>
      <c r="AY6912" s="2">
        <v>0.16919300000000001</v>
      </c>
      <c r="BH6912" s="2">
        <v>0.9869</v>
      </c>
      <c r="BL6912" s="2">
        <v>0.15310000000000001</v>
      </c>
      <c r="BS6912" s="2">
        <v>1</v>
      </c>
      <c r="CI6912" s="2">
        <v>0.95230000000000004</v>
      </c>
    </row>
    <row r="6913" spans="1:87" ht="15" hidden="1" customHeight="1" x14ac:dyDescent="0.2">
      <c r="B6913" s="2">
        <v>32317</v>
      </c>
      <c r="J6913" s="2">
        <v>0.8145</v>
      </c>
      <c r="K6913" s="2">
        <v>2.1153</v>
      </c>
      <c r="N6913" s="2">
        <v>0.18640000000000001</v>
      </c>
      <c r="V6913" s="2">
        <v>1.20389999</v>
      </c>
      <c r="X6913" s="2">
        <v>9.358E-3</v>
      </c>
      <c r="AY6913" s="2">
        <v>0.15429999999999999</v>
      </c>
      <c r="BH6913" s="2">
        <v>0.98699999999999999</v>
      </c>
      <c r="BL6913" s="2">
        <v>0.19489999999999999</v>
      </c>
      <c r="BS6913" s="2">
        <v>1</v>
      </c>
      <c r="CI6913" s="2">
        <v>0.84809999999999997</v>
      </c>
    </row>
    <row r="6914" spans="1:87" ht="15" hidden="1" customHeight="1" x14ac:dyDescent="0.2">
      <c r="B6914" s="2">
        <v>38062</v>
      </c>
      <c r="F6914" s="2">
        <v>0.1205</v>
      </c>
      <c r="J6914" s="2">
        <v>1.0430999999999999</v>
      </c>
      <c r="K6914" s="2">
        <v>2.4138000000000002</v>
      </c>
      <c r="N6914" s="2">
        <v>0.19359999999999999</v>
      </c>
      <c r="V6914" s="2">
        <v>1.3333999999999999</v>
      </c>
      <c r="X6914" s="2">
        <v>1.2239E-2</v>
      </c>
      <c r="AM6914" s="2">
        <v>1.6361000000000001</v>
      </c>
      <c r="AY6914" s="2">
        <v>0.17113100000000001</v>
      </c>
      <c r="BH6914" s="2">
        <v>0.98699999999999999</v>
      </c>
      <c r="BL6914" s="2">
        <v>0.17699999999999999</v>
      </c>
      <c r="BS6914" s="2">
        <v>1</v>
      </c>
      <c r="CI6914" s="2">
        <v>0.8669</v>
      </c>
    </row>
    <row r="6915" spans="1:87" ht="15" hidden="1" customHeight="1" x14ac:dyDescent="0.2">
      <c r="B6915" s="2">
        <v>38091</v>
      </c>
      <c r="F6915" s="2">
        <v>0.1192</v>
      </c>
      <c r="J6915" s="2">
        <v>1.0347999999999999</v>
      </c>
      <c r="K6915" s="2">
        <v>2.4060999999999999</v>
      </c>
      <c r="N6915" s="2">
        <v>0.19359999999999999</v>
      </c>
      <c r="V6915" s="2">
        <v>1.3440000000000001</v>
      </c>
      <c r="X6915" s="2">
        <v>1.2383999999999999E-2</v>
      </c>
      <c r="AM6915" s="2">
        <v>1.6049</v>
      </c>
      <c r="AY6915" s="2">
        <v>0.17235500000000001</v>
      </c>
      <c r="BH6915" s="2">
        <v>0.98699999999999999</v>
      </c>
      <c r="BL6915" s="2">
        <v>0.17460000000000001</v>
      </c>
      <c r="BS6915" s="2">
        <v>1</v>
      </c>
      <c r="CI6915" s="2">
        <v>0.85270000000000001</v>
      </c>
    </row>
    <row r="6916" spans="1:87" ht="15" hidden="1" customHeight="1" x14ac:dyDescent="0.2">
      <c r="A6916" s="2">
        <v>1.7690000000000001E-2</v>
      </c>
      <c r="B6916" s="2">
        <v>41677</v>
      </c>
      <c r="F6916" s="2">
        <v>8.2640000000000005E-2</v>
      </c>
      <c r="I6916" s="2">
        <v>0.46239999999999998</v>
      </c>
      <c r="J6916" s="2">
        <v>1.2252000000000001</v>
      </c>
      <c r="K6916" s="2">
        <v>1.8062</v>
      </c>
      <c r="M6916" s="2">
        <v>1.0250000000000001E-3</v>
      </c>
      <c r="N6916" s="2">
        <v>0.1782</v>
      </c>
      <c r="P6916" s="2">
        <v>0.86929999999999996</v>
      </c>
      <c r="S6916" s="2">
        <v>9.9739999999999995E-2</v>
      </c>
      <c r="T6916" s="2">
        <v>0.31240000000000001</v>
      </c>
      <c r="V6916" s="2">
        <v>1.1017999999999999</v>
      </c>
      <c r="X6916" s="2">
        <v>1.077E-2</v>
      </c>
      <c r="AM6916" s="2">
        <v>1.4999</v>
      </c>
      <c r="AO6916" s="2">
        <v>0.1817</v>
      </c>
      <c r="AR6916" s="2">
        <v>3.1699999999999999E-2</v>
      </c>
      <c r="AY6916" s="2">
        <v>0.14200699999999999</v>
      </c>
      <c r="BH6916" s="2">
        <v>0.98699999999999999</v>
      </c>
      <c r="BL6916" s="2">
        <v>0.1696</v>
      </c>
      <c r="BS6916" s="2">
        <v>1</v>
      </c>
      <c r="CI6916" s="2">
        <v>0.91249999999999998</v>
      </c>
    </row>
    <row r="6917" spans="1:87" ht="15" hidden="1" customHeight="1" x14ac:dyDescent="0.2">
      <c r="A6917" s="2">
        <v>2.051E-2</v>
      </c>
      <c r="B6917" s="2">
        <v>42034</v>
      </c>
      <c r="F6917" s="2">
        <v>8.473E-2</v>
      </c>
      <c r="I6917" s="2">
        <v>0.47360000000000002</v>
      </c>
      <c r="J6917" s="2">
        <v>1.3806</v>
      </c>
      <c r="K6917" s="2">
        <v>1.9109</v>
      </c>
      <c r="M6917" s="2">
        <v>1.1509999999999999E-3</v>
      </c>
      <c r="N6917" s="2">
        <v>0.16400000000000001</v>
      </c>
      <c r="P6917" s="2">
        <v>0.93930000000000002</v>
      </c>
      <c r="S6917" s="2">
        <v>0.1091</v>
      </c>
      <c r="T6917" s="2">
        <v>0.3236</v>
      </c>
      <c r="V6917" s="2">
        <v>1.2717000000000001</v>
      </c>
      <c r="X6917" s="2">
        <v>1.0829999999999999E-2</v>
      </c>
      <c r="AM6917" s="2">
        <v>1.4357</v>
      </c>
      <c r="AO6917" s="2">
        <v>0.20349999999999999</v>
      </c>
      <c r="AR6917" s="2">
        <v>1.806E-2</v>
      </c>
      <c r="AY6917" s="2">
        <v>0.16402600000000001</v>
      </c>
      <c r="BH6917" s="2">
        <v>0.98699999999999999</v>
      </c>
      <c r="BL6917" s="2">
        <v>0.1537</v>
      </c>
      <c r="BS6917" s="2">
        <v>1</v>
      </c>
      <c r="CI6917" s="2">
        <v>0.92159999999999997</v>
      </c>
    </row>
    <row r="6918" spans="1:87" ht="15" hidden="1" customHeight="1" x14ac:dyDescent="0.2">
      <c r="A6918" s="2">
        <v>2.1180000000000001E-2</v>
      </c>
      <c r="B6918" s="2">
        <v>42377</v>
      </c>
      <c r="F6918" s="2">
        <v>7.8990000000000005E-2</v>
      </c>
      <c r="I6918" s="2">
        <v>0.34960000000000002</v>
      </c>
      <c r="J6918" s="2">
        <v>1.4188000000000001</v>
      </c>
      <c r="K6918" s="2">
        <v>2.0547</v>
      </c>
      <c r="M6918" s="2">
        <v>1.1709999999999999E-3</v>
      </c>
      <c r="N6918" s="2">
        <v>0.15890000000000001</v>
      </c>
      <c r="P6918" s="2">
        <v>0.98180000000000001</v>
      </c>
      <c r="S6918" s="2">
        <v>8.7419999999999998E-2</v>
      </c>
      <c r="T6918" s="2">
        <v>0.36</v>
      </c>
      <c r="V6918" s="2">
        <v>1.4151</v>
      </c>
      <c r="X6918" s="2">
        <v>1.2019999999999999E-2</v>
      </c>
      <c r="AM6918" s="2">
        <v>1.5403</v>
      </c>
      <c r="AO6918" s="2">
        <v>0.2145</v>
      </c>
      <c r="AR6918" s="2">
        <v>1.8890000000000001E-2</v>
      </c>
      <c r="AY6918" s="2">
        <v>0.18226500000000001</v>
      </c>
      <c r="BH6918" s="2">
        <v>0.98699999999999999</v>
      </c>
      <c r="BL6918" s="2">
        <v>0.16589999999999999</v>
      </c>
      <c r="BS6918" s="2">
        <v>1</v>
      </c>
      <c r="CI6918" s="2">
        <v>0.92789999999999995</v>
      </c>
    </row>
    <row r="6919" spans="1:87" ht="15" hidden="1" customHeight="1" x14ac:dyDescent="0.2">
      <c r="A6919" s="2">
        <v>1.9449999999999999E-2</v>
      </c>
      <c r="B6919" s="2">
        <v>43031</v>
      </c>
      <c r="F6919" s="2">
        <v>6.6390000000000005E-2</v>
      </c>
      <c r="I6919" s="2">
        <v>0.39360000000000001</v>
      </c>
      <c r="J6919" s="2">
        <v>1.2821</v>
      </c>
      <c r="K6919" s="2">
        <v>1.6682999999999999</v>
      </c>
      <c r="M6919" s="2">
        <v>1.1180000000000001E-3</v>
      </c>
      <c r="N6919" s="2">
        <v>0.15809999999999999</v>
      </c>
      <c r="P6919" s="2">
        <v>0.92800000000000005</v>
      </c>
      <c r="S6919" s="2">
        <v>9.2189999999999994E-2</v>
      </c>
      <c r="V6919" s="2">
        <v>1.2644</v>
      </c>
      <c r="X6919" s="2">
        <v>1.112E-2</v>
      </c>
      <c r="AM6919" s="2">
        <v>1.4850000000000001</v>
      </c>
      <c r="AO6919" s="2">
        <v>0.19040000000000001</v>
      </c>
      <c r="AR6919" s="2">
        <v>2.1999999999999999E-2</v>
      </c>
      <c r="AY6919" s="2">
        <v>0.162052</v>
      </c>
      <c r="BH6919" s="2">
        <v>0.98699999999999999</v>
      </c>
      <c r="BL6919" s="2">
        <v>0.15409999999999999</v>
      </c>
      <c r="BS6919" s="2">
        <v>1</v>
      </c>
      <c r="CI6919" s="2">
        <v>0.88090000000000002</v>
      </c>
    </row>
    <row r="6920" spans="1:87" ht="15" hidden="1" customHeight="1" x14ac:dyDescent="0.2">
      <c r="A6920" s="2">
        <v>2.0129999999999999E-2</v>
      </c>
      <c r="B6920" s="2">
        <v>43088</v>
      </c>
      <c r="F6920" s="2">
        <v>6.7169999999999994E-2</v>
      </c>
      <c r="I6920" s="2">
        <v>0.3911</v>
      </c>
      <c r="J6920" s="2">
        <v>1.3069</v>
      </c>
      <c r="K6920" s="2">
        <v>1.7222</v>
      </c>
      <c r="M6920" s="2">
        <v>1.1869999999999999E-3</v>
      </c>
      <c r="N6920" s="2">
        <v>0.154</v>
      </c>
      <c r="P6920" s="2">
        <v>0.95630000000000004</v>
      </c>
      <c r="S6920" s="2">
        <v>0.10129000000000001</v>
      </c>
      <c r="V6920" s="2">
        <v>1.2886</v>
      </c>
      <c r="X6920" s="2">
        <v>1.141E-2</v>
      </c>
      <c r="AM6920" s="2">
        <v>1.5242</v>
      </c>
      <c r="AO6920" s="2">
        <v>0.1951</v>
      </c>
      <c r="AR6920" s="2">
        <v>2.1919999999999999E-2</v>
      </c>
      <c r="AY6920" s="2">
        <v>0.16483400000000001</v>
      </c>
      <c r="BH6920" s="2">
        <v>0.98699999999999999</v>
      </c>
      <c r="BL6920" s="2">
        <v>0.15310000000000001</v>
      </c>
      <c r="BS6920" s="2">
        <v>1</v>
      </c>
      <c r="CI6920" s="2">
        <v>0.90069999999999995</v>
      </c>
    </row>
    <row r="6921" spans="1:87" ht="15" hidden="1" customHeight="1" x14ac:dyDescent="0.2">
      <c r="B6921" s="2">
        <v>31478</v>
      </c>
      <c r="J6921" s="2">
        <v>0.74129999000000002</v>
      </c>
      <c r="K6921" s="2">
        <v>2.0435999900000001</v>
      </c>
      <c r="N6921" s="2">
        <v>0.1971</v>
      </c>
      <c r="V6921" s="2">
        <v>1.40549999</v>
      </c>
      <c r="X6921" s="2">
        <v>7.8340000000000007E-3</v>
      </c>
      <c r="AY6921" s="2">
        <v>0.18</v>
      </c>
      <c r="BH6921" s="2">
        <v>0.98709999999999998</v>
      </c>
      <c r="BL6921" s="2">
        <v>0.19539999999999999</v>
      </c>
      <c r="BS6921" s="2">
        <v>1</v>
      </c>
      <c r="CI6921" s="2">
        <v>0.73299999999999998</v>
      </c>
    </row>
    <row r="6922" spans="1:87" ht="15" hidden="1" customHeight="1" x14ac:dyDescent="0.2">
      <c r="A6922" s="2">
        <v>2.1909999999999999E-2</v>
      </c>
      <c r="B6922" s="2">
        <v>40556</v>
      </c>
      <c r="F6922" s="2">
        <v>8.1610000000000002E-2</v>
      </c>
      <c r="I6922" s="2">
        <v>0.59199999999999997</v>
      </c>
      <c r="J6922" s="2">
        <v>1.0254000000000001</v>
      </c>
      <c r="K6922" s="2">
        <v>1.5659000000000001</v>
      </c>
      <c r="M6922" s="2">
        <v>8.8800000000000001E-4</v>
      </c>
      <c r="N6922" s="2">
        <v>0.16880000000000001</v>
      </c>
      <c r="P6922" s="2">
        <v>0.76829999999999998</v>
      </c>
      <c r="S6922" s="2">
        <v>0.14499999999999999</v>
      </c>
      <c r="T6922" s="2">
        <v>0.2777</v>
      </c>
      <c r="V6922" s="2">
        <v>0.98680000000000001</v>
      </c>
      <c r="X6922" s="2">
        <v>1.193E-2</v>
      </c>
      <c r="AM6922" s="2">
        <v>1.3187</v>
      </c>
      <c r="AO6922" s="2">
        <v>0.14940000000000001</v>
      </c>
      <c r="AR6922" s="2">
        <v>3.2960000000000003E-2</v>
      </c>
      <c r="AY6922" s="2">
        <v>0.126938</v>
      </c>
      <c r="BH6922" s="2">
        <v>0.98709999999999998</v>
      </c>
      <c r="BL6922" s="2">
        <v>0.14749999999999999</v>
      </c>
      <c r="BS6922" s="2">
        <v>1</v>
      </c>
      <c r="CI6922" s="2">
        <v>0.75960000000000005</v>
      </c>
    </row>
    <row r="6923" spans="1:87" ht="15" hidden="1" customHeight="1" x14ac:dyDescent="0.2">
      <c r="A6923" s="2">
        <v>2.1829999999999999E-2</v>
      </c>
      <c r="B6923" s="2">
        <v>40563</v>
      </c>
      <c r="F6923" s="2">
        <v>8.2780000000000006E-2</v>
      </c>
      <c r="I6923" s="2">
        <v>0.59750000000000003</v>
      </c>
      <c r="J6923" s="2">
        <v>1.0356000000000001</v>
      </c>
      <c r="K6923" s="2">
        <v>1.5876999999999999</v>
      </c>
      <c r="M6923" s="2">
        <v>8.8900000000000003E-4</v>
      </c>
      <c r="N6923" s="2">
        <v>0.1701</v>
      </c>
      <c r="P6923" s="2">
        <v>0.77580000000000005</v>
      </c>
      <c r="S6923" s="2">
        <v>0.14130000000000001</v>
      </c>
      <c r="T6923" s="2">
        <v>0.2767</v>
      </c>
      <c r="V6923" s="2">
        <v>1.0001</v>
      </c>
      <c r="X6923" s="2">
        <v>1.205E-2</v>
      </c>
      <c r="AM6923" s="2">
        <v>1.3444</v>
      </c>
      <c r="AO6923" s="2">
        <v>0.15190000000000001</v>
      </c>
      <c r="AR6923" s="2">
        <v>3.329E-2</v>
      </c>
      <c r="AY6923" s="2">
        <v>0.128444</v>
      </c>
      <c r="BH6923" s="2">
        <v>0.98709999999999998</v>
      </c>
      <c r="BL6923" s="2">
        <v>0.14990000000000001</v>
      </c>
      <c r="BS6923" s="2">
        <v>1</v>
      </c>
      <c r="CI6923" s="2">
        <v>0.75619999999999998</v>
      </c>
    </row>
    <row r="6924" spans="1:87" ht="15" hidden="1" customHeight="1" x14ac:dyDescent="0.2">
      <c r="A6924" s="2">
        <v>1.975E-2</v>
      </c>
      <c r="B6924" s="2">
        <v>42627</v>
      </c>
      <c r="F6924" s="2">
        <v>6.8659999999999999E-2</v>
      </c>
      <c r="I6924" s="2">
        <v>0.3972</v>
      </c>
      <c r="J6924" s="2">
        <v>1.3583000000000001</v>
      </c>
      <c r="K6924" s="2">
        <v>1.7413000000000001</v>
      </c>
      <c r="M6924" s="2">
        <v>1.173E-3</v>
      </c>
      <c r="N6924" s="2">
        <v>0.1603</v>
      </c>
      <c r="P6924" s="2">
        <v>0.96760000000000002</v>
      </c>
      <c r="S6924" s="2">
        <v>9.2480000000000007E-2</v>
      </c>
      <c r="T6924" s="2">
        <v>0.3483</v>
      </c>
      <c r="V6924" s="2">
        <v>1.3189</v>
      </c>
      <c r="X6924" s="2">
        <v>1.289E-2</v>
      </c>
      <c r="AM6924" s="2">
        <v>1.4864999999999999</v>
      </c>
      <c r="AO6924" s="2">
        <v>0.1976</v>
      </c>
      <c r="AR6924" s="2">
        <v>2.027E-2</v>
      </c>
      <c r="AY6924" s="2">
        <v>0.17000499999999999</v>
      </c>
      <c r="BH6924" s="2">
        <v>0.98709999999999998</v>
      </c>
      <c r="BL6924" s="2">
        <v>0.15579999999999999</v>
      </c>
      <c r="BS6924" s="2">
        <v>1</v>
      </c>
      <c r="CI6924" s="2">
        <v>0.96309999999999996</v>
      </c>
    </row>
    <row r="6925" spans="1:87" ht="15" hidden="1" customHeight="1" x14ac:dyDescent="0.2">
      <c r="B6925" s="2">
        <v>37995</v>
      </c>
      <c r="F6925" s="2">
        <v>0.11700000000000001</v>
      </c>
      <c r="J6925" s="2">
        <v>1.0414000000000001</v>
      </c>
      <c r="K6925" s="2">
        <v>2.3449</v>
      </c>
      <c r="N6925" s="2">
        <v>0.18890000000000001</v>
      </c>
      <c r="V6925" s="2">
        <v>1.2692000000000001</v>
      </c>
      <c r="X6925" s="2">
        <v>1.1916E-2</v>
      </c>
      <c r="AM6925" s="2">
        <v>1.6311</v>
      </c>
      <c r="AY6925" s="2">
        <v>0.16349</v>
      </c>
      <c r="BH6925" s="2">
        <v>0.98719999999999997</v>
      </c>
      <c r="BL6925" s="2">
        <v>0.17910000000000001</v>
      </c>
      <c r="BS6925" s="2">
        <v>1</v>
      </c>
      <c r="CI6925" s="2">
        <v>0.86599999999999999</v>
      </c>
    </row>
    <row r="6926" spans="1:87" ht="15" hidden="1" customHeight="1" x14ac:dyDescent="0.2">
      <c r="A6926" s="2">
        <v>1.9259999999999999E-2</v>
      </c>
      <c r="B6926" s="2">
        <v>42604</v>
      </c>
      <c r="F6926" s="2">
        <v>7.0639999999999994E-2</v>
      </c>
      <c r="I6926" s="2">
        <v>0.40179999999999999</v>
      </c>
      <c r="J6926" s="2">
        <v>1.3442000000000001</v>
      </c>
      <c r="K6926" s="2">
        <v>1.6995</v>
      </c>
      <c r="M6926" s="2">
        <v>1.1529999999999999E-3</v>
      </c>
      <c r="N6926" s="2">
        <v>0.1573</v>
      </c>
      <c r="P6926" s="2">
        <v>0.95820000000000005</v>
      </c>
      <c r="S6926" s="2">
        <v>9.5329999999999998E-2</v>
      </c>
      <c r="T6926" s="2">
        <v>0.3427</v>
      </c>
      <c r="V6926" s="2">
        <v>1.2942</v>
      </c>
      <c r="X6926" s="2">
        <v>1.291E-2</v>
      </c>
      <c r="AM6926" s="2">
        <v>1.4641</v>
      </c>
      <c r="AO6926" s="2">
        <v>0.1946</v>
      </c>
      <c r="AR6926" s="2">
        <v>0.02</v>
      </c>
      <c r="AY6926" s="2">
        <v>0.16692799999999999</v>
      </c>
      <c r="BH6926" s="2">
        <v>0.98719999999999997</v>
      </c>
      <c r="BL6926" s="2">
        <v>0.15440000000000001</v>
      </c>
      <c r="BS6926" s="2">
        <v>1</v>
      </c>
      <c r="CI6926" s="2">
        <v>0.94169999999999998</v>
      </c>
    </row>
    <row r="6927" spans="1:87" ht="15" hidden="1" customHeight="1" x14ac:dyDescent="0.2">
      <c r="B6927" s="2">
        <v>31096</v>
      </c>
      <c r="J6927" s="2">
        <v>0.47839999999999999</v>
      </c>
      <c r="K6927" s="2">
        <v>1.4644999999999999</v>
      </c>
      <c r="N6927" s="2">
        <v>0.14199999999999999</v>
      </c>
      <c r="V6927" s="2">
        <v>1.3405</v>
      </c>
      <c r="X6927" s="2">
        <v>5.1570000000000001E-3</v>
      </c>
      <c r="BH6927" s="2">
        <v>0.98729999000000002</v>
      </c>
      <c r="BL6927" s="2">
        <v>0.14410000000000001</v>
      </c>
      <c r="BS6927" s="2">
        <v>1</v>
      </c>
    </row>
    <row r="6928" spans="1:87" ht="15" hidden="1" customHeight="1" x14ac:dyDescent="0.2">
      <c r="A6928" s="2">
        <v>1.822E-2</v>
      </c>
      <c r="B6928" s="2">
        <v>41928</v>
      </c>
      <c r="F6928" s="2">
        <v>8.3080000000000001E-2</v>
      </c>
      <c r="I6928" s="2">
        <v>0.45519999999999999</v>
      </c>
      <c r="J6928" s="2">
        <v>1.1953</v>
      </c>
      <c r="K6928" s="2">
        <v>1.8098000000000001</v>
      </c>
      <c r="M6928" s="2">
        <v>1.062E-3</v>
      </c>
      <c r="N6928" s="2">
        <v>0.1714</v>
      </c>
      <c r="P6928" s="2">
        <v>0.88470000000000004</v>
      </c>
      <c r="S6928" s="2">
        <v>0.10150000000000001</v>
      </c>
      <c r="T6928" s="2">
        <v>0.30430000000000001</v>
      </c>
      <c r="V6928" s="2">
        <v>1.1266</v>
      </c>
      <c r="X6928" s="2">
        <v>1.0630000000000001E-2</v>
      </c>
      <c r="AM6928" s="2">
        <v>1.4433</v>
      </c>
      <c r="AO6928" s="2">
        <v>0.184</v>
      </c>
      <c r="AR6928" s="2">
        <v>2.751E-2</v>
      </c>
      <c r="AY6928" s="2">
        <v>0.14522299999999999</v>
      </c>
      <c r="BH6928" s="2">
        <v>0.98729999999999996</v>
      </c>
      <c r="BL6928" s="2">
        <v>0.1573</v>
      </c>
      <c r="BS6928" s="2">
        <v>1</v>
      </c>
      <c r="CI6928" s="2">
        <v>0.89729999999999999</v>
      </c>
    </row>
    <row r="6929" spans="1:98" ht="15" hidden="1" customHeight="1" x14ac:dyDescent="0.2">
      <c r="A6929" s="2">
        <v>1.966E-2</v>
      </c>
      <c r="B6929" s="2">
        <v>42628</v>
      </c>
      <c r="F6929" s="2">
        <v>6.8309999999999996E-2</v>
      </c>
      <c r="I6929" s="2">
        <v>0.39489999999999997</v>
      </c>
      <c r="J6929" s="2">
        <v>1.353</v>
      </c>
      <c r="K6929" s="2">
        <v>1.7370000000000001</v>
      </c>
      <c r="M6929" s="2">
        <v>1.17E-3</v>
      </c>
      <c r="N6929" s="2">
        <v>0.15970000000000001</v>
      </c>
      <c r="P6929" s="2">
        <v>0.96460000000000001</v>
      </c>
      <c r="S6929" s="2">
        <v>9.257E-2</v>
      </c>
      <c r="T6929" s="2">
        <v>0.34839999999999999</v>
      </c>
      <c r="V6929" s="2">
        <v>1.3146</v>
      </c>
      <c r="X6929" s="2">
        <v>1.286E-2</v>
      </c>
      <c r="AM6929" s="2">
        <v>1.4781</v>
      </c>
      <c r="AO6929" s="2">
        <v>0.19700000000000001</v>
      </c>
      <c r="AR6929" s="2">
        <v>2.0299999999999999E-2</v>
      </c>
      <c r="AY6929" s="2">
        <v>0.16945099999999999</v>
      </c>
      <c r="BH6929" s="2">
        <v>0.98729999999999996</v>
      </c>
      <c r="BL6929" s="2">
        <v>0.15509999999999999</v>
      </c>
      <c r="BS6929" s="2">
        <v>1</v>
      </c>
      <c r="CI6929" s="2">
        <v>0.96050000000000002</v>
      </c>
    </row>
    <row r="6930" spans="1:98" ht="15" hidden="1" customHeight="1" x14ac:dyDescent="0.2">
      <c r="B6930" s="2">
        <v>34820</v>
      </c>
      <c r="F6930" s="2">
        <v>0.22950000000000001</v>
      </c>
      <c r="J6930" s="2">
        <v>1.1848000000000001</v>
      </c>
      <c r="K6930" s="2">
        <v>2.1937000000000002</v>
      </c>
      <c r="N6930" s="2">
        <v>0.21709999999999999</v>
      </c>
      <c r="Q6930" s="2">
        <v>0.13880000000000001</v>
      </c>
      <c r="U6930" s="2">
        <v>0.87050000000000005</v>
      </c>
      <c r="V6930" s="2">
        <v>1.3553999999999999</v>
      </c>
      <c r="X6930" s="2">
        <v>1.6230000000000001E-2</v>
      </c>
      <c r="AB6930" s="2">
        <v>2.2222</v>
      </c>
      <c r="AC6930" s="2">
        <v>8.1300000000000003E-4</v>
      </c>
      <c r="AV6930" s="2">
        <v>0.27379999999999999</v>
      </c>
      <c r="AY6930" s="2">
        <v>0.17510000000000001</v>
      </c>
      <c r="BH6930" s="2">
        <v>0.98740000000000006</v>
      </c>
      <c r="BL6930" s="2">
        <v>0.1865</v>
      </c>
      <c r="BS6930" s="2">
        <v>1</v>
      </c>
      <c r="CI6930" s="2">
        <v>0.91449999999999998</v>
      </c>
      <c r="CK6930" s="2">
        <v>0.97499999999999998</v>
      </c>
      <c r="CS6930" s="2">
        <v>0.31730000000000003</v>
      </c>
      <c r="CT6930" s="2">
        <v>1.0999999999999999E-2</v>
      </c>
    </row>
    <row r="6931" spans="1:98" ht="15" hidden="1" customHeight="1" x14ac:dyDescent="0.2">
      <c r="A6931" s="2">
        <v>2.282E-2</v>
      </c>
      <c r="B6931" s="2">
        <v>40448</v>
      </c>
      <c r="F6931" s="2">
        <v>8.1960000000000005E-2</v>
      </c>
      <c r="I6931" s="2">
        <v>0.60029999999999994</v>
      </c>
      <c r="J6931" s="2">
        <v>1.0434000000000001</v>
      </c>
      <c r="K6931" s="2">
        <v>1.6262000000000001</v>
      </c>
      <c r="M6931" s="2">
        <v>8.9499999999999996E-4</v>
      </c>
      <c r="N6931" s="2">
        <v>0.17380000000000001</v>
      </c>
      <c r="P6931" s="2">
        <v>0.7762</v>
      </c>
      <c r="S6931" s="2">
        <v>0.14649999999999999</v>
      </c>
      <c r="T6931" s="2">
        <v>0.27960000000000002</v>
      </c>
      <c r="V6931" s="2">
        <v>1.026</v>
      </c>
      <c r="X6931" s="2">
        <v>1.2189999999999999E-2</v>
      </c>
      <c r="AM6931" s="2">
        <v>1.3825000000000001</v>
      </c>
      <c r="AO6931" s="2">
        <v>0.15329999999999999</v>
      </c>
      <c r="AR6931" s="2">
        <v>3.3590000000000002E-2</v>
      </c>
      <c r="AY6931" s="2">
        <v>0.132245</v>
      </c>
      <c r="BH6931" s="2">
        <v>0.98740000000000006</v>
      </c>
      <c r="BL6931" s="2">
        <v>0.15</v>
      </c>
      <c r="BS6931" s="2">
        <v>1</v>
      </c>
      <c r="CI6931" s="2">
        <v>0.754</v>
      </c>
    </row>
    <row r="6932" spans="1:98" ht="15" hidden="1" customHeight="1" x14ac:dyDescent="0.2">
      <c r="A6932" s="2">
        <v>2.164E-2</v>
      </c>
      <c r="B6932" s="2">
        <v>40605</v>
      </c>
      <c r="F6932" s="2">
        <v>8.1019999999999995E-2</v>
      </c>
      <c r="I6932" s="2">
        <v>0.58879999999999999</v>
      </c>
      <c r="J6932" s="2">
        <v>1.0472999999999999</v>
      </c>
      <c r="K6932" s="2">
        <v>1.5852999999999999</v>
      </c>
      <c r="M6932" s="2">
        <v>8.7200000000000005E-4</v>
      </c>
      <c r="N6932" s="2">
        <v>0.1749</v>
      </c>
      <c r="P6932" s="2">
        <v>0.76839999999999997</v>
      </c>
      <c r="S6932" s="2">
        <v>0.14119999999999999</v>
      </c>
      <c r="T6932" s="2">
        <v>0.2697</v>
      </c>
      <c r="V6932" s="2">
        <v>0.97470000000000001</v>
      </c>
      <c r="X6932" s="2">
        <v>1.183E-2</v>
      </c>
      <c r="AM6932" s="2">
        <v>1.3593</v>
      </c>
      <c r="AO6932" s="2">
        <v>0.14829999999999999</v>
      </c>
      <c r="AR6932" s="2">
        <v>3.4569999999999997E-2</v>
      </c>
      <c r="AY6932" s="2">
        <v>0.12512799999999999</v>
      </c>
      <c r="BH6932" s="2">
        <v>0.98740000000000006</v>
      </c>
      <c r="BL6932" s="2">
        <v>0.15409999999999999</v>
      </c>
      <c r="BS6932" s="2">
        <v>1</v>
      </c>
      <c r="CI6932" s="2">
        <v>0.72140000000000004</v>
      </c>
    </row>
    <row r="6933" spans="1:98" ht="15" hidden="1" customHeight="1" x14ac:dyDescent="0.2">
      <c r="B6933" s="2">
        <v>32563</v>
      </c>
      <c r="J6933" s="2">
        <v>0.76989998999999998</v>
      </c>
      <c r="K6933" s="2">
        <v>2.10139999</v>
      </c>
      <c r="N6933" s="2">
        <v>0.17960000000000001</v>
      </c>
      <c r="V6933" s="2">
        <v>1.19839999</v>
      </c>
      <c r="X6933" s="2">
        <v>9.4920000000000004E-3</v>
      </c>
      <c r="AY6933" s="2">
        <v>0.15359999999999999</v>
      </c>
      <c r="BH6933" s="2">
        <v>0.98750000000000004</v>
      </c>
      <c r="BL6933" s="2">
        <v>0.191</v>
      </c>
      <c r="BS6933" s="2">
        <v>1</v>
      </c>
      <c r="CI6933" s="2">
        <v>0.74960000000000004</v>
      </c>
    </row>
    <row r="6934" spans="1:98" ht="15" hidden="1" customHeight="1" x14ac:dyDescent="0.2">
      <c r="A6934" s="2">
        <v>2.1760000000000002E-2</v>
      </c>
      <c r="B6934" s="2">
        <v>40589</v>
      </c>
      <c r="F6934" s="2">
        <v>8.1509999999999999E-2</v>
      </c>
      <c r="I6934" s="2">
        <v>0.59299999999999997</v>
      </c>
      <c r="J6934" s="2">
        <v>1.0218</v>
      </c>
      <c r="K6934" s="2">
        <v>1.5945</v>
      </c>
      <c r="M6934" s="2">
        <v>8.8099999999999995E-4</v>
      </c>
      <c r="N6934" s="2">
        <v>0.1696</v>
      </c>
      <c r="P6934" s="2">
        <v>0.77229999999999999</v>
      </c>
      <c r="S6934" s="2">
        <v>0.13519999999999999</v>
      </c>
      <c r="T6934" s="2">
        <v>0.27150000000000002</v>
      </c>
      <c r="V6934" s="2">
        <v>0.98870000000000002</v>
      </c>
      <c r="X6934" s="2">
        <v>1.18E-2</v>
      </c>
      <c r="AM6934" s="2">
        <v>1.3342000000000001</v>
      </c>
      <c r="AO6934" s="2">
        <v>0.15</v>
      </c>
      <c r="AR6934" s="2">
        <v>3.372E-2</v>
      </c>
      <c r="AY6934" s="2">
        <v>0.12684400000000001</v>
      </c>
      <c r="BH6934" s="2">
        <v>0.98750000000000004</v>
      </c>
      <c r="BL6934" s="2">
        <v>0.1525</v>
      </c>
      <c r="BS6934" s="2">
        <v>1</v>
      </c>
      <c r="CI6934" s="2">
        <v>0.74319999999999997</v>
      </c>
    </row>
    <row r="6935" spans="1:98" ht="15" hidden="1" customHeight="1" x14ac:dyDescent="0.2">
      <c r="B6935" s="2">
        <v>34845</v>
      </c>
      <c r="F6935" s="2">
        <v>0.22339999999999999</v>
      </c>
      <c r="J6935" s="2">
        <v>1.2069000000000001</v>
      </c>
      <c r="K6935" s="2">
        <v>2.2027000000000001</v>
      </c>
      <c r="N6935" s="2">
        <v>0.22320000000000001</v>
      </c>
      <c r="Q6935" s="2">
        <v>0.1414</v>
      </c>
      <c r="U6935" s="2">
        <v>0.88949999999999996</v>
      </c>
      <c r="V6935" s="2">
        <v>1.3728</v>
      </c>
      <c r="X6935" s="2">
        <v>1.6580000000000001E-2</v>
      </c>
      <c r="AB6935" s="2">
        <v>2.2532999999999999</v>
      </c>
      <c r="AC6935" s="2">
        <v>8.3699999999999996E-4</v>
      </c>
      <c r="AV6935" s="2">
        <v>0.28249999999999997</v>
      </c>
      <c r="AY6935" s="2">
        <v>0.17749999999999999</v>
      </c>
      <c r="BH6935" s="2">
        <v>0.98760000000000003</v>
      </c>
      <c r="BL6935" s="2">
        <v>0.18890000000000001</v>
      </c>
      <c r="BS6935" s="2">
        <v>1</v>
      </c>
      <c r="CI6935" s="2">
        <v>0.91910000000000003</v>
      </c>
      <c r="CK6935" s="2">
        <v>0.996</v>
      </c>
      <c r="CS6935" s="2">
        <v>0.32329999999999998</v>
      </c>
      <c r="CT6935" s="2">
        <v>1.146E-2</v>
      </c>
    </row>
    <row r="6936" spans="1:98" ht="15" hidden="1" customHeight="1" x14ac:dyDescent="0.2">
      <c r="B6936" s="2">
        <v>37992</v>
      </c>
      <c r="F6936" s="2">
        <v>0.1169</v>
      </c>
      <c r="J6936" s="2">
        <v>1.0443</v>
      </c>
      <c r="K6936" s="2">
        <v>2.3391000000000002</v>
      </c>
      <c r="N6936" s="2">
        <v>0.1913</v>
      </c>
      <c r="V6936" s="2">
        <v>1.2819</v>
      </c>
      <c r="X6936" s="2">
        <v>1.2071999999999999E-2</v>
      </c>
      <c r="AM6936" s="2">
        <v>1.6375</v>
      </c>
      <c r="AY6936" s="2">
        <v>0.165127</v>
      </c>
      <c r="BH6936" s="2">
        <v>0.98760000000000003</v>
      </c>
      <c r="BL6936" s="2">
        <v>0.1797</v>
      </c>
      <c r="BS6936" s="2">
        <v>1</v>
      </c>
      <c r="CI6936" s="2">
        <v>0.86119999999999997</v>
      </c>
    </row>
    <row r="6937" spans="1:98" ht="15" hidden="1" customHeight="1" x14ac:dyDescent="0.2">
      <c r="A6937" s="2">
        <v>1.677E-2</v>
      </c>
      <c r="B6937" s="2">
        <v>41562</v>
      </c>
      <c r="F6937" s="2">
        <v>8.0079999999999998E-2</v>
      </c>
      <c r="I6937" s="2">
        <v>0.4763</v>
      </c>
      <c r="J6937" s="2">
        <v>1.1329</v>
      </c>
      <c r="K6937" s="2">
        <v>1.6566000000000001</v>
      </c>
      <c r="M6937" s="2">
        <v>9.7400000000000004E-4</v>
      </c>
      <c r="N6937" s="2">
        <v>0.1719</v>
      </c>
      <c r="P6937" s="2">
        <v>0.83460000000000001</v>
      </c>
      <c r="S6937" s="2">
        <v>0.10440000000000001</v>
      </c>
      <c r="T6937" s="2">
        <v>0.29199999999999998</v>
      </c>
      <c r="V6937" s="2">
        <v>1.0370999999999999</v>
      </c>
      <c r="X6937" s="2">
        <v>1.052E-2</v>
      </c>
      <c r="AM6937" s="2">
        <v>1.3995</v>
      </c>
      <c r="AO6937" s="2">
        <v>0.1699</v>
      </c>
      <c r="AR6937" s="2">
        <v>3.2160000000000001E-2</v>
      </c>
      <c r="AY6937" s="2">
        <v>0.133745</v>
      </c>
      <c r="BH6937" s="2">
        <v>0.98760000000000003</v>
      </c>
      <c r="BL6937" s="2">
        <v>0.15920000000000001</v>
      </c>
      <c r="BS6937" s="2">
        <v>1</v>
      </c>
      <c r="CI6937" s="2">
        <v>0.8679</v>
      </c>
    </row>
    <row r="6938" spans="1:98" ht="15" hidden="1" customHeight="1" x14ac:dyDescent="0.2">
      <c r="A6938" s="2">
        <v>2.1069999999999998E-2</v>
      </c>
      <c r="B6938" s="2">
        <v>42376</v>
      </c>
      <c r="F6938" s="2">
        <v>7.9640000000000002E-2</v>
      </c>
      <c r="I6938" s="2">
        <v>0.34720000000000001</v>
      </c>
      <c r="J6938" s="2">
        <v>1.4029</v>
      </c>
      <c r="K6938" s="2">
        <v>2.0497999999999998</v>
      </c>
      <c r="M6938" s="2">
        <v>1.178E-3</v>
      </c>
      <c r="N6938" s="2">
        <v>0.15759999999999999</v>
      </c>
      <c r="P6938" s="2">
        <v>0.98270000000000002</v>
      </c>
      <c r="S6938" s="2">
        <v>8.7929999999999994E-2</v>
      </c>
      <c r="T6938" s="2">
        <v>0.35799999999999998</v>
      </c>
      <c r="V6938" s="2">
        <v>1.4060999999999999</v>
      </c>
      <c r="X6938" s="2">
        <v>1.192E-2</v>
      </c>
      <c r="AM6938" s="2">
        <v>1.5269999999999999</v>
      </c>
      <c r="AO6938" s="2">
        <v>0.21329999999999999</v>
      </c>
      <c r="AR6938" s="2">
        <v>1.8890000000000001E-2</v>
      </c>
      <c r="AY6938" s="2">
        <v>0.18132799999999999</v>
      </c>
      <c r="BH6938" s="2">
        <v>0.98760000000000003</v>
      </c>
      <c r="BL6938" s="2">
        <v>0.16520000000000001</v>
      </c>
      <c r="BS6938" s="2">
        <v>1</v>
      </c>
      <c r="CI6938" s="2">
        <v>0.93530000000000002</v>
      </c>
    </row>
    <row r="6939" spans="1:98" ht="15" hidden="1" customHeight="1" x14ac:dyDescent="0.2">
      <c r="A6939" s="2">
        <v>2.0379999999999999E-2</v>
      </c>
      <c r="B6939" s="2">
        <v>42403</v>
      </c>
      <c r="F6939" s="2">
        <v>7.5249999999999997E-2</v>
      </c>
      <c r="I6939" s="2">
        <v>0.35060000000000002</v>
      </c>
      <c r="J6939" s="2">
        <v>1.3743000000000001</v>
      </c>
      <c r="K6939" s="2">
        <v>2.0181</v>
      </c>
      <c r="M6939" s="2">
        <v>1.142E-3</v>
      </c>
      <c r="N6939" s="2">
        <v>0.1608</v>
      </c>
      <c r="P6939" s="2">
        <v>0.97360000000000002</v>
      </c>
      <c r="S6939" s="2">
        <v>8.5739999999999997E-2</v>
      </c>
      <c r="T6939" s="2">
        <v>0.35070000000000001</v>
      </c>
      <c r="V6939" s="2">
        <v>1.3846000000000001</v>
      </c>
      <c r="X6939" s="2">
        <v>1.174E-2</v>
      </c>
      <c r="AM6939" s="2">
        <v>1.5304</v>
      </c>
      <c r="AO6939" s="2">
        <v>0.21049999999999999</v>
      </c>
      <c r="AR6939" s="2">
        <v>1.772E-2</v>
      </c>
      <c r="AY6939" s="2">
        <v>0.17757200000000001</v>
      </c>
      <c r="BH6939" s="2">
        <v>0.98760000000000003</v>
      </c>
      <c r="BL6939" s="2">
        <v>0.1633</v>
      </c>
      <c r="BS6939" s="2">
        <v>1</v>
      </c>
      <c r="CI6939" s="2">
        <v>0.92190000000000005</v>
      </c>
    </row>
    <row r="6940" spans="1:98" ht="15" hidden="1" customHeight="1" x14ac:dyDescent="0.2">
      <c r="A6940" s="2">
        <v>1.9349999999999999E-2</v>
      </c>
      <c r="B6940" s="2">
        <v>42979</v>
      </c>
      <c r="F6940" s="2">
        <v>6.9610000000000005E-2</v>
      </c>
      <c r="I6940" s="2">
        <v>0.3952</v>
      </c>
      <c r="J6940" s="2">
        <v>1.2871999999999999</v>
      </c>
      <c r="K6940" s="2">
        <v>1.6060000000000001</v>
      </c>
      <c r="M6940" s="2">
        <v>1.106E-3</v>
      </c>
      <c r="N6940" s="2">
        <v>0.159</v>
      </c>
      <c r="P6940" s="2">
        <v>0.91339999999999999</v>
      </c>
      <c r="S6940" s="2">
        <v>9.5930000000000001E-2</v>
      </c>
      <c r="V6940" s="2">
        <v>1.2390000000000001</v>
      </c>
      <c r="X6940" s="2">
        <v>1.125E-2</v>
      </c>
      <c r="AM6940" s="2">
        <v>1.4719</v>
      </c>
      <c r="AO6940" s="2">
        <v>0.18890000000000001</v>
      </c>
      <c r="AR6940" s="2">
        <v>2.1520000000000001E-2</v>
      </c>
      <c r="AY6940" s="2">
        <v>0.158355</v>
      </c>
      <c r="BH6940" s="2">
        <v>0.98760000000000003</v>
      </c>
      <c r="BL6940" s="2">
        <v>0.15509999999999999</v>
      </c>
      <c r="BS6940" s="2">
        <v>1</v>
      </c>
      <c r="CI6940" s="2">
        <v>0.88800000000000001</v>
      </c>
    </row>
    <row r="6941" spans="1:98" ht="15" hidden="1" customHeight="1" x14ac:dyDescent="0.2">
      <c r="A6941" s="2">
        <v>1.6920000000000001E-2</v>
      </c>
      <c r="B6941" s="2">
        <v>41578</v>
      </c>
      <c r="F6941" s="2">
        <v>8.0229999999999996E-2</v>
      </c>
      <c r="I6941" s="2">
        <v>0.46899999999999997</v>
      </c>
      <c r="J6941" s="2">
        <v>1.1516</v>
      </c>
      <c r="K6941" s="2">
        <v>1.6755</v>
      </c>
      <c r="M6941" s="2">
        <v>9.8299999999999993E-4</v>
      </c>
      <c r="N6941" s="2">
        <v>0.17530000000000001</v>
      </c>
      <c r="P6941" s="2">
        <v>0.84089999999999998</v>
      </c>
      <c r="S6941" s="2">
        <v>0.1043</v>
      </c>
      <c r="T6941" s="2">
        <v>0.29630000000000001</v>
      </c>
      <c r="V6941" s="2">
        <v>1.0428999999999999</v>
      </c>
      <c r="X6941" s="2">
        <v>1.0630000000000001E-2</v>
      </c>
      <c r="AM6941" s="2">
        <v>1.4177</v>
      </c>
      <c r="AO6941" s="2">
        <v>0.1711</v>
      </c>
      <c r="AR6941" s="2">
        <v>3.2469999999999999E-2</v>
      </c>
      <c r="AY6941" s="2">
        <v>0.134516</v>
      </c>
      <c r="BH6941" s="2">
        <v>0.98770000000000002</v>
      </c>
      <c r="BL6941" s="2">
        <v>0.16120000000000001</v>
      </c>
      <c r="BS6941" s="2">
        <v>1</v>
      </c>
      <c r="CI6941" s="2">
        <v>0.86329999999999996</v>
      </c>
    </row>
    <row r="6942" spans="1:98" ht="15" hidden="1" customHeight="1" x14ac:dyDescent="0.2">
      <c r="A6942" s="2">
        <v>1.822E-2</v>
      </c>
      <c r="B6942" s="2">
        <v>41942</v>
      </c>
      <c r="F6942" s="2">
        <v>8.3339999999999997E-2</v>
      </c>
      <c r="I6942" s="2">
        <v>0.4652</v>
      </c>
      <c r="J6942" s="2">
        <v>1.1717</v>
      </c>
      <c r="K6942" s="2">
        <v>1.7934000000000001</v>
      </c>
      <c r="M6942" s="2">
        <v>1.062E-3</v>
      </c>
      <c r="N6942" s="2">
        <v>0.16689999999999999</v>
      </c>
      <c r="P6942" s="2">
        <v>0.87660000000000005</v>
      </c>
      <c r="S6942" s="2">
        <v>0.10290000000000001</v>
      </c>
      <c r="T6942" s="2">
        <v>0.29720000000000002</v>
      </c>
      <c r="V6942" s="2">
        <v>1.1193</v>
      </c>
      <c r="X6942" s="2">
        <v>1.027E-2</v>
      </c>
      <c r="AM6942" s="2">
        <v>1.4127000000000001</v>
      </c>
      <c r="AO6942" s="2">
        <v>0.18310000000000001</v>
      </c>
      <c r="AR6942" s="2">
        <v>2.6919999999999999E-2</v>
      </c>
      <c r="AY6942" s="2">
        <v>0.14432300000000001</v>
      </c>
      <c r="BH6942" s="2">
        <v>0.98770000000000002</v>
      </c>
      <c r="BL6942" s="2">
        <v>0.1525</v>
      </c>
      <c r="BS6942" s="2">
        <v>1</v>
      </c>
      <c r="CI6942" s="2">
        <v>0.87760000000000005</v>
      </c>
    </row>
    <row r="6943" spans="1:98" ht="15" hidden="1" customHeight="1" x14ac:dyDescent="0.2">
      <c r="A6943" s="2">
        <v>1.9269999999999999E-2</v>
      </c>
      <c r="B6943" s="2">
        <v>43263</v>
      </c>
      <c r="F6943" s="2">
        <v>6.3060000000000005E-2</v>
      </c>
      <c r="I6943" s="2">
        <v>0.35099999999999998</v>
      </c>
      <c r="J6943" s="2">
        <v>1.32</v>
      </c>
      <c r="K6943" s="2">
        <v>1.7398</v>
      </c>
      <c r="M6943" s="2">
        <v>1.2049999999999999E-3</v>
      </c>
      <c r="N6943" s="2">
        <v>0.16200000000000001</v>
      </c>
      <c r="P6943" s="2">
        <v>0.9738</v>
      </c>
      <c r="S6943" s="2">
        <v>9.8180000000000003E-2</v>
      </c>
      <c r="V6943" s="2">
        <v>1.3004</v>
      </c>
      <c r="X6943" s="2">
        <v>1.179E-2</v>
      </c>
      <c r="AM6943" s="2">
        <v>1.5310999999999999</v>
      </c>
      <c r="AO6943" s="2">
        <v>0.2031</v>
      </c>
      <c r="AR6943" s="2">
        <v>2.0660000000000001E-2</v>
      </c>
      <c r="AY6943" s="2">
        <v>0.16569999999999999</v>
      </c>
      <c r="BH6943" s="2">
        <v>0.98770000000000002</v>
      </c>
      <c r="BL6943" s="2">
        <v>0.15079999999999999</v>
      </c>
      <c r="BS6943" s="2">
        <v>1</v>
      </c>
      <c r="CI6943" s="2">
        <v>0.91290000000000004</v>
      </c>
    </row>
    <row r="6944" spans="1:98" ht="15" hidden="1" customHeight="1" x14ac:dyDescent="0.2">
      <c r="B6944" s="2">
        <v>35732</v>
      </c>
      <c r="F6944" s="2">
        <v>0.16900000000000001</v>
      </c>
      <c r="J6944" s="2">
        <v>0.99009999999999998</v>
      </c>
      <c r="K6944" s="2">
        <v>2.3475999999999999</v>
      </c>
      <c r="N6944" s="2">
        <v>0.19900000000000001</v>
      </c>
      <c r="Q6944" s="2">
        <v>0.1144</v>
      </c>
      <c r="U6944" s="2">
        <v>0.71789999999999998</v>
      </c>
      <c r="V6944" s="2">
        <v>1.4025000000000001</v>
      </c>
      <c r="X6944" s="2">
        <v>1.1639999999999999E-2</v>
      </c>
      <c r="AB6944" s="2">
        <v>2.0981000000000001</v>
      </c>
      <c r="AC6944" s="2">
        <v>8.2600000000000002E-4</v>
      </c>
      <c r="AV6944" s="2">
        <v>0.2417</v>
      </c>
      <c r="AY6944" s="2">
        <v>0.18149999999999999</v>
      </c>
      <c r="BH6944" s="2">
        <v>0.98780000000000001</v>
      </c>
      <c r="BL6944" s="2">
        <v>0.1867</v>
      </c>
      <c r="BS6944" s="2">
        <v>1</v>
      </c>
      <c r="CI6944" s="2">
        <v>0.87919999999999998</v>
      </c>
      <c r="CK6944" s="2">
        <v>0.81</v>
      </c>
      <c r="CS6944" s="2">
        <v>0.26860000000000001</v>
      </c>
      <c r="CT6944" s="2">
        <v>9.5709999999999996E-3</v>
      </c>
    </row>
    <row r="6945" spans="1:87" ht="15" hidden="1" customHeight="1" x14ac:dyDescent="0.2">
      <c r="A6945" s="2">
        <v>1.7680000000000001E-2</v>
      </c>
      <c r="B6945" s="2">
        <v>41674</v>
      </c>
      <c r="F6945" s="2">
        <v>8.2729999999999998E-2</v>
      </c>
      <c r="I6945" s="2">
        <v>0.45939999999999998</v>
      </c>
      <c r="J6945" s="2">
        <v>1.2213000000000001</v>
      </c>
      <c r="K6945" s="2">
        <v>1.8019000000000001</v>
      </c>
      <c r="M6945" s="2">
        <v>1.0200000000000001E-3</v>
      </c>
      <c r="N6945" s="2">
        <v>0.1757</v>
      </c>
      <c r="P6945" s="2">
        <v>0.87190000000000001</v>
      </c>
      <c r="S6945" s="2">
        <v>9.9659999999999999E-2</v>
      </c>
      <c r="T6945" s="2">
        <v>0.31230000000000002</v>
      </c>
      <c r="V6945" s="2">
        <v>1.1054999999999999</v>
      </c>
      <c r="X6945" s="2">
        <v>1.0880000000000001E-2</v>
      </c>
      <c r="AM6945" s="2">
        <v>1.4931000000000001</v>
      </c>
      <c r="AO6945" s="2">
        <v>0.18240000000000001</v>
      </c>
      <c r="AR6945" s="2">
        <v>3.15E-2</v>
      </c>
      <c r="AY6945" s="2">
        <v>0.142377</v>
      </c>
      <c r="BH6945" s="2">
        <v>0.98780000000000001</v>
      </c>
      <c r="BL6945" s="2">
        <v>0.1694</v>
      </c>
      <c r="BS6945" s="2">
        <v>1</v>
      </c>
      <c r="CI6945" s="2">
        <v>0.90659999999999996</v>
      </c>
    </row>
    <row r="6946" spans="1:87" ht="15" hidden="1" customHeight="1" x14ac:dyDescent="0.2">
      <c r="A6946" s="2">
        <v>2.009E-2</v>
      </c>
      <c r="B6946" s="2">
        <v>42424</v>
      </c>
      <c r="F6946" s="2">
        <v>7.5509999999999994E-2</v>
      </c>
      <c r="I6946" s="2">
        <v>0.34599999999999997</v>
      </c>
      <c r="J6946" s="2">
        <v>1.3958999999999999</v>
      </c>
      <c r="K6946" s="2">
        <v>1.9178999999999999</v>
      </c>
      <c r="M6946" s="2">
        <v>1.114E-3</v>
      </c>
      <c r="N6946" s="2">
        <v>0.1588</v>
      </c>
      <c r="P6946" s="2">
        <v>0.97870000000000001</v>
      </c>
      <c r="S6946" s="2">
        <v>8.7970000000000007E-2</v>
      </c>
      <c r="T6946" s="2">
        <v>0.35139999999999999</v>
      </c>
      <c r="V6946" s="2">
        <v>1.3766</v>
      </c>
      <c r="X6946" s="2">
        <v>1.2359999999999999E-2</v>
      </c>
      <c r="AM6946" s="2">
        <v>1.5172000000000001</v>
      </c>
      <c r="AO6946" s="2">
        <v>0.21079999999999999</v>
      </c>
      <c r="AR6946" s="2">
        <v>1.7999999999999999E-2</v>
      </c>
      <c r="AY6946" s="2">
        <v>0.177151</v>
      </c>
      <c r="BH6946" s="2">
        <v>0.98780000000000001</v>
      </c>
      <c r="BL6946" s="2">
        <v>0.16220000000000001</v>
      </c>
      <c r="BS6946" s="2">
        <v>1</v>
      </c>
      <c r="CI6946" s="2">
        <v>0.91279999999999994</v>
      </c>
    </row>
    <row r="6947" spans="1:87" ht="15" hidden="1" customHeight="1" x14ac:dyDescent="0.2">
      <c r="A6947" s="2">
        <v>1.9730000000000001E-2</v>
      </c>
      <c r="B6947" s="2">
        <v>42467</v>
      </c>
      <c r="F6947" s="2">
        <v>7.3480000000000004E-2</v>
      </c>
      <c r="I6947" s="2">
        <v>0.35470000000000002</v>
      </c>
      <c r="J6947" s="2">
        <v>1.3783000000000001</v>
      </c>
      <c r="K6947" s="2">
        <v>1.8536999999999999</v>
      </c>
      <c r="M6947" s="2">
        <v>1.1360000000000001E-3</v>
      </c>
      <c r="N6947" s="2">
        <v>0.15809999999999999</v>
      </c>
      <c r="P6947" s="2">
        <v>0.97370000000000001</v>
      </c>
      <c r="S6947" s="2">
        <v>8.6860000000000007E-2</v>
      </c>
      <c r="T6947" s="2">
        <v>0.34749999999999998</v>
      </c>
      <c r="V6947" s="2">
        <v>1.3163</v>
      </c>
      <c r="X6947" s="2">
        <v>1.2189999999999999E-2</v>
      </c>
      <c r="AM6947" s="2">
        <v>1.4986999999999999</v>
      </c>
      <c r="AO6947" s="2">
        <v>0.20369999999999999</v>
      </c>
      <c r="AR6947" s="2">
        <v>1.932E-2</v>
      </c>
      <c r="AY6947" s="2">
        <v>0.16969100000000001</v>
      </c>
      <c r="BH6947" s="2">
        <v>0.98780000000000001</v>
      </c>
      <c r="BL6947" s="2">
        <v>0.16139999999999999</v>
      </c>
      <c r="BS6947" s="2">
        <v>1</v>
      </c>
      <c r="CI6947" s="2">
        <v>0.89170000000000005</v>
      </c>
    </row>
    <row r="6948" spans="1:87" ht="15" hidden="1" customHeight="1" x14ac:dyDescent="0.2">
      <c r="A6948" s="2">
        <v>1.9140000000000001E-2</v>
      </c>
      <c r="B6948" s="2">
        <v>42479</v>
      </c>
      <c r="F6948" s="2">
        <v>7.3169999999999999E-2</v>
      </c>
      <c r="I6948" s="2">
        <v>0.35730000000000001</v>
      </c>
      <c r="J6948" s="2">
        <v>1.3185</v>
      </c>
      <c r="K6948" s="2">
        <v>1.8218000000000001</v>
      </c>
      <c r="M6948" s="2">
        <v>1.124E-3</v>
      </c>
      <c r="N6948" s="2">
        <v>0.156</v>
      </c>
      <c r="P6948" s="2">
        <v>0.9466</v>
      </c>
      <c r="S6948" s="2">
        <v>8.8499999999999995E-2</v>
      </c>
      <c r="T6948" s="2">
        <v>0.33639999999999998</v>
      </c>
      <c r="V6948" s="2">
        <v>1.2656000000000001</v>
      </c>
      <c r="X6948" s="2">
        <v>1.159E-2</v>
      </c>
      <c r="AM6948" s="2">
        <v>1.4397</v>
      </c>
      <c r="AO6948" s="2">
        <v>0.19600000000000001</v>
      </c>
      <c r="AR6948" s="2">
        <v>1.9290000000000002E-2</v>
      </c>
      <c r="AY6948" s="2">
        <v>0.16319400000000001</v>
      </c>
      <c r="BH6948" s="2">
        <v>0.98780000000000001</v>
      </c>
      <c r="BL6948" s="2">
        <v>0.15670000000000001</v>
      </c>
      <c r="BS6948" s="2">
        <v>1</v>
      </c>
      <c r="CI6948" s="2">
        <v>0.8901</v>
      </c>
    </row>
    <row r="6949" spans="1:87" ht="15" hidden="1" customHeight="1" x14ac:dyDescent="0.2">
      <c r="B6949" s="2">
        <v>31449</v>
      </c>
      <c r="J6949" s="2">
        <v>0.69699999999999995</v>
      </c>
      <c r="K6949" s="2">
        <v>1.9718</v>
      </c>
      <c r="N6949" s="2">
        <v>0.1898</v>
      </c>
      <c r="V6949" s="2">
        <v>1.4088999900000001</v>
      </c>
      <c r="X6949" s="2">
        <v>7.4019999999999997E-3</v>
      </c>
      <c r="AY6949" s="2">
        <v>0.18049999999999999</v>
      </c>
      <c r="BH6949" s="2">
        <v>0.9879</v>
      </c>
      <c r="BL6949" s="2">
        <v>0.18779999999999999</v>
      </c>
      <c r="BS6949" s="2">
        <v>1</v>
      </c>
      <c r="CI6949" s="2">
        <v>0.74950000000000006</v>
      </c>
    </row>
    <row r="6950" spans="1:87" ht="15" hidden="1" customHeight="1" x14ac:dyDescent="0.2">
      <c r="A6950" s="2">
        <v>1.9310000000000001E-2</v>
      </c>
      <c r="B6950" s="2">
        <v>42766</v>
      </c>
      <c r="F6950" s="2">
        <v>6.2530000000000002E-2</v>
      </c>
      <c r="I6950" s="2">
        <v>0.41389999999999999</v>
      </c>
      <c r="J6950" s="2">
        <v>1.3173999999999999</v>
      </c>
      <c r="K6950" s="2">
        <v>1.6395999999999999</v>
      </c>
      <c r="M6950" s="2">
        <v>1.1310000000000001E-3</v>
      </c>
      <c r="N6950" s="2">
        <v>0.158</v>
      </c>
      <c r="P6950" s="2">
        <v>0.92420000000000002</v>
      </c>
      <c r="S6950" s="2">
        <v>9.6409999999999996E-2</v>
      </c>
      <c r="T6950" s="2">
        <v>0.34549999999999997</v>
      </c>
      <c r="V6950" s="2">
        <v>1.3029999999999999</v>
      </c>
      <c r="X6950" s="2">
        <v>1.1560000000000001E-2</v>
      </c>
      <c r="AM6950" s="2">
        <v>1.4063000000000001</v>
      </c>
      <c r="AO6950" s="2">
        <v>0.1893</v>
      </c>
      <c r="AR6950" s="2">
        <v>2.1680000000000001E-2</v>
      </c>
      <c r="AY6950" s="2">
        <v>0.16794700000000001</v>
      </c>
      <c r="BH6950" s="2">
        <v>0.9879</v>
      </c>
      <c r="BL6950" s="2">
        <v>0.14879999999999999</v>
      </c>
      <c r="BS6950" s="2">
        <v>1</v>
      </c>
      <c r="CI6950" s="2">
        <v>0.95489999999999997</v>
      </c>
    </row>
    <row r="6951" spans="1:87" ht="15" hidden="1" customHeight="1" x14ac:dyDescent="0.2">
      <c r="A6951" s="2">
        <v>1.9599999999999999E-2</v>
      </c>
      <c r="B6951" s="2">
        <v>43143</v>
      </c>
      <c r="F6951" s="2">
        <v>6.762E-2</v>
      </c>
      <c r="I6951" s="2">
        <v>0.38250000000000001</v>
      </c>
      <c r="J6951" s="2">
        <v>1.3426</v>
      </c>
      <c r="K6951" s="2">
        <v>1.742</v>
      </c>
      <c r="M6951" s="2">
        <v>1.163E-3</v>
      </c>
      <c r="N6951" s="2">
        <v>0.15890000000000001</v>
      </c>
      <c r="P6951" s="2">
        <v>0.95140000000000002</v>
      </c>
      <c r="S6951" s="2">
        <v>0.10568</v>
      </c>
      <c r="V6951" s="2">
        <v>1.2603</v>
      </c>
      <c r="X6951" s="2">
        <v>1.1599999999999999E-2</v>
      </c>
      <c r="AM6951" s="2">
        <v>1.5465</v>
      </c>
      <c r="AO6951" s="2">
        <v>0.19919999999999999</v>
      </c>
      <c r="AR6951" s="2">
        <v>2.1760000000000002E-2</v>
      </c>
      <c r="AY6951" s="2">
        <v>0.16117000000000001</v>
      </c>
      <c r="BH6951" s="2">
        <v>0.9879</v>
      </c>
      <c r="BL6951" s="2">
        <v>0.15590000000000001</v>
      </c>
      <c r="BS6951" s="2">
        <v>1</v>
      </c>
      <c r="CI6951" s="2">
        <v>0.91279999999999994</v>
      </c>
    </row>
    <row r="6952" spans="1:87" ht="15" hidden="1" customHeight="1" x14ac:dyDescent="0.2">
      <c r="A6952" s="2">
        <v>1.7340000000000001E-2</v>
      </c>
      <c r="B6952" s="2">
        <v>44202</v>
      </c>
      <c r="F6952" s="2">
        <v>6.4399999999999999E-2</v>
      </c>
      <c r="I6952" s="2">
        <v>0.23899999999999999</v>
      </c>
      <c r="J6952" s="2">
        <v>1.4419</v>
      </c>
      <c r="K6952" s="2">
        <v>1.7245999999999999</v>
      </c>
      <c r="M6952" s="2">
        <v>1.1670000000000001E-3</v>
      </c>
      <c r="N6952" s="2">
        <v>0.15060000000000001</v>
      </c>
      <c r="P6952" s="2">
        <v>0.96189999999999998</v>
      </c>
      <c r="S6952" s="2">
        <v>8.4209999999999993E-2</v>
      </c>
      <c r="V6952" s="2">
        <v>1.2685</v>
      </c>
      <c r="X6952" s="2">
        <v>1.2290000000000001E-2</v>
      </c>
      <c r="AM6952" s="2">
        <v>1.5613999999999999</v>
      </c>
      <c r="AO6952" s="2">
        <v>0.1963</v>
      </c>
      <c r="AR6952" s="2">
        <v>1.719E-2</v>
      </c>
      <c r="AY6952" s="2">
        <v>0.1636</v>
      </c>
      <c r="BH6952" s="2">
        <v>0.9879</v>
      </c>
      <c r="BL6952" s="2">
        <v>0.15509999999999999</v>
      </c>
      <c r="BS6952" s="2">
        <v>1</v>
      </c>
      <c r="CI6952" s="2">
        <v>0.92379999999999995</v>
      </c>
    </row>
    <row r="6953" spans="1:87" ht="15" hidden="1" customHeight="1" x14ac:dyDescent="0.2">
      <c r="B6953" s="2">
        <v>31559</v>
      </c>
      <c r="J6953" s="2">
        <v>0.73109999000000003</v>
      </c>
      <c r="K6953" s="2">
        <v>2.0699999899999999</v>
      </c>
      <c r="N6953" s="2">
        <v>0.1784</v>
      </c>
      <c r="V6953" s="2">
        <v>1.3744999899999999</v>
      </c>
      <c r="X6953" s="2">
        <v>8.1189999999999995E-3</v>
      </c>
      <c r="AY6953" s="2">
        <v>0.1759</v>
      </c>
      <c r="BH6953" s="2">
        <v>0.98799999999999999</v>
      </c>
      <c r="BL6953" s="2">
        <v>0.18909999999999999</v>
      </c>
      <c r="BS6953" s="2">
        <v>1</v>
      </c>
      <c r="CI6953" s="2">
        <v>0.7601</v>
      </c>
    </row>
    <row r="6954" spans="1:87" ht="15" hidden="1" customHeight="1" x14ac:dyDescent="0.2">
      <c r="A6954" s="2">
        <v>2.2429999999999999E-2</v>
      </c>
      <c r="B6954" s="2">
        <v>40520</v>
      </c>
      <c r="F6954" s="2">
        <v>8.1199999999999994E-2</v>
      </c>
      <c r="I6954" s="2">
        <v>0.59750000000000003</v>
      </c>
      <c r="J6954" s="2">
        <v>1.0225</v>
      </c>
      <c r="K6954" s="2">
        <v>1.5947</v>
      </c>
      <c r="M6954" s="2">
        <v>8.83E-4</v>
      </c>
      <c r="N6954" s="2">
        <v>0.16750000000000001</v>
      </c>
      <c r="P6954" s="2">
        <v>0.76790000000000003</v>
      </c>
      <c r="S6954" s="2">
        <v>0.14560000000000001</v>
      </c>
      <c r="T6954" s="2">
        <v>0.27839999999999998</v>
      </c>
      <c r="V6954" s="2">
        <v>1.0099</v>
      </c>
      <c r="X6954" s="2">
        <v>1.2E-2</v>
      </c>
      <c r="AM6954" s="2">
        <v>1.3371999999999999</v>
      </c>
      <c r="AO6954" s="2">
        <v>0.15160000000000001</v>
      </c>
      <c r="AR6954" s="2">
        <v>3.2500000000000001E-2</v>
      </c>
      <c r="AY6954" s="2">
        <v>0.13000700000000001</v>
      </c>
      <c r="BH6954" s="2">
        <v>0.98799999999999999</v>
      </c>
      <c r="BL6954" s="2">
        <v>0.14649999999999999</v>
      </c>
      <c r="BS6954" s="2">
        <v>1</v>
      </c>
      <c r="CI6954" s="2">
        <v>0.75580000000000003</v>
      </c>
    </row>
    <row r="6955" spans="1:87" ht="15" hidden="1" customHeight="1" x14ac:dyDescent="0.2">
      <c r="A6955" s="2">
        <v>1.7690000000000001E-2</v>
      </c>
      <c r="B6955" s="2">
        <v>41680</v>
      </c>
      <c r="F6955" s="2">
        <v>8.3049999999999999E-2</v>
      </c>
      <c r="I6955" s="2">
        <v>0.46150000000000002</v>
      </c>
      <c r="J6955" s="2">
        <v>1.2319</v>
      </c>
      <c r="K6955" s="2">
        <v>1.8138000000000001</v>
      </c>
      <c r="M6955" s="2">
        <v>1.0300000000000001E-3</v>
      </c>
      <c r="N6955" s="2">
        <v>0.18</v>
      </c>
      <c r="P6955" s="2">
        <v>0.86980000000000002</v>
      </c>
      <c r="S6955" s="2">
        <v>9.9390000000000006E-2</v>
      </c>
      <c r="T6955" s="2">
        <v>0.31369999999999998</v>
      </c>
      <c r="V6955" s="2">
        <v>1.1048</v>
      </c>
      <c r="X6955" s="2">
        <v>1.082E-2</v>
      </c>
      <c r="AM6955" s="2">
        <v>1.5073000000000001</v>
      </c>
      <c r="AO6955" s="2">
        <v>0.18229999999999999</v>
      </c>
      <c r="AR6955" s="2">
        <v>3.1789999999999999E-2</v>
      </c>
      <c r="AY6955" s="2">
        <v>0.14242299999999999</v>
      </c>
      <c r="BH6955" s="2">
        <v>0.98799999999999999</v>
      </c>
      <c r="BL6955" s="2">
        <v>0.1704</v>
      </c>
      <c r="BS6955" s="2">
        <v>1</v>
      </c>
      <c r="CI6955" s="2">
        <v>0.91410000000000002</v>
      </c>
    </row>
    <row r="6956" spans="1:87" ht="15" hidden="1" customHeight="1" x14ac:dyDescent="0.2">
      <c r="A6956" s="2">
        <v>1.8329999999999999E-2</v>
      </c>
      <c r="B6956" s="2">
        <v>41936</v>
      </c>
      <c r="F6956" s="2">
        <v>8.2879999999999995E-2</v>
      </c>
      <c r="I6956" s="2">
        <v>0.45469999999999999</v>
      </c>
      <c r="J6956" s="2">
        <v>1.1785000000000001</v>
      </c>
      <c r="K6956" s="2">
        <v>1.8049999999999999</v>
      </c>
      <c r="M6956" s="2">
        <v>1.062E-3</v>
      </c>
      <c r="N6956" s="2">
        <v>0.17</v>
      </c>
      <c r="P6956" s="2">
        <v>0.87909999999999999</v>
      </c>
      <c r="S6956" s="2">
        <v>0.1026</v>
      </c>
      <c r="T6956" s="2">
        <v>0.29659999999999997</v>
      </c>
      <c r="V6956" s="2">
        <v>1.1213</v>
      </c>
      <c r="X6956" s="2">
        <v>1.038E-2</v>
      </c>
      <c r="AM6956" s="2">
        <v>1.4212</v>
      </c>
      <c r="AO6956" s="2">
        <v>0.18329999999999999</v>
      </c>
      <c r="AR6956" s="2">
        <v>2.6849999999999999E-2</v>
      </c>
      <c r="AY6956" s="2">
        <v>0.14455399999999999</v>
      </c>
      <c r="BH6956" s="2">
        <v>0.98799999999999999</v>
      </c>
      <c r="BL6956" s="2">
        <v>0.1545</v>
      </c>
      <c r="BS6956" s="2">
        <v>1</v>
      </c>
      <c r="CI6956" s="2">
        <v>0.88149999999999995</v>
      </c>
    </row>
    <row r="6957" spans="1:87" ht="15" hidden="1" customHeight="1" x14ac:dyDescent="0.2">
      <c r="A6957" s="2">
        <v>1.9599999999999999E-2</v>
      </c>
      <c r="B6957" s="2">
        <v>42024</v>
      </c>
      <c r="F6957" s="2">
        <v>8.251E-2</v>
      </c>
      <c r="I6957" s="2">
        <v>0.46210000000000001</v>
      </c>
      <c r="J6957" s="2">
        <v>1.3807</v>
      </c>
      <c r="K6957" s="2">
        <v>1.8321000000000001</v>
      </c>
      <c r="M6957" s="2">
        <v>1.111E-3</v>
      </c>
      <c r="N6957" s="2">
        <v>0.15770000000000001</v>
      </c>
      <c r="P6957" s="2">
        <v>0.9032</v>
      </c>
      <c r="S6957" s="2">
        <v>0.104</v>
      </c>
      <c r="T6957" s="2">
        <v>0.30730000000000002</v>
      </c>
      <c r="V6957" s="2">
        <v>1.2084999999999999</v>
      </c>
      <c r="X6957" s="2">
        <v>1.0200000000000001E-2</v>
      </c>
      <c r="AM6957" s="2">
        <v>1.3968</v>
      </c>
      <c r="AO6957" s="2">
        <v>0.19450000000000001</v>
      </c>
      <c r="AR6957" s="2">
        <v>1.847E-2</v>
      </c>
      <c r="AY6957" s="2">
        <v>0.15589600000000001</v>
      </c>
      <c r="BH6957" s="2">
        <v>0.98799999999999999</v>
      </c>
      <c r="BL6957" s="2">
        <v>0.1477</v>
      </c>
      <c r="BS6957" s="2">
        <v>1</v>
      </c>
      <c r="CI6957" s="2">
        <v>0.92959999999999998</v>
      </c>
    </row>
    <row r="6958" spans="1:87" ht="15" hidden="1" customHeight="1" x14ac:dyDescent="0.2">
      <c r="A6958" s="2">
        <v>2.0400000000000001E-2</v>
      </c>
      <c r="B6958" s="2">
        <v>42349</v>
      </c>
      <c r="F6958" s="2">
        <v>7.8890000000000002E-2</v>
      </c>
      <c r="I6958" s="2">
        <v>0.35299999999999998</v>
      </c>
      <c r="J6958" s="2">
        <v>1.3934</v>
      </c>
      <c r="K6958" s="2">
        <v>2.0834000000000001</v>
      </c>
      <c r="M6958" s="2">
        <v>1.152E-3</v>
      </c>
      <c r="N6958" s="2">
        <v>0.1578</v>
      </c>
      <c r="P6958" s="2">
        <v>0.9698</v>
      </c>
      <c r="S6958" s="2">
        <v>8.6860000000000007E-2</v>
      </c>
      <c r="T6958" s="2">
        <v>0.35589999999999999</v>
      </c>
      <c r="V6958" s="2">
        <v>1.3695999999999999</v>
      </c>
      <c r="X6958" s="2">
        <v>1.132E-2</v>
      </c>
      <c r="AM6958" s="2">
        <v>1.5066999999999999</v>
      </c>
      <c r="AO6958" s="2">
        <v>0.2122</v>
      </c>
      <c r="AR6958" s="2">
        <v>1.9570000000000001E-2</v>
      </c>
      <c r="AY6958" s="2">
        <v>0.17671000000000001</v>
      </c>
      <c r="BH6958" s="2">
        <v>0.98799999999999999</v>
      </c>
      <c r="BL6958" s="2">
        <v>0.16139999999999999</v>
      </c>
      <c r="BS6958" s="2">
        <v>1</v>
      </c>
      <c r="CI6958" s="2">
        <v>0.92130000000000001</v>
      </c>
    </row>
    <row r="6959" spans="1:87" ht="15" hidden="1" customHeight="1" x14ac:dyDescent="0.2">
      <c r="A6959" s="2">
        <v>1.9460000000000002E-2</v>
      </c>
      <c r="B6959" s="2">
        <v>42559</v>
      </c>
      <c r="F6959" s="2">
        <v>7.041E-2</v>
      </c>
      <c r="I6959" s="2">
        <v>0.39800000000000002</v>
      </c>
      <c r="J6959" s="2">
        <v>1.3280000000000001</v>
      </c>
      <c r="K6959" s="2">
        <v>1.6909000000000001</v>
      </c>
      <c r="M6959" s="2">
        <v>1.137E-3</v>
      </c>
      <c r="N6959" s="2">
        <v>0.153</v>
      </c>
      <c r="P6959" s="2">
        <v>0.97119999999999995</v>
      </c>
      <c r="S6959" s="2">
        <v>8.9609999999999995E-2</v>
      </c>
      <c r="T6959" s="2">
        <v>0.3362</v>
      </c>
      <c r="V6959" s="2">
        <v>1.3072999999999999</v>
      </c>
      <c r="X6959" s="2">
        <v>1.299E-2</v>
      </c>
      <c r="AM6959" s="2">
        <v>1.4428000000000001</v>
      </c>
      <c r="AO6959" s="2">
        <v>0.19550000000000001</v>
      </c>
      <c r="AR6959" s="2">
        <v>2.0449999999999999E-2</v>
      </c>
      <c r="AY6959" s="2">
        <v>0.16850899999999999</v>
      </c>
      <c r="BH6959" s="2">
        <v>0.98799999999999999</v>
      </c>
      <c r="BL6959" s="2">
        <v>0.152</v>
      </c>
      <c r="BS6959" s="2">
        <v>1</v>
      </c>
      <c r="CI6959" s="2">
        <v>0.95299999999999996</v>
      </c>
    </row>
    <row r="6960" spans="1:87" ht="15" hidden="1" customHeight="1" x14ac:dyDescent="0.2">
      <c r="A6960" s="2">
        <v>1.951E-2</v>
      </c>
      <c r="B6960" s="2">
        <v>42705</v>
      </c>
      <c r="F6960" s="2">
        <v>6.429E-2</v>
      </c>
      <c r="I6960" s="2">
        <v>0.38390000000000002</v>
      </c>
      <c r="J6960" s="2">
        <v>1.3165</v>
      </c>
      <c r="K6960" s="2">
        <v>1.679</v>
      </c>
      <c r="M6960" s="2">
        <v>1.14E-3</v>
      </c>
      <c r="N6960" s="2">
        <v>0.1578</v>
      </c>
      <c r="P6960" s="2">
        <v>0.93410000000000004</v>
      </c>
      <c r="S6960" s="2">
        <v>9.468E-2</v>
      </c>
      <c r="T6960" s="2">
        <v>0.3478</v>
      </c>
      <c r="V6960" s="2">
        <v>1.3331</v>
      </c>
      <c r="X6960" s="2">
        <v>1.166E-2</v>
      </c>
      <c r="AM6960" s="2">
        <v>1.4177</v>
      </c>
      <c r="AO6960" s="2">
        <v>0.19359999999999999</v>
      </c>
      <c r="AR6960" s="2">
        <v>2.0899999999999998E-2</v>
      </c>
      <c r="AY6960" s="2">
        <v>0.171872</v>
      </c>
      <c r="BH6960" s="2">
        <v>0.98799999999999999</v>
      </c>
      <c r="BL6960" s="2">
        <v>0.14410000000000001</v>
      </c>
      <c r="BS6960" s="2">
        <v>1</v>
      </c>
      <c r="CI6960" s="2">
        <v>0.94269999999999998</v>
      </c>
    </row>
    <row r="6961" spans="1:98" ht="15" hidden="1" customHeight="1" x14ac:dyDescent="0.2">
      <c r="A6961" s="2">
        <v>1.968E-2</v>
      </c>
      <c r="B6961" s="2">
        <v>43111</v>
      </c>
      <c r="F6961" s="2">
        <v>6.4820000000000003E-2</v>
      </c>
      <c r="I6961" s="2">
        <v>0.38879999999999998</v>
      </c>
      <c r="J6961" s="2">
        <v>1.2850999999999999</v>
      </c>
      <c r="K6961" s="2">
        <v>1.6962999999999999</v>
      </c>
      <c r="M6961" s="2">
        <v>1.1770000000000001E-3</v>
      </c>
      <c r="N6961" s="2">
        <v>0.15629999999999999</v>
      </c>
      <c r="P6961" s="2">
        <v>0.9425</v>
      </c>
      <c r="S6961" s="2">
        <v>0.10085</v>
      </c>
      <c r="V6961" s="2">
        <v>1.2535000000000001</v>
      </c>
      <c r="X6961" s="2">
        <v>1.1259999999999999E-2</v>
      </c>
      <c r="AM6961" s="2">
        <v>1.5087999999999999</v>
      </c>
      <c r="AO6961" s="2">
        <v>0.19289999999999999</v>
      </c>
      <c r="AR6961" s="2">
        <v>2.2120000000000001E-2</v>
      </c>
      <c r="AY6961" s="2">
        <v>0.16023000000000001</v>
      </c>
      <c r="BH6961" s="2">
        <v>0.98799999999999999</v>
      </c>
      <c r="BL6961" s="2">
        <v>0.154</v>
      </c>
      <c r="BS6961" s="2">
        <v>1</v>
      </c>
      <c r="CI6961" s="2">
        <v>0.90769999999999995</v>
      </c>
    </row>
    <row r="6962" spans="1:98" ht="15" hidden="1" customHeight="1" x14ac:dyDescent="0.2">
      <c r="A6962" s="2">
        <v>1.9390000000000001E-2</v>
      </c>
      <c r="B6962" s="2">
        <v>43116</v>
      </c>
      <c r="F6962" s="2">
        <v>6.6019999999999995E-2</v>
      </c>
      <c r="I6962" s="2">
        <v>0.38500000000000001</v>
      </c>
      <c r="J6962" s="2">
        <v>1.2903</v>
      </c>
      <c r="K6962" s="2">
        <v>1.7108000000000001</v>
      </c>
      <c r="M6962" s="2">
        <v>1.1659999999999999E-3</v>
      </c>
      <c r="N6962" s="2">
        <v>0.15770000000000001</v>
      </c>
      <c r="P6962" s="2">
        <v>0.93899999999999995</v>
      </c>
      <c r="S6962" s="2">
        <v>0.10124</v>
      </c>
      <c r="V6962" s="2">
        <v>1.2419</v>
      </c>
      <c r="X6962" s="2">
        <v>1.1220000000000001E-2</v>
      </c>
      <c r="AM6962" s="2">
        <v>1.5201</v>
      </c>
      <c r="AO6962" s="2">
        <v>0.19270000000000001</v>
      </c>
      <c r="AR6962" s="2">
        <v>2.1999999999999999E-2</v>
      </c>
      <c r="AY6962" s="2">
        <v>0.158752</v>
      </c>
      <c r="BH6962" s="2">
        <v>0.98799999999999999</v>
      </c>
      <c r="BL6962" s="2">
        <v>0.15440000000000001</v>
      </c>
      <c r="BS6962" s="2">
        <v>1</v>
      </c>
      <c r="CI6962" s="2">
        <v>0.90339999999999998</v>
      </c>
    </row>
    <row r="6963" spans="1:98" ht="15" hidden="1" customHeight="1" x14ac:dyDescent="0.2">
      <c r="B6963" s="2">
        <v>31105</v>
      </c>
      <c r="J6963" s="2">
        <v>0.48749999999999999</v>
      </c>
      <c r="K6963" s="2">
        <v>1.50219999</v>
      </c>
      <c r="N6963" s="2">
        <v>0.14510000000000001</v>
      </c>
      <c r="V6963" s="2">
        <v>1.3819999999999999</v>
      </c>
      <c r="X6963" s="2">
        <v>5.3340000000000002E-3</v>
      </c>
      <c r="BH6963" s="2">
        <v>0.98809999999999998</v>
      </c>
      <c r="BL6963" s="2">
        <v>0.1469</v>
      </c>
      <c r="BS6963" s="2">
        <v>1</v>
      </c>
    </row>
    <row r="6964" spans="1:98" ht="15" hidden="1" customHeight="1" x14ac:dyDescent="0.2">
      <c r="B6964" s="2">
        <v>34849</v>
      </c>
      <c r="F6964" s="2">
        <v>0.22109999999999999</v>
      </c>
      <c r="J6964" s="2">
        <v>1.1988000000000001</v>
      </c>
      <c r="K6964" s="2">
        <v>2.1953</v>
      </c>
      <c r="N6964" s="2">
        <v>0.2215</v>
      </c>
      <c r="Q6964" s="2">
        <v>0.1404</v>
      </c>
      <c r="U6964" s="2">
        <v>0.88270000000000004</v>
      </c>
      <c r="V6964" s="2">
        <v>1.3708</v>
      </c>
      <c r="X6964" s="2">
        <v>1.653E-2</v>
      </c>
      <c r="AB6964" s="2">
        <v>2.2509000000000001</v>
      </c>
      <c r="AC6964" s="2">
        <v>8.4199999999999998E-4</v>
      </c>
      <c r="AV6964" s="2">
        <v>0.27979999999999999</v>
      </c>
      <c r="AY6964" s="2">
        <v>0.1772</v>
      </c>
      <c r="BH6964" s="2">
        <v>0.98809999999999998</v>
      </c>
      <c r="BL6964" s="2">
        <v>0.18890000000000001</v>
      </c>
      <c r="BS6964" s="2">
        <v>1</v>
      </c>
      <c r="CI6964" s="2">
        <v>0.91500000000000004</v>
      </c>
      <c r="CK6964" s="2">
        <v>0.98799999999999999</v>
      </c>
      <c r="CS6964" s="2">
        <v>0.31990000000000002</v>
      </c>
      <c r="CT6964" s="2">
        <v>1.1310000000000001E-2</v>
      </c>
    </row>
    <row r="6965" spans="1:98" ht="15" hidden="1" customHeight="1" x14ac:dyDescent="0.2">
      <c r="B6965" s="2">
        <v>32444</v>
      </c>
      <c r="J6965" s="2">
        <v>0.80349999999999999</v>
      </c>
      <c r="K6965" s="2">
        <v>2.1286999899999999</v>
      </c>
      <c r="N6965" s="2">
        <v>0.18160000000000001</v>
      </c>
      <c r="V6965" s="2">
        <v>1.2036999900000001</v>
      </c>
      <c r="X6965" s="2">
        <v>9.5680000000000001E-3</v>
      </c>
      <c r="AY6965" s="2">
        <v>0.15409999999999999</v>
      </c>
      <c r="BH6965" s="2">
        <v>0.98819999000000003</v>
      </c>
      <c r="BL6965" s="2">
        <v>0.19500000000000001</v>
      </c>
      <c r="BS6965" s="2">
        <v>1</v>
      </c>
      <c r="CI6965" s="2">
        <v>0.75470000000000004</v>
      </c>
    </row>
    <row r="6966" spans="1:98" ht="15" hidden="1" customHeight="1" x14ac:dyDescent="0.2">
      <c r="A6966" s="2">
        <v>1.9599999999999999E-2</v>
      </c>
      <c r="B6966" s="2">
        <v>42614</v>
      </c>
      <c r="F6966" s="2">
        <v>6.9620000000000001E-2</v>
      </c>
      <c r="I6966" s="2">
        <v>0.4037</v>
      </c>
      <c r="J6966" s="2">
        <v>1.3385</v>
      </c>
      <c r="K6966" s="2">
        <v>1.7396</v>
      </c>
      <c r="M6966" s="2">
        <v>1.1720000000000001E-3</v>
      </c>
      <c r="N6966" s="2">
        <v>0.15740000000000001</v>
      </c>
      <c r="P6966" s="2">
        <v>0.96430000000000005</v>
      </c>
      <c r="S6966" s="2">
        <v>8.9190000000000005E-2</v>
      </c>
      <c r="T6966" s="2">
        <v>0.34789999999999999</v>
      </c>
      <c r="V6966" s="2">
        <v>1.3107</v>
      </c>
      <c r="X6966" s="2">
        <v>1.2699999999999999E-2</v>
      </c>
      <c r="AM6966" s="2">
        <v>1.4672000000000001</v>
      </c>
      <c r="AO6966" s="2">
        <v>0.19650000000000001</v>
      </c>
      <c r="AR6966" s="2">
        <v>1.9859999999999999E-2</v>
      </c>
      <c r="AY6966" s="2">
        <v>0.16897000000000001</v>
      </c>
      <c r="BH6966" s="2">
        <v>0.98829999999999996</v>
      </c>
      <c r="BL6966" s="2">
        <v>0.15329999999999999</v>
      </c>
      <c r="BS6966" s="2">
        <v>1</v>
      </c>
      <c r="CI6966" s="2">
        <v>0.95430000000000004</v>
      </c>
    </row>
    <row r="6967" spans="1:98" ht="15" hidden="1" customHeight="1" x14ac:dyDescent="0.2">
      <c r="A6967" s="2">
        <v>1.9689999999999999E-2</v>
      </c>
      <c r="B6967" s="2">
        <v>42695</v>
      </c>
      <c r="F6967" s="2">
        <v>6.5570000000000003E-2</v>
      </c>
      <c r="I6967" s="2">
        <v>0.4</v>
      </c>
      <c r="J6967" s="2">
        <v>1.3286</v>
      </c>
      <c r="K6967" s="2">
        <v>1.6759999999999999</v>
      </c>
      <c r="M6967" s="2">
        <v>1.139E-3</v>
      </c>
      <c r="N6967" s="2">
        <v>0.15690000000000001</v>
      </c>
      <c r="P6967" s="2">
        <v>0.94199999999999995</v>
      </c>
      <c r="S6967" s="2">
        <v>9.4109999999999999E-2</v>
      </c>
      <c r="T6967" s="2">
        <v>0.34699999999999998</v>
      </c>
      <c r="V6967" s="2">
        <v>1.3436999999999999</v>
      </c>
      <c r="X6967" s="2">
        <v>1.209E-2</v>
      </c>
      <c r="AM6967" s="2">
        <v>1.4238999999999999</v>
      </c>
      <c r="AO6967" s="2">
        <v>0.19489999999999999</v>
      </c>
      <c r="AR6967" s="2">
        <v>2.0990000000000002E-2</v>
      </c>
      <c r="AY6967" s="2">
        <v>0.17324300000000001</v>
      </c>
      <c r="BH6967" s="2">
        <v>0.98829999999999996</v>
      </c>
      <c r="BL6967" s="2">
        <v>0.14530000000000001</v>
      </c>
      <c r="BS6967" s="2">
        <v>1</v>
      </c>
      <c r="CI6967" s="2">
        <v>0.94789999999999996</v>
      </c>
    </row>
    <row r="6968" spans="1:98" ht="15" hidden="1" customHeight="1" x14ac:dyDescent="0.2">
      <c r="B6968" s="2">
        <v>34599</v>
      </c>
      <c r="F6968" s="2">
        <v>0.39460000000000001</v>
      </c>
      <c r="J6968" s="2">
        <v>1.0455000000000001</v>
      </c>
      <c r="K6968" s="2">
        <v>2.1172</v>
      </c>
      <c r="N6968" s="2">
        <v>0.19800000000000001</v>
      </c>
      <c r="V6968" s="2">
        <v>1.343</v>
      </c>
      <c r="X6968" s="2">
        <v>1.37E-2</v>
      </c>
      <c r="AY6968" s="2">
        <v>0.17380000000000001</v>
      </c>
      <c r="BH6968" s="2">
        <v>0.98839999999999995</v>
      </c>
      <c r="BL6968" s="2">
        <v>0.1802</v>
      </c>
      <c r="BS6968" s="2">
        <v>1</v>
      </c>
      <c r="CI6968" s="2">
        <v>0.80620000000000003</v>
      </c>
    </row>
    <row r="6969" spans="1:98" ht="15" hidden="1" customHeight="1" x14ac:dyDescent="0.2">
      <c r="A6969" s="2">
        <v>2.172E-2</v>
      </c>
      <c r="B6969" s="2">
        <v>40624</v>
      </c>
      <c r="F6969" s="2">
        <v>8.1479999999999997E-2</v>
      </c>
      <c r="I6969" s="2">
        <v>0.58709999999999996</v>
      </c>
      <c r="J6969" s="2">
        <v>1.0804</v>
      </c>
      <c r="K6969" s="2">
        <v>1.6007</v>
      </c>
      <c r="M6969" s="2">
        <v>8.7100000000000003E-4</v>
      </c>
      <c r="N6969" s="2">
        <v>0.1754</v>
      </c>
      <c r="P6969" s="2">
        <v>0.77300000000000002</v>
      </c>
      <c r="S6969" s="2">
        <v>0.14180000000000001</v>
      </c>
      <c r="T6969" s="2">
        <v>0.27660000000000001</v>
      </c>
      <c r="V6969" s="2">
        <v>0.9768</v>
      </c>
      <c r="X6969" s="2">
        <v>1.206E-2</v>
      </c>
      <c r="AM6969" s="2">
        <v>1.3880999999999999</v>
      </c>
      <c r="AO6969" s="2">
        <v>0.14910000000000001</v>
      </c>
      <c r="AR6969" s="2">
        <v>3.4619999999999998E-2</v>
      </c>
      <c r="AY6969" s="2">
        <v>0.12534500000000001</v>
      </c>
      <c r="BH6969" s="2">
        <v>0.98839999999999995</v>
      </c>
      <c r="BL6969" s="2">
        <v>0.155</v>
      </c>
      <c r="BS6969" s="2">
        <v>1</v>
      </c>
      <c r="CI6969" s="2">
        <v>0.72419999999999995</v>
      </c>
    </row>
    <row r="6970" spans="1:98" ht="15" hidden="1" customHeight="1" x14ac:dyDescent="0.2">
      <c r="A6970" s="2">
        <v>2.034E-2</v>
      </c>
      <c r="B6970" s="2">
        <v>42411</v>
      </c>
      <c r="F6970" s="2">
        <v>7.2580000000000006E-2</v>
      </c>
      <c r="I6970" s="2">
        <v>0.35070000000000001</v>
      </c>
      <c r="J6970" s="2">
        <v>1.4351</v>
      </c>
      <c r="K6970" s="2">
        <v>2.0125999999999999</v>
      </c>
      <c r="M6970" s="2">
        <v>1.1620000000000001E-3</v>
      </c>
      <c r="N6970" s="2">
        <v>0.16289999999999999</v>
      </c>
      <c r="P6970" s="2">
        <v>1.0034000000000001</v>
      </c>
      <c r="S6970" s="2">
        <v>8.8039999999999993E-2</v>
      </c>
      <c r="T6970" s="2">
        <v>0.3574</v>
      </c>
      <c r="V6970" s="2">
        <v>1.393</v>
      </c>
      <c r="X6970" s="2">
        <v>1.247E-2</v>
      </c>
      <c r="AM6970" s="2">
        <v>1.5827</v>
      </c>
      <c r="AO6970" s="2">
        <v>0.21190000000000001</v>
      </c>
      <c r="AR6970" s="2">
        <v>1.7409999999999998E-2</v>
      </c>
      <c r="AY6970" s="2">
        <v>0.17874799999999999</v>
      </c>
      <c r="BH6970" s="2">
        <v>0.98839999999999995</v>
      </c>
      <c r="BL6970" s="2">
        <v>0.16689999999999999</v>
      </c>
      <c r="BS6970" s="2">
        <v>1</v>
      </c>
      <c r="CI6970" s="2">
        <v>0.93059999999999998</v>
      </c>
    </row>
    <row r="6971" spans="1:98" ht="15" hidden="1" customHeight="1" x14ac:dyDescent="0.2">
      <c r="A6971" s="2">
        <v>1.9349999999999999E-2</v>
      </c>
      <c r="B6971" s="2">
        <v>42564</v>
      </c>
      <c r="F6971" s="2">
        <v>7.0440000000000003E-2</v>
      </c>
      <c r="I6971" s="2">
        <v>0.39410000000000001</v>
      </c>
      <c r="J6971" s="2">
        <v>1.3184</v>
      </c>
      <c r="K6971" s="2">
        <v>1.7087000000000001</v>
      </c>
      <c r="M6971" s="2">
        <v>1.1310000000000001E-3</v>
      </c>
      <c r="N6971" s="2">
        <v>0.154</v>
      </c>
      <c r="P6971" s="2">
        <v>0.96289999999999998</v>
      </c>
      <c r="S6971" s="2">
        <v>8.9819999999999997E-2</v>
      </c>
      <c r="T6971" s="2">
        <v>0.33600000000000002</v>
      </c>
      <c r="V6971" s="2">
        <v>1.2965</v>
      </c>
      <c r="X6971" s="2">
        <v>1.2449999999999999E-2</v>
      </c>
      <c r="AM6971" s="2">
        <v>1.4404999999999999</v>
      </c>
      <c r="AO6971" s="2">
        <v>0.19389999999999999</v>
      </c>
      <c r="AR6971" s="2">
        <v>2.0279999999999999E-2</v>
      </c>
      <c r="AY6971" s="2">
        <v>0.16716</v>
      </c>
      <c r="BH6971" s="2">
        <v>0.98839999999999995</v>
      </c>
      <c r="BL6971" s="2">
        <v>0.153</v>
      </c>
      <c r="BS6971" s="2">
        <v>1</v>
      </c>
      <c r="CI6971" s="2">
        <v>0.94699999999999995</v>
      </c>
    </row>
    <row r="6972" spans="1:98" ht="15" hidden="1" customHeight="1" x14ac:dyDescent="0.2">
      <c r="B6972" s="2">
        <v>31562</v>
      </c>
      <c r="J6972" s="2">
        <v>0.71399999000000003</v>
      </c>
      <c r="K6972" s="2">
        <v>2.03149998</v>
      </c>
      <c r="N6972" s="2">
        <v>0.17649999999999999</v>
      </c>
      <c r="V6972" s="2">
        <v>1.37959999</v>
      </c>
      <c r="X6972" s="2">
        <v>7.9080000000000001E-3</v>
      </c>
      <c r="AY6972" s="2">
        <v>0.1767</v>
      </c>
      <c r="BH6972" s="2">
        <v>0.98850000000000005</v>
      </c>
      <c r="BL6972" s="2">
        <v>0.18709999999999999</v>
      </c>
      <c r="BS6972" s="2">
        <v>1</v>
      </c>
      <c r="CI6972" s="2">
        <v>0.77949999999999997</v>
      </c>
    </row>
    <row r="6973" spans="1:98" ht="15" hidden="1" customHeight="1" x14ac:dyDescent="0.2">
      <c r="B6973" s="2">
        <v>32442</v>
      </c>
      <c r="J6973" s="2">
        <v>0.79700000000000004</v>
      </c>
      <c r="K6973" s="2">
        <v>2.11149999</v>
      </c>
      <c r="N6973" s="2">
        <v>0.18099999999999999</v>
      </c>
      <c r="V6973" s="2">
        <v>1.1987000000000001</v>
      </c>
      <c r="X6973" s="2">
        <v>9.5399999999999999E-3</v>
      </c>
      <c r="AY6973" s="2">
        <v>0.15340000000000001</v>
      </c>
      <c r="BH6973" s="2">
        <v>0.98859998999999998</v>
      </c>
      <c r="BL6973" s="2">
        <v>0.19370000000000001</v>
      </c>
      <c r="BS6973" s="2">
        <v>1</v>
      </c>
      <c r="CI6973" s="2">
        <v>0.751</v>
      </c>
    </row>
    <row r="6974" spans="1:98" ht="15" hidden="1" customHeight="1" x14ac:dyDescent="0.2">
      <c r="B6974" s="2">
        <v>34431</v>
      </c>
      <c r="F6974" s="2">
        <v>0.4128</v>
      </c>
      <c r="J6974" s="2">
        <v>0.9556</v>
      </c>
      <c r="K6974" s="2">
        <v>2.0354999999999999</v>
      </c>
      <c r="N6974" s="2">
        <v>0.18629999999999999</v>
      </c>
      <c r="V6974" s="2">
        <v>1.3861000000000001</v>
      </c>
      <c r="X6974" s="2">
        <v>1.323E-2</v>
      </c>
      <c r="AY6974" s="2">
        <v>0.1794</v>
      </c>
      <c r="BH6974" s="2">
        <v>0.98860000000000003</v>
      </c>
      <c r="BL6974" s="2">
        <v>0.17519999999999999</v>
      </c>
      <c r="BS6974" s="2">
        <v>1</v>
      </c>
      <c r="CI6974" s="2">
        <v>0.78759999999999997</v>
      </c>
    </row>
    <row r="6975" spans="1:98" ht="15" hidden="1" customHeight="1" x14ac:dyDescent="0.2">
      <c r="A6975" s="2">
        <v>2.1899999999999999E-2</v>
      </c>
      <c r="B6975" s="2">
        <v>40550</v>
      </c>
      <c r="F6975" s="2">
        <v>8.1129999999999994E-2</v>
      </c>
      <c r="I6975" s="2">
        <v>0.58919999999999995</v>
      </c>
      <c r="J6975" s="2">
        <v>1.0291999999999999</v>
      </c>
      <c r="K6975" s="2">
        <v>1.5455000000000001</v>
      </c>
      <c r="M6975" s="2">
        <v>8.8599999999999996E-4</v>
      </c>
      <c r="N6975" s="2">
        <v>0.16639999999999999</v>
      </c>
      <c r="P6975" s="2">
        <v>0.76729999999999998</v>
      </c>
      <c r="S6975" s="2">
        <v>0.1459</v>
      </c>
      <c r="T6975" s="2">
        <v>0.2772</v>
      </c>
      <c r="V6975" s="2">
        <v>0.99339999999999995</v>
      </c>
      <c r="X6975" s="2">
        <v>1.196E-2</v>
      </c>
      <c r="AM6975" s="2">
        <v>1.2858000000000001</v>
      </c>
      <c r="AO6975" s="2">
        <v>0.14990000000000001</v>
      </c>
      <c r="AR6975" s="2">
        <v>3.2280000000000003E-2</v>
      </c>
      <c r="AY6975" s="2">
        <v>0.12781600000000001</v>
      </c>
      <c r="BH6975" s="2">
        <v>0.98860000000000003</v>
      </c>
      <c r="BL6975" s="2">
        <v>0.1439</v>
      </c>
      <c r="BS6975" s="2">
        <v>1</v>
      </c>
      <c r="CI6975" s="2">
        <v>0.75290000000000001</v>
      </c>
    </row>
    <row r="6976" spans="1:98" ht="15" hidden="1" customHeight="1" x14ac:dyDescent="0.2">
      <c r="A6976" s="2">
        <v>2.172E-2</v>
      </c>
      <c r="B6976" s="2">
        <v>40604</v>
      </c>
      <c r="F6976" s="2">
        <v>8.0360000000000001E-2</v>
      </c>
      <c r="I6976" s="2">
        <v>0.58620000000000005</v>
      </c>
      <c r="J6976" s="2">
        <v>1.0555000000000001</v>
      </c>
      <c r="K6976" s="2">
        <v>1.5875999999999999</v>
      </c>
      <c r="M6976" s="2">
        <v>8.6499999999999999E-4</v>
      </c>
      <c r="N6976" s="2">
        <v>0.17530000000000001</v>
      </c>
      <c r="P6976" s="2">
        <v>0.76670000000000005</v>
      </c>
      <c r="S6976" s="2">
        <v>0.14130000000000001</v>
      </c>
      <c r="T6976" s="2">
        <v>0.26860000000000001</v>
      </c>
      <c r="V6976" s="2">
        <v>0.97340000000000004</v>
      </c>
      <c r="X6976" s="2">
        <v>1.193E-2</v>
      </c>
      <c r="AM6976" s="2">
        <v>1.35</v>
      </c>
      <c r="AO6976" s="2">
        <v>0.14810000000000001</v>
      </c>
      <c r="AR6976" s="2">
        <v>3.4299999999999997E-2</v>
      </c>
      <c r="AY6976" s="2">
        <v>0.124958</v>
      </c>
      <c r="BH6976" s="2">
        <v>0.98860000000000003</v>
      </c>
      <c r="BL6976" s="2">
        <v>0.154</v>
      </c>
      <c r="BS6976" s="2">
        <v>1</v>
      </c>
      <c r="CI6976" s="2">
        <v>0.72270000000000001</v>
      </c>
    </row>
    <row r="6977" spans="1:98" ht="15" hidden="1" customHeight="1" x14ac:dyDescent="0.2">
      <c r="A6977" s="2">
        <v>1.6729999999999998E-2</v>
      </c>
      <c r="B6977" s="2">
        <v>41585</v>
      </c>
      <c r="F6977" s="2">
        <v>7.911E-2</v>
      </c>
      <c r="I6977" s="2">
        <v>0.45369999999999999</v>
      </c>
      <c r="J6977" s="2">
        <v>1.1369</v>
      </c>
      <c r="K6977" s="2">
        <v>1.6778</v>
      </c>
      <c r="M6977" s="2">
        <v>9.8200000000000002E-4</v>
      </c>
      <c r="N6977" s="2">
        <v>0.17299999999999999</v>
      </c>
      <c r="P6977" s="2">
        <v>0.83899999999999997</v>
      </c>
      <c r="S6977" s="2">
        <v>0.1014</v>
      </c>
      <c r="T6977" s="2">
        <v>0.2949</v>
      </c>
      <c r="V6977" s="2">
        <v>1.0442</v>
      </c>
      <c r="X6977" s="2">
        <v>1.059E-2</v>
      </c>
      <c r="AM6977" s="2">
        <v>1.3982000000000001</v>
      </c>
      <c r="AO6977" s="2">
        <v>0.1714</v>
      </c>
      <c r="AR6977" s="2">
        <v>3.2219999999999999E-2</v>
      </c>
      <c r="AY6977" s="2">
        <v>0.13470599999999999</v>
      </c>
      <c r="BH6977" s="2">
        <v>0.98870000000000002</v>
      </c>
      <c r="BL6977" s="2">
        <v>0.15989999999999999</v>
      </c>
      <c r="BS6977" s="2">
        <v>1</v>
      </c>
      <c r="CI6977" s="2">
        <v>0.87129999999999996</v>
      </c>
    </row>
    <row r="6978" spans="1:98" ht="15" hidden="1" customHeight="1" x14ac:dyDescent="0.2">
      <c r="A6978" s="2">
        <v>1.7979999999999999E-2</v>
      </c>
      <c r="B6978" s="2">
        <v>41899</v>
      </c>
      <c r="F6978" s="2">
        <v>8.3089999999999997E-2</v>
      </c>
      <c r="I6978" s="2">
        <v>0.46679999999999999</v>
      </c>
      <c r="J6978" s="2">
        <v>1.1715</v>
      </c>
      <c r="K6978" s="2">
        <v>1.7884</v>
      </c>
      <c r="M6978" s="2">
        <v>1.0579999999999999E-3</v>
      </c>
      <c r="N6978" s="2">
        <v>0.1711</v>
      </c>
      <c r="P6978" s="2">
        <v>0.86609999999999998</v>
      </c>
      <c r="S6978" s="2">
        <v>9.9860000000000004E-2</v>
      </c>
      <c r="T6978" s="2">
        <v>0.30080000000000001</v>
      </c>
      <c r="V6978" s="2">
        <v>1.0952</v>
      </c>
      <c r="X6978" s="2">
        <v>1.018E-2</v>
      </c>
      <c r="AM6978" s="2">
        <v>1.4192</v>
      </c>
      <c r="AO6978" s="2">
        <v>0.1784</v>
      </c>
      <c r="AR6978" s="2">
        <v>2.853E-2</v>
      </c>
      <c r="AY6978" s="2">
        <v>0.141293</v>
      </c>
      <c r="BH6978" s="2">
        <v>0.98870000000000002</v>
      </c>
      <c r="BL6978" s="2">
        <v>0.1537</v>
      </c>
      <c r="BS6978" s="2">
        <v>1</v>
      </c>
      <c r="CI6978" s="2">
        <v>0.89249999999999996</v>
      </c>
    </row>
    <row r="6979" spans="1:98" ht="15" hidden="1" customHeight="1" x14ac:dyDescent="0.2">
      <c r="A6979" s="2">
        <v>2.0469999999999999E-2</v>
      </c>
      <c r="B6979" s="2">
        <v>42408</v>
      </c>
      <c r="F6979" s="2">
        <v>7.4630000000000002E-2</v>
      </c>
      <c r="I6979" s="2">
        <v>0.35699999999999998</v>
      </c>
      <c r="J6979" s="2">
        <v>1.4079999999999999</v>
      </c>
      <c r="K6979" s="2">
        <v>2.0068999999999999</v>
      </c>
      <c r="M6979" s="2">
        <v>1.155E-3</v>
      </c>
      <c r="N6979" s="2">
        <v>0.16189999999999999</v>
      </c>
      <c r="P6979" s="2">
        <v>0.99219999999999997</v>
      </c>
      <c r="S6979" s="2">
        <v>8.6209999999999995E-2</v>
      </c>
      <c r="T6979" s="2">
        <v>0.3574</v>
      </c>
      <c r="V6979" s="2">
        <v>1.3920999999999999</v>
      </c>
      <c r="X6979" s="2">
        <v>1.2030000000000001E-2</v>
      </c>
      <c r="AM6979" s="2">
        <v>1.5548</v>
      </c>
      <c r="AO6979" s="2">
        <v>0.21179999999999999</v>
      </c>
      <c r="AR6979" s="2">
        <v>1.7749999999999998E-2</v>
      </c>
      <c r="AY6979" s="2">
        <v>0.17866199999999999</v>
      </c>
      <c r="BH6979" s="2">
        <v>0.98870000000000002</v>
      </c>
      <c r="BL6979" s="2">
        <v>0.16450000000000001</v>
      </c>
      <c r="BS6979" s="2">
        <v>1</v>
      </c>
      <c r="CI6979" s="2">
        <v>0.92390000000000005</v>
      </c>
    </row>
    <row r="6980" spans="1:98" ht="15" hidden="1" customHeight="1" x14ac:dyDescent="0.2">
      <c r="B6980" s="2">
        <v>31106</v>
      </c>
      <c r="J6980" s="2">
        <v>0.48530000000000001</v>
      </c>
      <c r="K6980" s="2">
        <v>1.49229999</v>
      </c>
      <c r="N6980" s="2">
        <v>0.14419999999999999</v>
      </c>
      <c r="V6980" s="2">
        <v>1.3829999900000001</v>
      </c>
      <c r="X6980" s="2">
        <v>5.3309999999999998E-3</v>
      </c>
      <c r="BH6980" s="2">
        <v>0.98880000000000001</v>
      </c>
      <c r="BL6980" s="2">
        <v>0.14630000000000001</v>
      </c>
      <c r="BS6980" s="2">
        <v>1</v>
      </c>
    </row>
    <row r="6981" spans="1:98" ht="15" hidden="1" customHeight="1" x14ac:dyDescent="0.2">
      <c r="B6981" s="2">
        <v>35751</v>
      </c>
      <c r="F6981" s="2">
        <v>0.17169999999999999</v>
      </c>
      <c r="J6981" s="2">
        <v>1.0044</v>
      </c>
      <c r="K6981" s="2">
        <v>2.3963000000000001</v>
      </c>
      <c r="N6981" s="2">
        <v>0.20019999999999999</v>
      </c>
      <c r="Q6981" s="2">
        <v>0.1158</v>
      </c>
      <c r="U6981" s="2">
        <v>0.72440000000000004</v>
      </c>
      <c r="V6981" s="2">
        <v>1.4146000000000001</v>
      </c>
      <c r="X6981" s="2">
        <v>1.1259999999999999E-2</v>
      </c>
      <c r="AB6981" s="2">
        <v>2.1293000000000002</v>
      </c>
      <c r="AC6981" s="2">
        <v>8.3299999999999997E-4</v>
      </c>
      <c r="AV6981" s="2">
        <v>0.24379999999999999</v>
      </c>
      <c r="AY6981" s="2">
        <v>0.183</v>
      </c>
      <c r="BH6981" s="2">
        <v>0.98880000000000001</v>
      </c>
      <c r="BL6981" s="2">
        <v>0.18759999999999999</v>
      </c>
      <c r="BS6981" s="2">
        <v>1</v>
      </c>
      <c r="CI6981" s="2">
        <v>0.88819999999999999</v>
      </c>
      <c r="CK6981" s="2">
        <v>0.81659999999999999</v>
      </c>
      <c r="CS6981" s="2">
        <v>0.27089999999999997</v>
      </c>
      <c r="CT6981" s="2">
        <v>9.6729999999999993E-3</v>
      </c>
    </row>
    <row r="6982" spans="1:98" ht="15" hidden="1" customHeight="1" x14ac:dyDescent="0.2">
      <c r="B6982" s="2">
        <v>35752</v>
      </c>
      <c r="F6982" s="2">
        <v>0.17100000000000001</v>
      </c>
      <c r="J6982" s="2">
        <v>1.008</v>
      </c>
      <c r="K6982" s="2">
        <v>2.3993000000000002</v>
      </c>
      <c r="N6982" s="2">
        <v>0.2014</v>
      </c>
      <c r="Q6982" s="2">
        <v>0.1164</v>
      </c>
      <c r="U6982" s="2">
        <v>0.72750000000000004</v>
      </c>
      <c r="V6982" s="2">
        <v>1.4141999999999999</v>
      </c>
      <c r="X6982" s="2">
        <v>1.123E-2</v>
      </c>
      <c r="AB6982" s="2">
        <v>2.1389999999999998</v>
      </c>
      <c r="AC6982" s="2">
        <v>8.3699999999999996E-4</v>
      </c>
      <c r="AV6982" s="2">
        <v>0.24399999999999999</v>
      </c>
      <c r="AY6982" s="2">
        <v>0.183</v>
      </c>
      <c r="BH6982" s="2">
        <v>0.98880000000000001</v>
      </c>
      <c r="BL6982" s="2">
        <v>0.18709999999999999</v>
      </c>
      <c r="BS6982" s="2">
        <v>1</v>
      </c>
      <c r="CI6982" s="2">
        <v>0.88800000000000001</v>
      </c>
      <c r="CK6982" s="2">
        <v>0.8196</v>
      </c>
      <c r="CS6982" s="2">
        <v>0.27179999999999999</v>
      </c>
      <c r="CT6982" s="2">
        <v>9.7160000000000007E-3</v>
      </c>
    </row>
    <row r="6983" spans="1:98" ht="15" hidden="1" customHeight="1" x14ac:dyDescent="0.2">
      <c r="B6983" s="2">
        <v>38107</v>
      </c>
      <c r="F6983" s="2">
        <v>0.1202</v>
      </c>
      <c r="J6983" s="2">
        <v>1.0559000000000001</v>
      </c>
      <c r="K6983" s="2">
        <v>2.4316</v>
      </c>
      <c r="N6983" s="2">
        <v>0.19969999999999999</v>
      </c>
      <c r="V6983" s="2">
        <v>1.3707</v>
      </c>
      <c r="X6983" s="2">
        <v>1.2418999999999999E-2</v>
      </c>
      <c r="AM6983" s="2">
        <v>1.6418999999999999</v>
      </c>
      <c r="AY6983" s="2">
        <v>0.17573800000000001</v>
      </c>
      <c r="BH6983" s="2">
        <v>0.98880000000000001</v>
      </c>
      <c r="BL6983" s="2">
        <v>0.17949999999999999</v>
      </c>
      <c r="BS6983" s="2">
        <v>1</v>
      </c>
      <c r="CI6983" s="2">
        <v>0.85570000000000002</v>
      </c>
    </row>
    <row r="6984" spans="1:98" ht="15" hidden="1" customHeight="1" x14ac:dyDescent="0.2">
      <c r="A6984" s="2">
        <v>1.9279999999999999E-2</v>
      </c>
      <c r="B6984" s="2">
        <v>42474</v>
      </c>
      <c r="F6984" s="2">
        <v>7.3870000000000005E-2</v>
      </c>
      <c r="I6984" s="2">
        <v>0.36630000000000001</v>
      </c>
      <c r="J6984" s="2">
        <v>1.3277000000000001</v>
      </c>
      <c r="K6984" s="2">
        <v>1.8160000000000001</v>
      </c>
      <c r="M6984" s="2">
        <v>1.1130000000000001E-3</v>
      </c>
      <c r="N6984" s="2">
        <v>0.156</v>
      </c>
      <c r="P6984" s="2">
        <v>0.94169999999999998</v>
      </c>
      <c r="S6984" s="2">
        <v>8.8330000000000006E-2</v>
      </c>
      <c r="T6984" s="2">
        <v>0.33929999999999999</v>
      </c>
      <c r="V6984" s="2">
        <v>1.2836000000000001</v>
      </c>
      <c r="X6984" s="2">
        <v>1.176E-2</v>
      </c>
      <c r="AM6984" s="2">
        <v>1.4457</v>
      </c>
      <c r="AO6984" s="2">
        <v>0.19800000000000001</v>
      </c>
      <c r="AR6984" s="2">
        <v>1.9439999999999999E-2</v>
      </c>
      <c r="AY6984" s="2">
        <v>0.16548099999999999</v>
      </c>
      <c r="BH6984" s="2">
        <v>0.98880000000000001</v>
      </c>
      <c r="BL6984" s="2">
        <v>0.15790000000000001</v>
      </c>
      <c r="BS6984" s="2">
        <v>1</v>
      </c>
      <c r="CI6984" s="2">
        <v>0.88119999999999998</v>
      </c>
    </row>
    <row r="6985" spans="1:98" ht="15" hidden="1" customHeight="1" x14ac:dyDescent="0.2">
      <c r="A6985" s="2">
        <v>1.9089999999999999E-2</v>
      </c>
      <c r="B6985" s="2">
        <v>42998</v>
      </c>
      <c r="F6985" s="2">
        <v>6.9239999999999996E-2</v>
      </c>
      <c r="I6985" s="2">
        <v>0.39250000000000002</v>
      </c>
      <c r="J6985" s="2">
        <v>1.274</v>
      </c>
      <c r="K6985" s="2">
        <v>1.6623000000000001</v>
      </c>
      <c r="M6985" s="2">
        <v>1.088E-3</v>
      </c>
      <c r="N6985" s="2">
        <v>0.15709999999999999</v>
      </c>
      <c r="P6985" s="2">
        <v>0.91259999999999997</v>
      </c>
      <c r="S6985" s="2">
        <v>9.2509999999999995E-2</v>
      </c>
      <c r="V6985" s="2">
        <v>1.2273000000000001</v>
      </c>
      <c r="X6985" s="2">
        <v>1.0999999999999999E-2</v>
      </c>
      <c r="AM6985" s="2">
        <v>1.4697</v>
      </c>
      <c r="AO6985" s="2">
        <v>0.1867</v>
      </c>
      <c r="AR6985" s="2">
        <v>2.12E-2</v>
      </c>
      <c r="AY6985" s="2">
        <v>0.15734899999999999</v>
      </c>
      <c r="BH6985" s="2">
        <v>0.98880000000000001</v>
      </c>
      <c r="BL6985" s="2">
        <v>0.1542</v>
      </c>
      <c r="BS6985" s="2">
        <v>1</v>
      </c>
      <c r="CI6985" s="2">
        <v>0.9052</v>
      </c>
    </row>
    <row r="6986" spans="1:98" ht="15" hidden="1" customHeight="1" x14ac:dyDescent="0.2">
      <c r="B6986" s="2">
        <v>35824</v>
      </c>
      <c r="F6986" s="2">
        <v>0.17269999999999999</v>
      </c>
      <c r="J6986" s="2">
        <v>0.99770000000000003</v>
      </c>
      <c r="K6986" s="2">
        <v>2.4026999999999998</v>
      </c>
      <c r="N6986" s="2">
        <v>0.19309999999999999</v>
      </c>
      <c r="Q6986" s="2">
        <v>0.1144</v>
      </c>
      <c r="U6986" s="2">
        <v>0.7137</v>
      </c>
      <c r="V6986" s="2">
        <v>1.4639</v>
      </c>
      <c r="X6986" s="2">
        <v>1.167E-2</v>
      </c>
      <c r="AB6986" s="2">
        <v>2.0165000000000002</v>
      </c>
      <c r="AC6986" s="2">
        <v>8.1499999999999997E-4</v>
      </c>
      <c r="AV6986" s="2">
        <v>0.2402</v>
      </c>
      <c r="AY6986" s="2">
        <v>0.1893</v>
      </c>
      <c r="BH6986" s="2">
        <v>0.9889</v>
      </c>
      <c r="BL6986" s="2">
        <v>0.18090000000000001</v>
      </c>
      <c r="BS6986" s="2">
        <v>1</v>
      </c>
      <c r="CI6986" s="2">
        <v>0.86219999999999997</v>
      </c>
      <c r="CK6986" s="2">
        <v>0.80469999999999997</v>
      </c>
      <c r="CS6986" s="2">
        <v>0.26579999999999998</v>
      </c>
      <c r="CT6986" s="2">
        <v>9.4739999999999998E-3</v>
      </c>
    </row>
    <row r="6987" spans="1:98" ht="15" hidden="1" customHeight="1" x14ac:dyDescent="0.2">
      <c r="B6987" s="2">
        <v>36124</v>
      </c>
      <c r="F6987" s="2">
        <v>0.1555</v>
      </c>
      <c r="J6987" s="2">
        <v>1.0972999999999999</v>
      </c>
      <c r="K6987" s="2">
        <v>2.5676999999999999</v>
      </c>
      <c r="N6987" s="2">
        <v>0.20569999999999999</v>
      </c>
      <c r="Q6987" s="2">
        <v>0.129</v>
      </c>
      <c r="U6987" s="2">
        <v>0.80410000000000004</v>
      </c>
      <c r="V6987" s="2">
        <v>1.5445</v>
      </c>
      <c r="X6987" s="2">
        <v>1.268E-2</v>
      </c>
      <c r="AB6987" s="2">
        <v>2.254</v>
      </c>
      <c r="AC6987" s="2">
        <v>9.1600000000000004E-4</v>
      </c>
      <c r="AV6987" s="2">
        <v>0.27039999999999997</v>
      </c>
      <c r="AY6987" s="2">
        <v>0.19939999999999999</v>
      </c>
      <c r="BH6987" s="2">
        <v>0.9889</v>
      </c>
      <c r="BL6987" s="2">
        <v>0.188</v>
      </c>
      <c r="BS6987" s="2">
        <v>1</v>
      </c>
      <c r="CI6987" s="2">
        <v>0.82169999999999999</v>
      </c>
      <c r="CK6987" s="2">
        <v>0.90690000000000004</v>
      </c>
      <c r="CS6987" s="2">
        <v>0.29859999999999998</v>
      </c>
      <c r="CT6987" s="2">
        <v>1.0662E-2</v>
      </c>
    </row>
    <row r="6988" spans="1:98" ht="15" hidden="1" customHeight="1" x14ac:dyDescent="0.2">
      <c r="A6988" s="2">
        <v>1.9570000000000001E-2</v>
      </c>
      <c r="B6988" s="2">
        <v>42447</v>
      </c>
      <c r="F6988" s="2">
        <v>7.5050000000000006E-2</v>
      </c>
      <c r="I6988" s="2">
        <v>0.3599</v>
      </c>
      <c r="J6988" s="2">
        <v>1.3409</v>
      </c>
      <c r="K6988" s="2">
        <v>1.8843000000000001</v>
      </c>
      <c r="M6988" s="2">
        <v>1.1180000000000001E-3</v>
      </c>
      <c r="N6988" s="2">
        <v>0.15570000000000001</v>
      </c>
      <c r="P6988" s="2">
        <v>0.95660000000000001</v>
      </c>
      <c r="S6988" s="2">
        <v>8.5070000000000007E-2</v>
      </c>
      <c r="T6988" s="2">
        <v>0.33689999999999998</v>
      </c>
      <c r="V6988" s="2">
        <v>1.2982</v>
      </c>
      <c r="X6988" s="2">
        <v>1.1650000000000001E-2</v>
      </c>
      <c r="AM6988" s="2">
        <v>1.4659</v>
      </c>
      <c r="AO6988" s="2">
        <v>0.2006</v>
      </c>
      <c r="AR6988" s="2">
        <v>1.9060000000000001E-2</v>
      </c>
      <c r="AY6988" s="2">
        <v>0.16742799999999999</v>
      </c>
      <c r="BH6988" s="2">
        <v>0.9889</v>
      </c>
      <c r="BL6988" s="2">
        <v>0.15809999999999999</v>
      </c>
      <c r="BS6988" s="2">
        <v>1</v>
      </c>
      <c r="CI6988" s="2">
        <v>0.88419999999999999</v>
      </c>
    </row>
    <row r="6989" spans="1:98" ht="15" hidden="1" customHeight="1" x14ac:dyDescent="0.2">
      <c r="A6989" s="2">
        <v>1.9560000000000001E-2</v>
      </c>
      <c r="B6989" s="2">
        <v>42562</v>
      </c>
      <c r="F6989" s="2">
        <v>7.0980000000000001E-2</v>
      </c>
      <c r="I6989" s="2">
        <v>0.39660000000000001</v>
      </c>
      <c r="J6989" s="2">
        <v>1.3351999999999999</v>
      </c>
      <c r="K6989" s="2">
        <v>1.7043999999999999</v>
      </c>
      <c r="M6989" s="2">
        <v>1.142E-3</v>
      </c>
      <c r="N6989" s="2">
        <v>0.15440000000000001</v>
      </c>
      <c r="P6989" s="2">
        <v>0.9718</v>
      </c>
      <c r="S6989" s="2">
        <v>9.0889999999999999E-2</v>
      </c>
      <c r="T6989" s="2">
        <v>0.33810000000000001</v>
      </c>
      <c r="V6989" s="2">
        <v>1.3127</v>
      </c>
      <c r="X6989" s="2">
        <v>1.2789999999999999E-2</v>
      </c>
      <c r="AM6989" s="2">
        <v>1.4496</v>
      </c>
      <c r="AO6989" s="2">
        <v>0.1961</v>
      </c>
      <c r="AR6989" s="2">
        <v>2.051E-2</v>
      </c>
      <c r="AY6989" s="2">
        <v>0.169211</v>
      </c>
      <c r="BH6989" s="2">
        <v>0.9889</v>
      </c>
      <c r="BL6989" s="2">
        <v>0.15290000000000001</v>
      </c>
      <c r="BS6989" s="2">
        <v>1</v>
      </c>
      <c r="CI6989" s="2">
        <v>0.94789999999999996</v>
      </c>
    </row>
    <row r="6990" spans="1:98" ht="15" hidden="1" customHeight="1" x14ac:dyDescent="0.2">
      <c r="A6990" s="2">
        <v>1.9949999999999999E-2</v>
      </c>
      <c r="B6990" s="2">
        <v>43040</v>
      </c>
      <c r="F6990" s="2">
        <v>6.7339999999999997E-2</v>
      </c>
      <c r="I6990" s="2">
        <v>0.39400000000000002</v>
      </c>
      <c r="J6990" s="2">
        <v>1.2865</v>
      </c>
      <c r="K6990" s="2">
        <v>1.71</v>
      </c>
      <c r="M6990" s="2">
        <v>1.1590000000000001E-3</v>
      </c>
      <c r="N6990" s="2">
        <v>0.15820000000000001</v>
      </c>
      <c r="P6990" s="2">
        <v>0.94689999999999996</v>
      </c>
      <c r="S6990" s="2">
        <v>9.1499999999999998E-2</v>
      </c>
      <c r="V6990" s="2">
        <v>1.2885</v>
      </c>
      <c r="X6990" s="2">
        <v>1.1299999999999999E-2</v>
      </c>
      <c r="AM6990" s="2">
        <v>1.4978</v>
      </c>
      <c r="AO6990" s="2">
        <v>0.1951</v>
      </c>
      <c r="AR6990" s="2">
        <v>2.214E-2</v>
      </c>
      <c r="AY6990" s="2">
        <v>0.16517200000000001</v>
      </c>
      <c r="BH6990" s="2">
        <v>0.9889</v>
      </c>
      <c r="BL6990" s="2">
        <v>0.1535</v>
      </c>
      <c r="BS6990" s="2">
        <v>1</v>
      </c>
      <c r="CI6990" s="2">
        <v>0.88819999999999999</v>
      </c>
    </row>
    <row r="6991" spans="1:98" ht="15" hidden="1" customHeight="1" x14ac:dyDescent="0.2">
      <c r="B6991" s="2">
        <v>34817</v>
      </c>
      <c r="F6991" s="2">
        <v>0.22570000000000001</v>
      </c>
      <c r="J6991" s="2">
        <v>1.1869000000000001</v>
      </c>
      <c r="K6991" s="2">
        <v>2.1882999999999999</v>
      </c>
      <c r="N6991" s="2">
        <v>0.21840000000000001</v>
      </c>
      <c r="Q6991" s="2">
        <v>0.13980000000000001</v>
      </c>
      <c r="U6991" s="2">
        <v>0.876</v>
      </c>
      <c r="V6991" s="2">
        <v>1.3595999999999999</v>
      </c>
      <c r="X6991" s="2">
        <v>1.619E-2</v>
      </c>
      <c r="AB6991" s="2">
        <v>2.2208999999999999</v>
      </c>
      <c r="AC6991" s="2">
        <v>8.1099999999999998E-4</v>
      </c>
      <c r="AV6991" s="2">
        <v>0.27650000000000002</v>
      </c>
      <c r="AY6991" s="2">
        <v>0.1757</v>
      </c>
      <c r="BH6991" s="2">
        <v>0.98899999999999999</v>
      </c>
      <c r="BL6991" s="2">
        <v>0.18640000000000001</v>
      </c>
      <c r="BS6991" s="2">
        <v>1</v>
      </c>
      <c r="CI6991" s="2">
        <v>0.91349999999999998</v>
      </c>
      <c r="CK6991" s="2">
        <v>0.98060000000000003</v>
      </c>
      <c r="CS6991" s="2">
        <v>0.31919999999999998</v>
      </c>
      <c r="CT6991" s="2">
        <v>1.1039999999999999E-2</v>
      </c>
    </row>
    <row r="6992" spans="1:98" ht="15" hidden="1" customHeight="1" x14ac:dyDescent="0.2">
      <c r="A6992" s="2">
        <v>2.1860000000000001E-2</v>
      </c>
      <c r="B6992" s="2">
        <v>40561</v>
      </c>
      <c r="F6992" s="2">
        <v>8.2269999999999996E-2</v>
      </c>
      <c r="I6992" s="2">
        <v>0.59260000000000002</v>
      </c>
      <c r="J6992" s="2">
        <v>1.0286999999999999</v>
      </c>
      <c r="K6992" s="2">
        <v>1.5855999999999999</v>
      </c>
      <c r="M6992" s="2">
        <v>8.92E-4</v>
      </c>
      <c r="N6992" s="2">
        <v>0.16980000000000001</v>
      </c>
      <c r="P6992" s="2">
        <v>0.77280000000000004</v>
      </c>
      <c r="S6992" s="2">
        <v>0.14319999999999999</v>
      </c>
      <c r="T6992" s="2">
        <v>0.28039999999999998</v>
      </c>
      <c r="V6992" s="2">
        <v>0.99109999999999998</v>
      </c>
      <c r="X6992" s="2">
        <v>1.1990000000000001E-2</v>
      </c>
      <c r="AM6992" s="2">
        <v>1.3280000000000001</v>
      </c>
      <c r="AO6992" s="2">
        <v>0.15060000000000001</v>
      </c>
      <c r="AR6992" s="2">
        <v>3.3160000000000002E-2</v>
      </c>
      <c r="AY6992" s="2">
        <v>0.12742999999999999</v>
      </c>
      <c r="BH6992" s="2">
        <v>0.98899999999999999</v>
      </c>
      <c r="BL6992" s="2">
        <v>0.14879999999999999</v>
      </c>
      <c r="BS6992" s="2">
        <v>1</v>
      </c>
      <c r="CI6992" s="2">
        <v>0.76349999999999996</v>
      </c>
    </row>
    <row r="6993" spans="1:87" ht="15" hidden="1" customHeight="1" x14ac:dyDescent="0.2">
      <c r="A6993" s="2">
        <v>1.8270000000000002E-2</v>
      </c>
      <c r="B6993" s="2">
        <v>41940</v>
      </c>
      <c r="F6993" s="2">
        <v>8.2869999999999999E-2</v>
      </c>
      <c r="I6993" s="2">
        <v>0.45229999999999998</v>
      </c>
      <c r="J6993" s="2">
        <v>1.1812</v>
      </c>
      <c r="K6993" s="2">
        <v>1.806</v>
      </c>
      <c r="M6993" s="2">
        <v>1.067E-3</v>
      </c>
      <c r="N6993" s="2">
        <v>0.1691</v>
      </c>
      <c r="P6993" s="2">
        <v>0.87849999999999995</v>
      </c>
      <c r="S6993" s="2">
        <v>0.10299999999999999</v>
      </c>
      <c r="T6993" s="2">
        <v>0.29880000000000001</v>
      </c>
      <c r="V6993" s="2">
        <v>1.1177999999999999</v>
      </c>
      <c r="X6993" s="2">
        <v>1.035E-2</v>
      </c>
      <c r="AM6993" s="2">
        <v>1.4249000000000001</v>
      </c>
      <c r="AO6993" s="2">
        <v>0.18279999999999999</v>
      </c>
      <c r="AR6993" s="2">
        <v>2.631E-2</v>
      </c>
      <c r="AY6993" s="2">
        <v>0.144095</v>
      </c>
      <c r="BH6993" s="2">
        <v>0.98899999999999999</v>
      </c>
      <c r="BL6993" s="2">
        <v>0.1525</v>
      </c>
      <c r="BS6993" s="2">
        <v>1</v>
      </c>
      <c r="CI6993" s="2">
        <v>0.88619999999999999</v>
      </c>
    </row>
    <row r="6994" spans="1:87" ht="15" hidden="1" customHeight="1" x14ac:dyDescent="0.2">
      <c r="A6994" s="2">
        <v>1.9220000000000001E-2</v>
      </c>
      <c r="B6994" s="2">
        <v>42760</v>
      </c>
      <c r="F6994" s="2">
        <v>6.1350000000000002E-2</v>
      </c>
      <c r="I6994" s="2">
        <v>0.41239999999999999</v>
      </c>
      <c r="J6994" s="2">
        <v>1.3080000000000001</v>
      </c>
      <c r="K6994" s="2">
        <v>1.6498999999999999</v>
      </c>
      <c r="M6994" s="2">
        <v>1.122E-3</v>
      </c>
      <c r="N6994" s="2">
        <v>0.15709999999999999</v>
      </c>
      <c r="P6994" s="2">
        <v>0.92279999999999995</v>
      </c>
      <c r="S6994" s="2">
        <v>9.8570000000000005E-2</v>
      </c>
      <c r="T6994" s="2">
        <v>0.34560000000000002</v>
      </c>
      <c r="V6994" s="2">
        <v>1.3075000000000001</v>
      </c>
      <c r="X6994" s="2">
        <v>1.1509999999999999E-2</v>
      </c>
      <c r="AM6994" s="2">
        <v>1.4046000000000001</v>
      </c>
      <c r="AO6994" s="2">
        <v>0.18990000000000001</v>
      </c>
      <c r="AR6994" s="2">
        <v>2.2089999999999999E-2</v>
      </c>
      <c r="AY6994" s="2">
        <v>0.168549</v>
      </c>
      <c r="BH6994" s="2">
        <v>0.98899999999999999</v>
      </c>
      <c r="BL6994" s="2">
        <v>0.14810000000000001</v>
      </c>
      <c r="BS6994" s="2">
        <v>1</v>
      </c>
      <c r="CI6994" s="2">
        <v>0.95020000000000004</v>
      </c>
    </row>
    <row r="6995" spans="1:87" ht="15" hidden="1" customHeight="1" x14ac:dyDescent="0.2">
      <c r="A6995" s="2">
        <v>1.9480000000000001E-2</v>
      </c>
      <c r="B6995" s="2">
        <v>43136</v>
      </c>
      <c r="F6995" s="2">
        <v>6.7030000000000006E-2</v>
      </c>
      <c r="I6995" s="2">
        <v>0.38490000000000002</v>
      </c>
      <c r="J6995" s="2">
        <v>1.3341000000000001</v>
      </c>
      <c r="K6995" s="2">
        <v>1.7495000000000001</v>
      </c>
      <c r="M6995" s="2">
        <v>1.147E-3</v>
      </c>
      <c r="N6995" s="2">
        <v>0.1605</v>
      </c>
      <c r="P6995" s="2">
        <v>0.94640000000000002</v>
      </c>
      <c r="S6995" s="2">
        <v>0.10365000000000001</v>
      </c>
      <c r="V6995" s="2">
        <v>1.2483</v>
      </c>
      <c r="X6995" s="2">
        <v>1.136E-2</v>
      </c>
      <c r="AM6995" s="2">
        <v>1.55</v>
      </c>
      <c r="AO6995" s="2">
        <v>0.19850000000000001</v>
      </c>
      <c r="AR6995" s="2">
        <v>2.1940000000000001E-2</v>
      </c>
      <c r="AY6995" s="2">
        <v>0.15961</v>
      </c>
      <c r="BH6995" s="2">
        <v>0.98899999999999999</v>
      </c>
      <c r="BL6995" s="2">
        <v>0.15740000000000001</v>
      </c>
      <c r="BS6995" s="2">
        <v>1</v>
      </c>
      <c r="CI6995" s="2">
        <v>0.91010000000000002</v>
      </c>
    </row>
    <row r="6996" spans="1:87" ht="15" hidden="1" customHeight="1" x14ac:dyDescent="0.2">
      <c r="A6996" s="2">
        <v>1.9359999999999999E-2</v>
      </c>
      <c r="B6996" s="2">
        <v>43256</v>
      </c>
      <c r="F6996" s="2">
        <v>6.3789999999999999E-2</v>
      </c>
      <c r="I6996" s="2">
        <v>0.34370000000000001</v>
      </c>
      <c r="J6996" s="2">
        <v>1.3182</v>
      </c>
      <c r="K6996" s="2">
        <v>1.7375</v>
      </c>
      <c r="M6996" s="2">
        <v>1.2130000000000001E-3</v>
      </c>
      <c r="N6996" s="2">
        <v>0.15989999999999999</v>
      </c>
      <c r="P6996" s="2">
        <v>0.97299999999999998</v>
      </c>
      <c r="S6996" s="2">
        <v>0.1019</v>
      </c>
      <c r="V6996" s="2">
        <v>1.2992999999999999</v>
      </c>
      <c r="X6996" s="2">
        <v>1.1849999999999999E-2</v>
      </c>
      <c r="AM6996" s="2">
        <v>1.5194000000000001</v>
      </c>
      <c r="AO6996" s="2">
        <v>0.20280000000000001</v>
      </c>
      <c r="AR6996" s="2">
        <v>2.0889999999999999E-2</v>
      </c>
      <c r="AY6996" s="2">
        <v>0.1656</v>
      </c>
      <c r="BH6996" s="2">
        <v>0.98899999999999999</v>
      </c>
      <c r="BL6996" s="2">
        <v>0.1482</v>
      </c>
      <c r="BS6996" s="2">
        <v>1</v>
      </c>
      <c r="CI6996" s="2">
        <v>0.91210000000000002</v>
      </c>
    </row>
    <row r="6997" spans="1:87" ht="15" hidden="1" customHeight="1" x14ac:dyDescent="0.2">
      <c r="A6997" s="2">
        <v>1.9259999999999999E-2</v>
      </c>
      <c r="B6997" s="2">
        <v>43262</v>
      </c>
      <c r="F6997" s="2">
        <v>6.3409999999999994E-2</v>
      </c>
      <c r="I6997" s="2">
        <v>0.35070000000000001</v>
      </c>
      <c r="J6997" s="2">
        <v>1.3189</v>
      </c>
      <c r="K6997" s="2">
        <v>1.7385999999999999</v>
      </c>
      <c r="M6997" s="2">
        <v>1.2080000000000001E-3</v>
      </c>
      <c r="N6997" s="2">
        <v>0.1615</v>
      </c>
      <c r="P6997" s="2">
        <v>0.97350000000000003</v>
      </c>
      <c r="S6997" s="2">
        <v>9.8960000000000006E-2</v>
      </c>
      <c r="V6997" s="2">
        <v>1.2992999999999999</v>
      </c>
      <c r="X6997" s="2">
        <v>1.1809999999999999E-2</v>
      </c>
      <c r="AM6997" s="2">
        <v>1.5324</v>
      </c>
      <c r="AO6997" s="2">
        <v>0.2029</v>
      </c>
      <c r="AR6997" s="2">
        <v>2.0719999999999999E-2</v>
      </c>
      <c r="AY6997" s="2">
        <v>0.1656</v>
      </c>
      <c r="BH6997" s="2">
        <v>0.98899999999999999</v>
      </c>
      <c r="BL6997" s="2">
        <v>0.14990000000000001</v>
      </c>
      <c r="BS6997" s="2">
        <v>1</v>
      </c>
      <c r="CI6997" s="2">
        <v>0.91390000000000005</v>
      </c>
    </row>
    <row r="6998" spans="1:87" ht="15" hidden="1" customHeight="1" x14ac:dyDescent="0.2">
      <c r="B6998" s="2">
        <v>31474</v>
      </c>
      <c r="J6998" s="2">
        <v>0.75780000000000003</v>
      </c>
      <c r="K6998" s="2">
        <v>2.0529999700000001</v>
      </c>
      <c r="N6998" s="2">
        <v>0.2029</v>
      </c>
      <c r="V6998" s="2">
        <v>1.4241999999999999</v>
      </c>
      <c r="X6998" s="2">
        <v>7.9310000000000005E-3</v>
      </c>
      <c r="AY6998" s="2">
        <v>0.18240000000000001</v>
      </c>
      <c r="BH6998" s="2">
        <v>0.98909999000000004</v>
      </c>
      <c r="BL6998" s="2">
        <v>0.19819999999999999</v>
      </c>
      <c r="BS6998" s="2">
        <v>1</v>
      </c>
      <c r="CI6998" s="2">
        <v>0.74339999999999995</v>
      </c>
    </row>
    <row r="6999" spans="1:87" ht="15" hidden="1" customHeight="1" x14ac:dyDescent="0.2">
      <c r="B6999" s="2">
        <v>38110</v>
      </c>
      <c r="F6999" s="2">
        <v>0.1201</v>
      </c>
      <c r="J6999" s="2">
        <v>1.0570999999999999</v>
      </c>
      <c r="K6999" s="2">
        <v>2.4350999999999998</v>
      </c>
      <c r="N6999" s="2">
        <v>0.1993</v>
      </c>
      <c r="V6999" s="2">
        <v>1.3738999999999999</v>
      </c>
      <c r="X6999" s="2">
        <v>1.2452E-2</v>
      </c>
      <c r="AM6999" s="2">
        <v>1.6406000000000001</v>
      </c>
      <c r="AY6999" s="2">
        <v>0.176147</v>
      </c>
      <c r="BH6999" s="2">
        <v>0.98909999999999998</v>
      </c>
      <c r="BL6999" s="2">
        <v>0.17929999999999999</v>
      </c>
      <c r="BS6999" s="2">
        <v>1</v>
      </c>
      <c r="CI6999" s="2">
        <v>0.86019999999999996</v>
      </c>
    </row>
    <row r="7000" spans="1:87" ht="15" hidden="1" customHeight="1" x14ac:dyDescent="0.2">
      <c r="A7000" s="2">
        <v>1.7749999999999998E-2</v>
      </c>
      <c r="B7000" s="2">
        <v>41675</v>
      </c>
      <c r="F7000" s="2">
        <v>8.3220000000000002E-2</v>
      </c>
      <c r="I7000" s="2">
        <v>0.46310000000000001</v>
      </c>
      <c r="J7000" s="2">
        <v>1.2277</v>
      </c>
      <c r="K7000" s="2">
        <v>1.8102</v>
      </c>
      <c r="M7000" s="2">
        <v>1.0300000000000001E-3</v>
      </c>
      <c r="N7000" s="2">
        <v>0.1779</v>
      </c>
      <c r="P7000" s="2">
        <v>0.87570000000000003</v>
      </c>
      <c r="S7000" s="2">
        <v>9.9659999999999999E-2</v>
      </c>
      <c r="T7000" s="2">
        <v>0.31369999999999998</v>
      </c>
      <c r="V7000" s="2">
        <v>1.1101000000000001</v>
      </c>
      <c r="X7000" s="2">
        <v>1.095E-2</v>
      </c>
      <c r="AM7000" s="2">
        <v>1.5006999999999999</v>
      </c>
      <c r="AO7000" s="2">
        <v>0.1832</v>
      </c>
      <c r="AR7000" s="2">
        <v>3.1800000000000002E-2</v>
      </c>
      <c r="AY7000" s="2">
        <v>0.143014</v>
      </c>
      <c r="BH7000" s="2">
        <v>0.98909999999999998</v>
      </c>
      <c r="BL7000" s="2">
        <v>0.1699</v>
      </c>
      <c r="BS7000" s="2">
        <v>1</v>
      </c>
      <c r="CI7000" s="2">
        <v>0.91069999999999995</v>
      </c>
    </row>
    <row r="7001" spans="1:87" ht="15" hidden="1" customHeight="1" x14ac:dyDescent="0.2">
      <c r="A7001" s="2">
        <v>1.9650000000000001E-2</v>
      </c>
      <c r="B7001" s="2">
        <v>42579</v>
      </c>
      <c r="F7001" s="2">
        <v>6.9629999999999997E-2</v>
      </c>
      <c r="I7001" s="2">
        <v>0.40239999999999998</v>
      </c>
      <c r="J7001" s="2">
        <v>1.3429</v>
      </c>
      <c r="K7001" s="2">
        <v>1.7319</v>
      </c>
      <c r="M7001" s="2">
        <v>1.17E-3</v>
      </c>
      <c r="N7001" s="2">
        <v>0.15409999999999999</v>
      </c>
      <c r="P7001" s="2">
        <v>0.97360000000000002</v>
      </c>
      <c r="S7001" s="2">
        <v>9.2710000000000001E-2</v>
      </c>
      <c r="T7001" s="2">
        <v>0.34399999999999997</v>
      </c>
      <c r="V7001" s="2">
        <v>1.3169999999999999</v>
      </c>
      <c r="X7001" s="2">
        <v>1.256E-2</v>
      </c>
      <c r="AM7001" s="2">
        <v>1.4611000000000001</v>
      </c>
      <c r="AO7001" s="2">
        <v>0.19789999999999999</v>
      </c>
      <c r="AR7001" s="2">
        <v>1.975E-2</v>
      </c>
      <c r="AY7001" s="2">
        <v>0.169796</v>
      </c>
      <c r="BH7001" s="2">
        <v>0.98909999999999998</v>
      </c>
      <c r="BL7001" s="2">
        <v>0.1527</v>
      </c>
      <c r="BS7001" s="2">
        <v>1</v>
      </c>
      <c r="CI7001" s="2">
        <v>0.93179999999999996</v>
      </c>
    </row>
    <row r="7002" spans="1:87" ht="15" hidden="1" customHeight="1" x14ac:dyDescent="0.2">
      <c r="A7002" s="2">
        <v>1.9310000000000001E-2</v>
      </c>
      <c r="B7002" s="2">
        <v>42765</v>
      </c>
      <c r="F7002" s="2">
        <v>6.3079999999999997E-2</v>
      </c>
      <c r="I7002" s="2">
        <v>0.42020000000000002</v>
      </c>
      <c r="J7002" s="2">
        <v>1.3124</v>
      </c>
      <c r="K7002" s="2">
        <v>1.6332</v>
      </c>
      <c r="M7002" s="2">
        <v>1.1169999999999999E-3</v>
      </c>
      <c r="N7002" s="2">
        <v>0.15740000000000001</v>
      </c>
      <c r="P7002" s="2">
        <v>0.92059999999999997</v>
      </c>
      <c r="S7002" s="2">
        <v>9.6680000000000002E-2</v>
      </c>
      <c r="T7002" s="2">
        <v>0.34660000000000002</v>
      </c>
      <c r="V7002" s="2">
        <v>1.3092999999999999</v>
      </c>
      <c r="X7002" s="2">
        <v>1.15E-2</v>
      </c>
      <c r="AM7002" s="2">
        <v>1.3983000000000001</v>
      </c>
      <c r="AO7002" s="2">
        <v>0.1903</v>
      </c>
      <c r="AR7002" s="2">
        <v>2.1870000000000001E-2</v>
      </c>
      <c r="AY7002" s="2">
        <v>0.16875999999999999</v>
      </c>
      <c r="BH7002" s="2">
        <v>0.98909999999999998</v>
      </c>
      <c r="BL7002" s="2">
        <v>0.14810000000000001</v>
      </c>
      <c r="BS7002" s="2">
        <v>1</v>
      </c>
      <c r="CI7002" s="2">
        <v>0.95299999999999996</v>
      </c>
    </row>
    <row r="7003" spans="1:87" ht="15" hidden="1" customHeight="1" x14ac:dyDescent="0.2">
      <c r="A7003" s="2">
        <v>1.9599999999999999E-2</v>
      </c>
      <c r="B7003" s="2">
        <v>43145</v>
      </c>
      <c r="F7003" s="2">
        <v>6.7489999999999994E-2</v>
      </c>
      <c r="I7003" s="2">
        <v>0.38600000000000001</v>
      </c>
      <c r="J7003" s="2">
        <v>1.3479000000000001</v>
      </c>
      <c r="K7003" s="2">
        <v>1.7511000000000001</v>
      </c>
      <c r="M7003" s="2">
        <v>1.1670000000000001E-3</v>
      </c>
      <c r="N7003" s="2">
        <v>0.16009999999999999</v>
      </c>
      <c r="P7003" s="2">
        <v>0.95309999999999995</v>
      </c>
      <c r="S7003" s="2">
        <v>0.10682</v>
      </c>
      <c r="V7003" s="2">
        <v>1.2562</v>
      </c>
      <c r="X7003" s="2">
        <v>1.1730000000000001E-2</v>
      </c>
      <c r="AM7003" s="2">
        <v>1.5566</v>
      </c>
      <c r="AO7003" s="2">
        <v>0.19789999999999999</v>
      </c>
      <c r="AR7003" s="2">
        <v>2.198E-2</v>
      </c>
      <c r="AY7003" s="2">
        <v>0.16060199999999999</v>
      </c>
      <c r="BH7003" s="2">
        <v>0.98909999999999998</v>
      </c>
      <c r="BL7003" s="2">
        <v>0.15690000000000001</v>
      </c>
      <c r="BS7003" s="2">
        <v>1</v>
      </c>
      <c r="CI7003" s="2">
        <v>0.92100000000000004</v>
      </c>
    </row>
    <row r="7004" spans="1:87" ht="15" hidden="1" customHeight="1" x14ac:dyDescent="0.2">
      <c r="A7004" s="2">
        <v>1.9820000000000001E-2</v>
      </c>
      <c r="B7004" s="2">
        <v>43192</v>
      </c>
      <c r="F7004" s="2">
        <v>7.0580000000000004E-2</v>
      </c>
      <c r="I7004" s="2">
        <v>0.38969999999999999</v>
      </c>
      <c r="J7004" s="2">
        <v>1.3522000000000001</v>
      </c>
      <c r="K7004" s="2">
        <v>1.8131999999999999</v>
      </c>
      <c r="M7004" s="2">
        <v>1.222E-3</v>
      </c>
      <c r="N7004" s="2">
        <v>0.16389999999999999</v>
      </c>
      <c r="P7004" s="2">
        <v>0.98399999999999999</v>
      </c>
      <c r="S7004" s="2">
        <v>0.10895000000000001</v>
      </c>
      <c r="V7004" s="2">
        <v>1.2907999999999999</v>
      </c>
      <c r="X7004" s="2">
        <v>1.217E-2</v>
      </c>
      <c r="AM7004" s="2">
        <v>1.589</v>
      </c>
      <c r="AO7004" s="2">
        <v>0.20549999999999999</v>
      </c>
      <c r="AR7004" s="2">
        <v>2.2429999999999999E-2</v>
      </c>
      <c r="AY7004" s="2">
        <v>0.164466</v>
      </c>
      <c r="BH7004" s="2">
        <v>0.98909999999999998</v>
      </c>
      <c r="BL7004" s="2">
        <v>0.15409999999999999</v>
      </c>
      <c r="BS7004" s="2">
        <v>1</v>
      </c>
      <c r="CI7004" s="2">
        <v>0.93220000000000003</v>
      </c>
    </row>
    <row r="7005" spans="1:87" ht="15" hidden="1" customHeight="1" x14ac:dyDescent="0.2">
      <c r="A7005" s="2">
        <v>1.9279999999999999E-2</v>
      </c>
      <c r="B7005" s="2">
        <v>43255</v>
      </c>
      <c r="F7005" s="2">
        <v>6.4680000000000001E-2</v>
      </c>
      <c r="I7005" s="2">
        <v>0.34560000000000002</v>
      </c>
      <c r="J7005" s="2">
        <v>1.3095000000000001</v>
      </c>
      <c r="K7005" s="2">
        <v>1.724</v>
      </c>
      <c r="M7005" s="2">
        <v>1.2080000000000001E-3</v>
      </c>
      <c r="N7005" s="2">
        <v>0.1593</v>
      </c>
      <c r="P7005" s="2">
        <v>0.96779999999999999</v>
      </c>
      <c r="S7005" s="2">
        <v>0.10290000000000001</v>
      </c>
      <c r="V7005" s="2">
        <v>1.2927999999999999</v>
      </c>
      <c r="X7005" s="2">
        <v>1.179E-2</v>
      </c>
      <c r="AM7005" s="2">
        <v>1.5128999999999999</v>
      </c>
      <c r="AO7005" s="2">
        <v>0.20169999999999999</v>
      </c>
      <c r="AR7005" s="2">
        <v>2.0830000000000001E-2</v>
      </c>
      <c r="AY7005" s="2">
        <v>0.1648</v>
      </c>
      <c r="BH7005" s="2">
        <v>0.98909999999999998</v>
      </c>
      <c r="BL7005" s="2">
        <v>0.14760000000000001</v>
      </c>
      <c r="BS7005" s="2">
        <v>1</v>
      </c>
      <c r="CI7005" s="2">
        <v>0.90959999999999996</v>
      </c>
    </row>
    <row r="7006" spans="1:87" ht="15" hidden="1" customHeight="1" x14ac:dyDescent="0.2">
      <c r="B7006" s="2">
        <v>34598</v>
      </c>
      <c r="F7006" s="2">
        <v>0.3947</v>
      </c>
      <c r="J7006" s="2">
        <v>1.0468</v>
      </c>
      <c r="K7006" s="2">
        <v>2.1191</v>
      </c>
      <c r="N7006" s="2">
        <v>0.19789999999999999</v>
      </c>
      <c r="V7006" s="2">
        <v>1.3425</v>
      </c>
      <c r="X7006" s="2">
        <v>1.371E-2</v>
      </c>
      <c r="AY7006" s="2">
        <v>0.17369999999999999</v>
      </c>
      <c r="BH7006" s="2">
        <v>0.98919999999999997</v>
      </c>
      <c r="BL7006" s="2">
        <v>0.18029999999999999</v>
      </c>
      <c r="BS7006" s="2">
        <v>1</v>
      </c>
      <c r="CI7006" s="2">
        <v>0.80630000000000002</v>
      </c>
    </row>
    <row r="7007" spans="1:87" ht="15" hidden="1" customHeight="1" x14ac:dyDescent="0.2">
      <c r="B7007" s="2">
        <v>38006</v>
      </c>
      <c r="F7007" s="2">
        <v>0.11849999999999999</v>
      </c>
      <c r="J7007" s="2">
        <v>1.0317000000000001</v>
      </c>
      <c r="K7007" s="2">
        <v>2.3399000000000001</v>
      </c>
      <c r="N7007" s="2">
        <v>0.18779999999999999</v>
      </c>
      <c r="V7007" s="2">
        <v>1.2862</v>
      </c>
      <c r="X7007" s="2">
        <v>1.1998999999999999E-2</v>
      </c>
      <c r="AM7007" s="2">
        <v>1.6182000000000001</v>
      </c>
      <c r="AY7007" s="2">
        <v>0.16555600000000001</v>
      </c>
      <c r="BH7007" s="2">
        <v>0.98919999999999997</v>
      </c>
      <c r="BL7007" s="2">
        <v>0.17660000000000001</v>
      </c>
      <c r="BS7007" s="2">
        <v>1</v>
      </c>
      <c r="CI7007" s="2">
        <v>0.85899999999999999</v>
      </c>
    </row>
    <row r="7008" spans="1:87" ht="15" hidden="1" customHeight="1" x14ac:dyDescent="0.2">
      <c r="A7008" s="2">
        <v>2.2970000000000001E-2</v>
      </c>
      <c r="B7008" s="2">
        <v>40455</v>
      </c>
      <c r="F7008" s="2">
        <v>8.1159999999999996E-2</v>
      </c>
      <c r="I7008" s="2">
        <v>0.60580000000000001</v>
      </c>
      <c r="J7008" s="2">
        <v>1.052</v>
      </c>
      <c r="K7008" s="2">
        <v>1.6220000000000001</v>
      </c>
      <c r="M7008" s="2">
        <v>9.1100000000000003E-4</v>
      </c>
      <c r="N7008" s="2">
        <v>0.1741</v>
      </c>
      <c r="P7008" s="2">
        <v>0.77859999999999996</v>
      </c>
      <c r="S7008" s="2">
        <v>0.1457</v>
      </c>
      <c r="T7008" s="2">
        <v>0.28260000000000002</v>
      </c>
      <c r="V7008" s="2">
        <v>1.0234000000000001</v>
      </c>
      <c r="X7008" s="2">
        <v>1.2279999999999999E-2</v>
      </c>
      <c r="AM7008" s="2">
        <v>1.4007000000000001</v>
      </c>
      <c r="AO7008" s="2">
        <v>0.15290000000000001</v>
      </c>
      <c r="AR7008" s="2">
        <v>3.3579999999999999E-2</v>
      </c>
      <c r="AY7008" s="2">
        <v>0.131909</v>
      </c>
      <c r="BH7008" s="2">
        <v>0.98919999999999997</v>
      </c>
      <c r="BL7008" s="2">
        <v>0.151</v>
      </c>
      <c r="BS7008" s="2">
        <v>1</v>
      </c>
      <c r="CI7008" s="2">
        <v>0.75849999999999995</v>
      </c>
    </row>
    <row r="7009" spans="1:98" ht="15" hidden="1" customHeight="1" x14ac:dyDescent="0.2">
      <c r="A7009" s="2">
        <v>2.213E-2</v>
      </c>
      <c r="B7009" s="2">
        <v>40507</v>
      </c>
      <c r="F7009" s="2">
        <v>8.1500000000000003E-2</v>
      </c>
      <c r="I7009" s="2">
        <v>0.5867</v>
      </c>
      <c r="J7009" s="2">
        <v>1.0092000000000001</v>
      </c>
      <c r="K7009" s="2">
        <v>1.5904</v>
      </c>
      <c r="M7009" s="2">
        <v>8.83E-4</v>
      </c>
      <c r="N7009" s="2">
        <v>0.16589999999999999</v>
      </c>
      <c r="P7009" s="2">
        <v>0.77149999999999996</v>
      </c>
      <c r="S7009" s="2">
        <v>0.1431</v>
      </c>
      <c r="T7009" s="2">
        <v>0.2762</v>
      </c>
      <c r="V7009" s="2">
        <v>1.0083</v>
      </c>
      <c r="X7009" s="2">
        <v>1.205E-2</v>
      </c>
      <c r="AM7009" s="2">
        <v>1.3485</v>
      </c>
      <c r="AO7009" s="2">
        <v>0.15160000000000001</v>
      </c>
      <c r="AR7009" s="2">
        <v>3.2349999999999997E-2</v>
      </c>
      <c r="AY7009" s="2">
        <v>0.12994</v>
      </c>
      <c r="BH7009" s="2">
        <v>0.98919999999999997</v>
      </c>
      <c r="BL7009" s="2">
        <v>0.1454</v>
      </c>
      <c r="BS7009" s="2">
        <v>1</v>
      </c>
      <c r="CI7009" s="2">
        <v>0.76749999999999996</v>
      </c>
    </row>
    <row r="7010" spans="1:98" ht="15" hidden="1" customHeight="1" x14ac:dyDescent="0.2">
      <c r="B7010" s="2">
        <v>31548</v>
      </c>
      <c r="J7010" s="2">
        <v>0.74729999999999996</v>
      </c>
      <c r="K7010" s="2">
        <v>2.09879997</v>
      </c>
      <c r="N7010" s="2">
        <v>0.18260000000000001</v>
      </c>
      <c r="V7010" s="2">
        <v>1.3757999999999999</v>
      </c>
      <c r="X7010" s="2">
        <v>8.3219999999999995E-3</v>
      </c>
      <c r="AY7010" s="2">
        <v>0.17610000000000001</v>
      </c>
      <c r="BH7010" s="2">
        <v>0.98929999999999996</v>
      </c>
      <c r="BL7010" s="2">
        <v>0.19339999999999999</v>
      </c>
      <c r="BS7010" s="2">
        <v>1</v>
      </c>
      <c r="CI7010" s="2">
        <v>0.75880000000000003</v>
      </c>
    </row>
    <row r="7011" spans="1:98" ht="15" hidden="1" customHeight="1" x14ac:dyDescent="0.2">
      <c r="A7011" s="2">
        <v>1.7930000000000001E-2</v>
      </c>
      <c r="B7011" s="2">
        <v>41698</v>
      </c>
      <c r="F7011" s="2">
        <v>8.3729999999999999E-2</v>
      </c>
      <c r="I7011" s="2">
        <v>0.4748</v>
      </c>
      <c r="J7011" s="2">
        <v>1.2569999999999999</v>
      </c>
      <c r="K7011" s="2">
        <v>1.855</v>
      </c>
      <c r="M7011" s="2">
        <v>1.0380000000000001E-3</v>
      </c>
      <c r="N7011" s="2">
        <v>0.1847</v>
      </c>
      <c r="P7011" s="2">
        <v>0.87409999999999999</v>
      </c>
      <c r="S7011" s="2">
        <v>0.1032</v>
      </c>
      <c r="T7011" s="2">
        <v>0.31759999999999999</v>
      </c>
      <c r="V7011" s="2">
        <v>1.1074999999999999</v>
      </c>
      <c r="X7011" s="2">
        <v>1.085E-2</v>
      </c>
      <c r="AM7011" s="2">
        <v>1.5289999999999999</v>
      </c>
      <c r="AO7011" s="2">
        <v>0.1802</v>
      </c>
      <c r="AR7011" s="2">
        <v>3.0880000000000001E-2</v>
      </c>
      <c r="AY7011" s="2">
        <v>0.142702</v>
      </c>
      <c r="BH7011" s="2">
        <v>0.98929999999999996</v>
      </c>
      <c r="BL7011" s="2">
        <v>0.17269999999999999</v>
      </c>
      <c r="BS7011" s="2">
        <v>1</v>
      </c>
      <c r="CI7011" s="2">
        <v>0.92910000000000004</v>
      </c>
    </row>
    <row r="7012" spans="1:98" ht="15" hidden="1" customHeight="1" x14ac:dyDescent="0.2">
      <c r="A7012" s="2">
        <v>1.9259999999999999E-2</v>
      </c>
      <c r="B7012" s="2">
        <v>42762</v>
      </c>
      <c r="F7012" s="2">
        <v>6.234E-2</v>
      </c>
      <c r="I7012" s="2">
        <v>0.41560000000000002</v>
      </c>
      <c r="J7012" s="2">
        <v>1.3119000000000001</v>
      </c>
      <c r="K7012" s="2">
        <v>1.6424000000000001</v>
      </c>
      <c r="M7012" s="2">
        <v>1.114E-3</v>
      </c>
      <c r="N7012" s="2">
        <v>0.15720000000000001</v>
      </c>
      <c r="P7012" s="2">
        <v>0.91769999999999996</v>
      </c>
      <c r="S7012" s="2">
        <v>9.7040000000000001E-2</v>
      </c>
      <c r="T7012" s="2">
        <v>0.34739999999999999</v>
      </c>
      <c r="V7012" s="2">
        <v>1.3108</v>
      </c>
      <c r="X7012" s="2">
        <v>1.1379999999999999E-2</v>
      </c>
      <c r="AM7012" s="2">
        <v>1.4012</v>
      </c>
      <c r="AO7012" s="2">
        <v>0.1905</v>
      </c>
      <c r="AR7012" s="2">
        <v>2.1940000000000001E-2</v>
      </c>
      <c r="AY7012" s="2">
        <v>0.168956</v>
      </c>
      <c r="BH7012" s="2">
        <v>0.98929999999999996</v>
      </c>
      <c r="BL7012" s="2">
        <v>0.14810000000000001</v>
      </c>
      <c r="BS7012" s="2">
        <v>1</v>
      </c>
      <c r="CI7012" s="2">
        <v>0.95120000000000005</v>
      </c>
    </row>
    <row r="7013" spans="1:98" ht="15" hidden="1" customHeight="1" x14ac:dyDescent="0.2">
      <c r="A7013" s="2">
        <v>1.985E-2</v>
      </c>
      <c r="B7013" s="2">
        <v>43041</v>
      </c>
      <c r="F7013" s="2">
        <v>6.7470000000000002E-2</v>
      </c>
      <c r="I7013" s="2">
        <v>0.39240000000000003</v>
      </c>
      <c r="J7013" s="2">
        <v>1.2834000000000001</v>
      </c>
      <c r="K7013" s="2">
        <v>1.6777</v>
      </c>
      <c r="M7013" s="2">
        <v>1.152E-3</v>
      </c>
      <c r="N7013" s="2">
        <v>0.1575</v>
      </c>
      <c r="P7013" s="2">
        <v>0.94289999999999996</v>
      </c>
      <c r="S7013" s="2">
        <v>9.1609999999999997E-2</v>
      </c>
      <c r="V7013" s="2">
        <v>1.2822</v>
      </c>
      <c r="X7013" s="2">
        <v>1.125E-2</v>
      </c>
      <c r="AM7013" s="2">
        <v>1.4950000000000001</v>
      </c>
      <c r="AO7013" s="2">
        <v>0.19400000000000001</v>
      </c>
      <c r="AR7013" s="2">
        <v>2.1999999999999999E-2</v>
      </c>
      <c r="AY7013" s="2">
        <v>0.16433600000000001</v>
      </c>
      <c r="BH7013" s="2">
        <v>0.98929999999999996</v>
      </c>
      <c r="BL7013" s="2">
        <v>0.15290000000000001</v>
      </c>
      <c r="BS7013" s="2">
        <v>1</v>
      </c>
      <c r="CI7013" s="2">
        <v>0.88680000000000003</v>
      </c>
    </row>
    <row r="7014" spans="1:98" ht="15" hidden="1" customHeight="1" x14ac:dyDescent="0.2">
      <c r="A7014" s="2">
        <v>1.9609999999999999E-2</v>
      </c>
      <c r="B7014" s="2">
        <v>43273</v>
      </c>
      <c r="F7014" s="2">
        <v>6.6199999999999995E-2</v>
      </c>
      <c r="I7014" s="2">
        <v>0.35349999999999998</v>
      </c>
      <c r="J7014" s="2">
        <v>1.3452999999999999</v>
      </c>
      <c r="K7014" s="2">
        <v>1.7657</v>
      </c>
      <c r="M7014" s="2">
        <v>1.196E-3</v>
      </c>
      <c r="N7014" s="2">
        <v>0.1643</v>
      </c>
      <c r="P7014" s="2">
        <v>0.97970000000000002</v>
      </c>
      <c r="S7014" s="2">
        <v>9.8979999999999999E-2</v>
      </c>
      <c r="V7014" s="2">
        <v>1.3308</v>
      </c>
      <c r="X7014" s="2">
        <v>1.21E-2</v>
      </c>
      <c r="AM7014" s="2">
        <v>1.5503</v>
      </c>
      <c r="AO7014" s="2">
        <v>0.2046</v>
      </c>
      <c r="AR7014" s="2">
        <v>2.1149999999999999E-2</v>
      </c>
      <c r="AY7014" s="2">
        <v>0.1696</v>
      </c>
      <c r="BH7014" s="2">
        <v>0.98929999999999996</v>
      </c>
      <c r="BL7014" s="2">
        <v>0.15029999999999999</v>
      </c>
      <c r="BS7014" s="2">
        <v>1</v>
      </c>
      <c r="CI7014" s="2">
        <v>0.91900000000000004</v>
      </c>
    </row>
    <row r="7015" spans="1:98" ht="15" hidden="1" customHeight="1" x14ac:dyDescent="0.2">
      <c r="B7015" s="2">
        <v>31490</v>
      </c>
      <c r="J7015" s="2">
        <v>0.73249998999999999</v>
      </c>
      <c r="K7015" s="2">
        <v>2.05739999</v>
      </c>
      <c r="N7015" s="2">
        <v>0.1948</v>
      </c>
      <c r="V7015" s="2">
        <v>1.3886999900000001</v>
      </c>
      <c r="X7015" s="2">
        <v>7.8440000000000003E-3</v>
      </c>
      <c r="AY7015" s="2">
        <v>0.17780000000000001</v>
      </c>
      <c r="BH7015" s="2">
        <v>0.98939999999999995</v>
      </c>
      <c r="BL7015" s="2">
        <v>0.1925</v>
      </c>
      <c r="BS7015" s="2">
        <v>1</v>
      </c>
      <c r="CI7015" s="2">
        <v>0.73740000000000006</v>
      </c>
    </row>
    <row r="7016" spans="1:98" ht="15" hidden="1" customHeight="1" x14ac:dyDescent="0.2">
      <c r="B7016" s="2">
        <v>32562</v>
      </c>
      <c r="J7016" s="2">
        <v>0.76959999999999995</v>
      </c>
      <c r="K7016" s="2">
        <v>2.10489997</v>
      </c>
      <c r="N7016" s="2">
        <v>0.17910000000000001</v>
      </c>
      <c r="V7016" s="2">
        <v>1.1955999900000001</v>
      </c>
      <c r="X7016" s="2">
        <v>9.4660000000000005E-3</v>
      </c>
      <c r="AY7016" s="2">
        <v>0.15329999999999999</v>
      </c>
      <c r="BH7016" s="2">
        <v>0.98939999999999995</v>
      </c>
      <c r="BL7016" s="2">
        <v>0.1905</v>
      </c>
      <c r="BS7016" s="2">
        <v>1</v>
      </c>
      <c r="CI7016" s="2">
        <v>0.75019999999999998</v>
      </c>
    </row>
    <row r="7017" spans="1:98" ht="15" hidden="1" customHeight="1" x14ac:dyDescent="0.2">
      <c r="B7017" s="2">
        <v>34829</v>
      </c>
      <c r="F7017" s="2">
        <v>0.22819999999999999</v>
      </c>
      <c r="J7017" s="2">
        <v>1.1756</v>
      </c>
      <c r="K7017" s="2">
        <v>2.1456</v>
      </c>
      <c r="N7017" s="2">
        <v>0.2175</v>
      </c>
      <c r="Q7017" s="2">
        <v>0.1391</v>
      </c>
      <c r="U7017" s="2">
        <v>0.87160000000000004</v>
      </c>
      <c r="V7017" s="2">
        <v>1.3567</v>
      </c>
      <c r="X7017" s="2">
        <v>1.618E-2</v>
      </c>
      <c r="AB7017" s="2">
        <v>2.2025999999999999</v>
      </c>
      <c r="AC7017" s="2">
        <v>8.3500000000000002E-4</v>
      </c>
      <c r="AV7017" s="2">
        <v>0.27810000000000001</v>
      </c>
      <c r="AY7017" s="2">
        <v>0.1754</v>
      </c>
      <c r="BH7017" s="2">
        <v>0.98939999999999995</v>
      </c>
      <c r="BL7017" s="2">
        <v>0.18909999999999999</v>
      </c>
      <c r="BS7017" s="2">
        <v>1</v>
      </c>
      <c r="CI7017" s="2">
        <v>0.91100000000000003</v>
      </c>
      <c r="CK7017" s="2">
        <v>0.97499999999999998</v>
      </c>
      <c r="CS7017" s="2">
        <v>0.31990000000000002</v>
      </c>
      <c r="CT7017" s="2">
        <v>1.125E-2</v>
      </c>
    </row>
    <row r="7018" spans="1:98" ht="15" hidden="1" customHeight="1" x14ac:dyDescent="0.2">
      <c r="A7018" s="2">
        <v>1.9400000000000001E-2</v>
      </c>
      <c r="B7018" s="2">
        <v>42621</v>
      </c>
      <c r="F7018" s="2">
        <v>6.9349999999999995E-2</v>
      </c>
      <c r="I7018" s="2">
        <v>0.40379999999999999</v>
      </c>
      <c r="J7018" s="2">
        <v>1.3272999999999999</v>
      </c>
      <c r="K7018" s="2">
        <v>1.7168000000000001</v>
      </c>
      <c r="M7018" s="2">
        <v>1.178E-3</v>
      </c>
      <c r="N7018" s="2">
        <v>0.1575</v>
      </c>
      <c r="P7018" s="2">
        <v>0.95669999999999999</v>
      </c>
      <c r="S7018" s="2">
        <v>9.1410000000000005E-2</v>
      </c>
      <c r="T7018" s="2">
        <v>0.34329999999999999</v>
      </c>
      <c r="V7018" s="2">
        <v>1.2908999999999999</v>
      </c>
      <c r="X7018" s="2">
        <v>1.2619999999999999E-2</v>
      </c>
      <c r="AM7018" s="2">
        <v>1.4532</v>
      </c>
      <c r="AO7018" s="2">
        <v>0.19370000000000001</v>
      </c>
      <c r="AR7018" s="2">
        <v>2.0230000000000001E-2</v>
      </c>
      <c r="AY7018" s="2">
        <v>0.16642699999999999</v>
      </c>
      <c r="BH7018" s="2">
        <v>0.98939999999999995</v>
      </c>
      <c r="BL7018" s="2">
        <v>0.15279999999999999</v>
      </c>
      <c r="BS7018" s="2">
        <v>1</v>
      </c>
      <c r="CI7018" s="2">
        <v>0.95589999999999997</v>
      </c>
    </row>
    <row r="7019" spans="1:98" ht="15" hidden="1" customHeight="1" x14ac:dyDescent="0.2">
      <c r="A7019" s="2">
        <v>1.9689999999999999E-2</v>
      </c>
      <c r="B7019" s="2">
        <v>42629</v>
      </c>
      <c r="F7019" s="2">
        <v>6.7169999999999994E-2</v>
      </c>
      <c r="I7019" s="2">
        <v>0.40110000000000001</v>
      </c>
      <c r="J7019" s="2">
        <v>1.3487</v>
      </c>
      <c r="K7019" s="2">
        <v>1.7294</v>
      </c>
      <c r="M7019" s="2">
        <v>1.1709999999999999E-3</v>
      </c>
      <c r="N7019" s="2">
        <v>0.15909999999999999</v>
      </c>
      <c r="P7019" s="2">
        <v>0.9657</v>
      </c>
      <c r="S7019" s="2">
        <v>9.2799999999999994E-2</v>
      </c>
      <c r="T7019" s="2">
        <v>0.34989999999999999</v>
      </c>
      <c r="V7019" s="2">
        <v>1.3212999999999999</v>
      </c>
      <c r="X7019" s="2">
        <v>1.291E-2</v>
      </c>
      <c r="AM7019" s="2">
        <v>1.4743999999999999</v>
      </c>
      <c r="AO7019" s="2">
        <v>0.19800000000000001</v>
      </c>
      <c r="AR7019" s="2">
        <v>2.0330000000000001E-2</v>
      </c>
      <c r="AY7019" s="2">
        <v>0.170296</v>
      </c>
      <c r="BH7019" s="2">
        <v>0.98939999999999995</v>
      </c>
      <c r="BL7019" s="2">
        <v>0.15409999999999999</v>
      </c>
      <c r="BS7019" s="2">
        <v>1</v>
      </c>
      <c r="CI7019" s="2">
        <v>0.96050000000000002</v>
      </c>
    </row>
    <row r="7020" spans="1:98" ht="15" hidden="1" customHeight="1" x14ac:dyDescent="0.2">
      <c r="B7020" s="2">
        <v>34450</v>
      </c>
      <c r="F7020" s="2">
        <v>0.41210000000000002</v>
      </c>
      <c r="J7020" s="2">
        <v>0.95850000000000002</v>
      </c>
      <c r="K7020" s="2">
        <v>2.0644999999999998</v>
      </c>
      <c r="N7020" s="2">
        <v>0.18840000000000001</v>
      </c>
      <c r="V7020" s="2">
        <v>1.3731</v>
      </c>
      <c r="X7020" s="2">
        <v>1.3339999999999999E-2</v>
      </c>
      <c r="AY7020" s="2">
        <v>0.1777</v>
      </c>
      <c r="BH7020" s="2">
        <v>0.98950000000000005</v>
      </c>
      <c r="BL7020" s="2">
        <v>0.17530000000000001</v>
      </c>
      <c r="BS7020" s="2">
        <v>1</v>
      </c>
      <c r="CI7020" s="2">
        <v>0.78859999999999997</v>
      </c>
    </row>
    <row r="7021" spans="1:98" ht="15" hidden="1" customHeight="1" x14ac:dyDescent="0.2">
      <c r="B7021" s="2">
        <v>34618</v>
      </c>
      <c r="F7021" s="2">
        <v>0.39369999999999999</v>
      </c>
      <c r="J7021" s="2">
        <v>1.0416000000000001</v>
      </c>
      <c r="K7021" s="2">
        <v>2.1204000000000001</v>
      </c>
      <c r="N7021" s="2">
        <v>0.1993</v>
      </c>
      <c r="V7021" s="2">
        <v>1.3436999999999999</v>
      </c>
      <c r="X7021" s="2">
        <v>1.338E-2</v>
      </c>
      <c r="AY7021" s="2">
        <v>0.1739</v>
      </c>
      <c r="BH7021" s="2">
        <v>0.98950000000000005</v>
      </c>
      <c r="BL7021" s="2">
        <v>0.18129999999999999</v>
      </c>
      <c r="BS7021" s="2">
        <v>1</v>
      </c>
      <c r="CI7021" s="2">
        <v>0.81359999999999999</v>
      </c>
    </row>
    <row r="7022" spans="1:98" ht="15" hidden="1" customHeight="1" x14ac:dyDescent="0.2">
      <c r="A7022" s="2">
        <v>1.8350000000000002E-2</v>
      </c>
      <c r="B7022" s="2">
        <v>41939</v>
      </c>
      <c r="F7022" s="2">
        <v>8.2879999999999995E-2</v>
      </c>
      <c r="I7022" s="2">
        <v>0.44269999999999998</v>
      </c>
      <c r="J7022" s="2">
        <v>1.1858</v>
      </c>
      <c r="K7022" s="2">
        <v>1.8145</v>
      </c>
      <c r="M7022" s="2">
        <v>1.0690000000000001E-3</v>
      </c>
      <c r="N7022" s="2">
        <v>0.17019999999999999</v>
      </c>
      <c r="P7022" s="2">
        <v>0.88229999999999997</v>
      </c>
      <c r="S7022" s="2">
        <v>0.1028</v>
      </c>
      <c r="T7022" s="2">
        <v>0.29880000000000001</v>
      </c>
      <c r="V7022" s="2">
        <v>1.1247</v>
      </c>
      <c r="X7022" s="2">
        <v>1.044E-2</v>
      </c>
      <c r="AM7022" s="2">
        <v>1.4297</v>
      </c>
      <c r="AO7022" s="2">
        <v>0.18390000000000001</v>
      </c>
      <c r="AR7022" s="2">
        <v>2.6589999999999999E-2</v>
      </c>
      <c r="AY7022" s="2">
        <v>0.144987</v>
      </c>
      <c r="BH7022" s="2">
        <v>0.98950000000000005</v>
      </c>
      <c r="BL7022" s="2">
        <v>0.1542</v>
      </c>
      <c r="BS7022" s="2">
        <v>1</v>
      </c>
      <c r="CI7022" s="2">
        <v>0.88690000000000002</v>
      </c>
    </row>
    <row r="7023" spans="1:98" ht="15" hidden="1" customHeight="1" x14ac:dyDescent="0.2">
      <c r="A7023" s="2">
        <v>1.9599999999999999E-2</v>
      </c>
      <c r="B7023" s="2">
        <v>43144</v>
      </c>
      <c r="F7023" s="2">
        <v>6.762E-2</v>
      </c>
      <c r="I7023" s="2">
        <v>0.38229999999999997</v>
      </c>
      <c r="J7023" s="2">
        <v>1.3489</v>
      </c>
      <c r="K7023" s="2">
        <v>1.7492000000000001</v>
      </c>
      <c r="M7023" s="2">
        <v>1.1620000000000001E-3</v>
      </c>
      <c r="N7023" s="2">
        <v>0.1598</v>
      </c>
      <c r="P7023" s="2">
        <v>0.95279999999999998</v>
      </c>
      <c r="S7023" s="2">
        <v>0.10541</v>
      </c>
      <c r="V7023" s="2">
        <v>1.26</v>
      </c>
      <c r="X7023" s="2">
        <v>1.17E-2</v>
      </c>
      <c r="AM7023" s="2">
        <v>1.5566</v>
      </c>
      <c r="AO7023" s="2">
        <v>0.19869999999999999</v>
      </c>
      <c r="AR7023" s="2">
        <v>2.181E-2</v>
      </c>
      <c r="AY7023" s="2">
        <v>0.16107399999999999</v>
      </c>
      <c r="BH7023" s="2">
        <v>0.98950000000000005</v>
      </c>
      <c r="BL7023" s="2">
        <v>0.15679999999999999</v>
      </c>
      <c r="BS7023" s="2">
        <v>1</v>
      </c>
      <c r="CI7023" s="2">
        <v>0.9173</v>
      </c>
    </row>
    <row r="7024" spans="1:98" ht="15" hidden="1" customHeight="1" x14ac:dyDescent="0.2">
      <c r="B7024" s="2">
        <v>35738</v>
      </c>
      <c r="F7024" s="2">
        <v>0.1704</v>
      </c>
      <c r="J7024" s="2">
        <v>0.99770000000000003</v>
      </c>
      <c r="K7024" s="2">
        <v>2.3631000000000002</v>
      </c>
      <c r="N7024" s="2">
        <v>0.19969999999999999</v>
      </c>
      <c r="Q7024" s="2">
        <v>0.1157</v>
      </c>
      <c r="U7024" s="2">
        <v>0.7228</v>
      </c>
      <c r="V7024" s="2">
        <v>1.4036999999999999</v>
      </c>
      <c r="X7024" s="2">
        <v>1.153E-2</v>
      </c>
      <c r="AB7024" s="2">
        <v>2.1196000000000002</v>
      </c>
      <c r="AC7024" s="2">
        <v>8.3199999999999995E-4</v>
      </c>
      <c r="AV7024" s="2">
        <v>0.24299999999999999</v>
      </c>
      <c r="AY7024" s="2">
        <v>0.18149999999999999</v>
      </c>
      <c r="BH7024" s="2">
        <v>0.98960000000000004</v>
      </c>
      <c r="BL7024" s="2">
        <v>0.18640000000000001</v>
      </c>
      <c r="BS7024" s="2">
        <v>1</v>
      </c>
      <c r="CI7024" s="2">
        <v>0.88009999999999999</v>
      </c>
      <c r="CK7024" s="2">
        <v>0.81420000000000003</v>
      </c>
      <c r="CS7024" s="2">
        <v>0.27089999999999997</v>
      </c>
      <c r="CT7024" s="2">
        <v>9.6480000000000003E-3</v>
      </c>
    </row>
    <row r="7025" spans="1:98" ht="15" hidden="1" customHeight="1" x14ac:dyDescent="0.2">
      <c r="A7025" s="2">
        <v>2.1850000000000001E-2</v>
      </c>
      <c r="B7025" s="2">
        <v>40568</v>
      </c>
      <c r="F7025" s="2">
        <v>8.2629999999999995E-2</v>
      </c>
      <c r="I7025" s="2">
        <v>0.59770000000000001</v>
      </c>
      <c r="J7025" s="2">
        <v>1.0564</v>
      </c>
      <c r="K7025" s="2">
        <v>1.5794999999999999</v>
      </c>
      <c r="M7025" s="2">
        <v>8.8999999999999995E-4</v>
      </c>
      <c r="N7025" s="2">
        <v>0.17299999999999999</v>
      </c>
      <c r="P7025" s="2">
        <v>0.77890000000000004</v>
      </c>
      <c r="S7025" s="2">
        <v>0.1411</v>
      </c>
      <c r="T7025" s="2">
        <v>0.27700000000000002</v>
      </c>
      <c r="V7025" s="2">
        <v>0.99860000000000004</v>
      </c>
      <c r="X7025" s="2">
        <v>1.213E-2</v>
      </c>
      <c r="AM7025" s="2">
        <v>1.3624000000000001</v>
      </c>
      <c r="AO7025" s="2">
        <v>0.1517</v>
      </c>
      <c r="AR7025" s="2">
        <v>3.354E-2</v>
      </c>
      <c r="AY7025" s="2">
        <v>0.12815399999999999</v>
      </c>
      <c r="BH7025" s="2">
        <v>0.98960000000000004</v>
      </c>
      <c r="BL7025" s="2">
        <v>0.1525</v>
      </c>
      <c r="BS7025" s="2">
        <v>1</v>
      </c>
      <c r="CI7025" s="2">
        <v>0.76290000000000002</v>
      </c>
    </row>
    <row r="7026" spans="1:98" ht="15" hidden="1" customHeight="1" x14ac:dyDescent="0.2">
      <c r="A7026" s="2">
        <v>1.942E-2</v>
      </c>
      <c r="B7026" s="2">
        <v>42620</v>
      </c>
      <c r="F7026" s="2">
        <v>7.0260000000000003E-2</v>
      </c>
      <c r="I7026" s="2">
        <v>0.40350000000000003</v>
      </c>
      <c r="J7026" s="2">
        <v>1.329</v>
      </c>
      <c r="K7026" s="2">
        <v>1.7199</v>
      </c>
      <c r="M7026" s="2">
        <v>1.1820000000000001E-3</v>
      </c>
      <c r="N7026" s="2">
        <v>0.1575</v>
      </c>
      <c r="P7026" s="2">
        <v>0.95750000000000002</v>
      </c>
      <c r="S7026" s="2">
        <v>9.171E-2</v>
      </c>
      <c r="T7026" s="2">
        <v>0.34379999999999999</v>
      </c>
      <c r="V7026" s="2">
        <v>1.2895000000000001</v>
      </c>
      <c r="X7026" s="2">
        <v>1.268E-2</v>
      </c>
      <c r="AM7026" s="2">
        <v>1.4490000000000001</v>
      </c>
      <c r="AO7026" s="2">
        <v>0.19350000000000001</v>
      </c>
      <c r="AR7026" s="2">
        <v>2.0039999999999999E-2</v>
      </c>
      <c r="AY7026" s="2">
        <v>0.166273</v>
      </c>
      <c r="BH7026" s="2">
        <v>0.98960000000000004</v>
      </c>
      <c r="BL7026" s="2">
        <v>0.1527</v>
      </c>
      <c r="BS7026" s="2">
        <v>1</v>
      </c>
      <c r="CI7026" s="2">
        <v>0.96089999999999998</v>
      </c>
    </row>
    <row r="7027" spans="1:98" ht="15" hidden="1" customHeight="1" x14ac:dyDescent="0.2">
      <c r="A7027" s="2">
        <v>1.9560000000000001E-2</v>
      </c>
      <c r="B7027" s="2">
        <v>43115</v>
      </c>
      <c r="F7027" s="2">
        <v>6.5979999999999997E-2</v>
      </c>
      <c r="I7027" s="2">
        <v>0.38769999999999999</v>
      </c>
      <c r="J7027" s="2">
        <v>1.2908999999999999</v>
      </c>
      <c r="K7027" s="2">
        <v>1.7141</v>
      </c>
      <c r="M7027" s="2">
        <v>1.168E-3</v>
      </c>
      <c r="N7027" s="2">
        <v>0.15759999999999999</v>
      </c>
      <c r="P7027" s="2">
        <v>0.93989999999999996</v>
      </c>
      <c r="S7027" s="2">
        <v>0.1008</v>
      </c>
      <c r="V7027" s="2">
        <v>1.2422</v>
      </c>
      <c r="X7027" s="2">
        <v>1.124E-2</v>
      </c>
      <c r="AM7027" s="2">
        <v>1.5242</v>
      </c>
      <c r="AO7027" s="2">
        <v>0.193</v>
      </c>
      <c r="AR7027" s="2">
        <v>2.2009999999999998E-2</v>
      </c>
      <c r="AY7027" s="2">
        <v>0.158771</v>
      </c>
      <c r="BH7027" s="2">
        <v>0.98960000000000004</v>
      </c>
      <c r="BL7027" s="2">
        <v>0.155</v>
      </c>
      <c r="BS7027" s="2">
        <v>1</v>
      </c>
      <c r="CI7027" s="2">
        <v>0.90720000000000001</v>
      </c>
    </row>
    <row r="7028" spans="1:98" ht="15" hidden="1" customHeight="1" x14ac:dyDescent="0.2">
      <c r="A7028" s="2">
        <v>1.9800000000000002E-2</v>
      </c>
      <c r="B7028" s="2">
        <v>43187</v>
      </c>
      <c r="F7028" s="2">
        <v>7.0480000000000001E-2</v>
      </c>
      <c r="I7028" s="2">
        <v>0.38669999999999999</v>
      </c>
      <c r="J7028" s="2">
        <v>1.3512999999999999</v>
      </c>
      <c r="K7028" s="2">
        <v>1.8196000000000001</v>
      </c>
      <c r="M7028" s="2">
        <v>1.212E-3</v>
      </c>
      <c r="N7028" s="2">
        <v>0.16450000000000001</v>
      </c>
      <c r="P7028" s="2">
        <v>0.98480000000000001</v>
      </c>
      <c r="S7028" s="2">
        <v>0.10974</v>
      </c>
      <c r="V7028" s="2">
        <v>1.2902</v>
      </c>
      <c r="X7028" s="2">
        <v>1.2120000000000001E-2</v>
      </c>
      <c r="AM7028" s="2">
        <v>1.5924</v>
      </c>
      <c r="AO7028" s="2">
        <v>0.2049</v>
      </c>
      <c r="AR7028" s="2">
        <v>2.2349999999999998E-2</v>
      </c>
      <c r="AY7028" s="2">
        <v>0.164407</v>
      </c>
      <c r="BH7028" s="2">
        <v>0.98960000000000004</v>
      </c>
      <c r="BL7028" s="2">
        <v>0.155</v>
      </c>
      <c r="BS7028" s="2">
        <v>1</v>
      </c>
      <c r="CI7028" s="2">
        <v>0.93289999999999995</v>
      </c>
    </row>
    <row r="7029" spans="1:98" ht="15" hidden="1" customHeight="1" x14ac:dyDescent="0.2">
      <c r="B7029" s="2">
        <v>38105</v>
      </c>
      <c r="F7029" s="2">
        <v>0.1206</v>
      </c>
      <c r="J7029" s="2">
        <v>1.0448999999999999</v>
      </c>
      <c r="K7029" s="2">
        <v>2.4241000000000001</v>
      </c>
      <c r="N7029" s="2">
        <v>0.1978</v>
      </c>
      <c r="V7029" s="2">
        <v>1.3673999999999999</v>
      </c>
      <c r="X7029" s="2">
        <v>1.2451E-2</v>
      </c>
      <c r="AM7029" s="2">
        <v>1.6184000000000001</v>
      </c>
      <c r="AY7029" s="2">
        <v>0.175312</v>
      </c>
      <c r="BH7029" s="2">
        <v>0.98970000000000002</v>
      </c>
      <c r="BL7029" s="2">
        <v>0.17749999999999999</v>
      </c>
      <c r="BS7029" s="2">
        <v>1</v>
      </c>
      <c r="CI7029" s="2">
        <v>0.85109999999999997</v>
      </c>
    </row>
    <row r="7030" spans="1:98" ht="15" hidden="1" customHeight="1" x14ac:dyDescent="0.2">
      <c r="A7030" s="2">
        <v>2.1729999999999999E-2</v>
      </c>
      <c r="B7030" s="2">
        <v>40603</v>
      </c>
      <c r="F7030" s="2">
        <v>8.0589999999999995E-2</v>
      </c>
      <c r="I7030" s="2">
        <v>0.58679999999999999</v>
      </c>
      <c r="J7030" s="2">
        <v>1.0492999999999999</v>
      </c>
      <c r="K7030" s="2">
        <v>1.5889</v>
      </c>
      <c r="M7030" s="2">
        <v>8.6700000000000004E-4</v>
      </c>
      <c r="N7030" s="2">
        <v>0.17469999999999999</v>
      </c>
      <c r="P7030" s="2">
        <v>0.76659999999999995</v>
      </c>
      <c r="S7030" s="2">
        <v>0.14030000000000001</v>
      </c>
      <c r="T7030" s="2">
        <v>0.26829999999999998</v>
      </c>
      <c r="V7030" s="2">
        <v>0.97430000000000005</v>
      </c>
      <c r="X7030" s="2">
        <v>1.1900000000000001E-2</v>
      </c>
      <c r="AM7030" s="2">
        <v>1.3456999999999999</v>
      </c>
      <c r="AO7030" s="2">
        <v>0.14829999999999999</v>
      </c>
      <c r="AR7030" s="2">
        <v>3.3930000000000002E-2</v>
      </c>
      <c r="AY7030" s="2">
        <v>0.125083</v>
      </c>
      <c r="BH7030" s="2">
        <v>0.98970000000000002</v>
      </c>
      <c r="BL7030" s="2">
        <v>0.15429999999999999</v>
      </c>
      <c r="BS7030" s="2">
        <v>1</v>
      </c>
      <c r="CI7030" s="2">
        <v>0.73140000000000005</v>
      </c>
    </row>
    <row r="7031" spans="1:98" ht="15" hidden="1" customHeight="1" x14ac:dyDescent="0.2">
      <c r="B7031" s="2">
        <v>32296</v>
      </c>
      <c r="J7031" s="2">
        <v>0.85829999000000001</v>
      </c>
      <c r="K7031" s="2">
        <v>2.2191999899999999</v>
      </c>
      <c r="N7031" s="2">
        <v>0.19570000000000001</v>
      </c>
      <c r="V7031" s="2">
        <v>1.2328999899999999</v>
      </c>
      <c r="X7031" s="2">
        <v>9.7420000000000007E-3</v>
      </c>
      <c r="AY7031" s="2">
        <v>0.1578</v>
      </c>
      <c r="BH7031" s="2">
        <v>0.98980000000000001</v>
      </c>
      <c r="BL7031" s="2">
        <v>0.20449999999999999</v>
      </c>
      <c r="BS7031" s="2">
        <v>1</v>
      </c>
      <c r="CI7031" s="2">
        <v>0.85809999999999997</v>
      </c>
    </row>
    <row r="7032" spans="1:98" ht="15" hidden="1" customHeight="1" x14ac:dyDescent="0.2">
      <c r="B7032" s="2">
        <v>34459</v>
      </c>
      <c r="F7032" s="2">
        <v>0.4199</v>
      </c>
      <c r="J7032" s="2">
        <v>0.97729999999999995</v>
      </c>
      <c r="K7032" s="2">
        <v>2.0737999999999999</v>
      </c>
      <c r="N7032" s="2">
        <v>0.1913</v>
      </c>
      <c r="V7032" s="2">
        <v>1.3844000000000001</v>
      </c>
      <c r="X7032" s="2">
        <v>1.3480000000000001E-2</v>
      </c>
      <c r="AY7032" s="2">
        <v>0.17910000000000001</v>
      </c>
      <c r="BH7032" s="2">
        <v>0.98980000000000001</v>
      </c>
      <c r="BL7032" s="2">
        <v>0.1794</v>
      </c>
      <c r="BS7032" s="2">
        <v>1</v>
      </c>
      <c r="CI7032" s="2">
        <v>0.79979999999999996</v>
      </c>
    </row>
    <row r="7033" spans="1:98" ht="15" hidden="1" customHeight="1" x14ac:dyDescent="0.2">
      <c r="B7033" s="2">
        <v>35731</v>
      </c>
      <c r="F7033" s="2">
        <v>0.16969999999999999</v>
      </c>
      <c r="J7033" s="2">
        <v>0.99739999999999995</v>
      </c>
      <c r="K7033" s="2">
        <v>2.3599000000000001</v>
      </c>
      <c r="N7033" s="2">
        <v>0.20019999999999999</v>
      </c>
      <c r="Q7033" s="2">
        <v>0.11700000000000001</v>
      </c>
      <c r="U7033" s="2">
        <v>0.72260000000000002</v>
      </c>
      <c r="V7033" s="2">
        <v>1.4088000000000001</v>
      </c>
      <c r="X7033" s="2">
        <v>1.175E-2</v>
      </c>
      <c r="AB7033" s="2">
        <v>2.1128999999999998</v>
      </c>
      <c r="AC7033" s="2">
        <v>8.3000000000000001E-4</v>
      </c>
      <c r="AV7033" s="2">
        <v>0.24299999999999999</v>
      </c>
      <c r="AY7033" s="2">
        <v>0.1822</v>
      </c>
      <c r="BH7033" s="2">
        <v>0.98980000000000001</v>
      </c>
      <c r="BL7033" s="2">
        <v>0.18709999999999999</v>
      </c>
      <c r="BS7033" s="2">
        <v>1</v>
      </c>
      <c r="CI7033" s="2">
        <v>0.88400000000000001</v>
      </c>
      <c r="CK7033" s="2">
        <v>0.81430000000000002</v>
      </c>
      <c r="CS7033" s="2">
        <v>0.27439999999999998</v>
      </c>
      <c r="CT7033" s="2">
        <v>9.6530000000000001E-3</v>
      </c>
    </row>
    <row r="7034" spans="1:98" ht="15" hidden="1" customHeight="1" x14ac:dyDescent="0.2">
      <c r="A7034" s="2">
        <v>1.9539999999999998E-2</v>
      </c>
      <c r="B7034" s="2">
        <v>42706</v>
      </c>
      <c r="F7034" s="2">
        <v>6.4500000000000002E-2</v>
      </c>
      <c r="I7034" s="2">
        <v>0.3846</v>
      </c>
      <c r="J7034" s="2">
        <v>1.3150999999999999</v>
      </c>
      <c r="K7034" s="2">
        <v>1.6868000000000001</v>
      </c>
      <c r="M7034" s="2">
        <v>1.1379999999999999E-3</v>
      </c>
      <c r="N7034" s="2">
        <v>0.158</v>
      </c>
      <c r="P7034" s="2">
        <v>0.93600000000000005</v>
      </c>
      <c r="S7034" s="2">
        <v>9.5780000000000004E-2</v>
      </c>
      <c r="T7034" s="2">
        <v>0.34820000000000001</v>
      </c>
      <c r="V7034" s="2">
        <v>1.3298000000000001</v>
      </c>
      <c r="X7034" s="2">
        <v>1.1690000000000001E-2</v>
      </c>
      <c r="AM7034" s="2">
        <v>1.4184000000000001</v>
      </c>
      <c r="AO7034" s="2">
        <v>0.19309999999999999</v>
      </c>
      <c r="AR7034" s="2">
        <v>2.0830000000000001E-2</v>
      </c>
      <c r="AY7034" s="2">
        <v>0.17147200000000001</v>
      </c>
      <c r="BH7034" s="2">
        <v>0.98980000000000001</v>
      </c>
      <c r="BL7034" s="2">
        <v>0.14460000000000001</v>
      </c>
      <c r="BS7034" s="2">
        <v>1</v>
      </c>
      <c r="CI7034" s="2">
        <v>0.94920000000000004</v>
      </c>
    </row>
    <row r="7035" spans="1:98" ht="15" hidden="1" customHeight="1" x14ac:dyDescent="0.2">
      <c r="A7035" s="2">
        <v>1.9609999999999999E-2</v>
      </c>
      <c r="B7035" s="2">
        <v>42710</v>
      </c>
      <c r="F7035" s="2">
        <v>6.5170000000000006E-2</v>
      </c>
      <c r="I7035" s="2">
        <v>0.38750000000000001</v>
      </c>
      <c r="J7035" s="2">
        <v>1.3158000000000001</v>
      </c>
      <c r="K7035" s="2">
        <v>1.6874</v>
      </c>
      <c r="M7035" s="2">
        <v>1.1329999999999999E-3</v>
      </c>
      <c r="N7035" s="2">
        <v>0.15820000000000001</v>
      </c>
      <c r="P7035" s="2">
        <v>0.9355</v>
      </c>
      <c r="S7035" s="2">
        <v>9.7619999999999998E-2</v>
      </c>
      <c r="T7035" s="2">
        <v>0.34849999999999998</v>
      </c>
      <c r="V7035" s="2">
        <v>1.3281000000000001</v>
      </c>
      <c r="X7035" s="2">
        <v>1.1650000000000001E-2</v>
      </c>
      <c r="AM7035" s="2">
        <v>1.4233</v>
      </c>
      <c r="AO7035" s="2">
        <v>0.193</v>
      </c>
      <c r="AR7035" s="2">
        <v>2.0789999999999999E-2</v>
      </c>
      <c r="AY7035" s="2">
        <v>0.17125099999999999</v>
      </c>
      <c r="BH7035" s="2">
        <v>0.98980000000000001</v>
      </c>
      <c r="BL7035" s="2">
        <v>0.14560000000000001</v>
      </c>
      <c r="BS7035" s="2">
        <v>1</v>
      </c>
      <c r="CI7035" s="2">
        <v>0.94450000000000001</v>
      </c>
    </row>
    <row r="7036" spans="1:98" ht="15" hidden="1" customHeight="1" x14ac:dyDescent="0.2">
      <c r="B7036" s="2">
        <v>31448</v>
      </c>
      <c r="J7036" s="2">
        <v>0.70699999000000002</v>
      </c>
      <c r="K7036" s="2">
        <v>1.9854999900000001</v>
      </c>
      <c r="N7036" s="2">
        <v>0.1918</v>
      </c>
      <c r="V7036" s="2">
        <v>1.4273999900000001</v>
      </c>
      <c r="X7036" s="2">
        <v>7.4830000000000001E-3</v>
      </c>
      <c r="AY7036" s="2">
        <v>0.18279999999999999</v>
      </c>
      <c r="BH7036" s="2">
        <v>0.98989998999999995</v>
      </c>
      <c r="BL7036" s="2">
        <v>0.1888</v>
      </c>
      <c r="BS7036" s="2">
        <v>1</v>
      </c>
      <c r="CI7036" s="2">
        <v>0.75790000000000002</v>
      </c>
    </row>
    <row r="7037" spans="1:98" ht="15" hidden="1" customHeight="1" x14ac:dyDescent="0.2">
      <c r="B7037" s="2">
        <v>37999</v>
      </c>
      <c r="F7037" s="2">
        <v>0.11749999999999999</v>
      </c>
      <c r="J7037" s="2">
        <v>1.0383</v>
      </c>
      <c r="K7037" s="2">
        <v>2.3466</v>
      </c>
      <c r="N7037" s="2">
        <v>0.18940000000000001</v>
      </c>
      <c r="V7037" s="2">
        <v>1.2728999999999999</v>
      </c>
      <c r="X7037" s="2">
        <v>1.1981E-2</v>
      </c>
      <c r="AM7037" s="2">
        <v>1.6212</v>
      </c>
      <c r="AY7037" s="2">
        <v>0.16394500000000001</v>
      </c>
      <c r="BH7037" s="2">
        <v>0.9899</v>
      </c>
      <c r="BL7037" s="2">
        <v>0.17749999999999999</v>
      </c>
      <c r="BS7037" s="2">
        <v>1</v>
      </c>
      <c r="CI7037" s="2">
        <v>0.86929999999999996</v>
      </c>
    </row>
    <row r="7038" spans="1:98" ht="15" hidden="1" customHeight="1" x14ac:dyDescent="0.2">
      <c r="A7038" s="2">
        <v>1.7610000000000001E-2</v>
      </c>
      <c r="B7038" s="2">
        <v>41688</v>
      </c>
      <c r="F7038" s="2">
        <v>8.2820000000000005E-2</v>
      </c>
      <c r="I7038" s="2">
        <v>0.4582</v>
      </c>
      <c r="J7038" s="2">
        <v>1.2337</v>
      </c>
      <c r="K7038" s="2">
        <v>1.8286</v>
      </c>
      <c r="M7038" s="2">
        <v>1.0269999999999999E-3</v>
      </c>
      <c r="N7038" s="2">
        <v>0.18110000000000001</v>
      </c>
      <c r="P7038" s="2">
        <v>0.86899999999999999</v>
      </c>
      <c r="S7038" s="2">
        <v>0.1008</v>
      </c>
      <c r="T7038" s="2">
        <v>0.31240000000000001</v>
      </c>
      <c r="V7038" s="2">
        <v>1.0952999999999999</v>
      </c>
      <c r="X7038" s="2">
        <v>1.0710000000000001E-2</v>
      </c>
      <c r="AM7038" s="2">
        <v>1.5068999999999999</v>
      </c>
      <c r="AO7038" s="2">
        <v>0.18049999999999999</v>
      </c>
      <c r="AR7038" s="2">
        <v>3.09E-2</v>
      </c>
      <c r="AY7038" s="2">
        <v>0.141236</v>
      </c>
      <c r="BH7038" s="2">
        <v>0.9899</v>
      </c>
      <c r="BL7038" s="2">
        <v>0.16889999999999999</v>
      </c>
      <c r="BS7038" s="2">
        <v>1</v>
      </c>
      <c r="CI7038" s="2">
        <v>0.91039999999999999</v>
      </c>
    </row>
    <row r="7039" spans="1:98" ht="15" hidden="1" customHeight="1" x14ac:dyDescent="0.2">
      <c r="A7039" s="2">
        <v>1.924E-2</v>
      </c>
      <c r="B7039" s="2">
        <v>42598</v>
      </c>
      <c r="F7039" s="2">
        <v>7.1550000000000002E-2</v>
      </c>
      <c r="I7039" s="2">
        <v>0.4047</v>
      </c>
      <c r="J7039" s="2">
        <v>1.3367</v>
      </c>
      <c r="K7039" s="2">
        <v>1.6742999999999999</v>
      </c>
      <c r="M7039" s="2">
        <v>1.175E-3</v>
      </c>
      <c r="N7039" s="2">
        <v>0.15690000000000001</v>
      </c>
      <c r="P7039" s="2">
        <v>0.96050000000000002</v>
      </c>
      <c r="S7039" s="2">
        <v>9.6579999999999999E-2</v>
      </c>
      <c r="T7039" s="2">
        <v>0.34029999999999999</v>
      </c>
      <c r="V7039" s="2">
        <v>1.2862</v>
      </c>
      <c r="X7039" s="2">
        <v>1.2829999999999999E-2</v>
      </c>
      <c r="AM7039" s="2">
        <v>1.4503999999999999</v>
      </c>
      <c r="AO7039" s="2">
        <v>0.19409999999999999</v>
      </c>
      <c r="AR7039" s="2">
        <v>2.0150000000000001E-2</v>
      </c>
      <c r="AY7039" s="2">
        <v>0.165853</v>
      </c>
      <c r="BH7039" s="2">
        <v>0.9899</v>
      </c>
      <c r="BL7039" s="2">
        <v>0.15290000000000001</v>
      </c>
      <c r="BS7039" s="2">
        <v>1</v>
      </c>
      <c r="CI7039" s="2">
        <v>0.93440000000000001</v>
      </c>
    </row>
    <row r="7040" spans="1:98" ht="15" hidden="1" customHeight="1" x14ac:dyDescent="0.2">
      <c r="A7040" s="2">
        <v>1.9290000000000002E-2</v>
      </c>
      <c r="B7040" s="2">
        <v>42983</v>
      </c>
      <c r="F7040" s="2">
        <v>6.9269999999999998E-2</v>
      </c>
      <c r="I7040" s="2">
        <v>0.39639999999999997</v>
      </c>
      <c r="J7040" s="2">
        <v>1.2931999999999999</v>
      </c>
      <c r="K7040" s="2">
        <v>1.6093999999999999</v>
      </c>
      <c r="M7040" s="2">
        <v>1.0939999999999999E-3</v>
      </c>
      <c r="N7040" s="2">
        <v>0.15890000000000001</v>
      </c>
      <c r="P7040" s="2">
        <v>0.91439999999999999</v>
      </c>
      <c r="S7040" s="2">
        <v>9.579E-2</v>
      </c>
      <c r="V7040" s="2">
        <v>1.2371000000000001</v>
      </c>
      <c r="X7040" s="2">
        <v>1.136E-2</v>
      </c>
      <c r="AM7040" s="2">
        <v>1.4733000000000001</v>
      </c>
      <c r="AO7040" s="2">
        <v>0.18909999999999999</v>
      </c>
      <c r="AR7040" s="2">
        <v>2.1499999999999998E-2</v>
      </c>
      <c r="AY7040" s="2">
        <v>0.158084</v>
      </c>
      <c r="BH7040" s="2">
        <v>0.9899</v>
      </c>
      <c r="BL7040" s="2">
        <v>0.15529999999999999</v>
      </c>
      <c r="BS7040" s="2">
        <v>1</v>
      </c>
      <c r="CI7040" s="2">
        <v>0.89549999999999996</v>
      </c>
    </row>
    <row r="7041" spans="1:98" ht="15" hidden="1" customHeight="1" x14ac:dyDescent="0.2">
      <c r="B7041" s="2">
        <v>37993</v>
      </c>
      <c r="F7041" s="2">
        <v>0.1181</v>
      </c>
      <c r="J7041" s="2">
        <v>1.0405</v>
      </c>
      <c r="K7041" s="2">
        <v>2.3441000000000001</v>
      </c>
      <c r="N7041" s="2">
        <v>0.1893</v>
      </c>
      <c r="V7041" s="2">
        <v>1.2882</v>
      </c>
      <c r="X7041" s="2">
        <v>1.2132E-2</v>
      </c>
      <c r="AM7041" s="2">
        <v>1.6316999999999999</v>
      </c>
      <c r="AY7041" s="2">
        <v>0.165937</v>
      </c>
      <c r="BH7041" s="2">
        <v>0.99</v>
      </c>
      <c r="BL7041" s="2">
        <v>0.1794</v>
      </c>
      <c r="BS7041" s="2">
        <v>1</v>
      </c>
      <c r="CI7041" s="2">
        <v>0.86529999999999996</v>
      </c>
    </row>
    <row r="7042" spans="1:98" ht="15" hidden="1" customHeight="1" x14ac:dyDescent="0.2">
      <c r="B7042" s="2">
        <v>38082</v>
      </c>
      <c r="F7042" s="2">
        <v>0.1179</v>
      </c>
      <c r="J7042" s="2">
        <v>1.0075000000000001</v>
      </c>
      <c r="K7042" s="2">
        <v>2.3853</v>
      </c>
      <c r="N7042" s="2">
        <v>0.18859999999999999</v>
      </c>
      <c r="V7042" s="2">
        <v>1.3147</v>
      </c>
      <c r="X7042" s="2">
        <v>1.2481000000000001E-2</v>
      </c>
      <c r="AM7042" s="2">
        <v>1.5788</v>
      </c>
      <c r="AY7042" s="2">
        <v>0.16878899999999999</v>
      </c>
      <c r="BH7042" s="2">
        <v>0.99</v>
      </c>
      <c r="BL7042" s="2">
        <v>0.17169999999999999</v>
      </c>
      <c r="BS7042" s="2">
        <v>1</v>
      </c>
      <c r="CI7042" s="2">
        <v>0.85450000000000004</v>
      </c>
    </row>
    <row r="7043" spans="1:98" ht="15" hidden="1" customHeight="1" x14ac:dyDescent="0.2">
      <c r="A7043" s="2">
        <v>2.188E-2</v>
      </c>
      <c r="B7043" s="2">
        <v>40569</v>
      </c>
      <c r="F7043" s="2">
        <v>8.2600000000000007E-2</v>
      </c>
      <c r="I7043" s="2">
        <v>0.59660000000000002</v>
      </c>
      <c r="J7043" s="2">
        <v>1.0547</v>
      </c>
      <c r="K7043" s="2">
        <v>1.5810999999999999</v>
      </c>
      <c r="M7043" s="2">
        <v>8.92E-4</v>
      </c>
      <c r="N7043" s="2">
        <v>0.17280000000000001</v>
      </c>
      <c r="P7043" s="2">
        <v>0.77790000000000004</v>
      </c>
      <c r="S7043" s="2">
        <v>0.14019999999999999</v>
      </c>
      <c r="T7043" s="2">
        <v>0.27589999999999998</v>
      </c>
      <c r="V7043" s="2">
        <v>0.99529999999999996</v>
      </c>
      <c r="X7043" s="2">
        <v>1.21E-2</v>
      </c>
      <c r="AM7043" s="2">
        <v>1.3624000000000001</v>
      </c>
      <c r="AO7043" s="2">
        <v>0.1512</v>
      </c>
      <c r="AR7043" s="2">
        <v>3.347E-2</v>
      </c>
      <c r="AY7043" s="2">
        <v>0.12783</v>
      </c>
      <c r="BH7043" s="2">
        <v>0.99</v>
      </c>
      <c r="BL7043" s="2">
        <v>0.15379999999999999</v>
      </c>
      <c r="BS7043" s="2">
        <v>1</v>
      </c>
      <c r="CI7043" s="2">
        <v>0.76249999999999996</v>
      </c>
    </row>
    <row r="7044" spans="1:98" ht="15" hidden="1" customHeight="1" x14ac:dyDescent="0.2">
      <c r="A7044" s="2">
        <v>2.0580000000000001E-2</v>
      </c>
      <c r="B7044" s="2">
        <v>42410</v>
      </c>
      <c r="F7044" s="2">
        <v>7.4079999999999993E-2</v>
      </c>
      <c r="I7044" s="2">
        <v>0.3548</v>
      </c>
      <c r="J7044" s="2">
        <v>1.4283999999999999</v>
      </c>
      <c r="K7044" s="2">
        <v>2.0213999999999999</v>
      </c>
      <c r="M7044" s="2">
        <v>1.173E-3</v>
      </c>
      <c r="N7044" s="2">
        <v>0.16309999999999999</v>
      </c>
      <c r="P7044" s="2">
        <v>1.0016</v>
      </c>
      <c r="S7044" s="2">
        <v>8.8080000000000006E-2</v>
      </c>
      <c r="T7044" s="2">
        <v>0.35920000000000002</v>
      </c>
      <c r="V7044" s="2">
        <v>1.3968</v>
      </c>
      <c r="X7044" s="2">
        <v>1.225E-2</v>
      </c>
      <c r="AM7044" s="2">
        <v>1.5676000000000001</v>
      </c>
      <c r="AO7044" s="2">
        <v>0.21249999999999999</v>
      </c>
      <c r="AR7044" s="2">
        <v>1.7729999999999999E-2</v>
      </c>
      <c r="AY7044" s="2">
        <v>0.17927499999999999</v>
      </c>
      <c r="BH7044" s="2">
        <v>0.99</v>
      </c>
      <c r="BL7044" s="2">
        <v>0.1651</v>
      </c>
      <c r="BS7044" s="2">
        <v>1</v>
      </c>
      <c r="CI7044" s="2">
        <v>0.92930000000000001</v>
      </c>
    </row>
    <row r="7045" spans="1:98" ht="15" hidden="1" customHeight="1" x14ac:dyDescent="0.2">
      <c r="A7045" s="2">
        <v>1.9400000000000001E-2</v>
      </c>
      <c r="B7045" s="2">
        <v>42767</v>
      </c>
      <c r="F7045" s="2">
        <v>6.2869999999999995E-2</v>
      </c>
      <c r="I7045" s="2">
        <v>0.41499999999999998</v>
      </c>
      <c r="J7045" s="2">
        <v>1.3180000000000001</v>
      </c>
      <c r="K7045" s="2">
        <v>1.6548</v>
      </c>
      <c r="M7045" s="2">
        <v>1.1329999999999999E-3</v>
      </c>
      <c r="N7045" s="2">
        <v>0.15859999999999999</v>
      </c>
      <c r="P7045" s="2">
        <v>0.92490000000000006</v>
      </c>
      <c r="S7045" s="2">
        <v>9.7460000000000005E-2</v>
      </c>
      <c r="T7045" s="2">
        <v>0.3463</v>
      </c>
      <c r="V7045" s="2">
        <v>1.3089</v>
      </c>
      <c r="X7045" s="2">
        <v>1.155E-2</v>
      </c>
      <c r="AM7045" s="2">
        <v>1.4078999999999999</v>
      </c>
      <c r="AO7045" s="2">
        <v>0.19020000000000001</v>
      </c>
      <c r="AR7045" s="2">
        <v>2.1729999999999999E-2</v>
      </c>
      <c r="AY7045" s="2">
        <v>0.168685</v>
      </c>
      <c r="BH7045" s="2">
        <v>0.99</v>
      </c>
      <c r="BL7045" s="2">
        <v>0.14929999999999999</v>
      </c>
      <c r="BS7045" s="2">
        <v>1</v>
      </c>
      <c r="CI7045" s="2">
        <v>0.94899999999999995</v>
      </c>
    </row>
    <row r="7046" spans="1:98" ht="15" hidden="1" customHeight="1" x14ac:dyDescent="0.2">
      <c r="A7046" s="2">
        <v>1.968E-2</v>
      </c>
      <c r="B7046" s="2">
        <v>42930</v>
      </c>
      <c r="F7046" s="2">
        <v>7.213E-2</v>
      </c>
      <c r="I7046" s="2">
        <v>0.39750000000000002</v>
      </c>
      <c r="J7046" s="2">
        <v>1.3133999999999999</v>
      </c>
      <c r="K7046" s="2">
        <v>1.6553</v>
      </c>
      <c r="M7046" s="2">
        <v>1.122E-3</v>
      </c>
      <c r="N7046" s="2">
        <v>0.1545</v>
      </c>
      <c r="P7046" s="2">
        <v>0.92379999999999995</v>
      </c>
      <c r="S7046" s="2">
        <v>9.7170000000000006E-2</v>
      </c>
      <c r="V7046" s="2">
        <v>1.2672000000000001</v>
      </c>
      <c r="X7046" s="2">
        <v>1.1259999999999999E-2</v>
      </c>
      <c r="AM7046" s="2">
        <v>1.4515</v>
      </c>
      <c r="AO7046" s="2">
        <v>0.187</v>
      </c>
      <c r="AR7046" s="2">
        <v>2.1409999999999998E-2</v>
      </c>
      <c r="AY7046" s="2">
        <v>0.16231000000000001</v>
      </c>
      <c r="BH7046" s="2">
        <v>0.99</v>
      </c>
      <c r="BL7046" s="2">
        <v>0.1522</v>
      </c>
      <c r="BS7046" s="2">
        <v>1</v>
      </c>
      <c r="CI7046" s="2">
        <v>0.92979999999999996</v>
      </c>
    </row>
    <row r="7047" spans="1:98" ht="15" hidden="1" customHeight="1" x14ac:dyDescent="0.2">
      <c r="A7047" s="2">
        <v>1.9689999999999999E-2</v>
      </c>
      <c r="B7047" s="2">
        <v>42933</v>
      </c>
      <c r="F7047" s="2">
        <v>7.2040000000000007E-2</v>
      </c>
      <c r="I7047" s="2">
        <v>0.3982</v>
      </c>
      <c r="J7047" s="2">
        <v>1.3169999999999999</v>
      </c>
      <c r="K7047" s="2">
        <v>1.6548</v>
      </c>
      <c r="M7047" s="2">
        <v>1.1230000000000001E-3</v>
      </c>
      <c r="N7047" s="2">
        <v>0.15540000000000001</v>
      </c>
      <c r="P7047" s="2">
        <v>0.92549999999999999</v>
      </c>
      <c r="S7047" s="2">
        <v>9.7949999999999995E-2</v>
      </c>
      <c r="V7047" s="2">
        <v>1.2668999999999999</v>
      </c>
      <c r="X7047" s="2">
        <v>1.125E-2</v>
      </c>
      <c r="AM7047" s="2">
        <v>1.4535</v>
      </c>
      <c r="AO7047" s="2">
        <v>0.18709999999999999</v>
      </c>
      <c r="AR7047" s="2">
        <v>2.1360000000000001E-2</v>
      </c>
      <c r="AY7047" s="2">
        <v>0.16233500000000001</v>
      </c>
      <c r="BH7047" s="2">
        <v>0.99</v>
      </c>
      <c r="BL7047" s="2">
        <v>0.1525</v>
      </c>
      <c r="BS7047" s="2">
        <v>1</v>
      </c>
      <c r="CI7047" s="2">
        <v>0.9284</v>
      </c>
    </row>
    <row r="7048" spans="1:98" ht="15" hidden="1" customHeight="1" x14ac:dyDescent="0.2">
      <c r="A7048" s="2">
        <v>1.9570000000000001E-2</v>
      </c>
      <c r="B7048" s="2">
        <v>42971</v>
      </c>
      <c r="F7048" s="2">
        <v>7.0830000000000004E-2</v>
      </c>
      <c r="I7048" s="2">
        <v>0.39889999999999998</v>
      </c>
      <c r="J7048" s="2">
        <v>1.2991999999999999</v>
      </c>
      <c r="K7048" s="2">
        <v>1.6047</v>
      </c>
      <c r="M7048" s="2">
        <v>1.1100000000000001E-3</v>
      </c>
      <c r="N7048" s="2">
        <v>0.1598</v>
      </c>
      <c r="P7048" s="2">
        <v>0.92020000000000002</v>
      </c>
      <c r="S7048" s="2">
        <v>9.4920000000000004E-2</v>
      </c>
      <c r="V7048" s="2">
        <v>1.2528999999999999</v>
      </c>
      <c r="X7048" s="2">
        <v>1.146E-2</v>
      </c>
      <c r="AM7048" s="2">
        <v>1.4789000000000001</v>
      </c>
      <c r="AO7048" s="2">
        <v>0.18809999999999999</v>
      </c>
      <c r="AR7048" s="2">
        <v>2.1190000000000001E-2</v>
      </c>
      <c r="AY7048" s="2">
        <v>0.16012999999999999</v>
      </c>
      <c r="BH7048" s="2">
        <v>0.99</v>
      </c>
      <c r="BL7048" s="2">
        <v>0.15540000000000001</v>
      </c>
      <c r="BS7048" s="2">
        <v>1</v>
      </c>
      <c r="CI7048" s="2">
        <v>0.90390000000000004</v>
      </c>
    </row>
    <row r="7049" spans="1:98" ht="15" hidden="1" customHeight="1" x14ac:dyDescent="0.2">
      <c r="B7049" s="2">
        <v>32372</v>
      </c>
      <c r="J7049" s="2">
        <v>0.76870000000000005</v>
      </c>
      <c r="K7049" s="2">
        <v>2.0823999899999999</v>
      </c>
      <c r="N7049" s="2">
        <v>0.17710000000000001</v>
      </c>
      <c r="V7049" s="2">
        <v>1.2322</v>
      </c>
      <c r="X7049" s="2">
        <v>9.1920000000000005E-3</v>
      </c>
      <c r="AY7049" s="2">
        <v>0.1578</v>
      </c>
      <c r="BH7049" s="2">
        <v>0.99009999999999998</v>
      </c>
      <c r="BL7049" s="2">
        <v>0.1888</v>
      </c>
      <c r="BS7049" s="2">
        <v>1</v>
      </c>
      <c r="CI7049" s="2">
        <v>0.80400000000000005</v>
      </c>
    </row>
    <row r="7050" spans="1:98" ht="15" hidden="1" customHeight="1" x14ac:dyDescent="0.2">
      <c r="A7050" s="2">
        <v>2.0310000000000002E-2</v>
      </c>
      <c r="B7050" s="2">
        <v>42404</v>
      </c>
      <c r="F7050" s="2">
        <v>7.5289999999999996E-2</v>
      </c>
      <c r="I7050" s="2">
        <v>0.3538</v>
      </c>
      <c r="J7050" s="2">
        <v>1.3822000000000001</v>
      </c>
      <c r="K7050" s="2">
        <v>2.0009000000000001</v>
      </c>
      <c r="M7050" s="2">
        <v>1.158E-3</v>
      </c>
      <c r="N7050" s="2">
        <v>0.1618</v>
      </c>
      <c r="P7050" s="2">
        <v>0.98360000000000003</v>
      </c>
      <c r="S7050" s="2">
        <v>8.6690000000000003E-2</v>
      </c>
      <c r="T7050" s="2">
        <v>0.35189999999999999</v>
      </c>
      <c r="V7050" s="2">
        <v>1.3726</v>
      </c>
      <c r="X7050" s="2">
        <v>1.176E-2</v>
      </c>
      <c r="AM7050" s="2">
        <v>1.5370999999999999</v>
      </c>
      <c r="AO7050" s="2">
        <v>0.20910000000000001</v>
      </c>
      <c r="AR7050" s="2">
        <v>1.7930000000000001E-2</v>
      </c>
      <c r="AY7050" s="2">
        <v>0.176257</v>
      </c>
      <c r="BH7050" s="2">
        <v>0.99009999999999998</v>
      </c>
      <c r="BL7050" s="2">
        <v>0.16339999999999999</v>
      </c>
      <c r="BS7050" s="2">
        <v>1</v>
      </c>
      <c r="CI7050" s="2">
        <v>0.92320000000000002</v>
      </c>
    </row>
    <row r="7051" spans="1:98" ht="15" hidden="1" customHeight="1" x14ac:dyDescent="0.2">
      <c r="A7051" s="2">
        <v>1.993E-2</v>
      </c>
      <c r="B7051" s="2">
        <v>42433</v>
      </c>
      <c r="F7051" s="2">
        <v>7.5079999999999994E-2</v>
      </c>
      <c r="I7051" s="2">
        <v>0.35759999999999997</v>
      </c>
      <c r="J7051" s="2">
        <v>1.3435999999999999</v>
      </c>
      <c r="K7051" s="2">
        <v>1.8971</v>
      </c>
      <c r="M7051" s="2">
        <v>1.1150000000000001E-3</v>
      </c>
      <c r="N7051" s="2">
        <v>0.15679999999999999</v>
      </c>
      <c r="P7051" s="2">
        <v>0.97009999999999996</v>
      </c>
      <c r="S7051" s="2">
        <v>8.7050000000000002E-2</v>
      </c>
      <c r="T7051" s="2">
        <v>0.34100000000000003</v>
      </c>
      <c r="V7051" s="2">
        <v>1.3337000000000001</v>
      </c>
      <c r="X7051" s="2">
        <v>1.171E-2</v>
      </c>
      <c r="AM7051" s="2">
        <v>1.4682999999999999</v>
      </c>
      <c r="AO7051" s="2">
        <v>0.20499999999999999</v>
      </c>
      <c r="AR7051" s="2">
        <v>1.8540000000000001E-2</v>
      </c>
      <c r="AY7051" s="2">
        <v>0.17175499999999999</v>
      </c>
      <c r="BH7051" s="2">
        <v>0.99009999999999998</v>
      </c>
      <c r="BL7051" s="2">
        <v>0.1573</v>
      </c>
      <c r="BS7051" s="2">
        <v>1</v>
      </c>
      <c r="CI7051" s="2">
        <v>0.90669999999999995</v>
      </c>
    </row>
    <row r="7052" spans="1:98" ht="15" hidden="1" customHeight="1" x14ac:dyDescent="0.2">
      <c r="A7052" s="2">
        <v>1.9300000000000001E-2</v>
      </c>
      <c r="B7052" s="2">
        <v>43257</v>
      </c>
      <c r="F7052" s="2">
        <v>6.3570000000000002E-2</v>
      </c>
      <c r="I7052" s="2">
        <v>0.33779999999999999</v>
      </c>
      <c r="J7052" s="2">
        <v>1.3097000000000001</v>
      </c>
      <c r="K7052" s="2">
        <v>1.7326999999999999</v>
      </c>
      <c r="M7052" s="2">
        <v>1.2099999999999999E-3</v>
      </c>
      <c r="N7052" s="2">
        <v>0.15970000000000001</v>
      </c>
      <c r="P7052" s="2">
        <v>0.96909999999999996</v>
      </c>
      <c r="S7052" s="2">
        <v>0.1014</v>
      </c>
      <c r="V7052" s="2">
        <v>1.2912999999999999</v>
      </c>
      <c r="X7052" s="2">
        <v>1.1730000000000001E-2</v>
      </c>
      <c r="AM7052" s="2">
        <v>1.5204</v>
      </c>
      <c r="AO7052" s="2">
        <v>0.2021</v>
      </c>
      <c r="AR7052" s="2">
        <v>2.085E-2</v>
      </c>
      <c r="AY7052" s="2">
        <v>0.1646</v>
      </c>
      <c r="BH7052" s="2">
        <v>0.99009999999999998</v>
      </c>
      <c r="BL7052" s="2">
        <v>0.1479</v>
      </c>
      <c r="BS7052" s="2">
        <v>1</v>
      </c>
      <c r="CI7052" s="2">
        <v>0.90920000000000001</v>
      </c>
    </row>
    <row r="7053" spans="1:98" ht="15" hidden="1" customHeight="1" x14ac:dyDescent="0.2">
      <c r="B7053" s="2">
        <v>34446</v>
      </c>
      <c r="F7053" s="2">
        <v>0.40949999999999998</v>
      </c>
      <c r="J7053" s="2">
        <v>0.95850000000000002</v>
      </c>
      <c r="K7053" s="2">
        <v>2.0508999999999999</v>
      </c>
      <c r="N7053" s="2">
        <v>0.18770000000000001</v>
      </c>
      <c r="V7053" s="2">
        <v>1.3783000000000001</v>
      </c>
      <c r="X7053" s="2">
        <v>1.3299999999999999E-2</v>
      </c>
      <c r="AY7053" s="2">
        <v>0.1784</v>
      </c>
      <c r="BH7053" s="2">
        <v>0.99019999999999997</v>
      </c>
      <c r="BL7053" s="2">
        <v>0.1749</v>
      </c>
      <c r="BS7053" s="2">
        <v>1</v>
      </c>
      <c r="CI7053" s="2">
        <v>0.78949999999999998</v>
      </c>
    </row>
    <row r="7054" spans="1:98" ht="15" hidden="1" customHeight="1" x14ac:dyDescent="0.2">
      <c r="A7054" s="2">
        <v>1.9800000000000002E-2</v>
      </c>
      <c r="B7054" s="2">
        <v>43188</v>
      </c>
      <c r="F7054" s="2">
        <v>7.0739999999999997E-2</v>
      </c>
      <c r="I7054" s="2">
        <v>0.38919999999999999</v>
      </c>
      <c r="J7054" s="2">
        <v>1.3482000000000001</v>
      </c>
      <c r="K7054" s="2">
        <v>1.8106</v>
      </c>
      <c r="M7054" s="2">
        <v>1.2130000000000001E-3</v>
      </c>
      <c r="N7054" s="2">
        <v>0.1643</v>
      </c>
      <c r="P7054" s="2">
        <v>0.98360000000000003</v>
      </c>
      <c r="S7054" s="2">
        <v>0.10883</v>
      </c>
      <c r="V7054" s="2">
        <v>1.2894000000000001</v>
      </c>
      <c r="X7054" s="2">
        <v>1.2120000000000001E-2</v>
      </c>
      <c r="AM7054" s="2">
        <v>1.5867</v>
      </c>
      <c r="AO7054" s="2">
        <v>0.20499999999999999</v>
      </c>
      <c r="AR7054" s="2">
        <v>2.2450000000000001E-2</v>
      </c>
      <c r="AY7054" s="2">
        <v>0.164297</v>
      </c>
      <c r="BH7054" s="2">
        <v>0.99019999999999997</v>
      </c>
      <c r="BL7054" s="2">
        <v>0.15429999999999999</v>
      </c>
      <c r="BS7054" s="2">
        <v>1</v>
      </c>
      <c r="CI7054" s="2">
        <v>0.93049999999999999</v>
      </c>
    </row>
    <row r="7055" spans="1:98" ht="15" hidden="1" customHeight="1" x14ac:dyDescent="0.2">
      <c r="A7055" s="2">
        <v>1.9279999999999999E-2</v>
      </c>
      <c r="B7055" s="2">
        <v>43258</v>
      </c>
      <c r="F7055" s="2">
        <v>6.336E-2</v>
      </c>
      <c r="I7055" s="2">
        <v>0.33150000000000002</v>
      </c>
      <c r="J7055" s="2">
        <v>1.3223</v>
      </c>
      <c r="K7055" s="2">
        <v>1.7404999999999999</v>
      </c>
      <c r="M7055" s="2">
        <v>1.2099999999999999E-3</v>
      </c>
      <c r="N7055" s="2">
        <v>0.1613</v>
      </c>
      <c r="P7055" s="2">
        <v>0.97319999999999995</v>
      </c>
      <c r="S7055" s="2">
        <v>0.1002</v>
      </c>
      <c r="V7055" s="2">
        <v>1.2971999999999999</v>
      </c>
      <c r="X7055" s="2">
        <v>1.1809999999999999E-2</v>
      </c>
      <c r="AM7055" s="2">
        <v>1.5328999999999999</v>
      </c>
      <c r="AO7055" s="2">
        <v>0.2029</v>
      </c>
      <c r="AR7055" s="2">
        <v>2.0830000000000001E-2</v>
      </c>
      <c r="AY7055" s="2">
        <v>0.1653</v>
      </c>
      <c r="BH7055" s="2">
        <v>0.99019999999999997</v>
      </c>
      <c r="BL7055" s="2">
        <v>0.14940000000000001</v>
      </c>
      <c r="BS7055" s="2">
        <v>1</v>
      </c>
      <c r="CI7055" s="2">
        <v>0.91279999999999994</v>
      </c>
    </row>
    <row r="7056" spans="1:98" ht="15" hidden="1" customHeight="1" x14ac:dyDescent="0.2">
      <c r="B7056" s="2">
        <v>34862</v>
      </c>
      <c r="F7056" s="2">
        <v>0.21990000000000001</v>
      </c>
      <c r="J7056" s="2">
        <v>1.1960999999999999</v>
      </c>
      <c r="K7056" s="2">
        <v>2.2018</v>
      </c>
      <c r="N7056" s="2">
        <v>0.22109999999999999</v>
      </c>
      <c r="Q7056" s="2">
        <v>0.1396</v>
      </c>
      <c r="U7056" s="2">
        <v>0.87970000000000004</v>
      </c>
      <c r="V7056" s="2">
        <v>1.3793</v>
      </c>
      <c r="X7056" s="2">
        <v>1.644E-2</v>
      </c>
      <c r="AB7056" s="2">
        <v>2.2488999999999999</v>
      </c>
      <c r="AC7056" s="2">
        <v>8.3199999999999995E-4</v>
      </c>
      <c r="AV7056" s="2">
        <v>0.27979999999999999</v>
      </c>
      <c r="AY7056" s="2">
        <v>0.17829999999999999</v>
      </c>
      <c r="BH7056" s="2">
        <v>0.99029999999999996</v>
      </c>
      <c r="BL7056" s="2">
        <v>0.1908</v>
      </c>
      <c r="BS7056" s="2">
        <v>1</v>
      </c>
      <c r="CI7056" s="2">
        <v>0.92069999999999996</v>
      </c>
      <c r="CK7056" s="2">
        <v>0.98470000000000002</v>
      </c>
      <c r="CS7056" s="2">
        <v>0.3201</v>
      </c>
      <c r="CT7056" s="2">
        <v>1.132E-2</v>
      </c>
    </row>
    <row r="7057" spans="1:98" ht="15" hidden="1" customHeight="1" x14ac:dyDescent="0.2">
      <c r="A7057" s="2">
        <v>2.171E-2</v>
      </c>
      <c r="B7057" s="2">
        <v>40585</v>
      </c>
      <c r="F7057" s="2">
        <v>8.2040000000000002E-2</v>
      </c>
      <c r="I7057" s="2">
        <v>0.59450000000000003</v>
      </c>
      <c r="J7057" s="2">
        <v>1.0148999999999999</v>
      </c>
      <c r="K7057" s="2">
        <v>1.583</v>
      </c>
      <c r="M7057" s="2">
        <v>8.7900000000000001E-4</v>
      </c>
      <c r="N7057" s="2">
        <v>0.16880000000000001</v>
      </c>
      <c r="P7057" s="2">
        <v>0.77170000000000005</v>
      </c>
      <c r="S7057" s="2">
        <v>0.13539999999999999</v>
      </c>
      <c r="T7057" s="2">
        <v>0.26889999999999997</v>
      </c>
      <c r="V7057" s="2">
        <v>0.99029999999999996</v>
      </c>
      <c r="X7057" s="2">
        <v>1.1860000000000001E-2</v>
      </c>
      <c r="AM7057" s="2">
        <v>1.3388</v>
      </c>
      <c r="AO7057" s="2">
        <v>0.1502</v>
      </c>
      <c r="AR7057" s="2">
        <v>3.3770000000000001E-2</v>
      </c>
      <c r="AY7057" s="2">
        <v>0.12704299999999999</v>
      </c>
      <c r="BH7057" s="2">
        <v>0.99029999999999996</v>
      </c>
      <c r="BL7057" s="2">
        <v>0.1525</v>
      </c>
      <c r="BS7057" s="2">
        <v>1</v>
      </c>
      <c r="CI7057" s="2">
        <v>0.75190000000000001</v>
      </c>
    </row>
    <row r="7058" spans="1:98" ht="15" hidden="1" customHeight="1" x14ac:dyDescent="0.2">
      <c r="A7058" s="2">
        <v>1.788E-2</v>
      </c>
      <c r="B7058" s="2">
        <v>41701</v>
      </c>
      <c r="F7058" s="2">
        <v>8.319E-2</v>
      </c>
      <c r="I7058" s="2">
        <v>0.47320000000000001</v>
      </c>
      <c r="J7058" s="2">
        <v>1.2591000000000001</v>
      </c>
      <c r="K7058" s="2">
        <v>1.8535999999999999</v>
      </c>
      <c r="M7058" s="2">
        <v>1.036E-3</v>
      </c>
      <c r="N7058" s="2">
        <v>0.1837</v>
      </c>
      <c r="P7058" s="2">
        <v>0.87270000000000003</v>
      </c>
      <c r="S7058" s="2">
        <v>0.10199999999999999</v>
      </c>
      <c r="T7058" s="2">
        <v>0.31790000000000002</v>
      </c>
      <c r="V7058" s="2">
        <v>1.1092</v>
      </c>
      <c r="X7058" s="2">
        <v>1.094E-2</v>
      </c>
      <c r="AM7058" s="2">
        <v>1.5266</v>
      </c>
      <c r="AO7058" s="2">
        <v>0.18049999999999999</v>
      </c>
      <c r="AR7058" s="2">
        <v>3.0329999999999999E-2</v>
      </c>
      <c r="AY7058" s="2">
        <v>0.14293400000000001</v>
      </c>
      <c r="BH7058" s="2">
        <v>0.99029999999999996</v>
      </c>
      <c r="BL7058" s="2">
        <v>0.17169999999999999</v>
      </c>
      <c r="BS7058" s="2">
        <v>1</v>
      </c>
      <c r="CI7058" s="2">
        <v>0.92830000000000001</v>
      </c>
    </row>
    <row r="7059" spans="1:98" ht="15" hidden="1" customHeight="1" x14ac:dyDescent="0.2">
      <c r="B7059" s="2">
        <v>34449</v>
      </c>
      <c r="F7059" s="2">
        <v>0.41149999999999998</v>
      </c>
      <c r="J7059" s="2">
        <v>0.96460000000000001</v>
      </c>
      <c r="K7059" s="2">
        <v>2.0602</v>
      </c>
      <c r="N7059" s="2">
        <v>0.18940000000000001</v>
      </c>
      <c r="V7059" s="2">
        <v>1.3813</v>
      </c>
      <c r="X7059" s="2">
        <v>1.338E-2</v>
      </c>
      <c r="AY7059" s="2">
        <v>0.1787</v>
      </c>
      <c r="BH7059" s="2">
        <v>0.99039999999999995</v>
      </c>
      <c r="BL7059" s="2">
        <v>0.17580000000000001</v>
      </c>
      <c r="BS7059" s="2">
        <v>1</v>
      </c>
      <c r="CI7059" s="2">
        <v>0.7923</v>
      </c>
    </row>
    <row r="7060" spans="1:98" ht="15" hidden="1" customHeight="1" x14ac:dyDescent="0.2">
      <c r="B7060" s="2">
        <v>35823</v>
      </c>
      <c r="F7060" s="2">
        <v>0.17380000000000001</v>
      </c>
      <c r="J7060" s="2">
        <v>0.99660000000000004</v>
      </c>
      <c r="K7060" s="2">
        <v>2.3932000000000002</v>
      </c>
      <c r="N7060" s="2">
        <v>0.1946</v>
      </c>
      <c r="Q7060" s="2">
        <v>0.11459999999999999</v>
      </c>
      <c r="U7060" s="2">
        <v>0.71540000000000004</v>
      </c>
      <c r="V7060" s="2">
        <v>1.4567000000000001</v>
      </c>
      <c r="X7060" s="2">
        <v>1.163E-2</v>
      </c>
      <c r="AB7060" s="2">
        <v>2.0202</v>
      </c>
      <c r="AC7060" s="2">
        <v>8.1700000000000002E-4</v>
      </c>
      <c r="AV7060" s="2">
        <v>0.2407</v>
      </c>
      <c r="AY7060" s="2">
        <v>0.18840000000000001</v>
      </c>
      <c r="BH7060" s="2">
        <v>0.99039999999999995</v>
      </c>
      <c r="BL7060" s="2">
        <v>0.18149999999999999</v>
      </c>
      <c r="BS7060" s="2">
        <v>1</v>
      </c>
      <c r="CI7060" s="2">
        <v>0.86560000000000004</v>
      </c>
      <c r="CK7060" s="2">
        <v>0.80640000000000001</v>
      </c>
      <c r="CS7060" s="2">
        <v>0.26629999999999998</v>
      </c>
      <c r="CT7060" s="2">
        <v>9.5080000000000008E-3</v>
      </c>
    </row>
    <row r="7061" spans="1:98" ht="15" hidden="1" customHeight="1" x14ac:dyDescent="0.2">
      <c r="A7061" s="2">
        <v>1.687E-2</v>
      </c>
      <c r="B7061" s="2">
        <v>41582</v>
      </c>
      <c r="F7061" s="2">
        <v>8.0189999999999997E-2</v>
      </c>
      <c r="I7061" s="2">
        <v>0.46439999999999998</v>
      </c>
      <c r="J7061" s="2">
        <v>1.1435999999999999</v>
      </c>
      <c r="K7061" s="2">
        <v>1.661</v>
      </c>
      <c r="M7061" s="2">
        <v>9.7999999999999997E-4</v>
      </c>
      <c r="N7061" s="2">
        <v>0.17510000000000001</v>
      </c>
      <c r="P7061" s="2">
        <v>0.83819999999999995</v>
      </c>
      <c r="S7061" s="2">
        <v>0.10290000000000001</v>
      </c>
      <c r="T7061" s="2">
        <v>0.2949</v>
      </c>
      <c r="V7061" s="2">
        <v>1.0415000000000001</v>
      </c>
      <c r="X7061" s="2">
        <v>1.056E-2</v>
      </c>
      <c r="AM7061" s="2">
        <v>1.4076</v>
      </c>
      <c r="AO7061" s="2">
        <v>0.17080000000000001</v>
      </c>
      <c r="AR7061" s="2">
        <v>3.2199999999999999E-2</v>
      </c>
      <c r="AY7061" s="2">
        <v>0.134355</v>
      </c>
      <c r="BH7061" s="2">
        <v>0.99039999999999995</v>
      </c>
      <c r="BL7061" s="2">
        <v>0.16009999999999999</v>
      </c>
      <c r="BS7061" s="2">
        <v>1</v>
      </c>
      <c r="CI7061" s="2">
        <v>0.86280000000000001</v>
      </c>
    </row>
    <row r="7062" spans="1:98" ht="15" hidden="1" customHeight="1" x14ac:dyDescent="0.2">
      <c r="B7062" s="2">
        <v>34466</v>
      </c>
      <c r="F7062" s="2">
        <v>0.41589999999999999</v>
      </c>
      <c r="J7062" s="2">
        <v>0.96809999999999996</v>
      </c>
      <c r="K7062" s="2">
        <v>2.0707</v>
      </c>
      <c r="N7062" s="2">
        <v>0.19109999999999999</v>
      </c>
      <c r="V7062" s="2">
        <v>1.3805000000000001</v>
      </c>
      <c r="X7062" s="2">
        <v>1.325E-2</v>
      </c>
      <c r="AY7062" s="2">
        <v>0.17860000000000001</v>
      </c>
      <c r="BH7062" s="2">
        <v>0.99050000000000005</v>
      </c>
      <c r="BL7062" s="2">
        <v>0.17849999999999999</v>
      </c>
      <c r="BS7062" s="2">
        <v>1</v>
      </c>
      <c r="CI7062" s="2">
        <v>0.80279999999999996</v>
      </c>
    </row>
    <row r="7063" spans="1:98" ht="15" hidden="1" customHeight="1" x14ac:dyDescent="0.2">
      <c r="B7063" s="2">
        <v>34628</v>
      </c>
      <c r="F7063" s="2">
        <v>0.39650000000000002</v>
      </c>
      <c r="J7063" s="2">
        <v>1.0854999999999999</v>
      </c>
      <c r="K7063" s="2">
        <v>2.2018</v>
      </c>
      <c r="N7063" s="2">
        <v>0.2074</v>
      </c>
      <c r="V7063" s="2">
        <v>1.3541000000000001</v>
      </c>
      <c r="X7063" s="2">
        <v>1.391E-2</v>
      </c>
      <c r="AY7063" s="2">
        <v>0.17519999999999999</v>
      </c>
      <c r="BH7063" s="2">
        <v>0.99050000000000005</v>
      </c>
      <c r="BL7063" s="2">
        <v>0.18970000000000001</v>
      </c>
      <c r="BS7063" s="2">
        <v>1</v>
      </c>
      <c r="CI7063" s="2">
        <v>0.82909999999999995</v>
      </c>
    </row>
    <row r="7064" spans="1:98" ht="15" hidden="1" customHeight="1" x14ac:dyDescent="0.2">
      <c r="A7064" s="2">
        <v>1.9970000000000002E-2</v>
      </c>
      <c r="B7064" s="2">
        <v>42422</v>
      </c>
      <c r="F7064" s="2">
        <v>7.5920000000000001E-2</v>
      </c>
      <c r="I7064" s="2">
        <v>0.34799999999999998</v>
      </c>
      <c r="J7064" s="2">
        <v>1.3698999999999999</v>
      </c>
      <c r="K7064" s="2">
        <v>1.9373</v>
      </c>
      <c r="M7064" s="2">
        <v>1.1180000000000001E-3</v>
      </c>
      <c r="N7064" s="2">
        <v>0.15909999999999999</v>
      </c>
      <c r="P7064" s="2">
        <v>0.97770000000000001</v>
      </c>
      <c r="S7064" s="2">
        <v>9.0109999999999996E-2</v>
      </c>
      <c r="T7064" s="2">
        <v>0.35010000000000002</v>
      </c>
      <c r="V7064" s="2">
        <v>1.3685</v>
      </c>
      <c r="X7064" s="2">
        <v>1.21E-2</v>
      </c>
      <c r="AM7064" s="2">
        <v>1.5077</v>
      </c>
      <c r="AO7064" s="2">
        <v>0.20979999999999999</v>
      </c>
      <c r="AR7064" s="2">
        <v>1.8190000000000001E-2</v>
      </c>
      <c r="AY7064" s="2">
        <v>0.17607999999999999</v>
      </c>
      <c r="BH7064" s="2">
        <v>0.99050000000000005</v>
      </c>
      <c r="BL7064" s="2">
        <v>0.16089999999999999</v>
      </c>
      <c r="BS7064" s="2">
        <v>1</v>
      </c>
      <c r="CI7064" s="2">
        <v>0.91969999999999996</v>
      </c>
    </row>
    <row r="7065" spans="1:98" ht="15" hidden="1" customHeight="1" x14ac:dyDescent="0.2">
      <c r="B7065" s="2">
        <v>34821</v>
      </c>
      <c r="F7065" s="2">
        <v>0.2291</v>
      </c>
      <c r="J7065" s="2">
        <v>1.1964999999999999</v>
      </c>
      <c r="K7065" s="2">
        <v>2.1880999999999999</v>
      </c>
      <c r="N7065" s="2">
        <v>0.21809999999999999</v>
      </c>
      <c r="Q7065" s="2">
        <v>0.1399</v>
      </c>
      <c r="U7065" s="2">
        <v>0.87939999999999996</v>
      </c>
      <c r="V7065" s="2">
        <v>1.3573999999999999</v>
      </c>
      <c r="X7065" s="2">
        <v>1.6230000000000001E-2</v>
      </c>
      <c r="AB7065" s="2">
        <v>2.2233999999999998</v>
      </c>
      <c r="AC7065" s="2">
        <v>8.1599999999999999E-4</v>
      </c>
      <c r="AV7065" s="2">
        <v>0.27579999999999999</v>
      </c>
      <c r="AY7065" s="2">
        <v>0.17549999999999999</v>
      </c>
      <c r="BH7065" s="2">
        <v>0.99060000000000004</v>
      </c>
      <c r="BL7065" s="2">
        <v>0.186</v>
      </c>
      <c r="BS7065" s="2">
        <v>1</v>
      </c>
      <c r="CI7065" s="2">
        <v>0.91669999999999996</v>
      </c>
      <c r="CK7065" s="2">
        <v>0.98509999999999998</v>
      </c>
      <c r="CS7065" s="2">
        <v>0.31909999999999999</v>
      </c>
      <c r="CT7065" s="2">
        <v>1.103E-2</v>
      </c>
    </row>
    <row r="7066" spans="1:98" ht="15" hidden="1" customHeight="1" x14ac:dyDescent="0.2">
      <c r="A7066" s="2">
        <v>1.9519999999999999E-2</v>
      </c>
      <c r="B7066" s="2">
        <v>42972</v>
      </c>
      <c r="F7066" s="2">
        <v>7.0860000000000006E-2</v>
      </c>
      <c r="I7066" s="2">
        <v>0.39679999999999999</v>
      </c>
      <c r="J7066" s="2">
        <v>1.3024</v>
      </c>
      <c r="K7066" s="2">
        <v>1.6072</v>
      </c>
      <c r="M7066" s="2">
        <v>1.1130000000000001E-3</v>
      </c>
      <c r="N7066" s="2">
        <v>0.1605</v>
      </c>
      <c r="P7066" s="2">
        <v>0.92069999999999996</v>
      </c>
      <c r="S7066" s="2">
        <v>9.5570000000000002E-2</v>
      </c>
      <c r="V7066" s="2">
        <v>1.2492000000000001</v>
      </c>
      <c r="X7066" s="2">
        <v>1.142E-2</v>
      </c>
      <c r="AM7066" s="2">
        <v>1.4821</v>
      </c>
      <c r="AO7066" s="2">
        <v>0.18779999999999999</v>
      </c>
      <c r="AR7066" s="2">
        <v>2.1250000000000002E-2</v>
      </c>
      <c r="AY7066" s="2">
        <v>0.15971199999999999</v>
      </c>
      <c r="BH7066" s="2">
        <v>0.99060000000000004</v>
      </c>
      <c r="BL7066" s="2">
        <v>0.15609999999999999</v>
      </c>
      <c r="BS7066" s="2">
        <v>1</v>
      </c>
      <c r="CI7066" s="2">
        <v>0.90369999999999995</v>
      </c>
    </row>
    <row r="7067" spans="1:98" ht="15" hidden="1" customHeight="1" x14ac:dyDescent="0.2">
      <c r="A7067" s="2">
        <v>1.9570000000000001E-2</v>
      </c>
      <c r="B7067" s="2">
        <v>43146</v>
      </c>
      <c r="F7067" s="2">
        <v>6.7559999999999995E-2</v>
      </c>
      <c r="I7067" s="2">
        <v>0.38719999999999999</v>
      </c>
      <c r="J7067" s="2">
        <v>1.3534999999999999</v>
      </c>
      <c r="K7067" s="2">
        <v>1.7599</v>
      </c>
      <c r="M7067" s="2">
        <v>1.173E-3</v>
      </c>
      <c r="N7067" s="2">
        <v>0.1605</v>
      </c>
      <c r="P7067" s="2">
        <v>0.95399999999999996</v>
      </c>
      <c r="S7067" s="2">
        <v>0.10734</v>
      </c>
      <c r="V7067" s="2">
        <v>1.2506999999999999</v>
      </c>
      <c r="X7067" s="2">
        <v>1.175E-2</v>
      </c>
      <c r="AM7067" s="2">
        <v>1.5617000000000001</v>
      </c>
      <c r="AO7067" s="2">
        <v>0.19700000000000001</v>
      </c>
      <c r="AR7067" s="2">
        <v>2.2100000000000002E-2</v>
      </c>
      <c r="AY7067" s="2">
        <v>0.15990699999999999</v>
      </c>
      <c r="BH7067" s="2">
        <v>0.99060000000000004</v>
      </c>
      <c r="BL7067" s="2">
        <v>0.1573</v>
      </c>
      <c r="BS7067" s="2">
        <v>1</v>
      </c>
      <c r="CI7067" s="2">
        <v>0.92390000000000005</v>
      </c>
    </row>
    <row r="7068" spans="1:98" ht="15" hidden="1" customHeight="1" x14ac:dyDescent="0.2">
      <c r="B7068" s="2">
        <v>34460</v>
      </c>
      <c r="F7068" s="2">
        <v>0.41980000000000001</v>
      </c>
      <c r="J7068" s="2">
        <v>0.97829999999999995</v>
      </c>
      <c r="K7068" s="2">
        <v>2.0667</v>
      </c>
      <c r="N7068" s="2">
        <v>0.19170000000000001</v>
      </c>
      <c r="V7068" s="2">
        <v>1.3833</v>
      </c>
      <c r="X7068" s="2">
        <v>1.3469999999999999E-2</v>
      </c>
      <c r="AY7068" s="2">
        <v>0.17899999999999999</v>
      </c>
      <c r="BH7068" s="2">
        <v>0.99070000000000003</v>
      </c>
      <c r="BL7068" s="2">
        <v>0.17979999999999999</v>
      </c>
      <c r="BS7068" s="2">
        <v>1</v>
      </c>
      <c r="CI7068" s="2">
        <v>0.79769999999999996</v>
      </c>
    </row>
    <row r="7069" spans="1:98" ht="15" hidden="1" customHeight="1" x14ac:dyDescent="0.2">
      <c r="B7069" s="2">
        <v>35755</v>
      </c>
      <c r="F7069" s="2">
        <v>0.1731</v>
      </c>
      <c r="J7069" s="2">
        <v>0.99970000000000003</v>
      </c>
      <c r="K7069" s="2">
        <v>2.3942000000000001</v>
      </c>
      <c r="N7069" s="2">
        <v>0.1996</v>
      </c>
      <c r="Q7069" s="2">
        <v>0.1153</v>
      </c>
      <c r="U7069" s="2">
        <v>0.72019999999999995</v>
      </c>
      <c r="V7069" s="2">
        <v>1.4167000000000001</v>
      </c>
      <c r="X7069" s="2">
        <v>1.1259999999999999E-2</v>
      </c>
      <c r="AB7069" s="2">
        <v>2.1158000000000001</v>
      </c>
      <c r="AC7069" s="2">
        <v>8.2799999999999996E-4</v>
      </c>
      <c r="AV7069" s="2">
        <v>0.24249999999999999</v>
      </c>
      <c r="AY7069" s="2">
        <v>0.1832</v>
      </c>
      <c r="BH7069" s="2">
        <v>0.99070000000000003</v>
      </c>
      <c r="BL7069" s="2">
        <v>0.1867</v>
      </c>
      <c r="BS7069" s="2">
        <v>1</v>
      </c>
      <c r="CI7069" s="2">
        <v>0.88690000000000002</v>
      </c>
      <c r="CK7069" s="2">
        <v>0.81240000000000001</v>
      </c>
      <c r="CS7069" s="2">
        <v>0.26889999999999997</v>
      </c>
      <c r="CT7069" s="2">
        <v>9.6109999999999998E-3</v>
      </c>
    </row>
    <row r="7070" spans="1:98" ht="15" hidden="1" customHeight="1" x14ac:dyDescent="0.2">
      <c r="A7070" s="2">
        <v>1.7729999999999999E-2</v>
      </c>
      <c r="B7070" s="2">
        <v>41684</v>
      </c>
      <c r="F7070" s="2">
        <v>8.2869999999999999E-2</v>
      </c>
      <c r="I7070" s="2">
        <v>0.46010000000000001</v>
      </c>
      <c r="J7070" s="2">
        <v>1.2299</v>
      </c>
      <c r="K7070" s="2">
        <v>1.8376999999999999</v>
      </c>
      <c r="M7070" s="2">
        <v>1.0330000000000001E-3</v>
      </c>
      <c r="N7070" s="2">
        <v>0.18049999999999999</v>
      </c>
      <c r="P7070" s="2">
        <v>0.87129999999999996</v>
      </c>
      <c r="S7070" s="2">
        <v>0.10100000000000001</v>
      </c>
      <c r="T7070" s="2">
        <v>0.31290000000000001</v>
      </c>
      <c r="V7070" s="2">
        <v>1.0981000000000001</v>
      </c>
      <c r="X7070" s="2">
        <v>1.078E-2</v>
      </c>
      <c r="AM7070" s="2">
        <v>1.5032000000000001</v>
      </c>
      <c r="AO7070" s="2">
        <v>0.18099999999999999</v>
      </c>
      <c r="AR7070" s="2">
        <v>3.1230000000000001E-2</v>
      </c>
      <c r="AY7070" s="2">
        <v>0.141595</v>
      </c>
      <c r="BH7070" s="2">
        <v>0.99070000000000003</v>
      </c>
      <c r="BL7070" s="2">
        <v>0.1701</v>
      </c>
      <c r="BS7070" s="2">
        <v>1</v>
      </c>
      <c r="CI7070" s="2">
        <v>0.91859999999999997</v>
      </c>
    </row>
    <row r="7071" spans="1:98" ht="15" hidden="1" customHeight="1" x14ac:dyDescent="0.2">
      <c r="A7071" s="2">
        <v>1.8419999999999999E-2</v>
      </c>
      <c r="B7071" s="2">
        <v>41932</v>
      </c>
      <c r="F7071" s="2">
        <v>8.3299999999999999E-2</v>
      </c>
      <c r="I7071" s="2">
        <v>0.4592</v>
      </c>
      <c r="J7071" s="2">
        <v>1.1947000000000001</v>
      </c>
      <c r="K7071" s="2">
        <v>1.8197000000000001</v>
      </c>
      <c r="M7071" s="2">
        <v>1.0660000000000001E-3</v>
      </c>
      <c r="N7071" s="2">
        <v>0.17169999999999999</v>
      </c>
      <c r="P7071" s="2">
        <v>0.88729999999999998</v>
      </c>
      <c r="S7071" s="2">
        <v>0.1023</v>
      </c>
      <c r="T7071" s="2">
        <v>0.30120000000000002</v>
      </c>
      <c r="V7071" s="2">
        <v>1.1276999999999999</v>
      </c>
      <c r="X7071" s="2">
        <v>1.055E-2</v>
      </c>
      <c r="AM7071" s="2">
        <v>1.4415</v>
      </c>
      <c r="AO7071" s="2">
        <v>0.1842</v>
      </c>
      <c r="AR7071" s="2">
        <v>2.7480000000000001E-2</v>
      </c>
      <c r="AY7071" s="2">
        <v>0.14536499999999999</v>
      </c>
      <c r="BH7071" s="2">
        <v>0.99070000000000003</v>
      </c>
      <c r="BL7071" s="2">
        <v>0.15690000000000001</v>
      </c>
      <c r="BS7071" s="2">
        <v>1</v>
      </c>
      <c r="CI7071" s="2">
        <v>0.89829999999999999</v>
      </c>
    </row>
    <row r="7072" spans="1:98" ht="15" hidden="1" customHeight="1" x14ac:dyDescent="0.2">
      <c r="A7072" s="2">
        <v>1.8440000000000002E-2</v>
      </c>
      <c r="B7072" s="2">
        <v>41956</v>
      </c>
      <c r="F7072" s="2">
        <v>8.3379999999999996E-2</v>
      </c>
      <c r="I7072" s="2">
        <v>0.43780000000000002</v>
      </c>
      <c r="J7072" s="2">
        <v>1.1780999999999999</v>
      </c>
      <c r="K7072" s="2">
        <v>1.7838000000000001</v>
      </c>
      <c r="M7072" s="2">
        <v>1.0369999999999999E-3</v>
      </c>
      <c r="N7072" s="2">
        <v>0.16739999999999999</v>
      </c>
      <c r="P7072" s="2">
        <v>0.87909999999999999</v>
      </c>
      <c r="S7072" s="2">
        <v>0.1012</v>
      </c>
      <c r="T7072" s="2">
        <v>0.29780000000000001</v>
      </c>
      <c r="V7072" s="2">
        <v>1.135</v>
      </c>
      <c r="X7072" s="2">
        <v>9.8150000000000008E-3</v>
      </c>
      <c r="AM7072" s="2">
        <v>1.4160999999999999</v>
      </c>
      <c r="AO7072" s="2">
        <v>0.18529999999999999</v>
      </c>
      <c r="AR7072" s="2">
        <v>2.436E-2</v>
      </c>
      <c r="AY7072" s="2">
        <v>0.14635600000000001</v>
      </c>
      <c r="BH7072" s="2">
        <v>0.99070000000000003</v>
      </c>
      <c r="BL7072" s="2">
        <v>0.15290000000000001</v>
      </c>
      <c r="BS7072" s="2">
        <v>1</v>
      </c>
      <c r="CI7072" s="2">
        <v>0.89659999999999995</v>
      </c>
    </row>
    <row r="7073" spans="1:98" ht="15" hidden="1" customHeight="1" x14ac:dyDescent="0.2">
      <c r="B7073" s="2">
        <v>34830</v>
      </c>
      <c r="F7073" s="2">
        <v>0.22869999999999999</v>
      </c>
      <c r="J7073" s="2">
        <v>1.1407</v>
      </c>
      <c r="K7073" s="2">
        <v>2.101</v>
      </c>
      <c r="N7073" s="2">
        <v>0.21460000000000001</v>
      </c>
      <c r="Q7073" s="2">
        <v>0.13619999999999999</v>
      </c>
      <c r="U7073" s="2">
        <v>0.85109999999999997</v>
      </c>
      <c r="V7073" s="2">
        <v>1.3511</v>
      </c>
      <c r="X7073" s="2">
        <v>1.5769999999999999E-2</v>
      </c>
      <c r="AB7073" s="2">
        <v>2.1680999999999999</v>
      </c>
      <c r="AC7073" s="2">
        <v>8.1700000000000002E-4</v>
      </c>
      <c r="AV7073" s="2">
        <v>0.27129999999999999</v>
      </c>
      <c r="AY7073" s="2">
        <v>0.17469999999999999</v>
      </c>
      <c r="BH7073" s="2">
        <v>0.99080000000000001</v>
      </c>
      <c r="BL7073" s="2">
        <v>0.18429999999999999</v>
      </c>
      <c r="BS7073" s="2">
        <v>1</v>
      </c>
      <c r="CI7073" s="2">
        <v>0.90469999999999995</v>
      </c>
      <c r="CK7073" s="2">
        <v>0.94120000000000004</v>
      </c>
      <c r="CS7073" s="2">
        <v>0.31290000000000001</v>
      </c>
      <c r="CT7073" s="2">
        <v>1.1039999999999999E-2</v>
      </c>
    </row>
    <row r="7074" spans="1:98" ht="15" hidden="1" customHeight="1" x14ac:dyDescent="0.2">
      <c r="A7074" s="2">
        <v>2.1749999999999999E-2</v>
      </c>
      <c r="B7074" s="2">
        <v>40588</v>
      </c>
      <c r="F7074" s="2">
        <v>8.2049999999999998E-2</v>
      </c>
      <c r="I7074" s="2">
        <v>0.59299999999999997</v>
      </c>
      <c r="J7074" s="2">
        <v>1.0182</v>
      </c>
      <c r="K7074" s="2">
        <v>1.5837000000000001</v>
      </c>
      <c r="M7074" s="2">
        <v>8.7799999999999998E-4</v>
      </c>
      <c r="N7074" s="2">
        <v>0.16919999999999999</v>
      </c>
      <c r="P7074" s="2">
        <v>0.77090000000000003</v>
      </c>
      <c r="S7074" s="2">
        <v>0.13519999999999999</v>
      </c>
      <c r="T7074" s="2">
        <v>0.26979999999999998</v>
      </c>
      <c r="V7074" s="2">
        <v>0.98850000000000005</v>
      </c>
      <c r="X7074" s="2">
        <v>1.1860000000000001E-2</v>
      </c>
      <c r="AM7074" s="2">
        <v>1.3320000000000001</v>
      </c>
      <c r="AO7074" s="2">
        <v>0.14979999999999999</v>
      </c>
      <c r="AR7074" s="2">
        <v>3.3730000000000003E-2</v>
      </c>
      <c r="AY7074" s="2">
        <v>0.126803</v>
      </c>
      <c r="BH7074" s="2">
        <v>0.99080000000000001</v>
      </c>
      <c r="BL7074" s="2">
        <v>0.152</v>
      </c>
      <c r="BS7074" s="2">
        <v>1</v>
      </c>
      <c r="CI7074" s="2">
        <v>0.74809999999999999</v>
      </c>
    </row>
    <row r="7075" spans="1:98" ht="15" hidden="1" customHeight="1" x14ac:dyDescent="0.2">
      <c r="A7075" s="2">
        <v>2.1520000000000001E-2</v>
      </c>
      <c r="B7075" s="2">
        <v>40602</v>
      </c>
      <c r="F7075" s="2">
        <v>8.0399999999999999E-2</v>
      </c>
      <c r="I7075" s="2">
        <v>0.5867</v>
      </c>
      <c r="J7075" s="2">
        <v>1.0466</v>
      </c>
      <c r="K7075" s="2">
        <v>1.5822000000000001</v>
      </c>
      <c r="M7075" s="2">
        <v>8.6600000000000002E-4</v>
      </c>
      <c r="N7075" s="2">
        <v>0.17349999999999999</v>
      </c>
      <c r="P7075" s="2">
        <v>0.76529999999999998</v>
      </c>
      <c r="S7075" s="2">
        <v>0.14000000000000001</v>
      </c>
      <c r="T7075" s="2">
        <v>0.26850000000000002</v>
      </c>
      <c r="V7075" s="2">
        <v>0.97389999999999999</v>
      </c>
      <c r="X7075" s="2">
        <v>1.189E-2</v>
      </c>
      <c r="AM7075" s="2">
        <v>1.3431999999999999</v>
      </c>
      <c r="AO7075" s="2">
        <v>0.1482</v>
      </c>
      <c r="AR7075" s="2">
        <v>3.3730000000000003E-2</v>
      </c>
      <c r="AY7075" s="2">
        <v>0.12504499999999999</v>
      </c>
      <c r="BH7075" s="2">
        <v>0.99080000000000001</v>
      </c>
      <c r="BL7075" s="2">
        <v>0.15340000000000001</v>
      </c>
      <c r="BS7075" s="2">
        <v>1</v>
      </c>
      <c r="CI7075" s="2">
        <v>0.73240000000000005</v>
      </c>
    </row>
    <row r="7076" spans="1:98" ht="15" hidden="1" customHeight="1" x14ac:dyDescent="0.2">
      <c r="A7076" s="2">
        <v>1.9529999999999999E-2</v>
      </c>
      <c r="B7076" s="2">
        <v>42580</v>
      </c>
      <c r="F7076" s="2">
        <v>6.9500000000000006E-2</v>
      </c>
      <c r="I7076" s="2">
        <v>0.4027</v>
      </c>
      <c r="J7076" s="2">
        <v>1.3458000000000001</v>
      </c>
      <c r="K7076" s="2">
        <v>1.7304999999999999</v>
      </c>
      <c r="M7076" s="2">
        <v>1.1709999999999999E-3</v>
      </c>
      <c r="N7076" s="2">
        <v>0.15479999999999999</v>
      </c>
      <c r="P7076" s="2">
        <v>0.97099999999999997</v>
      </c>
      <c r="S7076" s="2">
        <v>9.3859999999999999E-2</v>
      </c>
      <c r="T7076" s="2">
        <v>0.3422</v>
      </c>
      <c r="V7076" s="2">
        <v>1.3041</v>
      </c>
      <c r="X7076" s="2">
        <v>1.274E-2</v>
      </c>
      <c r="AM7076" s="2">
        <v>1.4565999999999999</v>
      </c>
      <c r="AO7076" s="2">
        <v>0.19650000000000001</v>
      </c>
      <c r="AR7076" s="2">
        <v>1.9740000000000001E-2</v>
      </c>
      <c r="AY7076" s="2">
        <v>0.16807800000000001</v>
      </c>
      <c r="BH7076" s="2">
        <v>0.99080000000000001</v>
      </c>
      <c r="BL7076" s="2">
        <v>0.1525</v>
      </c>
      <c r="BS7076" s="2">
        <v>1</v>
      </c>
      <c r="CI7076" s="2">
        <v>0.94089999999999996</v>
      </c>
    </row>
    <row r="7077" spans="1:98" ht="15" hidden="1" customHeight="1" x14ac:dyDescent="0.2">
      <c r="B7077" s="2">
        <v>31477</v>
      </c>
      <c r="J7077" s="2">
        <v>0.74509999999999998</v>
      </c>
      <c r="K7077" s="2">
        <v>2.0608999699999999</v>
      </c>
      <c r="N7077" s="2">
        <v>0.1986</v>
      </c>
      <c r="V7077" s="2">
        <v>1.4135</v>
      </c>
      <c r="X7077" s="2">
        <v>7.8829999999999994E-3</v>
      </c>
      <c r="AY7077" s="2">
        <v>0.18110000000000001</v>
      </c>
      <c r="BH7077" s="2">
        <v>0.99089998999999995</v>
      </c>
      <c r="BL7077" s="2">
        <v>0.19550000000000001</v>
      </c>
      <c r="BS7077" s="2">
        <v>1</v>
      </c>
      <c r="CI7077" s="2">
        <v>0.73360000000000003</v>
      </c>
    </row>
    <row r="7078" spans="1:98" ht="15" hidden="1" customHeight="1" x14ac:dyDescent="0.2">
      <c r="B7078" s="2">
        <v>32318</v>
      </c>
      <c r="J7078" s="2">
        <v>0.79849999000000005</v>
      </c>
      <c r="K7078" s="2">
        <v>2.0695999899999999</v>
      </c>
      <c r="N7078" s="2">
        <v>0.18360000000000001</v>
      </c>
      <c r="V7078" s="2">
        <v>1.2028999899999999</v>
      </c>
      <c r="X7078" s="2">
        <v>9.1889999999999993E-3</v>
      </c>
      <c r="AY7078" s="2">
        <v>0.1542</v>
      </c>
      <c r="BH7078" s="2">
        <v>0.99089998999999995</v>
      </c>
      <c r="BL7078" s="2">
        <v>0.192</v>
      </c>
      <c r="BS7078" s="2">
        <v>1</v>
      </c>
      <c r="CI7078" s="2">
        <v>0.85289999999999999</v>
      </c>
    </row>
    <row r="7079" spans="1:98" ht="15" hidden="1" customHeight="1" x14ac:dyDescent="0.2">
      <c r="B7079" s="2">
        <v>34443</v>
      </c>
      <c r="F7079" s="2">
        <v>0.41189999999999999</v>
      </c>
      <c r="J7079" s="2">
        <v>0.96109999999999995</v>
      </c>
      <c r="K7079" s="2">
        <v>2.0484</v>
      </c>
      <c r="N7079" s="2">
        <v>0.18779999999999999</v>
      </c>
      <c r="V7079" s="2">
        <v>1.3858999999999999</v>
      </c>
      <c r="X7079" s="2">
        <v>1.3429999999999999E-2</v>
      </c>
      <c r="AY7079" s="2">
        <v>0.17929999999999999</v>
      </c>
      <c r="BH7079" s="2">
        <v>0.9909</v>
      </c>
      <c r="BL7079" s="2">
        <v>0.1749</v>
      </c>
      <c r="BS7079" s="2">
        <v>1</v>
      </c>
      <c r="CI7079" s="2">
        <v>0.78369999999999995</v>
      </c>
    </row>
    <row r="7080" spans="1:98" ht="15" hidden="1" customHeight="1" x14ac:dyDescent="0.2">
      <c r="B7080" s="2">
        <v>34856</v>
      </c>
      <c r="F7080" s="2">
        <v>0.2271</v>
      </c>
      <c r="J7080" s="2">
        <v>1.1806000000000001</v>
      </c>
      <c r="K7080" s="2">
        <v>2.1960000000000002</v>
      </c>
      <c r="N7080" s="2">
        <v>0.219</v>
      </c>
      <c r="Q7080" s="2">
        <v>0.13880000000000001</v>
      </c>
      <c r="U7080" s="2">
        <v>0.873</v>
      </c>
      <c r="V7080" s="2">
        <v>1.3807</v>
      </c>
      <c r="X7080" s="2">
        <v>1.6219999999999998E-2</v>
      </c>
      <c r="AB7080" s="2">
        <v>2.2387999999999999</v>
      </c>
      <c r="AC7080" s="2">
        <v>8.4400000000000002E-4</v>
      </c>
      <c r="AV7080" s="2">
        <v>0.27810000000000001</v>
      </c>
      <c r="AY7080" s="2">
        <v>0.17849999999999999</v>
      </c>
      <c r="BH7080" s="2">
        <v>0.9909</v>
      </c>
      <c r="BL7080" s="2">
        <v>0.1908</v>
      </c>
      <c r="BS7080" s="2">
        <v>1</v>
      </c>
      <c r="CI7080" s="2">
        <v>0.92559999999999998</v>
      </c>
      <c r="CK7080" s="2">
        <v>0.97470000000000001</v>
      </c>
      <c r="CS7080" s="2">
        <v>0.31879999999999997</v>
      </c>
      <c r="CT7080" s="2">
        <v>1.132E-2</v>
      </c>
    </row>
    <row r="7081" spans="1:98" ht="15" hidden="1" customHeight="1" x14ac:dyDescent="0.2">
      <c r="A7081" s="2">
        <v>2.0660000000000001E-2</v>
      </c>
      <c r="B7081" s="2">
        <v>42402</v>
      </c>
      <c r="F7081" s="2">
        <v>7.5950000000000004E-2</v>
      </c>
      <c r="I7081" s="2">
        <v>0.35199999999999998</v>
      </c>
      <c r="J7081" s="2">
        <v>1.3785000000000001</v>
      </c>
      <c r="K7081" s="2">
        <v>2.0215000000000001</v>
      </c>
      <c r="M7081" s="2">
        <v>1.157E-3</v>
      </c>
      <c r="N7081" s="2">
        <v>0.161</v>
      </c>
      <c r="P7081" s="2">
        <v>0.9839</v>
      </c>
      <c r="S7081" s="2">
        <v>8.6739999999999998E-2</v>
      </c>
      <c r="T7081" s="2">
        <v>0.35420000000000001</v>
      </c>
      <c r="V7081" s="2">
        <v>1.4039999999999999</v>
      </c>
      <c r="X7081" s="2">
        <v>1.167E-2</v>
      </c>
      <c r="AM7081" s="2">
        <v>1.5315000000000001</v>
      </c>
      <c r="AO7081" s="2">
        <v>0.21340000000000001</v>
      </c>
      <c r="AR7081" s="2">
        <v>1.7770000000000001E-2</v>
      </c>
      <c r="AY7081" s="2">
        <v>0.180176</v>
      </c>
      <c r="BH7081" s="2">
        <v>0.9909</v>
      </c>
      <c r="BL7081" s="2">
        <v>0.16370000000000001</v>
      </c>
      <c r="BS7081" s="2">
        <v>1</v>
      </c>
      <c r="CI7081" s="2">
        <v>0.91200000000000003</v>
      </c>
    </row>
    <row r="7082" spans="1:98" ht="15" hidden="1" customHeight="1" x14ac:dyDescent="0.2">
      <c r="A7082" s="2">
        <v>1.983E-2</v>
      </c>
      <c r="B7082" s="2">
        <v>42465</v>
      </c>
      <c r="F7082" s="2">
        <v>7.424E-2</v>
      </c>
      <c r="I7082" s="2">
        <v>0.35920000000000002</v>
      </c>
      <c r="J7082" s="2">
        <v>1.3764000000000001</v>
      </c>
      <c r="K7082" s="2">
        <v>1.8634999999999999</v>
      </c>
      <c r="M7082" s="2">
        <v>1.1349999999999999E-3</v>
      </c>
      <c r="N7082" s="2">
        <v>0.1578</v>
      </c>
      <c r="P7082" s="2">
        <v>0.97060000000000002</v>
      </c>
      <c r="S7082" s="2">
        <v>8.7340000000000001E-2</v>
      </c>
      <c r="T7082" s="2">
        <v>0.34510000000000002</v>
      </c>
      <c r="V7082" s="2">
        <v>1.3169999999999999</v>
      </c>
      <c r="X7082" s="2">
        <v>1.196E-2</v>
      </c>
      <c r="AM7082" s="2">
        <v>1.4985999999999999</v>
      </c>
      <c r="AO7082" s="2">
        <v>0.20330000000000001</v>
      </c>
      <c r="AR7082" s="2">
        <v>1.9040000000000001E-2</v>
      </c>
      <c r="AY7082" s="2">
        <v>0.16978699999999999</v>
      </c>
      <c r="BH7082" s="2">
        <v>0.9909</v>
      </c>
      <c r="BL7082" s="2">
        <v>0.16170000000000001</v>
      </c>
      <c r="BS7082" s="2">
        <v>1</v>
      </c>
      <c r="CI7082" s="2">
        <v>0.89470000000000005</v>
      </c>
    </row>
    <row r="7083" spans="1:98" ht="15" hidden="1" customHeight="1" x14ac:dyDescent="0.2">
      <c r="B7083" s="2">
        <v>35829</v>
      </c>
      <c r="F7083" s="2">
        <v>0.17219999999999999</v>
      </c>
      <c r="J7083" s="2">
        <v>0.98760000000000003</v>
      </c>
      <c r="K7083" s="2">
        <v>2.3818999999999999</v>
      </c>
      <c r="N7083" s="2">
        <v>0.19239999999999999</v>
      </c>
      <c r="Q7083" s="2">
        <v>0.1134</v>
      </c>
      <c r="U7083" s="2">
        <v>0.70830000000000004</v>
      </c>
      <c r="V7083" s="2">
        <v>1.4509000000000001</v>
      </c>
      <c r="X7083" s="2">
        <v>1.1520000000000001E-2</v>
      </c>
      <c r="AB7083" s="2">
        <v>2.0095999999999998</v>
      </c>
      <c r="AC7083" s="2">
        <v>8.0900000000000004E-4</v>
      </c>
      <c r="AV7083" s="2">
        <v>0.2382</v>
      </c>
      <c r="AY7083" s="2">
        <v>0.18759999999999999</v>
      </c>
      <c r="BH7083" s="2">
        <v>0.99099999999999999</v>
      </c>
      <c r="BL7083" s="2">
        <v>0.17960000000000001</v>
      </c>
      <c r="BS7083" s="2">
        <v>1</v>
      </c>
      <c r="CI7083" s="2">
        <v>0.85199999999999998</v>
      </c>
      <c r="CK7083" s="2">
        <v>0.79859999999999998</v>
      </c>
      <c r="CS7083" s="2">
        <v>0.26350000000000001</v>
      </c>
      <c r="CT7083" s="2">
        <v>9.4260000000000004E-3</v>
      </c>
    </row>
    <row r="7084" spans="1:98" ht="15" hidden="1" customHeight="1" x14ac:dyDescent="0.2">
      <c r="A7084" s="2">
        <v>1.8350000000000002E-2</v>
      </c>
      <c r="B7084" s="2">
        <v>41943</v>
      </c>
      <c r="F7084" s="2">
        <v>8.362E-2</v>
      </c>
      <c r="I7084" s="2">
        <v>0.45950000000000002</v>
      </c>
      <c r="J7084" s="2">
        <v>1.1716</v>
      </c>
      <c r="K7084" s="2">
        <v>1.8038000000000001</v>
      </c>
      <c r="M7084" s="2">
        <v>1.0499999999999999E-3</v>
      </c>
      <c r="N7084" s="2">
        <v>0.16700000000000001</v>
      </c>
      <c r="P7084" s="2">
        <v>0.87690000000000001</v>
      </c>
      <c r="S7084" s="2">
        <v>0.1021</v>
      </c>
      <c r="T7084" s="2">
        <v>0.29709999999999998</v>
      </c>
      <c r="V7084" s="2">
        <v>1.1274999999999999</v>
      </c>
      <c r="X7084" s="2">
        <v>1.0059999999999999E-2</v>
      </c>
      <c r="AM7084" s="2">
        <v>1.4127000000000001</v>
      </c>
      <c r="AO7084" s="2">
        <v>0.1845</v>
      </c>
      <c r="AR7084" s="2">
        <v>2.622E-2</v>
      </c>
      <c r="AY7084" s="2">
        <v>0.14538400000000001</v>
      </c>
      <c r="BH7084" s="2">
        <v>0.99099999999999999</v>
      </c>
      <c r="BL7084" s="2">
        <v>0.15240000000000001</v>
      </c>
      <c r="BS7084" s="2">
        <v>1</v>
      </c>
      <c r="CI7084" s="2">
        <v>0.87709999999999999</v>
      </c>
    </row>
    <row r="7085" spans="1:98" ht="15" hidden="1" customHeight="1" x14ac:dyDescent="0.2">
      <c r="B7085" s="2">
        <v>35734</v>
      </c>
      <c r="F7085" s="2">
        <v>0.1681</v>
      </c>
      <c r="J7085" s="2">
        <v>1.006</v>
      </c>
      <c r="K7085" s="2">
        <v>2.3641000000000001</v>
      </c>
      <c r="N7085" s="2">
        <v>0.2019</v>
      </c>
      <c r="Q7085" s="2">
        <v>0.1159</v>
      </c>
      <c r="U7085" s="2">
        <v>0.7258</v>
      </c>
      <c r="V7085" s="2">
        <v>1.4092</v>
      </c>
      <c r="X7085" s="2">
        <v>1.171E-2</v>
      </c>
      <c r="AB7085" s="2">
        <v>2.1213000000000002</v>
      </c>
      <c r="AC7085" s="2">
        <v>8.34E-4</v>
      </c>
      <c r="AV7085" s="2">
        <v>0.24429999999999999</v>
      </c>
      <c r="AY7085" s="2">
        <v>0.1822</v>
      </c>
      <c r="BH7085" s="2">
        <v>0.99109999999999998</v>
      </c>
      <c r="BL7085" s="2">
        <v>0.18809999999999999</v>
      </c>
      <c r="BS7085" s="2">
        <v>1</v>
      </c>
      <c r="CI7085" s="2">
        <v>0.87749999999999995</v>
      </c>
      <c r="CK7085" s="2">
        <v>0.81730000000000003</v>
      </c>
      <c r="CS7085" s="2">
        <v>0.2717</v>
      </c>
      <c r="CT7085" s="2">
        <v>9.6869999999999994E-3</v>
      </c>
    </row>
    <row r="7086" spans="1:98" ht="15" hidden="1" customHeight="1" x14ac:dyDescent="0.2">
      <c r="A7086" s="2">
        <v>1.6910000000000001E-2</v>
      </c>
      <c r="B7086" s="2">
        <v>41583</v>
      </c>
      <c r="F7086" s="2">
        <v>7.9509999999999997E-2</v>
      </c>
      <c r="I7086" s="2">
        <v>0.45710000000000001</v>
      </c>
      <c r="J7086" s="2">
        <v>1.1447000000000001</v>
      </c>
      <c r="K7086" s="2">
        <v>1.6761999999999999</v>
      </c>
      <c r="M7086" s="2">
        <v>9.8400000000000007E-4</v>
      </c>
      <c r="N7086" s="2">
        <v>0.17460000000000001</v>
      </c>
      <c r="P7086" s="2">
        <v>0.84030000000000005</v>
      </c>
      <c r="S7086" s="2">
        <v>0.1021</v>
      </c>
      <c r="T7086" s="2">
        <v>0.29530000000000001</v>
      </c>
      <c r="V7086" s="2">
        <v>1.0448</v>
      </c>
      <c r="X7086" s="2">
        <v>1.06E-2</v>
      </c>
      <c r="AM7086" s="2">
        <v>1.4072</v>
      </c>
      <c r="AO7086" s="2">
        <v>0.1714</v>
      </c>
      <c r="AR7086" s="2">
        <v>3.2120000000000003E-2</v>
      </c>
      <c r="AY7086" s="2">
        <v>0.13478200000000001</v>
      </c>
      <c r="BH7086" s="2">
        <v>0.99109999999999998</v>
      </c>
      <c r="BL7086" s="2">
        <v>0.16</v>
      </c>
      <c r="BS7086" s="2">
        <v>1</v>
      </c>
      <c r="CI7086" s="2">
        <v>0.86670000000000003</v>
      </c>
    </row>
    <row r="7087" spans="1:98" ht="15" hidden="1" customHeight="1" x14ac:dyDescent="0.2">
      <c r="A7087" s="2">
        <v>1.9630000000000002E-2</v>
      </c>
      <c r="B7087" s="2">
        <v>42711</v>
      </c>
      <c r="F7087" s="2">
        <v>6.5180000000000002E-2</v>
      </c>
      <c r="I7087" s="2">
        <v>0.39</v>
      </c>
      <c r="J7087" s="2">
        <v>1.3157000000000001</v>
      </c>
      <c r="K7087" s="2">
        <v>1.6700999999999999</v>
      </c>
      <c r="M7087" s="2">
        <v>1.14E-3</v>
      </c>
      <c r="N7087" s="2">
        <v>0.15840000000000001</v>
      </c>
      <c r="P7087" s="2">
        <v>0.93440000000000001</v>
      </c>
      <c r="S7087" s="2">
        <v>9.7989999999999994E-2</v>
      </c>
      <c r="T7087" s="2">
        <v>0.34899999999999998</v>
      </c>
      <c r="V7087" s="2">
        <v>1.3251999999999999</v>
      </c>
      <c r="X7087" s="2">
        <v>1.1679999999999999E-2</v>
      </c>
      <c r="AM7087" s="2">
        <v>1.4257</v>
      </c>
      <c r="AO7087" s="2">
        <v>0.19259999999999999</v>
      </c>
      <c r="AR7087" s="2">
        <v>2.0789999999999999E-2</v>
      </c>
      <c r="AY7087" s="2">
        <v>0.17085700000000001</v>
      </c>
      <c r="BH7087" s="2">
        <v>0.99109999999999998</v>
      </c>
      <c r="BL7087" s="2">
        <v>0.14599999999999999</v>
      </c>
      <c r="BS7087" s="2">
        <v>1</v>
      </c>
      <c r="CI7087" s="2">
        <v>0.94869999999999999</v>
      </c>
    </row>
    <row r="7088" spans="1:98" ht="15" hidden="1" customHeight="1" x14ac:dyDescent="0.2">
      <c r="B7088" s="2">
        <v>31489</v>
      </c>
      <c r="J7088" s="2">
        <v>0.73699999999999999</v>
      </c>
      <c r="K7088" s="2">
        <v>2.05129999</v>
      </c>
      <c r="N7088" s="2">
        <v>0.19550000000000001</v>
      </c>
      <c r="V7088" s="2">
        <v>1.3888</v>
      </c>
      <c r="X7088" s="2">
        <v>7.9310000000000005E-3</v>
      </c>
      <c r="AY7088" s="2">
        <v>0.17780000000000001</v>
      </c>
      <c r="BH7088" s="2">
        <v>0.99119999000000003</v>
      </c>
      <c r="BL7088" s="2">
        <v>0.193</v>
      </c>
      <c r="BS7088" s="2">
        <v>1</v>
      </c>
      <c r="CI7088" s="2">
        <v>0.73609999999999998</v>
      </c>
    </row>
    <row r="7089" spans="1:98" ht="15" hidden="1" customHeight="1" x14ac:dyDescent="0.2">
      <c r="B7089" s="2">
        <v>34836</v>
      </c>
      <c r="F7089" s="2">
        <v>0.22939999999999999</v>
      </c>
      <c r="J7089" s="2">
        <v>1.1304000000000001</v>
      </c>
      <c r="K7089" s="2">
        <v>2.1284000000000001</v>
      </c>
      <c r="N7089" s="2">
        <v>0.21160000000000001</v>
      </c>
      <c r="Q7089" s="2">
        <v>0.13450000000000001</v>
      </c>
      <c r="U7089" s="2">
        <v>0.84330000000000005</v>
      </c>
      <c r="V7089" s="2">
        <v>1.3565</v>
      </c>
      <c r="X7089" s="2">
        <v>1.5650000000000001E-2</v>
      </c>
      <c r="AB7089" s="2">
        <v>2.1680999999999999</v>
      </c>
      <c r="AC7089" s="2">
        <v>8.2200000000000003E-4</v>
      </c>
      <c r="AV7089" s="2">
        <v>0.2656</v>
      </c>
      <c r="AY7089" s="2">
        <v>0.1754</v>
      </c>
      <c r="BH7089" s="2">
        <v>0.99119999999999997</v>
      </c>
      <c r="BL7089" s="2">
        <v>0.18390000000000001</v>
      </c>
      <c r="BS7089" s="2">
        <v>1</v>
      </c>
      <c r="CI7089" s="2">
        <v>0.90439999999999998</v>
      </c>
      <c r="CK7089" s="2">
        <v>0.94399999999999995</v>
      </c>
      <c r="CS7089" s="2">
        <v>0.30859999999999999</v>
      </c>
      <c r="CT7089" s="2">
        <v>1.0829999999999999E-2</v>
      </c>
    </row>
    <row r="7090" spans="1:98" ht="15" hidden="1" customHeight="1" x14ac:dyDescent="0.2">
      <c r="B7090" s="2">
        <v>34873</v>
      </c>
      <c r="F7090" s="2">
        <v>0.2203</v>
      </c>
      <c r="J7090" s="2">
        <v>1.1980999999999999</v>
      </c>
      <c r="K7090" s="2">
        <v>2.2050000000000001</v>
      </c>
      <c r="N7090" s="2">
        <v>0.2223</v>
      </c>
      <c r="Q7090" s="2">
        <v>0.14030000000000001</v>
      </c>
      <c r="U7090" s="2">
        <v>0.88490000000000002</v>
      </c>
      <c r="V7090" s="2">
        <v>1.3742000000000001</v>
      </c>
      <c r="X7090" s="2">
        <v>1.627E-2</v>
      </c>
      <c r="AB7090" s="2">
        <v>2.2536999999999998</v>
      </c>
      <c r="AC7090" s="2">
        <v>8.4999999999999995E-4</v>
      </c>
      <c r="AV7090" s="2">
        <v>0.28260000000000002</v>
      </c>
      <c r="AY7090" s="2">
        <v>0.1777</v>
      </c>
      <c r="BH7090" s="2">
        <v>0.99119999999999997</v>
      </c>
      <c r="BL7090" s="2">
        <v>0.19020000000000001</v>
      </c>
      <c r="BS7090" s="2">
        <v>1</v>
      </c>
      <c r="CI7090" s="2">
        <v>0.92110000000000003</v>
      </c>
      <c r="CK7090" s="2">
        <v>0.99060000000000004</v>
      </c>
      <c r="CS7090" s="2">
        <v>0.32090000000000002</v>
      </c>
      <c r="CT7090" s="2">
        <v>1.141E-2</v>
      </c>
    </row>
    <row r="7091" spans="1:98" ht="15" hidden="1" customHeight="1" x14ac:dyDescent="0.2">
      <c r="A7091" s="2">
        <v>2.2030000000000001E-2</v>
      </c>
      <c r="B7091" s="2">
        <v>40549</v>
      </c>
      <c r="F7091" s="2">
        <v>8.1339999999999996E-2</v>
      </c>
      <c r="I7091" s="2">
        <v>0.58950000000000002</v>
      </c>
      <c r="J7091" s="2">
        <v>1.0335000000000001</v>
      </c>
      <c r="K7091" s="2">
        <v>1.5417000000000001</v>
      </c>
      <c r="M7091" s="2">
        <v>8.8699999999999998E-4</v>
      </c>
      <c r="N7091" s="2">
        <v>0.1671</v>
      </c>
      <c r="P7091" s="2">
        <v>0.76859999999999995</v>
      </c>
      <c r="S7091" s="2">
        <v>0.14660000000000001</v>
      </c>
      <c r="T7091" s="2">
        <v>0.2787</v>
      </c>
      <c r="V7091" s="2">
        <v>0.99539999999999995</v>
      </c>
      <c r="X7091" s="2">
        <v>1.197E-2</v>
      </c>
      <c r="AM7091" s="2">
        <v>1.2967</v>
      </c>
      <c r="AO7091" s="2">
        <v>0.1502</v>
      </c>
      <c r="AR7091" s="2">
        <v>3.2410000000000001E-2</v>
      </c>
      <c r="AY7091" s="2">
        <v>0.12804399999999999</v>
      </c>
      <c r="BH7091" s="2">
        <v>0.99119999999999997</v>
      </c>
      <c r="BL7091" s="2">
        <v>0.14510000000000001</v>
      </c>
      <c r="BS7091" s="2">
        <v>1</v>
      </c>
      <c r="CI7091" s="2">
        <v>0.75529999999999997</v>
      </c>
    </row>
    <row r="7092" spans="1:98" ht="15" hidden="1" customHeight="1" x14ac:dyDescent="0.2">
      <c r="A7092" s="2">
        <v>1.9810000000000001E-2</v>
      </c>
      <c r="B7092" s="2">
        <v>43186</v>
      </c>
      <c r="F7092" s="2">
        <v>7.0069999999999993E-2</v>
      </c>
      <c r="I7092" s="2">
        <v>0.38669999999999999</v>
      </c>
      <c r="J7092" s="2">
        <v>1.3574999999999999</v>
      </c>
      <c r="K7092" s="2">
        <v>1.8203</v>
      </c>
      <c r="M7092" s="2">
        <v>1.199E-3</v>
      </c>
      <c r="N7092" s="2">
        <v>0.16700000000000001</v>
      </c>
      <c r="P7092" s="2">
        <v>0.98299999999999998</v>
      </c>
      <c r="S7092" s="2">
        <v>0.11046</v>
      </c>
      <c r="V7092" s="2">
        <v>1.2868999999999999</v>
      </c>
      <c r="X7092" s="2">
        <v>1.218E-2</v>
      </c>
      <c r="AM7092" s="2">
        <v>1.5956999999999999</v>
      </c>
      <c r="AO7092" s="2">
        <v>0.20480000000000001</v>
      </c>
      <c r="AR7092" s="2">
        <v>2.2419999999999999E-2</v>
      </c>
      <c r="AY7092" s="2">
        <v>0.16400100000000001</v>
      </c>
      <c r="BH7092" s="2">
        <v>0.99119999999999997</v>
      </c>
      <c r="BL7092" s="2">
        <v>0.15640000000000001</v>
      </c>
      <c r="BS7092" s="2">
        <v>1</v>
      </c>
      <c r="CI7092" s="2">
        <v>0.93600000000000005</v>
      </c>
    </row>
    <row r="7093" spans="1:98" ht="15" hidden="1" customHeight="1" x14ac:dyDescent="0.2">
      <c r="B7093" s="2">
        <v>31561</v>
      </c>
      <c r="J7093" s="2">
        <v>0.7218</v>
      </c>
      <c r="K7093" s="2">
        <v>2.0542999800000001</v>
      </c>
      <c r="N7093" s="2">
        <v>0.17760000000000001</v>
      </c>
      <c r="V7093" s="2">
        <v>1.3766</v>
      </c>
      <c r="X7093" s="2">
        <v>8.0199999999999994E-3</v>
      </c>
      <c r="AY7093" s="2">
        <v>0.17630000000000001</v>
      </c>
      <c r="BH7093" s="2">
        <v>0.99129999000000002</v>
      </c>
      <c r="BL7093" s="2">
        <v>0.18859999999999999</v>
      </c>
      <c r="BS7093" s="2">
        <v>1</v>
      </c>
      <c r="CI7093" s="2">
        <v>0.76949999999999996</v>
      </c>
    </row>
    <row r="7094" spans="1:98" ht="15" hidden="1" customHeight="1" x14ac:dyDescent="0.2">
      <c r="B7094" s="2">
        <v>32443</v>
      </c>
      <c r="J7094" s="2">
        <v>0.8054</v>
      </c>
      <c r="K7094" s="2">
        <v>2.1281999900000002</v>
      </c>
      <c r="N7094" s="2">
        <v>0.18179999999999999</v>
      </c>
      <c r="V7094" s="2">
        <v>1.2040999999999999</v>
      </c>
      <c r="X7094" s="2">
        <v>9.5639999999999996E-3</v>
      </c>
      <c r="AY7094" s="2">
        <v>0.1542</v>
      </c>
      <c r="BH7094" s="2">
        <v>0.99129999000000002</v>
      </c>
      <c r="BL7094" s="2">
        <v>0.1948</v>
      </c>
      <c r="BS7094" s="2">
        <v>1</v>
      </c>
      <c r="CI7094" s="2">
        <v>0.75619999999999998</v>
      </c>
    </row>
    <row r="7095" spans="1:98" ht="15" hidden="1" customHeight="1" x14ac:dyDescent="0.2">
      <c r="B7095" s="2">
        <v>34815</v>
      </c>
      <c r="F7095" s="2">
        <v>0.2344</v>
      </c>
      <c r="J7095" s="2">
        <v>1.1972</v>
      </c>
      <c r="K7095" s="2">
        <v>2.1951000000000001</v>
      </c>
      <c r="N7095" s="2">
        <v>0.21940000000000001</v>
      </c>
      <c r="Q7095" s="2">
        <v>0.14000000000000001</v>
      </c>
      <c r="U7095" s="2">
        <v>0.88270000000000004</v>
      </c>
      <c r="V7095" s="2">
        <v>1.363</v>
      </c>
      <c r="X7095" s="2">
        <v>1.6240000000000001E-2</v>
      </c>
      <c r="AB7095" s="2">
        <v>2.2307999999999999</v>
      </c>
      <c r="AC7095" s="2">
        <v>7.9699999999999997E-4</v>
      </c>
      <c r="AV7095" s="2">
        <v>0.28029999999999999</v>
      </c>
      <c r="AY7095" s="2">
        <v>0.1762</v>
      </c>
      <c r="BH7095" s="2">
        <v>0.99129999999999996</v>
      </c>
      <c r="BL7095" s="2">
        <v>0.186</v>
      </c>
      <c r="BS7095" s="2">
        <v>1</v>
      </c>
      <c r="CI7095" s="2">
        <v>0.91020000000000001</v>
      </c>
      <c r="CK7095" s="2">
        <v>0.99</v>
      </c>
      <c r="CS7095" s="2">
        <v>0.31919999999999998</v>
      </c>
      <c r="CT7095" s="2">
        <v>1.1050000000000001E-2</v>
      </c>
    </row>
    <row r="7096" spans="1:98" ht="15" hidden="1" customHeight="1" x14ac:dyDescent="0.2">
      <c r="B7096" s="2">
        <v>34859</v>
      </c>
      <c r="F7096" s="2">
        <v>0.22040000000000001</v>
      </c>
      <c r="J7096" s="2">
        <v>1.1882999999999999</v>
      </c>
      <c r="K7096" s="2">
        <v>2.1947000000000001</v>
      </c>
      <c r="N7096" s="2">
        <v>0.2208</v>
      </c>
      <c r="Q7096" s="2">
        <v>0.1394</v>
      </c>
      <c r="U7096" s="2">
        <v>0.87790000000000001</v>
      </c>
      <c r="V7096" s="2">
        <v>1.3766</v>
      </c>
      <c r="X7096" s="2">
        <v>1.6310000000000002E-2</v>
      </c>
      <c r="AB7096" s="2">
        <v>2.2418</v>
      </c>
      <c r="AC7096" s="2">
        <v>8.4400000000000002E-4</v>
      </c>
      <c r="AV7096" s="2">
        <v>0.27950000000000003</v>
      </c>
      <c r="AY7096" s="2">
        <v>0.17799999999999999</v>
      </c>
      <c r="BH7096" s="2">
        <v>0.99129999999999996</v>
      </c>
      <c r="BL7096" s="2">
        <v>0.1908</v>
      </c>
      <c r="BS7096" s="2">
        <v>1</v>
      </c>
      <c r="CI7096" s="2">
        <v>0.91979999999999995</v>
      </c>
      <c r="CK7096" s="2">
        <v>0.98140000000000005</v>
      </c>
      <c r="CS7096" s="2">
        <v>0.31979999999999997</v>
      </c>
      <c r="CT7096" s="2">
        <v>1.133E-2</v>
      </c>
    </row>
    <row r="7097" spans="1:98" ht="15" hidden="1" customHeight="1" x14ac:dyDescent="0.2">
      <c r="A7097" s="2">
        <v>1.9570000000000001E-2</v>
      </c>
      <c r="B7097" s="2">
        <v>43154</v>
      </c>
      <c r="F7097" s="2">
        <v>6.8260000000000001E-2</v>
      </c>
      <c r="I7097" s="2">
        <v>0.39090000000000003</v>
      </c>
      <c r="J7097" s="2">
        <v>1.3535999999999999</v>
      </c>
      <c r="K7097" s="2">
        <v>1.7706</v>
      </c>
      <c r="M7097" s="2">
        <v>1.176E-3</v>
      </c>
      <c r="N7097" s="2">
        <v>0.1613</v>
      </c>
      <c r="P7097" s="2">
        <v>0.95930000000000004</v>
      </c>
      <c r="S7097" s="2">
        <v>0.10954999999999999</v>
      </c>
      <c r="V7097" s="2">
        <v>1.2667999999999999</v>
      </c>
      <c r="X7097" s="2">
        <v>1.187E-2</v>
      </c>
      <c r="AM7097" s="2">
        <v>1.5580000000000001</v>
      </c>
      <c r="AO7097" s="2">
        <v>0.19989999999999999</v>
      </c>
      <c r="AR7097" s="2">
        <v>2.249E-2</v>
      </c>
      <c r="AY7097" s="2">
        <v>0.16192400000000001</v>
      </c>
      <c r="BH7097" s="2">
        <v>0.99129999999999996</v>
      </c>
      <c r="BL7097" s="2">
        <v>0.15509999999999999</v>
      </c>
      <c r="BS7097" s="2">
        <v>1</v>
      </c>
      <c r="CI7097" s="2">
        <v>0.92369999999999997</v>
      </c>
    </row>
    <row r="7098" spans="1:98" ht="15" hidden="1" customHeight="1" x14ac:dyDescent="0.2">
      <c r="A7098" s="2">
        <v>1.8190000000000001E-2</v>
      </c>
      <c r="B7098" s="2">
        <v>41941</v>
      </c>
      <c r="F7098" s="2">
        <v>8.301E-2</v>
      </c>
      <c r="I7098" s="2">
        <v>0.45739999999999997</v>
      </c>
      <c r="J7098" s="2">
        <v>1.1781999999999999</v>
      </c>
      <c r="K7098" s="2">
        <v>1.7984</v>
      </c>
      <c r="M7098" s="2">
        <v>1.0660000000000001E-3</v>
      </c>
      <c r="N7098" s="2">
        <v>0.16769999999999999</v>
      </c>
      <c r="P7098" s="2">
        <v>0.87649999999999995</v>
      </c>
      <c r="S7098" s="2">
        <v>0.1028</v>
      </c>
      <c r="T7098" s="2">
        <v>0.29809999999999998</v>
      </c>
      <c r="V7098" s="2">
        <v>1.1135999999999999</v>
      </c>
      <c r="X7098" s="2">
        <v>1.03E-2</v>
      </c>
      <c r="AM7098" s="2">
        <v>1.4211</v>
      </c>
      <c r="AO7098" s="2">
        <v>0.1822</v>
      </c>
      <c r="AR7098" s="2">
        <v>2.6020000000000001E-2</v>
      </c>
      <c r="AY7098" s="2">
        <v>0.143598</v>
      </c>
      <c r="BH7098" s="2">
        <v>0.99139999999999995</v>
      </c>
      <c r="BL7098" s="2">
        <v>0.15260000000000001</v>
      </c>
      <c r="BS7098" s="2">
        <v>1</v>
      </c>
      <c r="CI7098" s="2">
        <v>0.88690000000000002</v>
      </c>
    </row>
    <row r="7099" spans="1:98" ht="15" hidden="1" customHeight="1" x14ac:dyDescent="0.2">
      <c r="B7099" s="2">
        <v>34619</v>
      </c>
      <c r="F7099" s="2">
        <v>0.39389999999999997</v>
      </c>
      <c r="J7099" s="2">
        <v>1.0471999999999999</v>
      </c>
      <c r="K7099" s="2">
        <v>2.1305999999999998</v>
      </c>
      <c r="N7099" s="2">
        <v>0.20030000000000001</v>
      </c>
      <c r="V7099" s="2">
        <v>1.3472</v>
      </c>
      <c r="X7099" s="2">
        <v>1.349E-2</v>
      </c>
      <c r="AY7099" s="2">
        <v>0.17430000000000001</v>
      </c>
      <c r="BH7099" s="2">
        <v>0.99150000000000005</v>
      </c>
      <c r="BL7099" s="2">
        <v>0.18160000000000001</v>
      </c>
      <c r="BS7099" s="2">
        <v>1</v>
      </c>
      <c r="CI7099" s="2">
        <v>0.81610000000000005</v>
      </c>
    </row>
    <row r="7100" spans="1:98" ht="15" hidden="1" customHeight="1" x14ac:dyDescent="0.2">
      <c r="B7100" s="2">
        <v>38099</v>
      </c>
      <c r="F7100" s="2">
        <v>0.1201</v>
      </c>
      <c r="J7100" s="2">
        <v>1.0345</v>
      </c>
      <c r="K7100" s="2">
        <v>2.4026999999999998</v>
      </c>
      <c r="N7100" s="2">
        <v>0.1956</v>
      </c>
      <c r="V7100" s="2">
        <v>1.3585</v>
      </c>
      <c r="X7100" s="2">
        <v>1.2367E-2</v>
      </c>
      <c r="AM7100" s="2">
        <v>1.6114999999999999</v>
      </c>
      <c r="AY7100" s="2">
        <v>0.17418600000000001</v>
      </c>
      <c r="BH7100" s="2">
        <v>0.99150000000000005</v>
      </c>
      <c r="BL7100" s="2">
        <v>0.1762</v>
      </c>
      <c r="BS7100" s="2">
        <v>1</v>
      </c>
      <c r="CI7100" s="2">
        <v>0.8498</v>
      </c>
    </row>
    <row r="7101" spans="1:98" ht="15" hidden="1" customHeight="1" x14ac:dyDescent="0.2">
      <c r="B7101" s="2">
        <v>31512</v>
      </c>
      <c r="J7101" s="2">
        <v>0.71430000000000005</v>
      </c>
      <c r="K7101" s="2">
        <v>2.0414999699999998</v>
      </c>
      <c r="N7101" s="2">
        <v>0.19009999999999999</v>
      </c>
      <c r="V7101" s="2">
        <v>1.38779999</v>
      </c>
      <c r="X7101" s="2">
        <v>7.7710000000000001E-3</v>
      </c>
      <c r="AY7101" s="2">
        <v>0.17780000000000001</v>
      </c>
      <c r="BH7101" s="2">
        <v>0.99160000000000004</v>
      </c>
      <c r="BL7101" s="2">
        <v>0.1883</v>
      </c>
      <c r="BS7101" s="2">
        <v>1</v>
      </c>
      <c r="CI7101" s="2">
        <v>0.77529999999999999</v>
      </c>
    </row>
    <row r="7102" spans="1:98" ht="15" hidden="1" customHeight="1" x14ac:dyDescent="0.2">
      <c r="A7102" s="2">
        <v>2.179E-2</v>
      </c>
      <c r="B7102" s="2">
        <v>40571</v>
      </c>
      <c r="F7102" s="2">
        <v>8.2280000000000006E-2</v>
      </c>
      <c r="I7102" s="2">
        <v>0.59279999999999999</v>
      </c>
      <c r="J7102" s="2">
        <v>1.0593999999999999</v>
      </c>
      <c r="K7102" s="2">
        <v>1.5821000000000001</v>
      </c>
      <c r="M7102" s="2">
        <v>8.9499999999999996E-4</v>
      </c>
      <c r="N7102" s="2">
        <v>0.17130000000000001</v>
      </c>
      <c r="P7102" s="2">
        <v>0.77769999999999995</v>
      </c>
      <c r="S7102" s="2">
        <v>0.13930000000000001</v>
      </c>
      <c r="T7102" s="2">
        <v>0.27179999999999999</v>
      </c>
      <c r="V7102" s="2">
        <v>0.999</v>
      </c>
      <c r="X7102" s="2">
        <v>1.218E-2</v>
      </c>
      <c r="AM7102" s="2">
        <v>1.3592</v>
      </c>
      <c r="AO7102" s="2">
        <v>0.15179999999999999</v>
      </c>
      <c r="AR7102" s="2">
        <v>3.3500000000000002E-2</v>
      </c>
      <c r="AY7102" s="2">
        <v>0.128189</v>
      </c>
      <c r="BH7102" s="2">
        <v>0.99160000000000004</v>
      </c>
      <c r="BL7102" s="2">
        <v>0.153</v>
      </c>
      <c r="BS7102" s="2">
        <v>1</v>
      </c>
      <c r="CI7102" s="2">
        <v>0.77139999999999997</v>
      </c>
    </row>
    <row r="7103" spans="1:98" ht="15" hidden="1" customHeight="1" x14ac:dyDescent="0.2">
      <c r="A7103" s="2">
        <v>1.6820000000000002E-2</v>
      </c>
      <c r="B7103" s="2">
        <v>41564</v>
      </c>
      <c r="F7103" s="2">
        <v>8.0560000000000007E-2</v>
      </c>
      <c r="I7103" s="2">
        <v>0.47570000000000001</v>
      </c>
      <c r="J7103" s="2">
        <v>1.1392</v>
      </c>
      <c r="K7103" s="2">
        <v>1.6626000000000001</v>
      </c>
      <c r="M7103" s="2">
        <v>9.68E-4</v>
      </c>
      <c r="N7103" s="2">
        <v>0.17330000000000001</v>
      </c>
      <c r="P7103" s="2">
        <v>0.82940000000000003</v>
      </c>
      <c r="S7103" s="2">
        <v>0.1048</v>
      </c>
      <c r="T7103" s="2">
        <v>0.29149999999999998</v>
      </c>
      <c r="V7103" s="2">
        <v>1.0285</v>
      </c>
      <c r="X7103" s="2">
        <v>1.051E-2</v>
      </c>
      <c r="AM7103" s="2">
        <v>1.4052</v>
      </c>
      <c r="AO7103" s="2">
        <v>0.16869999999999999</v>
      </c>
      <c r="AR7103" s="2">
        <v>3.2219999999999999E-2</v>
      </c>
      <c r="AY7103" s="2">
        <v>0.13264000000000001</v>
      </c>
      <c r="BH7103" s="2">
        <v>0.99160000000000004</v>
      </c>
      <c r="BL7103" s="2">
        <v>0.16039999999999999</v>
      </c>
      <c r="BS7103" s="2">
        <v>1</v>
      </c>
      <c r="CI7103" s="2">
        <v>0.87529999999999997</v>
      </c>
    </row>
    <row r="7104" spans="1:98" ht="15" hidden="1" customHeight="1" x14ac:dyDescent="0.2">
      <c r="A7104" s="2">
        <v>1.958E-2</v>
      </c>
      <c r="B7104" s="2">
        <v>42704</v>
      </c>
      <c r="F7104" s="2">
        <v>6.5610000000000002E-2</v>
      </c>
      <c r="I7104" s="2">
        <v>0.39660000000000001</v>
      </c>
      <c r="J7104" s="2">
        <v>1.3178000000000001</v>
      </c>
      <c r="K7104" s="2">
        <v>1.6757</v>
      </c>
      <c r="M7104" s="2">
        <v>1.14E-3</v>
      </c>
      <c r="N7104" s="2">
        <v>0.1575</v>
      </c>
      <c r="P7104" s="2">
        <v>0.93630000000000002</v>
      </c>
      <c r="S7104" s="2">
        <v>9.5299999999999996E-2</v>
      </c>
      <c r="T7104" s="2">
        <v>0.3498</v>
      </c>
      <c r="V7104" s="2">
        <v>1.3426</v>
      </c>
      <c r="X7104" s="2">
        <v>1.174E-2</v>
      </c>
      <c r="AM7104" s="2">
        <v>1.4201999999999999</v>
      </c>
      <c r="AO7104" s="2">
        <v>0.19500000000000001</v>
      </c>
      <c r="AR7104" s="2">
        <v>2.0920000000000001E-2</v>
      </c>
      <c r="AY7104" s="2">
        <v>0.17309099999999999</v>
      </c>
      <c r="BH7104" s="2">
        <v>0.99160000000000004</v>
      </c>
      <c r="BL7104" s="2">
        <v>0.14510000000000001</v>
      </c>
      <c r="BS7104" s="2">
        <v>1</v>
      </c>
      <c r="CI7104" s="2">
        <v>0.95050000000000001</v>
      </c>
    </row>
    <row r="7105" spans="1:98" ht="15" hidden="1" customHeight="1" x14ac:dyDescent="0.2">
      <c r="B7105" s="2">
        <v>31552</v>
      </c>
      <c r="J7105" s="2">
        <v>0.73370000000000002</v>
      </c>
      <c r="K7105" s="2">
        <v>2.0812999900000002</v>
      </c>
      <c r="N7105" s="2">
        <v>0.1807</v>
      </c>
      <c r="V7105" s="2">
        <v>1.37109999</v>
      </c>
      <c r="X7105" s="2">
        <v>8.1300000000000001E-3</v>
      </c>
      <c r="AY7105" s="2">
        <v>0.17549999999999999</v>
      </c>
      <c r="BH7105" s="2">
        <v>0.99169998999999998</v>
      </c>
      <c r="BL7105" s="2">
        <v>0.19109999999999999</v>
      </c>
      <c r="BS7105" s="2">
        <v>1</v>
      </c>
      <c r="CI7105" s="2">
        <v>0.76780000000000004</v>
      </c>
    </row>
    <row r="7106" spans="1:98" ht="15" hidden="1" customHeight="1" x14ac:dyDescent="0.2">
      <c r="B7106" s="2">
        <v>32316</v>
      </c>
      <c r="J7106" s="2">
        <v>0.82199999999999995</v>
      </c>
      <c r="K7106" s="2">
        <v>2.1406000000000001</v>
      </c>
      <c r="N7106" s="2">
        <v>0.18859999999999999</v>
      </c>
      <c r="V7106" s="2">
        <v>1.21039999</v>
      </c>
      <c r="X7106" s="2">
        <v>9.4079999999999997E-3</v>
      </c>
      <c r="AY7106" s="2">
        <v>0.1552</v>
      </c>
      <c r="BH7106" s="2">
        <v>0.99169998999999998</v>
      </c>
      <c r="BL7106" s="2">
        <v>0.1968</v>
      </c>
      <c r="BS7106" s="2">
        <v>1</v>
      </c>
      <c r="CI7106" s="2">
        <v>0.86850000000000005</v>
      </c>
    </row>
    <row r="7107" spans="1:98" ht="15" hidden="1" customHeight="1" x14ac:dyDescent="0.2">
      <c r="A7107" s="2">
        <v>1.668E-2</v>
      </c>
      <c r="B7107" s="2">
        <v>41584</v>
      </c>
      <c r="F7107" s="2">
        <v>7.9240000000000005E-2</v>
      </c>
      <c r="I7107" s="2">
        <v>0.45540000000000003</v>
      </c>
      <c r="J7107" s="2">
        <v>1.1432</v>
      </c>
      <c r="K7107" s="2">
        <v>1.6752</v>
      </c>
      <c r="M7107" s="2">
        <v>9.8299999999999993E-4</v>
      </c>
      <c r="N7107" s="2">
        <v>0.1749</v>
      </c>
      <c r="P7107" s="2">
        <v>0.83850000000000002</v>
      </c>
      <c r="S7107" s="2">
        <v>0.1013</v>
      </c>
      <c r="T7107" s="2">
        <v>0.29520000000000002</v>
      </c>
      <c r="V7107" s="2">
        <v>1.0419</v>
      </c>
      <c r="X7107" s="2">
        <v>1.057E-2</v>
      </c>
      <c r="AM7107" s="2">
        <v>1.4096</v>
      </c>
      <c r="AO7107" s="2">
        <v>0.17100000000000001</v>
      </c>
      <c r="AR7107" s="2">
        <v>3.2149999999999998E-2</v>
      </c>
      <c r="AY7107" s="2">
        <v>0.13441</v>
      </c>
      <c r="BH7107" s="2">
        <v>0.99170000000000003</v>
      </c>
      <c r="BL7107" s="2">
        <v>0.16039999999999999</v>
      </c>
      <c r="BS7107" s="2">
        <v>1</v>
      </c>
      <c r="CI7107" s="2">
        <v>0.87329999999999997</v>
      </c>
    </row>
    <row r="7108" spans="1:98" ht="15" hidden="1" customHeight="1" x14ac:dyDescent="0.2">
      <c r="B7108" s="2">
        <v>37998</v>
      </c>
      <c r="F7108" s="2">
        <v>0.1178</v>
      </c>
      <c r="J7108" s="2">
        <v>1.0421</v>
      </c>
      <c r="K7108" s="2">
        <v>2.3578000000000001</v>
      </c>
      <c r="N7108" s="2">
        <v>0.1893</v>
      </c>
      <c r="V7108" s="2">
        <v>1.2736000000000001</v>
      </c>
      <c r="X7108" s="2">
        <v>1.1962E-2</v>
      </c>
      <c r="AM7108" s="2">
        <v>1.6306</v>
      </c>
      <c r="AY7108" s="2">
        <v>0.16406000000000001</v>
      </c>
      <c r="BH7108" s="2">
        <v>0.99180000000000001</v>
      </c>
      <c r="BL7108" s="2">
        <v>0.17879999999999999</v>
      </c>
      <c r="BS7108" s="2">
        <v>1</v>
      </c>
      <c r="CI7108" s="2">
        <v>0.87150000000000005</v>
      </c>
    </row>
    <row r="7109" spans="1:98" ht="15" hidden="1" customHeight="1" x14ac:dyDescent="0.2">
      <c r="A7109" s="2">
        <v>2.2360000000000001E-2</v>
      </c>
      <c r="B7109" s="2">
        <v>40521</v>
      </c>
      <c r="F7109" s="2">
        <v>8.0949999999999994E-2</v>
      </c>
      <c r="I7109" s="2">
        <v>0.5917</v>
      </c>
      <c r="J7109" s="2">
        <v>1.0255000000000001</v>
      </c>
      <c r="K7109" s="2">
        <v>1.5887</v>
      </c>
      <c r="M7109" s="2">
        <v>8.8500000000000004E-4</v>
      </c>
      <c r="N7109" s="2">
        <v>0.16700000000000001</v>
      </c>
      <c r="P7109" s="2">
        <v>0.76949999999999996</v>
      </c>
      <c r="S7109" s="2">
        <v>0.14660000000000001</v>
      </c>
      <c r="T7109" s="2">
        <v>0.2787</v>
      </c>
      <c r="V7109" s="2">
        <v>1.0098</v>
      </c>
      <c r="X7109" s="2">
        <v>1.204E-2</v>
      </c>
      <c r="AM7109" s="2">
        <v>1.3333999999999999</v>
      </c>
      <c r="AO7109" s="2">
        <v>0.1517</v>
      </c>
      <c r="AR7109" s="2">
        <v>3.2579999999999998E-2</v>
      </c>
      <c r="AY7109" s="2">
        <v>0.12990499999999999</v>
      </c>
      <c r="BH7109" s="2">
        <v>0.99180000000000001</v>
      </c>
      <c r="BL7109" s="2">
        <v>0.1462</v>
      </c>
      <c r="BS7109" s="2">
        <v>1</v>
      </c>
      <c r="CI7109" s="2">
        <v>0.75390000000000001</v>
      </c>
    </row>
    <row r="7110" spans="1:98" ht="15" hidden="1" customHeight="1" x14ac:dyDescent="0.2">
      <c r="A7110" s="2">
        <v>2.1069999999999998E-2</v>
      </c>
      <c r="B7110" s="2">
        <v>42355</v>
      </c>
      <c r="F7110" s="2">
        <v>8.1600000000000006E-2</v>
      </c>
      <c r="I7110" s="2">
        <v>0.35770000000000002</v>
      </c>
      <c r="J7110" s="2">
        <v>1.3986000000000001</v>
      </c>
      <c r="K7110" s="2">
        <v>2.0779999999999998</v>
      </c>
      <c r="M7110" s="2">
        <v>1.176E-3</v>
      </c>
      <c r="N7110" s="2">
        <v>0.15939999999999999</v>
      </c>
      <c r="P7110" s="2">
        <v>0.98250000000000004</v>
      </c>
      <c r="S7110" s="2">
        <v>9.1819999999999999E-2</v>
      </c>
      <c r="T7110" s="2">
        <v>0.35880000000000001</v>
      </c>
      <c r="V7110" s="2">
        <v>1.397</v>
      </c>
      <c r="X7110" s="2">
        <v>1.1379999999999999E-2</v>
      </c>
      <c r="AM7110" s="2">
        <v>1.5094000000000001</v>
      </c>
      <c r="AO7110" s="2">
        <v>0.2155</v>
      </c>
      <c r="AR7110" s="2">
        <v>1.9699999999999999E-2</v>
      </c>
      <c r="AY7110" s="2">
        <v>0.180196</v>
      </c>
      <c r="BH7110" s="2">
        <v>0.99180000000000001</v>
      </c>
      <c r="BL7110" s="2">
        <v>0.16309999999999999</v>
      </c>
      <c r="BS7110" s="2">
        <v>1</v>
      </c>
      <c r="CI7110" s="2">
        <v>0.93459999999999999</v>
      </c>
    </row>
    <row r="7111" spans="1:98" ht="15" hidden="1" customHeight="1" x14ac:dyDescent="0.2">
      <c r="B7111" s="2">
        <v>31476</v>
      </c>
      <c r="J7111" s="2">
        <v>0.73819999000000003</v>
      </c>
      <c r="K7111" s="2">
        <v>2.04879999</v>
      </c>
      <c r="N7111" s="2">
        <v>0.2001</v>
      </c>
      <c r="V7111" s="2">
        <v>1.411</v>
      </c>
      <c r="X7111" s="2">
        <v>7.7790000000000003E-3</v>
      </c>
      <c r="AY7111" s="2">
        <v>0.1807</v>
      </c>
      <c r="BH7111" s="2">
        <v>0.9919</v>
      </c>
      <c r="BL7111" s="2">
        <v>0.1956</v>
      </c>
      <c r="BS7111" s="2">
        <v>1</v>
      </c>
      <c r="CI7111" s="2">
        <v>0.73440000000000005</v>
      </c>
    </row>
    <row r="7112" spans="1:98" ht="15" hidden="1" customHeight="1" x14ac:dyDescent="0.2">
      <c r="B7112" s="2">
        <v>34463</v>
      </c>
      <c r="F7112" s="2">
        <v>0.4143</v>
      </c>
      <c r="J7112" s="2">
        <v>0.97699999999999998</v>
      </c>
      <c r="K7112" s="2">
        <v>2.0657999999999999</v>
      </c>
      <c r="N7112" s="2">
        <v>0.1923</v>
      </c>
      <c r="V7112" s="2">
        <v>1.3794999999999999</v>
      </c>
      <c r="X7112" s="2">
        <v>1.3429999999999999E-2</v>
      </c>
      <c r="AY7112" s="2">
        <v>0.17849999999999999</v>
      </c>
      <c r="BH7112" s="2">
        <v>0.9919</v>
      </c>
      <c r="BL7112" s="2">
        <v>0.1797</v>
      </c>
      <c r="BS7112" s="2">
        <v>1</v>
      </c>
      <c r="CI7112" s="2">
        <v>0.7994</v>
      </c>
    </row>
    <row r="7113" spans="1:98" ht="15" hidden="1" customHeight="1" x14ac:dyDescent="0.2">
      <c r="A7113" s="2">
        <v>2.3E-2</v>
      </c>
      <c r="B7113" s="2">
        <v>40452</v>
      </c>
      <c r="F7113" s="2">
        <v>8.1430000000000002E-2</v>
      </c>
      <c r="I7113" s="2">
        <v>0.60740000000000005</v>
      </c>
      <c r="J7113" s="2">
        <v>1.0465</v>
      </c>
      <c r="K7113" s="2">
        <v>1.6167</v>
      </c>
      <c r="M7113" s="2">
        <v>9.0300000000000005E-4</v>
      </c>
      <c r="N7113" s="2">
        <v>0.1749</v>
      </c>
      <c r="P7113" s="2">
        <v>0.77859999999999996</v>
      </c>
      <c r="S7113" s="2">
        <v>0.14729999999999999</v>
      </c>
      <c r="T7113" s="2">
        <v>0.28129999999999999</v>
      </c>
      <c r="V7113" s="2">
        <v>1.0215000000000001</v>
      </c>
      <c r="X7113" s="2">
        <v>1.226E-2</v>
      </c>
      <c r="AM7113" s="2">
        <v>1.4049</v>
      </c>
      <c r="AO7113" s="2">
        <v>0.1527</v>
      </c>
      <c r="AR7113" s="2">
        <v>3.3509999999999998E-2</v>
      </c>
      <c r="AY7113" s="2">
        <v>0.13167400000000001</v>
      </c>
      <c r="BH7113" s="2">
        <v>0.9919</v>
      </c>
      <c r="BL7113" s="2">
        <v>0.15210000000000001</v>
      </c>
      <c r="BS7113" s="2">
        <v>1</v>
      </c>
      <c r="CI7113" s="2">
        <v>0.7581</v>
      </c>
    </row>
    <row r="7114" spans="1:98" ht="15" hidden="1" customHeight="1" x14ac:dyDescent="0.2">
      <c r="A7114" s="2">
        <v>1.949E-2</v>
      </c>
      <c r="B7114" s="2">
        <v>42446</v>
      </c>
      <c r="F7114" s="2">
        <v>7.4639999999999998E-2</v>
      </c>
      <c r="I7114" s="2">
        <v>0.3584</v>
      </c>
      <c r="J7114" s="2">
        <v>1.3412999999999999</v>
      </c>
      <c r="K7114" s="2">
        <v>1.8813</v>
      </c>
      <c r="M7114" s="2">
        <v>1.1230000000000001E-3</v>
      </c>
      <c r="N7114" s="2">
        <v>0.1555</v>
      </c>
      <c r="P7114" s="2">
        <v>0.96130000000000004</v>
      </c>
      <c r="S7114" s="2">
        <v>8.5519999999999999E-2</v>
      </c>
      <c r="T7114" s="2">
        <v>0.33679999999999999</v>
      </c>
      <c r="V7114" s="2">
        <v>1.2984</v>
      </c>
      <c r="X7114" s="2">
        <v>1.167E-2</v>
      </c>
      <c r="AM7114" s="2">
        <v>1.4693000000000001</v>
      </c>
      <c r="AO7114" s="2">
        <v>0.20050000000000001</v>
      </c>
      <c r="AR7114" s="2">
        <v>1.907E-2</v>
      </c>
      <c r="AY7114" s="2">
        <v>0.16739999999999999</v>
      </c>
      <c r="BH7114" s="2">
        <v>0.9919</v>
      </c>
      <c r="BL7114" s="2">
        <v>0.15859999999999999</v>
      </c>
      <c r="BS7114" s="2">
        <v>1</v>
      </c>
      <c r="CI7114" s="2">
        <v>0.88719999999999999</v>
      </c>
    </row>
    <row r="7115" spans="1:98" ht="15" hidden="1" customHeight="1" x14ac:dyDescent="0.2">
      <c r="A7115" s="2">
        <v>1.7399999999999999E-2</v>
      </c>
      <c r="B7115" s="2">
        <v>44246</v>
      </c>
      <c r="F7115" s="2">
        <v>6.1710000000000001E-2</v>
      </c>
      <c r="I7115" s="2">
        <v>0.23380000000000001</v>
      </c>
      <c r="J7115" s="2">
        <v>1.4081999999999999</v>
      </c>
      <c r="K7115" s="2">
        <v>1.768</v>
      </c>
      <c r="M7115" s="2">
        <v>1.1410000000000001E-3</v>
      </c>
      <c r="N7115" s="2">
        <v>0.1492</v>
      </c>
      <c r="P7115" s="2">
        <v>0.95250000000000001</v>
      </c>
      <c r="S7115" s="2">
        <v>8.5980000000000001E-2</v>
      </c>
      <c r="V7115" s="2">
        <v>1.2614000000000001</v>
      </c>
      <c r="X7115" s="2">
        <v>1.1950000000000001E-2</v>
      </c>
      <c r="AM7115" s="2">
        <v>1.5293000000000001</v>
      </c>
      <c r="AO7115" s="2">
        <v>0.19539999999999999</v>
      </c>
      <c r="AR7115" s="2">
        <v>1.704E-2</v>
      </c>
      <c r="AY7115" s="2">
        <v>0.16270000000000001</v>
      </c>
      <c r="BH7115" s="2">
        <v>0.9919</v>
      </c>
      <c r="BL7115" s="2">
        <v>0.15229999999999999</v>
      </c>
      <c r="BS7115" s="2">
        <v>1</v>
      </c>
      <c r="CI7115" s="2">
        <v>0.9204</v>
      </c>
    </row>
    <row r="7116" spans="1:98" ht="15" hidden="1" customHeight="1" x14ac:dyDescent="0.2">
      <c r="B7116" s="2">
        <v>34872</v>
      </c>
      <c r="F7116" s="2">
        <v>0.2203</v>
      </c>
      <c r="J7116" s="2">
        <v>1.1877</v>
      </c>
      <c r="K7116" s="2">
        <v>2.2031999999999998</v>
      </c>
      <c r="N7116" s="2">
        <v>0.22070000000000001</v>
      </c>
      <c r="Q7116" s="2">
        <v>0.14119999999999999</v>
      </c>
      <c r="U7116" s="2">
        <v>0.88770000000000004</v>
      </c>
      <c r="V7116" s="2">
        <v>1.3758999999999999</v>
      </c>
      <c r="X7116" s="2">
        <v>1.626E-2</v>
      </c>
      <c r="AB7116" s="2">
        <v>2.2416</v>
      </c>
      <c r="AC7116" s="2">
        <v>8.4000000000000003E-4</v>
      </c>
      <c r="AV7116" s="2">
        <v>0.28089999999999998</v>
      </c>
      <c r="AY7116" s="2">
        <v>0.1779</v>
      </c>
      <c r="BH7116" s="2">
        <v>0.99199999999999999</v>
      </c>
      <c r="BL7116" s="2">
        <v>0.1893</v>
      </c>
      <c r="BS7116" s="2">
        <v>1</v>
      </c>
      <c r="CI7116" s="2">
        <v>0.92279999999999995</v>
      </c>
      <c r="CK7116" s="2">
        <v>0.98299999999999998</v>
      </c>
      <c r="CS7116" s="2">
        <v>0.3221</v>
      </c>
      <c r="CT7116" s="2">
        <v>1.132E-2</v>
      </c>
    </row>
    <row r="7117" spans="1:98" ht="15" hidden="1" customHeight="1" x14ac:dyDescent="0.2">
      <c r="B7117" s="2">
        <v>36122</v>
      </c>
      <c r="F7117" s="2">
        <v>0.15679999999999999</v>
      </c>
      <c r="J7117" s="2">
        <v>1.0998000000000001</v>
      </c>
      <c r="K7117" s="2">
        <v>2.5589</v>
      </c>
      <c r="N7117" s="2">
        <v>0.20669999999999999</v>
      </c>
      <c r="Q7117" s="2">
        <v>0.1288</v>
      </c>
      <c r="U7117" s="2">
        <v>0.80479999999999996</v>
      </c>
      <c r="V7117" s="2">
        <v>1.5468</v>
      </c>
      <c r="X7117" s="2">
        <v>1.2800000000000001E-2</v>
      </c>
      <c r="AB7117" s="2">
        <v>2.2568000000000001</v>
      </c>
      <c r="AC7117" s="2">
        <v>9.1699999999999995E-4</v>
      </c>
      <c r="AV7117" s="2">
        <v>0.2707</v>
      </c>
      <c r="AY7117" s="2">
        <v>0.19969999999999999</v>
      </c>
      <c r="BH7117" s="2">
        <v>0.99199999999999999</v>
      </c>
      <c r="BL7117" s="2">
        <v>0.19089999999999999</v>
      </c>
      <c r="BS7117" s="2">
        <v>1</v>
      </c>
      <c r="CI7117" s="2">
        <v>0.82369999999999999</v>
      </c>
      <c r="CK7117" s="2">
        <v>0.90720000000000001</v>
      </c>
      <c r="CS7117" s="2">
        <v>0.29809999999999998</v>
      </c>
      <c r="CT7117" s="2">
        <v>1.0688E-2</v>
      </c>
    </row>
    <row r="7118" spans="1:98" ht="15" hidden="1" customHeight="1" x14ac:dyDescent="0.2">
      <c r="B7118" s="2">
        <v>37994</v>
      </c>
      <c r="F7118" s="2">
        <v>0.1176</v>
      </c>
      <c r="J7118" s="2">
        <v>1.0435000000000001</v>
      </c>
      <c r="K7118" s="2">
        <v>2.3452999999999999</v>
      </c>
      <c r="N7118" s="2">
        <v>0.18779999999999999</v>
      </c>
      <c r="V7118" s="2">
        <v>1.2787999999999999</v>
      </c>
      <c r="X7118" s="2">
        <v>1.2045E-2</v>
      </c>
      <c r="AM7118" s="2">
        <v>1.6332</v>
      </c>
      <c r="AY7118" s="2">
        <v>0.16472200000000001</v>
      </c>
      <c r="BH7118" s="2">
        <v>0.99199999999999999</v>
      </c>
      <c r="BL7118" s="2">
        <v>0.1792</v>
      </c>
      <c r="BS7118" s="2">
        <v>1</v>
      </c>
      <c r="CI7118" s="2">
        <v>0.8649</v>
      </c>
    </row>
    <row r="7119" spans="1:98" ht="15" hidden="1" customHeight="1" x14ac:dyDescent="0.2">
      <c r="B7119" s="2">
        <v>38104</v>
      </c>
      <c r="F7119" s="2">
        <v>0.1195</v>
      </c>
      <c r="J7119" s="2">
        <v>1.0424</v>
      </c>
      <c r="K7119" s="2">
        <v>2.4222000000000001</v>
      </c>
      <c r="N7119" s="2">
        <v>0.19589999999999999</v>
      </c>
      <c r="V7119" s="2">
        <v>1.3517999999999999</v>
      </c>
      <c r="X7119" s="2">
        <v>1.2342000000000001E-2</v>
      </c>
      <c r="AM7119" s="2">
        <v>1.6124000000000001</v>
      </c>
      <c r="AY7119" s="2">
        <v>0.173319</v>
      </c>
      <c r="BH7119" s="2">
        <v>0.99199999999999999</v>
      </c>
      <c r="BL7119" s="2">
        <v>0.17710000000000001</v>
      </c>
      <c r="BS7119" s="2">
        <v>1</v>
      </c>
      <c r="CI7119" s="2">
        <v>0.85219999999999996</v>
      </c>
    </row>
    <row r="7120" spans="1:98" ht="15" hidden="1" customHeight="1" x14ac:dyDescent="0.2">
      <c r="A7120" s="2">
        <v>2.2079999999999999E-2</v>
      </c>
      <c r="B7120" s="2">
        <v>40528</v>
      </c>
      <c r="F7120" s="2">
        <v>8.0759999999999998E-2</v>
      </c>
      <c r="I7120" s="2">
        <v>0.58979999999999999</v>
      </c>
      <c r="J7120" s="2">
        <v>1.0409999999999999</v>
      </c>
      <c r="K7120" s="2">
        <v>1.5698000000000001</v>
      </c>
      <c r="M7120" s="2">
        <v>8.7000000000000001E-4</v>
      </c>
      <c r="N7120" s="2">
        <v>0.16850000000000001</v>
      </c>
      <c r="P7120" s="2">
        <v>0.76380000000000003</v>
      </c>
      <c r="S7120" s="2">
        <v>0.14699999999999999</v>
      </c>
      <c r="T7120" s="2">
        <v>0.27960000000000002</v>
      </c>
      <c r="V7120" s="2">
        <v>1.0056</v>
      </c>
      <c r="X7120" s="2">
        <v>1.1939999999999999E-2</v>
      </c>
      <c r="AM7120" s="2">
        <v>1.3279000000000001</v>
      </c>
      <c r="AO7120" s="2">
        <v>0.15090000000000001</v>
      </c>
      <c r="AR7120" s="2">
        <v>3.2689999999999997E-2</v>
      </c>
      <c r="AY7120" s="2">
        <v>0.129299</v>
      </c>
      <c r="BH7120" s="2">
        <v>0.99199999999999999</v>
      </c>
      <c r="BL7120" s="2">
        <v>0.1472</v>
      </c>
      <c r="BS7120" s="2">
        <v>1</v>
      </c>
      <c r="CI7120" s="2">
        <v>0.7409</v>
      </c>
    </row>
    <row r="7121" spans="1:98" ht="15" hidden="1" customHeight="1" x14ac:dyDescent="0.2">
      <c r="A7121" s="2">
        <v>2.0619999999999999E-2</v>
      </c>
      <c r="B7121" s="2">
        <v>42401</v>
      </c>
      <c r="F7121" s="2">
        <v>7.6550000000000007E-2</v>
      </c>
      <c r="I7121" s="2">
        <v>0.35120000000000001</v>
      </c>
      <c r="J7121" s="2">
        <v>1.3727</v>
      </c>
      <c r="K7121" s="2">
        <v>2.0121000000000002</v>
      </c>
      <c r="M7121" s="2">
        <v>1.1620000000000001E-3</v>
      </c>
      <c r="N7121" s="2">
        <v>0.1608</v>
      </c>
      <c r="P7121" s="2">
        <v>0.98360000000000003</v>
      </c>
      <c r="S7121" s="2">
        <v>8.7790000000000007E-2</v>
      </c>
      <c r="T7121" s="2">
        <v>0.35420000000000001</v>
      </c>
      <c r="V7121" s="2">
        <v>1.4006000000000001</v>
      </c>
      <c r="X7121" s="2">
        <v>1.157E-2</v>
      </c>
      <c r="AM7121" s="2">
        <v>1.5249999999999999</v>
      </c>
      <c r="AO7121" s="2">
        <v>0.21290000000000001</v>
      </c>
      <c r="AR7121" s="2">
        <v>1.823E-2</v>
      </c>
      <c r="AY7121" s="2">
        <v>0.18015999999999999</v>
      </c>
      <c r="BH7121" s="2">
        <v>0.99199999999999999</v>
      </c>
      <c r="BL7121" s="2">
        <v>0.16400000000000001</v>
      </c>
      <c r="BS7121" s="2">
        <v>1</v>
      </c>
      <c r="CI7121" s="2">
        <v>0.91180000000000005</v>
      </c>
    </row>
    <row r="7122" spans="1:98" ht="15" hidden="1" customHeight="1" x14ac:dyDescent="0.2">
      <c r="B7122" s="2">
        <v>36115</v>
      </c>
      <c r="F7122" s="2">
        <v>0.15570000000000001</v>
      </c>
      <c r="J7122" s="2">
        <v>1.1307</v>
      </c>
      <c r="K7122" s="2">
        <v>2.6063000000000001</v>
      </c>
      <c r="N7122" s="2">
        <v>0.20830000000000001</v>
      </c>
      <c r="Q7122" s="2">
        <v>0.13239999999999999</v>
      </c>
      <c r="U7122" s="2">
        <v>0.82650000000000001</v>
      </c>
      <c r="V7122" s="2">
        <v>1.5532999999999999</v>
      </c>
      <c r="X7122" s="2">
        <v>1.298E-2</v>
      </c>
      <c r="AB7122" s="2">
        <v>2.3186</v>
      </c>
      <c r="AC7122" s="2">
        <v>9.4200000000000002E-4</v>
      </c>
      <c r="AV7122" s="2">
        <v>0.27789999999999998</v>
      </c>
      <c r="AY7122" s="2">
        <v>0.20050000000000001</v>
      </c>
      <c r="BH7122" s="2">
        <v>0.99209999999999998</v>
      </c>
      <c r="BL7122" s="2">
        <v>0.1925</v>
      </c>
      <c r="BS7122" s="2">
        <v>1</v>
      </c>
      <c r="CI7122" s="2">
        <v>0.83609999999999995</v>
      </c>
      <c r="CK7122" s="2">
        <v>0.93200000000000005</v>
      </c>
      <c r="CS7122" s="2">
        <v>0.30630000000000002</v>
      </c>
      <c r="CT7122" s="2">
        <v>1.0954E-2</v>
      </c>
    </row>
    <row r="7123" spans="1:98" ht="15" hidden="1" customHeight="1" x14ac:dyDescent="0.2">
      <c r="B7123" s="2">
        <v>38063</v>
      </c>
      <c r="F7123" s="2">
        <v>0.1221</v>
      </c>
      <c r="J7123" s="2">
        <v>1.0448999999999999</v>
      </c>
      <c r="K7123" s="2">
        <v>2.4319000000000002</v>
      </c>
      <c r="N7123" s="2">
        <v>0.1933</v>
      </c>
      <c r="V7123" s="2">
        <v>1.3411</v>
      </c>
      <c r="X7123" s="2">
        <v>1.2396000000000001E-2</v>
      </c>
      <c r="AM7123" s="2">
        <v>1.6356999999999999</v>
      </c>
      <c r="AY7123" s="2">
        <v>0.17213899999999999</v>
      </c>
      <c r="BH7123" s="2">
        <v>0.99209999999999998</v>
      </c>
      <c r="BL7123" s="2">
        <v>0.17699999999999999</v>
      </c>
      <c r="BS7123" s="2">
        <v>1</v>
      </c>
      <c r="CI7123" s="2">
        <v>0.87009999999999998</v>
      </c>
    </row>
    <row r="7124" spans="1:98" ht="15" hidden="1" customHeight="1" x14ac:dyDescent="0.2">
      <c r="A7124" s="2">
        <v>1.702E-2</v>
      </c>
      <c r="B7124" s="2">
        <v>41576</v>
      </c>
      <c r="F7124" s="2">
        <v>8.1119999999999998E-2</v>
      </c>
      <c r="I7124" s="2">
        <v>0.47920000000000001</v>
      </c>
      <c r="J7124" s="2">
        <v>1.1628000000000001</v>
      </c>
      <c r="K7124" s="2">
        <v>1.6773</v>
      </c>
      <c r="M7124" s="2">
        <v>9.8299999999999993E-4</v>
      </c>
      <c r="N7124" s="2">
        <v>0.1774</v>
      </c>
      <c r="P7124" s="2">
        <v>0.84299999999999997</v>
      </c>
      <c r="S7124" s="2">
        <v>0.10580000000000001</v>
      </c>
      <c r="T7124" s="2">
        <v>0.29730000000000001</v>
      </c>
      <c r="V7124" s="2">
        <v>1.0445</v>
      </c>
      <c r="X7124" s="2">
        <v>1.065E-2</v>
      </c>
      <c r="AM7124" s="2">
        <v>1.4382999999999999</v>
      </c>
      <c r="AO7124" s="2">
        <v>0.17150000000000001</v>
      </c>
      <c r="AR7124" s="2">
        <v>3.2559999999999999E-2</v>
      </c>
      <c r="AY7124" s="2">
        <v>0.134712</v>
      </c>
      <c r="BH7124" s="2">
        <v>0.99209999999999998</v>
      </c>
      <c r="BL7124" s="2">
        <v>0.16389999999999999</v>
      </c>
      <c r="BS7124" s="2">
        <v>1</v>
      </c>
      <c r="CI7124" s="2">
        <v>0.86329999999999996</v>
      </c>
    </row>
    <row r="7125" spans="1:98" ht="15" hidden="1" customHeight="1" x14ac:dyDescent="0.2">
      <c r="A7125" s="2">
        <v>1.7739999999999999E-2</v>
      </c>
      <c r="B7125" s="2">
        <v>41676</v>
      </c>
      <c r="F7125" s="2">
        <v>8.3710000000000007E-2</v>
      </c>
      <c r="I7125" s="2">
        <v>0.4637</v>
      </c>
      <c r="J7125" s="2">
        <v>1.2304999999999999</v>
      </c>
      <c r="K7125" s="2">
        <v>1.8086</v>
      </c>
      <c r="M7125" s="2">
        <v>1.026E-3</v>
      </c>
      <c r="N7125" s="2">
        <v>0.1782</v>
      </c>
      <c r="P7125" s="2">
        <v>0.87290000000000001</v>
      </c>
      <c r="S7125" s="2">
        <v>0.1004</v>
      </c>
      <c r="T7125" s="2">
        <v>0.31359999999999999</v>
      </c>
      <c r="V7125" s="2">
        <v>1.1066</v>
      </c>
      <c r="X7125" s="2">
        <v>1.086E-2</v>
      </c>
      <c r="AM7125" s="2">
        <v>1.5053000000000001</v>
      </c>
      <c r="AO7125" s="2">
        <v>0.18260000000000001</v>
      </c>
      <c r="AR7125" s="2">
        <v>3.1890000000000002E-2</v>
      </c>
      <c r="AY7125" s="2">
        <v>0.142621</v>
      </c>
      <c r="BH7125" s="2">
        <v>0.99209999999999998</v>
      </c>
      <c r="BL7125" s="2">
        <v>0.17019999999999999</v>
      </c>
      <c r="BS7125" s="2">
        <v>1</v>
      </c>
      <c r="CI7125" s="2">
        <v>0.9153</v>
      </c>
    </row>
    <row r="7126" spans="1:98" ht="15" hidden="1" customHeight="1" x14ac:dyDescent="0.2">
      <c r="A7126" s="2">
        <v>1.933E-2</v>
      </c>
      <c r="B7126" s="2">
        <v>42475</v>
      </c>
      <c r="F7126" s="2">
        <v>7.3219999999999993E-2</v>
      </c>
      <c r="I7126" s="2">
        <v>0.36349999999999999</v>
      </c>
      <c r="J7126" s="2">
        <v>1.3293999999999999</v>
      </c>
      <c r="K7126" s="2">
        <v>1.8279000000000001</v>
      </c>
      <c r="M7126" s="2">
        <v>1.122E-3</v>
      </c>
      <c r="N7126" s="2">
        <v>0.15620000000000001</v>
      </c>
      <c r="P7126" s="2">
        <v>0.94789999999999996</v>
      </c>
      <c r="S7126" s="2">
        <v>8.8169999999999998E-2</v>
      </c>
      <c r="T7126" s="2">
        <v>0.3407</v>
      </c>
      <c r="V7126" s="2">
        <v>1.2858000000000001</v>
      </c>
      <c r="X7126" s="2">
        <v>1.1820000000000001E-2</v>
      </c>
      <c r="AM7126" s="2">
        <v>1.4520999999999999</v>
      </c>
      <c r="AO7126" s="2">
        <v>0.1986</v>
      </c>
      <c r="AR7126" s="2">
        <v>1.9380000000000001E-2</v>
      </c>
      <c r="AY7126" s="2">
        <v>0.165802</v>
      </c>
      <c r="BH7126" s="2">
        <v>0.99209999999999998</v>
      </c>
      <c r="BL7126" s="2">
        <v>0.15820000000000001</v>
      </c>
      <c r="BS7126" s="2">
        <v>1</v>
      </c>
      <c r="CI7126" s="2">
        <v>0.88870000000000005</v>
      </c>
    </row>
    <row r="7127" spans="1:98" ht="15" hidden="1" customHeight="1" x14ac:dyDescent="0.2">
      <c r="A7127" s="2">
        <v>1.949E-2</v>
      </c>
      <c r="B7127" s="2">
        <v>42709</v>
      </c>
      <c r="F7127" s="2">
        <v>6.4509999999999998E-2</v>
      </c>
      <c r="I7127" s="2">
        <v>0.38679999999999998</v>
      </c>
      <c r="J7127" s="2">
        <v>1.3129999999999999</v>
      </c>
      <c r="K7127" s="2">
        <v>1.6865000000000001</v>
      </c>
      <c r="M7127" s="2">
        <v>1.1349999999999999E-3</v>
      </c>
      <c r="N7127" s="2">
        <v>0.15840000000000001</v>
      </c>
      <c r="P7127" s="2">
        <v>0.9325</v>
      </c>
      <c r="S7127" s="2">
        <v>9.6310000000000007E-2</v>
      </c>
      <c r="T7127" s="2">
        <v>0.34760000000000002</v>
      </c>
      <c r="V7127" s="2">
        <v>1.3271999999999999</v>
      </c>
      <c r="X7127" s="2">
        <v>1.163E-2</v>
      </c>
      <c r="AM7127" s="2">
        <v>1.4231</v>
      </c>
      <c r="AO7127" s="2">
        <v>0.19289999999999999</v>
      </c>
      <c r="AR7127" s="2">
        <v>2.086E-2</v>
      </c>
      <c r="AY7127" s="2">
        <v>0.171129</v>
      </c>
      <c r="BH7127" s="2">
        <v>0.99209999999999998</v>
      </c>
      <c r="BL7127" s="2">
        <v>0.1449</v>
      </c>
      <c r="BS7127" s="2">
        <v>1</v>
      </c>
      <c r="CI7127" s="2">
        <v>0.9466</v>
      </c>
    </row>
    <row r="7128" spans="1:98" ht="15" hidden="1" customHeight="1" x14ac:dyDescent="0.2">
      <c r="A7128" s="2">
        <v>1.9429999999999999E-2</v>
      </c>
      <c r="B7128" s="2">
        <v>42942</v>
      </c>
      <c r="F7128" s="2">
        <v>7.0529999999999995E-2</v>
      </c>
      <c r="I7128" s="2">
        <v>0.3957</v>
      </c>
      <c r="J7128" s="2">
        <v>1.3068</v>
      </c>
      <c r="K7128" s="2">
        <v>1.6331</v>
      </c>
      <c r="M7128" s="2">
        <v>1.119E-3</v>
      </c>
      <c r="N7128" s="2">
        <v>0.15709999999999999</v>
      </c>
      <c r="P7128" s="2">
        <v>0.91930000000000001</v>
      </c>
      <c r="S7128" s="2">
        <v>9.6110000000000001E-2</v>
      </c>
      <c r="V7128" s="2">
        <v>1.2504999999999999</v>
      </c>
      <c r="X7128" s="2">
        <v>1.1180000000000001E-2</v>
      </c>
      <c r="AM7128" s="2">
        <v>1.4572000000000001</v>
      </c>
      <c r="AO7128" s="2">
        <v>0.18509999999999999</v>
      </c>
      <c r="AR7128" s="2">
        <v>2.094E-2</v>
      </c>
      <c r="AY7128" s="2">
        <v>0.160084</v>
      </c>
      <c r="BH7128" s="2">
        <v>0.99219999999999997</v>
      </c>
      <c r="BL7128" s="2">
        <v>0.1522</v>
      </c>
      <c r="BS7128" s="2">
        <v>1</v>
      </c>
      <c r="CI7128" s="2">
        <v>0.93140000000000001</v>
      </c>
    </row>
    <row r="7129" spans="1:98" ht="15" hidden="1" customHeight="1" x14ac:dyDescent="0.2">
      <c r="B7129" s="2">
        <v>34816</v>
      </c>
      <c r="F7129" s="2">
        <v>0.23400000000000001</v>
      </c>
      <c r="J7129" s="2">
        <v>1.2014</v>
      </c>
      <c r="K7129" s="2">
        <v>2.2019000000000002</v>
      </c>
      <c r="N7129" s="2">
        <v>0.22</v>
      </c>
      <c r="Q7129" s="2">
        <v>0.1411</v>
      </c>
      <c r="U7129" s="2">
        <v>0.88339999999999996</v>
      </c>
      <c r="V7129" s="2">
        <v>1.363</v>
      </c>
      <c r="X7129" s="2">
        <v>1.6310000000000002E-2</v>
      </c>
      <c r="AB7129" s="2">
        <v>2.2284999999999999</v>
      </c>
      <c r="AC7129" s="2">
        <v>8.0199999999999998E-4</v>
      </c>
      <c r="AV7129" s="2">
        <v>0.2797</v>
      </c>
      <c r="AY7129" s="2">
        <v>0.17610000000000001</v>
      </c>
      <c r="BH7129" s="2">
        <v>0.99229999999999996</v>
      </c>
      <c r="BL7129" s="2">
        <v>0.18809999999999999</v>
      </c>
      <c r="BS7129" s="2">
        <v>1</v>
      </c>
      <c r="CI7129" s="2">
        <v>0.91879999999999995</v>
      </c>
      <c r="CK7129" s="2">
        <v>0.9909</v>
      </c>
      <c r="CS7129" s="2">
        <v>0.32169999999999999</v>
      </c>
      <c r="CT7129" s="2">
        <v>1.108E-2</v>
      </c>
    </row>
    <row r="7130" spans="1:98" ht="15" hidden="1" customHeight="1" x14ac:dyDescent="0.2">
      <c r="B7130" s="2">
        <v>38100</v>
      </c>
      <c r="F7130" s="2">
        <v>0.11990000000000001</v>
      </c>
      <c r="J7130" s="2">
        <v>1.0313000000000001</v>
      </c>
      <c r="K7130" s="2">
        <v>2.4058999999999999</v>
      </c>
      <c r="N7130" s="2">
        <v>0.1946</v>
      </c>
      <c r="V7130" s="2">
        <v>1.3611</v>
      </c>
      <c r="X7130" s="2">
        <v>1.2442999999999999E-2</v>
      </c>
      <c r="AM7130" s="2">
        <v>1.6065</v>
      </c>
      <c r="AY7130" s="2">
        <v>0.174511</v>
      </c>
      <c r="BH7130" s="2">
        <v>0.99229999999999996</v>
      </c>
      <c r="BL7130" s="2">
        <v>0.1757</v>
      </c>
      <c r="BS7130" s="2">
        <v>1</v>
      </c>
      <c r="CI7130" s="2">
        <v>0.85119999999999996</v>
      </c>
    </row>
    <row r="7131" spans="1:98" ht="15" hidden="1" customHeight="1" x14ac:dyDescent="0.2">
      <c r="A7131" s="2">
        <v>1.711E-2</v>
      </c>
      <c r="B7131" s="2">
        <v>41577</v>
      </c>
      <c r="F7131" s="2">
        <v>8.1199999999999994E-2</v>
      </c>
      <c r="I7131" s="2">
        <v>0.4783</v>
      </c>
      <c r="J7131" s="2">
        <v>1.1666000000000001</v>
      </c>
      <c r="K7131" s="2">
        <v>1.6811</v>
      </c>
      <c r="M7131" s="2">
        <v>9.8700000000000003E-4</v>
      </c>
      <c r="N7131" s="2">
        <v>0.1779</v>
      </c>
      <c r="P7131" s="2">
        <v>0.84540000000000004</v>
      </c>
      <c r="S7131" s="2">
        <v>0.10589999999999999</v>
      </c>
      <c r="T7131" s="2">
        <v>0.29749999999999999</v>
      </c>
      <c r="V7131" s="2">
        <v>1.0456000000000001</v>
      </c>
      <c r="X7131" s="2">
        <v>1.065E-2</v>
      </c>
      <c r="AM7131" s="2">
        <v>1.4398</v>
      </c>
      <c r="AO7131" s="2">
        <v>0.1716</v>
      </c>
      <c r="AR7131" s="2">
        <v>3.2719999999999999E-2</v>
      </c>
      <c r="AY7131" s="2">
        <v>0.134853</v>
      </c>
      <c r="BH7131" s="2">
        <v>0.99229999999999996</v>
      </c>
      <c r="BL7131" s="2">
        <v>0.1641</v>
      </c>
      <c r="BS7131" s="2">
        <v>1</v>
      </c>
      <c r="CI7131" s="2">
        <v>0.86229999999999996</v>
      </c>
    </row>
    <row r="7132" spans="1:98" ht="15" hidden="1" customHeight="1" x14ac:dyDescent="0.2">
      <c r="B7132" s="2">
        <v>32398</v>
      </c>
      <c r="J7132" s="2">
        <v>0.79700000000000004</v>
      </c>
      <c r="K7132" s="2">
        <v>2.0993999799999998</v>
      </c>
      <c r="N7132" s="2">
        <v>0.1802</v>
      </c>
      <c r="V7132" s="2">
        <v>1.23819999</v>
      </c>
      <c r="X7132" s="2">
        <v>9.2750000000000003E-3</v>
      </c>
      <c r="AY7132" s="2">
        <v>0.1585</v>
      </c>
      <c r="BH7132" s="2">
        <v>0.99239999999999995</v>
      </c>
      <c r="BL7132" s="2">
        <v>0.19339999999999999</v>
      </c>
      <c r="BS7132" s="2">
        <v>1</v>
      </c>
      <c r="CI7132" s="2">
        <v>0.76639999999999997</v>
      </c>
    </row>
    <row r="7133" spans="1:98" ht="15" hidden="1" customHeight="1" x14ac:dyDescent="0.2">
      <c r="B7133" s="2">
        <v>34828</v>
      </c>
      <c r="F7133" s="2">
        <v>0.23280000000000001</v>
      </c>
      <c r="J7133" s="2">
        <v>1.1996</v>
      </c>
      <c r="K7133" s="2">
        <v>2.1572</v>
      </c>
      <c r="N7133" s="2">
        <v>0.21990000000000001</v>
      </c>
      <c r="Q7133" s="2">
        <v>0.14099999999999999</v>
      </c>
      <c r="U7133" s="2">
        <v>0.8841</v>
      </c>
      <c r="V7133" s="2">
        <v>1.3580000000000001</v>
      </c>
      <c r="X7133" s="2">
        <v>1.6379999999999999E-2</v>
      </c>
      <c r="AB7133" s="2">
        <v>2.2155999999999998</v>
      </c>
      <c r="AC7133" s="2">
        <v>8.3600000000000005E-4</v>
      </c>
      <c r="AV7133" s="2">
        <v>0.28010000000000002</v>
      </c>
      <c r="AY7133" s="2">
        <v>0.17560000000000001</v>
      </c>
      <c r="BH7133" s="2">
        <v>0.99239999999999995</v>
      </c>
      <c r="BL7133" s="2">
        <v>0.18940000000000001</v>
      </c>
      <c r="BS7133" s="2">
        <v>1</v>
      </c>
      <c r="CI7133" s="2">
        <v>0.9173</v>
      </c>
      <c r="CK7133" s="2">
        <v>0.98980000000000001</v>
      </c>
      <c r="CS7133" s="2">
        <v>0.32250000000000001</v>
      </c>
      <c r="CT7133" s="2">
        <v>1.1270000000000001E-2</v>
      </c>
    </row>
    <row r="7134" spans="1:98" ht="15" hidden="1" customHeight="1" x14ac:dyDescent="0.2">
      <c r="A7134" s="2">
        <v>2.1899999999999999E-2</v>
      </c>
      <c r="B7134" s="2">
        <v>40595</v>
      </c>
      <c r="F7134" s="2">
        <v>8.1589999999999996E-2</v>
      </c>
      <c r="I7134" s="2">
        <v>0.59050000000000002</v>
      </c>
      <c r="J7134" s="2">
        <v>1.0391999999999999</v>
      </c>
      <c r="K7134" s="2">
        <v>1.5968</v>
      </c>
      <c r="M7134" s="2">
        <v>8.7900000000000001E-4</v>
      </c>
      <c r="N7134" s="2">
        <v>0.17319999999999999</v>
      </c>
      <c r="P7134" s="2">
        <v>0.77070000000000005</v>
      </c>
      <c r="S7134" s="2">
        <v>0.13739999999999999</v>
      </c>
      <c r="T7134" s="2">
        <v>0.27260000000000001</v>
      </c>
      <c r="V7134" s="2">
        <v>0.98380000000000001</v>
      </c>
      <c r="X7134" s="2">
        <v>1.183E-2</v>
      </c>
      <c r="AM7134" s="2">
        <v>1.3452999999999999</v>
      </c>
      <c r="AO7134" s="2">
        <v>0.14979999999999999</v>
      </c>
      <c r="AR7134" s="2">
        <v>3.3739999999999999E-2</v>
      </c>
      <c r="AY7134" s="2">
        <v>0.126392</v>
      </c>
      <c r="BH7134" s="2">
        <v>0.99239999999999995</v>
      </c>
      <c r="BL7134" s="2">
        <v>0.1532</v>
      </c>
      <c r="BS7134" s="2">
        <v>1</v>
      </c>
      <c r="CI7134" s="2">
        <v>0.74929999999999997</v>
      </c>
    </row>
    <row r="7135" spans="1:98" ht="15" hidden="1" customHeight="1" x14ac:dyDescent="0.2">
      <c r="A7135" s="2">
        <v>2.2020000000000001E-2</v>
      </c>
      <c r="B7135" s="2">
        <v>40597</v>
      </c>
      <c r="F7135" s="2">
        <v>8.1460000000000005E-2</v>
      </c>
      <c r="I7135" s="2">
        <v>0.59279999999999999</v>
      </c>
      <c r="J7135" s="2">
        <v>1.0648</v>
      </c>
      <c r="K7135" s="2">
        <v>1.6095999999999999</v>
      </c>
      <c r="M7135" s="2">
        <v>8.8000000000000003E-4</v>
      </c>
      <c r="N7135" s="2">
        <v>0.17630000000000001</v>
      </c>
      <c r="P7135" s="2">
        <v>0.77700000000000002</v>
      </c>
      <c r="S7135" s="2">
        <v>0.13919999999999999</v>
      </c>
      <c r="T7135" s="2">
        <v>0.27229999999999999</v>
      </c>
      <c r="V7135" s="2">
        <v>0.99239999999999995</v>
      </c>
      <c r="X7135" s="2">
        <v>1.204E-2</v>
      </c>
      <c r="AM7135" s="2">
        <v>1.3653</v>
      </c>
      <c r="AO7135" s="2">
        <v>0.15090000000000001</v>
      </c>
      <c r="AR7135" s="2">
        <v>3.4029999999999998E-2</v>
      </c>
      <c r="AY7135" s="2">
        <v>0.12732099999999999</v>
      </c>
      <c r="BH7135" s="2">
        <v>0.99239999999999995</v>
      </c>
      <c r="BL7135" s="2">
        <v>0.1552</v>
      </c>
      <c r="BS7135" s="2">
        <v>1</v>
      </c>
      <c r="CI7135" s="2">
        <v>0.73950000000000005</v>
      </c>
    </row>
    <row r="7136" spans="1:98" ht="15" hidden="1" customHeight="1" x14ac:dyDescent="0.2">
      <c r="A7136" s="2">
        <v>1.77E-2</v>
      </c>
      <c r="B7136" s="2">
        <v>41682</v>
      </c>
      <c r="F7136" s="2">
        <v>8.2589999999999997E-2</v>
      </c>
      <c r="I7136" s="2">
        <v>0.4556</v>
      </c>
      <c r="J7136" s="2">
        <v>1.2206999999999999</v>
      </c>
      <c r="K7136" s="2">
        <v>1.8223</v>
      </c>
      <c r="M7136" s="2">
        <v>1.0349999999999999E-3</v>
      </c>
      <c r="N7136" s="2">
        <v>0.1797</v>
      </c>
      <c r="P7136" s="2">
        <v>0.86809999999999998</v>
      </c>
      <c r="S7136" s="2">
        <v>9.9820000000000006E-2</v>
      </c>
      <c r="T7136" s="2">
        <v>0.31240000000000001</v>
      </c>
      <c r="V7136" s="2">
        <v>1.0992999999999999</v>
      </c>
      <c r="X7136" s="2">
        <v>1.073E-2</v>
      </c>
      <c r="AM7136" s="2">
        <v>1.4942</v>
      </c>
      <c r="AO7136" s="2">
        <v>0.18129999999999999</v>
      </c>
      <c r="AR7136" s="2">
        <v>3.1559999999999998E-2</v>
      </c>
      <c r="AY7136" s="2">
        <v>0.14172699999999999</v>
      </c>
      <c r="BH7136" s="2">
        <v>0.99239999999999995</v>
      </c>
      <c r="BL7136" s="2">
        <v>0.17050000000000001</v>
      </c>
      <c r="BS7136" s="2">
        <v>1</v>
      </c>
      <c r="CI7136" s="2">
        <v>0.91449999999999998</v>
      </c>
    </row>
    <row r="7137" spans="1:98" ht="15" hidden="1" customHeight="1" x14ac:dyDescent="0.2">
      <c r="A7137" s="2">
        <v>2.095E-2</v>
      </c>
      <c r="B7137" s="2">
        <v>42391</v>
      </c>
      <c r="F7137" s="2">
        <v>7.6689999999999994E-2</v>
      </c>
      <c r="I7137" s="2">
        <v>0.34439999999999998</v>
      </c>
      <c r="J7137" s="2">
        <v>1.3940999999999999</v>
      </c>
      <c r="K7137" s="2">
        <v>2.0244</v>
      </c>
      <c r="M7137" s="2">
        <v>1.183E-3</v>
      </c>
      <c r="N7137" s="2">
        <v>0.1615</v>
      </c>
      <c r="P7137" s="2">
        <v>0.99099999999999999</v>
      </c>
      <c r="S7137" s="2">
        <v>8.5900000000000004E-2</v>
      </c>
      <c r="T7137" s="2">
        <v>0.35499999999999998</v>
      </c>
      <c r="V7137" s="2">
        <v>1.4151</v>
      </c>
      <c r="X7137" s="2">
        <v>1.1950000000000001E-2</v>
      </c>
      <c r="AM7137" s="2">
        <v>1.5301</v>
      </c>
      <c r="AO7137" s="2">
        <v>0.21510000000000001</v>
      </c>
      <c r="AR7137" s="2">
        <v>1.804E-2</v>
      </c>
      <c r="AY7137" s="2">
        <v>0.18160000000000001</v>
      </c>
      <c r="BH7137" s="2">
        <v>0.99239999999999995</v>
      </c>
      <c r="BL7137" s="2">
        <v>0.16500000000000001</v>
      </c>
      <c r="BS7137" s="2">
        <v>1</v>
      </c>
      <c r="CI7137" s="2">
        <v>0.9173</v>
      </c>
    </row>
    <row r="7138" spans="1:98" ht="15" hidden="1" customHeight="1" x14ac:dyDescent="0.2">
      <c r="A7138" s="2">
        <v>1.9429999999999999E-2</v>
      </c>
      <c r="B7138" s="2">
        <v>42940</v>
      </c>
      <c r="F7138" s="2">
        <v>7.0749999999999993E-2</v>
      </c>
      <c r="I7138" s="2">
        <v>0.39760000000000001</v>
      </c>
      <c r="J7138" s="2">
        <v>1.3224</v>
      </c>
      <c r="K7138" s="2">
        <v>1.6303000000000001</v>
      </c>
      <c r="M7138" s="2">
        <v>1.122E-3</v>
      </c>
      <c r="N7138" s="2">
        <v>0.15609999999999999</v>
      </c>
      <c r="P7138" s="2">
        <v>0.91879999999999995</v>
      </c>
      <c r="S7138" s="2">
        <v>9.647E-2</v>
      </c>
      <c r="V7138" s="2">
        <v>1.2512000000000001</v>
      </c>
      <c r="X7138" s="2">
        <v>1.1270000000000001E-2</v>
      </c>
      <c r="AM7138" s="2">
        <v>1.4564999999999999</v>
      </c>
      <c r="AO7138" s="2">
        <v>0.18529999999999999</v>
      </c>
      <c r="AR7138" s="2">
        <v>2.0840000000000001E-2</v>
      </c>
      <c r="AY7138" s="2">
        <v>0.16026799999999999</v>
      </c>
      <c r="BH7138" s="2">
        <v>0.99239999999999995</v>
      </c>
      <c r="BL7138" s="2">
        <v>0.15210000000000001</v>
      </c>
      <c r="BS7138" s="2">
        <v>1</v>
      </c>
      <c r="CI7138" s="2">
        <v>0.93</v>
      </c>
    </row>
    <row r="7139" spans="1:98" ht="15" hidden="1" customHeight="1" x14ac:dyDescent="0.2">
      <c r="A7139" s="2">
        <v>1.9609999999999999E-2</v>
      </c>
      <c r="B7139" s="2">
        <v>42970</v>
      </c>
      <c r="F7139" s="2">
        <v>7.0879999999999999E-2</v>
      </c>
      <c r="I7139" s="2">
        <v>0.39850000000000002</v>
      </c>
      <c r="J7139" s="2">
        <v>1.3011999999999999</v>
      </c>
      <c r="K7139" s="2">
        <v>1.6077999999999999</v>
      </c>
      <c r="M7139" s="2">
        <v>1.1119999999999999E-3</v>
      </c>
      <c r="N7139" s="2">
        <v>0.1595</v>
      </c>
      <c r="P7139" s="2">
        <v>0.92290000000000005</v>
      </c>
      <c r="S7139" s="2">
        <v>9.5119999999999996E-2</v>
      </c>
      <c r="V7139" s="2">
        <v>1.2564</v>
      </c>
      <c r="X7139" s="2">
        <v>1.1520000000000001E-2</v>
      </c>
      <c r="AM7139" s="2">
        <v>1.4835</v>
      </c>
      <c r="AO7139" s="2">
        <v>0.18870000000000001</v>
      </c>
      <c r="AR7139" s="2">
        <v>2.129E-2</v>
      </c>
      <c r="AY7139" s="2">
        <v>0.16054299999999999</v>
      </c>
      <c r="BH7139" s="2">
        <v>0.99239999999999995</v>
      </c>
      <c r="BL7139" s="2">
        <v>0.15559999999999999</v>
      </c>
      <c r="BS7139" s="2">
        <v>1</v>
      </c>
      <c r="CI7139" s="2">
        <v>0.90690000000000004</v>
      </c>
    </row>
    <row r="7140" spans="1:98" ht="15" hidden="1" customHeight="1" x14ac:dyDescent="0.2">
      <c r="B7140" s="2">
        <v>31511</v>
      </c>
      <c r="J7140" s="2">
        <v>0.70669999999999999</v>
      </c>
      <c r="K7140" s="2">
        <v>2.0208999799999998</v>
      </c>
      <c r="N7140" s="2">
        <v>0.1898</v>
      </c>
      <c r="V7140" s="2">
        <v>1.3822999899999999</v>
      </c>
      <c r="X7140" s="2">
        <v>7.6819999999999996E-3</v>
      </c>
      <c r="AY7140" s="2">
        <v>0.17710000000000001</v>
      </c>
      <c r="BH7140" s="2">
        <v>0.99250000000000005</v>
      </c>
      <c r="BL7140" s="2">
        <v>0.18729999999999999</v>
      </c>
      <c r="BS7140" s="2">
        <v>1</v>
      </c>
      <c r="CI7140" s="2">
        <v>0.7722</v>
      </c>
    </row>
    <row r="7141" spans="1:98" ht="15" hidden="1" customHeight="1" x14ac:dyDescent="0.2">
      <c r="B7141" s="2">
        <v>36112</v>
      </c>
      <c r="F7141" s="2">
        <v>0.1552</v>
      </c>
      <c r="J7141" s="2">
        <v>1.1161000000000001</v>
      </c>
      <c r="K7141" s="2">
        <v>2.5817999999999999</v>
      </c>
      <c r="N7141" s="2">
        <v>0.2072</v>
      </c>
      <c r="Q7141" s="2">
        <v>0.13059999999999999</v>
      </c>
      <c r="U7141" s="2">
        <v>0.81569999999999998</v>
      </c>
      <c r="V7141" s="2">
        <v>1.5522</v>
      </c>
      <c r="X7141" s="2">
        <v>1.265E-2</v>
      </c>
      <c r="AB7141" s="2">
        <v>2.2892000000000001</v>
      </c>
      <c r="AC7141" s="2">
        <v>9.3000000000000005E-4</v>
      </c>
      <c r="AV7141" s="2">
        <v>0.2742</v>
      </c>
      <c r="AY7141" s="2">
        <v>0.20039999999999999</v>
      </c>
      <c r="BH7141" s="2">
        <v>0.99250000000000005</v>
      </c>
      <c r="BL7141" s="2">
        <v>0.19089999999999999</v>
      </c>
      <c r="BS7141" s="2">
        <v>1</v>
      </c>
      <c r="CI7141" s="2">
        <v>0.83520000000000005</v>
      </c>
      <c r="CK7141" s="2">
        <v>0.91920000000000002</v>
      </c>
      <c r="CS7141" s="2">
        <v>0.3024</v>
      </c>
      <c r="CT7141" s="2">
        <v>1.0822E-2</v>
      </c>
    </row>
    <row r="7142" spans="1:98" ht="15" hidden="1" customHeight="1" x14ac:dyDescent="0.2">
      <c r="A7142" s="2">
        <v>2.1919999999999999E-2</v>
      </c>
      <c r="B7142" s="2">
        <v>40625</v>
      </c>
      <c r="F7142" s="2">
        <v>8.1809999999999994E-2</v>
      </c>
      <c r="I7142" s="2">
        <v>0.59119999999999995</v>
      </c>
      <c r="J7142" s="2">
        <v>1.0833999999999999</v>
      </c>
      <c r="K7142" s="2">
        <v>1.5953999999999999</v>
      </c>
      <c r="M7142" s="2">
        <v>8.7299999999999997E-4</v>
      </c>
      <c r="N7142" s="2">
        <v>0.1757</v>
      </c>
      <c r="P7142" s="2">
        <v>0.77610000000000001</v>
      </c>
      <c r="S7142" s="2">
        <v>0.14149999999999999</v>
      </c>
      <c r="T7142" s="2">
        <v>0.27700000000000002</v>
      </c>
      <c r="V7142" s="2">
        <v>0.98209999999999997</v>
      </c>
      <c r="X7142" s="2">
        <v>1.213E-2</v>
      </c>
      <c r="AM7142" s="2">
        <v>1.387</v>
      </c>
      <c r="AO7142" s="2">
        <v>0.14979999999999999</v>
      </c>
      <c r="AR7142" s="2">
        <v>3.4630000000000001E-2</v>
      </c>
      <c r="AY7142" s="2">
        <v>0.12603</v>
      </c>
      <c r="BH7142" s="2">
        <v>0.99250000000000005</v>
      </c>
      <c r="BL7142" s="2">
        <v>0.155</v>
      </c>
      <c r="BS7142" s="2">
        <v>1</v>
      </c>
      <c r="CI7142" s="2">
        <v>0.72640000000000005</v>
      </c>
    </row>
    <row r="7143" spans="1:98" ht="15" hidden="1" customHeight="1" x14ac:dyDescent="0.2">
      <c r="A7143" s="2">
        <v>2.0389999999999998E-2</v>
      </c>
      <c r="B7143" s="2">
        <v>42348</v>
      </c>
      <c r="F7143" s="2">
        <v>7.954E-2</v>
      </c>
      <c r="I7143" s="2">
        <v>0.35930000000000001</v>
      </c>
      <c r="J7143" s="2">
        <v>1.3752</v>
      </c>
      <c r="K7143" s="2">
        <v>2.0634999999999999</v>
      </c>
      <c r="M7143" s="2">
        <v>1.155E-3</v>
      </c>
      <c r="N7143" s="2">
        <v>0.1575</v>
      </c>
      <c r="P7143" s="2">
        <v>0.97040000000000004</v>
      </c>
      <c r="S7143" s="2">
        <v>8.9139999999999997E-2</v>
      </c>
      <c r="T7143" s="2">
        <v>0.35220000000000001</v>
      </c>
      <c r="V7143" s="2">
        <v>1.3599000000000001</v>
      </c>
      <c r="X7143" s="2">
        <v>1.12E-2</v>
      </c>
      <c r="AM7143" s="2">
        <v>1.4886999999999999</v>
      </c>
      <c r="AO7143" s="2">
        <v>0.2112</v>
      </c>
      <c r="AR7143" s="2">
        <v>1.9689999999999999E-2</v>
      </c>
      <c r="AY7143" s="2">
        <v>0.17546999999999999</v>
      </c>
      <c r="BH7143" s="2">
        <v>0.99250000000000005</v>
      </c>
      <c r="BL7143" s="2">
        <v>0.16009999999999999</v>
      </c>
      <c r="BS7143" s="2">
        <v>1</v>
      </c>
      <c r="CI7143" s="2">
        <v>0.91959999999999997</v>
      </c>
    </row>
    <row r="7144" spans="1:98" ht="15" hidden="1" customHeight="1" x14ac:dyDescent="0.2">
      <c r="A7144" s="2">
        <v>1.967E-2</v>
      </c>
      <c r="B7144" s="2">
        <v>42450</v>
      </c>
      <c r="F7144" s="2">
        <v>7.5149999999999995E-2</v>
      </c>
      <c r="I7144" s="2">
        <v>0.36220000000000002</v>
      </c>
      <c r="J7144" s="2">
        <v>1.3505</v>
      </c>
      <c r="K7144" s="2">
        <v>1.8821000000000001</v>
      </c>
      <c r="M7144" s="2">
        <v>1.1280000000000001E-3</v>
      </c>
      <c r="N7144" s="2">
        <v>0.15559999999999999</v>
      </c>
      <c r="P7144" s="2">
        <v>0.96209999999999996</v>
      </c>
      <c r="S7144" s="2">
        <v>8.6220000000000005E-2</v>
      </c>
      <c r="T7144" s="2">
        <v>0.33939999999999998</v>
      </c>
      <c r="V7144" s="2">
        <v>1.3069</v>
      </c>
      <c r="X7144" s="2">
        <v>1.171E-2</v>
      </c>
      <c r="AM7144" s="2">
        <v>1.4716</v>
      </c>
      <c r="AO7144" s="2">
        <v>0.20150000000000001</v>
      </c>
      <c r="AR7144" s="2">
        <v>1.925E-2</v>
      </c>
      <c r="AY7144" s="2">
        <v>0.16855600000000001</v>
      </c>
      <c r="BH7144" s="2">
        <v>0.99250000000000005</v>
      </c>
      <c r="BL7144" s="2">
        <v>0.159</v>
      </c>
      <c r="BS7144" s="2">
        <v>1</v>
      </c>
      <c r="CI7144" s="2">
        <v>0.88400000000000001</v>
      </c>
    </row>
    <row r="7145" spans="1:98" ht="15" hidden="1" customHeight="1" x14ac:dyDescent="0.2">
      <c r="A7145" s="2">
        <v>1.9730000000000001E-2</v>
      </c>
      <c r="B7145" s="2">
        <v>42464</v>
      </c>
      <c r="F7145" s="2">
        <v>7.4639999999999998E-2</v>
      </c>
      <c r="I7145" s="2">
        <v>0.36209999999999998</v>
      </c>
      <c r="J7145" s="2">
        <v>1.3579000000000001</v>
      </c>
      <c r="K7145" s="2">
        <v>1.8611</v>
      </c>
      <c r="M7145" s="2">
        <v>1.132E-3</v>
      </c>
      <c r="N7145" s="2">
        <v>0.15690000000000001</v>
      </c>
      <c r="P7145" s="2">
        <v>0.96440000000000003</v>
      </c>
      <c r="S7145" s="2">
        <v>8.8690000000000005E-2</v>
      </c>
      <c r="T7145" s="2">
        <v>0.34460000000000002</v>
      </c>
      <c r="V7145" s="2">
        <v>1.3036000000000001</v>
      </c>
      <c r="X7145" s="2">
        <v>1.172E-2</v>
      </c>
      <c r="AM7145" s="2">
        <v>1.4843</v>
      </c>
      <c r="AO7145" s="2">
        <v>0.20119999999999999</v>
      </c>
      <c r="AR7145" s="2">
        <v>1.9099999999999999E-2</v>
      </c>
      <c r="AY7145" s="2">
        <v>0.16810900000000001</v>
      </c>
      <c r="BH7145" s="2">
        <v>0.99250000000000005</v>
      </c>
      <c r="BL7145" s="2">
        <v>0.16039999999999999</v>
      </c>
      <c r="BS7145" s="2">
        <v>1</v>
      </c>
      <c r="CI7145" s="2">
        <v>0.8931</v>
      </c>
    </row>
    <row r="7146" spans="1:98" ht="15" hidden="1" customHeight="1" x14ac:dyDescent="0.2">
      <c r="B7146" s="2">
        <v>31447</v>
      </c>
      <c r="J7146" s="2">
        <v>0.70330000000000004</v>
      </c>
      <c r="K7146" s="2">
        <v>1.9814000000000001</v>
      </c>
      <c r="N7146" s="2">
        <v>0.19120000000000001</v>
      </c>
      <c r="V7146" s="2">
        <v>1.4388999899999999</v>
      </c>
      <c r="X7146" s="2">
        <v>7.4920000000000004E-3</v>
      </c>
      <c r="AY7146" s="2">
        <v>0.18429999999999999</v>
      </c>
      <c r="BH7146" s="2">
        <v>0.99259998999999999</v>
      </c>
      <c r="BL7146" s="2">
        <v>0.18959999999999999</v>
      </c>
      <c r="BS7146" s="2">
        <v>1</v>
      </c>
      <c r="CI7146" s="2">
        <v>0.74970000000000003</v>
      </c>
    </row>
    <row r="7147" spans="1:98" ht="15" hidden="1" customHeight="1" x14ac:dyDescent="0.2">
      <c r="B7147" s="2">
        <v>32373</v>
      </c>
      <c r="J7147" s="2">
        <v>0.77069999</v>
      </c>
      <c r="K7147" s="2">
        <v>2.0897999700000001</v>
      </c>
      <c r="N7147" s="2">
        <v>0.1777</v>
      </c>
      <c r="V7147" s="2">
        <v>1.22999999</v>
      </c>
      <c r="X7147" s="2">
        <v>9.2270000000000008E-3</v>
      </c>
      <c r="AY7147" s="2">
        <v>0.15770000000000001</v>
      </c>
      <c r="BH7147" s="2">
        <v>0.99259998999999999</v>
      </c>
      <c r="BL7147" s="2">
        <v>0.1893</v>
      </c>
      <c r="BS7147" s="2">
        <v>1</v>
      </c>
      <c r="CI7147" s="2">
        <v>0.80320000000000003</v>
      </c>
    </row>
    <row r="7148" spans="1:98" ht="15" hidden="1" customHeight="1" x14ac:dyDescent="0.2">
      <c r="B7148" s="2">
        <v>34444</v>
      </c>
      <c r="F7148" s="2">
        <v>0.4118</v>
      </c>
      <c r="J7148" s="2">
        <v>0.96220000000000006</v>
      </c>
      <c r="K7148" s="2">
        <v>2.0583</v>
      </c>
      <c r="N7148" s="2">
        <v>0.18820000000000001</v>
      </c>
      <c r="V7148" s="2">
        <v>1.3855999999999999</v>
      </c>
      <c r="X7148" s="2">
        <v>1.342E-2</v>
      </c>
      <c r="AY7148" s="2">
        <v>0.17929999999999999</v>
      </c>
      <c r="BH7148" s="2">
        <v>0.99260000000000004</v>
      </c>
      <c r="BL7148" s="2">
        <v>0.17499999999999999</v>
      </c>
      <c r="BS7148" s="2">
        <v>1</v>
      </c>
      <c r="CI7148" s="2">
        <v>0.7863</v>
      </c>
    </row>
    <row r="7149" spans="1:98" ht="15" hidden="1" customHeight="1" x14ac:dyDescent="0.2">
      <c r="B7149" s="2">
        <v>34607</v>
      </c>
      <c r="F7149" s="2">
        <v>0.39450000000000002</v>
      </c>
      <c r="J7149" s="2">
        <v>1.042</v>
      </c>
      <c r="K7149" s="2">
        <v>2.1143999999999998</v>
      </c>
      <c r="N7149" s="2">
        <v>0.1976</v>
      </c>
      <c r="V7149" s="2">
        <v>1.3408</v>
      </c>
      <c r="X7149" s="2">
        <v>1.354E-2</v>
      </c>
      <c r="AY7149" s="2">
        <v>0.17349999999999999</v>
      </c>
      <c r="BH7149" s="2">
        <v>0.99260000000000004</v>
      </c>
      <c r="BL7149" s="2">
        <v>0.17910000000000001</v>
      </c>
      <c r="BS7149" s="2">
        <v>1</v>
      </c>
      <c r="CI7149" s="2">
        <v>0.80740000000000001</v>
      </c>
    </row>
    <row r="7150" spans="1:98" ht="15" hidden="1" customHeight="1" x14ac:dyDescent="0.2">
      <c r="A7150" s="2">
        <v>1.839E-2</v>
      </c>
      <c r="B7150" s="2">
        <v>41927</v>
      </c>
      <c r="F7150" s="2">
        <v>8.3260000000000001E-2</v>
      </c>
      <c r="I7150" s="2">
        <v>0.4627</v>
      </c>
      <c r="J7150" s="2">
        <v>1.1952</v>
      </c>
      <c r="K7150" s="2">
        <v>1.8017000000000001</v>
      </c>
      <c r="M7150" s="2">
        <v>1.0660000000000001E-3</v>
      </c>
      <c r="N7150" s="2">
        <v>0.17169999999999999</v>
      </c>
      <c r="P7150" s="2">
        <v>0.88680000000000003</v>
      </c>
      <c r="S7150" s="2">
        <v>0.1021</v>
      </c>
      <c r="T7150" s="2">
        <v>0.30470000000000003</v>
      </c>
      <c r="V7150" s="2">
        <v>1.1289</v>
      </c>
      <c r="X7150" s="2">
        <v>1.064E-2</v>
      </c>
      <c r="AM7150" s="2">
        <v>1.4426000000000001</v>
      </c>
      <c r="AO7150" s="2">
        <v>0.18429999999999999</v>
      </c>
      <c r="AR7150" s="2">
        <v>2.7720000000000002E-2</v>
      </c>
      <c r="AY7150" s="2">
        <v>0.14552799999999999</v>
      </c>
      <c r="BH7150" s="2">
        <v>0.99260000000000004</v>
      </c>
      <c r="BL7150" s="2">
        <v>0.15679999999999999</v>
      </c>
      <c r="BS7150" s="2">
        <v>1</v>
      </c>
      <c r="CI7150" s="2">
        <v>0.89600000000000002</v>
      </c>
    </row>
    <row r="7151" spans="1:98" ht="15" hidden="1" customHeight="1" x14ac:dyDescent="0.2">
      <c r="A7151" s="2">
        <v>2.0289999999999999E-2</v>
      </c>
      <c r="B7151" s="2">
        <v>42032</v>
      </c>
      <c r="F7151" s="2">
        <v>8.4769999999999998E-2</v>
      </c>
      <c r="I7151" s="2">
        <v>0.48199999999999998</v>
      </c>
      <c r="J7151" s="2">
        <v>1.3745000000000001</v>
      </c>
      <c r="K7151" s="2">
        <v>1.8880999999999999</v>
      </c>
      <c r="M7151" s="2">
        <v>1.147E-3</v>
      </c>
      <c r="N7151" s="2">
        <v>0.16</v>
      </c>
      <c r="P7151" s="2">
        <v>0.92179999999999995</v>
      </c>
      <c r="S7151" s="2">
        <v>0.108</v>
      </c>
      <c r="T7151" s="2">
        <v>0.31630000000000003</v>
      </c>
      <c r="V7151" s="2">
        <v>1.2451000000000001</v>
      </c>
      <c r="X7151" s="2">
        <v>1.057E-2</v>
      </c>
      <c r="AM7151" s="2">
        <v>1.4120999999999999</v>
      </c>
      <c r="AO7151" s="2">
        <v>0.1993</v>
      </c>
      <c r="AR7151" s="2">
        <v>1.8319999999999999E-2</v>
      </c>
      <c r="AY7151" s="2">
        <v>0.160608</v>
      </c>
      <c r="BH7151" s="2">
        <v>0.99260000000000004</v>
      </c>
      <c r="BL7151" s="2">
        <v>0.1512</v>
      </c>
      <c r="BS7151" s="2">
        <v>1</v>
      </c>
      <c r="CI7151" s="2">
        <v>0.92769999999999997</v>
      </c>
    </row>
    <row r="7152" spans="1:98" ht="15" hidden="1" customHeight="1" x14ac:dyDescent="0.2">
      <c r="A7152" s="2">
        <v>1.9290000000000002E-2</v>
      </c>
      <c r="B7152" s="2">
        <v>42478</v>
      </c>
      <c r="F7152" s="2">
        <v>7.3419999999999999E-2</v>
      </c>
      <c r="I7152" s="2">
        <v>0.35610000000000003</v>
      </c>
      <c r="J7152" s="2">
        <v>1.3298000000000001</v>
      </c>
      <c r="K7152" s="2">
        <v>1.8292999999999999</v>
      </c>
      <c r="M7152" s="2">
        <v>1.119E-3</v>
      </c>
      <c r="N7152" s="2">
        <v>0.156</v>
      </c>
      <c r="P7152" s="2">
        <v>0.94740000000000002</v>
      </c>
      <c r="S7152" s="2">
        <v>8.8429999999999995E-2</v>
      </c>
      <c r="T7152" s="2">
        <v>0.33929999999999999</v>
      </c>
      <c r="V7152" s="2">
        <v>1.2815000000000001</v>
      </c>
      <c r="X7152" s="2">
        <v>1.1769999999999999E-2</v>
      </c>
      <c r="AM7152" s="2">
        <v>1.4509000000000001</v>
      </c>
      <c r="AO7152" s="2">
        <v>0.19789999999999999</v>
      </c>
      <c r="AR7152" s="2">
        <v>1.934E-2</v>
      </c>
      <c r="AY7152" s="2">
        <v>0.16523499999999999</v>
      </c>
      <c r="BH7152" s="2">
        <v>0.99260000000000004</v>
      </c>
      <c r="BL7152" s="2">
        <v>0.1578</v>
      </c>
      <c r="BS7152" s="2">
        <v>1</v>
      </c>
      <c r="CI7152" s="2">
        <v>0.89</v>
      </c>
    </row>
    <row r="7153" spans="1:98" ht="15" hidden="1" customHeight="1" x14ac:dyDescent="0.2">
      <c r="A7153" s="2">
        <v>1.9369999999999998E-2</v>
      </c>
      <c r="B7153" s="2">
        <v>42594</v>
      </c>
      <c r="F7153" s="2">
        <v>7.0919999999999997E-2</v>
      </c>
      <c r="I7153" s="2">
        <v>0.40899999999999997</v>
      </c>
      <c r="J7153" s="2">
        <v>1.3291999999999999</v>
      </c>
      <c r="K7153" s="2">
        <v>1.6739999999999999</v>
      </c>
      <c r="M7153" s="2">
        <v>1.175E-3</v>
      </c>
      <c r="N7153" s="2">
        <v>0.15809999999999999</v>
      </c>
      <c r="P7153" s="2">
        <v>0.96179999999999999</v>
      </c>
      <c r="S7153" s="2">
        <v>9.5740000000000006E-2</v>
      </c>
      <c r="T7153" s="2">
        <v>0.34010000000000001</v>
      </c>
      <c r="V7153" s="2">
        <v>1.2945</v>
      </c>
      <c r="X7153" s="2">
        <v>1.281E-2</v>
      </c>
      <c r="AM7153" s="2">
        <v>1.4461999999999999</v>
      </c>
      <c r="AO7153" s="2">
        <v>0.1951</v>
      </c>
      <c r="AR7153" s="2">
        <v>1.9939999999999999E-2</v>
      </c>
      <c r="AY7153" s="2">
        <v>0.16689200000000001</v>
      </c>
      <c r="BH7153" s="2">
        <v>0.99260000000000004</v>
      </c>
      <c r="BL7153" s="2">
        <v>0.15340000000000001</v>
      </c>
      <c r="BS7153" s="2">
        <v>1</v>
      </c>
      <c r="CI7153" s="2">
        <v>0.93369999999999997</v>
      </c>
    </row>
    <row r="7154" spans="1:98" ht="15" hidden="1" customHeight="1" x14ac:dyDescent="0.2">
      <c r="B7154" s="2">
        <v>34437</v>
      </c>
      <c r="F7154" s="2">
        <v>0.4093</v>
      </c>
      <c r="J7154" s="2">
        <v>0.95479999999999998</v>
      </c>
      <c r="K7154" s="2">
        <v>2.0329000000000002</v>
      </c>
      <c r="N7154" s="2">
        <v>0.1855</v>
      </c>
      <c r="V7154" s="2">
        <v>1.3758999999999999</v>
      </c>
      <c r="X7154" s="2">
        <v>1.328E-2</v>
      </c>
      <c r="AY7154" s="2">
        <v>0.17799999999999999</v>
      </c>
      <c r="BH7154" s="2">
        <v>0.99270000000000003</v>
      </c>
      <c r="BL7154" s="2">
        <v>0.17380000000000001</v>
      </c>
      <c r="BS7154" s="2">
        <v>1</v>
      </c>
      <c r="CI7154" s="2">
        <v>0.77810000000000001</v>
      </c>
    </row>
    <row r="7155" spans="1:98" ht="15" hidden="1" customHeight="1" x14ac:dyDescent="0.2">
      <c r="A7155" s="2">
        <v>2.1669999999999998E-2</v>
      </c>
      <c r="B7155" s="2">
        <v>40598</v>
      </c>
      <c r="F7155" s="2">
        <v>8.0829999999999999E-2</v>
      </c>
      <c r="I7155" s="2">
        <v>0.59209999999999996</v>
      </c>
      <c r="J7155" s="2">
        <v>1.0637000000000001</v>
      </c>
      <c r="K7155" s="2">
        <v>1.5851</v>
      </c>
      <c r="M7155" s="2">
        <v>8.6899999999999998E-4</v>
      </c>
      <c r="N7155" s="2">
        <v>0.1757</v>
      </c>
      <c r="P7155" s="2">
        <v>0.77139999999999997</v>
      </c>
      <c r="S7155" s="2">
        <v>0.13919999999999999</v>
      </c>
      <c r="T7155" s="2">
        <v>0.26910000000000001</v>
      </c>
      <c r="V7155" s="2">
        <v>0.98419999999999996</v>
      </c>
      <c r="X7155" s="2">
        <v>1.205E-2</v>
      </c>
      <c r="AM7155" s="2">
        <v>1.3574999999999999</v>
      </c>
      <c r="AO7155" s="2">
        <v>0.1497</v>
      </c>
      <c r="AR7155" s="2">
        <v>3.3950000000000001E-2</v>
      </c>
      <c r="AY7155" s="2">
        <v>0.12624099999999999</v>
      </c>
      <c r="BH7155" s="2">
        <v>0.99270000000000003</v>
      </c>
      <c r="BL7155" s="2">
        <v>0.154</v>
      </c>
      <c r="BS7155" s="2">
        <v>1</v>
      </c>
      <c r="CI7155" s="2">
        <v>0.73570000000000002</v>
      </c>
    </row>
    <row r="7156" spans="1:98" ht="15" hidden="1" customHeight="1" x14ac:dyDescent="0.2">
      <c r="A7156" s="2">
        <v>1.789E-2</v>
      </c>
      <c r="B7156" s="2">
        <v>41703</v>
      </c>
      <c r="F7156" s="2">
        <v>8.3379999999999996E-2</v>
      </c>
      <c r="I7156" s="2">
        <v>0.47460000000000002</v>
      </c>
      <c r="J7156" s="2">
        <v>1.2455000000000001</v>
      </c>
      <c r="K7156" s="2">
        <v>1.8486</v>
      </c>
      <c r="M7156" s="2">
        <v>1.0319999999999999E-3</v>
      </c>
      <c r="N7156" s="2">
        <v>0.1845</v>
      </c>
      <c r="P7156" s="2">
        <v>0.87009999999999998</v>
      </c>
      <c r="S7156" s="2">
        <v>0.1033</v>
      </c>
      <c r="T7156" s="2">
        <v>0.31669999999999998</v>
      </c>
      <c r="V7156" s="2">
        <v>1.1051</v>
      </c>
      <c r="X7156" s="2">
        <v>1.0800000000000001E-2</v>
      </c>
      <c r="AM7156" s="2">
        <v>1.5177</v>
      </c>
      <c r="AO7156" s="2">
        <v>0.18029999999999999</v>
      </c>
      <c r="AR7156" s="2">
        <v>3.0609999999999998E-2</v>
      </c>
      <c r="AY7156" s="2">
        <v>0.14239099999999999</v>
      </c>
      <c r="BH7156" s="2">
        <v>0.99270000000000003</v>
      </c>
      <c r="BL7156" s="2">
        <v>0.1719</v>
      </c>
      <c r="BS7156" s="2">
        <v>1</v>
      </c>
      <c r="CI7156" s="2">
        <v>0.93049999999999999</v>
      </c>
    </row>
    <row r="7157" spans="1:98" ht="15" hidden="1" customHeight="1" x14ac:dyDescent="0.2">
      <c r="A7157" s="2">
        <v>1.9609999999999999E-2</v>
      </c>
      <c r="B7157" s="2">
        <v>42577</v>
      </c>
      <c r="F7157" s="2">
        <v>7.0290000000000005E-2</v>
      </c>
      <c r="I7157" s="2">
        <v>0.40310000000000001</v>
      </c>
      <c r="J7157" s="2">
        <v>1.3309</v>
      </c>
      <c r="K7157" s="2">
        <v>1.7343999999999999</v>
      </c>
      <c r="M7157" s="2">
        <v>1.16E-3</v>
      </c>
      <c r="N7157" s="2">
        <v>0.15390000000000001</v>
      </c>
      <c r="P7157" s="2">
        <v>0.9718</v>
      </c>
      <c r="S7157" s="2">
        <v>9.1899999999999996E-2</v>
      </c>
      <c r="T7157" s="2">
        <v>0.34379999999999999</v>
      </c>
      <c r="V7157" s="2">
        <v>1.3209</v>
      </c>
      <c r="X7157" s="2">
        <v>1.26E-2</v>
      </c>
      <c r="AM7157" s="2">
        <v>1.4507000000000001</v>
      </c>
      <c r="AO7157" s="2">
        <v>0.19800000000000001</v>
      </c>
      <c r="AR7157" s="2">
        <v>0.02</v>
      </c>
      <c r="AY7157" s="2">
        <v>0.17028099999999999</v>
      </c>
      <c r="BH7157" s="2">
        <v>0.99270000000000003</v>
      </c>
      <c r="BL7157" s="2">
        <v>0.15260000000000001</v>
      </c>
      <c r="BS7157" s="2">
        <v>1</v>
      </c>
      <c r="CI7157" s="2">
        <v>0.9294</v>
      </c>
    </row>
    <row r="7158" spans="1:98" ht="15" hidden="1" customHeight="1" x14ac:dyDescent="0.2">
      <c r="B7158" s="2">
        <v>31560</v>
      </c>
      <c r="J7158" s="2">
        <v>0.73099999999999998</v>
      </c>
      <c r="K7158" s="2">
        <v>2.0663999899999999</v>
      </c>
      <c r="N7158" s="2">
        <v>0.1787</v>
      </c>
      <c r="V7158" s="2">
        <v>1.37529999</v>
      </c>
      <c r="X7158" s="2">
        <v>8.1429999999999992E-3</v>
      </c>
      <c r="AY7158" s="2">
        <v>0.17599999999999999</v>
      </c>
      <c r="BH7158" s="2">
        <v>0.99280000000000002</v>
      </c>
      <c r="BL7158" s="2">
        <v>0.1895</v>
      </c>
      <c r="BS7158" s="2">
        <v>1</v>
      </c>
      <c r="CI7158" s="2">
        <v>0.76329999999999998</v>
      </c>
    </row>
    <row r="7159" spans="1:98" ht="15" hidden="1" customHeight="1" x14ac:dyDescent="0.2">
      <c r="B7159" s="2">
        <v>34894</v>
      </c>
      <c r="F7159" s="2">
        <v>0.22570000000000001</v>
      </c>
      <c r="J7159" s="2">
        <v>1.1680999999999999</v>
      </c>
      <c r="K7159" s="2">
        <v>2.1678000000000002</v>
      </c>
      <c r="N7159" s="2">
        <v>0.2198</v>
      </c>
      <c r="Q7159" s="2">
        <v>0.1389</v>
      </c>
      <c r="U7159" s="2">
        <v>0.87209999999999999</v>
      </c>
      <c r="V7159" s="2">
        <v>1.3591</v>
      </c>
      <c r="X7159" s="2">
        <v>1.5469999999999999E-2</v>
      </c>
      <c r="AB7159" s="2">
        <v>2.2288999999999999</v>
      </c>
      <c r="AC7159" s="2">
        <v>8.4400000000000002E-4</v>
      </c>
      <c r="AV7159" s="2">
        <v>0.28029999999999999</v>
      </c>
      <c r="AY7159" s="2">
        <v>0.17560000000000001</v>
      </c>
      <c r="BH7159" s="2">
        <v>0.99280000000000002</v>
      </c>
      <c r="BL7159" s="2">
        <v>0.18909999999999999</v>
      </c>
      <c r="BS7159" s="2">
        <v>1</v>
      </c>
      <c r="CI7159" s="2">
        <v>0.9194</v>
      </c>
      <c r="CK7159" s="2">
        <v>0.97660000000000002</v>
      </c>
      <c r="CS7159" s="2">
        <v>0.31909999999999999</v>
      </c>
      <c r="CT7159" s="2">
        <v>1.14E-2</v>
      </c>
    </row>
    <row r="7160" spans="1:98" ht="15" hidden="1" customHeight="1" x14ac:dyDescent="0.2">
      <c r="A7160" s="2">
        <v>1.984E-2</v>
      </c>
      <c r="B7160" s="2">
        <v>42692</v>
      </c>
      <c r="F7160" s="2">
        <v>6.6170000000000007E-2</v>
      </c>
      <c r="I7160" s="2">
        <v>0.3987</v>
      </c>
      <c r="J7160" s="2">
        <v>1.3392999999999999</v>
      </c>
      <c r="K7160" s="2">
        <v>1.6664000000000001</v>
      </c>
      <c r="M7160" s="2">
        <v>1.147E-3</v>
      </c>
      <c r="N7160" s="2">
        <v>0.1575</v>
      </c>
      <c r="P7160" s="2">
        <v>0.94830000000000003</v>
      </c>
      <c r="S7160" s="2">
        <v>9.3939999999999996E-2</v>
      </c>
      <c r="T7160" s="2">
        <v>0.3483</v>
      </c>
      <c r="V7160" s="2">
        <v>1.3519000000000001</v>
      </c>
      <c r="X7160" s="2">
        <v>1.223E-2</v>
      </c>
      <c r="AM7160" s="2">
        <v>1.4330000000000001</v>
      </c>
      <c r="AO7160" s="2">
        <v>0.1963</v>
      </c>
      <c r="AR7160" s="2">
        <v>2.0899999999999998E-2</v>
      </c>
      <c r="AY7160" s="2">
        <v>0.17427200000000001</v>
      </c>
      <c r="BH7160" s="2">
        <v>0.99280000000000002</v>
      </c>
      <c r="BL7160" s="2">
        <v>0.14610000000000001</v>
      </c>
      <c r="BS7160" s="2">
        <v>1</v>
      </c>
      <c r="CI7160" s="2">
        <v>0.95</v>
      </c>
    </row>
    <row r="7161" spans="1:98" ht="15" hidden="1" customHeight="1" x14ac:dyDescent="0.2">
      <c r="A7161" s="2">
        <v>1.9449999999999999E-2</v>
      </c>
      <c r="B7161" s="2">
        <v>43117</v>
      </c>
      <c r="F7161" s="2">
        <v>6.658E-2</v>
      </c>
      <c r="I7161" s="2">
        <v>0.38540000000000002</v>
      </c>
      <c r="J7161" s="2">
        <v>1.2924</v>
      </c>
      <c r="K7161" s="2">
        <v>1.7199</v>
      </c>
      <c r="M7161" s="2">
        <v>1.1640000000000001E-3</v>
      </c>
      <c r="N7161" s="2">
        <v>0.15820000000000001</v>
      </c>
      <c r="P7161" s="2">
        <v>0.93979999999999997</v>
      </c>
      <c r="S7161" s="2">
        <v>0.10127</v>
      </c>
      <c r="V7161" s="2">
        <v>1.2424999999999999</v>
      </c>
      <c r="X7161" s="2">
        <v>1.1209999999999999E-2</v>
      </c>
      <c r="AM7161" s="2">
        <v>1.5203</v>
      </c>
      <c r="AO7161" s="2">
        <v>0.19309999999999999</v>
      </c>
      <c r="AR7161" s="2">
        <v>2.1919999999999999E-2</v>
      </c>
      <c r="AY7161" s="2">
        <v>0.158917</v>
      </c>
      <c r="BH7161" s="2">
        <v>0.99280000000000002</v>
      </c>
      <c r="BL7161" s="2">
        <v>0.1547</v>
      </c>
      <c r="BS7161" s="2">
        <v>1</v>
      </c>
      <c r="CI7161" s="2">
        <v>0.90620000000000001</v>
      </c>
    </row>
    <row r="7162" spans="1:98" ht="15" hidden="1" customHeight="1" x14ac:dyDescent="0.2">
      <c r="B7162" s="2">
        <v>34605</v>
      </c>
      <c r="F7162" s="2">
        <v>0.39579999999999999</v>
      </c>
      <c r="J7162" s="2">
        <v>1.0443</v>
      </c>
      <c r="K7162" s="2">
        <v>2.1133000000000002</v>
      </c>
      <c r="N7162" s="2">
        <v>0.1978</v>
      </c>
      <c r="V7162" s="2">
        <v>1.3409</v>
      </c>
      <c r="X7162" s="2">
        <v>1.358E-2</v>
      </c>
      <c r="AY7162" s="2">
        <v>0.17349999999999999</v>
      </c>
      <c r="BH7162" s="2">
        <v>0.9929</v>
      </c>
      <c r="BL7162" s="2">
        <v>0.1799</v>
      </c>
      <c r="BS7162" s="2">
        <v>1</v>
      </c>
      <c r="CI7162" s="2">
        <v>0.8075</v>
      </c>
    </row>
    <row r="7163" spans="1:98" ht="15" hidden="1" customHeight="1" x14ac:dyDescent="0.2">
      <c r="B7163" s="2">
        <v>35709</v>
      </c>
      <c r="F7163" s="2">
        <v>0.17680000000000001</v>
      </c>
      <c r="J7163" s="2">
        <v>0.94479999999999997</v>
      </c>
      <c r="K7163" s="2">
        <v>2.2132999999999998</v>
      </c>
      <c r="N7163" s="2">
        <v>0.19450000000000001</v>
      </c>
      <c r="Q7163" s="2">
        <v>0.1106</v>
      </c>
      <c r="U7163" s="2">
        <v>0.69120000000000004</v>
      </c>
      <c r="V7163" s="2">
        <v>1.3714</v>
      </c>
      <c r="X7163" s="2">
        <v>1.125E-2</v>
      </c>
      <c r="AB7163" s="2">
        <v>1.9967999999999999</v>
      </c>
      <c r="AC7163" s="2">
        <v>7.9500000000000003E-4</v>
      </c>
      <c r="AV7163" s="2">
        <v>0.23150000000000001</v>
      </c>
      <c r="AY7163" s="2">
        <v>0.17730000000000001</v>
      </c>
      <c r="BH7163" s="2">
        <v>0.9929</v>
      </c>
      <c r="BL7163" s="2">
        <v>0.182</v>
      </c>
      <c r="BS7163" s="2">
        <v>1</v>
      </c>
      <c r="CI7163" s="2">
        <v>0.874</v>
      </c>
      <c r="CK7163" s="2">
        <v>0.77810000000000001</v>
      </c>
      <c r="CS7163" s="2">
        <v>0.2596</v>
      </c>
      <c r="CT7163" s="2">
        <v>9.2130000000000007E-3</v>
      </c>
    </row>
    <row r="7164" spans="1:98" ht="15" hidden="1" customHeight="1" x14ac:dyDescent="0.2">
      <c r="A7164" s="2">
        <v>2.3109999999999999E-2</v>
      </c>
      <c r="B7164" s="2">
        <v>40451</v>
      </c>
      <c r="F7164" s="2">
        <v>8.1549999999999997E-2</v>
      </c>
      <c r="I7164" s="2">
        <v>0.60609999999999997</v>
      </c>
      <c r="J7164" s="2">
        <v>1.0497000000000001</v>
      </c>
      <c r="K7164" s="2">
        <v>1.6197999999999999</v>
      </c>
      <c r="M7164" s="2">
        <v>9.0300000000000005E-4</v>
      </c>
      <c r="N7164" s="2">
        <v>0.17469999999999999</v>
      </c>
      <c r="P7164" s="2">
        <v>0.78220000000000001</v>
      </c>
      <c r="S7164" s="2">
        <v>0.14710000000000001</v>
      </c>
      <c r="T7164" s="2">
        <v>0.28120000000000001</v>
      </c>
      <c r="V7164" s="2">
        <v>1.0298</v>
      </c>
      <c r="X7164" s="2">
        <v>1.2330000000000001E-2</v>
      </c>
      <c r="AM7164" s="2">
        <v>1.4006000000000001</v>
      </c>
      <c r="AO7164" s="2">
        <v>0.15390000000000001</v>
      </c>
      <c r="AR7164" s="2">
        <v>3.363E-2</v>
      </c>
      <c r="AY7164" s="2">
        <v>0.13269900000000001</v>
      </c>
      <c r="BH7164" s="2">
        <v>0.9929</v>
      </c>
      <c r="BL7164" s="2">
        <v>0.1522</v>
      </c>
      <c r="BS7164" s="2">
        <v>1</v>
      </c>
      <c r="CI7164" s="2">
        <v>0.75480000000000003</v>
      </c>
    </row>
    <row r="7165" spans="1:98" ht="15" hidden="1" customHeight="1" x14ac:dyDescent="0.2">
      <c r="A7165" s="2">
        <v>1.9859999999999999E-2</v>
      </c>
      <c r="B7165" s="2">
        <v>42436</v>
      </c>
      <c r="F7165" s="2">
        <v>7.4980000000000005E-2</v>
      </c>
      <c r="I7165" s="2">
        <v>0.3523</v>
      </c>
      <c r="J7165" s="2">
        <v>1.3338000000000001</v>
      </c>
      <c r="K7165" s="2">
        <v>1.8957999999999999</v>
      </c>
      <c r="M7165" s="2">
        <v>1.1069999999999999E-3</v>
      </c>
      <c r="N7165" s="2">
        <v>0.1565</v>
      </c>
      <c r="P7165" s="2">
        <v>0.96460000000000001</v>
      </c>
      <c r="S7165" s="2">
        <v>8.6989999999999998E-2</v>
      </c>
      <c r="T7165" s="2">
        <v>0.34</v>
      </c>
      <c r="V7165" s="2">
        <v>1.3301000000000001</v>
      </c>
      <c r="X7165" s="2">
        <v>1.171E-2</v>
      </c>
      <c r="AM7165" s="2">
        <v>1.4636</v>
      </c>
      <c r="AO7165" s="2">
        <v>0.2041</v>
      </c>
      <c r="AR7165" s="2">
        <v>1.865E-2</v>
      </c>
      <c r="AY7165" s="2">
        <v>0.17130400000000001</v>
      </c>
      <c r="BH7165" s="2">
        <v>0.9929</v>
      </c>
      <c r="BL7165" s="2">
        <v>0.15690000000000001</v>
      </c>
      <c r="BS7165" s="2">
        <v>1</v>
      </c>
      <c r="CI7165" s="2">
        <v>0.90439999999999998</v>
      </c>
    </row>
    <row r="7166" spans="1:98" ht="15" hidden="1" customHeight="1" x14ac:dyDescent="0.2">
      <c r="A7166" s="2">
        <v>1.958E-2</v>
      </c>
      <c r="B7166" s="2">
        <v>42585</v>
      </c>
      <c r="F7166" s="2">
        <v>6.9190000000000002E-2</v>
      </c>
      <c r="I7166" s="2">
        <v>0.40110000000000001</v>
      </c>
      <c r="J7166" s="2">
        <v>1.3461000000000001</v>
      </c>
      <c r="K7166" s="2">
        <v>1.744</v>
      </c>
      <c r="M7166" s="2">
        <v>1.1709999999999999E-3</v>
      </c>
      <c r="N7166" s="2">
        <v>0.1552</v>
      </c>
      <c r="P7166" s="2">
        <v>0.97430000000000005</v>
      </c>
      <c r="S7166" s="2">
        <v>9.3619999999999995E-2</v>
      </c>
      <c r="T7166" s="2">
        <v>0.34229999999999999</v>
      </c>
      <c r="V7166" s="2">
        <v>1.3080000000000001</v>
      </c>
      <c r="X7166" s="2">
        <v>1.291E-2</v>
      </c>
      <c r="AM7166" s="2">
        <v>1.4610000000000001</v>
      </c>
      <c r="AO7166" s="2">
        <v>0.19719999999999999</v>
      </c>
      <c r="AR7166" s="2">
        <v>1.9709999999999998E-2</v>
      </c>
      <c r="AY7166" s="2">
        <v>0.16858899999999999</v>
      </c>
      <c r="BH7166" s="2">
        <v>0.9929</v>
      </c>
      <c r="BL7166" s="2">
        <v>0.1535</v>
      </c>
      <c r="BS7166" s="2">
        <v>1</v>
      </c>
      <c r="CI7166" s="2">
        <v>0.93669999999999998</v>
      </c>
    </row>
    <row r="7167" spans="1:98" ht="15" hidden="1" customHeight="1" x14ac:dyDescent="0.2">
      <c r="A7167" s="2">
        <v>1.934E-2</v>
      </c>
      <c r="B7167" s="2">
        <v>43131</v>
      </c>
      <c r="F7167" s="2">
        <v>6.6009999999999999E-2</v>
      </c>
      <c r="I7167" s="2">
        <v>0.38700000000000001</v>
      </c>
      <c r="J7167" s="2">
        <v>1.319</v>
      </c>
      <c r="K7167" s="2">
        <v>1.7433000000000001</v>
      </c>
      <c r="M7167" s="2">
        <v>1.1509999999999999E-3</v>
      </c>
      <c r="N7167" s="2">
        <v>0.15970000000000001</v>
      </c>
      <c r="P7167" s="2">
        <v>0.93830000000000002</v>
      </c>
      <c r="S7167" s="2">
        <v>0.10356</v>
      </c>
      <c r="V7167" s="2">
        <v>1.2293000000000001</v>
      </c>
      <c r="X7167" s="2">
        <v>1.1259999999999999E-2</v>
      </c>
      <c r="AM7167" s="2">
        <v>1.5286</v>
      </c>
      <c r="AO7167" s="2">
        <v>0.19550000000000001</v>
      </c>
      <c r="AR7167" s="2">
        <v>2.1850000000000001E-2</v>
      </c>
      <c r="AY7167" s="2">
        <v>0.15717100000000001</v>
      </c>
      <c r="BH7167" s="2">
        <v>0.9929</v>
      </c>
      <c r="BL7167" s="2">
        <v>0.15629999999999999</v>
      </c>
      <c r="BS7167" s="2">
        <v>1</v>
      </c>
      <c r="CI7167" s="2">
        <v>0.90769999999999995</v>
      </c>
    </row>
    <row r="7168" spans="1:98" ht="15" hidden="1" customHeight="1" x14ac:dyDescent="0.2">
      <c r="A7168" s="2">
        <v>1.9529999999999999E-2</v>
      </c>
      <c r="B7168" s="2">
        <v>43147</v>
      </c>
      <c r="F7168" s="2">
        <v>6.7799999999999999E-2</v>
      </c>
      <c r="I7168" s="2">
        <v>0.38840000000000002</v>
      </c>
      <c r="J7168" s="2">
        <v>1.3542000000000001</v>
      </c>
      <c r="K7168" s="2">
        <v>1.7598</v>
      </c>
      <c r="M7168" s="2">
        <v>1.176E-3</v>
      </c>
      <c r="N7168" s="2">
        <v>0.16139999999999999</v>
      </c>
      <c r="P7168" s="2">
        <v>0.95630000000000004</v>
      </c>
      <c r="S7168" s="2">
        <v>0.10779</v>
      </c>
      <c r="V7168" s="2">
        <v>1.254</v>
      </c>
      <c r="X7168" s="2">
        <v>1.1809999999999999E-2</v>
      </c>
      <c r="AM7168" s="2">
        <v>1.5595000000000001</v>
      </c>
      <c r="AO7168" s="2">
        <v>0.19750000000000001</v>
      </c>
      <c r="AR7168" s="2">
        <v>2.2270000000000002E-2</v>
      </c>
      <c r="AY7168" s="2">
        <v>0.16031799999999999</v>
      </c>
      <c r="BH7168" s="2">
        <v>0.9929</v>
      </c>
      <c r="BL7168" s="2">
        <v>0.15759999999999999</v>
      </c>
      <c r="BS7168" s="2">
        <v>1</v>
      </c>
      <c r="CI7168" s="2">
        <v>0.92689999999999995</v>
      </c>
    </row>
    <row r="7169" spans="1:98" ht="15" hidden="1" customHeight="1" x14ac:dyDescent="0.2">
      <c r="B7169" s="2">
        <v>34611</v>
      </c>
      <c r="F7169" s="2">
        <v>0.39479999999999998</v>
      </c>
      <c r="J7169" s="2">
        <v>1.0435000000000001</v>
      </c>
      <c r="K7169" s="2">
        <v>2.1225000000000001</v>
      </c>
      <c r="N7169" s="2">
        <v>0.19900000000000001</v>
      </c>
      <c r="V7169" s="2">
        <v>1.3446</v>
      </c>
      <c r="X7169" s="2">
        <v>1.349E-2</v>
      </c>
      <c r="AY7169" s="2">
        <v>0.17399999999999999</v>
      </c>
      <c r="BH7169" s="2">
        <v>0.99299999999999999</v>
      </c>
      <c r="BL7169" s="2">
        <v>0.18190000000000001</v>
      </c>
      <c r="BS7169" s="2">
        <v>1</v>
      </c>
      <c r="CI7169" s="2">
        <v>0.81110000000000004</v>
      </c>
    </row>
    <row r="7170" spans="1:98" ht="15" hidden="1" customHeight="1" x14ac:dyDescent="0.2">
      <c r="B7170" s="2">
        <v>34858</v>
      </c>
      <c r="F7170" s="2">
        <v>0.221</v>
      </c>
      <c r="J7170" s="2">
        <v>1.1759999999999999</v>
      </c>
      <c r="K7170" s="2">
        <v>2.1876000000000002</v>
      </c>
      <c r="N7170" s="2">
        <v>0.21790000000000001</v>
      </c>
      <c r="Q7170" s="2">
        <v>0.13789999999999999</v>
      </c>
      <c r="U7170" s="2">
        <v>0.86880000000000002</v>
      </c>
      <c r="V7170" s="2">
        <v>1.3735999999999999</v>
      </c>
      <c r="X7170" s="2">
        <v>1.618E-2</v>
      </c>
      <c r="AB7170" s="2">
        <v>2.2252000000000001</v>
      </c>
      <c r="AC7170" s="2">
        <v>8.3500000000000002E-4</v>
      </c>
      <c r="AV7170" s="2">
        <v>0.27589999999999998</v>
      </c>
      <c r="AY7170" s="2">
        <v>0.17760000000000001</v>
      </c>
      <c r="BH7170" s="2">
        <v>0.99299999999999999</v>
      </c>
      <c r="BL7170" s="2">
        <v>0.19009999999999999</v>
      </c>
      <c r="BS7170" s="2">
        <v>1</v>
      </c>
      <c r="CI7170" s="2">
        <v>0.92110000000000003</v>
      </c>
      <c r="CK7170" s="2">
        <v>0.97019999999999995</v>
      </c>
      <c r="CS7170" s="2">
        <v>0.317</v>
      </c>
      <c r="CT7170" s="2">
        <v>1.1209999999999999E-2</v>
      </c>
    </row>
    <row r="7171" spans="1:98" ht="15" hidden="1" customHeight="1" x14ac:dyDescent="0.2">
      <c r="A7171" s="2">
        <v>1.9529999999999999E-2</v>
      </c>
      <c r="B7171" s="2">
        <v>42975</v>
      </c>
      <c r="F7171" s="2">
        <v>7.0169999999999996E-2</v>
      </c>
      <c r="I7171" s="2">
        <v>0.39539999999999997</v>
      </c>
      <c r="J7171" s="2">
        <v>1.3069</v>
      </c>
      <c r="K7171" s="2">
        <v>1.6134999999999999</v>
      </c>
      <c r="M7171" s="2">
        <v>1.116E-3</v>
      </c>
      <c r="N7171" s="2">
        <v>0.1608</v>
      </c>
      <c r="P7171" s="2">
        <v>0.92179999999999995</v>
      </c>
      <c r="S7171" s="2">
        <v>9.5689999999999997E-2</v>
      </c>
      <c r="V7171" s="2">
        <v>1.2482</v>
      </c>
      <c r="X7171" s="2">
        <v>1.1429999999999999E-2</v>
      </c>
      <c r="AM7171" s="2">
        <v>1.4928999999999999</v>
      </c>
      <c r="AO7171" s="2">
        <v>0.18870000000000001</v>
      </c>
      <c r="AR7171" s="2">
        <v>2.1340000000000001E-2</v>
      </c>
      <c r="AY7171" s="2">
        <v>0.159551</v>
      </c>
      <c r="BH7171" s="2">
        <v>0.99299999999999999</v>
      </c>
      <c r="BL7171" s="2">
        <v>0.15670000000000001</v>
      </c>
      <c r="BS7171" s="2">
        <v>1</v>
      </c>
      <c r="CI7171" s="2">
        <v>0.90510000000000002</v>
      </c>
    </row>
    <row r="7172" spans="1:98" ht="15" hidden="1" customHeight="1" x14ac:dyDescent="0.2">
      <c r="A7172" s="2">
        <v>2.1270000000000001E-2</v>
      </c>
      <c r="B7172" s="2">
        <v>42380</v>
      </c>
      <c r="F7172" s="2">
        <v>7.9070000000000001E-2</v>
      </c>
      <c r="I7172" s="2">
        <v>0.35089999999999999</v>
      </c>
      <c r="J7172" s="2">
        <v>1.4204000000000001</v>
      </c>
      <c r="K7172" s="2">
        <v>2.0684999999999998</v>
      </c>
      <c r="M7172" s="2">
        <v>1.176E-3</v>
      </c>
      <c r="N7172" s="2">
        <v>0.1588</v>
      </c>
      <c r="P7172" s="2">
        <v>0.98970000000000002</v>
      </c>
      <c r="S7172" s="2">
        <v>8.4510000000000002E-2</v>
      </c>
      <c r="T7172" s="2">
        <v>0.36070000000000002</v>
      </c>
      <c r="V7172" s="2">
        <v>1.4205000000000001</v>
      </c>
      <c r="X7172" s="2">
        <v>1.209E-2</v>
      </c>
      <c r="AM7172" s="2">
        <v>1.5450999999999999</v>
      </c>
      <c r="AO7172" s="2">
        <v>0.2162</v>
      </c>
      <c r="AR7172" s="2">
        <v>1.8679999999999999E-2</v>
      </c>
      <c r="AY7172" s="2">
        <v>0.18305399999999999</v>
      </c>
      <c r="BH7172" s="2">
        <v>0.99309999999999998</v>
      </c>
      <c r="BL7172" s="2">
        <v>0.1666</v>
      </c>
      <c r="BS7172" s="2">
        <v>1</v>
      </c>
      <c r="CI7172" s="2">
        <v>0.93089999999999995</v>
      </c>
    </row>
    <row r="7173" spans="1:98" ht="15" hidden="1" customHeight="1" x14ac:dyDescent="0.2">
      <c r="A7173" s="2">
        <v>1.941E-2</v>
      </c>
      <c r="B7173" s="2">
        <v>42563</v>
      </c>
      <c r="F7173" s="2">
        <v>7.1160000000000001E-2</v>
      </c>
      <c r="I7173" s="2">
        <v>0.39750000000000002</v>
      </c>
      <c r="J7173" s="2">
        <v>1.3188</v>
      </c>
      <c r="K7173" s="2">
        <v>1.7222999999999999</v>
      </c>
      <c r="M7173" s="2">
        <v>1.1349999999999999E-3</v>
      </c>
      <c r="N7173" s="2">
        <v>0.1547</v>
      </c>
      <c r="P7173" s="2">
        <v>0.9657</v>
      </c>
      <c r="S7173" s="2">
        <v>9.0800000000000006E-2</v>
      </c>
      <c r="T7173" s="2">
        <v>0.3357</v>
      </c>
      <c r="V7173" s="2">
        <v>1.3016000000000001</v>
      </c>
      <c r="X7173" s="2">
        <v>1.243E-2</v>
      </c>
      <c r="AM7173" s="2">
        <v>1.4413</v>
      </c>
      <c r="AO7173" s="2">
        <v>0.1946</v>
      </c>
      <c r="AR7173" s="2">
        <v>2.036E-2</v>
      </c>
      <c r="AY7173" s="2">
        <v>0.16776199999999999</v>
      </c>
      <c r="BH7173" s="2">
        <v>0.99309999999999998</v>
      </c>
      <c r="BL7173" s="2">
        <v>0.1527</v>
      </c>
      <c r="BS7173" s="2">
        <v>1</v>
      </c>
      <c r="CI7173" s="2">
        <v>0.9506</v>
      </c>
    </row>
    <row r="7174" spans="1:98" ht="15" hidden="1" customHeight="1" x14ac:dyDescent="0.2">
      <c r="A7174" s="2">
        <v>1.9609999999999999E-2</v>
      </c>
      <c r="B7174" s="2">
        <v>42978</v>
      </c>
      <c r="F7174" s="2">
        <v>7.0389999999999994E-2</v>
      </c>
      <c r="I7174" s="2">
        <v>0.3982</v>
      </c>
      <c r="J7174" s="2">
        <v>1.3023</v>
      </c>
      <c r="K7174" s="2">
        <v>1.6161000000000001</v>
      </c>
      <c r="M7174" s="2">
        <v>1.1150000000000001E-3</v>
      </c>
      <c r="N7174" s="2">
        <v>0.161</v>
      </c>
      <c r="P7174" s="2">
        <v>0.92330000000000001</v>
      </c>
      <c r="S7174" s="2">
        <v>9.6290000000000001E-2</v>
      </c>
      <c r="V7174" s="2">
        <v>1.2536</v>
      </c>
      <c r="X7174" s="2">
        <v>1.1379999999999999E-2</v>
      </c>
      <c r="AM7174" s="2">
        <v>1.4886999999999999</v>
      </c>
      <c r="AO7174" s="2">
        <v>0.19020000000000001</v>
      </c>
      <c r="AR7174" s="2">
        <v>2.1569999999999999E-2</v>
      </c>
      <c r="AY7174" s="2">
        <v>0.160186</v>
      </c>
      <c r="BH7174" s="2">
        <v>0.99309999999999998</v>
      </c>
      <c r="BL7174" s="2">
        <v>0.1573</v>
      </c>
      <c r="BS7174" s="2">
        <v>1</v>
      </c>
      <c r="CI7174" s="2">
        <v>0.89770000000000005</v>
      </c>
    </row>
    <row r="7175" spans="1:98" ht="15" hidden="1" customHeight="1" x14ac:dyDescent="0.2">
      <c r="A7175" s="2">
        <v>2.2110000000000001E-2</v>
      </c>
      <c r="B7175" s="2">
        <v>40506</v>
      </c>
      <c r="F7175" s="2">
        <v>8.1500000000000003E-2</v>
      </c>
      <c r="I7175" s="2">
        <v>0.5867</v>
      </c>
      <c r="J7175" s="2">
        <v>1.0169999999999999</v>
      </c>
      <c r="K7175" s="2">
        <v>1.595</v>
      </c>
      <c r="M7175" s="2">
        <v>8.8000000000000003E-4</v>
      </c>
      <c r="N7175" s="2">
        <v>0.16619999999999999</v>
      </c>
      <c r="P7175" s="2">
        <v>0.77239999999999998</v>
      </c>
      <c r="S7175" s="2">
        <v>0.1429</v>
      </c>
      <c r="T7175" s="2">
        <v>0.27629999999999999</v>
      </c>
      <c r="V7175" s="2">
        <v>1.0107999999999999</v>
      </c>
      <c r="X7175" s="2">
        <v>1.2120000000000001E-2</v>
      </c>
      <c r="AM7175" s="2">
        <v>1.3504</v>
      </c>
      <c r="AO7175" s="2">
        <v>0.15190000000000001</v>
      </c>
      <c r="AR7175" s="2">
        <v>3.227E-2</v>
      </c>
      <c r="AY7175" s="2">
        <v>0.130271</v>
      </c>
      <c r="BH7175" s="2">
        <v>0.99319999999999997</v>
      </c>
      <c r="BL7175" s="2">
        <v>0.14560000000000001</v>
      </c>
      <c r="BS7175" s="2">
        <v>1</v>
      </c>
      <c r="CI7175" s="2">
        <v>0.77129999999999999</v>
      </c>
    </row>
    <row r="7176" spans="1:98" ht="15" hidden="1" customHeight="1" x14ac:dyDescent="0.2">
      <c r="A7176" s="2">
        <v>1.83E-2</v>
      </c>
      <c r="B7176" s="2">
        <v>41425</v>
      </c>
      <c r="F7176" s="2">
        <v>8.09E-2</v>
      </c>
      <c r="I7176" s="2">
        <v>0.4874</v>
      </c>
      <c r="J7176" s="2">
        <v>1.0787</v>
      </c>
      <c r="K7176" s="2">
        <v>1.5698000000000001</v>
      </c>
      <c r="M7176" s="2">
        <v>9.1500000000000001E-4</v>
      </c>
      <c r="N7176" s="2">
        <v>0.1764</v>
      </c>
      <c r="P7176" s="2">
        <v>0.81779999999999997</v>
      </c>
      <c r="S7176" s="2">
        <v>0.1027</v>
      </c>
      <c r="T7176" s="2">
        <v>0.28010000000000002</v>
      </c>
      <c r="V7176" s="2">
        <v>1.0339</v>
      </c>
      <c r="X7176" s="2">
        <v>1.025E-2</v>
      </c>
      <c r="AM7176" s="2">
        <v>1.3427</v>
      </c>
      <c r="AO7176" s="2">
        <v>0.16850000000000001</v>
      </c>
      <c r="AR7176" s="2">
        <v>3.243E-2</v>
      </c>
      <c r="AY7176" s="2">
        <v>0.133188</v>
      </c>
      <c r="BH7176" s="2">
        <v>0.99319999999999997</v>
      </c>
      <c r="BL7176" s="2">
        <v>0.15609999999999999</v>
      </c>
      <c r="BS7176" s="2">
        <v>1</v>
      </c>
      <c r="CI7176" s="2">
        <v>0.82420000000000004</v>
      </c>
    </row>
    <row r="7177" spans="1:98" ht="15" hidden="1" customHeight="1" x14ac:dyDescent="0.2">
      <c r="A7177" s="2">
        <v>1.9869999999999999E-2</v>
      </c>
      <c r="B7177" s="2">
        <v>42445</v>
      </c>
      <c r="F7177" s="2">
        <v>7.4469999999999995E-2</v>
      </c>
      <c r="I7177" s="2">
        <v>0.35139999999999999</v>
      </c>
      <c r="J7177" s="2">
        <v>1.3524</v>
      </c>
      <c r="K7177" s="2">
        <v>1.8839999999999999</v>
      </c>
      <c r="M7177" s="2">
        <v>1.121E-3</v>
      </c>
      <c r="N7177" s="2">
        <v>0.15570000000000001</v>
      </c>
      <c r="P7177" s="2">
        <v>0.96579999999999999</v>
      </c>
      <c r="S7177" s="2">
        <v>8.2739999999999994E-2</v>
      </c>
      <c r="T7177" s="2">
        <v>0.34300000000000003</v>
      </c>
      <c r="V7177" s="2">
        <v>1.3362000000000001</v>
      </c>
      <c r="X7177" s="2">
        <v>1.175E-2</v>
      </c>
      <c r="AM7177" s="2">
        <v>1.4798</v>
      </c>
      <c r="AO7177" s="2">
        <v>0.2049</v>
      </c>
      <c r="AR7177" s="2">
        <v>1.9E-2</v>
      </c>
      <c r="AY7177" s="2">
        <v>0.17214199999999999</v>
      </c>
      <c r="BH7177" s="2">
        <v>0.99319999999999997</v>
      </c>
      <c r="BL7177" s="2">
        <v>0.16059999999999999</v>
      </c>
      <c r="BS7177" s="2">
        <v>1</v>
      </c>
      <c r="CI7177" s="2">
        <v>0.88200000000000001</v>
      </c>
    </row>
    <row r="7178" spans="1:98" ht="15" hidden="1" customHeight="1" x14ac:dyDescent="0.2">
      <c r="A7178" s="2">
        <v>1.9650000000000001E-2</v>
      </c>
      <c r="B7178" s="2">
        <v>42696</v>
      </c>
      <c r="F7178" s="2">
        <v>6.5519999999999995E-2</v>
      </c>
      <c r="I7178" s="2">
        <v>0.4</v>
      </c>
      <c r="J7178" s="2">
        <v>1.3310999999999999</v>
      </c>
      <c r="K7178" s="2">
        <v>1.6702999999999999</v>
      </c>
      <c r="M7178" s="2">
        <v>1.145E-3</v>
      </c>
      <c r="N7178" s="2">
        <v>0.1575</v>
      </c>
      <c r="P7178" s="2">
        <v>0.94359999999999999</v>
      </c>
      <c r="S7178" s="2">
        <v>9.5079999999999998E-2</v>
      </c>
      <c r="T7178" s="2">
        <v>0.3478</v>
      </c>
      <c r="V7178" s="2">
        <v>1.3444</v>
      </c>
      <c r="X7178" s="2">
        <v>1.2109999999999999E-2</v>
      </c>
      <c r="AM7178" s="2">
        <v>1.4276</v>
      </c>
      <c r="AO7178" s="2">
        <v>0.1951</v>
      </c>
      <c r="AR7178" s="2">
        <v>2.0990000000000002E-2</v>
      </c>
      <c r="AY7178" s="2">
        <v>0.17333000000000001</v>
      </c>
      <c r="BH7178" s="2">
        <v>0.99319999999999997</v>
      </c>
      <c r="BL7178" s="2">
        <v>0.1457</v>
      </c>
      <c r="BS7178" s="2">
        <v>1</v>
      </c>
      <c r="CI7178" s="2">
        <v>0.94740000000000002</v>
      </c>
    </row>
    <row r="7179" spans="1:98" ht="15" hidden="1" customHeight="1" x14ac:dyDescent="0.2">
      <c r="A7179" s="2">
        <v>1.959E-2</v>
      </c>
      <c r="B7179" s="2">
        <v>42969</v>
      </c>
      <c r="F7179" s="2">
        <v>7.109E-2</v>
      </c>
      <c r="I7179" s="2">
        <v>0.3977</v>
      </c>
      <c r="J7179" s="2">
        <v>1.2977000000000001</v>
      </c>
      <c r="K7179" s="2">
        <v>1.6102000000000001</v>
      </c>
      <c r="M7179" s="2">
        <v>1.1069999999999999E-3</v>
      </c>
      <c r="N7179" s="2">
        <v>0.15859999999999999</v>
      </c>
      <c r="P7179" s="2">
        <v>0.92169999999999996</v>
      </c>
      <c r="S7179" s="2">
        <v>9.4990000000000005E-2</v>
      </c>
      <c r="V7179" s="2">
        <v>1.2552000000000001</v>
      </c>
      <c r="X7179" s="2">
        <v>1.1469999999999999E-2</v>
      </c>
      <c r="AM7179" s="2">
        <v>1.476</v>
      </c>
      <c r="AO7179" s="2">
        <v>0.18840000000000001</v>
      </c>
      <c r="AR7179" s="2">
        <v>2.128E-2</v>
      </c>
      <c r="AY7179" s="2">
        <v>0.160383</v>
      </c>
      <c r="BH7179" s="2">
        <v>0.99319999999999997</v>
      </c>
      <c r="BL7179" s="2">
        <v>0.15490000000000001</v>
      </c>
      <c r="BS7179" s="2">
        <v>1</v>
      </c>
      <c r="CI7179" s="2">
        <v>0.91469999999999996</v>
      </c>
    </row>
    <row r="7180" spans="1:98" ht="15" hidden="1" customHeight="1" x14ac:dyDescent="0.2">
      <c r="A7180" s="2">
        <v>2.104E-2</v>
      </c>
      <c r="B7180" s="2">
        <v>42394</v>
      </c>
      <c r="F7180" s="2">
        <v>7.6770000000000005E-2</v>
      </c>
      <c r="I7180" s="2">
        <v>0.34839999999999999</v>
      </c>
      <c r="J7180" s="2">
        <v>1.4043000000000001</v>
      </c>
      <c r="K7180" s="2">
        <v>2.0301</v>
      </c>
      <c r="M7180" s="2">
        <v>1.1919999999999999E-3</v>
      </c>
      <c r="N7180" s="2">
        <v>0.16289999999999999</v>
      </c>
      <c r="P7180" s="2">
        <v>0.99790000000000001</v>
      </c>
      <c r="S7180" s="2">
        <v>8.6610000000000006E-2</v>
      </c>
      <c r="T7180" s="2">
        <v>0.35920000000000002</v>
      </c>
      <c r="V7180" s="2">
        <v>1.4252</v>
      </c>
      <c r="X7180" s="2">
        <v>1.2019999999999999E-2</v>
      </c>
      <c r="AM7180" s="2">
        <v>1.5436000000000001</v>
      </c>
      <c r="AO7180" s="2">
        <v>0.21659999999999999</v>
      </c>
      <c r="AR7180" s="2">
        <v>1.787E-2</v>
      </c>
      <c r="AY7180" s="2">
        <v>0.18299099999999999</v>
      </c>
      <c r="BH7180" s="2">
        <v>0.99329999999999996</v>
      </c>
      <c r="BL7180" s="2">
        <v>0.1663</v>
      </c>
      <c r="BS7180" s="2">
        <v>1</v>
      </c>
      <c r="CI7180" s="2">
        <v>0.9224</v>
      </c>
    </row>
    <row r="7181" spans="1:98" ht="15" hidden="1" customHeight="1" x14ac:dyDescent="0.2">
      <c r="A7181" s="2">
        <v>1.9560000000000001E-2</v>
      </c>
      <c r="B7181" s="2">
        <v>43152</v>
      </c>
      <c r="F7181" s="2">
        <v>6.7799999999999999E-2</v>
      </c>
      <c r="I7181" s="2">
        <v>0.3891</v>
      </c>
      <c r="J7181" s="2">
        <v>1.3517999999999999</v>
      </c>
      <c r="K7181" s="2">
        <v>1.7676000000000001</v>
      </c>
      <c r="M7181" s="2">
        <v>1.181E-3</v>
      </c>
      <c r="N7181" s="2">
        <v>0.1615</v>
      </c>
      <c r="P7181" s="2">
        <v>0.95940000000000003</v>
      </c>
      <c r="S7181" s="2">
        <v>0.10886</v>
      </c>
      <c r="V7181" s="2">
        <v>1.2670999999999999</v>
      </c>
      <c r="X7181" s="2">
        <v>1.1769999999999999E-2</v>
      </c>
      <c r="AM7181" s="2">
        <v>1.5608</v>
      </c>
      <c r="AO7181" s="2">
        <v>0.1996</v>
      </c>
      <c r="AR7181" s="2">
        <v>2.24E-2</v>
      </c>
      <c r="AY7181" s="2">
        <v>0.16192999999999999</v>
      </c>
      <c r="BH7181" s="2">
        <v>0.99329999999999996</v>
      </c>
      <c r="BL7181" s="2">
        <v>0.1565</v>
      </c>
      <c r="BS7181" s="2">
        <v>1</v>
      </c>
      <c r="CI7181" s="2">
        <v>0.9304</v>
      </c>
    </row>
    <row r="7182" spans="1:98" ht="15" hidden="1" customHeight="1" x14ac:dyDescent="0.2">
      <c r="A7182" s="2">
        <v>1.9779999999999999E-2</v>
      </c>
      <c r="B7182" s="2">
        <v>43182</v>
      </c>
      <c r="F7182" s="2">
        <v>6.9339999999999999E-2</v>
      </c>
      <c r="I7182" s="2">
        <v>0.38879999999999998</v>
      </c>
      <c r="J7182" s="2">
        <v>1.357</v>
      </c>
      <c r="K7182" s="2">
        <v>1.8188</v>
      </c>
      <c r="M7182" s="2">
        <v>1.1900000000000001E-3</v>
      </c>
      <c r="N7182" s="2">
        <v>0.16589999999999999</v>
      </c>
      <c r="P7182" s="2">
        <v>0.97860000000000003</v>
      </c>
      <c r="S7182" s="2">
        <v>0.10951</v>
      </c>
      <c r="V7182" s="2">
        <v>1.2856000000000001</v>
      </c>
      <c r="X7182" s="2">
        <v>1.2239999999999999E-2</v>
      </c>
      <c r="AM7182" s="2">
        <v>1.5882000000000001</v>
      </c>
      <c r="AO7182" s="2">
        <v>0.20349999999999999</v>
      </c>
      <c r="AR7182" s="2">
        <v>2.2499999999999999E-2</v>
      </c>
      <c r="AY7182" s="2">
        <v>0.16384399999999999</v>
      </c>
      <c r="BH7182" s="2">
        <v>0.99329999999999996</v>
      </c>
      <c r="BL7182" s="2">
        <v>0.15590000000000001</v>
      </c>
      <c r="BS7182" s="2">
        <v>1</v>
      </c>
      <c r="CI7182" s="2">
        <v>0.93310000000000004</v>
      </c>
    </row>
    <row r="7183" spans="1:98" ht="15" hidden="1" customHeight="1" x14ac:dyDescent="0.2">
      <c r="B7183" s="2">
        <v>34606</v>
      </c>
      <c r="F7183" s="2">
        <v>0.39460000000000001</v>
      </c>
      <c r="J7183" s="2">
        <v>1.0448999999999999</v>
      </c>
      <c r="K7183" s="2">
        <v>2.12</v>
      </c>
      <c r="N7183" s="2">
        <v>0.1981</v>
      </c>
      <c r="V7183" s="2">
        <v>1.3422000000000001</v>
      </c>
      <c r="X7183" s="2">
        <v>1.3610000000000001E-2</v>
      </c>
      <c r="AY7183" s="2">
        <v>0.17369999999999999</v>
      </c>
      <c r="BH7183" s="2">
        <v>0.99339999999999995</v>
      </c>
      <c r="BL7183" s="2">
        <v>0.17949999999999999</v>
      </c>
      <c r="BS7183" s="2">
        <v>1</v>
      </c>
      <c r="CI7183" s="2">
        <v>0.80959999999999999</v>
      </c>
    </row>
    <row r="7184" spans="1:98" ht="15" hidden="1" customHeight="1" x14ac:dyDescent="0.2">
      <c r="B7184" s="2">
        <v>34814</v>
      </c>
      <c r="F7184" s="2">
        <v>0.23150000000000001</v>
      </c>
      <c r="J7184" s="2">
        <v>1.2063999999999999</v>
      </c>
      <c r="K7184" s="2">
        <v>2.2027000000000001</v>
      </c>
      <c r="N7184" s="2">
        <v>0.2215</v>
      </c>
      <c r="Q7184" s="2">
        <v>0.1421</v>
      </c>
      <c r="U7184" s="2">
        <v>0.89100000000000001</v>
      </c>
      <c r="V7184" s="2">
        <v>1.365</v>
      </c>
      <c r="X7184" s="2">
        <v>1.668E-2</v>
      </c>
      <c r="AB7184" s="2">
        <v>2.2372000000000001</v>
      </c>
      <c r="AC7184" s="2">
        <v>8.0900000000000004E-4</v>
      </c>
      <c r="AV7184" s="2">
        <v>0.28310000000000002</v>
      </c>
      <c r="AY7184" s="2">
        <v>0.17649999999999999</v>
      </c>
      <c r="BH7184" s="2">
        <v>0.99339999999999995</v>
      </c>
      <c r="BL7184" s="2">
        <v>0.18559999999999999</v>
      </c>
      <c r="BS7184" s="2">
        <v>1</v>
      </c>
      <c r="CI7184" s="2">
        <v>0.92</v>
      </c>
      <c r="CK7184" s="2">
        <v>0.99709999999999999</v>
      </c>
      <c r="CS7184" s="2">
        <v>0.32229999999999998</v>
      </c>
      <c r="CT7184" s="2">
        <v>1.115E-2</v>
      </c>
    </row>
    <row r="7185" spans="1:98" ht="15" hidden="1" customHeight="1" x14ac:dyDescent="0.2">
      <c r="B7185" s="2">
        <v>34897</v>
      </c>
      <c r="F7185" s="2">
        <v>0.22600000000000001</v>
      </c>
      <c r="J7185" s="2">
        <v>1.1628000000000001</v>
      </c>
      <c r="K7185" s="2">
        <v>2.1625000000000001</v>
      </c>
      <c r="N7185" s="2">
        <v>0.21870000000000001</v>
      </c>
      <c r="Q7185" s="2">
        <v>0.13789999999999999</v>
      </c>
      <c r="U7185" s="2">
        <v>0.86750000000000005</v>
      </c>
      <c r="V7185" s="2">
        <v>1.3557999999999999</v>
      </c>
      <c r="X7185" s="2">
        <v>1.529E-2</v>
      </c>
      <c r="AB7185" s="2">
        <v>2.2201</v>
      </c>
      <c r="AC7185" s="2">
        <v>8.4099999999999995E-4</v>
      </c>
      <c r="AV7185" s="2">
        <v>0.27929999999999999</v>
      </c>
      <c r="AY7185" s="2">
        <v>0.17519999999999999</v>
      </c>
      <c r="BH7185" s="2">
        <v>0.99339999999999995</v>
      </c>
      <c r="BL7185" s="2">
        <v>0.18870000000000001</v>
      </c>
      <c r="BS7185" s="2">
        <v>1</v>
      </c>
      <c r="CI7185" s="2">
        <v>0.91490000000000005</v>
      </c>
      <c r="CK7185" s="2">
        <v>0.97260000000000002</v>
      </c>
      <c r="CS7185" s="2">
        <v>0.31780000000000003</v>
      </c>
      <c r="CT7185" s="2">
        <v>1.133E-2</v>
      </c>
    </row>
    <row r="7186" spans="1:98" ht="15" hidden="1" customHeight="1" x14ac:dyDescent="0.2">
      <c r="B7186" s="2">
        <v>38056</v>
      </c>
      <c r="F7186" s="2">
        <v>0.12130000000000001</v>
      </c>
      <c r="J7186" s="2">
        <v>1.0290999999999999</v>
      </c>
      <c r="K7186" s="2">
        <v>2.3898999999999999</v>
      </c>
      <c r="N7186" s="2">
        <v>0.18729999999999999</v>
      </c>
      <c r="V7186" s="2">
        <v>1.327</v>
      </c>
      <c r="X7186" s="2">
        <v>1.1963E-2</v>
      </c>
      <c r="AM7186" s="2">
        <v>1.6228</v>
      </c>
      <c r="AY7186" s="2">
        <v>0.17027</v>
      </c>
      <c r="BH7186" s="2">
        <v>0.99339999999999995</v>
      </c>
      <c r="BL7186" s="2">
        <v>0.17710000000000001</v>
      </c>
      <c r="BS7186" s="2">
        <v>1</v>
      </c>
      <c r="CI7186" s="2">
        <v>0.88349999999999995</v>
      </c>
    </row>
    <row r="7187" spans="1:98" ht="15" hidden="1" customHeight="1" x14ac:dyDescent="0.2">
      <c r="A7187" s="2">
        <v>2.1819999999999999E-2</v>
      </c>
      <c r="B7187" s="2">
        <v>40567</v>
      </c>
      <c r="F7187" s="2">
        <v>8.2479999999999998E-2</v>
      </c>
      <c r="I7187" s="2">
        <v>0.59489999999999998</v>
      </c>
      <c r="J7187" s="2">
        <v>1.0468</v>
      </c>
      <c r="K7187" s="2">
        <v>1.5887</v>
      </c>
      <c r="M7187" s="2">
        <v>8.8800000000000001E-4</v>
      </c>
      <c r="N7187" s="2">
        <v>0.17180000000000001</v>
      </c>
      <c r="P7187" s="2">
        <v>0.77569999999999995</v>
      </c>
      <c r="S7187" s="2">
        <v>0.14149999999999999</v>
      </c>
      <c r="T7187" s="2">
        <v>0.27560000000000001</v>
      </c>
      <c r="V7187" s="2">
        <v>0.99339999999999995</v>
      </c>
      <c r="X7187" s="2">
        <v>1.205E-2</v>
      </c>
      <c r="AM7187" s="2">
        <v>1.3563000000000001</v>
      </c>
      <c r="AO7187" s="2">
        <v>0.15090000000000001</v>
      </c>
      <c r="AR7187" s="2">
        <v>3.3300000000000003E-2</v>
      </c>
      <c r="AY7187" s="2">
        <v>0.12739500000000001</v>
      </c>
      <c r="BH7187" s="2">
        <v>0.99339999999999995</v>
      </c>
      <c r="BL7187" s="2">
        <v>0.15110000000000001</v>
      </c>
      <c r="BS7187" s="2">
        <v>1</v>
      </c>
      <c r="CI7187" s="2">
        <v>0.75919999999999999</v>
      </c>
    </row>
    <row r="7188" spans="1:98" ht="15" hidden="1" customHeight="1" x14ac:dyDescent="0.2">
      <c r="A7188" s="2">
        <v>1.933E-2</v>
      </c>
      <c r="B7188" s="2">
        <v>42597</v>
      </c>
      <c r="F7188" s="2">
        <v>7.1599999999999997E-2</v>
      </c>
      <c r="I7188" s="2">
        <v>0.40739999999999998</v>
      </c>
      <c r="J7188" s="2">
        <v>1.3302</v>
      </c>
      <c r="K7188" s="2">
        <v>1.6635</v>
      </c>
      <c r="M7188" s="2">
        <v>1.178E-3</v>
      </c>
      <c r="N7188" s="2">
        <v>0.15740000000000001</v>
      </c>
      <c r="P7188" s="2">
        <v>0.96250000000000002</v>
      </c>
      <c r="S7188" s="2">
        <v>9.7049999999999997E-2</v>
      </c>
      <c r="T7188" s="2">
        <v>0.34060000000000001</v>
      </c>
      <c r="V7188" s="2">
        <v>1.2922</v>
      </c>
      <c r="X7188" s="2">
        <v>1.2789999999999999E-2</v>
      </c>
      <c r="AM7188" s="2">
        <v>1.4469000000000001</v>
      </c>
      <c r="AO7188" s="2">
        <v>0.19470000000000001</v>
      </c>
      <c r="AR7188" s="2">
        <v>2.017E-2</v>
      </c>
      <c r="AY7188" s="2">
        <v>0.16659399999999999</v>
      </c>
      <c r="BH7188" s="2">
        <v>0.99339999999999995</v>
      </c>
      <c r="BL7188" s="2">
        <v>0.15279999999999999</v>
      </c>
      <c r="BS7188" s="2">
        <v>1</v>
      </c>
      <c r="CI7188" s="2">
        <v>0.93279999999999996</v>
      </c>
    </row>
    <row r="7189" spans="1:98" ht="15" hidden="1" customHeight="1" x14ac:dyDescent="0.2">
      <c r="B7189" s="2">
        <v>34632</v>
      </c>
      <c r="F7189" s="2">
        <v>0.3947</v>
      </c>
      <c r="J7189" s="2">
        <v>1.0835999999999999</v>
      </c>
      <c r="K7189" s="2">
        <v>2.2078000000000002</v>
      </c>
      <c r="N7189" s="2">
        <v>0.20780000000000001</v>
      </c>
      <c r="V7189" s="2">
        <v>1.3491</v>
      </c>
      <c r="X7189" s="2">
        <v>1.393E-2</v>
      </c>
      <c r="AY7189" s="2">
        <v>0.17460000000000001</v>
      </c>
      <c r="BH7189" s="2">
        <v>0.99350000000000005</v>
      </c>
      <c r="BL7189" s="2">
        <v>0.191</v>
      </c>
      <c r="BS7189" s="2">
        <v>1</v>
      </c>
      <c r="CI7189" s="2">
        <v>0.82630000000000003</v>
      </c>
    </row>
    <row r="7190" spans="1:98" ht="15" hidden="1" customHeight="1" x14ac:dyDescent="0.2">
      <c r="A7190" s="2">
        <v>2.2380000000000001E-2</v>
      </c>
      <c r="B7190" s="2">
        <v>40515</v>
      </c>
      <c r="F7190" s="2">
        <v>8.1409999999999996E-2</v>
      </c>
      <c r="I7190" s="2">
        <v>0.59650000000000003</v>
      </c>
      <c r="J7190" s="2">
        <v>1.0303</v>
      </c>
      <c r="K7190" s="2">
        <v>1.5815999999999999</v>
      </c>
      <c r="M7190" s="2">
        <v>8.8400000000000002E-4</v>
      </c>
      <c r="N7190" s="2">
        <v>0.1678</v>
      </c>
      <c r="P7190" s="2">
        <v>0.77159999999999995</v>
      </c>
      <c r="S7190" s="2">
        <v>0.1467</v>
      </c>
      <c r="T7190" s="2">
        <v>0.2777</v>
      </c>
      <c r="V7190" s="2">
        <v>1.006</v>
      </c>
      <c r="X7190" s="2">
        <v>1.2160000000000001E-2</v>
      </c>
      <c r="AM7190" s="2">
        <v>1.3446</v>
      </c>
      <c r="AO7190" s="2">
        <v>0.151</v>
      </c>
      <c r="AR7190" s="2">
        <v>3.2169999999999997E-2</v>
      </c>
      <c r="AY7190" s="2">
        <v>0.129609</v>
      </c>
      <c r="BH7190" s="2">
        <v>0.99350000000000005</v>
      </c>
      <c r="BL7190" s="2">
        <v>0.1474</v>
      </c>
      <c r="BS7190" s="2">
        <v>1</v>
      </c>
      <c r="CI7190" s="2">
        <v>0.76690000000000003</v>
      </c>
    </row>
    <row r="7191" spans="1:98" ht="15" hidden="1" customHeight="1" x14ac:dyDescent="0.2">
      <c r="A7191" s="2">
        <v>1.796E-2</v>
      </c>
      <c r="B7191" s="2">
        <v>41702</v>
      </c>
      <c r="F7191" s="2">
        <v>8.3699999999999997E-2</v>
      </c>
      <c r="I7191" s="2">
        <v>0.47470000000000001</v>
      </c>
      <c r="J7191" s="2">
        <v>1.2531000000000001</v>
      </c>
      <c r="K7191" s="2">
        <v>1.8519000000000001</v>
      </c>
      <c r="M7191" s="2">
        <v>1.0369999999999999E-3</v>
      </c>
      <c r="N7191" s="2">
        <v>0.1847</v>
      </c>
      <c r="P7191" s="2">
        <v>0.87570000000000003</v>
      </c>
      <c r="S7191" s="2">
        <v>0.10299999999999999</v>
      </c>
      <c r="T7191" s="2">
        <v>0.31869999999999998</v>
      </c>
      <c r="V7191" s="2">
        <v>1.1113999999999999</v>
      </c>
      <c r="X7191" s="2">
        <v>1.0880000000000001E-2</v>
      </c>
      <c r="AM7191" s="2">
        <v>1.5261</v>
      </c>
      <c r="AO7191" s="2">
        <v>0.18090000000000001</v>
      </c>
      <c r="AR7191" s="2">
        <v>3.0790000000000001E-2</v>
      </c>
      <c r="AY7191" s="2">
        <v>0.14321200000000001</v>
      </c>
      <c r="BH7191" s="2">
        <v>0.99350000000000005</v>
      </c>
      <c r="BL7191" s="2">
        <v>0.17230000000000001</v>
      </c>
      <c r="BS7191" s="2">
        <v>1</v>
      </c>
      <c r="CI7191" s="2">
        <v>0.93120000000000003</v>
      </c>
    </row>
    <row r="7192" spans="1:98" ht="15" hidden="1" customHeight="1" x14ac:dyDescent="0.2">
      <c r="A7192" s="2">
        <v>2.0660000000000001E-2</v>
      </c>
      <c r="B7192" s="2">
        <v>42396</v>
      </c>
      <c r="F7192" s="2">
        <v>7.6399999999999996E-2</v>
      </c>
      <c r="I7192" s="2">
        <v>0.34620000000000001</v>
      </c>
      <c r="J7192" s="2">
        <v>1.3796999999999999</v>
      </c>
      <c r="K7192" s="2">
        <v>2.0026999999999999</v>
      </c>
      <c r="M7192" s="2">
        <v>1.17E-3</v>
      </c>
      <c r="N7192" s="2">
        <v>0.16209999999999999</v>
      </c>
      <c r="P7192" s="2">
        <v>0.98309999999999997</v>
      </c>
      <c r="S7192" s="2">
        <v>8.5930000000000006E-2</v>
      </c>
      <c r="T7192" s="2">
        <v>0.3538</v>
      </c>
      <c r="V7192" s="2">
        <v>1.4043000000000001</v>
      </c>
      <c r="X7192" s="2">
        <v>1.1809999999999999E-2</v>
      </c>
      <c r="AM7192" s="2">
        <v>1.5261</v>
      </c>
      <c r="AO7192" s="2">
        <v>0.2135</v>
      </c>
      <c r="AR7192" s="2">
        <v>1.8110000000000001E-2</v>
      </c>
      <c r="AY7192" s="2">
        <v>0.18015900000000001</v>
      </c>
      <c r="BH7192" s="2">
        <v>0.99350000000000005</v>
      </c>
      <c r="BL7192" s="2">
        <v>0.16489999999999999</v>
      </c>
      <c r="BS7192" s="2">
        <v>1</v>
      </c>
      <c r="CI7192" s="2">
        <v>0.91639999999999999</v>
      </c>
    </row>
    <row r="7193" spans="1:98" ht="15" hidden="1" customHeight="1" x14ac:dyDescent="0.2">
      <c r="A7193" s="2">
        <v>1.949E-2</v>
      </c>
      <c r="B7193" s="2">
        <v>42937</v>
      </c>
      <c r="F7193" s="2">
        <v>7.1419999999999997E-2</v>
      </c>
      <c r="I7193" s="2">
        <v>0.4012</v>
      </c>
      <c r="J7193" s="2">
        <v>1.3257000000000001</v>
      </c>
      <c r="K7193" s="2">
        <v>1.6297999999999999</v>
      </c>
      <c r="M7193" s="2">
        <v>1.122E-3</v>
      </c>
      <c r="N7193" s="2">
        <v>0.15640000000000001</v>
      </c>
      <c r="P7193" s="2">
        <v>0.92110000000000003</v>
      </c>
      <c r="S7193" s="2">
        <v>9.7110000000000002E-2</v>
      </c>
      <c r="V7193" s="2">
        <v>1.2548999999999999</v>
      </c>
      <c r="X7193" s="2">
        <v>1.129E-2</v>
      </c>
      <c r="AM7193" s="2">
        <v>1.4632000000000001</v>
      </c>
      <c r="AO7193" s="2">
        <v>0.18540000000000001</v>
      </c>
      <c r="AR7193" s="2">
        <v>2.1219999999999999E-2</v>
      </c>
      <c r="AY7193" s="2">
        <v>0.16070499999999999</v>
      </c>
      <c r="BH7193" s="2">
        <v>0.99350000000000005</v>
      </c>
      <c r="BL7193" s="2">
        <v>0.1522</v>
      </c>
      <c r="BS7193" s="2">
        <v>1</v>
      </c>
      <c r="CI7193" s="2">
        <v>0.93400000000000005</v>
      </c>
    </row>
    <row r="7194" spans="1:98" ht="15" hidden="1" customHeight="1" x14ac:dyDescent="0.2">
      <c r="B7194" s="2">
        <v>31471</v>
      </c>
      <c r="J7194" s="2">
        <v>0.75260000000000005</v>
      </c>
      <c r="K7194" s="2">
        <v>2.0554999700000001</v>
      </c>
      <c r="N7194" s="2">
        <v>0.2021</v>
      </c>
      <c r="V7194" s="2">
        <v>1.4205000000000001</v>
      </c>
      <c r="X7194" s="2">
        <v>7.8729999999999998E-3</v>
      </c>
      <c r="AY7194" s="2">
        <v>0.182</v>
      </c>
      <c r="BH7194" s="2">
        <v>0.99360000000000004</v>
      </c>
      <c r="BL7194" s="2">
        <v>0.1986</v>
      </c>
      <c r="BS7194" s="2">
        <v>1</v>
      </c>
      <c r="CI7194" s="2">
        <v>0.74360000000000004</v>
      </c>
    </row>
    <row r="7195" spans="1:98" ht="15" hidden="1" customHeight="1" x14ac:dyDescent="0.2">
      <c r="B7195" s="2">
        <v>32314</v>
      </c>
      <c r="J7195" s="2">
        <v>0.82689999999999997</v>
      </c>
      <c r="K7195" s="2">
        <v>2.15879998</v>
      </c>
      <c r="N7195" s="2">
        <v>0.1898</v>
      </c>
      <c r="V7195" s="2">
        <v>1.2094</v>
      </c>
      <c r="X7195" s="2">
        <v>9.5790000000000007E-3</v>
      </c>
      <c r="AY7195" s="2">
        <v>0.155</v>
      </c>
      <c r="BH7195" s="2">
        <v>0.99360000000000004</v>
      </c>
      <c r="BL7195" s="2">
        <v>0.1983</v>
      </c>
      <c r="BS7195" s="2">
        <v>1</v>
      </c>
      <c r="CI7195" s="2">
        <v>0.87619999999999998</v>
      </c>
    </row>
    <row r="7196" spans="1:98" ht="15" hidden="1" customHeight="1" x14ac:dyDescent="0.2">
      <c r="A7196" s="2">
        <v>1.9529999999999999E-2</v>
      </c>
      <c r="B7196" s="2">
        <v>42459</v>
      </c>
      <c r="F7196" s="2">
        <v>7.5109999999999996E-2</v>
      </c>
      <c r="I7196" s="2">
        <v>0.35870000000000002</v>
      </c>
      <c r="J7196" s="2">
        <v>1.3447</v>
      </c>
      <c r="K7196" s="2">
        <v>1.8651</v>
      </c>
      <c r="M7196" s="2">
        <v>1.134E-3</v>
      </c>
      <c r="N7196" s="2">
        <v>0.15570000000000001</v>
      </c>
      <c r="P7196" s="2">
        <v>0.95899999999999996</v>
      </c>
      <c r="S7196" s="2">
        <v>8.7029999999999996E-2</v>
      </c>
      <c r="T7196" s="2">
        <v>0.34250000000000003</v>
      </c>
      <c r="V7196" s="2">
        <v>1.2962</v>
      </c>
      <c r="X7196" s="2">
        <v>1.1509999999999999E-2</v>
      </c>
      <c r="AM7196" s="2">
        <v>1.4685999999999999</v>
      </c>
      <c r="AO7196" s="2">
        <v>0.20050000000000001</v>
      </c>
      <c r="AR7196" s="2">
        <v>1.916E-2</v>
      </c>
      <c r="AY7196" s="2">
        <v>0.16717399999999999</v>
      </c>
      <c r="BH7196" s="2">
        <v>0.99360000000000004</v>
      </c>
      <c r="BL7196" s="2">
        <v>0.159</v>
      </c>
      <c r="BS7196" s="2">
        <v>1</v>
      </c>
      <c r="CI7196" s="2">
        <v>0.89610000000000001</v>
      </c>
    </row>
    <row r="7197" spans="1:98" ht="15" hidden="1" customHeight="1" x14ac:dyDescent="0.2">
      <c r="B7197" s="2">
        <v>32297</v>
      </c>
      <c r="J7197" s="2">
        <v>0.85560000000000003</v>
      </c>
      <c r="K7197" s="2">
        <v>2.2092999799999999</v>
      </c>
      <c r="N7197" s="2">
        <v>0.19520000000000001</v>
      </c>
      <c r="V7197" s="2">
        <v>1.23079999</v>
      </c>
      <c r="X7197" s="2">
        <v>9.776E-3</v>
      </c>
      <c r="AY7197" s="2">
        <v>0.1575</v>
      </c>
      <c r="BH7197" s="2">
        <v>0.99370000000000003</v>
      </c>
      <c r="BL7197" s="2">
        <v>0.2041</v>
      </c>
      <c r="BS7197" s="2">
        <v>1</v>
      </c>
      <c r="CI7197" s="2">
        <v>0.86160000000000003</v>
      </c>
    </row>
    <row r="7198" spans="1:98" ht="15" hidden="1" customHeight="1" x14ac:dyDescent="0.2">
      <c r="B7198" s="2">
        <v>36123</v>
      </c>
      <c r="F7198" s="2">
        <v>0.15609999999999999</v>
      </c>
      <c r="J7198" s="2">
        <v>1.099</v>
      </c>
      <c r="K7198" s="2">
        <v>2.5669</v>
      </c>
      <c r="N7198" s="2">
        <v>0.20710000000000001</v>
      </c>
      <c r="Q7198" s="2">
        <v>0.12889999999999999</v>
      </c>
      <c r="U7198" s="2">
        <v>0.8044</v>
      </c>
      <c r="V7198" s="2">
        <v>1.5479000000000001</v>
      </c>
      <c r="X7198" s="2">
        <v>1.281E-2</v>
      </c>
      <c r="AB7198" s="2">
        <v>2.2553000000000001</v>
      </c>
      <c r="AC7198" s="2">
        <v>9.1600000000000004E-4</v>
      </c>
      <c r="AV7198" s="2">
        <v>0.27050000000000002</v>
      </c>
      <c r="AY7198" s="2">
        <v>0.19980000000000001</v>
      </c>
      <c r="BH7198" s="2">
        <v>0.99380000000000002</v>
      </c>
      <c r="BL7198" s="2">
        <v>0.1913</v>
      </c>
      <c r="BS7198" s="2">
        <v>1</v>
      </c>
      <c r="CI7198" s="2">
        <v>0.8266</v>
      </c>
      <c r="CK7198" s="2">
        <v>0.90710000000000002</v>
      </c>
      <c r="CS7198" s="2">
        <v>0.29809999999999998</v>
      </c>
      <c r="CT7198" s="2">
        <v>1.0666999999999999E-2</v>
      </c>
    </row>
    <row r="7199" spans="1:98" ht="15" hidden="1" customHeight="1" x14ac:dyDescent="0.2">
      <c r="A7199" s="2">
        <v>2.24E-2</v>
      </c>
      <c r="B7199" s="2">
        <v>40518</v>
      </c>
      <c r="F7199" s="2">
        <v>8.1189999999999998E-2</v>
      </c>
      <c r="I7199" s="2">
        <v>0.5968</v>
      </c>
      <c r="J7199" s="2">
        <v>1.0212000000000001</v>
      </c>
      <c r="K7199" s="2">
        <v>1.5769</v>
      </c>
      <c r="M7199" s="2">
        <v>8.8699999999999998E-4</v>
      </c>
      <c r="N7199" s="2">
        <v>0.16719999999999999</v>
      </c>
      <c r="P7199" s="2">
        <v>0.77029999999999998</v>
      </c>
      <c r="S7199" s="2">
        <v>0.1459</v>
      </c>
      <c r="T7199" s="2">
        <v>0.27689999999999998</v>
      </c>
      <c r="V7199" s="2">
        <v>1.0058</v>
      </c>
      <c r="X7199" s="2">
        <v>1.2160000000000001E-2</v>
      </c>
      <c r="AM7199" s="2">
        <v>1.3351999999999999</v>
      </c>
      <c r="AO7199" s="2">
        <v>0.15129999999999999</v>
      </c>
      <c r="AR7199" s="2">
        <v>3.2160000000000001E-2</v>
      </c>
      <c r="AY7199" s="2">
        <v>0.12959000000000001</v>
      </c>
      <c r="BH7199" s="2">
        <v>0.99390000000000001</v>
      </c>
      <c r="BL7199" s="2">
        <v>0.14660000000000001</v>
      </c>
      <c r="BS7199" s="2">
        <v>1</v>
      </c>
      <c r="CI7199" s="2">
        <v>0.76439999999999997</v>
      </c>
    </row>
    <row r="7200" spans="1:98" ht="15" hidden="1" customHeight="1" x14ac:dyDescent="0.2">
      <c r="A7200" s="2">
        <v>1.941E-2</v>
      </c>
      <c r="B7200" s="2">
        <v>42944</v>
      </c>
      <c r="F7200" s="2">
        <v>7.0080000000000003E-2</v>
      </c>
      <c r="I7200" s="2">
        <v>0.39589999999999997</v>
      </c>
      <c r="J7200" s="2">
        <v>1.2847</v>
      </c>
      <c r="K7200" s="2">
        <v>1.6328</v>
      </c>
      <c r="M7200" s="2">
        <v>1.108E-3</v>
      </c>
      <c r="N7200" s="2">
        <v>0.15709999999999999</v>
      </c>
      <c r="P7200" s="2">
        <v>0.91690000000000005</v>
      </c>
      <c r="S7200" s="2">
        <v>9.5619999999999997E-2</v>
      </c>
      <c r="V7200" s="2">
        <v>1.2446999999999999</v>
      </c>
      <c r="X7200" s="2">
        <v>1.123E-2</v>
      </c>
      <c r="AM7200" s="2">
        <v>1.4619</v>
      </c>
      <c r="AO7200" s="2">
        <v>0.1847</v>
      </c>
      <c r="AR7200" s="2">
        <v>2.0910000000000002E-2</v>
      </c>
      <c r="AY7200" s="2">
        <v>0.15937299999999999</v>
      </c>
      <c r="BH7200" s="2">
        <v>0.99390000000000001</v>
      </c>
      <c r="BL7200" s="2">
        <v>0.1532</v>
      </c>
      <c r="BS7200" s="2">
        <v>1</v>
      </c>
      <c r="CI7200" s="2">
        <v>0.93369999999999997</v>
      </c>
    </row>
    <row r="7201" spans="1:98" ht="15" hidden="1" customHeight="1" x14ac:dyDescent="0.2">
      <c r="B7201" s="2">
        <v>32393</v>
      </c>
      <c r="J7201" s="2">
        <v>0.79700000000000004</v>
      </c>
      <c r="K7201" s="2">
        <v>2.1160000000000001</v>
      </c>
      <c r="N7201" s="2">
        <v>0.18079999999999999</v>
      </c>
      <c r="V7201" s="2">
        <v>1.23889999</v>
      </c>
      <c r="X7201" s="2">
        <v>9.2700000000000005E-3</v>
      </c>
      <c r="AY7201" s="2">
        <v>0.15870000000000001</v>
      </c>
      <c r="BH7201" s="2">
        <v>0.99399999999999999</v>
      </c>
      <c r="BL7201" s="2">
        <v>0.1938</v>
      </c>
      <c r="BS7201" s="2">
        <v>1</v>
      </c>
      <c r="CI7201" s="2">
        <v>0.77</v>
      </c>
    </row>
    <row r="7202" spans="1:98" ht="15" hidden="1" customHeight="1" x14ac:dyDescent="0.2">
      <c r="B7202" s="2">
        <v>34928</v>
      </c>
      <c r="F7202" s="2">
        <v>0.21970000000000001</v>
      </c>
      <c r="J7202" s="2">
        <v>1.1076999999999999</v>
      </c>
      <c r="K7202" s="2">
        <v>2.0844</v>
      </c>
      <c r="N7202" s="2">
        <v>0.21049999999999999</v>
      </c>
      <c r="Q7202" s="2">
        <v>0.13059999999999999</v>
      </c>
      <c r="U7202" s="2">
        <v>0.82130000000000003</v>
      </c>
      <c r="V7202" s="2">
        <v>1.3588</v>
      </c>
      <c r="X7202" s="2">
        <v>1.389E-2</v>
      </c>
      <c r="AB7202" s="2">
        <v>2.1339999999999999</v>
      </c>
      <c r="AC7202" s="2">
        <v>8.3600000000000005E-4</v>
      </c>
      <c r="AV7202" s="2">
        <v>0.26829999999999998</v>
      </c>
      <c r="AY7202" s="2">
        <v>0.1754</v>
      </c>
      <c r="BH7202" s="2">
        <v>0.99399999999999999</v>
      </c>
      <c r="BL7202" s="2">
        <v>0.18559999999999999</v>
      </c>
      <c r="BS7202" s="2">
        <v>1</v>
      </c>
      <c r="CI7202" s="2">
        <v>0.87780000000000002</v>
      </c>
      <c r="CK7202" s="2">
        <v>0.91920000000000002</v>
      </c>
      <c r="CS7202" s="2">
        <v>0.31059999999999999</v>
      </c>
      <c r="CT7202" s="2">
        <v>1.0800000000000001E-2</v>
      </c>
    </row>
    <row r="7203" spans="1:98" ht="15" hidden="1" customHeight="1" x14ac:dyDescent="0.2">
      <c r="B7203" s="2">
        <v>36119</v>
      </c>
      <c r="F7203" s="2">
        <v>0.156</v>
      </c>
      <c r="J7203" s="2">
        <v>1.1105</v>
      </c>
      <c r="K7203" s="2">
        <v>2.5573999999999999</v>
      </c>
      <c r="N7203" s="2">
        <v>0.20680000000000001</v>
      </c>
      <c r="Q7203" s="2">
        <v>0.13009999999999999</v>
      </c>
      <c r="U7203" s="2">
        <v>0.81110000000000004</v>
      </c>
      <c r="V7203" s="2">
        <v>1.5448</v>
      </c>
      <c r="X7203" s="2">
        <v>1.285E-2</v>
      </c>
      <c r="AB7203" s="2">
        <v>2.2738999999999998</v>
      </c>
      <c r="AC7203" s="2">
        <v>9.2400000000000002E-4</v>
      </c>
      <c r="AV7203" s="2">
        <v>0.2727</v>
      </c>
      <c r="AY7203" s="2">
        <v>0.1996</v>
      </c>
      <c r="BH7203" s="2">
        <v>0.99409999999999998</v>
      </c>
      <c r="BL7203" s="2">
        <v>0.19109999999999999</v>
      </c>
      <c r="BS7203" s="2">
        <v>1</v>
      </c>
      <c r="CI7203" s="2">
        <v>0.82879999999999998</v>
      </c>
      <c r="CK7203" s="2">
        <v>0.91469999999999996</v>
      </c>
      <c r="CS7203" s="2">
        <v>0.3009</v>
      </c>
      <c r="CT7203" s="2">
        <v>1.0753E-2</v>
      </c>
    </row>
    <row r="7204" spans="1:98" ht="15" hidden="1" customHeight="1" x14ac:dyDescent="0.2">
      <c r="B7204" s="2">
        <v>31091</v>
      </c>
      <c r="J7204" s="2">
        <v>0.47699999999999998</v>
      </c>
      <c r="K7204" s="2">
        <v>1.4588999899999999</v>
      </c>
      <c r="N7204" s="2">
        <v>0.14130000000000001</v>
      </c>
      <c r="V7204" s="2">
        <v>1.3402999900000001</v>
      </c>
      <c r="X7204" s="2">
        <v>5.1009999999999996E-3</v>
      </c>
      <c r="BH7204" s="2">
        <v>0.99419999999999997</v>
      </c>
      <c r="BL7204" s="2">
        <v>0.14349999999999999</v>
      </c>
      <c r="BS7204" s="2">
        <v>1</v>
      </c>
    </row>
    <row r="7205" spans="1:98" ht="15" hidden="1" customHeight="1" x14ac:dyDescent="0.2">
      <c r="B7205" s="2">
        <v>31093</v>
      </c>
      <c r="J7205" s="2">
        <v>0.48220000000000002</v>
      </c>
      <c r="K7205" s="2">
        <v>1.4779</v>
      </c>
      <c r="N7205" s="2">
        <v>0.14280000000000001</v>
      </c>
      <c r="V7205" s="2">
        <v>1.3398999899999999</v>
      </c>
      <c r="X7205" s="2">
        <v>5.2180000000000004E-3</v>
      </c>
      <c r="BH7205" s="2">
        <v>0.99419999999999997</v>
      </c>
      <c r="BL7205" s="2">
        <v>0.1447</v>
      </c>
      <c r="BS7205" s="2">
        <v>1</v>
      </c>
    </row>
    <row r="7206" spans="1:98" ht="15" hidden="1" customHeight="1" x14ac:dyDescent="0.2">
      <c r="A7206" s="2">
        <v>2.0109999999999999E-2</v>
      </c>
      <c r="B7206" s="2">
        <v>42423</v>
      </c>
      <c r="F7206" s="2">
        <v>7.5759999999999994E-2</v>
      </c>
      <c r="I7206" s="2">
        <v>0.34699999999999998</v>
      </c>
      <c r="J7206" s="2">
        <v>1.39</v>
      </c>
      <c r="K7206" s="2">
        <v>1.9362999999999999</v>
      </c>
      <c r="M7206" s="2">
        <v>1.121E-3</v>
      </c>
      <c r="N7206" s="2">
        <v>0.1603</v>
      </c>
      <c r="P7206" s="2">
        <v>0.97919999999999996</v>
      </c>
      <c r="S7206" s="2">
        <v>9.0639999999999998E-2</v>
      </c>
      <c r="T7206" s="2">
        <v>0.35270000000000001</v>
      </c>
      <c r="V7206" s="2">
        <v>1.3792</v>
      </c>
      <c r="X7206" s="2">
        <v>1.2290000000000001E-2</v>
      </c>
      <c r="AM7206" s="2">
        <v>1.5192000000000001</v>
      </c>
      <c r="AO7206" s="2">
        <v>0.21129999999999999</v>
      </c>
      <c r="AR7206" s="2">
        <v>1.814E-2</v>
      </c>
      <c r="AY7206" s="2">
        <v>0.17749300000000001</v>
      </c>
      <c r="BH7206" s="2">
        <v>0.99419999999999997</v>
      </c>
      <c r="BL7206" s="2">
        <v>0.16250000000000001</v>
      </c>
      <c r="BS7206" s="2">
        <v>1</v>
      </c>
      <c r="CI7206" s="2">
        <v>0.91830000000000001</v>
      </c>
    </row>
    <row r="7207" spans="1:98" ht="15" hidden="1" customHeight="1" x14ac:dyDescent="0.2">
      <c r="A7207" s="2">
        <v>1.9429999999999999E-2</v>
      </c>
      <c r="B7207" s="2">
        <v>42941</v>
      </c>
      <c r="F7207" s="2">
        <v>7.0470000000000005E-2</v>
      </c>
      <c r="I7207" s="2">
        <v>0.39589999999999997</v>
      </c>
      <c r="J7207" s="2">
        <v>1.3179000000000001</v>
      </c>
      <c r="K7207" s="2">
        <v>1.6318999999999999</v>
      </c>
      <c r="M7207" s="2">
        <v>1.119E-3</v>
      </c>
      <c r="N7207" s="2">
        <v>0.15690000000000001</v>
      </c>
      <c r="P7207" s="2">
        <v>0.91900000000000004</v>
      </c>
      <c r="S7207" s="2">
        <v>9.5930000000000001E-2</v>
      </c>
      <c r="V7207" s="2">
        <v>1.2506999999999999</v>
      </c>
      <c r="X7207" s="2">
        <v>1.1209999999999999E-2</v>
      </c>
      <c r="AM7207" s="2">
        <v>1.4592000000000001</v>
      </c>
      <c r="AO7207" s="2">
        <v>0.18529999999999999</v>
      </c>
      <c r="AR7207" s="2">
        <v>2.085E-2</v>
      </c>
      <c r="AY7207" s="2">
        <v>0.16017700000000001</v>
      </c>
      <c r="BH7207" s="2">
        <v>0.99419999999999997</v>
      </c>
      <c r="BL7207" s="2">
        <v>0.15260000000000001</v>
      </c>
      <c r="BS7207" s="2">
        <v>1</v>
      </c>
      <c r="CI7207" s="2">
        <v>0.92889999999999995</v>
      </c>
    </row>
    <row r="7208" spans="1:98" ht="15" hidden="1" customHeight="1" x14ac:dyDescent="0.2">
      <c r="A7208" s="2">
        <v>1.8589999999999999E-2</v>
      </c>
      <c r="B7208" s="2">
        <v>41421</v>
      </c>
      <c r="F7208" s="2">
        <v>8.276E-2</v>
      </c>
      <c r="I7208" s="2">
        <v>0.50280000000000002</v>
      </c>
      <c r="J7208" s="2">
        <v>1.0710999999999999</v>
      </c>
      <c r="K7208" s="2">
        <v>1.5591999999999999</v>
      </c>
      <c r="M7208" s="2">
        <v>9.2000000000000003E-4</v>
      </c>
      <c r="N7208" s="2">
        <v>0.17680000000000001</v>
      </c>
      <c r="P7208" s="2">
        <v>0.81910000000000005</v>
      </c>
      <c r="S7208" s="2">
        <v>0.1074</v>
      </c>
      <c r="T7208" s="2">
        <v>0.27829999999999999</v>
      </c>
      <c r="V7208" s="2">
        <v>1.0328999999999999</v>
      </c>
      <c r="X7208" s="2">
        <v>1.022E-2</v>
      </c>
      <c r="AM7208" s="2">
        <v>1.3362000000000001</v>
      </c>
      <c r="AO7208" s="2">
        <v>0.16869999999999999</v>
      </c>
      <c r="AR7208" s="2">
        <v>3.2939999999999997E-2</v>
      </c>
      <c r="AY7208" s="2">
        <v>0.13304299999999999</v>
      </c>
      <c r="BH7208" s="2">
        <v>0.99429999999999996</v>
      </c>
      <c r="BL7208" s="2">
        <v>0.1555</v>
      </c>
      <c r="BS7208" s="2">
        <v>1</v>
      </c>
      <c r="CI7208" s="2">
        <v>0.8347</v>
      </c>
    </row>
    <row r="7209" spans="1:98" ht="15" hidden="1" customHeight="1" x14ac:dyDescent="0.2">
      <c r="B7209" s="2">
        <v>38002</v>
      </c>
      <c r="F7209" s="2">
        <v>0.11990000000000001</v>
      </c>
      <c r="J7209" s="2">
        <v>1.0251999999999999</v>
      </c>
      <c r="K7209" s="2">
        <v>2.3355000000000001</v>
      </c>
      <c r="N7209" s="2">
        <v>0.1867</v>
      </c>
      <c r="V7209" s="2">
        <v>1.2978000000000001</v>
      </c>
      <c r="X7209" s="2">
        <v>1.2149E-2</v>
      </c>
      <c r="AM7209" s="2">
        <v>1.6088</v>
      </c>
      <c r="AY7209" s="2">
        <v>0.16710700000000001</v>
      </c>
      <c r="BH7209" s="2">
        <v>0.99439999999999995</v>
      </c>
      <c r="BL7209" s="2">
        <v>0.17530000000000001</v>
      </c>
      <c r="BS7209" s="2">
        <v>1</v>
      </c>
      <c r="CI7209" s="2">
        <v>0.86509999999999998</v>
      </c>
    </row>
    <row r="7210" spans="1:98" ht="15" hidden="1" customHeight="1" x14ac:dyDescent="0.2">
      <c r="B7210" s="2">
        <v>38092</v>
      </c>
      <c r="F7210" s="2">
        <v>0.1195</v>
      </c>
      <c r="J7210" s="2">
        <v>1.0336000000000001</v>
      </c>
      <c r="K7210" s="2">
        <v>2.3969999999999998</v>
      </c>
      <c r="N7210" s="2">
        <v>0.19389999999999999</v>
      </c>
      <c r="V7210" s="2">
        <v>1.3472</v>
      </c>
      <c r="X7210" s="2">
        <v>1.2409E-2</v>
      </c>
      <c r="AM7210" s="2">
        <v>1.6047</v>
      </c>
      <c r="AY7210" s="2">
        <v>0.17275099999999999</v>
      </c>
      <c r="BH7210" s="2">
        <v>0.99439999999999995</v>
      </c>
      <c r="BL7210" s="2">
        <v>0.17480000000000001</v>
      </c>
      <c r="BS7210" s="2">
        <v>1</v>
      </c>
      <c r="CI7210" s="2">
        <v>0.85770000000000002</v>
      </c>
    </row>
    <row r="7211" spans="1:98" ht="15" hidden="1" customHeight="1" x14ac:dyDescent="0.2">
      <c r="A7211" s="2">
        <v>2.1700000000000001E-2</v>
      </c>
      <c r="B7211" s="2">
        <v>40576</v>
      </c>
      <c r="F7211" s="2">
        <v>8.2159999999999997E-2</v>
      </c>
      <c r="I7211" s="2">
        <v>0.59370000000000001</v>
      </c>
      <c r="J7211" s="2">
        <v>1.0505</v>
      </c>
      <c r="K7211" s="2">
        <v>1.5975999999999999</v>
      </c>
      <c r="M7211" s="2">
        <v>8.8699999999999998E-4</v>
      </c>
      <c r="N7211" s="2">
        <v>0.17219999999999999</v>
      </c>
      <c r="P7211" s="2">
        <v>0.77690000000000003</v>
      </c>
      <c r="S7211" s="2">
        <v>0.13780000000000001</v>
      </c>
      <c r="T7211" s="2">
        <v>0.26840000000000003</v>
      </c>
      <c r="V7211" s="2">
        <v>0.98829999999999996</v>
      </c>
      <c r="X7211" s="2">
        <v>1.208E-2</v>
      </c>
      <c r="AM7211" s="2">
        <v>1.3615999999999999</v>
      </c>
      <c r="AO7211" s="2">
        <v>0.1507</v>
      </c>
      <c r="AR7211" s="2">
        <v>3.3529999999999997E-2</v>
      </c>
      <c r="AY7211" s="2">
        <v>0.12692200000000001</v>
      </c>
      <c r="BH7211" s="2">
        <v>0.99439999999999995</v>
      </c>
      <c r="BL7211" s="2">
        <v>0.15329999999999999</v>
      </c>
      <c r="BS7211" s="2">
        <v>1</v>
      </c>
      <c r="CI7211" s="2">
        <v>0.77010000000000001</v>
      </c>
    </row>
    <row r="7212" spans="1:98" ht="15" hidden="1" customHeight="1" x14ac:dyDescent="0.2">
      <c r="B7212" s="2">
        <v>31517</v>
      </c>
      <c r="J7212" s="2">
        <v>0.71960000000000002</v>
      </c>
      <c r="K7212" s="2">
        <v>2.0600999899999999</v>
      </c>
      <c r="N7212" s="2">
        <v>0.19170000000000001</v>
      </c>
      <c r="V7212" s="2">
        <v>1.3915</v>
      </c>
      <c r="X7212" s="2">
        <v>7.8100000000000001E-3</v>
      </c>
      <c r="AY7212" s="2">
        <v>0.1784</v>
      </c>
      <c r="BH7212" s="2">
        <v>0.99450000000000005</v>
      </c>
      <c r="BL7212" s="2">
        <v>0.18990000000000001</v>
      </c>
      <c r="BS7212" s="2">
        <v>1</v>
      </c>
      <c r="CI7212" s="2">
        <v>0.77090000000000003</v>
      </c>
    </row>
    <row r="7213" spans="1:98" ht="15" hidden="1" customHeight="1" x14ac:dyDescent="0.2">
      <c r="B7213" s="2">
        <v>32315</v>
      </c>
      <c r="J7213" s="2">
        <v>0.82609999999999995</v>
      </c>
      <c r="K7213" s="2">
        <v>2.1576999699999999</v>
      </c>
      <c r="N7213" s="2">
        <v>0.18970000000000001</v>
      </c>
      <c r="V7213" s="2">
        <v>1.20809999</v>
      </c>
      <c r="X7213" s="2">
        <v>9.554E-3</v>
      </c>
      <c r="AY7213" s="2">
        <v>0.15490000000000001</v>
      </c>
      <c r="BH7213" s="2">
        <v>0.99450000000000005</v>
      </c>
      <c r="BL7213" s="2">
        <v>0.19819999999999999</v>
      </c>
      <c r="BS7213" s="2">
        <v>1</v>
      </c>
      <c r="CI7213" s="2">
        <v>0.86860000000000004</v>
      </c>
    </row>
    <row r="7214" spans="1:98" ht="15" hidden="1" customHeight="1" x14ac:dyDescent="0.2">
      <c r="B7214" s="2">
        <v>34600</v>
      </c>
      <c r="F7214" s="2">
        <v>0.3947</v>
      </c>
      <c r="J7214" s="2">
        <v>1.0481</v>
      </c>
      <c r="K7214" s="2">
        <v>2.1280999999999999</v>
      </c>
      <c r="N7214" s="2">
        <v>0.1988</v>
      </c>
      <c r="V7214" s="2">
        <v>1.3452</v>
      </c>
      <c r="X7214" s="2">
        <v>1.3780000000000001E-2</v>
      </c>
      <c r="AY7214" s="2">
        <v>0.1741</v>
      </c>
      <c r="BH7214" s="2">
        <v>0.99450000000000005</v>
      </c>
      <c r="BL7214" s="2">
        <v>0.18010000000000001</v>
      </c>
      <c r="BS7214" s="2">
        <v>1</v>
      </c>
      <c r="CI7214" s="2">
        <v>0.81030000000000002</v>
      </c>
    </row>
    <row r="7215" spans="1:98" ht="15" hidden="1" customHeight="1" x14ac:dyDescent="0.2">
      <c r="B7215" s="2">
        <v>38103</v>
      </c>
      <c r="F7215" s="2">
        <v>0.1201</v>
      </c>
      <c r="J7215" s="2">
        <v>1.0338000000000001</v>
      </c>
      <c r="K7215" s="2">
        <v>2.4211</v>
      </c>
      <c r="N7215" s="2">
        <v>0.1946</v>
      </c>
      <c r="V7215" s="2">
        <v>1.3555999999999999</v>
      </c>
      <c r="X7215" s="2">
        <v>1.2487E-2</v>
      </c>
      <c r="AM7215" s="2">
        <v>1.6067</v>
      </c>
      <c r="AY7215" s="2">
        <v>0.173815</v>
      </c>
      <c r="BH7215" s="2">
        <v>0.99450000000000005</v>
      </c>
      <c r="BL7215" s="2">
        <v>0.1762</v>
      </c>
      <c r="BS7215" s="2">
        <v>1</v>
      </c>
      <c r="CI7215" s="2">
        <v>0.85360000000000003</v>
      </c>
    </row>
    <row r="7216" spans="1:98" ht="15" hidden="1" customHeight="1" x14ac:dyDescent="0.2">
      <c r="A7216" s="2">
        <v>1.975E-2</v>
      </c>
      <c r="B7216" s="2">
        <v>42452</v>
      </c>
      <c r="F7216" s="2">
        <v>7.535E-2</v>
      </c>
      <c r="I7216" s="2">
        <v>0.35899999999999999</v>
      </c>
      <c r="J7216" s="2">
        <v>1.3565</v>
      </c>
      <c r="K7216" s="2">
        <v>1.863</v>
      </c>
      <c r="M7216" s="2">
        <v>1.132E-3</v>
      </c>
      <c r="N7216" s="2">
        <v>0.1555</v>
      </c>
      <c r="P7216" s="2">
        <v>0.96630000000000005</v>
      </c>
      <c r="S7216" s="2">
        <v>8.616E-2</v>
      </c>
      <c r="T7216" s="2">
        <v>0.34399999999999997</v>
      </c>
      <c r="V7216" s="2">
        <v>1.3203</v>
      </c>
      <c r="X7216" s="2">
        <v>1.172E-2</v>
      </c>
      <c r="AM7216" s="2">
        <v>1.4754</v>
      </c>
      <c r="AO7216" s="2">
        <v>0.2029</v>
      </c>
      <c r="AR7216" s="2">
        <v>1.9310000000000001E-2</v>
      </c>
      <c r="AY7216" s="2">
        <v>0.17027</v>
      </c>
      <c r="BH7216" s="2">
        <v>0.99450000000000005</v>
      </c>
      <c r="BL7216" s="2">
        <v>0.15970000000000001</v>
      </c>
      <c r="BS7216" s="2">
        <v>1</v>
      </c>
      <c r="CI7216" s="2">
        <v>0.88470000000000004</v>
      </c>
    </row>
    <row r="7217" spans="1:98" ht="15" hidden="1" customHeight="1" x14ac:dyDescent="0.2">
      <c r="B7217" s="2">
        <v>34857</v>
      </c>
      <c r="F7217" s="2">
        <v>0.2248</v>
      </c>
      <c r="J7217" s="2">
        <v>1.1923999999999999</v>
      </c>
      <c r="K7217" s="2">
        <v>2.2006999999999999</v>
      </c>
      <c r="N7217" s="2">
        <v>0.22070000000000001</v>
      </c>
      <c r="Q7217" s="2">
        <v>0.13950000000000001</v>
      </c>
      <c r="U7217" s="2">
        <v>0.87819999999999998</v>
      </c>
      <c r="V7217" s="2">
        <v>1.3802000000000001</v>
      </c>
      <c r="X7217" s="2">
        <v>1.6379999999999999E-2</v>
      </c>
      <c r="AB7217" s="2">
        <v>2.2463000000000002</v>
      </c>
      <c r="AC7217" s="2">
        <v>8.4000000000000003E-4</v>
      </c>
      <c r="AV7217" s="2">
        <v>0.27879999999999999</v>
      </c>
      <c r="AY7217" s="2">
        <v>0.17849999999999999</v>
      </c>
      <c r="BH7217" s="2">
        <v>0.99460000000000004</v>
      </c>
      <c r="BL7217" s="2">
        <v>0.19139999999999999</v>
      </c>
      <c r="BS7217" s="2">
        <v>1</v>
      </c>
      <c r="CI7217" s="2">
        <v>0.92789999999999995</v>
      </c>
      <c r="CK7217" s="2">
        <v>0.98199999999999998</v>
      </c>
      <c r="CS7217" s="2">
        <v>0.32019999999999998</v>
      </c>
      <c r="CT7217" s="2">
        <v>1.1299999999999999E-2</v>
      </c>
    </row>
    <row r="7218" spans="1:98" ht="15" hidden="1" customHeight="1" x14ac:dyDescent="0.2">
      <c r="A7218" s="2">
        <v>2.2370000000000001E-2</v>
      </c>
      <c r="B7218" s="2">
        <v>40522</v>
      </c>
      <c r="F7218" s="2">
        <v>8.1030000000000005E-2</v>
      </c>
      <c r="I7218" s="2">
        <v>0.58720000000000006</v>
      </c>
      <c r="J7218" s="2">
        <v>1.0302</v>
      </c>
      <c r="K7218" s="2">
        <v>1.5954999999999999</v>
      </c>
      <c r="M7218" s="2">
        <v>8.83E-4</v>
      </c>
      <c r="N7218" s="2">
        <v>0.16839999999999999</v>
      </c>
      <c r="P7218" s="2">
        <v>0.77129999999999999</v>
      </c>
      <c r="S7218" s="2">
        <v>0.1474</v>
      </c>
      <c r="T7218" s="2">
        <v>0.27929999999999999</v>
      </c>
      <c r="V7218" s="2">
        <v>1.0093000000000001</v>
      </c>
      <c r="X7218" s="2">
        <v>1.2030000000000001E-2</v>
      </c>
      <c r="AM7218" s="2">
        <v>1.3364</v>
      </c>
      <c r="AO7218" s="2">
        <v>0.1517</v>
      </c>
      <c r="AR7218" s="2">
        <v>3.2620000000000003E-2</v>
      </c>
      <c r="AY7218" s="2">
        <v>0.129832</v>
      </c>
      <c r="BH7218" s="2">
        <v>0.99460000000000004</v>
      </c>
      <c r="BL7218" s="2">
        <v>0.1464</v>
      </c>
      <c r="BS7218" s="2">
        <v>1</v>
      </c>
      <c r="CI7218" s="2">
        <v>0.75539999999999996</v>
      </c>
    </row>
    <row r="7219" spans="1:98" ht="15" hidden="1" customHeight="1" x14ac:dyDescent="0.2">
      <c r="A7219" s="2">
        <v>1.9529999999999999E-2</v>
      </c>
      <c r="B7219" s="2">
        <v>43123</v>
      </c>
      <c r="F7219" s="2">
        <v>6.6269999999999996E-2</v>
      </c>
      <c r="I7219" s="2">
        <v>0.3851</v>
      </c>
      <c r="J7219" s="2">
        <v>1.2984</v>
      </c>
      <c r="K7219" s="2">
        <v>1.7414000000000001</v>
      </c>
      <c r="M7219" s="2">
        <v>1.1590000000000001E-3</v>
      </c>
      <c r="N7219" s="2">
        <v>0.1588</v>
      </c>
      <c r="P7219" s="2">
        <v>0.94479999999999997</v>
      </c>
      <c r="S7219" s="2">
        <v>0.10304000000000001</v>
      </c>
      <c r="V7219" s="2">
        <v>1.2454000000000001</v>
      </c>
      <c r="X7219" s="2">
        <v>1.128E-2</v>
      </c>
      <c r="AM7219" s="2">
        <v>1.5293000000000001</v>
      </c>
      <c r="AO7219" s="2">
        <v>0.19439999999999999</v>
      </c>
      <c r="AR7219" s="2">
        <v>2.2079999999999999E-2</v>
      </c>
      <c r="AY7219" s="2">
        <v>0.15929599999999999</v>
      </c>
      <c r="BH7219" s="2">
        <v>0.99460000000000004</v>
      </c>
      <c r="BL7219" s="2">
        <v>0.1552</v>
      </c>
      <c r="BS7219" s="2">
        <v>1</v>
      </c>
      <c r="CI7219" s="2">
        <v>0.91490000000000005</v>
      </c>
    </row>
    <row r="7220" spans="1:98" ht="15" hidden="1" customHeight="1" x14ac:dyDescent="0.2">
      <c r="A7220" s="2">
        <v>1.7229999999999999E-2</v>
      </c>
      <c r="B7220" s="2">
        <v>44252</v>
      </c>
      <c r="F7220" s="2">
        <v>6.0229999999999999E-2</v>
      </c>
      <c r="I7220" s="2">
        <v>0.2283</v>
      </c>
      <c r="J7220" s="2">
        <v>1.3849</v>
      </c>
      <c r="K7220" s="2">
        <v>1.7661</v>
      </c>
      <c r="M7220" s="2">
        <v>1.124E-3</v>
      </c>
      <c r="N7220" s="2">
        <v>0.14879999999999999</v>
      </c>
      <c r="P7220" s="2">
        <v>0.94789999999999996</v>
      </c>
      <c r="S7220" s="2">
        <v>8.4159999999999999E-2</v>
      </c>
      <c r="V7220" s="2">
        <v>1.2529999999999999</v>
      </c>
      <c r="X7220" s="2">
        <v>1.18E-2</v>
      </c>
      <c r="AM7220" s="2">
        <v>1.5299</v>
      </c>
      <c r="AO7220" s="2">
        <v>0.19409999999999999</v>
      </c>
      <c r="AR7220" s="2">
        <v>1.6889999999999999E-2</v>
      </c>
      <c r="AY7220" s="2">
        <v>0.16159999999999999</v>
      </c>
      <c r="BH7220" s="2">
        <v>0.99460000000000004</v>
      </c>
      <c r="BL7220" s="2">
        <v>0.1517</v>
      </c>
      <c r="BS7220" s="2">
        <v>1</v>
      </c>
      <c r="CI7220" s="2">
        <v>0.9294</v>
      </c>
    </row>
    <row r="7221" spans="1:98" ht="15" hidden="1" customHeight="1" x14ac:dyDescent="0.2">
      <c r="B7221" s="2">
        <v>34465</v>
      </c>
      <c r="F7221" s="2">
        <v>0.41439999999999999</v>
      </c>
      <c r="J7221" s="2">
        <v>0.96509999999999996</v>
      </c>
      <c r="K7221" s="2">
        <v>2.0541</v>
      </c>
      <c r="N7221" s="2">
        <v>0.19009999999999999</v>
      </c>
      <c r="V7221" s="2">
        <v>1.3776999999999999</v>
      </c>
      <c r="X7221" s="2">
        <v>1.32E-2</v>
      </c>
      <c r="AY7221" s="2">
        <v>0.17829999999999999</v>
      </c>
      <c r="BH7221" s="2">
        <v>0.99470000000000003</v>
      </c>
      <c r="BL7221" s="2">
        <v>0.17799999999999999</v>
      </c>
      <c r="BS7221" s="2">
        <v>1</v>
      </c>
      <c r="CI7221" s="2">
        <v>0.79979999999999996</v>
      </c>
    </row>
    <row r="7222" spans="1:98" ht="15" hidden="1" customHeight="1" x14ac:dyDescent="0.2">
      <c r="B7222" s="2">
        <v>34620</v>
      </c>
      <c r="F7222" s="2">
        <v>0.39450000000000002</v>
      </c>
      <c r="J7222" s="2">
        <v>1.0502</v>
      </c>
      <c r="K7222" s="2">
        <v>2.1324999999999998</v>
      </c>
      <c r="N7222" s="2">
        <v>0.20080000000000001</v>
      </c>
      <c r="V7222" s="2">
        <v>1.3484</v>
      </c>
      <c r="X7222" s="2">
        <v>1.3520000000000001E-2</v>
      </c>
      <c r="AY7222" s="2">
        <v>0.17449999999999999</v>
      </c>
      <c r="BH7222" s="2">
        <v>0.99470000000000003</v>
      </c>
      <c r="BL7222" s="2">
        <v>0.18240000000000001</v>
      </c>
      <c r="BS7222" s="2">
        <v>1</v>
      </c>
      <c r="CI7222" s="2">
        <v>0.81659999999999999</v>
      </c>
    </row>
    <row r="7223" spans="1:98" ht="15" hidden="1" customHeight="1" x14ac:dyDescent="0.2">
      <c r="A7223" s="2">
        <v>1.6789999999999999E-2</v>
      </c>
      <c r="B7223" s="2">
        <v>41565</v>
      </c>
      <c r="F7223" s="2">
        <v>8.0350000000000005E-2</v>
      </c>
      <c r="I7223" s="2">
        <v>0.47549999999999998</v>
      </c>
      <c r="J7223" s="2">
        <v>1.1413</v>
      </c>
      <c r="K7223" s="2">
        <v>1.6647000000000001</v>
      </c>
      <c r="M7223" s="2">
        <v>9.7000000000000005E-4</v>
      </c>
      <c r="N7223" s="2">
        <v>0.17430000000000001</v>
      </c>
      <c r="P7223" s="2">
        <v>0.83130000000000004</v>
      </c>
      <c r="S7223" s="2">
        <v>0.1055</v>
      </c>
      <c r="T7223" s="2">
        <v>0.2913</v>
      </c>
      <c r="V7223" s="2">
        <v>1.0286999999999999</v>
      </c>
      <c r="X7223" s="2">
        <v>1.052E-2</v>
      </c>
      <c r="AM7223" s="2">
        <v>1.4086000000000001</v>
      </c>
      <c r="AO7223" s="2">
        <v>0.16869999999999999</v>
      </c>
      <c r="AR7223" s="2">
        <v>3.2340000000000001E-2</v>
      </c>
      <c r="AY7223" s="2">
        <v>0.13267899999999999</v>
      </c>
      <c r="BH7223" s="2">
        <v>0.99470000000000003</v>
      </c>
      <c r="BL7223" s="2">
        <v>0.16039999999999999</v>
      </c>
      <c r="BS7223" s="2">
        <v>1</v>
      </c>
      <c r="CI7223" s="2">
        <v>0.87380000000000002</v>
      </c>
    </row>
    <row r="7224" spans="1:98" ht="15" hidden="1" customHeight="1" x14ac:dyDescent="0.2">
      <c r="A7224" s="2">
        <v>1.856E-2</v>
      </c>
      <c r="B7224" s="2">
        <v>41947</v>
      </c>
      <c r="F7224" s="2">
        <v>8.3839999999999998E-2</v>
      </c>
      <c r="I7224" s="2">
        <v>0.4526</v>
      </c>
      <c r="J7224" s="2">
        <v>1.1875</v>
      </c>
      <c r="K7224" s="2">
        <v>1.8224</v>
      </c>
      <c r="M7224" s="2">
        <v>1.057E-3</v>
      </c>
      <c r="N7224" s="2">
        <v>0.1661</v>
      </c>
      <c r="P7224" s="2">
        <v>0.88419999999999999</v>
      </c>
      <c r="S7224" s="2">
        <v>0.1031</v>
      </c>
      <c r="T7224" s="2">
        <v>0.30099999999999999</v>
      </c>
      <c r="V7224" s="2">
        <v>1.1396999999999999</v>
      </c>
      <c r="X7224" s="2">
        <v>1.005E-2</v>
      </c>
      <c r="AM7224" s="2">
        <v>1.4307000000000001</v>
      </c>
      <c r="AO7224" s="2">
        <v>0.18640000000000001</v>
      </c>
      <c r="AR7224" s="2">
        <v>2.6069999999999999E-2</v>
      </c>
      <c r="AY7224" s="2">
        <v>0.147012</v>
      </c>
      <c r="BH7224" s="2">
        <v>0.99470000000000003</v>
      </c>
      <c r="BL7224" s="2">
        <v>0.15409999999999999</v>
      </c>
      <c r="BS7224" s="2">
        <v>1</v>
      </c>
      <c r="CI7224" s="2">
        <v>0.88629999999999998</v>
      </c>
    </row>
    <row r="7225" spans="1:98" ht="15" hidden="1" customHeight="1" x14ac:dyDescent="0.2">
      <c r="A7225" s="2">
        <v>1.951E-2</v>
      </c>
      <c r="B7225" s="2">
        <v>42586</v>
      </c>
      <c r="F7225" s="2">
        <v>6.9110000000000005E-2</v>
      </c>
      <c r="I7225" s="2">
        <v>0.40699999999999997</v>
      </c>
      <c r="J7225" s="2">
        <v>1.3373999999999999</v>
      </c>
      <c r="K7225" s="2">
        <v>1.7116</v>
      </c>
      <c r="M7225" s="2">
        <v>1.17E-3</v>
      </c>
      <c r="N7225" s="2">
        <v>0.1545</v>
      </c>
      <c r="P7225" s="2">
        <v>0.97060000000000002</v>
      </c>
      <c r="S7225" s="2">
        <v>9.5180000000000001E-2</v>
      </c>
      <c r="T7225" s="2">
        <v>0.34039999999999998</v>
      </c>
      <c r="V7225" s="2">
        <v>1.3025</v>
      </c>
      <c r="X7225" s="2">
        <v>1.289E-2</v>
      </c>
      <c r="AM7225" s="2">
        <v>1.45</v>
      </c>
      <c r="AO7225" s="2">
        <v>0.1961</v>
      </c>
      <c r="AR7225" s="2">
        <v>1.9720000000000001E-2</v>
      </c>
      <c r="AY7225" s="2">
        <v>0.16792000000000001</v>
      </c>
      <c r="BH7225" s="2">
        <v>0.99470000000000003</v>
      </c>
      <c r="BL7225" s="2">
        <v>0.15279999999999999</v>
      </c>
      <c r="BS7225" s="2">
        <v>1</v>
      </c>
      <c r="CI7225" s="2">
        <v>0.93700000000000006</v>
      </c>
    </row>
    <row r="7226" spans="1:98" ht="15" hidden="1" customHeight="1" x14ac:dyDescent="0.2">
      <c r="B7226" s="2">
        <v>31520</v>
      </c>
      <c r="J7226" s="2">
        <v>0.74670000000000003</v>
      </c>
      <c r="K7226" s="2">
        <v>2.1038000000000001</v>
      </c>
      <c r="N7226" s="2">
        <v>0.19670000000000001</v>
      </c>
      <c r="V7226" s="2">
        <v>1.38589999</v>
      </c>
      <c r="X7226" s="2">
        <v>7.9769999999999997E-3</v>
      </c>
      <c r="AY7226" s="2">
        <v>0.1779</v>
      </c>
      <c r="BH7226" s="2">
        <v>0.99479998999999997</v>
      </c>
      <c r="BL7226" s="2">
        <v>0.19420000000000001</v>
      </c>
      <c r="BS7226" s="2">
        <v>1</v>
      </c>
      <c r="CI7226" s="2">
        <v>0.76780000000000004</v>
      </c>
    </row>
    <row r="7227" spans="1:98" ht="15" hidden="1" customHeight="1" x14ac:dyDescent="0.2">
      <c r="B7227" s="2">
        <v>34614</v>
      </c>
      <c r="F7227" s="2">
        <v>0.39429999999999998</v>
      </c>
      <c r="J7227" s="2">
        <v>1.0525</v>
      </c>
      <c r="K7227" s="2">
        <v>2.1383000000000001</v>
      </c>
      <c r="N7227" s="2">
        <v>0.20069999999999999</v>
      </c>
      <c r="V7227" s="2">
        <v>1.3482000000000001</v>
      </c>
      <c r="X7227" s="2">
        <v>1.3429999999999999E-2</v>
      </c>
      <c r="AY7227" s="2">
        <v>0.17449999999999999</v>
      </c>
      <c r="BH7227" s="2">
        <v>0.99480000000000002</v>
      </c>
      <c r="BL7227" s="2">
        <v>0.18390000000000001</v>
      </c>
      <c r="BS7227" s="2">
        <v>1</v>
      </c>
      <c r="CI7227" s="2">
        <v>0.81530000000000002</v>
      </c>
    </row>
    <row r="7228" spans="1:98" ht="15" hidden="1" customHeight="1" x14ac:dyDescent="0.2">
      <c r="A7228" s="2">
        <v>1.6719999999999999E-2</v>
      </c>
      <c r="B7228" s="2">
        <v>41568</v>
      </c>
      <c r="F7228" s="2">
        <v>7.9450000000000007E-2</v>
      </c>
      <c r="I7228" s="2">
        <v>0.47389999999999999</v>
      </c>
      <c r="J7228" s="2">
        <v>1.1416999999999999</v>
      </c>
      <c r="K7228" s="2">
        <v>1.6628000000000001</v>
      </c>
      <c r="M7228" s="2">
        <v>9.7000000000000005E-4</v>
      </c>
      <c r="N7228" s="2">
        <v>0.17399999999999999</v>
      </c>
      <c r="P7228" s="2">
        <v>0.82909999999999995</v>
      </c>
      <c r="S7228" s="2">
        <v>0.1046</v>
      </c>
      <c r="T7228" s="2">
        <v>0.2913</v>
      </c>
      <c r="V7228" s="2">
        <v>1.0297000000000001</v>
      </c>
      <c r="X7228" s="2">
        <v>1.0489999999999999E-2</v>
      </c>
      <c r="AM7228" s="2">
        <v>1.4077</v>
      </c>
      <c r="AO7228" s="2">
        <v>0.16900000000000001</v>
      </c>
      <c r="AR7228" s="2">
        <v>3.2219999999999999E-2</v>
      </c>
      <c r="AY7228" s="2">
        <v>0.13281699999999999</v>
      </c>
      <c r="BH7228" s="2">
        <v>0.99480000000000002</v>
      </c>
      <c r="BL7228" s="2">
        <v>0.1608</v>
      </c>
      <c r="BS7228" s="2">
        <v>1</v>
      </c>
      <c r="CI7228" s="2">
        <v>0.87180000000000002</v>
      </c>
    </row>
    <row r="7229" spans="1:98" ht="15" hidden="1" customHeight="1" x14ac:dyDescent="0.2">
      <c r="A7229" s="2">
        <v>2.0729999999999998E-2</v>
      </c>
      <c r="B7229" s="2">
        <v>42354</v>
      </c>
      <c r="F7229" s="2">
        <v>8.0329999999999999E-2</v>
      </c>
      <c r="I7229" s="2">
        <v>0.35010000000000002</v>
      </c>
      <c r="J7229" s="2">
        <v>1.4012</v>
      </c>
      <c r="K7229" s="2">
        <v>2.0724</v>
      </c>
      <c r="M7229" s="2">
        <v>1.1720000000000001E-3</v>
      </c>
      <c r="N7229" s="2">
        <v>0.15770000000000001</v>
      </c>
      <c r="P7229" s="2">
        <v>0.97950000000000004</v>
      </c>
      <c r="S7229" s="2">
        <v>9.1579999999999995E-2</v>
      </c>
      <c r="T7229" s="2">
        <v>0.35539999999999999</v>
      </c>
      <c r="V7229" s="2">
        <v>1.3805000000000001</v>
      </c>
      <c r="X7229" s="2">
        <v>1.133E-2</v>
      </c>
      <c r="AM7229" s="2">
        <v>1.5098</v>
      </c>
      <c r="AO7229" s="2">
        <v>0.21329999999999999</v>
      </c>
      <c r="AR7229" s="2">
        <v>1.959E-2</v>
      </c>
      <c r="AY7229" s="2">
        <v>0.17812</v>
      </c>
      <c r="BH7229" s="2">
        <v>0.99480000000000002</v>
      </c>
      <c r="BL7229" s="2">
        <v>0.16189999999999999</v>
      </c>
      <c r="BS7229" s="2">
        <v>1</v>
      </c>
      <c r="CI7229" s="2">
        <v>0.93469999999999998</v>
      </c>
    </row>
    <row r="7230" spans="1:98" ht="15" hidden="1" customHeight="1" x14ac:dyDescent="0.2">
      <c r="A7230" s="2">
        <v>2.1919999999999999E-2</v>
      </c>
      <c r="B7230" s="2">
        <v>40548</v>
      </c>
      <c r="F7230" s="2">
        <v>8.1549999999999997E-2</v>
      </c>
      <c r="I7230" s="2">
        <v>0.59570000000000001</v>
      </c>
      <c r="J7230" s="2">
        <v>1.0313000000000001</v>
      </c>
      <c r="K7230" s="2">
        <v>1.5414000000000001</v>
      </c>
      <c r="M7230" s="2">
        <v>8.8199999999999997E-4</v>
      </c>
      <c r="N7230" s="2">
        <v>0.16850000000000001</v>
      </c>
      <c r="P7230" s="2">
        <v>0.7702</v>
      </c>
      <c r="S7230" s="2">
        <v>0.14799999999999999</v>
      </c>
      <c r="T7230" s="2">
        <v>0.28029999999999999</v>
      </c>
      <c r="V7230" s="2">
        <v>0.99470000000000003</v>
      </c>
      <c r="X7230" s="2">
        <v>1.1950000000000001E-2</v>
      </c>
      <c r="AM7230" s="2">
        <v>1.3101</v>
      </c>
      <c r="AO7230" s="2">
        <v>0.151</v>
      </c>
      <c r="AR7230" s="2">
        <v>3.245E-2</v>
      </c>
      <c r="AY7230" s="2">
        <v>0.12800700000000001</v>
      </c>
      <c r="BH7230" s="2">
        <v>0.99490000000000001</v>
      </c>
      <c r="BL7230" s="2">
        <v>0.14699999999999999</v>
      </c>
      <c r="BS7230" s="2">
        <v>1</v>
      </c>
      <c r="CI7230" s="2">
        <v>0.7581</v>
      </c>
    </row>
    <row r="7231" spans="1:98" ht="15" hidden="1" customHeight="1" x14ac:dyDescent="0.2">
      <c r="B7231" s="2">
        <v>32392</v>
      </c>
      <c r="J7231" s="2">
        <v>0.79409998999999998</v>
      </c>
      <c r="K7231" s="2">
        <v>2.10159999</v>
      </c>
      <c r="N7231" s="2">
        <v>0.1802</v>
      </c>
      <c r="V7231" s="2">
        <v>1.2336999900000001</v>
      </c>
      <c r="X7231" s="2">
        <v>9.1179999999999994E-3</v>
      </c>
      <c r="AY7231" s="2">
        <v>0.15790000000000001</v>
      </c>
      <c r="BH7231" s="2">
        <v>0.995</v>
      </c>
      <c r="BL7231" s="2">
        <v>0.1928</v>
      </c>
      <c r="BS7231" s="2">
        <v>1</v>
      </c>
      <c r="CI7231" s="2">
        <v>0.76800000000000002</v>
      </c>
    </row>
    <row r="7232" spans="1:98" ht="15" hidden="1" customHeight="1" x14ac:dyDescent="0.2">
      <c r="B7232" s="2">
        <v>34927</v>
      </c>
      <c r="F7232" s="2">
        <v>0.22020000000000001</v>
      </c>
      <c r="J7232" s="2">
        <v>1.1073</v>
      </c>
      <c r="K7232" s="2">
        <v>2.1086</v>
      </c>
      <c r="N7232" s="2">
        <v>0.21079999999999999</v>
      </c>
      <c r="Q7232" s="2">
        <v>0.13109999999999999</v>
      </c>
      <c r="U7232" s="2">
        <v>0.82299999999999995</v>
      </c>
      <c r="V7232" s="2">
        <v>1.3584000000000001</v>
      </c>
      <c r="X7232" s="2">
        <v>1.3899999999999999E-2</v>
      </c>
      <c r="AB7232" s="2">
        <v>2.1497000000000002</v>
      </c>
      <c r="AC7232" s="2">
        <v>8.3699999999999996E-4</v>
      </c>
      <c r="AV7232" s="2">
        <v>0.26910000000000001</v>
      </c>
      <c r="AY7232" s="2">
        <v>0.17549999999999999</v>
      </c>
      <c r="BH7232" s="2">
        <v>0.995</v>
      </c>
      <c r="BL7232" s="2">
        <v>0.1865</v>
      </c>
      <c r="BS7232" s="2">
        <v>1</v>
      </c>
      <c r="CI7232" s="2">
        <v>0.88429999999999997</v>
      </c>
      <c r="CK7232" s="2">
        <v>0.92110000000000003</v>
      </c>
      <c r="CS7232" s="2">
        <v>0.31280000000000002</v>
      </c>
      <c r="CT7232" s="2">
        <v>1.082E-2</v>
      </c>
    </row>
    <row r="7233" spans="1:98" ht="15" hidden="1" customHeight="1" x14ac:dyDescent="0.2">
      <c r="B7233" s="2">
        <v>35690</v>
      </c>
      <c r="F7233" s="2">
        <v>0.17899999999999999</v>
      </c>
      <c r="J7233" s="2">
        <v>0.95150000000000001</v>
      </c>
      <c r="K7233" s="2">
        <v>2.2204000000000002</v>
      </c>
      <c r="N7233" s="2">
        <v>0.19309999999999999</v>
      </c>
      <c r="Q7233" s="2">
        <v>0.1114</v>
      </c>
      <c r="U7233" s="2">
        <v>0.69599999999999995</v>
      </c>
      <c r="V7233" s="2">
        <v>1.3885000000000001</v>
      </c>
      <c r="X7233" s="2">
        <v>1.149E-2</v>
      </c>
      <c r="AB7233" s="2">
        <v>2.073</v>
      </c>
      <c r="AC7233" s="2">
        <v>8.0199999999999998E-4</v>
      </c>
      <c r="AV7233" s="2">
        <v>0.23330000000000001</v>
      </c>
      <c r="AY7233" s="2">
        <v>0.17929999999999999</v>
      </c>
      <c r="BH7233" s="2">
        <v>0.995</v>
      </c>
      <c r="BL7233" s="2">
        <v>0.1822</v>
      </c>
      <c r="BS7233" s="2">
        <v>1</v>
      </c>
      <c r="CI7233" s="2">
        <v>0.88429999999999997</v>
      </c>
      <c r="CK7233" s="2">
        <v>0.78390000000000004</v>
      </c>
      <c r="CS7233" s="2">
        <v>0.26169999999999999</v>
      </c>
      <c r="CT7233" s="2">
        <v>9.2840000000000006E-3</v>
      </c>
    </row>
    <row r="7234" spans="1:98" ht="15" hidden="1" customHeight="1" x14ac:dyDescent="0.2">
      <c r="A7234" s="2">
        <v>2.2610000000000002E-2</v>
      </c>
      <c r="B7234" s="2">
        <v>40464</v>
      </c>
      <c r="F7234" s="2">
        <v>8.1059999999999993E-2</v>
      </c>
      <c r="I7234" s="2">
        <v>0.60499999999999998</v>
      </c>
      <c r="J7234" s="2">
        <v>1.0459000000000001</v>
      </c>
      <c r="K7234" s="2">
        <v>1.589</v>
      </c>
      <c r="M7234" s="2">
        <v>8.9599999999999999E-4</v>
      </c>
      <c r="N7234" s="2">
        <v>0.1729</v>
      </c>
      <c r="P7234" s="2">
        <v>0.76970000000000005</v>
      </c>
      <c r="S7234" s="2">
        <v>0.1472</v>
      </c>
      <c r="T7234" s="2">
        <v>0.2792</v>
      </c>
      <c r="V7234" s="2">
        <v>1.0029999999999999</v>
      </c>
      <c r="X7234" s="2">
        <v>1.226E-2</v>
      </c>
      <c r="AM7234" s="2">
        <v>1.4006000000000001</v>
      </c>
      <c r="AO7234" s="2">
        <v>0.15049999999999999</v>
      </c>
      <c r="AR7234" s="2">
        <v>3.3309999999999999E-2</v>
      </c>
      <c r="AY7234" s="2">
        <v>0.129246</v>
      </c>
      <c r="BH7234" s="2">
        <v>0.995</v>
      </c>
      <c r="BL7234" s="2">
        <v>0.1512</v>
      </c>
      <c r="BS7234" s="2">
        <v>1</v>
      </c>
      <c r="CI7234" s="2">
        <v>0.76500000000000001</v>
      </c>
    </row>
    <row r="7235" spans="1:98" ht="15" hidden="1" customHeight="1" x14ac:dyDescent="0.2">
      <c r="A7235" s="2">
        <v>2.2110000000000001E-2</v>
      </c>
      <c r="B7235" s="2">
        <v>40527</v>
      </c>
      <c r="F7235" s="2">
        <v>8.0939999999999998E-2</v>
      </c>
      <c r="I7235" s="2">
        <v>0.59089999999999998</v>
      </c>
      <c r="J7235" s="2">
        <v>1.0429999999999999</v>
      </c>
      <c r="K7235" s="2">
        <v>1.5667</v>
      </c>
      <c r="M7235" s="2">
        <v>8.6799999999999996E-4</v>
      </c>
      <c r="N7235" s="2">
        <v>0.16889999999999999</v>
      </c>
      <c r="P7235" s="2">
        <v>0.76439999999999997</v>
      </c>
      <c r="S7235" s="2">
        <v>0.14699999999999999</v>
      </c>
      <c r="T7235" s="2">
        <v>0.27939999999999998</v>
      </c>
      <c r="V7235" s="2">
        <v>1.0035000000000001</v>
      </c>
      <c r="X7235" s="2">
        <v>1.1939999999999999E-2</v>
      </c>
      <c r="AM7235" s="2">
        <v>1.3352999999999999</v>
      </c>
      <c r="AO7235" s="2">
        <v>0.15079999999999999</v>
      </c>
      <c r="AR7235" s="2">
        <v>3.2680000000000001E-2</v>
      </c>
      <c r="AY7235" s="2">
        <v>0.129054</v>
      </c>
      <c r="BH7235" s="2">
        <v>0.995</v>
      </c>
      <c r="BL7235" s="2">
        <v>0.1472</v>
      </c>
      <c r="BS7235" s="2">
        <v>1</v>
      </c>
      <c r="CI7235" s="2">
        <v>0.74660000000000004</v>
      </c>
    </row>
    <row r="7236" spans="1:98" ht="15" hidden="1" customHeight="1" x14ac:dyDescent="0.2">
      <c r="A7236" s="2">
        <v>1.949E-2</v>
      </c>
      <c r="B7236" s="2">
        <v>43118</v>
      </c>
      <c r="F7236" s="2">
        <v>6.676E-2</v>
      </c>
      <c r="I7236" s="2">
        <v>0.38769999999999999</v>
      </c>
      <c r="J7236" s="2">
        <v>1.2975000000000001</v>
      </c>
      <c r="K7236" s="2">
        <v>1.7277</v>
      </c>
      <c r="M7236" s="2">
        <v>1.1640000000000001E-3</v>
      </c>
      <c r="N7236" s="2">
        <v>0.1588</v>
      </c>
      <c r="P7236" s="2">
        <v>0.94189999999999996</v>
      </c>
      <c r="S7236" s="2">
        <v>0.10237</v>
      </c>
      <c r="V7236" s="2">
        <v>1.2445999999999999</v>
      </c>
      <c r="X7236" s="2">
        <v>1.1209999999999999E-2</v>
      </c>
      <c r="AM7236" s="2">
        <v>1.5234000000000001</v>
      </c>
      <c r="AO7236" s="2">
        <v>0.1938</v>
      </c>
      <c r="AR7236" s="2">
        <v>2.2020000000000001E-2</v>
      </c>
      <c r="AY7236" s="2">
        <v>0.15920799999999999</v>
      </c>
      <c r="BH7236" s="2">
        <v>0.995</v>
      </c>
      <c r="BL7236" s="2">
        <v>0.15509999999999999</v>
      </c>
      <c r="BS7236" s="2">
        <v>1</v>
      </c>
      <c r="CI7236" s="2">
        <v>0.90969999999999995</v>
      </c>
    </row>
    <row r="7237" spans="1:98" ht="15" hidden="1" customHeight="1" x14ac:dyDescent="0.2">
      <c r="A7237" s="2">
        <v>1.9390000000000001E-2</v>
      </c>
      <c r="B7237" s="2">
        <v>43125</v>
      </c>
      <c r="F7237" s="2">
        <v>6.6689999999999999E-2</v>
      </c>
      <c r="I7237" s="2">
        <v>0.39140000000000003</v>
      </c>
      <c r="J7237" s="2">
        <v>1.3151999999999999</v>
      </c>
      <c r="K7237" s="2">
        <v>1.7558</v>
      </c>
      <c r="M7237" s="2">
        <v>1.1620000000000001E-3</v>
      </c>
      <c r="N7237" s="2">
        <v>0.1603</v>
      </c>
      <c r="P7237" s="2">
        <v>0.94410000000000005</v>
      </c>
      <c r="S7237" s="2">
        <v>0.10390000000000001</v>
      </c>
      <c r="V7237" s="2">
        <v>1.2323</v>
      </c>
      <c r="X7237" s="2">
        <v>1.132E-2</v>
      </c>
      <c r="AM7237" s="2">
        <v>1.5363</v>
      </c>
      <c r="AO7237" s="2">
        <v>0.19489999999999999</v>
      </c>
      <c r="AR7237" s="2">
        <v>2.2089999999999999E-2</v>
      </c>
      <c r="AY7237" s="2">
        <v>0.157638</v>
      </c>
      <c r="BH7237" s="2">
        <v>0.995</v>
      </c>
      <c r="BL7237" s="2">
        <v>0.1565</v>
      </c>
      <c r="BS7237" s="2">
        <v>1</v>
      </c>
      <c r="CI7237" s="2">
        <v>0.90720000000000001</v>
      </c>
    </row>
    <row r="7238" spans="1:98" ht="15" hidden="1" customHeight="1" x14ac:dyDescent="0.2">
      <c r="A7238" s="2">
        <v>1.9709999999999998E-2</v>
      </c>
      <c r="B7238" s="2">
        <v>43160</v>
      </c>
      <c r="F7238" s="2">
        <v>6.8080000000000002E-2</v>
      </c>
      <c r="I7238" s="2">
        <v>0.3947</v>
      </c>
      <c r="J7238" s="2">
        <v>1.3584000000000001</v>
      </c>
      <c r="K7238" s="2">
        <v>1.7665999999999999</v>
      </c>
      <c r="M7238" s="2">
        <v>1.1850000000000001E-3</v>
      </c>
      <c r="N7238" s="2">
        <v>0.16300000000000001</v>
      </c>
      <c r="P7238" s="2">
        <v>0.96909999999999996</v>
      </c>
      <c r="S7238" s="2">
        <v>0.10791000000000001</v>
      </c>
      <c r="V7238" s="2">
        <v>1.2850999999999999</v>
      </c>
      <c r="X7238" s="2">
        <v>1.204E-2</v>
      </c>
      <c r="AM7238" s="2">
        <v>1.5683</v>
      </c>
      <c r="AO7238" s="2">
        <v>0.20219999999999999</v>
      </c>
      <c r="AR7238" s="2">
        <v>2.2610000000000002E-2</v>
      </c>
      <c r="AY7238" s="2">
        <v>0.16417899999999999</v>
      </c>
      <c r="BH7238" s="2">
        <v>0.995</v>
      </c>
      <c r="BL7238" s="2">
        <v>0.1552</v>
      </c>
      <c r="BS7238" s="2">
        <v>1</v>
      </c>
      <c r="CI7238" s="2">
        <v>0.92979999999999996</v>
      </c>
    </row>
    <row r="7239" spans="1:98" ht="15" hidden="1" customHeight="1" x14ac:dyDescent="0.2">
      <c r="A7239" s="2">
        <v>1.7330000000000002E-2</v>
      </c>
      <c r="B7239" s="2">
        <v>44251</v>
      </c>
      <c r="F7239" s="2">
        <v>6.139E-2</v>
      </c>
      <c r="I7239" s="2">
        <v>0.23139999999999999</v>
      </c>
      <c r="J7239" s="2">
        <v>1.3822000000000001</v>
      </c>
      <c r="K7239" s="2">
        <v>1.7707999999999999</v>
      </c>
      <c r="M7239" s="2">
        <v>1.1310000000000001E-3</v>
      </c>
      <c r="N7239" s="2">
        <v>0.1489</v>
      </c>
      <c r="P7239" s="2">
        <v>0.95020000000000004</v>
      </c>
      <c r="S7239" s="2">
        <v>8.6239999999999997E-2</v>
      </c>
      <c r="V7239" s="2">
        <v>1.2547999999999999</v>
      </c>
      <c r="X7239" s="2">
        <v>1.184E-2</v>
      </c>
      <c r="AM7239" s="2">
        <v>1.5234000000000001</v>
      </c>
      <c r="AO7239" s="2">
        <v>0.19439999999999999</v>
      </c>
      <c r="AR7239" s="2">
        <v>1.702E-2</v>
      </c>
      <c r="AY7239" s="2">
        <v>0.1618</v>
      </c>
      <c r="BH7239" s="2">
        <v>0.995</v>
      </c>
      <c r="BL7239" s="2">
        <v>0.15110000000000001</v>
      </c>
      <c r="BS7239" s="2">
        <v>1</v>
      </c>
      <c r="CI7239" s="2">
        <v>0.92800000000000005</v>
      </c>
    </row>
    <row r="7240" spans="1:98" ht="15" hidden="1" customHeight="1" x14ac:dyDescent="0.2">
      <c r="B7240" s="2">
        <v>31498</v>
      </c>
      <c r="J7240" s="2">
        <v>0.7177</v>
      </c>
      <c r="K7240" s="2">
        <v>2.0723999700000002</v>
      </c>
      <c r="N7240" s="2">
        <v>0.1925</v>
      </c>
      <c r="V7240" s="2">
        <v>1.397</v>
      </c>
      <c r="X7240" s="2">
        <v>7.783E-3</v>
      </c>
      <c r="AY7240" s="2">
        <v>0.1787</v>
      </c>
      <c r="BH7240" s="2">
        <v>0.99509999999999998</v>
      </c>
      <c r="BL7240" s="2">
        <v>0.19009999999999999</v>
      </c>
      <c r="BS7240" s="2">
        <v>1</v>
      </c>
      <c r="CI7240" s="2">
        <v>0.746</v>
      </c>
    </row>
    <row r="7241" spans="1:98" ht="15" hidden="1" customHeight="1" x14ac:dyDescent="0.2">
      <c r="B7241" s="2">
        <v>38065</v>
      </c>
      <c r="F7241" s="2">
        <v>0.1212</v>
      </c>
      <c r="J7241" s="2">
        <v>1.0472999999999999</v>
      </c>
      <c r="K7241" s="2">
        <v>2.4302999999999999</v>
      </c>
      <c r="N7241" s="2">
        <v>0.19239999999999999</v>
      </c>
      <c r="V7241" s="2">
        <v>1.331</v>
      </c>
      <c r="X7241" s="2">
        <v>1.244E-2</v>
      </c>
      <c r="AM7241" s="2">
        <v>1.6329</v>
      </c>
      <c r="AY7241" s="2">
        <v>0.170796</v>
      </c>
      <c r="BH7241" s="2">
        <v>0.99509999999999998</v>
      </c>
      <c r="BL7241" s="2">
        <v>0.1769</v>
      </c>
      <c r="BS7241" s="2">
        <v>1</v>
      </c>
      <c r="CI7241" s="2">
        <v>0.87250000000000005</v>
      </c>
    </row>
    <row r="7242" spans="1:98" ht="15" hidden="1" customHeight="1" x14ac:dyDescent="0.2">
      <c r="A7242" s="2">
        <v>1.78E-2</v>
      </c>
      <c r="B7242" s="2">
        <v>41823</v>
      </c>
      <c r="F7242" s="2">
        <v>8.2000000000000003E-2</v>
      </c>
      <c r="I7242" s="2">
        <v>0.47970000000000002</v>
      </c>
      <c r="J7242" s="2">
        <v>1.1902999999999999</v>
      </c>
      <c r="K7242" s="2">
        <v>1.8238000000000001</v>
      </c>
      <c r="M7242" s="2">
        <v>1.054E-3</v>
      </c>
      <c r="N7242" s="2">
        <v>0.17199999999999999</v>
      </c>
      <c r="P7242" s="2">
        <v>0.85299999999999998</v>
      </c>
      <c r="S7242" s="2">
        <v>9.894E-2</v>
      </c>
      <c r="T7242" s="2">
        <v>0.31109999999999999</v>
      </c>
      <c r="V7242" s="2">
        <v>1.0633999999999999</v>
      </c>
      <c r="X7242" s="2">
        <v>1.0410000000000001E-2</v>
      </c>
      <c r="AM7242" s="2">
        <v>1.4472</v>
      </c>
      <c r="AO7242" s="2">
        <v>0.17119999999999999</v>
      </c>
      <c r="AR7242" s="2">
        <v>3.1050000000000001E-2</v>
      </c>
      <c r="AY7242" s="2">
        <v>0.13719999999999999</v>
      </c>
      <c r="BH7242" s="2">
        <v>0.99509999999999998</v>
      </c>
      <c r="BL7242" s="2">
        <v>0.156</v>
      </c>
      <c r="BS7242" s="2">
        <v>1</v>
      </c>
      <c r="CI7242" s="2">
        <v>0.93179999999999996</v>
      </c>
    </row>
    <row r="7243" spans="1:98" ht="15" hidden="1" customHeight="1" x14ac:dyDescent="0.2">
      <c r="A7243" s="2">
        <v>1.9599999999999999E-2</v>
      </c>
      <c r="B7243" s="2">
        <v>42451</v>
      </c>
      <c r="F7243" s="2">
        <v>7.5289999999999996E-2</v>
      </c>
      <c r="I7243" s="2">
        <v>0.36370000000000002</v>
      </c>
      <c r="J7243" s="2">
        <v>1.3448</v>
      </c>
      <c r="K7243" s="2">
        <v>1.8553999999999999</v>
      </c>
      <c r="M7243" s="2">
        <v>1.129E-3</v>
      </c>
      <c r="N7243" s="2">
        <v>0.15529999999999999</v>
      </c>
      <c r="P7243" s="2">
        <v>0.9587</v>
      </c>
      <c r="S7243" s="2">
        <v>8.5730000000000001E-2</v>
      </c>
      <c r="T7243" s="2">
        <v>0.33960000000000001</v>
      </c>
      <c r="V7243" s="2">
        <v>1.3050999999999999</v>
      </c>
      <c r="X7243" s="2">
        <v>1.167E-2</v>
      </c>
      <c r="AM7243" s="2">
        <v>1.4652000000000001</v>
      </c>
      <c r="AO7243" s="2">
        <v>0.2011</v>
      </c>
      <c r="AR7243" s="2">
        <v>1.9369999999999998E-2</v>
      </c>
      <c r="AY7243" s="2">
        <v>0.168322</v>
      </c>
      <c r="BH7243" s="2">
        <v>0.99509999999999998</v>
      </c>
      <c r="BL7243" s="2">
        <v>0.15870000000000001</v>
      </c>
      <c r="BS7243" s="2">
        <v>1</v>
      </c>
      <c r="CI7243" s="2">
        <v>0.88229999999999997</v>
      </c>
    </row>
    <row r="7244" spans="1:98" ht="15" hidden="1" customHeight="1" x14ac:dyDescent="0.2">
      <c r="B7244" s="2">
        <v>32294</v>
      </c>
      <c r="J7244" s="2">
        <v>0.85470000000000002</v>
      </c>
      <c r="K7244" s="2">
        <v>2.2681999799999999</v>
      </c>
      <c r="N7244" s="2">
        <v>0.1971</v>
      </c>
      <c r="V7244" s="2">
        <v>1.2336999900000001</v>
      </c>
      <c r="X7244" s="2">
        <v>9.8659999999999998E-3</v>
      </c>
      <c r="AY7244" s="2">
        <v>0.15790000000000001</v>
      </c>
      <c r="BH7244" s="2">
        <v>0.99519999000000003</v>
      </c>
      <c r="BL7244" s="2">
        <v>0.20619999999999999</v>
      </c>
      <c r="BS7244" s="2">
        <v>1</v>
      </c>
      <c r="CI7244" s="2">
        <v>0.85499999999999998</v>
      </c>
    </row>
    <row r="7245" spans="1:98" ht="15" hidden="1" customHeight="1" x14ac:dyDescent="0.2">
      <c r="A7245" s="2">
        <v>2.1739999999999999E-2</v>
      </c>
      <c r="B7245" s="2">
        <v>40591</v>
      </c>
      <c r="F7245" s="2">
        <v>8.1680000000000003E-2</v>
      </c>
      <c r="I7245" s="2">
        <v>0.59219999999999995</v>
      </c>
      <c r="J7245" s="2">
        <v>1.0347</v>
      </c>
      <c r="K7245" s="2">
        <v>1.5911</v>
      </c>
      <c r="M7245" s="2">
        <v>8.83E-4</v>
      </c>
      <c r="N7245" s="2">
        <v>0.1724</v>
      </c>
      <c r="P7245" s="2">
        <v>0.77100000000000002</v>
      </c>
      <c r="S7245" s="2">
        <v>0.13689999999999999</v>
      </c>
      <c r="T7245" s="2">
        <v>0.27150000000000002</v>
      </c>
      <c r="V7245" s="2">
        <v>0.9839</v>
      </c>
      <c r="X7245" s="2">
        <v>1.1820000000000001E-2</v>
      </c>
      <c r="AM7245" s="2">
        <v>1.3391</v>
      </c>
      <c r="AO7245" s="2">
        <v>0.14940000000000001</v>
      </c>
      <c r="AR7245" s="2">
        <v>3.3649999999999999E-2</v>
      </c>
      <c r="AY7245" s="2">
        <v>0.12634000000000001</v>
      </c>
      <c r="BH7245" s="2">
        <v>0.99519999999999997</v>
      </c>
      <c r="BL7245" s="2">
        <v>0.1535</v>
      </c>
      <c r="BS7245" s="2">
        <v>1</v>
      </c>
      <c r="CI7245" s="2">
        <v>0.74729999999999996</v>
      </c>
    </row>
    <row r="7246" spans="1:98" ht="15" hidden="1" customHeight="1" x14ac:dyDescent="0.2">
      <c r="A7246" s="2">
        <v>1.934E-2</v>
      </c>
      <c r="B7246" s="2">
        <v>42753</v>
      </c>
      <c r="F7246" s="2">
        <v>6.0290000000000003E-2</v>
      </c>
      <c r="I7246" s="2">
        <v>0.40870000000000001</v>
      </c>
      <c r="J7246" s="2">
        <v>1.3140000000000001</v>
      </c>
      <c r="K7246" s="2">
        <v>1.6218999999999999</v>
      </c>
      <c r="M7246" s="2">
        <v>1.124E-3</v>
      </c>
      <c r="N7246" s="2">
        <v>0.15579999999999999</v>
      </c>
      <c r="P7246" s="2">
        <v>0.92559999999999998</v>
      </c>
      <c r="S7246" s="2">
        <v>9.7540000000000002E-2</v>
      </c>
      <c r="T7246" s="2">
        <v>0.34589999999999999</v>
      </c>
      <c r="V7246" s="2">
        <v>1.3177000000000001</v>
      </c>
      <c r="X7246" s="2">
        <v>1.162E-2</v>
      </c>
      <c r="AM7246" s="2">
        <v>1.4076</v>
      </c>
      <c r="AO7246" s="2">
        <v>0.19270000000000001</v>
      </c>
      <c r="AR7246" s="2">
        <v>2.2249999999999999E-2</v>
      </c>
      <c r="AY7246" s="2">
        <v>0.16988300000000001</v>
      </c>
      <c r="BH7246" s="2">
        <v>0.99519999999999997</v>
      </c>
      <c r="BL7246" s="2">
        <v>0.14779999999999999</v>
      </c>
      <c r="BS7246" s="2">
        <v>1</v>
      </c>
      <c r="CI7246" s="2">
        <v>0.94579999999999997</v>
      </c>
    </row>
    <row r="7247" spans="1:98" ht="15" hidden="1" customHeight="1" x14ac:dyDescent="0.2">
      <c r="A7247" s="2">
        <v>1.958E-2</v>
      </c>
      <c r="B7247" s="2">
        <v>43157</v>
      </c>
      <c r="F7247" s="2">
        <v>6.7989999999999995E-2</v>
      </c>
      <c r="I7247" s="2">
        <v>0.3921</v>
      </c>
      <c r="J7247" s="2">
        <v>1.3528</v>
      </c>
      <c r="K7247" s="2">
        <v>1.7719</v>
      </c>
      <c r="M7247" s="2">
        <v>1.1839999999999999E-3</v>
      </c>
      <c r="N7247" s="2">
        <v>0.16209999999999999</v>
      </c>
      <c r="P7247" s="2">
        <v>0.96309999999999996</v>
      </c>
      <c r="S7247" s="2">
        <v>0.10953</v>
      </c>
      <c r="V7247" s="2">
        <v>1.2685999999999999</v>
      </c>
      <c r="X7247" s="2">
        <v>1.1860000000000001E-2</v>
      </c>
      <c r="AM7247" s="2">
        <v>1.5611999999999999</v>
      </c>
      <c r="AO7247" s="2">
        <v>0.2009</v>
      </c>
      <c r="AR7247" s="2">
        <v>2.2689999999999998E-2</v>
      </c>
      <c r="AY7247" s="2">
        <v>0.16214200000000001</v>
      </c>
      <c r="BH7247" s="2">
        <v>0.99519999999999997</v>
      </c>
      <c r="BL7247" s="2">
        <v>0.1555</v>
      </c>
      <c r="BS7247" s="2">
        <v>1</v>
      </c>
      <c r="CI7247" s="2">
        <v>0.92730000000000001</v>
      </c>
    </row>
    <row r="7248" spans="1:98" ht="15" hidden="1" customHeight="1" x14ac:dyDescent="0.2">
      <c r="B7248" s="2">
        <v>31502</v>
      </c>
      <c r="J7248" s="2">
        <v>0.71599999999999997</v>
      </c>
      <c r="K7248" s="2">
        <v>2.0567999800000001</v>
      </c>
      <c r="N7248" s="2">
        <v>0.192</v>
      </c>
      <c r="V7248" s="2">
        <v>1.39729999</v>
      </c>
      <c r="X7248" s="2">
        <v>7.8729999999999998E-3</v>
      </c>
      <c r="AY7248" s="2">
        <v>0.1787</v>
      </c>
      <c r="BH7248" s="2">
        <v>0.99529999000000002</v>
      </c>
      <c r="BL7248" s="2">
        <v>0.1903</v>
      </c>
      <c r="BS7248" s="2">
        <v>1</v>
      </c>
      <c r="CI7248" s="2">
        <v>0.74619999999999997</v>
      </c>
    </row>
    <row r="7249" spans="1:98" ht="15" hidden="1" customHeight="1" x14ac:dyDescent="0.2">
      <c r="B7249" s="2">
        <v>38098</v>
      </c>
      <c r="F7249" s="2">
        <v>0.12</v>
      </c>
      <c r="J7249" s="2">
        <v>1.0358000000000001</v>
      </c>
      <c r="K7249" s="2">
        <v>2.4074</v>
      </c>
      <c r="N7249" s="2">
        <v>0.19489999999999999</v>
      </c>
      <c r="V7249" s="2">
        <v>1.3589</v>
      </c>
      <c r="X7249" s="2">
        <v>1.2399E-2</v>
      </c>
      <c r="AM7249" s="2">
        <v>1.61</v>
      </c>
      <c r="AY7249" s="2">
        <v>0.17423</v>
      </c>
      <c r="BH7249" s="2">
        <v>0.99529999999999996</v>
      </c>
      <c r="BL7249" s="2">
        <v>0.17560000000000001</v>
      </c>
      <c r="BS7249" s="2">
        <v>1</v>
      </c>
      <c r="CI7249" s="2">
        <v>0.84740000000000004</v>
      </c>
    </row>
    <row r="7250" spans="1:98" ht="15" hidden="1" customHeight="1" x14ac:dyDescent="0.2">
      <c r="A7250" s="2">
        <v>1.9900000000000001E-2</v>
      </c>
      <c r="B7250" s="2">
        <v>42439</v>
      </c>
      <c r="F7250" s="2">
        <v>7.4730000000000005E-2</v>
      </c>
      <c r="I7250" s="2">
        <v>0.36420000000000002</v>
      </c>
      <c r="J7250" s="2">
        <v>1.3562000000000001</v>
      </c>
      <c r="K7250" s="2">
        <v>1.9123000000000001</v>
      </c>
      <c r="M7250" s="2">
        <v>1.108E-3</v>
      </c>
      <c r="N7250" s="2">
        <v>0.15659999999999999</v>
      </c>
      <c r="P7250" s="2">
        <v>0.96760000000000002</v>
      </c>
      <c r="S7250" s="2">
        <v>8.6919999999999997E-2</v>
      </c>
      <c r="T7250" s="2">
        <v>0.34429999999999999</v>
      </c>
      <c r="V7250" s="2">
        <v>1.3372999999999999</v>
      </c>
      <c r="X7250" s="2">
        <v>1.1820000000000001E-2</v>
      </c>
      <c r="AM7250" s="2">
        <v>1.4922</v>
      </c>
      <c r="AO7250" s="2">
        <v>0.20549999999999999</v>
      </c>
      <c r="AR7250" s="2">
        <v>1.8630000000000001E-2</v>
      </c>
      <c r="AY7250" s="2">
        <v>0.172236</v>
      </c>
      <c r="BH7250" s="2">
        <v>0.99529999999999996</v>
      </c>
      <c r="BL7250" s="2">
        <v>0.15970000000000001</v>
      </c>
      <c r="BS7250" s="2">
        <v>1</v>
      </c>
      <c r="CI7250" s="2">
        <v>0.89129999999999998</v>
      </c>
    </row>
    <row r="7251" spans="1:98" ht="15" hidden="1" customHeight="1" x14ac:dyDescent="0.2">
      <c r="A7251" s="2">
        <v>1.9800000000000002E-2</v>
      </c>
      <c r="B7251" s="2">
        <v>42457</v>
      </c>
      <c r="F7251" s="2">
        <v>7.5509999999999994E-2</v>
      </c>
      <c r="I7251" s="2">
        <v>0.36230000000000001</v>
      </c>
      <c r="J7251" s="2">
        <v>1.3543000000000001</v>
      </c>
      <c r="K7251" s="2">
        <v>1.8785000000000001</v>
      </c>
      <c r="M7251" s="2">
        <v>1.132E-3</v>
      </c>
      <c r="N7251" s="2">
        <v>0.1565</v>
      </c>
      <c r="P7251" s="2">
        <v>0.9627</v>
      </c>
      <c r="S7251" s="2">
        <v>8.4540000000000004E-2</v>
      </c>
      <c r="T7251" s="2">
        <v>0.34420000000000001</v>
      </c>
      <c r="V7251" s="2">
        <v>1.3184</v>
      </c>
      <c r="X7251" s="2">
        <v>1.1639999999999999E-2</v>
      </c>
      <c r="AM7251" s="2">
        <v>1.4777</v>
      </c>
      <c r="AO7251" s="2">
        <v>0.2026</v>
      </c>
      <c r="AR7251" s="2">
        <v>1.924E-2</v>
      </c>
      <c r="AY7251" s="2">
        <v>0.16993900000000001</v>
      </c>
      <c r="BH7251" s="2">
        <v>0.99529999999999996</v>
      </c>
      <c r="BL7251" s="2">
        <v>0.15920000000000001</v>
      </c>
      <c r="BS7251" s="2">
        <v>1</v>
      </c>
      <c r="CI7251" s="2">
        <v>0.88719999999999999</v>
      </c>
    </row>
    <row r="7252" spans="1:98" ht="15" hidden="1" customHeight="1" x14ac:dyDescent="0.2">
      <c r="A7252" s="2">
        <v>1.983E-2</v>
      </c>
      <c r="B7252" s="2">
        <v>43181</v>
      </c>
      <c r="F7252" s="2">
        <v>6.9709999999999994E-2</v>
      </c>
      <c r="I7252" s="2">
        <v>0.3911</v>
      </c>
      <c r="J7252" s="2">
        <v>1.3597999999999999</v>
      </c>
      <c r="K7252" s="2">
        <v>1.8217000000000001</v>
      </c>
      <c r="M7252" s="2">
        <v>1.196E-3</v>
      </c>
      <c r="N7252" s="2">
        <v>0.16669999999999999</v>
      </c>
      <c r="P7252" s="2">
        <v>0.98080000000000001</v>
      </c>
      <c r="S7252" s="2">
        <v>0.10908</v>
      </c>
      <c r="V7252" s="2">
        <v>1.2907999999999999</v>
      </c>
      <c r="X7252" s="2">
        <v>1.223E-2</v>
      </c>
      <c r="AM7252" s="2">
        <v>1.589</v>
      </c>
      <c r="AO7252" s="2">
        <v>0.20380000000000001</v>
      </c>
      <c r="AR7252" s="2">
        <v>2.2599999999999999E-2</v>
      </c>
      <c r="AY7252" s="2">
        <v>0.16448099999999999</v>
      </c>
      <c r="BH7252" s="2">
        <v>0.99529999999999996</v>
      </c>
      <c r="BL7252" s="2">
        <v>0.15670000000000001</v>
      </c>
      <c r="BS7252" s="2">
        <v>1</v>
      </c>
      <c r="CI7252" s="2">
        <v>0.93269999999999997</v>
      </c>
    </row>
    <row r="7253" spans="1:98" ht="15" hidden="1" customHeight="1" x14ac:dyDescent="0.2">
      <c r="B7253" s="2">
        <v>34621</v>
      </c>
      <c r="F7253" s="2">
        <v>0.39639999999999997</v>
      </c>
      <c r="J7253" s="2">
        <v>1.0713999999999999</v>
      </c>
      <c r="K7253" s="2">
        <v>2.1547000000000001</v>
      </c>
      <c r="N7253" s="2">
        <v>0.20430000000000001</v>
      </c>
      <c r="V7253" s="2">
        <v>1.3536999999999999</v>
      </c>
      <c r="X7253" s="2">
        <v>1.376E-2</v>
      </c>
      <c r="AY7253" s="2">
        <v>0.17519999999999999</v>
      </c>
      <c r="BH7253" s="2">
        <v>0.99539999999999995</v>
      </c>
      <c r="BL7253" s="2">
        <v>0.18509999999999999</v>
      </c>
      <c r="BS7253" s="2">
        <v>1</v>
      </c>
      <c r="CI7253" s="2">
        <v>0.82120000000000004</v>
      </c>
    </row>
    <row r="7254" spans="1:98" ht="15" hidden="1" customHeight="1" x14ac:dyDescent="0.2">
      <c r="A7254" s="2">
        <v>1.9789999999999999E-2</v>
      </c>
      <c r="B7254" s="2">
        <v>42458</v>
      </c>
      <c r="F7254" s="2">
        <v>7.5200000000000003E-2</v>
      </c>
      <c r="I7254" s="2">
        <v>0.35809999999999997</v>
      </c>
      <c r="J7254" s="2">
        <v>1.3498000000000001</v>
      </c>
      <c r="K7254" s="2">
        <v>1.8784000000000001</v>
      </c>
      <c r="M7254" s="2">
        <v>1.1280000000000001E-3</v>
      </c>
      <c r="N7254" s="2">
        <v>0.15540000000000001</v>
      </c>
      <c r="P7254" s="2">
        <v>0.96460000000000001</v>
      </c>
      <c r="S7254" s="2">
        <v>8.5559999999999997E-2</v>
      </c>
      <c r="T7254" s="2">
        <v>0.34410000000000002</v>
      </c>
      <c r="V7254" s="2">
        <v>1.3153999999999999</v>
      </c>
      <c r="X7254" s="2">
        <v>1.1610000000000001E-2</v>
      </c>
      <c r="AM7254" s="2">
        <v>1.4736</v>
      </c>
      <c r="AO7254" s="2">
        <v>0.20219999999999999</v>
      </c>
      <c r="AR7254" s="2">
        <v>1.9099999999999999E-2</v>
      </c>
      <c r="AY7254" s="2">
        <v>0.169573</v>
      </c>
      <c r="BH7254" s="2">
        <v>0.99539999999999995</v>
      </c>
      <c r="BL7254" s="2">
        <v>0.1593</v>
      </c>
      <c r="BS7254" s="2">
        <v>1</v>
      </c>
      <c r="CI7254" s="2">
        <v>0.89480000000000004</v>
      </c>
    </row>
    <row r="7255" spans="1:98" ht="15" hidden="1" customHeight="1" x14ac:dyDescent="0.2">
      <c r="A7255" s="2">
        <v>1.966E-2</v>
      </c>
      <c r="B7255" s="2">
        <v>42466</v>
      </c>
      <c r="F7255" s="2">
        <v>7.399E-2</v>
      </c>
      <c r="I7255" s="2">
        <v>0.35780000000000001</v>
      </c>
      <c r="J7255" s="2">
        <v>1.3707</v>
      </c>
      <c r="K7255" s="2">
        <v>1.8519000000000001</v>
      </c>
      <c r="M7255" s="2">
        <v>1.1310000000000001E-3</v>
      </c>
      <c r="N7255" s="2">
        <v>0.1578</v>
      </c>
      <c r="P7255" s="2">
        <v>0.97130000000000005</v>
      </c>
      <c r="S7255" s="2">
        <v>8.6480000000000001E-2</v>
      </c>
      <c r="T7255" s="2">
        <v>0.34470000000000001</v>
      </c>
      <c r="V7255" s="2">
        <v>1.3077000000000001</v>
      </c>
      <c r="X7255" s="2">
        <v>1.193E-2</v>
      </c>
      <c r="AM7255" s="2">
        <v>1.4944</v>
      </c>
      <c r="AO7255" s="2">
        <v>0.20180000000000001</v>
      </c>
      <c r="AR7255" s="2">
        <v>1.9259999999999999E-2</v>
      </c>
      <c r="AY7255" s="2">
        <v>0.16861100000000001</v>
      </c>
      <c r="BH7255" s="2">
        <v>0.99539999999999995</v>
      </c>
      <c r="BL7255" s="2">
        <v>0.16059999999999999</v>
      </c>
      <c r="BS7255" s="2">
        <v>1</v>
      </c>
      <c r="CI7255" s="2">
        <v>0.89429999999999998</v>
      </c>
    </row>
    <row r="7256" spans="1:98" ht="15" hidden="1" customHeight="1" x14ac:dyDescent="0.2">
      <c r="A7256" s="2">
        <v>1.9560000000000001E-2</v>
      </c>
      <c r="B7256" s="2">
        <v>42697</v>
      </c>
      <c r="F7256" s="2">
        <v>6.5210000000000004E-2</v>
      </c>
      <c r="I7256" s="2">
        <v>0.3967</v>
      </c>
      <c r="J7256" s="2">
        <v>1.3262</v>
      </c>
      <c r="K7256" s="2">
        <v>1.6778</v>
      </c>
      <c r="M7256" s="2">
        <v>1.139E-3</v>
      </c>
      <c r="N7256" s="2">
        <v>0.15659999999999999</v>
      </c>
      <c r="P7256" s="2">
        <v>0.94020000000000004</v>
      </c>
      <c r="S7256" s="2">
        <v>9.4759999999999997E-2</v>
      </c>
      <c r="T7256" s="2">
        <v>0.34770000000000001</v>
      </c>
      <c r="V7256" s="2">
        <v>1.347</v>
      </c>
      <c r="X7256" s="2">
        <v>1.196E-2</v>
      </c>
      <c r="AM7256" s="2">
        <v>1.4222999999999999</v>
      </c>
      <c r="AO7256" s="2">
        <v>0.1946</v>
      </c>
      <c r="AR7256" s="2">
        <v>2.086E-2</v>
      </c>
      <c r="AY7256" s="2">
        <v>0.17365900000000001</v>
      </c>
      <c r="BH7256" s="2">
        <v>0.99539999999999995</v>
      </c>
      <c r="BL7256" s="2">
        <v>0.14530000000000001</v>
      </c>
      <c r="BS7256" s="2">
        <v>1</v>
      </c>
      <c r="CI7256" s="2">
        <v>0.94410000000000005</v>
      </c>
    </row>
    <row r="7257" spans="1:98" ht="15" hidden="1" customHeight="1" x14ac:dyDescent="0.2">
      <c r="A7257" s="2">
        <v>1.9640000000000001E-2</v>
      </c>
      <c r="B7257" s="2">
        <v>43158</v>
      </c>
      <c r="F7257" s="2">
        <v>6.787E-2</v>
      </c>
      <c r="I7257" s="2">
        <v>0.39290000000000003</v>
      </c>
      <c r="J7257" s="2">
        <v>1.3566</v>
      </c>
      <c r="K7257" s="2">
        <v>1.7724</v>
      </c>
      <c r="M7257" s="2">
        <v>1.183E-3</v>
      </c>
      <c r="N7257" s="2">
        <v>0.16220000000000001</v>
      </c>
      <c r="P7257" s="2">
        <v>0.9637</v>
      </c>
      <c r="S7257" s="2">
        <v>0.10884000000000001</v>
      </c>
      <c r="V7257" s="2">
        <v>1.274</v>
      </c>
      <c r="X7257" s="2">
        <v>1.187E-2</v>
      </c>
      <c r="AM7257" s="2">
        <v>1.5612999999999999</v>
      </c>
      <c r="AO7257" s="2">
        <v>0.20169999999999999</v>
      </c>
      <c r="AR7257" s="2">
        <v>2.2700000000000001E-2</v>
      </c>
      <c r="AY7257" s="2">
        <v>0.162775</v>
      </c>
      <c r="BH7257" s="2">
        <v>0.99539999999999995</v>
      </c>
      <c r="BL7257" s="2">
        <v>0.15509999999999999</v>
      </c>
      <c r="BS7257" s="2">
        <v>1</v>
      </c>
      <c r="CI7257" s="2">
        <v>0.92379999999999995</v>
      </c>
    </row>
    <row r="7258" spans="1:98" ht="15" hidden="1" customHeight="1" x14ac:dyDescent="0.2">
      <c r="B7258" s="2">
        <v>31509</v>
      </c>
      <c r="J7258" s="2">
        <v>0.68899999999999995</v>
      </c>
      <c r="K7258" s="2">
        <v>2.0193999699999998</v>
      </c>
      <c r="N7258" s="2">
        <v>0.18690000000000001</v>
      </c>
      <c r="V7258" s="2">
        <v>1.3864999899999999</v>
      </c>
      <c r="X7258" s="2">
        <v>7.587E-3</v>
      </c>
      <c r="AY7258" s="2">
        <v>0.17749999999999999</v>
      </c>
      <c r="BH7258" s="2">
        <v>0.99550000000000005</v>
      </c>
      <c r="BL7258" s="2">
        <v>0.18479999999999999</v>
      </c>
      <c r="BS7258" s="2">
        <v>1</v>
      </c>
      <c r="CI7258" s="2">
        <v>0.76529999999999998</v>
      </c>
    </row>
    <row r="7259" spans="1:98" ht="15" hidden="1" customHeight="1" x14ac:dyDescent="0.2">
      <c r="B7259" s="2">
        <v>32394</v>
      </c>
      <c r="J7259" s="2">
        <v>0.79269999000000002</v>
      </c>
      <c r="K7259" s="2">
        <v>2.1019999999999999</v>
      </c>
      <c r="N7259" s="2">
        <v>0.17979999999999999</v>
      </c>
      <c r="V7259" s="2">
        <v>1.2389999899999999</v>
      </c>
      <c r="X7259" s="2">
        <v>9.2569999999999996E-3</v>
      </c>
      <c r="AY7259" s="2">
        <v>0.15870000000000001</v>
      </c>
      <c r="BH7259" s="2">
        <v>0.99550000000000005</v>
      </c>
      <c r="BL7259" s="2">
        <v>0.1933</v>
      </c>
      <c r="BS7259" s="2">
        <v>1</v>
      </c>
      <c r="CI7259" s="2">
        <v>0.76859999999999995</v>
      </c>
    </row>
    <row r="7260" spans="1:98" ht="15" hidden="1" customHeight="1" x14ac:dyDescent="0.2">
      <c r="B7260" s="2">
        <v>35710</v>
      </c>
      <c r="F7260" s="2">
        <v>0.1772</v>
      </c>
      <c r="J7260" s="2">
        <v>0.9506</v>
      </c>
      <c r="K7260" s="2">
        <v>2.2242999999999999</v>
      </c>
      <c r="N7260" s="2">
        <v>0.19489999999999999</v>
      </c>
      <c r="Q7260" s="2">
        <v>0.1115</v>
      </c>
      <c r="U7260" s="2">
        <v>0.69489999999999996</v>
      </c>
      <c r="V7260" s="2">
        <v>1.3727</v>
      </c>
      <c r="X7260" s="2">
        <v>1.1259999999999999E-2</v>
      </c>
      <c r="AB7260" s="2">
        <v>2.0055000000000001</v>
      </c>
      <c r="AC7260" s="2">
        <v>7.9699999999999997E-4</v>
      </c>
      <c r="AV7260" s="2">
        <v>0.23300000000000001</v>
      </c>
      <c r="AY7260" s="2">
        <v>0.17749999999999999</v>
      </c>
      <c r="BH7260" s="2">
        <v>0.99550000000000005</v>
      </c>
      <c r="BL7260" s="2">
        <v>0.18229999999999999</v>
      </c>
      <c r="BS7260" s="2">
        <v>1</v>
      </c>
      <c r="CI7260" s="2">
        <v>0.87990000000000002</v>
      </c>
      <c r="CK7260" s="2">
        <v>0.78259999999999996</v>
      </c>
      <c r="CS7260" s="2">
        <v>0.26179999999999998</v>
      </c>
      <c r="CT7260" s="2">
        <v>9.2680000000000002E-3</v>
      </c>
    </row>
    <row r="7261" spans="1:98" ht="15" hidden="1" customHeight="1" x14ac:dyDescent="0.2">
      <c r="A7261" s="2">
        <v>2.2679999999999999E-2</v>
      </c>
      <c r="B7261" s="2">
        <v>40463</v>
      </c>
      <c r="F7261" s="2">
        <v>8.1339999999999996E-2</v>
      </c>
      <c r="I7261" s="2">
        <v>0.60540000000000005</v>
      </c>
      <c r="J7261" s="2">
        <v>1.0532999999999999</v>
      </c>
      <c r="K7261" s="2">
        <v>1.5972</v>
      </c>
      <c r="M7261" s="2">
        <v>8.9400000000000005E-4</v>
      </c>
      <c r="N7261" s="2">
        <v>0.17199999999999999</v>
      </c>
      <c r="P7261" s="2">
        <v>0.77400000000000002</v>
      </c>
      <c r="S7261" s="2">
        <v>0.14699999999999999</v>
      </c>
      <c r="T7261" s="2">
        <v>0.27950000000000003</v>
      </c>
      <c r="V7261" s="2">
        <v>1.0109999999999999</v>
      </c>
      <c r="X7261" s="2">
        <v>1.2370000000000001E-2</v>
      </c>
      <c r="AM7261" s="2">
        <v>1.3997999999999999</v>
      </c>
      <c r="AO7261" s="2">
        <v>0.1515</v>
      </c>
      <c r="AR7261" s="2">
        <v>3.3590000000000002E-2</v>
      </c>
      <c r="AY7261" s="2">
        <v>0.13030900000000001</v>
      </c>
      <c r="BH7261" s="2">
        <v>0.99550000000000005</v>
      </c>
      <c r="BL7261" s="2">
        <v>0.15090000000000001</v>
      </c>
      <c r="BS7261" s="2">
        <v>1</v>
      </c>
      <c r="CI7261" s="2">
        <v>0.76149999999999995</v>
      </c>
    </row>
    <row r="7262" spans="1:98" ht="15" hidden="1" customHeight="1" x14ac:dyDescent="0.2">
      <c r="A7262" s="2">
        <v>2.0740000000000001E-2</v>
      </c>
      <c r="B7262" s="2">
        <v>42398</v>
      </c>
      <c r="F7262" s="2">
        <v>7.7289999999999998E-2</v>
      </c>
      <c r="I7262" s="2">
        <v>0.34899999999999998</v>
      </c>
      <c r="J7262" s="2">
        <v>1.3768</v>
      </c>
      <c r="K7262" s="2">
        <v>1.9970000000000001</v>
      </c>
      <c r="M7262" s="2">
        <v>1.163E-3</v>
      </c>
      <c r="N7262" s="2">
        <v>0.16159999999999999</v>
      </c>
      <c r="P7262" s="2">
        <v>0.98870000000000002</v>
      </c>
      <c r="S7262" s="2">
        <v>8.8220000000000007E-2</v>
      </c>
      <c r="T7262" s="2">
        <v>0.35560000000000003</v>
      </c>
      <c r="V7262" s="2">
        <v>1.4079999999999999</v>
      </c>
      <c r="X7262" s="2">
        <v>1.163E-2</v>
      </c>
      <c r="AM7262" s="2">
        <v>1.5250999999999999</v>
      </c>
      <c r="AO7262" s="2">
        <v>0.21410000000000001</v>
      </c>
      <c r="AR7262" s="2">
        <v>1.8589999999999999E-2</v>
      </c>
      <c r="AY7262" s="2">
        <v>0.18079000000000001</v>
      </c>
      <c r="BH7262" s="2">
        <v>0.99550000000000005</v>
      </c>
      <c r="BL7262" s="2">
        <v>0.16420000000000001</v>
      </c>
      <c r="BS7262" s="2">
        <v>1</v>
      </c>
      <c r="CI7262" s="2">
        <v>0.91059999999999997</v>
      </c>
    </row>
    <row r="7263" spans="1:98" ht="15" hidden="1" customHeight="1" x14ac:dyDescent="0.2">
      <c r="A7263" s="2">
        <v>1.7809999999999999E-2</v>
      </c>
      <c r="B7263" s="2">
        <v>41824</v>
      </c>
      <c r="F7263" s="2">
        <v>8.2000000000000003E-2</v>
      </c>
      <c r="I7263" s="2">
        <v>0.48039999999999999</v>
      </c>
      <c r="J7263" s="2">
        <v>1.1899</v>
      </c>
      <c r="K7263" s="2">
        <v>1.8258000000000001</v>
      </c>
      <c r="M7263" s="2">
        <v>1.054E-3</v>
      </c>
      <c r="N7263" s="2">
        <v>0.1719</v>
      </c>
      <c r="P7263" s="2">
        <v>0.85440000000000005</v>
      </c>
      <c r="S7263" s="2">
        <v>9.8919999999999994E-2</v>
      </c>
      <c r="T7263" s="2">
        <v>0.31119999999999998</v>
      </c>
      <c r="V7263" s="2">
        <v>1.0639000000000001</v>
      </c>
      <c r="X7263" s="2">
        <v>1.042E-2</v>
      </c>
      <c r="AM7263" s="2">
        <v>1.4468000000000001</v>
      </c>
      <c r="AO7263" s="2">
        <v>0.17150000000000001</v>
      </c>
      <c r="AR7263" s="2">
        <v>3.0849999999999999E-2</v>
      </c>
      <c r="AY7263" s="2">
        <v>0.13727400000000001</v>
      </c>
      <c r="BH7263" s="2">
        <v>0.99560000000000004</v>
      </c>
      <c r="BL7263" s="2">
        <v>0.1555</v>
      </c>
      <c r="BS7263" s="2">
        <v>1</v>
      </c>
      <c r="CI7263" s="2">
        <v>0.9294</v>
      </c>
    </row>
    <row r="7264" spans="1:98" ht="15" hidden="1" customHeight="1" x14ac:dyDescent="0.2">
      <c r="A7264" s="2">
        <v>2.111E-2</v>
      </c>
      <c r="B7264" s="2">
        <v>42375</v>
      </c>
      <c r="F7264" s="2">
        <v>8.0750000000000002E-2</v>
      </c>
      <c r="I7264" s="2">
        <v>0.35049999999999998</v>
      </c>
      <c r="J7264" s="2">
        <v>1.3964000000000001</v>
      </c>
      <c r="K7264" s="2">
        <v>2.0600999999999998</v>
      </c>
      <c r="M7264" s="2">
        <v>1.173E-3</v>
      </c>
      <c r="N7264" s="2">
        <v>0.15690000000000001</v>
      </c>
      <c r="P7264" s="2">
        <v>0.98080000000000001</v>
      </c>
      <c r="S7264" s="2">
        <v>8.9190000000000005E-2</v>
      </c>
      <c r="T7264" s="2">
        <v>0.35709999999999997</v>
      </c>
      <c r="V7264" s="2">
        <v>1.4084000000000001</v>
      </c>
      <c r="X7264" s="2">
        <v>1.188E-2</v>
      </c>
      <c r="AM7264" s="2">
        <v>1.5156000000000001</v>
      </c>
      <c r="AO7264" s="2">
        <v>0.21479999999999999</v>
      </c>
      <c r="AR7264" s="2">
        <v>1.89E-2</v>
      </c>
      <c r="AY7264" s="2">
        <v>0.18166499999999999</v>
      </c>
      <c r="BH7264" s="2">
        <v>0.99560000000000004</v>
      </c>
      <c r="BL7264" s="2">
        <v>0.16370000000000001</v>
      </c>
      <c r="BS7264" s="2">
        <v>1</v>
      </c>
      <c r="CI7264" s="2">
        <v>0.93520000000000003</v>
      </c>
    </row>
    <row r="7265" spans="1:98" ht="15" hidden="1" customHeight="1" x14ac:dyDescent="0.2">
      <c r="B7265" s="2">
        <v>34863</v>
      </c>
      <c r="F7265" s="2">
        <v>0.2238</v>
      </c>
      <c r="J7265" s="2">
        <v>1.2008000000000001</v>
      </c>
      <c r="K7265" s="2">
        <v>2.2086999999999999</v>
      </c>
      <c r="N7265" s="2">
        <v>0.221</v>
      </c>
      <c r="Q7265" s="2">
        <v>0.14050000000000001</v>
      </c>
      <c r="U7265" s="2">
        <v>0.88009999999999999</v>
      </c>
      <c r="V7265" s="2">
        <v>1.3838999999999999</v>
      </c>
      <c r="X7265" s="2">
        <v>1.6410000000000001E-2</v>
      </c>
      <c r="AB7265" s="2">
        <v>2.2536999999999998</v>
      </c>
      <c r="AC7265" s="2">
        <v>8.3500000000000002E-4</v>
      </c>
      <c r="AV7265" s="2">
        <v>0.27950000000000003</v>
      </c>
      <c r="AY7265" s="2">
        <v>0.1789</v>
      </c>
      <c r="BH7265" s="2">
        <v>0.99570000000000003</v>
      </c>
      <c r="BL7265" s="2">
        <v>0.1908</v>
      </c>
      <c r="BS7265" s="2">
        <v>1</v>
      </c>
      <c r="CI7265" s="2">
        <v>0.92649999999999999</v>
      </c>
      <c r="CK7265" s="2">
        <v>0.98429999999999995</v>
      </c>
      <c r="CS7265" s="2">
        <v>0.32219999999999999</v>
      </c>
      <c r="CT7265" s="2">
        <v>1.1339999999999999E-2</v>
      </c>
    </row>
    <row r="7266" spans="1:98" ht="15" hidden="1" customHeight="1" x14ac:dyDescent="0.2">
      <c r="A7266" s="2">
        <v>1.958E-2</v>
      </c>
      <c r="B7266" s="2">
        <v>42460</v>
      </c>
      <c r="F7266" s="2">
        <v>7.5340000000000004E-2</v>
      </c>
      <c r="I7266" s="2">
        <v>0.3654</v>
      </c>
      <c r="J7266" s="2">
        <v>1.3534999999999999</v>
      </c>
      <c r="K7266" s="2">
        <v>1.8652</v>
      </c>
      <c r="M7266" s="2">
        <v>1.1379999999999999E-3</v>
      </c>
      <c r="N7266" s="2">
        <v>0.15720000000000001</v>
      </c>
      <c r="P7266" s="2">
        <v>0.96330000000000005</v>
      </c>
      <c r="S7266" s="2">
        <v>8.8150000000000006E-2</v>
      </c>
      <c r="T7266" s="2">
        <v>0.34520000000000001</v>
      </c>
      <c r="V7266" s="2">
        <v>1.2970999999999999</v>
      </c>
      <c r="X7266" s="2">
        <v>1.154E-2</v>
      </c>
      <c r="AM7266" s="2">
        <v>1.4775</v>
      </c>
      <c r="AO7266" s="2">
        <v>0.2011</v>
      </c>
      <c r="AR7266" s="2">
        <v>1.9290000000000002E-2</v>
      </c>
      <c r="AY7266" s="2">
        <v>0.16722100000000001</v>
      </c>
      <c r="BH7266" s="2">
        <v>0.99570000000000003</v>
      </c>
      <c r="BL7266" s="2">
        <v>0.16020000000000001</v>
      </c>
      <c r="BS7266" s="2">
        <v>1</v>
      </c>
      <c r="CI7266" s="2">
        <v>0.8982</v>
      </c>
    </row>
    <row r="7267" spans="1:98" ht="15" hidden="1" customHeight="1" x14ac:dyDescent="0.2">
      <c r="B7267" s="2">
        <v>31491</v>
      </c>
      <c r="J7267" s="2">
        <v>0.73799999999999999</v>
      </c>
      <c r="K7267" s="2">
        <v>2.0797999800000002</v>
      </c>
      <c r="N7267" s="2">
        <v>0.19650000000000001</v>
      </c>
      <c r="V7267" s="2">
        <v>1.3968</v>
      </c>
      <c r="X7267" s="2">
        <v>7.9229999999999995E-3</v>
      </c>
      <c r="AY7267" s="2">
        <v>0.17879999999999999</v>
      </c>
      <c r="BH7267" s="2">
        <v>0.99580000000000002</v>
      </c>
      <c r="BL7267" s="2">
        <v>0.19420000000000001</v>
      </c>
      <c r="BS7267" s="2">
        <v>1</v>
      </c>
      <c r="CI7267" s="2">
        <v>0.74729999999999996</v>
      </c>
    </row>
    <row r="7268" spans="1:98" ht="15" hidden="1" customHeight="1" x14ac:dyDescent="0.2">
      <c r="B7268" s="2">
        <v>34467</v>
      </c>
      <c r="F7268" s="2">
        <v>0.4138</v>
      </c>
      <c r="J7268" s="2">
        <v>0.96660000000000001</v>
      </c>
      <c r="K7268" s="2">
        <v>2.0661</v>
      </c>
      <c r="N7268" s="2">
        <v>0.19059999999999999</v>
      </c>
      <c r="V7268" s="2">
        <v>1.3783000000000001</v>
      </c>
      <c r="X7268" s="2">
        <v>1.3140000000000001E-2</v>
      </c>
      <c r="AY7268" s="2">
        <v>0.1784</v>
      </c>
      <c r="BH7268" s="2">
        <v>0.99580000000000002</v>
      </c>
      <c r="BL7268" s="2">
        <v>0.1779</v>
      </c>
      <c r="BS7268" s="2">
        <v>1</v>
      </c>
      <c r="CI7268" s="2">
        <v>0.80489999999999995</v>
      </c>
    </row>
    <row r="7269" spans="1:98" ht="15" hidden="1" customHeight="1" x14ac:dyDescent="0.2">
      <c r="B7269" s="2">
        <v>34631</v>
      </c>
      <c r="F7269" s="2">
        <v>0.39600000000000002</v>
      </c>
      <c r="J7269" s="2">
        <v>1.085</v>
      </c>
      <c r="K7269" s="2">
        <v>2.2017000000000002</v>
      </c>
      <c r="N7269" s="2">
        <v>0.20760000000000001</v>
      </c>
      <c r="V7269" s="2">
        <v>1.3524</v>
      </c>
      <c r="X7269" s="2">
        <v>1.391E-2</v>
      </c>
      <c r="AY7269" s="2">
        <v>0.17499999999999999</v>
      </c>
      <c r="BH7269" s="2">
        <v>0.99580000000000002</v>
      </c>
      <c r="BL7269" s="2">
        <v>0.19040000000000001</v>
      </c>
      <c r="BS7269" s="2">
        <v>1</v>
      </c>
      <c r="CI7269" s="2">
        <v>0.8286</v>
      </c>
    </row>
    <row r="7270" spans="1:98" ht="15" hidden="1" customHeight="1" x14ac:dyDescent="0.2">
      <c r="A7270" s="2">
        <v>2.0559999999999998E-2</v>
      </c>
      <c r="B7270" s="2">
        <v>42837</v>
      </c>
      <c r="F7270" s="2">
        <v>7.0980000000000001E-2</v>
      </c>
      <c r="I7270" s="2">
        <v>0.4224</v>
      </c>
      <c r="J7270" s="2">
        <v>1.3213999999999999</v>
      </c>
      <c r="K7270" s="2">
        <v>1.6627000000000001</v>
      </c>
      <c r="M7270" s="2">
        <v>1.1670000000000001E-3</v>
      </c>
      <c r="N7270" s="2">
        <v>0.15490000000000001</v>
      </c>
      <c r="P7270" s="2">
        <v>0.95009999999999994</v>
      </c>
      <c r="S7270" s="2">
        <v>9.7540000000000002E-2</v>
      </c>
      <c r="V7270" s="2">
        <v>1.33</v>
      </c>
      <c r="X7270" s="2">
        <v>1.214E-2</v>
      </c>
      <c r="AM7270" s="2">
        <v>1.4111</v>
      </c>
      <c r="AO7270" s="2">
        <v>0.193</v>
      </c>
      <c r="AR7270" s="2">
        <v>2.3390000000000001E-2</v>
      </c>
      <c r="AY7270" s="2">
        <v>0.17114399999999999</v>
      </c>
      <c r="BH7270" s="2">
        <v>0.99580000000000002</v>
      </c>
      <c r="BL7270" s="2">
        <v>0.14749999999999999</v>
      </c>
      <c r="BS7270" s="2">
        <v>1</v>
      </c>
      <c r="CI7270" s="2">
        <v>0.92079999999999995</v>
      </c>
    </row>
    <row r="7271" spans="1:98" ht="15" hidden="1" customHeight="1" x14ac:dyDescent="0.2">
      <c r="A7271" s="2">
        <v>2.0240000000000001E-2</v>
      </c>
      <c r="B7271" s="2">
        <v>42914</v>
      </c>
      <c r="F7271" s="2">
        <v>7.2989999999999999E-2</v>
      </c>
      <c r="I7271" s="2">
        <v>0.39579999999999999</v>
      </c>
      <c r="J7271" s="2">
        <v>1.3602000000000001</v>
      </c>
      <c r="K7271" s="2">
        <v>1.6867000000000001</v>
      </c>
      <c r="M7271" s="2">
        <v>1.1440000000000001E-3</v>
      </c>
      <c r="N7271" s="2">
        <v>0.15459999999999999</v>
      </c>
      <c r="P7271" s="2">
        <v>0.9446</v>
      </c>
      <c r="S7271" s="2">
        <v>0.10073</v>
      </c>
      <c r="V7271" s="2">
        <v>1.306</v>
      </c>
      <c r="X7271" s="2">
        <v>1.1639999999999999E-2</v>
      </c>
      <c r="AM7271" s="2">
        <v>1.4843999999999999</v>
      </c>
      <c r="AO7271" s="2">
        <v>0.19209999999999999</v>
      </c>
      <c r="AR7271" s="2">
        <v>2.1989999999999999E-2</v>
      </c>
      <c r="AY7271" s="2">
        <v>0.16735</v>
      </c>
      <c r="BH7271" s="2">
        <v>0.99580000000000002</v>
      </c>
      <c r="BL7271" s="2">
        <v>0.15240000000000001</v>
      </c>
      <c r="BS7271" s="2">
        <v>1</v>
      </c>
      <c r="CI7271" s="2">
        <v>0.95299999999999996</v>
      </c>
    </row>
    <row r="7272" spans="1:98" ht="15" hidden="1" customHeight="1" x14ac:dyDescent="0.2">
      <c r="B7272" s="2">
        <v>34893</v>
      </c>
      <c r="F7272" s="2">
        <v>0.22509999999999999</v>
      </c>
      <c r="J7272" s="2">
        <v>1.1705000000000001</v>
      </c>
      <c r="K7272" s="2">
        <v>2.1749000000000001</v>
      </c>
      <c r="N7272" s="2">
        <v>0.2198</v>
      </c>
      <c r="Q7272" s="2">
        <v>0.13780000000000001</v>
      </c>
      <c r="U7272" s="2">
        <v>0.87139999999999995</v>
      </c>
      <c r="V7272" s="2">
        <v>1.359</v>
      </c>
      <c r="X7272" s="2">
        <v>1.554E-2</v>
      </c>
      <c r="AB7272" s="2">
        <v>2.2328000000000001</v>
      </c>
      <c r="AC7272" s="2">
        <v>8.43E-4</v>
      </c>
      <c r="AV7272" s="2">
        <v>0.28010000000000002</v>
      </c>
      <c r="AY7272" s="2">
        <v>0.1757</v>
      </c>
      <c r="BH7272" s="2">
        <v>0.99590000000000001</v>
      </c>
      <c r="BL7272" s="2">
        <v>0.18959999999999999</v>
      </c>
      <c r="BS7272" s="2">
        <v>1</v>
      </c>
      <c r="CI7272" s="2">
        <v>0.91839999999999999</v>
      </c>
      <c r="CK7272" s="2">
        <v>0.97670000000000001</v>
      </c>
      <c r="CS7272" s="2">
        <v>0.31719999999999998</v>
      </c>
      <c r="CT7272" s="2">
        <v>1.1390000000000001E-2</v>
      </c>
    </row>
    <row r="7273" spans="1:98" ht="15" hidden="1" customHeight="1" x14ac:dyDescent="0.2">
      <c r="A7273" s="2">
        <v>1.8280000000000001E-2</v>
      </c>
      <c r="B7273" s="2">
        <v>41424</v>
      </c>
      <c r="F7273" s="2">
        <v>8.0670000000000006E-2</v>
      </c>
      <c r="I7273" s="2">
        <v>0.48849999999999999</v>
      </c>
      <c r="J7273" s="2">
        <v>1.0785</v>
      </c>
      <c r="K7273" s="2">
        <v>1.5674999999999999</v>
      </c>
      <c r="M7273" s="2">
        <v>9.1399999999999999E-4</v>
      </c>
      <c r="N7273" s="2">
        <v>0.1769</v>
      </c>
      <c r="P7273" s="2">
        <v>0.81779999999999997</v>
      </c>
      <c r="S7273" s="2">
        <v>0.10290000000000001</v>
      </c>
      <c r="T7273" s="2">
        <v>0.2802</v>
      </c>
      <c r="V7273" s="2">
        <v>1.0308999999999999</v>
      </c>
      <c r="X7273" s="2">
        <v>1.0200000000000001E-2</v>
      </c>
      <c r="AM7273" s="2">
        <v>1.3445</v>
      </c>
      <c r="AO7273" s="2">
        <v>0.1681</v>
      </c>
      <c r="AR7273" s="2">
        <v>3.2480000000000002E-2</v>
      </c>
      <c r="AY7273" s="2">
        <v>0.13278000000000001</v>
      </c>
      <c r="BH7273" s="2">
        <v>0.996</v>
      </c>
      <c r="BL7273" s="2">
        <v>0.15709999999999999</v>
      </c>
      <c r="BS7273" s="2">
        <v>1</v>
      </c>
      <c r="CI7273" s="2">
        <v>0.83250000000000002</v>
      </c>
    </row>
    <row r="7274" spans="1:98" ht="15" hidden="1" customHeight="1" x14ac:dyDescent="0.2">
      <c r="A7274" s="2">
        <v>1.9380000000000001E-2</v>
      </c>
      <c r="B7274" s="2">
        <v>43124</v>
      </c>
      <c r="F7274" s="2">
        <v>6.6650000000000001E-2</v>
      </c>
      <c r="I7274" s="2">
        <v>0.38829999999999998</v>
      </c>
      <c r="J7274" s="2">
        <v>1.3043</v>
      </c>
      <c r="K7274" s="2">
        <v>1.7531000000000001</v>
      </c>
      <c r="M7274" s="2">
        <v>1.158E-3</v>
      </c>
      <c r="N7274" s="2">
        <v>0.159</v>
      </c>
      <c r="P7274" s="2">
        <v>0.94330000000000003</v>
      </c>
      <c r="S7274" s="2">
        <v>0.10353</v>
      </c>
      <c r="V7274" s="2">
        <v>1.2341</v>
      </c>
      <c r="X7274" s="2">
        <v>1.1299999999999999E-2</v>
      </c>
      <c r="AM7274" s="2">
        <v>1.5290999999999999</v>
      </c>
      <c r="AO7274" s="2">
        <v>0.19370000000000001</v>
      </c>
      <c r="AR7274" s="2">
        <v>2.1930000000000002E-2</v>
      </c>
      <c r="AY7274" s="2">
        <v>0.157858</v>
      </c>
      <c r="BH7274" s="2">
        <v>0.996</v>
      </c>
      <c r="BL7274" s="2">
        <v>0.1555</v>
      </c>
      <c r="BS7274" s="2">
        <v>1</v>
      </c>
      <c r="CI7274" s="2">
        <v>0.91539999999999999</v>
      </c>
    </row>
    <row r="7275" spans="1:98" ht="15" hidden="1" customHeight="1" x14ac:dyDescent="0.2">
      <c r="B7275" s="2">
        <v>31513</v>
      </c>
      <c r="J7275" s="2">
        <v>0.72260000000000002</v>
      </c>
      <c r="K7275" s="2">
        <v>2.0535000000000001</v>
      </c>
      <c r="N7275" s="2">
        <v>0.1923</v>
      </c>
      <c r="V7275" s="2">
        <v>1.3902999899999999</v>
      </c>
      <c r="X7275" s="2">
        <v>7.7980000000000002E-3</v>
      </c>
      <c r="AY7275" s="2">
        <v>0.17810000000000001</v>
      </c>
      <c r="BH7275" s="2">
        <v>0.99609999000000005</v>
      </c>
      <c r="BL7275" s="2">
        <v>0.1905</v>
      </c>
      <c r="BS7275" s="2">
        <v>1</v>
      </c>
      <c r="CI7275" s="2">
        <v>0.76739999999999997</v>
      </c>
    </row>
    <row r="7276" spans="1:98" ht="15" hidden="1" customHeight="1" x14ac:dyDescent="0.2">
      <c r="B7276" s="2">
        <v>35702</v>
      </c>
      <c r="F7276" s="2">
        <v>0.17710000000000001</v>
      </c>
      <c r="J7276" s="2">
        <v>0.95399999999999996</v>
      </c>
      <c r="K7276" s="2">
        <v>2.2378999999999998</v>
      </c>
      <c r="N7276" s="2">
        <v>0.19520000000000001</v>
      </c>
      <c r="Q7276" s="2">
        <v>0.11169999999999999</v>
      </c>
      <c r="U7276" s="2">
        <v>0.69879999999999998</v>
      </c>
      <c r="V7276" s="2">
        <v>1.3844000000000001</v>
      </c>
      <c r="X7276" s="2">
        <v>1.145E-2</v>
      </c>
      <c r="AB7276" s="2">
        <v>2.024</v>
      </c>
      <c r="AC7276" s="2">
        <v>8.0400000000000003E-4</v>
      </c>
      <c r="AV7276" s="2">
        <v>0.23430000000000001</v>
      </c>
      <c r="AY7276" s="2">
        <v>0.1789</v>
      </c>
      <c r="BH7276" s="2">
        <v>0.99609999999999999</v>
      </c>
      <c r="BL7276" s="2">
        <v>0.183</v>
      </c>
      <c r="BS7276" s="2">
        <v>1</v>
      </c>
      <c r="CI7276" s="2">
        <v>0.88370000000000004</v>
      </c>
      <c r="CK7276" s="2">
        <v>0.7873</v>
      </c>
      <c r="CS7276" s="2">
        <v>0.2626</v>
      </c>
      <c r="CT7276" s="2">
        <v>9.3159999999999996E-3</v>
      </c>
    </row>
    <row r="7277" spans="1:98" ht="15" hidden="1" customHeight="1" x14ac:dyDescent="0.2">
      <c r="A7277" s="2">
        <v>2.1669999999999998E-2</v>
      </c>
      <c r="B7277" s="2">
        <v>40599</v>
      </c>
      <c r="F7277" s="2">
        <v>8.0879999999999994E-2</v>
      </c>
      <c r="I7277" s="2">
        <v>0.5907</v>
      </c>
      <c r="J7277" s="2">
        <v>1.0565</v>
      </c>
      <c r="K7277" s="2">
        <v>1.5769</v>
      </c>
      <c r="M7277" s="2">
        <v>8.7100000000000003E-4</v>
      </c>
      <c r="N7277" s="2">
        <v>0.1734</v>
      </c>
      <c r="P7277" s="2">
        <v>0.77070000000000005</v>
      </c>
      <c r="S7277" s="2">
        <v>0.14030000000000001</v>
      </c>
      <c r="T7277" s="2">
        <v>0.26889999999999997</v>
      </c>
      <c r="V7277" s="2">
        <v>0.98089999999999999</v>
      </c>
      <c r="X7277" s="2">
        <v>1.2E-2</v>
      </c>
      <c r="AM7277" s="2">
        <v>1.3493999999999999</v>
      </c>
      <c r="AO7277" s="2">
        <v>0.1492</v>
      </c>
      <c r="AR7277" s="2">
        <v>3.39E-2</v>
      </c>
      <c r="AY7277" s="2">
        <v>0.125857</v>
      </c>
      <c r="BH7277" s="2">
        <v>0.99609999999999999</v>
      </c>
      <c r="BL7277" s="2">
        <v>0.15260000000000001</v>
      </c>
      <c r="BS7277" s="2">
        <v>1</v>
      </c>
      <c r="CI7277" s="2">
        <v>0.73699999999999999</v>
      </c>
    </row>
    <row r="7278" spans="1:98" ht="15" hidden="1" customHeight="1" x14ac:dyDescent="0.2">
      <c r="A7278" s="2">
        <v>1.7930000000000001E-2</v>
      </c>
      <c r="B7278" s="2">
        <v>41696</v>
      </c>
      <c r="F7278" s="2">
        <v>8.3470000000000003E-2</v>
      </c>
      <c r="I7278" s="2">
        <v>0.47310000000000002</v>
      </c>
      <c r="J7278" s="2">
        <v>1.246</v>
      </c>
      <c r="K7278" s="2">
        <v>1.8506</v>
      </c>
      <c r="M7278" s="2">
        <v>1.0430000000000001E-3</v>
      </c>
      <c r="N7278" s="2">
        <v>0.1832</v>
      </c>
      <c r="P7278" s="2">
        <v>0.878</v>
      </c>
      <c r="S7278" s="2">
        <v>0.1024</v>
      </c>
      <c r="T7278" s="2">
        <v>0.31590000000000001</v>
      </c>
      <c r="V7278" s="2">
        <v>1.1116999999999999</v>
      </c>
      <c r="X7278" s="2">
        <v>1.086E-2</v>
      </c>
      <c r="AM7278" s="2">
        <v>1.5195000000000001</v>
      </c>
      <c r="AO7278" s="2">
        <v>0.18149999999999999</v>
      </c>
      <c r="AR7278" s="2">
        <v>3.0859999999999999E-2</v>
      </c>
      <c r="AY7278" s="2">
        <v>0.14324899999999999</v>
      </c>
      <c r="BH7278" s="2">
        <v>0.99609999999999999</v>
      </c>
      <c r="BL7278" s="2">
        <v>0.17050000000000001</v>
      </c>
      <c r="BS7278" s="2">
        <v>1</v>
      </c>
      <c r="CI7278" s="2">
        <v>0.92200000000000004</v>
      </c>
    </row>
    <row r="7279" spans="1:98" ht="15" hidden="1" customHeight="1" x14ac:dyDescent="0.2">
      <c r="A7279" s="2">
        <v>1.9640000000000001E-2</v>
      </c>
      <c r="B7279" s="2">
        <v>42584</v>
      </c>
      <c r="F7279" s="2">
        <v>6.9190000000000002E-2</v>
      </c>
      <c r="I7279" s="2">
        <v>0.40239999999999998</v>
      </c>
      <c r="J7279" s="2">
        <v>1.3572</v>
      </c>
      <c r="K7279" s="2">
        <v>1.7441</v>
      </c>
      <c r="M7279" s="2">
        <v>1.1800000000000001E-3</v>
      </c>
      <c r="N7279" s="2">
        <v>0.1552</v>
      </c>
      <c r="P7279" s="2">
        <v>0.97789999999999999</v>
      </c>
      <c r="S7279" s="2">
        <v>9.3390000000000001E-2</v>
      </c>
      <c r="T7279" s="2">
        <v>0.34350000000000003</v>
      </c>
      <c r="V7279" s="2">
        <v>1.3089</v>
      </c>
      <c r="X7279" s="2">
        <v>1.298E-2</v>
      </c>
      <c r="AM7279" s="2">
        <v>1.4691000000000001</v>
      </c>
      <c r="AO7279" s="2">
        <v>0.19750000000000001</v>
      </c>
      <c r="AR7279" s="2">
        <v>1.9609999999999999E-2</v>
      </c>
      <c r="AY7279" s="2">
        <v>0.16864999999999999</v>
      </c>
      <c r="BH7279" s="2">
        <v>0.99609999999999999</v>
      </c>
      <c r="BL7279" s="2">
        <v>0.1537</v>
      </c>
      <c r="BS7279" s="2">
        <v>1</v>
      </c>
      <c r="CI7279" s="2">
        <v>0.94689999999999996</v>
      </c>
    </row>
    <row r="7280" spans="1:98" ht="15" hidden="1" customHeight="1" x14ac:dyDescent="0.2">
      <c r="A7280" s="2">
        <v>1.9869999999999999E-2</v>
      </c>
      <c r="B7280" s="2">
        <v>43185</v>
      </c>
      <c r="F7280" s="2">
        <v>7.0230000000000001E-2</v>
      </c>
      <c r="I7280" s="2">
        <v>0.3901</v>
      </c>
      <c r="J7280" s="2">
        <v>1.3640000000000001</v>
      </c>
      <c r="K7280" s="2">
        <v>1.8327</v>
      </c>
      <c r="M7280" s="2">
        <v>1.1969999999999999E-3</v>
      </c>
      <c r="N7280" s="2">
        <v>0.1676</v>
      </c>
      <c r="P7280" s="2">
        <v>0.98350000000000004</v>
      </c>
      <c r="S7280" s="2">
        <v>0.11055</v>
      </c>
      <c r="V7280" s="2">
        <v>1.2886</v>
      </c>
      <c r="X7280" s="2">
        <v>1.225E-2</v>
      </c>
      <c r="AM7280" s="2">
        <v>1.6029</v>
      </c>
      <c r="AO7280" s="2">
        <v>0.20530000000000001</v>
      </c>
      <c r="AR7280" s="2">
        <v>2.2519999999999998E-2</v>
      </c>
      <c r="AY7280" s="2">
        <v>0.16422900000000001</v>
      </c>
      <c r="BH7280" s="2">
        <v>0.99609999999999999</v>
      </c>
      <c r="BL7280" s="2">
        <v>0.1573</v>
      </c>
      <c r="BS7280" s="2">
        <v>1</v>
      </c>
      <c r="CI7280" s="2">
        <v>0.93969999999999998</v>
      </c>
    </row>
    <row r="7281" spans="1:98" ht="15" hidden="1" customHeight="1" x14ac:dyDescent="0.2">
      <c r="B7281" s="2">
        <v>35018</v>
      </c>
      <c r="F7281" s="2">
        <v>0.1716</v>
      </c>
      <c r="J7281" s="2">
        <v>1.1944999999999999</v>
      </c>
      <c r="K7281" s="2">
        <v>2.1116999999999999</v>
      </c>
      <c r="N7281" s="2">
        <v>0.21879999999999999</v>
      </c>
      <c r="Q7281" s="2">
        <v>0.13730000000000001</v>
      </c>
      <c r="U7281" s="2">
        <v>0.86329999999999996</v>
      </c>
      <c r="V7281" s="2">
        <v>1.3553999999999999</v>
      </c>
      <c r="X7281" s="2">
        <v>1.3429999999999999E-2</v>
      </c>
      <c r="AB7281" s="2">
        <v>2.1747000000000001</v>
      </c>
      <c r="AC7281" s="2">
        <v>8.5400000000000005E-4</v>
      </c>
      <c r="AV7281" s="2">
        <v>0.28000000000000003</v>
      </c>
      <c r="AY7281" s="2">
        <v>0.17530000000000001</v>
      </c>
      <c r="BH7281" s="2">
        <v>0.99619999999999997</v>
      </c>
      <c r="BL7281" s="2">
        <v>0.20480000000000001</v>
      </c>
      <c r="BS7281" s="2">
        <v>1</v>
      </c>
      <c r="CI7281" s="2">
        <v>0.87690000000000001</v>
      </c>
      <c r="CK7281" s="2">
        <v>0.96660000000000001</v>
      </c>
      <c r="CS7281" s="2">
        <v>0.32240000000000002</v>
      </c>
      <c r="CT7281" s="2">
        <v>1.123E-2</v>
      </c>
    </row>
    <row r="7282" spans="1:98" ht="15" hidden="1" customHeight="1" x14ac:dyDescent="0.2">
      <c r="A7282" s="2">
        <v>2.181E-2</v>
      </c>
      <c r="B7282" s="2">
        <v>40626</v>
      </c>
      <c r="F7282" s="2">
        <v>8.1540000000000001E-2</v>
      </c>
      <c r="I7282" s="2">
        <v>0.58830000000000005</v>
      </c>
      <c r="J7282" s="2">
        <v>1.0757000000000001</v>
      </c>
      <c r="K7282" s="2">
        <v>1.5751999999999999</v>
      </c>
      <c r="M7282" s="2">
        <v>8.7100000000000003E-4</v>
      </c>
      <c r="N7282" s="2">
        <v>0.1759</v>
      </c>
      <c r="P7282" s="2">
        <v>0.77329999999999999</v>
      </c>
      <c r="S7282" s="2">
        <v>0.14230000000000001</v>
      </c>
      <c r="T7282" s="2">
        <v>0.27410000000000001</v>
      </c>
      <c r="V7282" s="2">
        <v>0.9748</v>
      </c>
      <c r="X7282" s="2">
        <v>1.206E-2</v>
      </c>
      <c r="AM7282" s="2">
        <v>1.3841000000000001</v>
      </c>
      <c r="AO7282" s="2">
        <v>0.14860000000000001</v>
      </c>
      <c r="AR7282" s="2">
        <v>3.4459999999999998E-2</v>
      </c>
      <c r="AY7282" s="2">
        <v>0.12506700000000001</v>
      </c>
      <c r="BH7282" s="2">
        <v>0.99619999999999997</v>
      </c>
      <c r="BL7282" s="2">
        <v>0.1545</v>
      </c>
      <c r="BS7282" s="2">
        <v>1</v>
      </c>
      <c r="CI7282" s="2">
        <v>0.73250000000000004</v>
      </c>
    </row>
    <row r="7283" spans="1:98" ht="15" hidden="1" customHeight="1" x14ac:dyDescent="0.2">
      <c r="A7283" s="2">
        <v>1.9470000000000001E-2</v>
      </c>
      <c r="B7283" s="2">
        <v>43151</v>
      </c>
      <c r="F7283" s="2">
        <v>6.7599999999999993E-2</v>
      </c>
      <c r="I7283" s="2">
        <v>0.38829999999999998</v>
      </c>
      <c r="J7283" s="2">
        <v>1.3493999999999999</v>
      </c>
      <c r="K7283" s="2">
        <v>1.7665999999999999</v>
      </c>
      <c r="M7283" s="2">
        <v>1.176E-3</v>
      </c>
      <c r="N7283" s="2">
        <v>0.161</v>
      </c>
      <c r="P7283" s="2">
        <v>0.95709999999999995</v>
      </c>
      <c r="S7283" s="2">
        <v>0.10752</v>
      </c>
      <c r="V7283" s="2">
        <v>1.2622</v>
      </c>
      <c r="X7283" s="2">
        <v>1.1769999999999999E-2</v>
      </c>
      <c r="AM7283" s="2">
        <v>1.5579000000000001</v>
      </c>
      <c r="AO7283" s="2">
        <v>0.1988</v>
      </c>
      <c r="AR7283" s="2">
        <v>2.2339999999999999E-2</v>
      </c>
      <c r="AY7283" s="2">
        <v>0.16132299999999999</v>
      </c>
      <c r="BH7283" s="2">
        <v>0.99619999999999997</v>
      </c>
      <c r="BL7283" s="2">
        <v>0.156</v>
      </c>
      <c r="BS7283" s="2">
        <v>1</v>
      </c>
      <c r="CI7283" s="2">
        <v>0.92789999999999995</v>
      </c>
    </row>
    <row r="7284" spans="1:98" ht="15" hidden="1" customHeight="1" x14ac:dyDescent="0.2">
      <c r="B7284" s="2">
        <v>34899</v>
      </c>
      <c r="F7284" s="2">
        <v>0.22389999999999999</v>
      </c>
      <c r="J7284" s="2">
        <v>1.175</v>
      </c>
      <c r="K7284" s="2">
        <v>2.1703000000000001</v>
      </c>
      <c r="N7284" s="2">
        <v>0.22070000000000001</v>
      </c>
      <c r="Q7284" s="2">
        <v>0.13969999999999999</v>
      </c>
      <c r="U7284" s="2">
        <v>0.87549999999999994</v>
      </c>
      <c r="V7284" s="2">
        <v>1.3601000000000001</v>
      </c>
      <c r="X7284" s="2">
        <v>1.5509999999999999E-2</v>
      </c>
      <c r="AB7284" s="2">
        <v>2.2326000000000001</v>
      </c>
      <c r="AC7284" s="2">
        <v>8.3900000000000001E-4</v>
      </c>
      <c r="AV7284" s="2">
        <v>0.28199999999999997</v>
      </c>
      <c r="AY7284" s="2">
        <v>0.1757</v>
      </c>
      <c r="BH7284" s="2">
        <v>0.99629999999999996</v>
      </c>
      <c r="BL7284" s="2">
        <v>0.19</v>
      </c>
      <c r="BS7284" s="2">
        <v>1</v>
      </c>
      <c r="CI7284" s="2">
        <v>0.91859999999999997</v>
      </c>
      <c r="CK7284" s="2">
        <v>0.98099999999999998</v>
      </c>
      <c r="CS7284" s="2">
        <v>0.32229999999999998</v>
      </c>
      <c r="CT7284" s="2">
        <v>1.137E-2</v>
      </c>
    </row>
    <row r="7285" spans="1:98" ht="15" hidden="1" customHeight="1" x14ac:dyDescent="0.2">
      <c r="A7285" s="2">
        <v>1.9730000000000001E-2</v>
      </c>
      <c r="B7285" s="2">
        <v>42438</v>
      </c>
      <c r="F7285" s="2">
        <v>7.4730000000000005E-2</v>
      </c>
      <c r="I7285" s="2">
        <v>0.35880000000000001</v>
      </c>
      <c r="J7285" s="2">
        <v>1.329</v>
      </c>
      <c r="K7285" s="2">
        <v>1.8839999999999999</v>
      </c>
      <c r="M7285" s="2">
        <v>1.096E-3</v>
      </c>
      <c r="N7285" s="2">
        <v>0.1555</v>
      </c>
      <c r="P7285" s="2">
        <v>0.95989999999999998</v>
      </c>
      <c r="S7285" s="2">
        <v>8.7389999999999995E-2</v>
      </c>
      <c r="T7285" s="2">
        <v>0.33979999999999999</v>
      </c>
      <c r="V7285" s="2">
        <v>1.3236000000000001</v>
      </c>
      <c r="X7285" s="2">
        <v>1.171E-2</v>
      </c>
      <c r="AM7285" s="2">
        <v>1.4587000000000001</v>
      </c>
      <c r="AO7285" s="2">
        <v>0.20319999999999999</v>
      </c>
      <c r="AR7285" s="2">
        <v>1.8579999999999999E-2</v>
      </c>
      <c r="AY7285" s="2">
        <v>0.17044899999999999</v>
      </c>
      <c r="BH7285" s="2">
        <v>0.99629999999999996</v>
      </c>
      <c r="BL7285" s="2">
        <v>0.15709999999999999</v>
      </c>
      <c r="BS7285" s="2">
        <v>1</v>
      </c>
      <c r="CI7285" s="2">
        <v>0.90110000000000001</v>
      </c>
    </row>
    <row r="7286" spans="1:98" ht="15" hidden="1" customHeight="1" x14ac:dyDescent="0.2">
      <c r="B7286" s="2">
        <v>34898</v>
      </c>
      <c r="F7286" s="2">
        <v>0.22539999999999999</v>
      </c>
      <c r="J7286" s="2">
        <v>1.1742999999999999</v>
      </c>
      <c r="K7286" s="2">
        <v>2.1720000000000002</v>
      </c>
      <c r="N7286" s="2">
        <v>0.22059999999999999</v>
      </c>
      <c r="Q7286" s="2">
        <v>0.13919999999999999</v>
      </c>
      <c r="U7286" s="2">
        <v>0.87570000000000003</v>
      </c>
      <c r="V7286" s="2">
        <v>1.3603000000000001</v>
      </c>
      <c r="X7286" s="2">
        <v>1.541E-2</v>
      </c>
      <c r="AB7286" s="2">
        <v>2.2315999999999998</v>
      </c>
      <c r="AC7286" s="2">
        <v>8.4199999999999998E-4</v>
      </c>
      <c r="AV7286" s="2">
        <v>0.28160000000000002</v>
      </c>
      <c r="AY7286" s="2">
        <v>0.17580000000000001</v>
      </c>
      <c r="BH7286" s="2">
        <v>0.99639999999999995</v>
      </c>
      <c r="BL7286" s="2">
        <v>0.18990000000000001</v>
      </c>
      <c r="BS7286" s="2">
        <v>1</v>
      </c>
      <c r="CI7286" s="2">
        <v>0.91900000000000004</v>
      </c>
      <c r="CK7286" s="2">
        <v>0.98050000000000004</v>
      </c>
      <c r="CS7286" s="2">
        <v>0.32019999999999998</v>
      </c>
      <c r="CT7286" s="2">
        <v>1.1350000000000001E-2</v>
      </c>
    </row>
    <row r="7287" spans="1:98" ht="15" hidden="1" customHeight="1" x14ac:dyDescent="0.2">
      <c r="A7287" s="2">
        <v>1.9689999999999999E-2</v>
      </c>
      <c r="B7287" s="2">
        <v>42632</v>
      </c>
      <c r="F7287" s="2">
        <v>6.7159999999999997E-2</v>
      </c>
      <c r="I7287" s="2">
        <v>0.4047</v>
      </c>
      <c r="J7287" s="2">
        <v>1.3451</v>
      </c>
      <c r="K7287" s="2">
        <v>1.7201</v>
      </c>
      <c r="M7287" s="2">
        <v>1.178E-3</v>
      </c>
      <c r="N7287" s="2">
        <v>0.15909999999999999</v>
      </c>
      <c r="P7287" s="2">
        <v>0.96879999999999999</v>
      </c>
      <c r="S7287" s="2">
        <v>9.4079999999999997E-2</v>
      </c>
      <c r="T7287" s="2">
        <v>0.3493</v>
      </c>
      <c r="V7287" s="2">
        <v>1.3181</v>
      </c>
      <c r="X7287" s="2">
        <v>1.294E-2</v>
      </c>
      <c r="AM7287" s="2">
        <v>1.4735</v>
      </c>
      <c r="AO7287" s="2">
        <v>0.19769999999999999</v>
      </c>
      <c r="AR7287" s="2">
        <v>2.0410000000000001E-2</v>
      </c>
      <c r="AY7287" s="2">
        <v>0.169904</v>
      </c>
      <c r="BH7287" s="2">
        <v>0.99639999999999995</v>
      </c>
      <c r="BL7287" s="2">
        <v>0.1542</v>
      </c>
      <c r="BS7287" s="2">
        <v>1</v>
      </c>
      <c r="CI7287" s="2">
        <v>0.96430000000000005</v>
      </c>
    </row>
    <row r="7288" spans="1:98" ht="15" hidden="1" customHeight="1" x14ac:dyDescent="0.2">
      <c r="A7288" s="2">
        <v>1.9449999999999999E-2</v>
      </c>
      <c r="B7288" s="2">
        <v>42947</v>
      </c>
      <c r="F7288" s="2">
        <v>7.0010000000000003E-2</v>
      </c>
      <c r="I7288" s="2">
        <v>0.3992</v>
      </c>
      <c r="J7288" s="2">
        <v>1.2906</v>
      </c>
      <c r="K7288" s="2">
        <v>1.6437999999999999</v>
      </c>
      <c r="M7288" s="2">
        <v>1.1130000000000001E-3</v>
      </c>
      <c r="N7288" s="2">
        <v>0.15790000000000001</v>
      </c>
      <c r="P7288" s="2">
        <v>0.9204</v>
      </c>
      <c r="S7288" s="2">
        <v>9.4630000000000006E-2</v>
      </c>
      <c r="V7288" s="2">
        <v>1.2484999999999999</v>
      </c>
      <c r="X7288" s="2">
        <v>1.1310000000000001E-2</v>
      </c>
      <c r="AM7288" s="2">
        <v>1.4719</v>
      </c>
      <c r="AO7288" s="2">
        <v>0.18559999999999999</v>
      </c>
      <c r="AR7288" s="2">
        <v>2.0789999999999999E-2</v>
      </c>
      <c r="AY7288" s="2">
        <v>0.15984400000000001</v>
      </c>
      <c r="BH7288" s="2">
        <v>0.99639999999999995</v>
      </c>
      <c r="BL7288" s="2">
        <v>0.15409999999999999</v>
      </c>
      <c r="BS7288" s="2">
        <v>1</v>
      </c>
      <c r="CI7288" s="2">
        <v>0.93540000000000001</v>
      </c>
    </row>
    <row r="7289" spans="1:98" ht="15" hidden="1" customHeight="1" x14ac:dyDescent="0.2">
      <c r="A7289" s="2">
        <v>1.7389999999999999E-2</v>
      </c>
      <c r="B7289" s="2">
        <v>44250</v>
      </c>
      <c r="F7289" s="2">
        <v>6.1190000000000001E-2</v>
      </c>
      <c r="I7289" s="2">
        <v>0.23150000000000001</v>
      </c>
      <c r="J7289" s="2">
        <v>1.3966000000000001</v>
      </c>
      <c r="K7289" s="2">
        <v>1.7764</v>
      </c>
      <c r="M7289" s="2">
        <v>1.1329999999999999E-3</v>
      </c>
      <c r="N7289" s="2">
        <v>0.14849999999999999</v>
      </c>
      <c r="P7289" s="2">
        <v>0.95450000000000002</v>
      </c>
      <c r="S7289" s="2">
        <v>8.6309999999999998E-2</v>
      </c>
      <c r="V7289" s="2">
        <v>1.2603</v>
      </c>
      <c r="X7289" s="2">
        <v>1.197E-2</v>
      </c>
      <c r="AM7289" s="2">
        <v>1.5311999999999999</v>
      </c>
      <c r="AO7289" s="2">
        <v>0.19489999999999999</v>
      </c>
      <c r="AR7289" s="2">
        <v>1.703E-2</v>
      </c>
      <c r="AY7289" s="2">
        <v>0.16250000000000001</v>
      </c>
      <c r="BH7289" s="2">
        <v>0.99639999999999995</v>
      </c>
      <c r="BL7289" s="2">
        <v>0.152</v>
      </c>
      <c r="BS7289" s="2">
        <v>1</v>
      </c>
      <c r="CI7289" s="2">
        <v>0.92420000000000002</v>
      </c>
    </row>
    <row r="7290" spans="1:98" ht="15" hidden="1" customHeight="1" x14ac:dyDescent="0.2">
      <c r="B7290" s="2">
        <v>34442</v>
      </c>
      <c r="F7290" s="2">
        <v>0.41289999999999999</v>
      </c>
      <c r="J7290" s="2">
        <v>0.9536</v>
      </c>
      <c r="K7290" s="2">
        <v>2.0446</v>
      </c>
      <c r="N7290" s="2">
        <v>0.18629999999999999</v>
      </c>
      <c r="V7290" s="2">
        <v>1.3885000000000001</v>
      </c>
      <c r="X7290" s="2">
        <v>1.3440000000000001E-2</v>
      </c>
      <c r="AY7290" s="2">
        <v>0.1797</v>
      </c>
      <c r="BH7290" s="2">
        <v>0.99650000000000005</v>
      </c>
      <c r="BL7290" s="2">
        <v>0.17519999999999999</v>
      </c>
      <c r="BS7290" s="2">
        <v>1</v>
      </c>
      <c r="CI7290" s="2">
        <v>0.78700000000000003</v>
      </c>
    </row>
    <row r="7291" spans="1:98" ht="15" hidden="1" customHeight="1" x14ac:dyDescent="0.2">
      <c r="B7291" s="2">
        <v>34603</v>
      </c>
      <c r="F7291" s="2">
        <v>0.40400000000000003</v>
      </c>
      <c r="J7291" s="2">
        <v>1.0462</v>
      </c>
      <c r="K7291" s="2">
        <v>2.1208</v>
      </c>
      <c r="N7291" s="2">
        <v>0.19789999999999999</v>
      </c>
      <c r="V7291" s="2">
        <v>1.347</v>
      </c>
      <c r="X7291" s="2">
        <v>1.366E-2</v>
      </c>
      <c r="AY7291" s="2">
        <v>0.17430000000000001</v>
      </c>
      <c r="BH7291" s="2">
        <v>0.99650000000000005</v>
      </c>
      <c r="BL7291" s="2">
        <v>0.18010000000000001</v>
      </c>
      <c r="BS7291" s="2">
        <v>1</v>
      </c>
      <c r="CI7291" s="2">
        <v>0.81179999999999997</v>
      </c>
    </row>
    <row r="7292" spans="1:98" ht="15" hidden="1" customHeight="1" x14ac:dyDescent="0.2">
      <c r="B7292" s="2">
        <v>34813</v>
      </c>
      <c r="F7292" s="2">
        <v>0.2293</v>
      </c>
      <c r="J7292" s="2">
        <v>1.1994</v>
      </c>
      <c r="K7292" s="2">
        <v>2.1916000000000002</v>
      </c>
      <c r="N7292" s="2">
        <v>0.2205</v>
      </c>
      <c r="Q7292" s="2">
        <v>0.1419</v>
      </c>
      <c r="U7292" s="2">
        <v>0.88790000000000002</v>
      </c>
      <c r="V7292" s="2">
        <v>1.3654999999999999</v>
      </c>
      <c r="X7292" s="2">
        <v>1.6400000000000001E-2</v>
      </c>
      <c r="AB7292" s="2">
        <v>2.2323</v>
      </c>
      <c r="AC7292" s="2">
        <v>8.0000000000000004E-4</v>
      </c>
      <c r="AV7292" s="2">
        <v>0.28139999999999998</v>
      </c>
      <c r="AY7292" s="2">
        <v>0.17660000000000001</v>
      </c>
      <c r="BH7292" s="2">
        <v>0.99650000000000005</v>
      </c>
      <c r="BL7292" s="2">
        <v>0.183</v>
      </c>
      <c r="BS7292" s="2">
        <v>1</v>
      </c>
      <c r="CI7292" s="2">
        <v>0.91839999999999999</v>
      </c>
      <c r="CK7292" s="2">
        <v>0.99350000000000005</v>
      </c>
      <c r="CS7292" s="2">
        <v>0.32140000000000002</v>
      </c>
      <c r="CT7292" s="2">
        <v>1.1089999999999999E-2</v>
      </c>
    </row>
    <row r="7293" spans="1:98" ht="15" hidden="1" customHeight="1" x14ac:dyDescent="0.2">
      <c r="A7293" s="2">
        <v>2.0469999999999999E-2</v>
      </c>
      <c r="B7293" s="2">
        <v>42352</v>
      </c>
      <c r="F7293" s="2">
        <v>7.9119999999999996E-2</v>
      </c>
      <c r="I7293" s="2">
        <v>0.3528</v>
      </c>
      <c r="J7293" s="2">
        <v>1.3982000000000001</v>
      </c>
      <c r="K7293" s="2">
        <v>2.0777000000000001</v>
      </c>
      <c r="M7293" s="2">
        <v>1.157E-3</v>
      </c>
      <c r="N7293" s="2">
        <v>0.1585</v>
      </c>
      <c r="P7293" s="2">
        <v>0.97560000000000002</v>
      </c>
      <c r="S7293" s="2">
        <v>9.0649999999999994E-2</v>
      </c>
      <c r="T7293" s="2">
        <v>0.35589999999999999</v>
      </c>
      <c r="V7293" s="2">
        <v>1.3733</v>
      </c>
      <c r="X7293" s="2">
        <v>1.1390000000000001E-2</v>
      </c>
      <c r="AM7293" s="2">
        <v>1.5139</v>
      </c>
      <c r="AO7293" s="2">
        <v>0.21260000000000001</v>
      </c>
      <c r="AR7293" s="2">
        <v>1.9460000000000002E-2</v>
      </c>
      <c r="AY7293" s="2">
        <v>0.17718200000000001</v>
      </c>
      <c r="BH7293" s="2">
        <v>0.99650000000000005</v>
      </c>
      <c r="BL7293" s="2">
        <v>0.16200000000000001</v>
      </c>
      <c r="BS7293" s="2">
        <v>1</v>
      </c>
      <c r="CI7293" s="2">
        <v>0.93059999999999998</v>
      </c>
    </row>
    <row r="7294" spans="1:98" ht="15" hidden="1" customHeight="1" x14ac:dyDescent="0.2">
      <c r="B7294" s="2">
        <v>31518</v>
      </c>
      <c r="J7294" s="2">
        <v>0.73639999</v>
      </c>
      <c r="K7294" s="2">
        <v>2.0953999799999998</v>
      </c>
      <c r="N7294" s="2">
        <v>0.1953</v>
      </c>
      <c r="V7294" s="2">
        <v>1.38999999</v>
      </c>
      <c r="X7294" s="2">
        <v>7.8799999999999999E-3</v>
      </c>
      <c r="AY7294" s="2">
        <v>0.17829999999999999</v>
      </c>
      <c r="BH7294" s="2">
        <v>0.99659998999999999</v>
      </c>
      <c r="BL7294" s="2">
        <v>0.19320000000000001</v>
      </c>
      <c r="BS7294" s="2">
        <v>1</v>
      </c>
      <c r="CI7294" s="2">
        <v>0.76939999999999997</v>
      </c>
    </row>
    <row r="7295" spans="1:98" ht="15" hidden="1" customHeight="1" x14ac:dyDescent="0.2">
      <c r="B7295" s="2">
        <v>31519</v>
      </c>
      <c r="J7295" s="2">
        <v>0.75329999999999997</v>
      </c>
      <c r="K7295" s="2">
        <v>2.1260999699999998</v>
      </c>
      <c r="N7295" s="2">
        <v>0.19789999999999999</v>
      </c>
      <c r="V7295" s="2">
        <v>1.3904999899999999</v>
      </c>
      <c r="X7295" s="2">
        <v>7.9389999999999999E-3</v>
      </c>
      <c r="AY7295" s="2">
        <v>0.1784</v>
      </c>
      <c r="BH7295" s="2">
        <v>0.99659998999999999</v>
      </c>
      <c r="BL7295" s="2">
        <v>0.19409999999999999</v>
      </c>
      <c r="BS7295" s="2">
        <v>1</v>
      </c>
      <c r="CI7295" s="2">
        <v>0.76619999999999999</v>
      </c>
    </row>
    <row r="7296" spans="1:98" ht="15" hidden="1" customHeight="1" x14ac:dyDescent="0.2">
      <c r="B7296" s="2">
        <v>34604</v>
      </c>
      <c r="F7296" s="2">
        <v>0.39850000000000002</v>
      </c>
      <c r="J7296" s="2">
        <v>1.0496000000000001</v>
      </c>
      <c r="K7296" s="2">
        <v>2.1253000000000002</v>
      </c>
      <c r="N7296" s="2">
        <v>0.1988</v>
      </c>
      <c r="V7296" s="2">
        <v>1.3476999999999999</v>
      </c>
      <c r="X7296" s="2">
        <v>1.371E-2</v>
      </c>
      <c r="AY7296" s="2">
        <v>0.1744</v>
      </c>
      <c r="BH7296" s="2">
        <v>0.99660000000000004</v>
      </c>
      <c r="BL7296" s="2">
        <v>0.18090000000000001</v>
      </c>
      <c r="BS7296" s="2">
        <v>1</v>
      </c>
      <c r="CI7296" s="2">
        <v>0.8115</v>
      </c>
    </row>
    <row r="7297" spans="1:98" ht="15" hidden="1" customHeight="1" x14ac:dyDescent="0.2">
      <c r="B7297" s="2">
        <v>34612</v>
      </c>
      <c r="F7297" s="2">
        <v>0.3947</v>
      </c>
      <c r="J7297" s="2">
        <v>1.0537000000000001</v>
      </c>
      <c r="K7297" s="2">
        <v>2.1364999999999998</v>
      </c>
      <c r="N7297" s="2">
        <v>0.20019999999999999</v>
      </c>
      <c r="V7297" s="2">
        <v>1.3471</v>
      </c>
      <c r="X7297" s="2">
        <v>1.355E-2</v>
      </c>
      <c r="AY7297" s="2">
        <v>0.17430000000000001</v>
      </c>
      <c r="BH7297" s="2">
        <v>0.99660000000000004</v>
      </c>
      <c r="BL7297" s="2">
        <v>0.18229999999999999</v>
      </c>
      <c r="BS7297" s="2">
        <v>1</v>
      </c>
      <c r="CI7297" s="2">
        <v>0.81340000000000001</v>
      </c>
    </row>
    <row r="7298" spans="1:98" ht="15" hidden="1" customHeight="1" x14ac:dyDescent="0.2">
      <c r="B7298" s="2">
        <v>34626</v>
      </c>
      <c r="F7298" s="2">
        <v>0.39610000000000001</v>
      </c>
      <c r="J7298" s="2">
        <v>1.0871999999999999</v>
      </c>
      <c r="K7298" s="2">
        <v>2.1916000000000002</v>
      </c>
      <c r="N7298" s="2">
        <v>0.20710000000000001</v>
      </c>
      <c r="V7298" s="2">
        <v>1.3546</v>
      </c>
      <c r="X7298" s="2">
        <v>1.393E-2</v>
      </c>
      <c r="AY7298" s="2">
        <v>0.17530000000000001</v>
      </c>
      <c r="BH7298" s="2">
        <v>0.99660000000000004</v>
      </c>
      <c r="BL7298" s="2">
        <v>0.188</v>
      </c>
      <c r="BS7298" s="2">
        <v>1</v>
      </c>
      <c r="CI7298" s="2">
        <v>0.8286</v>
      </c>
    </row>
    <row r="7299" spans="1:98" ht="15" hidden="1" customHeight="1" x14ac:dyDescent="0.2">
      <c r="A7299" s="2">
        <v>1.9570000000000001E-2</v>
      </c>
      <c r="B7299" s="2">
        <v>42635</v>
      </c>
      <c r="F7299" s="2">
        <v>6.6669999999999993E-2</v>
      </c>
      <c r="I7299" s="2">
        <v>0.40620000000000001</v>
      </c>
      <c r="J7299" s="2">
        <v>1.3472</v>
      </c>
      <c r="K7299" s="2">
        <v>1.7068000000000001</v>
      </c>
      <c r="M7299" s="2">
        <v>1.183E-3</v>
      </c>
      <c r="N7299" s="2">
        <v>0.1608</v>
      </c>
      <c r="P7299" s="2">
        <v>0.96179999999999999</v>
      </c>
      <c r="S7299" s="2">
        <v>9.5799999999999996E-2</v>
      </c>
      <c r="T7299" s="2">
        <v>0.34689999999999999</v>
      </c>
      <c r="V7299" s="2">
        <v>1.3039000000000001</v>
      </c>
      <c r="X7299" s="2">
        <v>1.2930000000000001E-2</v>
      </c>
      <c r="AM7299" s="2">
        <v>1.4641</v>
      </c>
      <c r="AO7299" s="2">
        <v>0.1956</v>
      </c>
      <c r="AR7299" s="2">
        <v>2.0480000000000002E-2</v>
      </c>
      <c r="AY7299" s="2">
        <v>0.168124</v>
      </c>
      <c r="BH7299" s="2">
        <v>0.99660000000000004</v>
      </c>
      <c r="BL7299" s="2">
        <v>0.15279999999999999</v>
      </c>
      <c r="BS7299" s="2">
        <v>1</v>
      </c>
      <c r="CI7299" s="2">
        <v>0.95369999999999999</v>
      </c>
    </row>
    <row r="7300" spans="1:98" ht="15" hidden="1" customHeight="1" x14ac:dyDescent="0.2">
      <c r="A7300" s="2">
        <v>2.095E-2</v>
      </c>
      <c r="B7300" s="2">
        <v>42887</v>
      </c>
      <c r="F7300" s="2">
        <v>7.2590000000000002E-2</v>
      </c>
      <c r="I7300" s="2">
        <v>0.41689999999999999</v>
      </c>
      <c r="J7300" s="2">
        <v>1.3904000000000001</v>
      </c>
      <c r="K7300" s="2">
        <v>1.7392000000000001</v>
      </c>
      <c r="M7300" s="2">
        <v>1.2030000000000001E-3</v>
      </c>
      <c r="N7300" s="2">
        <v>0.15970000000000001</v>
      </c>
      <c r="P7300" s="2">
        <v>0.97389999999999999</v>
      </c>
      <c r="S7300" s="2">
        <v>0.10408000000000001</v>
      </c>
      <c r="V7300" s="2">
        <v>1.35</v>
      </c>
      <c r="X7300" s="2">
        <v>1.213E-2</v>
      </c>
      <c r="AM7300" s="2">
        <v>1.5141</v>
      </c>
      <c r="AO7300" s="2">
        <v>0.1983</v>
      </c>
      <c r="AR7300" s="2">
        <v>2.3939999999999999E-2</v>
      </c>
      <c r="AY7300" s="2">
        <v>0.17327300000000001</v>
      </c>
      <c r="BH7300" s="2">
        <v>0.99660000000000004</v>
      </c>
      <c r="BL7300" s="2">
        <v>0.1552</v>
      </c>
      <c r="BS7300" s="2">
        <v>1</v>
      </c>
      <c r="CI7300" s="2">
        <v>0.95379999999999998</v>
      </c>
    </row>
    <row r="7301" spans="1:98" ht="15" hidden="1" customHeight="1" x14ac:dyDescent="0.2">
      <c r="B7301" s="2">
        <v>31505</v>
      </c>
      <c r="J7301" s="2">
        <v>0.69669999999999999</v>
      </c>
      <c r="K7301" s="2">
        <v>2.03379998</v>
      </c>
      <c r="N7301" s="2">
        <v>0.18959999999999999</v>
      </c>
      <c r="V7301" s="2">
        <v>1.3929999900000001</v>
      </c>
      <c r="X7301" s="2">
        <v>7.7470000000000004E-3</v>
      </c>
      <c r="AY7301" s="2">
        <v>0.1784</v>
      </c>
      <c r="BH7301" s="2">
        <v>0.99670000000000003</v>
      </c>
      <c r="BL7301" s="2">
        <v>0.1875</v>
      </c>
      <c r="BS7301" s="2">
        <v>1</v>
      </c>
      <c r="CI7301" s="2">
        <v>0.76890000000000003</v>
      </c>
    </row>
    <row r="7302" spans="1:98" ht="15" hidden="1" customHeight="1" x14ac:dyDescent="0.2">
      <c r="A7302" s="2">
        <v>2.247E-2</v>
      </c>
      <c r="B7302" s="2">
        <v>40505</v>
      </c>
      <c r="F7302" s="2">
        <v>8.2129999999999995E-2</v>
      </c>
      <c r="I7302" s="2">
        <v>0.58940000000000003</v>
      </c>
      <c r="J7302" s="2">
        <v>1.0294000000000001</v>
      </c>
      <c r="K7302" s="2">
        <v>1.621</v>
      </c>
      <c r="M7302" s="2">
        <v>8.8000000000000003E-4</v>
      </c>
      <c r="N7302" s="2">
        <v>0.16769999999999999</v>
      </c>
      <c r="P7302" s="2">
        <v>0.78029999999999999</v>
      </c>
      <c r="S7302" s="2">
        <v>0.14430000000000001</v>
      </c>
      <c r="T7302" s="2">
        <v>0.27929999999999999</v>
      </c>
      <c r="V7302" s="2">
        <v>1.0245</v>
      </c>
      <c r="X7302" s="2">
        <v>1.2359999999999999E-2</v>
      </c>
      <c r="AM7302" s="2">
        <v>1.3714</v>
      </c>
      <c r="AO7302" s="2">
        <v>0.1542</v>
      </c>
      <c r="AR7302" s="2">
        <v>3.2629999999999999E-2</v>
      </c>
      <c r="AY7302" s="2">
        <v>0.13203500000000001</v>
      </c>
      <c r="BH7302" s="2">
        <v>0.99670000000000003</v>
      </c>
      <c r="BL7302" s="2">
        <v>0.1467</v>
      </c>
      <c r="BS7302" s="2">
        <v>1</v>
      </c>
      <c r="CI7302" s="2">
        <v>0.78069999999999995</v>
      </c>
    </row>
    <row r="7303" spans="1:98" ht="15" hidden="1" customHeight="1" x14ac:dyDescent="0.2">
      <c r="A7303" s="2">
        <v>2.1839999999999998E-2</v>
      </c>
      <c r="B7303" s="2">
        <v>40562</v>
      </c>
      <c r="F7303" s="2">
        <v>8.2350000000000007E-2</v>
      </c>
      <c r="I7303" s="2">
        <v>0.59550000000000003</v>
      </c>
      <c r="J7303" s="2">
        <v>1.0367999999999999</v>
      </c>
      <c r="K7303" s="2">
        <v>1.5891</v>
      </c>
      <c r="M7303" s="2">
        <v>8.9300000000000002E-4</v>
      </c>
      <c r="N7303" s="2">
        <v>0.1709</v>
      </c>
      <c r="P7303" s="2">
        <v>0.77549999999999997</v>
      </c>
      <c r="S7303" s="2">
        <v>0.14249999999999999</v>
      </c>
      <c r="T7303" s="2">
        <v>0.28039999999999998</v>
      </c>
      <c r="V7303" s="2">
        <v>0.99390000000000001</v>
      </c>
      <c r="X7303" s="2">
        <v>1.2109999999999999E-2</v>
      </c>
      <c r="AM7303" s="2">
        <v>1.3411999999999999</v>
      </c>
      <c r="AO7303" s="2">
        <v>0.151</v>
      </c>
      <c r="AR7303" s="2">
        <v>3.3340000000000002E-2</v>
      </c>
      <c r="AY7303" s="2">
        <v>0.12778300000000001</v>
      </c>
      <c r="BH7303" s="2">
        <v>0.99670000000000003</v>
      </c>
      <c r="BL7303" s="2">
        <v>0.15049999999999999</v>
      </c>
      <c r="BS7303" s="2">
        <v>1</v>
      </c>
      <c r="CI7303" s="2">
        <v>0.76739999999999997</v>
      </c>
    </row>
    <row r="7304" spans="1:98" ht="15" hidden="1" customHeight="1" x14ac:dyDescent="0.2">
      <c r="A7304" s="2">
        <v>2.137E-2</v>
      </c>
      <c r="B7304" s="2">
        <v>42381</v>
      </c>
      <c r="F7304" s="2">
        <v>7.9729999999999995E-2</v>
      </c>
      <c r="I7304" s="2">
        <v>0.35320000000000001</v>
      </c>
      <c r="J7304" s="2">
        <v>1.4247000000000001</v>
      </c>
      <c r="K7304" s="2">
        <v>2.0581</v>
      </c>
      <c r="M7304" s="2">
        <v>1.181E-3</v>
      </c>
      <c r="N7304" s="2">
        <v>0.1603</v>
      </c>
      <c r="P7304" s="2">
        <v>0.99360000000000004</v>
      </c>
      <c r="S7304" s="2">
        <v>8.5489999999999997E-2</v>
      </c>
      <c r="T7304" s="2">
        <v>0.36309999999999998</v>
      </c>
      <c r="V7304" s="2">
        <v>1.4291</v>
      </c>
      <c r="X7304" s="2">
        <v>1.213E-2</v>
      </c>
      <c r="AM7304" s="2">
        <v>1.5485</v>
      </c>
      <c r="AO7304" s="2">
        <v>0.21740000000000001</v>
      </c>
      <c r="AR7304" s="2">
        <v>1.8540000000000001E-2</v>
      </c>
      <c r="AY7304" s="2">
        <v>0.184115</v>
      </c>
      <c r="BH7304" s="2">
        <v>0.99670000000000003</v>
      </c>
      <c r="BL7304" s="2">
        <v>0.1671</v>
      </c>
      <c r="BS7304" s="2">
        <v>1</v>
      </c>
      <c r="CI7304" s="2">
        <v>0.93210000000000004</v>
      </c>
    </row>
    <row r="7305" spans="1:98" ht="15" hidden="1" customHeight="1" x14ac:dyDescent="0.2">
      <c r="B7305" s="2">
        <v>31510</v>
      </c>
      <c r="J7305" s="2">
        <v>0.70020000000000004</v>
      </c>
      <c r="K7305" s="2">
        <v>2.0233999800000002</v>
      </c>
      <c r="N7305" s="2">
        <v>0.19</v>
      </c>
      <c r="V7305" s="2">
        <v>1.38349999</v>
      </c>
      <c r="X7305" s="2">
        <v>7.6860000000000001E-3</v>
      </c>
      <c r="AY7305" s="2">
        <v>0.17710000000000001</v>
      </c>
      <c r="BH7305" s="2">
        <v>0.99680000000000002</v>
      </c>
      <c r="BL7305" s="2">
        <v>0.1875</v>
      </c>
      <c r="BS7305" s="2">
        <v>1</v>
      </c>
      <c r="CI7305" s="2">
        <v>0.75680000000000003</v>
      </c>
    </row>
    <row r="7306" spans="1:98" ht="15" hidden="1" customHeight="1" x14ac:dyDescent="0.2">
      <c r="B7306" s="2">
        <v>32386</v>
      </c>
      <c r="J7306" s="2">
        <v>0.78219998999999996</v>
      </c>
      <c r="K7306" s="2">
        <v>2.0859999999999999</v>
      </c>
      <c r="N7306" s="2">
        <v>0.1792</v>
      </c>
      <c r="V7306" s="2">
        <v>1.2397999900000001</v>
      </c>
      <c r="X7306" s="2">
        <v>9.0830000000000008E-3</v>
      </c>
      <c r="AY7306" s="2">
        <v>0.1588</v>
      </c>
      <c r="BH7306" s="2">
        <v>0.99680000000000002</v>
      </c>
      <c r="BL7306" s="2">
        <v>0.1913</v>
      </c>
      <c r="BS7306" s="2">
        <v>1</v>
      </c>
      <c r="CI7306" s="2">
        <v>0.76100000000000001</v>
      </c>
    </row>
    <row r="7307" spans="1:98" ht="15" hidden="1" customHeight="1" x14ac:dyDescent="0.2">
      <c r="B7307" s="2">
        <v>34939</v>
      </c>
      <c r="F7307" s="2">
        <v>0.21199999999999999</v>
      </c>
      <c r="J7307" s="2">
        <v>1.1127</v>
      </c>
      <c r="K7307" s="2">
        <v>2.0815000000000001</v>
      </c>
      <c r="N7307" s="2">
        <v>0.2092</v>
      </c>
      <c r="Q7307" s="2">
        <v>0.13020000000000001</v>
      </c>
      <c r="U7307" s="2">
        <v>0.81889999999999996</v>
      </c>
      <c r="V7307" s="2">
        <v>1.3403</v>
      </c>
      <c r="X7307" s="2">
        <v>1.388E-2</v>
      </c>
      <c r="AB7307" s="2">
        <v>2.1286999999999998</v>
      </c>
      <c r="AC7307" s="2">
        <v>8.2100000000000001E-4</v>
      </c>
      <c r="AV7307" s="2">
        <v>0.26529999999999998</v>
      </c>
      <c r="AY7307" s="2">
        <v>0.17319999999999999</v>
      </c>
      <c r="BH7307" s="2">
        <v>0.99680000000000002</v>
      </c>
      <c r="BL7307" s="2">
        <v>0.1835</v>
      </c>
      <c r="BS7307" s="2">
        <v>1</v>
      </c>
      <c r="CI7307" s="2">
        <v>0.87480000000000002</v>
      </c>
      <c r="CK7307" s="2">
        <v>0.91659999999999997</v>
      </c>
      <c r="CS7307" s="2">
        <v>0.308</v>
      </c>
      <c r="CT7307" s="2">
        <v>1.0699999999999999E-2</v>
      </c>
    </row>
    <row r="7308" spans="1:98" ht="15" hidden="1" customHeight="1" x14ac:dyDescent="0.2">
      <c r="A7308" s="2">
        <v>2.2880000000000001E-2</v>
      </c>
      <c r="B7308" s="2">
        <v>40449</v>
      </c>
      <c r="F7308" s="2">
        <v>8.2489999999999994E-2</v>
      </c>
      <c r="I7308" s="2">
        <v>0.60360000000000003</v>
      </c>
      <c r="J7308" s="2">
        <v>1.0563</v>
      </c>
      <c r="K7308" s="2">
        <v>1.629</v>
      </c>
      <c r="M7308" s="2">
        <v>8.9899999999999995E-4</v>
      </c>
      <c r="N7308" s="2">
        <v>0.1759</v>
      </c>
      <c r="P7308" s="2">
        <v>0.78190000000000004</v>
      </c>
      <c r="S7308" s="2">
        <v>0.14760000000000001</v>
      </c>
      <c r="T7308" s="2">
        <v>0.28079999999999999</v>
      </c>
      <c r="V7308" s="2">
        <v>1.0306</v>
      </c>
      <c r="X7308" s="2">
        <v>1.23E-2</v>
      </c>
      <c r="AM7308" s="2">
        <v>1.3997999999999999</v>
      </c>
      <c r="AO7308" s="2">
        <v>0.154</v>
      </c>
      <c r="AR7308" s="2">
        <v>3.3910000000000003E-2</v>
      </c>
      <c r="AY7308" s="2">
        <v>0.13284699999999999</v>
      </c>
      <c r="BH7308" s="2">
        <v>0.99680000000000002</v>
      </c>
      <c r="BL7308" s="2">
        <v>0.15229999999999999</v>
      </c>
      <c r="BS7308" s="2">
        <v>1</v>
      </c>
      <c r="CI7308" s="2">
        <v>0.76100000000000001</v>
      </c>
    </row>
    <row r="7309" spans="1:98" ht="15" hidden="1" customHeight="1" x14ac:dyDescent="0.2">
      <c r="A7309" s="2">
        <v>2.23E-2</v>
      </c>
      <c r="B7309" s="2">
        <v>40497</v>
      </c>
      <c r="F7309" s="2">
        <v>8.1909999999999997E-2</v>
      </c>
      <c r="I7309" s="2">
        <v>0.58450000000000002</v>
      </c>
      <c r="J7309" s="2">
        <v>1.0229999999999999</v>
      </c>
      <c r="K7309" s="2">
        <v>1.6167</v>
      </c>
      <c r="M7309" s="2">
        <v>8.8599999999999996E-4</v>
      </c>
      <c r="N7309" s="2">
        <v>0.16819999999999999</v>
      </c>
      <c r="P7309" s="2">
        <v>0.77339999999999998</v>
      </c>
      <c r="S7309" s="2">
        <v>0.1447</v>
      </c>
      <c r="T7309" s="2">
        <v>0.27429999999999999</v>
      </c>
      <c r="V7309" s="2">
        <v>1.0065</v>
      </c>
      <c r="X7309" s="2">
        <v>1.214E-2</v>
      </c>
      <c r="AM7309" s="2">
        <v>1.3702000000000001</v>
      </c>
      <c r="AO7309" s="2">
        <v>0.1515</v>
      </c>
      <c r="AR7309" s="2">
        <v>3.2489999999999998E-2</v>
      </c>
      <c r="AY7309" s="2">
        <v>0.129826</v>
      </c>
      <c r="BH7309" s="2">
        <v>0.99680000000000002</v>
      </c>
      <c r="BL7309" s="2">
        <v>0.14660000000000001</v>
      </c>
      <c r="BS7309" s="2">
        <v>1</v>
      </c>
      <c r="CI7309" s="2">
        <v>0.78190000000000004</v>
      </c>
    </row>
    <row r="7310" spans="1:98" ht="15" hidden="1" customHeight="1" x14ac:dyDescent="0.2">
      <c r="A7310" s="2">
        <v>2.0080000000000001E-2</v>
      </c>
      <c r="B7310" s="2">
        <v>42916</v>
      </c>
      <c r="F7310" s="2">
        <v>7.1800000000000003E-2</v>
      </c>
      <c r="I7310" s="2">
        <v>0.39240000000000003</v>
      </c>
      <c r="J7310" s="2">
        <v>1.3541000000000001</v>
      </c>
      <c r="K7310" s="2">
        <v>1.6861999999999999</v>
      </c>
      <c r="M7310" s="2">
        <v>1.134E-3</v>
      </c>
      <c r="N7310" s="2">
        <v>0.155</v>
      </c>
      <c r="P7310" s="2">
        <v>0.94259999999999999</v>
      </c>
      <c r="S7310" s="2">
        <v>9.9169999999999994E-2</v>
      </c>
      <c r="V7310" s="2">
        <v>1.2977000000000001</v>
      </c>
      <c r="X7310" s="2">
        <v>1.1560000000000001E-2</v>
      </c>
      <c r="AM7310" s="2">
        <v>1.4813000000000001</v>
      </c>
      <c r="AO7310" s="2">
        <v>0.19139999999999999</v>
      </c>
      <c r="AR7310" s="2">
        <v>2.196E-2</v>
      </c>
      <c r="AY7310" s="2">
        <v>0.166238</v>
      </c>
      <c r="BH7310" s="2">
        <v>0.99680000000000002</v>
      </c>
      <c r="BL7310" s="2">
        <v>0.15379999999999999</v>
      </c>
      <c r="BS7310" s="2">
        <v>1</v>
      </c>
      <c r="CI7310" s="2">
        <v>0.9506</v>
      </c>
    </row>
    <row r="7311" spans="1:98" ht="15" hidden="1" customHeight="1" x14ac:dyDescent="0.2">
      <c r="B7311" s="2">
        <v>34613</v>
      </c>
      <c r="F7311" s="2">
        <v>0.39450000000000002</v>
      </c>
      <c r="J7311" s="2">
        <v>1.0523</v>
      </c>
      <c r="K7311" s="2">
        <v>2.1392000000000002</v>
      </c>
      <c r="N7311" s="2">
        <v>0.20050000000000001</v>
      </c>
      <c r="V7311" s="2">
        <v>1.3474999999999999</v>
      </c>
      <c r="X7311" s="2">
        <v>1.3520000000000001E-2</v>
      </c>
      <c r="AY7311" s="2">
        <v>0.1744</v>
      </c>
      <c r="BH7311" s="2">
        <v>0.99690000000000001</v>
      </c>
      <c r="BL7311" s="2">
        <v>0.18329999999999999</v>
      </c>
      <c r="BS7311" s="2">
        <v>1</v>
      </c>
      <c r="CI7311" s="2">
        <v>0.81520000000000004</v>
      </c>
    </row>
    <row r="7312" spans="1:98" ht="15" hidden="1" customHeight="1" x14ac:dyDescent="0.2">
      <c r="A7312" s="2">
        <v>2.1739999999999999E-2</v>
      </c>
      <c r="B7312" s="2">
        <v>40638</v>
      </c>
      <c r="F7312" s="2">
        <v>8.1500000000000003E-2</v>
      </c>
      <c r="I7312" s="2">
        <v>0.59889999999999999</v>
      </c>
      <c r="J7312" s="2">
        <v>1.0425</v>
      </c>
      <c r="K7312" s="2">
        <v>1.5689</v>
      </c>
      <c r="M7312" s="2">
        <v>8.8599999999999996E-4</v>
      </c>
      <c r="N7312" s="2">
        <v>0.1762</v>
      </c>
      <c r="P7312" s="2">
        <v>0.76419999999999999</v>
      </c>
      <c r="S7312" s="2">
        <v>0.1434</v>
      </c>
      <c r="T7312" s="2">
        <v>0.27789999999999998</v>
      </c>
      <c r="V7312" s="2">
        <v>0.96360000000000001</v>
      </c>
      <c r="X7312" s="2">
        <v>1.1379999999999999E-2</v>
      </c>
      <c r="AM7312" s="2">
        <v>1.3712</v>
      </c>
      <c r="AO7312" s="2">
        <v>0.14729999999999999</v>
      </c>
      <c r="AR7312" s="2">
        <v>3.4079999999999999E-2</v>
      </c>
      <c r="AY7312" s="2">
        <v>0.123984</v>
      </c>
      <c r="BH7312" s="2">
        <v>0.99690000000000001</v>
      </c>
      <c r="BL7312" s="2">
        <v>0.15240000000000001</v>
      </c>
      <c r="BS7312" s="2">
        <v>1</v>
      </c>
      <c r="CI7312" s="2">
        <v>0.74209999999999998</v>
      </c>
    </row>
    <row r="7313" spans="1:98" ht="15" hidden="1" customHeight="1" x14ac:dyDescent="0.2">
      <c r="A7313" s="2">
        <v>1.7749999999999998E-2</v>
      </c>
      <c r="B7313" s="2">
        <v>41689</v>
      </c>
      <c r="F7313" s="2">
        <v>8.3220000000000002E-2</v>
      </c>
      <c r="I7313" s="2">
        <v>0.46200000000000002</v>
      </c>
      <c r="J7313" s="2">
        <v>1.2451000000000001</v>
      </c>
      <c r="K7313" s="2">
        <v>1.8463000000000001</v>
      </c>
      <c r="M7313" s="2">
        <v>1.036E-3</v>
      </c>
      <c r="N7313" s="2">
        <v>0.183</v>
      </c>
      <c r="P7313" s="2">
        <v>0.87619999999999998</v>
      </c>
      <c r="S7313" s="2">
        <v>0.1011</v>
      </c>
      <c r="T7313" s="2">
        <v>0.31509999999999999</v>
      </c>
      <c r="V7313" s="2">
        <v>1.1045</v>
      </c>
      <c r="X7313" s="2">
        <v>1.0800000000000001E-2</v>
      </c>
      <c r="AM7313" s="2">
        <v>1.5199</v>
      </c>
      <c r="AO7313" s="2">
        <v>0.18179999999999999</v>
      </c>
      <c r="AR7313" s="2">
        <v>3.0949999999999998E-2</v>
      </c>
      <c r="AY7313" s="2">
        <v>0.14241799999999999</v>
      </c>
      <c r="BH7313" s="2">
        <v>0.99690000000000001</v>
      </c>
      <c r="BL7313" s="2">
        <v>0.1701</v>
      </c>
      <c r="BS7313" s="2">
        <v>1</v>
      </c>
      <c r="CI7313" s="2">
        <v>0.91759999999999997</v>
      </c>
    </row>
    <row r="7314" spans="1:98" ht="15" hidden="1" customHeight="1" x14ac:dyDescent="0.2">
      <c r="A7314" s="2">
        <v>2.0670000000000001E-2</v>
      </c>
      <c r="B7314" s="2">
        <v>42397</v>
      </c>
      <c r="F7314" s="2">
        <v>7.6829999999999996E-2</v>
      </c>
      <c r="I7314" s="2">
        <v>0.34329999999999999</v>
      </c>
      <c r="J7314" s="2">
        <v>1.3886000000000001</v>
      </c>
      <c r="K7314" s="2">
        <v>2.0192999999999999</v>
      </c>
      <c r="M7314" s="2">
        <v>1.168E-3</v>
      </c>
      <c r="N7314" s="2">
        <v>0.16300000000000001</v>
      </c>
      <c r="P7314" s="2">
        <v>0.9859</v>
      </c>
      <c r="S7314" s="2">
        <v>8.6830000000000004E-2</v>
      </c>
      <c r="T7314" s="2">
        <v>0.35620000000000002</v>
      </c>
      <c r="V7314" s="2">
        <v>1.4073</v>
      </c>
      <c r="X7314" s="2">
        <v>1.1860000000000001E-2</v>
      </c>
      <c r="AM7314" s="2">
        <v>1.5414000000000001</v>
      </c>
      <c r="AO7314" s="2">
        <v>0.214</v>
      </c>
      <c r="AR7314" s="2">
        <v>1.839E-2</v>
      </c>
      <c r="AY7314" s="2">
        <v>0.18055299999999999</v>
      </c>
      <c r="BH7314" s="2">
        <v>0.99690000000000001</v>
      </c>
      <c r="BL7314" s="2">
        <v>0.16550000000000001</v>
      </c>
      <c r="BS7314" s="2">
        <v>1</v>
      </c>
      <c r="CI7314" s="2">
        <v>0.9113</v>
      </c>
    </row>
    <row r="7315" spans="1:98" ht="15" hidden="1" customHeight="1" x14ac:dyDescent="0.2">
      <c r="A7315" s="2">
        <v>1.9359999999999999E-2</v>
      </c>
      <c r="B7315" s="2">
        <v>43130</v>
      </c>
      <c r="F7315" s="2">
        <v>6.5960000000000005E-2</v>
      </c>
      <c r="I7315" s="2">
        <v>0.38779999999999998</v>
      </c>
      <c r="J7315" s="2">
        <v>1.3199000000000001</v>
      </c>
      <c r="K7315" s="2">
        <v>1.7426999999999999</v>
      </c>
      <c r="M7315" s="2">
        <v>1.1490000000000001E-3</v>
      </c>
      <c r="N7315" s="2">
        <v>0.15989999999999999</v>
      </c>
      <c r="P7315" s="2">
        <v>0.94040000000000001</v>
      </c>
      <c r="S7315" s="2">
        <v>0.10303</v>
      </c>
      <c r="V7315" s="2">
        <v>1.2327999999999999</v>
      </c>
      <c r="X7315" s="2">
        <v>1.1339999999999999E-2</v>
      </c>
      <c r="AM7315" s="2">
        <v>1.53</v>
      </c>
      <c r="AO7315" s="2">
        <v>0.19500000000000001</v>
      </c>
      <c r="AR7315" s="2">
        <v>2.1919999999999999E-2</v>
      </c>
      <c r="AY7315" s="2">
        <v>0.15765699999999999</v>
      </c>
      <c r="BH7315" s="2">
        <v>0.99690000000000001</v>
      </c>
      <c r="BL7315" s="2">
        <v>0.15640000000000001</v>
      </c>
      <c r="BS7315" s="2">
        <v>1</v>
      </c>
      <c r="CI7315" s="2">
        <v>0.90439999999999998</v>
      </c>
    </row>
    <row r="7316" spans="1:98" ht="15" hidden="1" customHeight="1" x14ac:dyDescent="0.2">
      <c r="B7316" s="2">
        <v>34834</v>
      </c>
      <c r="F7316" s="2">
        <v>0.2281</v>
      </c>
      <c r="J7316" s="2">
        <v>1.1246</v>
      </c>
      <c r="K7316" s="2">
        <v>2.1282000000000001</v>
      </c>
      <c r="N7316" s="2">
        <v>0.2117</v>
      </c>
      <c r="Q7316" s="2">
        <v>0.13400000000000001</v>
      </c>
      <c r="U7316" s="2">
        <v>0.84040000000000004</v>
      </c>
      <c r="V7316" s="2">
        <v>1.3588</v>
      </c>
      <c r="X7316" s="2">
        <v>1.5650000000000001E-2</v>
      </c>
      <c r="AB7316" s="2">
        <v>2.1842999999999999</v>
      </c>
      <c r="AC7316" s="2">
        <v>8.2600000000000002E-4</v>
      </c>
      <c r="AV7316" s="2">
        <v>0.26850000000000002</v>
      </c>
      <c r="AY7316" s="2">
        <v>0.1757</v>
      </c>
      <c r="BH7316" s="2">
        <v>0.997</v>
      </c>
      <c r="BL7316" s="2">
        <v>0.1847</v>
      </c>
      <c r="BS7316" s="2">
        <v>1</v>
      </c>
      <c r="CI7316" s="2">
        <v>0.89949999999999997</v>
      </c>
      <c r="CK7316" s="2">
        <v>0.94099999999999995</v>
      </c>
      <c r="CS7316" s="2">
        <v>0.30859999999999999</v>
      </c>
      <c r="CT7316" s="2">
        <v>1.086E-2</v>
      </c>
    </row>
    <row r="7317" spans="1:98" ht="15" hidden="1" customHeight="1" x14ac:dyDescent="0.2">
      <c r="A7317" s="2">
        <v>2.179E-2</v>
      </c>
      <c r="B7317" s="2">
        <v>40592</v>
      </c>
      <c r="F7317" s="2">
        <v>8.1850000000000006E-2</v>
      </c>
      <c r="I7317" s="2">
        <v>0.59040000000000004</v>
      </c>
      <c r="J7317" s="2">
        <v>1.0365</v>
      </c>
      <c r="K7317" s="2">
        <v>1.5967</v>
      </c>
      <c r="M7317" s="2">
        <v>8.8400000000000002E-4</v>
      </c>
      <c r="N7317" s="2">
        <v>0.17330000000000001</v>
      </c>
      <c r="P7317" s="2">
        <v>0.77159999999999995</v>
      </c>
      <c r="S7317" s="2">
        <v>0.13800000000000001</v>
      </c>
      <c r="T7317" s="2">
        <v>0.27139999999999997</v>
      </c>
      <c r="V7317" s="2">
        <v>0.98299999999999998</v>
      </c>
      <c r="X7317" s="2">
        <v>1.1809999999999999E-2</v>
      </c>
      <c r="AM7317" s="2">
        <v>1.3440000000000001</v>
      </c>
      <c r="AO7317" s="2">
        <v>0.14949999999999999</v>
      </c>
      <c r="AR7317" s="2">
        <v>3.3750000000000002E-2</v>
      </c>
      <c r="AY7317" s="2">
        <v>0.126273</v>
      </c>
      <c r="BH7317" s="2">
        <v>0.997</v>
      </c>
      <c r="BL7317" s="2">
        <v>0.1537</v>
      </c>
      <c r="BS7317" s="2">
        <v>1</v>
      </c>
      <c r="CI7317" s="2">
        <v>0.75060000000000004</v>
      </c>
    </row>
    <row r="7318" spans="1:98" ht="15" hidden="1" customHeight="1" x14ac:dyDescent="0.2">
      <c r="A7318" s="2">
        <v>1.856E-2</v>
      </c>
      <c r="B7318" s="2">
        <v>41191</v>
      </c>
      <c r="F7318" s="2">
        <v>7.5929999999999997E-2</v>
      </c>
      <c r="I7318" s="2">
        <v>0.48080000000000001</v>
      </c>
      <c r="J7318" s="2">
        <v>1.0411999999999999</v>
      </c>
      <c r="K7318" s="2">
        <v>1.5647</v>
      </c>
      <c r="M7318" s="2">
        <v>8.8099999999999995E-4</v>
      </c>
      <c r="N7318" s="2">
        <v>0.1706</v>
      </c>
      <c r="P7318" s="2">
        <v>0.79559999999999997</v>
      </c>
      <c r="S7318" s="2">
        <v>0.1118</v>
      </c>
      <c r="T7318" s="2">
        <v>0.25280000000000002</v>
      </c>
      <c r="V7318" s="2">
        <v>0.9788</v>
      </c>
      <c r="X7318" s="2">
        <v>1.251E-2</v>
      </c>
      <c r="AM7318" s="2">
        <v>1.2601</v>
      </c>
      <c r="AO7318" s="2">
        <v>0.15570000000000001</v>
      </c>
      <c r="AR7318" s="2">
        <v>3.1350000000000003E-2</v>
      </c>
      <c r="AY7318" s="2">
        <v>0.12625900000000001</v>
      </c>
      <c r="BH7318" s="2">
        <v>0.997</v>
      </c>
      <c r="BL7318" s="2">
        <v>0.1462</v>
      </c>
      <c r="BS7318" s="2">
        <v>1</v>
      </c>
      <c r="CI7318" s="2">
        <v>0.7994</v>
      </c>
    </row>
    <row r="7319" spans="1:98" ht="15" hidden="1" customHeight="1" x14ac:dyDescent="0.2">
      <c r="A7319" s="2">
        <v>1.9550000000000001E-2</v>
      </c>
      <c r="B7319" s="2">
        <v>42976</v>
      </c>
      <c r="F7319" s="2">
        <v>6.9989999999999997E-2</v>
      </c>
      <c r="I7319" s="2">
        <v>0.39510000000000001</v>
      </c>
      <c r="J7319" s="2">
        <v>1.3184</v>
      </c>
      <c r="K7319" s="2">
        <v>1.619</v>
      </c>
      <c r="M7319" s="2">
        <v>1.1130000000000001E-3</v>
      </c>
      <c r="N7319" s="2">
        <v>0.1618</v>
      </c>
      <c r="P7319" s="2">
        <v>0.92510000000000003</v>
      </c>
      <c r="S7319" s="2">
        <v>9.6390000000000003E-2</v>
      </c>
      <c r="V7319" s="2">
        <v>1.2515000000000001</v>
      </c>
      <c r="X7319" s="2">
        <v>1.1480000000000001E-2</v>
      </c>
      <c r="AM7319" s="2">
        <v>1.5037</v>
      </c>
      <c r="AO7319" s="2">
        <v>0.18970000000000001</v>
      </c>
      <c r="AR7319" s="2">
        <v>2.129E-2</v>
      </c>
      <c r="AY7319" s="2">
        <v>0.15995300000000001</v>
      </c>
      <c r="BH7319" s="2">
        <v>0.997</v>
      </c>
      <c r="BL7319" s="2">
        <v>0.15790000000000001</v>
      </c>
      <c r="BS7319" s="2">
        <v>1</v>
      </c>
      <c r="CI7319" s="2">
        <v>0.90980000000000005</v>
      </c>
    </row>
    <row r="7320" spans="1:98" ht="15" hidden="1" customHeight="1" x14ac:dyDescent="0.2">
      <c r="A7320" s="2">
        <v>1.9699999999999999E-2</v>
      </c>
      <c r="B7320" s="2">
        <v>42977</v>
      </c>
      <c r="F7320" s="2">
        <v>7.0870000000000002E-2</v>
      </c>
      <c r="I7320" s="2">
        <v>0.39850000000000002</v>
      </c>
      <c r="J7320" s="2">
        <v>1.3122</v>
      </c>
      <c r="K7320" s="2">
        <v>1.6287</v>
      </c>
      <c r="M7320" s="2">
        <v>1.121E-3</v>
      </c>
      <c r="N7320" s="2">
        <v>0.16170000000000001</v>
      </c>
      <c r="P7320" s="2">
        <v>0.92869999999999997</v>
      </c>
      <c r="S7320" s="2">
        <v>9.6769999999999995E-2</v>
      </c>
      <c r="V7320" s="2">
        <v>1.2605</v>
      </c>
      <c r="X7320" s="2">
        <v>1.1429999999999999E-2</v>
      </c>
      <c r="AM7320" s="2">
        <v>1.5008999999999999</v>
      </c>
      <c r="AO7320" s="2">
        <v>0.19109999999999999</v>
      </c>
      <c r="AR7320" s="2">
        <v>2.1559999999999999E-2</v>
      </c>
      <c r="AY7320" s="2">
        <v>0.16106899999999999</v>
      </c>
      <c r="BH7320" s="2">
        <v>0.997</v>
      </c>
      <c r="BL7320" s="2">
        <v>0.158</v>
      </c>
      <c r="BS7320" s="2">
        <v>1</v>
      </c>
      <c r="CI7320" s="2">
        <v>0.90859999999999996</v>
      </c>
    </row>
    <row r="7321" spans="1:98" ht="15" hidden="1" customHeight="1" x14ac:dyDescent="0.2">
      <c r="A7321" s="2">
        <v>1.9519999999999999E-2</v>
      </c>
      <c r="B7321" s="2">
        <v>43119</v>
      </c>
      <c r="F7321" s="2">
        <v>6.701E-2</v>
      </c>
      <c r="I7321" s="2">
        <v>0.38890000000000002</v>
      </c>
      <c r="J7321" s="2">
        <v>1.2961</v>
      </c>
      <c r="K7321" s="2">
        <v>1.7274</v>
      </c>
      <c r="M7321" s="2">
        <v>1.1670000000000001E-3</v>
      </c>
      <c r="N7321" s="2">
        <v>0.15859999999999999</v>
      </c>
      <c r="P7321" s="2">
        <v>0.94359999999999999</v>
      </c>
      <c r="S7321" s="2">
        <v>0.10205</v>
      </c>
      <c r="V7321" s="2">
        <v>1.2459</v>
      </c>
      <c r="X7321" s="2">
        <v>1.1259999999999999E-2</v>
      </c>
      <c r="AM7321" s="2">
        <v>1.5246</v>
      </c>
      <c r="AO7321" s="2">
        <v>0.1946</v>
      </c>
      <c r="AR7321" s="2">
        <v>2.1999999999999999E-2</v>
      </c>
      <c r="AY7321" s="2">
        <v>0.15937299999999999</v>
      </c>
      <c r="BH7321" s="2">
        <v>0.997</v>
      </c>
      <c r="BL7321" s="2">
        <v>0.15509999999999999</v>
      </c>
      <c r="BS7321" s="2">
        <v>1</v>
      </c>
      <c r="CI7321" s="2">
        <v>0.90749999999999997</v>
      </c>
    </row>
    <row r="7322" spans="1:98" ht="15" hidden="1" customHeight="1" x14ac:dyDescent="0.2">
      <c r="B7322" s="2">
        <v>34610</v>
      </c>
      <c r="F7322" s="2">
        <v>0.39629999999999999</v>
      </c>
      <c r="J7322" s="2">
        <v>1.0407</v>
      </c>
      <c r="K7322" s="2">
        <v>2.1240000000000001</v>
      </c>
      <c r="N7322" s="2">
        <v>0.19850000000000001</v>
      </c>
      <c r="V7322" s="2">
        <v>1.3455999999999999</v>
      </c>
      <c r="X7322" s="2">
        <v>1.3520000000000001E-2</v>
      </c>
      <c r="AY7322" s="2">
        <v>0.1741</v>
      </c>
      <c r="BH7322" s="2">
        <v>0.99709999999999999</v>
      </c>
      <c r="BL7322" s="2">
        <v>0.18</v>
      </c>
      <c r="BS7322" s="2">
        <v>1</v>
      </c>
      <c r="CI7322" s="2">
        <v>0.81130000000000002</v>
      </c>
    </row>
    <row r="7323" spans="1:98" ht="15" hidden="1" customHeight="1" x14ac:dyDescent="0.2">
      <c r="A7323" s="2">
        <v>1.7840000000000002E-2</v>
      </c>
      <c r="B7323" s="2">
        <v>41690</v>
      </c>
      <c r="F7323" s="2">
        <v>8.3510000000000001E-2</v>
      </c>
      <c r="I7323" s="2">
        <v>0.46820000000000001</v>
      </c>
      <c r="J7323" s="2">
        <v>1.2458</v>
      </c>
      <c r="K7323" s="2">
        <v>1.8475999999999999</v>
      </c>
      <c r="M7323" s="2">
        <v>1.036E-3</v>
      </c>
      <c r="N7323" s="2">
        <v>0.18149999999999999</v>
      </c>
      <c r="P7323" s="2">
        <v>0.87749999999999995</v>
      </c>
      <c r="S7323" s="2">
        <v>0.1009</v>
      </c>
      <c r="T7323" s="2">
        <v>0.31630000000000003</v>
      </c>
      <c r="V7323" s="2">
        <v>1.1104000000000001</v>
      </c>
      <c r="X7323" s="2">
        <v>1.085E-2</v>
      </c>
      <c r="AM7323" s="2">
        <v>1.5201</v>
      </c>
      <c r="AO7323" s="2">
        <v>0.1825</v>
      </c>
      <c r="AR7323" s="2">
        <v>3.1029999999999999E-2</v>
      </c>
      <c r="AY7323" s="2">
        <v>0.14317099999999999</v>
      </c>
      <c r="BH7323" s="2">
        <v>0.99709999999999999</v>
      </c>
      <c r="BL7323" s="2">
        <v>0.1694</v>
      </c>
      <c r="BS7323" s="2">
        <v>1</v>
      </c>
      <c r="CI7323" s="2">
        <v>0.91969999999999996</v>
      </c>
    </row>
    <row r="7324" spans="1:98" ht="15" hidden="1" customHeight="1" x14ac:dyDescent="0.2">
      <c r="A7324" s="2">
        <v>1.7909999999999999E-2</v>
      </c>
      <c r="B7324" s="2">
        <v>41691</v>
      </c>
      <c r="F7324" s="2">
        <v>8.3839999999999998E-2</v>
      </c>
      <c r="I7324" s="2">
        <v>0.47210000000000002</v>
      </c>
      <c r="J7324" s="2">
        <v>1.2519</v>
      </c>
      <c r="K7324" s="2">
        <v>1.8505</v>
      </c>
      <c r="M7324" s="2">
        <v>1.0380000000000001E-3</v>
      </c>
      <c r="N7324" s="2">
        <v>0.183</v>
      </c>
      <c r="P7324" s="2">
        <v>0.87809999999999999</v>
      </c>
      <c r="S7324" s="2">
        <v>0.1017</v>
      </c>
      <c r="T7324" s="2">
        <v>0.31759999999999999</v>
      </c>
      <c r="V7324" s="2">
        <v>1.1128</v>
      </c>
      <c r="X7324" s="2">
        <v>1.0829999999999999E-2</v>
      </c>
      <c r="AM7324" s="2">
        <v>1.5269999999999999</v>
      </c>
      <c r="AO7324" s="2">
        <v>0.1827</v>
      </c>
      <c r="AR7324" s="2">
        <v>3.1300000000000001E-2</v>
      </c>
      <c r="AY7324" s="2">
        <v>0.14347499999999999</v>
      </c>
      <c r="BH7324" s="2">
        <v>0.99709999999999999</v>
      </c>
      <c r="BL7324" s="2">
        <v>0.1701</v>
      </c>
      <c r="BS7324" s="2">
        <v>1</v>
      </c>
      <c r="CI7324" s="2">
        <v>0.92159999999999997</v>
      </c>
    </row>
    <row r="7325" spans="1:98" ht="15" hidden="1" customHeight="1" x14ac:dyDescent="0.2">
      <c r="A7325" s="2">
        <v>2.145E-2</v>
      </c>
      <c r="B7325" s="2">
        <v>42384</v>
      </c>
      <c r="F7325" s="2">
        <v>7.9619999999999996E-2</v>
      </c>
      <c r="I7325" s="2">
        <v>0.3589</v>
      </c>
      <c r="J7325" s="2">
        <v>1.4548000000000001</v>
      </c>
      <c r="K7325" s="2">
        <v>2.0758000000000001</v>
      </c>
      <c r="M7325" s="2">
        <v>1.193E-3</v>
      </c>
      <c r="N7325" s="2">
        <v>0.1646</v>
      </c>
      <c r="P7325" s="2">
        <v>1.0085999999999999</v>
      </c>
      <c r="S7325" s="2">
        <v>8.6430000000000007E-2</v>
      </c>
      <c r="T7325" s="2">
        <v>0.3664</v>
      </c>
      <c r="V7325" s="2">
        <v>1.4528000000000001</v>
      </c>
      <c r="X7325" s="2">
        <v>1.244E-2</v>
      </c>
      <c r="AM7325" s="2">
        <v>1.5928</v>
      </c>
      <c r="AO7325" s="2">
        <v>0.22059999999999999</v>
      </c>
      <c r="AR7325" s="2">
        <v>1.8700000000000001E-2</v>
      </c>
      <c r="AY7325" s="2">
        <v>0.186336</v>
      </c>
      <c r="BH7325" s="2">
        <v>0.99709999999999999</v>
      </c>
      <c r="BL7325" s="2">
        <v>0.16980000000000001</v>
      </c>
      <c r="BS7325" s="2">
        <v>1</v>
      </c>
      <c r="CI7325" s="2">
        <v>0.93420000000000003</v>
      </c>
    </row>
    <row r="7326" spans="1:98" ht="15" hidden="1" customHeight="1" x14ac:dyDescent="0.2">
      <c r="A7326" s="2">
        <v>2.1440000000000001E-2</v>
      </c>
      <c r="B7326" s="2">
        <v>42387</v>
      </c>
      <c r="F7326" s="2">
        <v>7.9509999999999997E-2</v>
      </c>
      <c r="I7326" s="2">
        <v>0.35959999999999998</v>
      </c>
      <c r="J7326" s="2">
        <v>1.4422999999999999</v>
      </c>
      <c r="K7326" s="2">
        <v>2.0699000000000001</v>
      </c>
      <c r="M7326" s="2">
        <v>1.199E-3</v>
      </c>
      <c r="N7326" s="2">
        <v>0.1628</v>
      </c>
      <c r="P7326" s="2">
        <v>1.0081</v>
      </c>
      <c r="S7326" s="2">
        <v>8.6440000000000003E-2</v>
      </c>
      <c r="T7326" s="2">
        <v>0.3669</v>
      </c>
      <c r="V7326" s="2">
        <v>1.4507000000000001</v>
      </c>
      <c r="X7326" s="2">
        <v>1.2359999999999999E-2</v>
      </c>
      <c r="AM7326" s="2">
        <v>1.5790999999999999</v>
      </c>
      <c r="AO7326" s="2">
        <v>0.2205</v>
      </c>
      <c r="AR7326" s="2">
        <v>1.83E-2</v>
      </c>
      <c r="AY7326" s="2">
        <v>0.18599199999999999</v>
      </c>
      <c r="BH7326" s="2">
        <v>0.99709999999999999</v>
      </c>
      <c r="BL7326" s="2">
        <v>0.16880000000000001</v>
      </c>
      <c r="BS7326" s="2">
        <v>1</v>
      </c>
      <c r="CI7326" s="2">
        <v>0.93479999999999996</v>
      </c>
    </row>
    <row r="7327" spans="1:98" ht="15" hidden="1" customHeight="1" x14ac:dyDescent="0.2">
      <c r="A7327" s="2">
        <v>1.984E-2</v>
      </c>
      <c r="B7327" s="2">
        <v>42444</v>
      </c>
      <c r="F7327" s="2">
        <v>7.4520000000000003E-2</v>
      </c>
      <c r="I7327" s="2">
        <v>0.35809999999999997</v>
      </c>
      <c r="J7327" s="2">
        <v>1.3560000000000001</v>
      </c>
      <c r="K7327" s="2">
        <v>1.8924000000000001</v>
      </c>
      <c r="M7327" s="2">
        <v>1.116E-3</v>
      </c>
      <c r="N7327" s="2">
        <v>0.15620000000000001</v>
      </c>
      <c r="P7327" s="2">
        <v>0.96740000000000004</v>
      </c>
      <c r="S7327" s="2">
        <v>8.3790000000000003E-2</v>
      </c>
      <c r="T7327" s="2">
        <v>0.34279999999999999</v>
      </c>
      <c r="V7327" s="2">
        <v>1.3359000000000001</v>
      </c>
      <c r="X7327" s="2">
        <v>1.184E-2</v>
      </c>
      <c r="AM7327" s="2">
        <v>1.4844999999999999</v>
      </c>
      <c r="AO7327" s="2">
        <v>0.2051</v>
      </c>
      <c r="AR7327" s="2">
        <v>1.8800000000000001E-2</v>
      </c>
      <c r="AY7327" s="2">
        <v>0.172149</v>
      </c>
      <c r="BH7327" s="2">
        <v>0.99709999999999999</v>
      </c>
      <c r="BL7327" s="2">
        <v>0.1608</v>
      </c>
      <c r="BS7327" s="2">
        <v>1</v>
      </c>
      <c r="CI7327" s="2">
        <v>0.88339999999999996</v>
      </c>
    </row>
    <row r="7328" spans="1:98" ht="15" hidden="1" customHeight="1" x14ac:dyDescent="0.2">
      <c r="A7328" s="2">
        <v>1.9550000000000001E-2</v>
      </c>
      <c r="B7328" s="2">
        <v>43153</v>
      </c>
      <c r="F7328" s="2">
        <v>6.8089999999999998E-2</v>
      </c>
      <c r="I7328" s="2">
        <v>0.3906</v>
      </c>
      <c r="J7328" s="2">
        <v>1.3604000000000001</v>
      </c>
      <c r="K7328" s="2">
        <v>1.7722</v>
      </c>
      <c r="M7328" s="2">
        <v>1.176E-3</v>
      </c>
      <c r="N7328" s="2">
        <v>0.16159999999999999</v>
      </c>
      <c r="P7328" s="2">
        <v>0.96340000000000003</v>
      </c>
      <c r="S7328" s="2">
        <v>0.10889</v>
      </c>
      <c r="V7328" s="2">
        <v>1.2708999999999999</v>
      </c>
      <c r="X7328" s="2">
        <v>1.1900000000000001E-2</v>
      </c>
      <c r="AM7328" s="2">
        <v>1.5664</v>
      </c>
      <c r="AO7328" s="2">
        <v>0.2001</v>
      </c>
      <c r="AR7328" s="2">
        <v>2.248E-2</v>
      </c>
      <c r="AY7328" s="2">
        <v>0.16242400000000001</v>
      </c>
      <c r="BH7328" s="2">
        <v>0.99709999999999999</v>
      </c>
      <c r="BL7328" s="2">
        <v>0.1565</v>
      </c>
      <c r="BS7328" s="2">
        <v>1</v>
      </c>
      <c r="CI7328" s="2">
        <v>0.9335</v>
      </c>
    </row>
    <row r="7329" spans="1:98" ht="15" hidden="1" customHeight="1" x14ac:dyDescent="0.2">
      <c r="B7329" s="2">
        <v>32385</v>
      </c>
      <c r="J7329" s="2">
        <v>0.78609998999999997</v>
      </c>
      <c r="K7329" s="2">
        <v>2.0936999900000002</v>
      </c>
      <c r="N7329" s="2">
        <v>0.17960000000000001</v>
      </c>
      <c r="V7329" s="2">
        <v>1.2384999999999999</v>
      </c>
      <c r="X7329" s="2">
        <v>9.2119999999999997E-3</v>
      </c>
      <c r="AY7329" s="2">
        <v>0.1588</v>
      </c>
      <c r="BH7329" s="2">
        <v>0.99719999999999998</v>
      </c>
      <c r="BL7329" s="2">
        <v>0.192</v>
      </c>
      <c r="BS7329" s="2">
        <v>1</v>
      </c>
      <c r="CI7329" s="2">
        <v>0.75180000000000002</v>
      </c>
    </row>
    <row r="7330" spans="1:98" ht="15" hidden="1" customHeight="1" x14ac:dyDescent="0.2">
      <c r="B7330" s="2">
        <v>34624</v>
      </c>
      <c r="F7330" s="2">
        <v>0.39700000000000002</v>
      </c>
      <c r="J7330" s="2">
        <v>1.0863</v>
      </c>
      <c r="K7330" s="2">
        <v>2.1840999999999999</v>
      </c>
      <c r="N7330" s="2">
        <v>0.2074</v>
      </c>
      <c r="V7330" s="2">
        <v>1.3563000000000001</v>
      </c>
      <c r="X7330" s="2">
        <v>1.389E-2</v>
      </c>
      <c r="AY7330" s="2">
        <v>0.17549999999999999</v>
      </c>
      <c r="BH7330" s="2">
        <v>0.99719999999999998</v>
      </c>
      <c r="BL7330" s="2">
        <v>0.188</v>
      </c>
      <c r="BS7330" s="2">
        <v>1</v>
      </c>
      <c r="CI7330" s="2">
        <v>0.82830000000000004</v>
      </c>
    </row>
    <row r="7331" spans="1:98" ht="15" hidden="1" customHeight="1" x14ac:dyDescent="0.2">
      <c r="A7331" s="2">
        <v>1.772E-2</v>
      </c>
      <c r="B7331" s="2">
        <v>41681</v>
      </c>
      <c r="F7331" s="2">
        <v>8.2979999999999998E-2</v>
      </c>
      <c r="I7331" s="2">
        <v>0.4577</v>
      </c>
      <c r="J7331" s="2">
        <v>1.2291000000000001</v>
      </c>
      <c r="K7331" s="2">
        <v>1.8153999999999999</v>
      </c>
      <c r="M7331" s="2">
        <v>1.0300000000000001E-3</v>
      </c>
      <c r="N7331" s="2">
        <v>0.18010000000000001</v>
      </c>
      <c r="P7331" s="2">
        <v>0.86980000000000002</v>
      </c>
      <c r="S7331" s="2">
        <v>0.1004</v>
      </c>
      <c r="T7331" s="2">
        <v>0.31359999999999999</v>
      </c>
      <c r="V7331" s="2">
        <v>1.1025</v>
      </c>
      <c r="X7331" s="2">
        <v>1.074E-2</v>
      </c>
      <c r="AM7331" s="2">
        <v>1.5052000000000001</v>
      </c>
      <c r="AO7331" s="2">
        <v>0.18190000000000001</v>
      </c>
      <c r="AR7331" s="2">
        <v>3.1730000000000001E-2</v>
      </c>
      <c r="AY7331" s="2">
        <v>0.14214499999999999</v>
      </c>
      <c r="BH7331" s="2">
        <v>0.99719999999999998</v>
      </c>
      <c r="BL7331" s="2">
        <v>0.17130000000000001</v>
      </c>
      <c r="BS7331" s="2">
        <v>1</v>
      </c>
      <c r="CI7331" s="2">
        <v>0.9194</v>
      </c>
    </row>
    <row r="7332" spans="1:98" ht="15" hidden="1" customHeight="1" x14ac:dyDescent="0.2">
      <c r="A7332" s="2">
        <v>1.9859999999999999E-2</v>
      </c>
      <c r="B7332" s="2">
        <v>42453</v>
      </c>
      <c r="F7332" s="2">
        <v>7.5270000000000004E-2</v>
      </c>
      <c r="I7332" s="2">
        <v>0.35809999999999997</v>
      </c>
      <c r="J7332" s="2">
        <v>1.3585</v>
      </c>
      <c r="K7332" s="2">
        <v>1.8766</v>
      </c>
      <c r="M7332" s="2">
        <v>1.1360000000000001E-3</v>
      </c>
      <c r="N7332" s="2">
        <v>0.15609999999999999</v>
      </c>
      <c r="P7332" s="2">
        <v>0.96799999999999997</v>
      </c>
      <c r="S7332" s="2">
        <v>8.5449999999999998E-2</v>
      </c>
      <c r="T7332" s="2">
        <v>0.3463</v>
      </c>
      <c r="V7332" s="2">
        <v>1.3269</v>
      </c>
      <c r="X7332" s="2">
        <v>1.1780000000000001E-2</v>
      </c>
      <c r="AM7332" s="2">
        <v>1.4812000000000001</v>
      </c>
      <c r="AO7332" s="2">
        <v>0.20369999999999999</v>
      </c>
      <c r="AR7332" s="2">
        <v>1.9120000000000002E-2</v>
      </c>
      <c r="AY7332" s="2">
        <v>0.170986</v>
      </c>
      <c r="BH7332" s="2">
        <v>0.99719999999999998</v>
      </c>
      <c r="BL7332" s="2">
        <v>0.15970000000000001</v>
      </c>
      <c r="BS7332" s="2">
        <v>1</v>
      </c>
      <c r="CI7332" s="2">
        <v>0.88819999999999999</v>
      </c>
    </row>
    <row r="7333" spans="1:98" ht="15" hidden="1" customHeight="1" x14ac:dyDescent="0.2">
      <c r="B7333" s="2">
        <v>34864</v>
      </c>
      <c r="F7333" s="2">
        <v>0.2223</v>
      </c>
      <c r="J7333" s="2">
        <v>1.1954</v>
      </c>
      <c r="K7333" s="2">
        <v>2.2204000000000002</v>
      </c>
      <c r="N7333" s="2">
        <v>0.2218</v>
      </c>
      <c r="Q7333" s="2">
        <v>0.14030000000000001</v>
      </c>
      <c r="U7333" s="2">
        <v>0.88149999999999995</v>
      </c>
      <c r="V7333" s="2">
        <v>1.3813</v>
      </c>
      <c r="X7333" s="2">
        <v>1.636E-2</v>
      </c>
      <c r="AB7333" s="2">
        <v>2.2618999999999998</v>
      </c>
      <c r="AC7333" s="2">
        <v>8.43E-4</v>
      </c>
      <c r="AV7333" s="2">
        <v>0.28120000000000001</v>
      </c>
      <c r="AY7333" s="2">
        <v>0.17860000000000001</v>
      </c>
      <c r="BH7333" s="2">
        <v>0.99729999999999996</v>
      </c>
      <c r="BL7333" s="2">
        <v>0.1908</v>
      </c>
      <c r="BS7333" s="2">
        <v>1</v>
      </c>
      <c r="CI7333" s="2">
        <v>0.92689999999999995</v>
      </c>
      <c r="CK7333" s="2">
        <v>0.9859</v>
      </c>
      <c r="CS7333" s="2">
        <v>0.32240000000000002</v>
      </c>
      <c r="CT7333" s="2">
        <v>1.136E-2</v>
      </c>
    </row>
    <row r="7334" spans="1:98" ht="15" hidden="1" customHeight="1" x14ac:dyDescent="0.2">
      <c r="B7334" s="2">
        <v>35691</v>
      </c>
      <c r="F7334" s="2">
        <v>0.1794</v>
      </c>
      <c r="J7334" s="2">
        <v>0.94920000000000004</v>
      </c>
      <c r="K7334" s="2">
        <v>2.2450000000000001</v>
      </c>
      <c r="N7334" s="2">
        <v>0.19259999999999999</v>
      </c>
      <c r="Q7334" s="2">
        <v>0.1119</v>
      </c>
      <c r="U7334" s="2">
        <v>0.69510000000000005</v>
      </c>
      <c r="V7334" s="2">
        <v>1.3915</v>
      </c>
      <c r="X7334" s="2">
        <v>1.142E-2</v>
      </c>
      <c r="AB7334" s="2">
        <v>2.0823999999999998</v>
      </c>
      <c r="AC7334" s="2">
        <v>8.0199999999999998E-4</v>
      </c>
      <c r="AV7334" s="2">
        <v>0.23300000000000001</v>
      </c>
      <c r="AY7334" s="2">
        <v>0.17979999999999999</v>
      </c>
      <c r="BH7334" s="2">
        <v>0.99729999999999996</v>
      </c>
      <c r="BL7334" s="2">
        <v>0.18279999999999999</v>
      </c>
      <c r="BS7334" s="2">
        <v>1</v>
      </c>
      <c r="CI7334" s="2">
        <v>0.87719999999999998</v>
      </c>
      <c r="CK7334" s="2">
        <v>0.78290000000000004</v>
      </c>
      <c r="CS7334" s="2">
        <v>0.26379999999999998</v>
      </c>
      <c r="CT7334" s="2">
        <v>9.273E-3</v>
      </c>
    </row>
    <row r="7335" spans="1:98" ht="15" hidden="1" customHeight="1" x14ac:dyDescent="0.2">
      <c r="A7335" s="2">
        <v>1.8360000000000001E-2</v>
      </c>
      <c r="B7335" s="2">
        <v>41052</v>
      </c>
      <c r="F7335" s="2">
        <v>7.3230000000000003E-2</v>
      </c>
      <c r="I7335" s="2">
        <v>0.49690000000000001</v>
      </c>
      <c r="J7335" s="2">
        <v>1.0753999999999999</v>
      </c>
      <c r="K7335" s="2">
        <v>1.6121000000000001</v>
      </c>
      <c r="M7335" s="2">
        <v>8.7399999999999999E-4</v>
      </c>
      <c r="N7335" s="2">
        <v>0.1709</v>
      </c>
      <c r="P7335" s="2">
        <v>0.80259999999999998</v>
      </c>
      <c r="S7335" s="2">
        <v>0.1217</v>
      </c>
      <c r="T7335" s="2">
        <v>0.26619999999999999</v>
      </c>
      <c r="V7335" s="2">
        <v>1.0275000000000001</v>
      </c>
      <c r="X7335" s="2">
        <v>1.295E-2</v>
      </c>
      <c r="AM7335" s="2">
        <v>1.2915000000000001</v>
      </c>
      <c r="AO7335" s="2">
        <v>0.16220000000000001</v>
      </c>
      <c r="AR7335" s="2">
        <v>3.2390000000000002E-2</v>
      </c>
      <c r="AY7335" s="2">
        <v>0.132327</v>
      </c>
      <c r="BH7335" s="2">
        <v>0.99729999999999996</v>
      </c>
      <c r="BL7335" s="2">
        <v>0.1429</v>
      </c>
      <c r="BS7335" s="2">
        <v>1</v>
      </c>
      <c r="CI7335" s="2">
        <v>0.76729999999999998</v>
      </c>
    </row>
    <row r="7336" spans="1:98" ht="15" hidden="1" customHeight="1" x14ac:dyDescent="0.2">
      <c r="A7336" s="2">
        <v>2.0979999999999999E-2</v>
      </c>
      <c r="B7336" s="2">
        <v>42390</v>
      </c>
      <c r="F7336" s="2">
        <v>7.7119999999999994E-2</v>
      </c>
      <c r="I7336" s="2">
        <v>0.34470000000000001</v>
      </c>
      <c r="J7336" s="2">
        <v>1.4085000000000001</v>
      </c>
      <c r="K7336" s="2">
        <v>2.0219999999999998</v>
      </c>
      <c r="M7336" s="2">
        <v>1.1820000000000001E-3</v>
      </c>
      <c r="N7336" s="2">
        <v>0.1615</v>
      </c>
      <c r="P7336" s="2">
        <v>0.99260000000000004</v>
      </c>
      <c r="S7336" s="2">
        <v>8.6209999999999995E-2</v>
      </c>
      <c r="T7336" s="2">
        <v>0.35849999999999999</v>
      </c>
      <c r="V7336" s="2">
        <v>1.4242999999999999</v>
      </c>
      <c r="X7336" s="2">
        <v>1.2109999999999999E-2</v>
      </c>
      <c r="AM7336" s="2">
        <v>1.5428999999999999</v>
      </c>
      <c r="AO7336" s="2">
        <v>0.2165</v>
      </c>
      <c r="AR7336" s="2">
        <v>1.721E-2</v>
      </c>
      <c r="AY7336" s="2">
        <v>0.182254</v>
      </c>
      <c r="BH7336" s="2">
        <v>0.99739999999999995</v>
      </c>
      <c r="BL7336" s="2">
        <v>0.1663</v>
      </c>
      <c r="BS7336" s="2">
        <v>1</v>
      </c>
      <c r="CI7336" s="2">
        <v>0.92859999999999998</v>
      </c>
    </row>
    <row r="7337" spans="1:98" ht="15" hidden="1" customHeight="1" x14ac:dyDescent="0.2">
      <c r="A7337" s="2">
        <v>1.9310000000000001E-2</v>
      </c>
      <c r="B7337" s="2">
        <v>42759</v>
      </c>
      <c r="F7337" s="2">
        <v>6.1499999999999999E-2</v>
      </c>
      <c r="I7337" s="2">
        <v>0.41489999999999999</v>
      </c>
      <c r="J7337" s="2">
        <v>1.3151999999999999</v>
      </c>
      <c r="K7337" s="2">
        <v>1.6480999999999999</v>
      </c>
      <c r="M7337" s="2">
        <v>1.127E-3</v>
      </c>
      <c r="N7337" s="2">
        <v>0.15790000000000001</v>
      </c>
      <c r="P7337" s="2">
        <v>0.92749999999999999</v>
      </c>
      <c r="S7337" s="2">
        <v>9.8519999999999996E-2</v>
      </c>
      <c r="T7337" s="2">
        <v>0.34720000000000001</v>
      </c>
      <c r="V7337" s="2">
        <v>1.3151999999999999</v>
      </c>
      <c r="X7337" s="2">
        <v>1.157E-2</v>
      </c>
      <c r="AM7337" s="2">
        <v>1.4136</v>
      </c>
      <c r="AO7337" s="2">
        <v>0.19170000000000001</v>
      </c>
      <c r="AR7337" s="2">
        <v>2.2210000000000001E-2</v>
      </c>
      <c r="AY7337" s="2">
        <v>0.16955000000000001</v>
      </c>
      <c r="BH7337" s="2">
        <v>0.99739999999999995</v>
      </c>
      <c r="BL7337" s="2">
        <v>0.1487</v>
      </c>
      <c r="BS7337" s="2">
        <v>1</v>
      </c>
      <c r="CI7337" s="2">
        <v>0.95499999999999996</v>
      </c>
    </row>
    <row r="7338" spans="1:98" ht="15" hidden="1" customHeight="1" x14ac:dyDescent="0.2">
      <c r="A7338" s="2">
        <v>1.9890000000000001E-2</v>
      </c>
      <c r="B7338" s="2">
        <v>42962</v>
      </c>
      <c r="F7338" s="2">
        <v>7.1510000000000004E-2</v>
      </c>
      <c r="I7338" s="2">
        <v>0.39950000000000002</v>
      </c>
      <c r="J7338" s="2">
        <v>1.3109</v>
      </c>
      <c r="K7338" s="2">
        <v>1.6407</v>
      </c>
      <c r="M7338" s="2">
        <v>1.122E-3</v>
      </c>
      <c r="N7338" s="2">
        <v>0.16</v>
      </c>
      <c r="P7338" s="2">
        <v>0.93269999999999997</v>
      </c>
      <c r="S7338" s="2">
        <v>9.5640000000000003E-2</v>
      </c>
      <c r="V7338" s="2">
        <v>1.2755000000000001</v>
      </c>
      <c r="X7338" s="2">
        <v>1.154E-2</v>
      </c>
      <c r="AM7338" s="2">
        <v>1.4957</v>
      </c>
      <c r="AO7338" s="2">
        <v>0.1908</v>
      </c>
      <c r="AR7338" s="2">
        <v>2.129E-2</v>
      </c>
      <c r="AY7338" s="2">
        <v>0.163025</v>
      </c>
      <c r="BH7338" s="2">
        <v>0.99739999999999995</v>
      </c>
      <c r="BL7338" s="2">
        <v>0.15770000000000001</v>
      </c>
      <c r="BS7338" s="2">
        <v>1</v>
      </c>
      <c r="CI7338" s="2">
        <v>0.92379999999999995</v>
      </c>
    </row>
    <row r="7339" spans="1:98" ht="15" hidden="1" customHeight="1" x14ac:dyDescent="0.2">
      <c r="B7339" s="2">
        <v>31497</v>
      </c>
      <c r="J7339" s="2">
        <v>0.71709999000000002</v>
      </c>
      <c r="K7339" s="2">
        <v>2.0690999899999998</v>
      </c>
      <c r="N7339" s="2">
        <v>0.1928</v>
      </c>
      <c r="V7339" s="2">
        <v>1.4022999899999999</v>
      </c>
      <c r="X7339" s="2">
        <v>7.7990000000000004E-3</v>
      </c>
      <c r="AY7339" s="2">
        <v>0.1794</v>
      </c>
      <c r="BH7339" s="2">
        <v>0.99749999</v>
      </c>
      <c r="BL7339" s="2">
        <v>0.19040000000000001</v>
      </c>
      <c r="BS7339" s="2">
        <v>1</v>
      </c>
      <c r="CI7339" s="2">
        <v>0.74880000000000002</v>
      </c>
    </row>
    <row r="7340" spans="1:98" ht="15" hidden="1" customHeight="1" x14ac:dyDescent="0.2">
      <c r="B7340" s="2">
        <v>35689</v>
      </c>
      <c r="F7340" s="2">
        <v>0.1792</v>
      </c>
      <c r="J7340" s="2">
        <v>0.96150000000000002</v>
      </c>
      <c r="K7340" s="2">
        <v>2.2183000000000002</v>
      </c>
      <c r="N7340" s="2">
        <v>0.1908</v>
      </c>
      <c r="Q7340" s="2">
        <v>0.1115</v>
      </c>
      <c r="U7340" s="2">
        <v>0.69930000000000003</v>
      </c>
      <c r="V7340" s="2">
        <v>1.3915999999999999</v>
      </c>
      <c r="X7340" s="2">
        <v>1.15E-2</v>
      </c>
      <c r="AB7340" s="2">
        <v>2.081</v>
      </c>
      <c r="AC7340" s="2">
        <v>8.0800000000000002E-4</v>
      </c>
      <c r="AV7340" s="2">
        <v>0.2346</v>
      </c>
      <c r="AY7340" s="2">
        <v>0.1797</v>
      </c>
      <c r="BH7340" s="2">
        <v>0.99750000000000005</v>
      </c>
      <c r="BL7340" s="2">
        <v>0.18240000000000001</v>
      </c>
      <c r="BS7340" s="2">
        <v>1</v>
      </c>
      <c r="CI7340" s="2">
        <v>0.88239999999999996</v>
      </c>
      <c r="CK7340" s="2">
        <v>0.78779999999999994</v>
      </c>
      <c r="CS7340" s="2">
        <v>0.26200000000000001</v>
      </c>
      <c r="CT7340" s="2">
        <v>9.332E-3</v>
      </c>
    </row>
    <row r="7341" spans="1:98" ht="15" hidden="1" customHeight="1" x14ac:dyDescent="0.2">
      <c r="B7341" s="2">
        <v>35828</v>
      </c>
      <c r="F7341" s="2">
        <v>0.17199999999999999</v>
      </c>
      <c r="J7341" s="2">
        <v>0.98660000000000003</v>
      </c>
      <c r="K7341" s="2">
        <v>2.3801000000000001</v>
      </c>
      <c r="N7341" s="2">
        <v>0.19289999999999999</v>
      </c>
      <c r="Q7341" s="2">
        <v>0.11310000000000001</v>
      </c>
      <c r="U7341" s="2">
        <v>0.70820000000000005</v>
      </c>
      <c r="V7341" s="2">
        <v>1.4525999999999999</v>
      </c>
      <c r="X7341" s="2">
        <v>1.1469999999999999E-2</v>
      </c>
      <c r="AB7341" s="2">
        <v>2.0030999999999999</v>
      </c>
      <c r="AC7341" s="2">
        <v>8.0900000000000004E-4</v>
      </c>
      <c r="AV7341" s="2">
        <v>0.23810000000000001</v>
      </c>
      <c r="AY7341" s="2">
        <v>0.18770000000000001</v>
      </c>
      <c r="BH7341" s="2">
        <v>0.99750000000000005</v>
      </c>
      <c r="BL7341" s="2">
        <v>0.18</v>
      </c>
      <c r="BS7341" s="2">
        <v>1</v>
      </c>
      <c r="CI7341" s="2">
        <v>0.85919999999999996</v>
      </c>
      <c r="CK7341" s="2">
        <v>0.79890000000000005</v>
      </c>
      <c r="CS7341" s="2">
        <v>0.26290000000000002</v>
      </c>
      <c r="CT7341" s="2">
        <v>9.4059999999999994E-3</v>
      </c>
    </row>
    <row r="7342" spans="1:98" ht="15" hidden="1" customHeight="1" x14ac:dyDescent="0.2">
      <c r="A7342" s="2">
        <v>1.8849999999999999E-2</v>
      </c>
      <c r="B7342" s="2">
        <v>41187</v>
      </c>
      <c r="F7342" s="2">
        <v>7.6859999999999998E-2</v>
      </c>
      <c r="I7342" s="2">
        <v>0.48149999999999998</v>
      </c>
      <c r="J7342" s="2">
        <v>1.0515000000000001</v>
      </c>
      <c r="K7342" s="2">
        <v>1.5810999999999999</v>
      </c>
      <c r="M7342" s="2">
        <v>8.8099999999999995E-4</v>
      </c>
      <c r="N7342" s="2">
        <v>0.1724</v>
      </c>
      <c r="P7342" s="2">
        <v>0.79590000000000005</v>
      </c>
      <c r="S7342" s="2">
        <v>0.11269999999999999</v>
      </c>
      <c r="T7342" s="2">
        <v>0.25369999999999998</v>
      </c>
      <c r="V7342" s="2">
        <v>0.97629999999999995</v>
      </c>
      <c r="X7342" s="2">
        <v>1.2409999999999999E-2</v>
      </c>
      <c r="AM7342" s="2">
        <v>1.2748999999999999</v>
      </c>
      <c r="AO7342" s="2">
        <v>0.15540000000000001</v>
      </c>
      <c r="AR7342" s="2">
        <v>3.1559999999999998E-2</v>
      </c>
      <c r="AY7342" s="2">
        <v>0.12593799999999999</v>
      </c>
      <c r="BH7342" s="2">
        <v>0.99750000000000005</v>
      </c>
      <c r="BL7342" s="2">
        <v>0.14829999999999999</v>
      </c>
      <c r="BS7342" s="2">
        <v>1</v>
      </c>
      <c r="CI7342" s="2">
        <v>0.80349999999999999</v>
      </c>
    </row>
    <row r="7343" spans="1:98" ht="15" hidden="1" customHeight="1" x14ac:dyDescent="0.2">
      <c r="A7343" s="2">
        <v>1.8339999999999999E-2</v>
      </c>
      <c r="B7343" s="2">
        <v>41429</v>
      </c>
      <c r="F7343" s="2">
        <v>8.1350000000000006E-2</v>
      </c>
      <c r="I7343" s="2">
        <v>0.48320000000000002</v>
      </c>
      <c r="J7343" s="2">
        <v>1.0908</v>
      </c>
      <c r="K7343" s="2">
        <v>1.5835999999999999</v>
      </c>
      <c r="M7343" s="2">
        <v>9.2199999999999997E-4</v>
      </c>
      <c r="N7343" s="2">
        <v>0.17799999999999999</v>
      </c>
      <c r="P7343" s="2">
        <v>0.82550000000000001</v>
      </c>
      <c r="S7343" s="2">
        <v>0.106</v>
      </c>
      <c r="T7343" s="2">
        <v>0.28199999999999997</v>
      </c>
      <c r="V7343" s="2">
        <v>1.0347999999999999</v>
      </c>
      <c r="X7343" s="2">
        <v>1.0330000000000001E-2</v>
      </c>
      <c r="AM7343" s="2">
        <v>1.3529</v>
      </c>
      <c r="AO7343" s="2">
        <v>0.16880000000000001</v>
      </c>
      <c r="AR7343" s="2">
        <v>3.2399999999999998E-2</v>
      </c>
      <c r="AY7343" s="2">
        <v>0.13333100000000001</v>
      </c>
      <c r="BH7343" s="2">
        <v>0.99750000000000005</v>
      </c>
      <c r="BL7343" s="2">
        <v>0.1575</v>
      </c>
      <c r="BS7343" s="2">
        <v>1</v>
      </c>
      <c r="CI7343" s="2">
        <v>0.82689999999999997</v>
      </c>
    </row>
    <row r="7344" spans="1:98" ht="15" hidden="1" customHeight="1" x14ac:dyDescent="0.2">
      <c r="A7344" s="2">
        <v>1.8100000000000002E-2</v>
      </c>
      <c r="B7344" s="2">
        <v>41897</v>
      </c>
      <c r="F7344" s="2">
        <v>8.3510000000000001E-2</v>
      </c>
      <c r="I7344" s="2">
        <v>0.47120000000000001</v>
      </c>
      <c r="J7344" s="2">
        <v>1.1826000000000001</v>
      </c>
      <c r="K7344" s="2">
        <v>1.7948999999999999</v>
      </c>
      <c r="M7344" s="2">
        <v>1.0640000000000001E-3</v>
      </c>
      <c r="N7344" s="2">
        <v>0.17280000000000001</v>
      </c>
      <c r="P7344" s="2">
        <v>0.87450000000000006</v>
      </c>
      <c r="S7344" s="2">
        <v>0.10059999999999999</v>
      </c>
      <c r="T7344" s="2">
        <v>0.3049</v>
      </c>
      <c r="V7344" s="2">
        <v>1.1051</v>
      </c>
      <c r="X7344" s="2">
        <v>1.031E-2</v>
      </c>
      <c r="AM7344" s="2">
        <v>1.4311</v>
      </c>
      <c r="AO7344" s="2">
        <v>0.1799</v>
      </c>
      <c r="AR7344" s="2">
        <v>2.8830000000000001E-2</v>
      </c>
      <c r="AY7344" s="2">
        <v>0.14258000000000001</v>
      </c>
      <c r="BH7344" s="2">
        <v>0.99750000000000005</v>
      </c>
      <c r="BL7344" s="2">
        <v>0.15540000000000001</v>
      </c>
      <c r="BS7344" s="2">
        <v>1</v>
      </c>
      <c r="CI7344" s="2">
        <v>0.90239999999999998</v>
      </c>
    </row>
    <row r="7345" spans="1:98" ht="15" hidden="1" customHeight="1" x14ac:dyDescent="0.2">
      <c r="A7345" s="2">
        <v>1.9890000000000001E-2</v>
      </c>
      <c r="B7345" s="2">
        <v>42437</v>
      </c>
      <c r="F7345" s="2">
        <v>7.4709999999999999E-2</v>
      </c>
      <c r="I7345" s="2">
        <v>0.35520000000000002</v>
      </c>
      <c r="J7345" s="2">
        <v>1.3464</v>
      </c>
      <c r="K7345" s="2">
        <v>1.9044000000000001</v>
      </c>
      <c r="M7345" s="2">
        <v>1.109E-3</v>
      </c>
      <c r="N7345" s="2">
        <v>0.15670000000000001</v>
      </c>
      <c r="P7345" s="2">
        <v>0.9677</v>
      </c>
      <c r="S7345" s="2">
        <v>8.702E-2</v>
      </c>
      <c r="T7345" s="2">
        <v>0.34300000000000003</v>
      </c>
      <c r="V7345" s="2">
        <v>1.3389</v>
      </c>
      <c r="X7345" s="2">
        <v>1.189E-2</v>
      </c>
      <c r="AM7345" s="2">
        <v>1.4762999999999999</v>
      </c>
      <c r="AO7345" s="2">
        <v>0.20580000000000001</v>
      </c>
      <c r="AR7345" s="2">
        <v>1.839E-2</v>
      </c>
      <c r="AY7345" s="2">
        <v>0.17236899999999999</v>
      </c>
      <c r="BH7345" s="2">
        <v>0.99750000000000005</v>
      </c>
      <c r="BL7345" s="2">
        <v>0.15790000000000001</v>
      </c>
      <c r="BS7345" s="2">
        <v>1</v>
      </c>
      <c r="CI7345" s="2">
        <v>0.90639999999999998</v>
      </c>
    </row>
    <row r="7346" spans="1:98" ht="15" hidden="1" customHeight="1" x14ac:dyDescent="0.2">
      <c r="B7346" s="2">
        <v>32295</v>
      </c>
      <c r="J7346" s="2">
        <v>0.85489999999999999</v>
      </c>
      <c r="K7346" s="2">
        <v>2.2475999899999999</v>
      </c>
      <c r="N7346" s="2">
        <v>0.19650000000000001</v>
      </c>
      <c r="V7346" s="2">
        <v>1.2318999900000001</v>
      </c>
      <c r="X7346" s="2">
        <v>9.8429999999999993E-3</v>
      </c>
      <c r="AY7346" s="2">
        <v>0.15770000000000001</v>
      </c>
      <c r="BH7346" s="2">
        <v>0.99760000000000004</v>
      </c>
      <c r="BL7346" s="2">
        <v>0.2054</v>
      </c>
      <c r="BS7346" s="2">
        <v>1</v>
      </c>
      <c r="CI7346" s="2">
        <v>0.86080000000000001</v>
      </c>
    </row>
    <row r="7347" spans="1:98" ht="15" hidden="1" customHeight="1" x14ac:dyDescent="0.2">
      <c r="B7347" s="2">
        <v>35825</v>
      </c>
      <c r="F7347" s="2">
        <v>0.17219999999999999</v>
      </c>
      <c r="J7347" s="2">
        <v>0.98229999999999995</v>
      </c>
      <c r="K7347" s="2">
        <v>2.3774000000000002</v>
      </c>
      <c r="N7347" s="2">
        <v>0.1915</v>
      </c>
      <c r="Q7347" s="2">
        <v>0.1135</v>
      </c>
      <c r="U7347" s="2">
        <v>0.70550000000000002</v>
      </c>
      <c r="V7347" s="2">
        <v>1.4562999999999999</v>
      </c>
      <c r="X7347" s="2">
        <v>1.1469999999999999E-2</v>
      </c>
      <c r="AB7347" s="2">
        <v>1.9915</v>
      </c>
      <c r="AC7347" s="2">
        <v>8.0599999999999997E-4</v>
      </c>
      <c r="AV7347" s="2">
        <v>0.23730000000000001</v>
      </c>
      <c r="AY7347" s="2">
        <v>0.18820000000000001</v>
      </c>
      <c r="BH7347" s="2">
        <v>0.99760000000000004</v>
      </c>
      <c r="BL7347" s="2">
        <v>0.17960000000000001</v>
      </c>
      <c r="BS7347" s="2">
        <v>1</v>
      </c>
      <c r="CI7347" s="2">
        <v>0.8548</v>
      </c>
      <c r="CK7347" s="2">
        <v>0.79500000000000004</v>
      </c>
      <c r="CS7347" s="2">
        <v>0.2636</v>
      </c>
      <c r="CT7347" s="2">
        <v>9.3799999999999994E-3</v>
      </c>
    </row>
    <row r="7348" spans="1:98" ht="15" hidden="1" customHeight="1" x14ac:dyDescent="0.2">
      <c r="A7348" s="2">
        <v>2.2409999999999999E-2</v>
      </c>
      <c r="B7348" s="2">
        <v>40529</v>
      </c>
      <c r="F7348" s="2">
        <v>8.1449999999999995E-2</v>
      </c>
      <c r="I7348" s="2">
        <v>0.5907</v>
      </c>
      <c r="J7348" s="2">
        <v>1.0427999999999999</v>
      </c>
      <c r="K7348" s="2">
        <v>1.5669999999999999</v>
      </c>
      <c r="M7348" s="2">
        <v>8.7600000000000004E-4</v>
      </c>
      <c r="N7348" s="2">
        <v>0.16869999999999999</v>
      </c>
      <c r="P7348" s="2">
        <v>0.76890000000000003</v>
      </c>
      <c r="S7348" s="2">
        <v>0.14729999999999999</v>
      </c>
      <c r="T7348" s="2">
        <v>0.28179999999999999</v>
      </c>
      <c r="V7348" s="2">
        <v>1.0124</v>
      </c>
      <c r="X7348" s="2">
        <v>1.2030000000000001E-2</v>
      </c>
      <c r="AM7348" s="2">
        <v>1.3318000000000001</v>
      </c>
      <c r="AO7348" s="2">
        <v>0.15210000000000001</v>
      </c>
      <c r="AR7348" s="2">
        <v>3.288E-2</v>
      </c>
      <c r="AY7348" s="2">
        <v>0.13017899999999999</v>
      </c>
      <c r="BH7348" s="2">
        <v>0.99760000000000004</v>
      </c>
      <c r="BL7348" s="2">
        <v>0.1479</v>
      </c>
      <c r="BS7348" s="2">
        <v>1</v>
      </c>
      <c r="CI7348" s="2">
        <v>0.745</v>
      </c>
    </row>
    <row r="7349" spans="1:98" ht="15" hidden="1" customHeight="1" x14ac:dyDescent="0.2">
      <c r="B7349" s="2">
        <v>31475</v>
      </c>
      <c r="J7349" s="2">
        <v>0.7601</v>
      </c>
      <c r="K7349" s="2">
        <v>2.0822999800000002</v>
      </c>
      <c r="N7349" s="2">
        <v>0.2039</v>
      </c>
      <c r="V7349" s="2">
        <v>1.4227999899999999</v>
      </c>
      <c r="X7349" s="2">
        <v>7.9489999999999995E-3</v>
      </c>
      <c r="AY7349" s="2">
        <v>0.18229999999999999</v>
      </c>
      <c r="BH7349" s="2">
        <v>0.99770000000000003</v>
      </c>
      <c r="BL7349" s="2">
        <v>0.19919999999999999</v>
      </c>
      <c r="BS7349" s="2">
        <v>1</v>
      </c>
      <c r="CI7349" s="2">
        <v>0.74129999999999996</v>
      </c>
    </row>
    <row r="7350" spans="1:98" ht="15" hidden="1" customHeight="1" x14ac:dyDescent="0.2">
      <c r="B7350" s="2">
        <v>31492</v>
      </c>
      <c r="J7350" s="2">
        <v>0.74580000000000002</v>
      </c>
      <c r="K7350" s="2">
        <v>2.11209998</v>
      </c>
      <c r="N7350" s="2">
        <v>0.19719999999999999</v>
      </c>
      <c r="V7350" s="2">
        <v>1.3977999999999999</v>
      </c>
      <c r="X7350" s="2">
        <v>7.9489999999999995E-3</v>
      </c>
      <c r="AY7350" s="2">
        <v>0.1789</v>
      </c>
      <c r="BH7350" s="2">
        <v>0.99770000000000003</v>
      </c>
      <c r="BL7350" s="2">
        <v>0.19500000000000001</v>
      </c>
      <c r="BS7350" s="2">
        <v>1</v>
      </c>
      <c r="CI7350" s="2">
        <v>0.74919999999999998</v>
      </c>
    </row>
    <row r="7351" spans="1:98" ht="15" hidden="1" customHeight="1" x14ac:dyDescent="0.2">
      <c r="B7351" s="2">
        <v>38079</v>
      </c>
      <c r="F7351" s="2">
        <v>0.1178</v>
      </c>
      <c r="J7351" s="2">
        <v>1.0174000000000001</v>
      </c>
      <c r="K7351" s="2">
        <v>2.4074</v>
      </c>
      <c r="N7351" s="2">
        <v>0.18959999999999999</v>
      </c>
      <c r="V7351" s="2">
        <v>1.3156000000000001</v>
      </c>
      <c r="X7351" s="2">
        <v>1.2588E-2</v>
      </c>
      <c r="AM7351" s="2">
        <v>1.5932999999999999</v>
      </c>
      <c r="AY7351" s="2">
        <v>0.168965</v>
      </c>
      <c r="BH7351" s="2">
        <v>0.99770000000000003</v>
      </c>
      <c r="BL7351" s="2">
        <v>0.1726</v>
      </c>
      <c r="BS7351" s="2">
        <v>1</v>
      </c>
      <c r="CI7351" s="2">
        <v>0.86619999999999997</v>
      </c>
    </row>
    <row r="7352" spans="1:98" ht="15" hidden="1" customHeight="1" x14ac:dyDescent="0.2">
      <c r="B7352" s="2">
        <v>38097</v>
      </c>
      <c r="F7352" s="2">
        <v>0.1196</v>
      </c>
      <c r="J7352" s="2">
        <v>1.0348999999999999</v>
      </c>
      <c r="K7352" s="2">
        <v>2.4249000000000001</v>
      </c>
      <c r="N7352" s="2">
        <v>0.1946</v>
      </c>
      <c r="V7352" s="2">
        <v>1.3534999999999999</v>
      </c>
      <c r="X7352" s="2">
        <v>1.2485E-2</v>
      </c>
      <c r="AM7352" s="2">
        <v>1.6120000000000001</v>
      </c>
      <c r="AY7352" s="2">
        <v>0.17355300000000001</v>
      </c>
      <c r="BH7352" s="2">
        <v>0.99770000000000003</v>
      </c>
      <c r="BL7352" s="2">
        <v>0.17580000000000001</v>
      </c>
      <c r="BS7352" s="2">
        <v>1</v>
      </c>
      <c r="CI7352" s="2">
        <v>0.85780000000000001</v>
      </c>
    </row>
    <row r="7353" spans="1:98" ht="15" hidden="1" customHeight="1" x14ac:dyDescent="0.2">
      <c r="A7353" s="2">
        <v>2.0570000000000001E-2</v>
      </c>
      <c r="B7353" s="2">
        <v>42899</v>
      </c>
      <c r="F7353" s="2">
        <v>7.3230000000000003E-2</v>
      </c>
      <c r="I7353" s="2">
        <v>0.39950000000000002</v>
      </c>
      <c r="J7353" s="2">
        <v>1.3671</v>
      </c>
      <c r="K7353" s="2">
        <v>1.6863999999999999</v>
      </c>
      <c r="M7353" s="2">
        <v>1.173E-3</v>
      </c>
      <c r="N7353" s="2">
        <v>0.15690000000000001</v>
      </c>
      <c r="P7353" s="2">
        <v>0.95830000000000004</v>
      </c>
      <c r="S7353" s="2">
        <v>0.10365000000000001</v>
      </c>
      <c r="V7353" s="2">
        <v>1.3238000000000001</v>
      </c>
      <c r="X7353" s="2">
        <v>1.2030000000000001E-2</v>
      </c>
      <c r="AM7353" s="2">
        <v>1.4835</v>
      </c>
      <c r="AO7353" s="2">
        <v>0.19470000000000001</v>
      </c>
      <c r="AR7353" s="2">
        <v>2.3269999999999999E-2</v>
      </c>
      <c r="AY7353" s="2">
        <v>0.16974900000000001</v>
      </c>
      <c r="BH7353" s="2">
        <v>0.99770000000000003</v>
      </c>
      <c r="BL7353" s="2">
        <v>0.1522</v>
      </c>
      <c r="BS7353" s="2">
        <v>1</v>
      </c>
      <c r="CI7353" s="2">
        <v>0.95599999999999996</v>
      </c>
    </row>
    <row r="7354" spans="1:98" ht="15" hidden="1" customHeight="1" x14ac:dyDescent="0.2">
      <c r="A7354" s="2">
        <v>1.9630000000000002E-2</v>
      </c>
      <c r="B7354" s="2">
        <v>42965</v>
      </c>
      <c r="F7354" s="2">
        <v>7.0720000000000005E-2</v>
      </c>
      <c r="I7354" s="2">
        <v>0.39860000000000001</v>
      </c>
      <c r="J7354" s="2">
        <v>1.3064</v>
      </c>
      <c r="K7354" s="2">
        <v>1.6196999999999999</v>
      </c>
      <c r="M7354" s="2">
        <v>1.103E-3</v>
      </c>
      <c r="N7354" s="2">
        <v>0.15890000000000001</v>
      </c>
      <c r="P7354" s="2">
        <v>0.92320000000000002</v>
      </c>
      <c r="S7354" s="2">
        <v>9.5460000000000003E-2</v>
      </c>
      <c r="V7354" s="2">
        <v>1.2585999999999999</v>
      </c>
      <c r="X7354" s="2">
        <v>1.154E-2</v>
      </c>
      <c r="AM7354" s="2">
        <v>1.4786999999999999</v>
      </c>
      <c r="AO7354" s="2">
        <v>0.18870000000000001</v>
      </c>
      <c r="AR7354" s="2">
        <v>2.1260000000000001E-2</v>
      </c>
      <c r="AY7354" s="2">
        <v>0.16087899999999999</v>
      </c>
      <c r="BH7354" s="2">
        <v>0.99770000000000003</v>
      </c>
      <c r="BL7354" s="2">
        <v>0.15509999999999999</v>
      </c>
      <c r="BS7354" s="2">
        <v>1</v>
      </c>
      <c r="CI7354" s="2">
        <v>0.92159999999999997</v>
      </c>
    </row>
    <row r="7355" spans="1:98" ht="15" hidden="1" customHeight="1" x14ac:dyDescent="0.2">
      <c r="B7355" s="2">
        <v>36118</v>
      </c>
      <c r="F7355" s="2">
        <v>0.15629999999999999</v>
      </c>
      <c r="J7355" s="2">
        <v>1.1181000000000001</v>
      </c>
      <c r="K7355" s="2">
        <v>2.5846</v>
      </c>
      <c r="N7355" s="2">
        <v>0.20699999999999999</v>
      </c>
      <c r="Q7355" s="2">
        <v>0.13109999999999999</v>
      </c>
      <c r="U7355" s="2">
        <v>0.81679999999999997</v>
      </c>
      <c r="V7355" s="2">
        <v>1.5494000000000001</v>
      </c>
      <c r="X7355" s="2">
        <v>1.2959999999999999E-2</v>
      </c>
      <c r="AB7355" s="2">
        <v>2.2892000000000001</v>
      </c>
      <c r="AC7355" s="2">
        <v>9.3000000000000005E-4</v>
      </c>
      <c r="AV7355" s="2">
        <v>0.27460000000000001</v>
      </c>
      <c r="AY7355" s="2">
        <v>0.2</v>
      </c>
      <c r="BH7355" s="2">
        <v>0.99780000000000002</v>
      </c>
      <c r="BL7355" s="2">
        <v>0.1915</v>
      </c>
      <c r="BS7355" s="2">
        <v>1</v>
      </c>
      <c r="CI7355" s="2">
        <v>0.83819999999999995</v>
      </c>
      <c r="CK7355" s="2">
        <v>0.92069999999999996</v>
      </c>
      <c r="CS7355" s="2">
        <v>0.30349999999999999</v>
      </c>
      <c r="CT7355" s="2">
        <v>1.0826000000000001E-2</v>
      </c>
    </row>
    <row r="7356" spans="1:98" ht="15" hidden="1" customHeight="1" x14ac:dyDescent="0.2">
      <c r="B7356" s="2">
        <v>38111</v>
      </c>
      <c r="F7356" s="2">
        <v>0.12</v>
      </c>
      <c r="J7356" s="2">
        <v>1.0677000000000001</v>
      </c>
      <c r="K7356" s="2">
        <v>2.4531000000000001</v>
      </c>
      <c r="N7356" s="2">
        <v>0.2014</v>
      </c>
      <c r="V7356" s="2">
        <v>1.3696999999999999</v>
      </c>
      <c r="X7356" s="2">
        <v>1.2451E-2</v>
      </c>
      <c r="AM7356" s="2">
        <v>1.6540999999999999</v>
      </c>
      <c r="AY7356" s="2">
        <v>0.17560899999999999</v>
      </c>
      <c r="BH7356" s="2">
        <v>0.99780000000000002</v>
      </c>
      <c r="BL7356" s="2">
        <v>0.18099999999999999</v>
      </c>
      <c r="BS7356" s="2">
        <v>1</v>
      </c>
      <c r="CI7356" s="2">
        <v>0.86719999999999997</v>
      </c>
    </row>
    <row r="7357" spans="1:98" ht="15" hidden="1" customHeight="1" x14ac:dyDescent="0.2">
      <c r="A7357" s="2">
        <v>1.7940000000000001E-2</v>
      </c>
      <c r="B7357" s="2">
        <v>41704</v>
      </c>
      <c r="F7357" s="2">
        <v>8.3430000000000004E-2</v>
      </c>
      <c r="I7357" s="2">
        <v>0.47570000000000001</v>
      </c>
      <c r="J7357" s="2">
        <v>1.2446999999999999</v>
      </c>
      <c r="K7357" s="2">
        <v>1.8359000000000001</v>
      </c>
      <c r="M7357" s="2">
        <v>1.0300000000000001E-3</v>
      </c>
      <c r="N7357" s="2">
        <v>0.18329999999999999</v>
      </c>
      <c r="P7357" s="2">
        <v>0.86809999999999998</v>
      </c>
      <c r="S7357" s="2">
        <v>0.10340000000000001</v>
      </c>
      <c r="T7357" s="2">
        <v>0.31709999999999999</v>
      </c>
      <c r="V7357" s="2">
        <v>1.0966</v>
      </c>
      <c r="X7357" s="2">
        <v>1.064E-2</v>
      </c>
      <c r="AM7357" s="2">
        <v>1.5185999999999999</v>
      </c>
      <c r="AO7357" s="2">
        <v>0.1792</v>
      </c>
      <c r="AR7357" s="2">
        <v>3.0290000000000001E-2</v>
      </c>
      <c r="AY7357" s="2">
        <v>0.14129800000000001</v>
      </c>
      <c r="BH7357" s="2">
        <v>0.99780000000000002</v>
      </c>
      <c r="BL7357" s="2">
        <v>0.17130000000000001</v>
      </c>
      <c r="BS7357" s="2">
        <v>1</v>
      </c>
      <c r="CI7357" s="2">
        <v>0.93089999999999995</v>
      </c>
    </row>
    <row r="7358" spans="1:98" ht="15" hidden="1" customHeight="1" x14ac:dyDescent="0.2">
      <c r="A7358" s="2">
        <v>1.7399999999999999E-2</v>
      </c>
      <c r="B7358" s="2">
        <v>44249</v>
      </c>
      <c r="F7358" s="2">
        <v>6.089E-2</v>
      </c>
      <c r="I7358" s="2">
        <v>0.2303</v>
      </c>
      <c r="J7358" s="2">
        <v>1.4077</v>
      </c>
      <c r="K7358" s="2">
        <v>1.7736000000000001</v>
      </c>
      <c r="M7358" s="2">
        <v>1.1349999999999999E-3</v>
      </c>
      <c r="N7358" s="2">
        <v>0.1487</v>
      </c>
      <c r="P7358" s="2">
        <v>0.95399999999999996</v>
      </c>
      <c r="S7358" s="2">
        <v>8.5629999999999998E-2</v>
      </c>
      <c r="V7358" s="2">
        <v>1.2613000000000001</v>
      </c>
      <c r="X7358" s="2">
        <v>1.2E-2</v>
      </c>
      <c r="AM7358" s="2">
        <v>1.5329999999999999</v>
      </c>
      <c r="AO7358" s="2">
        <v>0.1951</v>
      </c>
      <c r="AR7358" s="2">
        <v>1.6969999999999999E-2</v>
      </c>
      <c r="AY7358" s="2">
        <v>0.16270000000000001</v>
      </c>
      <c r="BH7358" s="2">
        <v>0.99780000000000002</v>
      </c>
      <c r="BL7358" s="2">
        <v>0.15260000000000001</v>
      </c>
      <c r="BS7358" s="2">
        <v>1</v>
      </c>
      <c r="CI7358" s="2">
        <v>0.92449999999999999</v>
      </c>
    </row>
    <row r="7359" spans="1:98" ht="15" hidden="1" customHeight="1" x14ac:dyDescent="0.2">
      <c r="B7359" s="2">
        <v>38083</v>
      </c>
      <c r="F7359" s="2">
        <v>0.1173</v>
      </c>
      <c r="J7359" s="2">
        <v>1.0128999999999999</v>
      </c>
      <c r="K7359" s="2">
        <v>2.4062999999999999</v>
      </c>
      <c r="N7359" s="2">
        <v>0.18890000000000001</v>
      </c>
      <c r="V7359" s="2">
        <v>1.3092999999999999</v>
      </c>
      <c r="X7359" s="2">
        <v>1.2368000000000001E-2</v>
      </c>
      <c r="AM7359" s="2">
        <v>1.5831</v>
      </c>
      <c r="AY7359" s="2">
        <v>0.16795399999999999</v>
      </c>
      <c r="BH7359" s="2">
        <v>0.99790000000000001</v>
      </c>
      <c r="BL7359" s="2">
        <v>0.1719</v>
      </c>
      <c r="BS7359" s="2">
        <v>1</v>
      </c>
      <c r="CI7359" s="2">
        <v>0.85729999999999995</v>
      </c>
    </row>
    <row r="7360" spans="1:98" ht="15" hidden="1" customHeight="1" x14ac:dyDescent="0.2">
      <c r="A7360" s="2">
        <v>2.2769999999999999E-2</v>
      </c>
      <c r="B7360" s="2">
        <v>40465</v>
      </c>
      <c r="F7360" s="2">
        <v>8.0820000000000003E-2</v>
      </c>
      <c r="I7360" s="2">
        <v>0.60329999999999995</v>
      </c>
      <c r="J7360" s="2">
        <v>1.0528999999999999</v>
      </c>
      <c r="K7360" s="2">
        <v>1.6049</v>
      </c>
      <c r="M7360" s="2">
        <v>9.0399999999999996E-4</v>
      </c>
      <c r="N7360" s="2">
        <v>0.17469999999999999</v>
      </c>
      <c r="P7360" s="2">
        <v>0.77349999999999997</v>
      </c>
      <c r="S7360" s="2">
        <v>0.14779999999999999</v>
      </c>
      <c r="T7360" s="2">
        <v>0.28060000000000002</v>
      </c>
      <c r="V7360" s="2">
        <v>1.0036</v>
      </c>
      <c r="X7360" s="2">
        <v>1.2319999999999999E-2</v>
      </c>
      <c r="AM7360" s="2">
        <v>1.4116</v>
      </c>
      <c r="AO7360" s="2">
        <v>0.15090000000000001</v>
      </c>
      <c r="AR7360" s="2">
        <v>3.3390000000000003E-2</v>
      </c>
      <c r="AY7360" s="2">
        <v>0.12936</v>
      </c>
      <c r="BH7360" s="2">
        <v>0.99790000000000001</v>
      </c>
      <c r="BL7360" s="2">
        <v>0.153</v>
      </c>
      <c r="BS7360" s="2">
        <v>1</v>
      </c>
      <c r="CI7360" s="2">
        <v>0.76100000000000001</v>
      </c>
    </row>
    <row r="7361" spans="1:87" ht="15" hidden="1" customHeight="1" x14ac:dyDescent="0.2">
      <c r="A7361" s="2">
        <v>2.299E-2</v>
      </c>
      <c r="B7361" s="2">
        <v>40458</v>
      </c>
      <c r="F7361" s="2">
        <v>8.1019999999999995E-2</v>
      </c>
      <c r="I7361" s="2">
        <v>0.60509999999999997</v>
      </c>
      <c r="J7361" s="2">
        <v>1.0515000000000001</v>
      </c>
      <c r="K7361" s="2">
        <v>1.6193</v>
      </c>
      <c r="M7361" s="2">
        <v>9.1100000000000003E-4</v>
      </c>
      <c r="N7361" s="2">
        <v>0.17480000000000001</v>
      </c>
      <c r="P7361" s="2">
        <v>0.77739999999999998</v>
      </c>
      <c r="S7361" s="2">
        <v>0.14749999999999999</v>
      </c>
      <c r="T7361" s="2">
        <v>0.2833</v>
      </c>
      <c r="V7361" s="2">
        <v>1.0165999999999999</v>
      </c>
      <c r="X7361" s="2">
        <v>1.234E-2</v>
      </c>
      <c r="AM7361" s="2">
        <v>1.4151</v>
      </c>
      <c r="AO7361" s="2">
        <v>0.15190000000000001</v>
      </c>
      <c r="AR7361" s="2">
        <v>3.4079999999999999E-2</v>
      </c>
      <c r="AY7361" s="2">
        <v>0.13111999999999999</v>
      </c>
      <c r="BH7361" s="2">
        <v>0.998</v>
      </c>
      <c r="BL7361" s="2">
        <v>0.15260000000000001</v>
      </c>
      <c r="BS7361" s="2">
        <v>1</v>
      </c>
      <c r="CI7361" s="2">
        <v>0.76200000000000001</v>
      </c>
    </row>
    <row r="7362" spans="1:87" ht="15" hidden="1" customHeight="1" x14ac:dyDescent="0.2">
      <c r="A7362" s="2">
        <v>2.2919999999999999E-2</v>
      </c>
      <c r="B7362" s="2">
        <v>40480</v>
      </c>
      <c r="F7362" s="2">
        <v>8.2540000000000002E-2</v>
      </c>
      <c r="I7362" s="2">
        <v>0.5998</v>
      </c>
      <c r="J7362" s="2">
        <v>1.0342</v>
      </c>
      <c r="K7362" s="2">
        <v>1.6321000000000001</v>
      </c>
      <c r="M7362" s="2">
        <v>9.0600000000000001E-4</v>
      </c>
      <c r="N7362" s="2">
        <v>0.17330000000000001</v>
      </c>
      <c r="P7362" s="2">
        <v>0.78690000000000004</v>
      </c>
      <c r="S7362" s="2">
        <v>0.14599999999999999</v>
      </c>
      <c r="T7362" s="2">
        <v>0.28039999999999998</v>
      </c>
      <c r="V7362" s="2">
        <v>1.0187999999999999</v>
      </c>
      <c r="X7362" s="2">
        <v>1.2659999999999999E-2</v>
      </c>
      <c r="AM7362" s="2">
        <v>1.4155</v>
      </c>
      <c r="AO7362" s="2">
        <v>0.1527</v>
      </c>
      <c r="AR7362" s="2">
        <v>3.3009999999999998E-2</v>
      </c>
      <c r="AY7362" s="2">
        <v>0.13142799999999999</v>
      </c>
      <c r="BH7362" s="2">
        <v>0.998</v>
      </c>
      <c r="BL7362" s="2">
        <v>0.15190000000000001</v>
      </c>
      <c r="BS7362" s="2">
        <v>1</v>
      </c>
      <c r="CI7362" s="2">
        <v>0.77680000000000005</v>
      </c>
    </row>
    <row r="7363" spans="1:87" ht="15" hidden="1" customHeight="1" x14ac:dyDescent="0.2">
      <c r="A7363" s="2">
        <v>2.248E-2</v>
      </c>
      <c r="B7363" s="2">
        <v>40498</v>
      </c>
      <c r="F7363" s="2">
        <v>8.2210000000000005E-2</v>
      </c>
      <c r="I7363" s="2">
        <v>0.58860000000000001</v>
      </c>
      <c r="J7363" s="2">
        <v>1.0308999999999999</v>
      </c>
      <c r="K7363" s="2">
        <v>1.6247</v>
      </c>
      <c r="M7363" s="2">
        <v>9.0499999999999999E-4</v>
      </c>
      <c r="N7363" s="2">
        <v>0.16869999999999999</v>
      </c>
      <c r="P7363" s="2">
        <v>0.78410000000000002</v>
      </c>
      <c r="S7363" s="2">
        <v>0.14499999999999999</v>
      </c>
      <c r="T7363" s="2">
        <v>0.27800000000000002</v>
      </c>
      <c r="V7363" s="2">
        <v>1.0230999999999999</v>
      </c>
      <c r="X7363" s="2">
        <v>1.226E-2</v>
      </c>
      <c r="AM7363" s="2">
        <v>1.3829</v>
      </c>
      <c r="AO7363" s="2">
        <v>0.15409999999999999</v>
      </c>
      <c r="AR7363" s="2">
        <v>3.2770000000000001E-2</v>
      </c>
      <c r="AY7363" s="2">
        <v>0.13193099999999999</v>
      </c>
      <c r="BH7363" s="2">
        <v>0.998</v>
      </c>
      <c r="BL7363" s="2">
        <v>0.1472</v>
      </c>
      <c r="BS7363" s="2">
        <v>1</v>
      </c>
      <c r="CI7363" s="2">
        <v>0.78510000000000002</v>
      </c>
    </row>
    <row r="7364" spans="1:87" ht="15" hidden="1" customHeight="1" x14ac:dyDescent="0.2">
      <c r="A7364" s="2">
        <v>1.668E-2</v>
      </c>
      <c r="B7364" s="2">
        <v>41569</v>
      </c>
      <c r="F7364" s="2">
        <v>7.9949999999999993E-2</v>
      </c>
      <c r="I7364" s="2">
        <v>0.47449999999999998</v>
      </c>
      <c r="J7364" s="2">
        <v>1.149</v>
      </c>
      <c r="K7364" s="2">
        <v>1.6680999999999999</v>
      </c>
      <c r="M7364" s="2">
        <v>9.7199999999999999E-4</v>
      </c>
      <c r="N7364" s="2">
        <v>0.1744</v>
      </c>
      <c r="P7364" s="2">
        <v>0.83179999999999998</v>
      </c>
      <c r="S7364" s="2">
        <v>0.1056</v>
      </c>
      <c r="T7364" s="2">
        <v>0.29260000000000003</v>
      </c>
      <c r="V7364" s="2">
        <v>1.0284</v>
      </c>
      <c r="X7364" s="2">
        <v>1.047E-2</v>
      </c>
      <c r="AM7364" s="2">
        <v>1.4168000000000001</v>
      </c>
      <c r="AO7364" s="2">
        <v>0.16880000000000001</v>
      </c>
      <c r="AR7364" s="2">
        <v>3.2419999999999997E-2</v>
      </c>
      <c r="AY7364" s="2">
        <v>0.13264699999999999</v>
      </c>
      <c r="BH7364" s="2">
        <v>0.998</v>
      </c>
      <c r="BL7364" s="2">
        <v>0.16139999999999999</v>
      </c>
      <c r="BS7364" s="2">
        <v>1</v>
      </c>
      <c r="CI7364" s="2">
        <v>0.87570000000000003</v>
      </c>
    </row>
    <row r="7365" spans="1:87" ht="15" hidden="1" customHeight="1" x14ac:dyDescent="0.2">
      <c r="A7365" s="2">
        <v>1.797E-2</v>
      </c>
      <c r="B7365" s="2">
        <v>41697</v>
      </c>
      <c r="F7365" s="2">
        <v>8.3769999999999997E-2</v>
      </c>
      <c r="I7365" s="2">
        <v>0.4778</v>
      </c>
      <c r="J7365" s="2">
        <v>1.2556</v>
      </c>
      <c r="K7365" s="2">
        <v>1.8593999999999999</v>
      </c>
      <c r="M7365" s="2">
        <v>1.041E-3</v>
      </c>
      <c r="N7365" s="2">
        <v>0.1845</v>
      </c>
      <c r="P7365" s="2">
        <v>0.88129999999999997</v>
      </c>
      <c r="S7365" s="2">
        <v>0.10390000000000001</v>
      </c>
      <c r="T7365" s="2">
        <v>0.31780000000000003</v>
      </c>
      <c r="V7365" s="2">
        <v>1.1140000000000001</v>
      </c>
      <c r="X7365" s="2">
        <v>1.091E-2</v>
      </c>
      <c r="AM7365" s="2">
        <v>1.5288999999999999</v>
      </c>
      <c r="AO7365" s="2">
        <v>0.18179999999999999</v>
      </c>
      <c r="AR7365" s="2">
        <v>3.083E-2</v>
      </c>
      <c r="AY7365" s="2">
        <v>0.143535</v>
      </c>
      <c r="BH7365" s="2">
        <v>0.998</v>
      </c>
      <c r="BL7365" s="2">
        <v>0.17100000000000001</v>
      </c>
      <c r="BS7365" s="2">
        <v>1</v>
      </c>
      <c r="CI7365" s="2">
        <v>0.93369999999999997</v>
      </c>
    </row>
    <row r="7366" spans="1:87" ht="15" hidden="1" customHeight="1" x14ac:dyDescent="0.2">
      <c r="A7366" s="2">
        <v>1.95E-2</v>
      </c>
      <c r="B7366" s="2">
        <v>43122</v>
      </c>
      <c r="F7366" s="2">
        <v>6.6650000000000001E-2</v>
      </c>
      <c r="I7366" s="2">
        <v>0.38900000000000001</v>
      </c>
      <c r="J7366" s="2">
        <v>1.2948999999999999</v>
      </c>
      <c r="K7366" s="2">
        <v>1.7377</v>
      </c>
      <c r="M7366" s="2">
        <v>1.1640000000000001E-3</v>
      </c>
      <c r="N7366" s="2">
        <v>0.15840000000000001</v>
      </c>
      <c r="P7366" s="2">
        <v>0.94420000000000004</v>
      </c>
      <c r="S7366" s="2">
        <v>0.10304000000000001</v>
      </c>
      <c r="V7366" s="2">
        <v>1.2458</v>
      </c>
      <c r="X7366" s="2">
        <v>1.123E-2</v>
      </c>
      <c r="AM7366" s="2">
        <v>1.5258</v>
      </c>
      <c r="AO7366" s="2">
        <v>0.19450000000000001</v>
      </c>
      <c r="AR7366" s="2">
        <v>2.2009999999999998E-2</v>
      </c>
      <c r="AY7366" s="2">
        <v>0.15933800000000001</v>
      </c>
      <c r="BH7366" s="2">
        <v>0.998</v>
      </c>
      <c r="BL7366" s="2">
        <v>0.15509999999999999</v>
      </c>
      <c r="BS7366" s="2">
        <v>1</v>
      </c>
      <c r="CI7366" s="2">
        <v>0.91110000000000002</v>
      </c>
    </row>
    <row r="7367" spans="1:87" ht="15" hidden="1" customHeight="1" x14ac:dyDescent="0.2">
      <c r="B7367" s="2">
        <v>31092</v>
      </c>
      <c r="J7367" s="2">
        <v>0.47910000000000003</v>
      </c>
      <c r="K7367" s="2">
        <v>1.4645999999999999</v>
      </c>
      <c r="N7367" s="2">
        <v>0.14180000000000001</v>
      </c>
      <c r="V7367" s="2">
        <v>1.3406</v>
      </c>
      <c r="X7367" s="2">
        <v>5.1469999999999997E-3</v>
      </c>
      <c r="BH7367" s="2">
        <v>0.99809999999999999</v>
      </c>
      <c r="BL7367" s="2">
        <v>0.14399999999999999</v>
      </c>
      <c r="BS7367" s="2">
        <v>1</v>
      </c>
    </row>
    <row r="7368" spans="1:87" ht="15" hidden="1" customHeight="1" x14ac:dyDescent="0.2">
      <c r="B7368" s="2">
        <v>34438</v>
      </c>
      <c r="F7368" s="2">
        <v>0.4103</v>
      </c>
      <c r="J7368" s="2">
        <v>0.95499999999999996</v>
      </c>
      <c r="K7368" s="2">
        <v>2.0375000000000001</v>
      </c>
      <c r="N7368" s="2">
        <v>0.18609999999999999</v>
      </c>
      <c r="V7368" s="2">
        <v>1.3794999999999999</v>
      </c>
      <c r="X7368" s="2">
        <v>1.325E-2</v>
      </c>
      <c r="AY7368" s="2">
        <v>0.17849999999999999</v>
      </c>
      <c r="BH7368" s="2">
        <v>0.99809999999999999</v>
      </c>
      <c r="BL7368" s="2">
        <v>0.1744</v>
      </c>
      <c r="BS7368" s="2">
        <v>1</v>
      </c>
      <c r="CI7368" s="2">
        <v>0.78359999999999996</v>
      </c>
    </row>
    <row r="7369" spans="1:87" ht="15" hidden="1" customHeight="1" x14ac:dyDescent="0.2">
      <c r="B7369" s="2">
        <v>34627</v>
      </c>
      <c r="F7369" s="2">
        <v>0.39689999999999998</v>
      </c>
      <c r="J7369" s="2">
        <v>1.0871999999999999</v>
      </c>
      <c r="K7369" s="2">
        <v>2.198</v>
      </c>
      <c r="N7369" s="2">
        <v>0.20730000000000001</v>
      </c>
      <c r="V7369" s="2">
        <v>1.3547</v>
      </c>
      <c r="X7369" s="2">
        <v>1.393E-2</v>
      </c>
      <c r="AY7369" s="2">
        <v>0.17530000000000001</v>
      </c>
      <c r="BH7369" s="2">
        <v>0.99809999999999999</v>
      </c>
      <c r="BL7369" s="2">
        <v>0.1893</v>
      </c>
      <c r="BS7369" s="2">
        <v>1</v>
      </c>
      <c r="CI7369" s="2">
        <v>0.83</v>
      </c>
    </row>
    <row r="7370" spans="1:87" ht="15" hidden="1" customHeight="1" x14ac:dyDescent="0.2">
      <c r="A7370" s="2">
        <v>1.9529999999999999E-2</v>
      </c>
      <c r="B7370" s="2">
        <v>42948</v>
      </c>
      <c r="F7370" s="2">
        <v>7.0250000000000007E-2</v>
      </c>
      <c r="I7370" s="2">
        <v>0.40150000000000002</v>
      </c>
      <c r="J7370" s="2">
        <v>1.2964</v>
      </c>
      <c r="K7370" s="2">
        <v>1.6538999999999999</v>
      </c>
      <c r="M7370" s="2">
        <v>1.116E-3</v>
      </c>
      <c r="N7370" s="2">
        <v>0.15820000000000001</v>
      </c>
      <c r="P7370" s="2">
        <v>0.92179999999999995</v>
      </c>
      <c r="S7370" s="2">
        <v>9.4490000000000005E-2</v>
      </c>
      <c r="V7370" s="2">
        <v>1.2514000000000001</v>
      </c>
      <c r="X7370" s="2">
        <v>1.1350000000000001E-2</v>
      </c>
      <c r="AM7370" s="2">
        <v>1.4779</v>
      </c>
      <c r="AO7370" s="2">
        <v>0.18629999999999999</v>
      </c>
      <c r="AR7370" s="2">
        <v>2.0789999999999999E-2</v>
      </c>
      <c r="AY7370" s="2">
        <v>0.16017500000000001</v>
      </c>
      <c r="BH7370" s="2">
        <v>0.99809999999999999</v>
      </c>
      <c r="BL7370" s="2">
        <v>0.1545</v>
      </c>
      <c r="BS7370" s="2">
        <v>1</v>
      </c>
      <c r="CI7370" s="2">
        <v>0.93559999999999999</v>
      </c>
    </row>
    <row r="7371" spans="1:87" ht="15" hidden="1" customHeight="1" x14ac:dyDescent="0.2">
      <c r="A7371" s="2">
        <v>1.9400000000000001E-2</v>
      </c>
      <c r="B7371" s="2">
        <v>43129</v>
      </c>
      <c r="F7371" s="2">
        <v>6.6269999999999996E-2</v>
      </c>
      <c r="I7371" s="2">
        <v>0.38969999999999999</v>
      </c>
      <c r="J7371" s="2">
        <v>1.3170999999999999</v>
      </c>
      <c r="K7371" s="2">
        <v>1.7352000000000001</v>
      </c>
      <c r="M7371" s="2">
        <v>1.1509999999999999E-3</v>
      </c>
      <c r="N7371" s="2">
        <v>0.15989999999999999</v>
      </c>
      <c r="P7371" s="2">
        <v>0.94079999999999997</v>
      </c>
      <c r="S7371" s="2">
        <v>0.10312</v>
      </c>
      <c r="V7371" s="2">
        <v>1.2335</v>
      </c>
      <c r="X7371" s="2">
        <v>1.132E-2</v>
      </c>
      <c r="AM7371" s="2">
        <v>1.5257000000000001</v>
      </c>
      <c r="AO7371" s="2">
        <v>0.19470000000000001</v>
      </c>
      <c r="AR7371" s="2">
        <v>2.1899999999999999E-2</v>
      </c>
      <c r="AY7371" s="2">
        <v>0.157775</v>
      </c>
      <c r="BH7371" s="2">
        <v>0.99819999999999998</v>
      </c>
      <c r="BL7371" s="2">
        <v>0.15620000000000001</v>
      </c>
      <c r="BS7371" s="2">
        <v>1</v>
      </c>
      <c r="CI7371" s="2">
        <v>0.90290000000000004</v>
      </c>
    </row>
    <row r="7372" spans="1:87" ht="15" hidden="1" customHeight="1" x14ac:dyDescent="0.2">
      <c r="A7372" s="2">
        <v>1.9650000000000001E-2</v>
      </c>
      <c r="B7372" s="2">
        <v>43159</v>
      </c>
      <c r="F7372" s="2">
        <v>6.8070000000000006E-2</v>
      </c>
      <c r="I7372" s="2">
        <v>0.39489999999999997</v>
      </c>
      <c r="J7372" s="2">
        <v>1.3573</v>
      </c>
      <c r="K7372" s="2">
        <v>1.7666999999999999</v>
      </c>
      <c r="M7372" s="2">
        <v>1.183E-3</v>
      </c>
      <c r="N7372" s="2">
        <v>0.16250000000000001</v>
      </c>
      <c r="P7372" s="2">
        <v>0.96789999999999998</v>
      </c>
      <c r="S7372" s="2">
        <v>0.10876</v>
      </c>
      <c r="V7372" s="2">
        <v>1.2808999999999999</v>
      </c>
      <c r="X7372" s="2">
        <v>1.1990000000000001E-2</v>
      </c>
      <c r="AM7372" s="2">
        <v>1.5638000000000001</v>
      </c>
      <c r="AO7372" s="2">
        <v>0.2024</v>
      </c>
      <c r="AR7372" s="2">
        <v>2.2790000000000001E-2</v>
      </c>
      <c r="AY7372" s="2">
        <v>0.16366800000000001</v>
      </c>
      <c r="BH7372" s="2">
        <v>0.99829999999999997</v>
      </c>
      <c r="BL7372" s="2">
        <v>0.15479999999999999</v>
      </c>
      <c r="BS7372" s="2">
        <v>1</v>
      </c>
      <c r="CI7372" s="2">
        <v>0.92479999999999996</v>
      </c>
    </row>
    <row r="7373" spans="1:87" ht="15" hidden="1" customHeight="1" x14ac:dyDescent="0.2">
      <c r="B7373" s="2">
        <v>32395</v>
      </c>
      <c r="J7373" s="2">
        <v>0.79349999999999998</v>
      </c>
      <c r="K7373" s="2">
        <v>2.1027999799999999</v>
      </c>
      <c r="N7373" s="2">
        <v>0.1799</v>
      </c>
      <c r="V7373" s="2">
        <v>1.2394999900000001</v>
      </c>
      <c r="X7373" s="2">
        <v>9.2809999999999993E-3</v>
      </c>
      <c r="AY7373" s="2">
        <v>0.1588</v>
      </c>
      <c r="BH7373" s="2">
        <v>0.99839999999999995</v>
      </c>
      <c r="BL7373" s="2">
        <v>0.19320000000000001</v>
      </c>
      <c r="BS7373" s="2">
        <v>1</v>
      </c>
      <c r="CI7373" s="2">
        <v>0.77470000000000006</v>
      </c>
    </row>
    <row r="7374" spans="1:87" ht="15" hidden="1" customHeight="1" x14ac:dyDescent="0.2">
      <c r="B7374" s="2">
        <v>34597</v>
      </c>
      <c r="F7374" s="2">
        <v>0.39439999999999997</v>
      </c>
      <c r="J7374" s="2">
        <v>1.0445</v>
      </c>
      <c r="K7374" s="2">
        <v>2.1160999999999999</v>
      </c>
      <c r="N7374" s="2">
        <v>0.19739999999999999</v>
      </c>
      <c r="V7374" s="2">
        <v>1.3438000000000001</v>
      </c>
      <c r="X7374" s="2">
        <v>1.375E-2</v>
      </c>
      <c r="AY7374" s="2">
        <v>0.1739</v>
      </c>
      <c r="BH7374" s="2">
        <v>0.99839999999999995</v>
      </c>
      <c r="BL7374" s="2">
        <v>0.1799</v>
      </c>
      <c r="BS7374" s="2">
        <v>1</v>
      </c>
      <c r="CI7374" s="2">
        <v>0.81140000000000001</v>
      </c>
    </row>
    <row r="7375" spans="1:87" ht="15" hidden="1" customHeight="1" x14ac:dyDescent="0.2">
      <c r="A7375" s="2">
        <v>2.299E-2</v>
      </c>
      <c r="B7375" s="2">
        <v>40479</v>
      </c>
      <c r="F7375" s="2">
        <v>8.2229999999999998E-2</v>
      </c>
      <c r="I7375" s="2">
        <v>0.5958</v>
      </c>
      <c r="J7375" s="2">
        <v>1.0373000000000001</v>
      </c>
      <c r="K7375" s="2">
        <v>1.6265000000000001</v>
      </c>
      <c r="M7375" s="2">
        <v>9.0799999999999995E-4</v>
      </c>
      <c r="N7375" s="2">
        <v>0.17330000000000001</v>
      </c>
      <c r="P7375" s="2">
        <v>0.78700000000000003</v>
      </c>
      <c r="S7375" s="2">
        <v>0.1459</v>
      </c>
      <c r="T7375" s="2">
        <v>0.28110000000000002</v>
      </c>
      <c r="V7375" s="2">
        <v>1.0202</v>
      </c>
      <c r="X7375" s="2">
        <v>1.26E-2</v>
      </c>
      <c r="AM7375" s="2">
        <v>1.4209000000000001</v>
      </c>
      <c r="AO7375" s="2">
        <v>0.15260000000000001</v>
      </c>
      <c r="AR7375" s="2">
        <v>3.3309999999999999E-2</v>
      </c>
      <c r="AY7375" s="2">
        <v>0.13152700000000001</v>
      </c>
      <c r="BH7375" s="2">
        <v>0.99839999999999995</v>
      </c>
      <c r="BL7375" s="2">
        <v>0.15179999999999999</v>
      </c>
      <c r="BS7375" s="2">
        <v>1</v>
      </c>
      <c r="CI7375" s="2">
        <v>0.76990000000000003</v>
      </c>
    </row>
    <row r="7376" spans="1:87" ht="15" hidden="1" customHeight="1" x14ac:dyDescent="0.2">
      <c r="A7376" s="2">
        <v>1.9609999999999999E-2</v>
      </c>
      <c r="B7376" s="2">
        <v>42968</v>
      </c>
      <c r="F7376" s="2">
        <v>7.1199999999999999E-2</v>
      </c>
      <c r="I7376" s="2">
        <v>0.3992</v>
      </c>
      <c r="J7376" s="2">
        <v>1.3062</v>
      </c>
      <c r="K7376" s="2">
        <v>1.6222000000000001</v>
      </c>
      <c r="M7376" s="2">
        <v>1.1050000000000001E-3</v>
      </c>
      <c r="N7376" s="2">
        <v>0.1593</v>
      </c>
      <c r="P7376" s="2">
        <v>0.92410000000000003</v>
      </c>
      <c r="S7376" s="2">
        <v>9.5469999999999999E-2</v>
      </c>
      <c r="V7376" s="2">
        <v>1.2575000000000001</v>
      </c>
      <c r="X7376" s="2">
        <v>1.155E-2</v>
      </c>
      <c r="AM7376" s="2">
        <v>1.4843999999999999</v>
      </c>
      <c r="AO7376" s="2">
        <v>0.18859999999999999</v>
      </c>
      <c r="AR7376" s="2">
        <v>2.1299999999999999E-2</v>
      </c>
      <c r="AY7376" s="2">
        <v>0.160722</v>
      </c>
      <c r="BH7376" s="2">
        <v>0.99839999999999995</v>
      </c>
      <c r="BL7376" s="2">
        <v>0.15579999999999999</v>
      </c>
      <c r="BS7376" s="2">
        <v>1</v>
      </c>
      <c r="CI7376" s="2">
        <v>0.92120000000000002</v>
      </c>
    </row>
    <row r="7377" spans="1:98" ht="15" hidden="1" customHeight="1" x14ac:dyDescent="0.2">
      <c r="A7377" s="2">
        <v>1.9369999999999998E-2</v>
      </c>
      <c r="B7377" s="2">
        <v>43126</v>
      </c>
      <c r="F7377" s="2">
        <v>6.6559999999999994E-2</v>
      </c>
      <c r="I7377" s="2">
        <v>0.39150000000000001</v>
      </c>
      <c r="J7377" s="2">
        <v>1.3176000000000001</v>
      </c>
      <c r="K7377" s="2">
        <v>1.7482</v>
      </c>
      <c r="M7377" s="2">
        <v>1.157E-3</v>
      </c>
      <c r="N7377" s="2">
        <v>0.1603</v>
      </c>
      <c r="P7377" s="2">
        <v>0.94259999999999999</v>
      </c>
      <c r="S7377" s="2">
        <v>0.10367999999999999</v>
      </c>
      <c r="V7377" s="2">
        <v>1.2321</v>
      </c>
      <c r="X7377" s="2">
        <v>1.133E-2</v>
      </c>
      <c r="AM7377" s="2">
        <v>1.5314000000000001</v>
      </c>
      <c r="AO7377" s="2">
        <v>0.19500000000000001</v>
      </c>
      <c r="AR7377" s="2">
        <v>2.1940000000000001E-2</v>
      </c>
      <c r="AY7377" s="2">
        <v>0.15759999999999999</v>
      </c>
      <c r="BH7377" s="2">
        <v>0.99839999999999995</v>
      </c>
      <c r="BL7377" s="2">
        <v>0.1565</v>
      </c>
      <c r="BS7377" s="2">
        <v>1</v>
      </c>
      <c r="CI7377" s="2">
        <v>0.90549999999999997</v>
      </c>
    </row>
    <row r="7378" spans="1:98" ht="15" hidden="1" customHeight="1" x14ac:dyDescent="0.2">
      <c r="B7378" s="2">
        <v>35706</v>
      </c>
      <c r="F7378" s="2">
        <v>0.17680000000000001</v>
      </c>
      <c r="J7378" s="2">
        <v>0.94610000000000005</v>
      </c>
      <c r="K7378" s="2">
        <v>2.214</v>
      </c>
      <c r="N7378" s="2">
        <v>0.1953</v>
      </c>
      <c r="Q7378" s="2">
        <v>0.11</v>
      </c>
      <c r="U7378" s="2">
        <v>0.69189999999999996</v>
      </c>
      <c r="V7378" s="2">
        <v>1.3714999999999999</v>
      </c>
      <c r="X7378" s="2">
        <v>1.125E-2</v>
      </c>
      <c r="AB7378" s="2">
        <v>1.9990000000000001</v>
      </c>
      <c r="AC7378" s="2">
        <v>7.9600000000000005E-4</v>
      </c>
      <c r="AV7378" s="2">
        <v>0.23200000000000001</v>
      </c>
      <c r="AY7378" s="2">
        <v>0.1772</v>
      </c>
      <c r="BH7378" s="2">
        <v>0.99850000000000005</v>
      </c>
      <c r="BL7378" s="2">
        <v>0.1825</v>
      </c>
      <c r="BS7378" s="2">
        <v>1</v>
      </c>
      <c r="CI7378" s="2">
        <v>0.87780000000000002</v>
      </c>
      <c r="CK7378" s="2">
        <v>0.77949999999999997</v>
      </c>
      <c r="CS7378" s="2">
        <v>0.2581</v>
      </c>
      <c r="CT7378" s="2">
        <v>9.2320000000000006E-3</v>
      </c>
    </row>
    <row r="7379" spans="1:98" ht="15" hidden="1" customHeight="1" x14ac:dyDescent="0.2">
      <c r="B7379" s="2">
        <v>38113</v>
      </c>
      <c r="F7379" s="2">
        <v>0.12039999999999999</v>
      </c>
      <c r="J7379" s="2">
        <v>1.0742</v>
      </c>
      <c r="K7379" s="2">
        <v>2.4731000000000001</v>
      </c>
      <c r="N7379" s="2">
        <v>0.20469999999999999</v>
      </c>
      <c r="V7379" s="2">
        <v>1.3779999999999999</v>
      </c>
      <c r="X7379" s="2">
        <v>1.2579E-2</v>
      </c>
      <c r="AM7379" s="2">
        <v>1.6665000000000001</v>
      </c>
      <c r="AY7379" s="2">
        <v>0.176676</v>
      </c>
      <c r="BH7379" s="2">
        <v>0.99850000000000005</v>
      </c>
      <c r="BL7379" s="2">
        <v>0.18310000000000001</v>
      </c>
      <c r="BS7379" s="2">
        <v>1</v>
      </c>
      <c r="CI7379" s="2">
        <v>0.87150000000000005</v>
      </c>
    </row>
    <row r="7380" spans="1:98" ht="15" hidden="1" customHeight="1" x14ac:dyDescent="0.2">
      <c r="A7380" s="2">
        <v>2.2509999999999999E-2</v>
      </c>
      <c r="B7380" s="2">
        <v>40494</v>
      </c>
      <c r="F7380" s="2">
        <v>8.2150000000000001E-2</v>
      </c>
      <c r="I7380" s="2">
        <v>0.58640000000000003</v>
      </c>
      <c r="J7380" s="2">
        <v>1.0327999999999999</v>
      </c>
      <c r="K7380" s="2">
        <v>1.6297999999999999</v>
      </c>
      <c r="M7380" s="2">
        <v>8.9400000000000005E-4</v>
      </c>
      <c r="N7380" s="2">
        <v>0.16950000000000001</v>
      </c>
      <c r="P7380" s="2">
        <v>0.77890000000000004</v>
      </c>
      <c r="S7380" s="2">
        <v>0.14530000000000001</v>
      </c>
      <c r="T7380" s="2">
        <v>0.27429999999999999</v>
      </c>
      <c r="V7380" s="2">
        <v>1.008</v>
      </c>
      <c r="X7380" s="2">
        <v>1.223E-2</v>
      </c>
      <c r="AM7380" s="2">
        <v>1.3809</v>
      </c>
      <c r="AO7380" s="2">
        <v>0.15190000000000001</v>
      </c>
      <c r="AR7380" s="2">
        <v>3.2710000000000003E-2</v>
      </c>
      <c r="AY7380" s="2">
        <v>0.13003799999999999</v>
      </c>
      <c r="BH7380" s="2">
        <v>0.99850000000000005</v>
      </c>
      <c r="BL7380" s="2">
        <v>0.14729999999999999</v>
      </c>
      <c r="BS7380" s="2">
        <v>1</v>
      </c>
      <c r="CI7380" s="2">
        <v>0.78269999999999995</v>
      </c>
    </row>
    <row r="7381" spans="1:98" ht="15" hidden="1" customHeight="1" x14ac:dyDescent="0.2">
      <c r="A7381" s="2">
        <v>2.2579999999999999E-2</v>
      </c>
      <c r="B7381" s="2">
        <v>40519</v>
      </c>
      <c r="F7381" s="2">
        <v>8.1220000000000001E-2</v>
      </c>
      <c r="I7381" s="2">
        <v>0.60029999999999994</v>
      </c>
      <c r="J7381" s="2">
        <v>1.0267999999999999</v>
      </c>
      <c r="K7381" s="2">
        <v>1.5948</v>
      </c>
      <c r="M7381" s="2">
        <v>8.9099999999999997E-4</v>
      </c>
      <c r="N7381" s="2">
        <v>0.16889999999999999</v>
      </c>
      <c r="P7381" s="2">
        <v>0.77410000000000001</v>
      </c>
      <c r="S7381" s="2">
        <v>0.14660000000000001</v>
      </c>
      <c r="T7381" s="2">
        <v>0.27900000000000003</v>
      </c>
      <c r="V7381" s="2">
        <v>1.0093000000000001</v>
      </c>
      <c r="X7381" s="2">
        <v>1.2149999999999999E-2</v>
      </c>
      <c r="AM7381" s="2">
        <v>1.3447</v>
      </c>
      <c r="AO7381" s="2">
        <v>0.15190000000000001</v>
      </c>
      <c r="AR7381" s="2">
        <v>3.2480000000000002E-2</v>
      </c>
      <c r="AY7381" s="2">
        <v>0.13001099999999999</v>
      </c>
      <c r="BH7381" s="2">
        <v>0.99850000000000005</v>
      </c>
      <c r="BL7381" s="2">
        <v>0.14710000000000001</v>
      </c>
      <c r="BS7381" s="2">
        <v>1</v>
      </c>
      <c r="CI7381" s="2">
        <v>0.76839999999999997</v>
      </c>
    </row>
    <row r="7382" spans="1:98" ht="15" hidden="1" customHeight="1" x14ac:dyDescent="0.2">
      <c r="A7382" s="2">
        <v>2.0129999999999999E-2</v>
      </c>
      <c r="B7382" s="2">
        <v>42915</v>
      </c>
      <c r="F7382" s="2">
        <v>7.2169999999999998E-2</v>
      </c>
      <c r="I7382" s="2">
        <v>0.39450000000000002</v>
      </c>
      <c r="J7382" s="2">
        <v>1.3597999999999999</v>
      </c>
      <c r="K7382" s="2">
        <v>1.6902999999999999</v>
      </c>
      <c r="M7382" s="2">
        <v>1.1360000000000001E-3</v>
      </c>
      <c r="N7382" s="2">
        <v>0.155</v>
      </c>
      <c r="P7382" s="2">
        <v>0.94299999999999995</v>
      </c>
      <c r="S7382" s="2">
        <v>9.9949999999999997E-2</v>
      </c>
      <c r="V7382" s="2">
        <v>1.3015000000000001</v>
      </c>
      <c r="X7382" s="2">
        <v>1.159E-2</v>
      </c>
      <c r="AM7382" s="2">
        <v>1.4867999999999999</v>
      </c>
      <c r="AO7382" s="2">
        <v>0.1918</v>
      </c>
      <c r="AR7382" s="2">
        <v>2.196E-2</v>
      </c>
      <c r="AY7382" s="2">
        <v>0.166742</v>
      </c>
      <c r="BH7382" s="2">
        <v>0.99850000000000005</v>
      </c>
      <c r="BL7382" s="2">
        <v>0.15329999999999999</v>
      </c>
      <c r="BS7382" s="2">
        <v>1</v>
      </c>
      <c r="CI7382" s="2">
        <v>0.94879999999999998</v>
      </c>
    </row>
    <row r="7383" spans="1:98" ht="15" hidden="1" customHeight="1" x14ac:dyDescent="0.2">
      <c r="B7383" s="2">
        <v>31434</v>
      </c>
      <c r="J7383" s="2">
        <v>0.67649999000000005</v>
      </c>
      <c r="K7383" s="2">
        <v>1.95999999</v>
      </c>
      <c r="N7383" s="2">
        <v>0.18509999999999999</v>
      </c>
      <c r="V7383" s="2">
        <v>1.4044999899999999</v>
      </c>
      <c r="X7383" s="2">
        <v>6.9719999999999999E-3</v>
      </c>
      <c r="AY7383" s="2">
        <v>0.17979999999999999</v>
      </c>
      <c r="BH7383" s="2">
        <v>0.99860000000000004</v>
      </c>
      <c r="BL7383" s="2">
        <v>0.18410000000000001</v>
      </c>
      <c r="BS7383" s="2">
        <v>1</v>
      </c>
      <c r="CI7383" s="2">
        <v>0.72960000000000003</v>
      </c>
    </row>
    <row r="7384" spans="1:98" ht="15" hidden="1" customHeight="1" x14ac:dyDescent="0.2">
      <c r="B7384" s="2">
        <v>31506</v>
      </c>
      <c r="J7384" s="2">
        <v>0.69789999999999996</v>
      </c>
      <c r="K7384" s="2">
        <v>2.0172999800000002</v>
      </c>
      <c r="N7384" s="2">
        <v>0.18820000000000001</v>
      </c>
      <c r="V7384" s="2">
        <v>1.3897999999999999</v>
      </c>
      <c r="X7384" s="2">
        <v>7.7060000000000002E-3</v>
      </c>
      <c r="AY7384" s="2">
        <v>0.1779</v>
      </c>
      <c r="BH7384" s="2">
        <v>0.99860000000000004</v>
      </c>
      <c r="BL7384" s="2">
        <v>0.1862</v>
      </c>
      <c r="BS7384" s="2">
        <v>1</v>
      </c>
      <c r="CI7384" s="2">
        <v>0.76719999999999999</v>
      </c>
    </row>
    <row r="7385" spans="1:98" ht="15" hidden="1" customHeight="1" x14ac:dyDescent="0.2">
      <c r="B7385" s="2">
        <v>34436</v>
      </c>
      <c r="F7385" s="2">
        <v>0.41020000000000001</v>
      </c>
      <c r="J7385" s="2">
        <v>0.95089999999999997</v>
      </c>
      <c r="K7385" s="2">
        <v>2.0337999999999998</v>
      </c>
      <c r="N7385" s="2">
        <v>0.18540000000000001</v>
      </c>
      <c r="V7385" s="2">
        <v>1.3793</v>
      </c>
      <c r="X7385" s="2">
        <v>1.3310000000000001E-2</v>
      </c>
      <c r="AY7385" s="2">
        <v>0.17849999999999999</v>
      </c>
      <c r="BH7385" s="2">
        <v>0.99860000000000004</v>
      </c>
      <c r="BL7385" s="2">
        <v>0.17449999999999999</v>
      </c>
      <c r="BS7385" s="2">
        <v>1</v>
      </c>
      <c r="CI7385" s="2">
        <v>0.78480000000000005</v>
      </c>
    </row>
    <row r="7386" spans="1:98" ht="15" hidden="1" customHeight="1" x14ac:dyDescent="0.2">
      <c r="B7386" s="2">
        <v>34464</v>
      </c>
      <c r="F7386" s="2">
        <v>0.41210000000000002</v>
      </c>
      <c r="J7386" s="2">
        <v>0.96379999999999999</v>
      </c>
      <c r="K7386" s="2">
        <v>2.0550999999999999</v>
      </c>
      <c r="N7386" s="2">
        <v>0.1903</v>
      </c>
      <c r="V7386" s="2">
        <v>1.3783000000000001</v>
      </c>
      <c r="X7386" s="2">
        <v>1.325E-2</v>
      </c>
      <c r="AY7386" s="2">
        <v>0.1784</v>
      </c>
      <c r="BH7386" s="2">
        <v>0.99860000000000004</v>
      </c>
      <c r="BL7386" s="2">
        <v>0.1779</v>
      </c>
      <c r="BS7386" s="2">
        <v>1</v>
      </c>
      <c r="CI7386" s="2">
        <v>0.80220000000000002</v>
      </c>
    </row>
    <row r="7387" spans="1:98" ht="15" hidden="1" customHeight="1" x14ac:dyDescent="0.2">
      <c r="B7387" s="2">
        <v>34871</v>
      </c>
      <c r="F7387" s="2">
        <v>0.2195</v>
      </c>
      <c r="J7387" s="2">
        <v>1.1949000000000001</v>
      </c>
      <c r="K7387" s="2">
        <v>2.2086000000000001</v>
      </c>
      <c r="N7387" s="2">
        <v>0.22189999999999999</v>
      </c>
      <c r="Q7387" s="2">
        <v>0.1406</v>
      </c>
      <c r="U7387" s="2">
        <v>0.88349999999999995</v>
      </c>
      <c r="V7387" s="2">
        <v>1.3758999999999999</v>
      </c>
      <c r="X7387" s="2">
        <v>1.6310000000000002E-2</v>
      </c>
      <c r="AB7387" s="2">
        <v>2.2530000000000001</v>
      </c>
      <c r="AC7387" s="2">
        <v>8.4099999999999995E-4</v>
      </c>
      <c r="AV7387" s="2">
        <v>0.28199999999999997</v>
      </c>
      <c r="AY7387" s="2">
        <v>0.1779</v>
      </c>
      <c r="BH7387" s="2">
        <v>0.99860000000000004</v>
      </c>
      <c r="BL7387" s="2">
        <v>0.1895</v>
      </c>
      <c r="BS7387" s="2">
        <v>1</v>
      </c>
      <c r="CI7387" s="2">
        <v>0.92559999999999998</v>
      </c>
      <c r="CK7387" s="2">
        <v>0.9889</v>
      </c>
      <c r="CS7387" s="2">
        <v>0.32129999999999997</v>
      </c>
      <c r="CT7387" s="2">
        <v>1.137E-2</v>
      </c>
    </row>
    <row r="7388" spans="1:98" ht="15" hidden="1" customHeight="1" x14ac:dyDescent="0.2">
      <c r="A7388" s="2">
        <v>2.0959999999999999E-2</v>
      </c>
      <c r="B7388" s="2">
        <v>42356</v>
      </c>
      <c r="F7388" s="2">
        <v>8.1670000000000006E-2</v>
      </c>
      <c r="I7388" s="2">
        <v>0.3528</v>
      </c>
      <c r="J7388" s="2">
        <v>1.3963000000000001</v>
      </c>
      <c r="K7388" s="2">
        <v>2.0699000000000001</v>
      </c>
      <c r="M7388" s="2">
        <v>1.178E-3</v>
      </c>
      <c r="N7388" s="2">
        <v>0.15859999999999999</v>
      </c>
      <c r="P7388" s="2">
        <v>0.98319999999999996</v>
      </c>
      <c r="S7388" s="2">
        <v>9.2240000000000003E-2</v>
      </c>
      <c r="T7388" s="2">
        <v>0.35630000000000001</v>
      </c>
      <c r="V7388" s="2">
        <v>1.3882000000000001</v>
      </c>
      <c r="X7388" s="2">
        <v>1.145E-2</v>
      </c>
      <c r="AM7388" s="2">
        <v>1.5056</v>
      </c>
      <c r="AO7388" s="2">
        <v>0.2142</v>
      </c>
      <c r="AR7388" s="2">
        <v>1.9619999999999999E-2</v>
      </c>
      <c r="AY7388" s="2">
        <v>0.17905799999999999</v>
      </c>
      <c r="BH7388" s="2">
        <v>0.99860000000000004</v>
      </c>
      <c r="BL7388" s="2">
        <v>0.16209999999999999</v>
      </c>
      <c r="BS7388" s="2">
        <v>1</v>
      </c>
      <c r="CI7388" s="2">
        <v>0.93679999999999997</v>
      </c>
    </row>
    <row r="7389" spans="1:98" ht="15" hidden="1" customHeight="1" x14ac:dyDescent="0.2">
      <c r="B7389" s="2">
        <v>32374</v>
      </c>
      <c r="J7389" s="2">
        <v>0.77090000000000003</v>
      </c>
      <c r="K7389" s="2">
        <v>2.08939999</v>
      </c>
      <c r="N7389" s="2">
        <v>0.1774</v>
      </c>
      <c r="V7389" s="2">
        <v>1.2269000000000001</v>
      </c>
      <c r="X7389" s="2">
        <v>9.1940000000000008E-3</v>
      </c>
      <c r="AY7389" s="2">
        <v>0.1573</v>
      </c>
      <c r="BH7389" s="2">
        <v>0.99869998999999998</v>
      </c>
      <c r="BL7389" s="2">
        <v>0.18920000000000001</v>
      </c>
      <c r="BS7389" s="2">
        <v>1</v>
      </c>
      <c r="CI7389" s="2">
        <v>0.79200000000000004</v>
      </c>
    </row>
    <row r="7390" spans="1:98" ht="15" hidden="1" customHeight="1" x14ac:dyDescent="0.2">
      <c r="A7390" s="2">
        <v>1.8509999999999999E-2</v>
      </c>
      <c r="B7390" s="2">
        <v>41418</v>
      </c>
      <c r="F7390" s="2">
        <v>8.2309999999999994E-2</v>
      </c>
      <c r="I7390" s="2">
        <v>0.50349999999999995</v>
      </c>
      <c r="J7390" s="2">
        <v>1.0728</v>
      </c>
      <c r="K7390" s="2">
        <v>1.5612999999999999</v>
      </c>
      <c r="M7390" s="2">
        <v>9.1600000000000004E-4</v>
      </c>
      <c r="N7390" s="2">
        <v>0.17699999999999999</v>
      </c>
      <c r="P7390" s="2">
        <v>0.81620000000000004</v>
      </c>
      <c r="S7390" s="2">
        <v>0.1077</v>
      </c>
      <c r="T7390" s="2">
        <v>0.27939999999999998</v>
      </c>
      <c r="V7390" s="2">
        <v>1.0323</v>
      </c>
      <c r="X7390" s="2">
        <v>1.022E-2</v>
      </c>
      <c r="AM7390" s="2">
        <v>1.3337000000000001</v>
      </c>
      <c r="AO7390" s="2">
        <v>0.16839999999999999</v>
      </c>
      <c r="AR7390" s="2">
        <v>3.2910000000000002E-2</v>
      </c>
      <c r="AY7390" s="2">
        <v>0.132968</v>
      </c>
      <c r="BH7390" s="2">
        <v>0.99870000000000003</v>
      </c>
      <c r="BL7390" s="2">
        <v>0.1552</v>
      </c>
      <c r="BS7390" s="2">
        <v>1</v>
      </c>
      <c r="CI7390" s="2">
        <v>0.83579999999999999</v>
      </c>
    </row>
    <row r="7391" spans="1:98" ht="15" hidden="1" customHeight="1" x14ac:dyDescent="0.2">
      <c r="A7391" s="2">
        <v>1.8180000000000002E-2</v>
      </c>
      <c r="B7391" s="2">
        <v>41710</v>
      </c>
      <c r="F7391" s="2">
        <v>8.387E-2</v>
      </c>
      <c r="I7391" s="2">
        <v>0.4713</v>
      </c>
      <c r="J7391" s="2">
        <v>1.2729999999999999</v>
      </c>
      <c r="K7391" s="2">
        <v>1.8485</v>
      </c>
      <c r="M7391" s="2">
        <v>1.0399999999999999E-3</v>
      </c>
      <c r="N7391" s="2">
        <v>0.187</v>
      </c>
      <c r="P7391" s="2">
        <v>0.87809999999999999</v>
      </c>
      <c r="S7391" s="2">
        <v>0.1026</v>
      </c>
      <c r="T7391" s="2">
        <v>0.32079999999999997</v>
      </c>
      <c r="V7391" s="2">
        <v>1.1132</v>
      </c>
      <c r="X7391" s="2">
        <v>1.0840000000000001E-2</v>
      </c>
      <c r="AM7391" s="2">
        <v>1.5478000000000001</v>
      </c>
      <c r="AO7391" s="2">
        <v>0.1812</v>
      </c>
      <c r="AR7391" s="2">
        <v>3.049E-2</v>
      </c>
      <c r="AY7391" s="2">
        <v>0.143346</v>
      </c>
      <c r="BH7391" s="2">
        <v>0.99870000000000003</v>
      </c>
      <c r="BL7391" s="2">
        <v>0.1749</v>
      </c>
      <c r="BS7391" s="2">
        <v>1</v>
      </c>
      <c r="CI7391" s="2">
        <v>0.94479999999999997</v>
      </c>
    </row>
    <row r="7392" spans="1:98" ht="15" hidden="1" customHeight="1" x14ac:dyDescent="0.2">
      <c r="A7392" s="2">
        <v>1.7999999999999999E-2</v>
      </c>
      <c r="B7392" s="2">
        <v>41898</v>
      </c>
      <c r="F7392" s="2">
        <v>8.3540000000000003E-2</v>
      </c>
      <c r="I7392" s="2">
        <v>0.4728</v>
      </c>
      <c r="J7392" s="2">
        <v>1.1796</v>
      </c>
      <c r="K7392" s="2">
        <v>1.7882</v>
      </c>
      <c r="M7392" s="2">
        <v>1.0610000000000001E-3</v>
      </c>
      <c r="N7392" s="2">
        <v>0.17180000000000001</v>
      </c>
      <c r="P7392" s="2">
        <v>0.87229999999999996</v>
      </c>
      <c r="S7392" s="2">
        <v>0.10100000000000001</v>
      </c>
      <c r="T7392" s="2">
        <v>0.30180000000000001</v>
      </c>
      <c r="V7392" s="2">
        <v>1.099</v>
      </c>
      <c r="X7392" s="2">
        <v>1.0279999999999999E-2</v>
      </c>
      <c r="AM7392" s="2">
        <v>1.4261999999999999</v>
      </c>
      <c r="AO7392" s="2">
        <v>0.17879999999999999</v>
      </c>
      <c r="AR7392" s="2">
        <v>2.8479999999999998E-2</v>
      </c>
      <c r="AY7392" s="2">
        <v>0.141787</v>
      </c>
      <c r="BH7392" s="2">
        <v>0.99870000000000003</v>
      </c>
      <c r="BL7392" s="2">
        <v>0.1545</v>
      </c>
      <c r="BS7392" s="2">
        <v>1</v>
      </c>
      <c r="CI7392" s="2">
        <v>0.90080000000000005</v>
      </c>
    </row>
    <row r="7393" spans="1:98" ht="15" hidden="1" customHeight="1" x14ac:dyDescent="0.2">
      <c r="A7393" s="2">
        <v>2.0490000000000001E-2</v>
      </c>
      <c r="B7393" s="2">
        <v>42908</v>
      </c>
      <c r="F7393" s="2">
        <v>7.3069999999999996E-2</v>
      </c>
      <c r="I7393" s="2">
        <v>0.39729999999999999</v>
      </c>
      <c r="J7393" s="2">
        <v>1.3614999999999999</v>
      </c>
      <c r="K7393" s="2">
        <v>1.6772</v>
      </c>
      <c r="M7393" s="2">
        <v>1.1609999999999999E-3</v>
      </c>
      <c r="N7393" s="2">
        <v>0.15590000000000001</v>
      </c>
      <c r="P7393" s="2">
        <v>0.95220000000000005</v>
      </c>
      <c r="S7393" s="2">
        <v>0.10196</v>
      </c>
      <c r="V7393" s="2">
        <v>1.3241000000000001</v>
      </c>
      <c r="X7393" s="2">
        <v>1.1900000000000001E-2</v>
      </c>
      <c r="AM7393" s="2">
        <v>1.4769000000000001</v>
      </c>
      <c r="AO7393" s="2">
        <v>0.19370000000000001</v>
      </c>
      <c r="AR7393" s="2">
        <v>2.2110000000000001E-2</v>
      </c>
      <c r="AY7393" s="2">
        <v>0.16975799999999999</v>
      </c>
      <c r="BH7393" s="2">
        <v>0.99870000000000003</v>
      </c>
      <c r="BL7393" s="2">
        <v>0.15129999999999999</v>
      </c>
      <c r="BS7393" s="2">
        <v>1</v>
      </c>
      <c r="CI7393" s="2">
        <v>0.96199999999999997</v>
      </c>
    </row>
    <row r="7394" spans="1:98" ht="15" hidden="1" customHeight="1" x14ac:dyDescent="0.2">
      <c r="A7394" s="2">
        <v>1.9519999999999999E-2</v>
      </c>
      <c r="B7394" s="2">
        <v>42943</v>
      </c>
      <c r="F7394" s="2">
        <v>7.0819999999999994E-2</v>
      </c>
      <c r="I7394" s="2">
        <v>0.39710000000000001</v>
      </c>
      <c r="J7394" s="2">
        <v>1.2998000000000001</v>
      </c>
      <c r="K7394" s="2">
        <v>1.6392</v>
      </c>
      <c r="M7394" s="2">
        <v>1.122E-3</v>
      </c>
      <c r="N7394" s="2">
        <v>0.1575</v>
      </c>
      <c r="P7394" s="2">
        <v>0.92110000000000003</v>
      </c>
      <c r="S7394" s="2">
        <v>9.6280000000000004E-2</v>
      </c>
      <c r="V7394" s="2">
        <v>1.252</v>
      </c>
      <c r="X7394" s="2">
        <v>1.124E-2</v>
      </c>
      <c r="AM7394" s="2">
        <v>1.4621</v>
      </c>
      <c r="AO7394" s="2">
        <v>0.1857</v>
      </c>
      <c r="AR7394" s="2">
        <v>2.1049999999999999E-2</v>
      </c>
      <c r="AY7394" s="2">
        <v>0.16031799999999999</v>
      </c>
      <c r="BH7394" s="2">
        <v>0.99870000000000003</v>
      </c>
      <c r="BL7394" s="2">
        <v>0.15240000000000001</v>
      </c>
      <c r="BS7394" s="2">
        <v>1</v>
      </c>
      <c r="CI7394" s="2">
        <v>0.93879999999999997</v>
      </c>
    </row>
    <row r="7395" spans="1:98" ht="15" hidden="1" customHeight="1" x14ac:dyDescent="0.2">
      <c r="B7395" s="2">
        <v>34470</v>
      </c>
      <c r="F7395" s="2">
        <v>0.4143</v>
      </c>
      <c r="J7395" s="2">
        <v>0.96460000000000001</v>
      </c>
      <c r="K7395" s="2">
        <v>2.0674000000000001</v>
      </c>
      <c r="N7395" s="2">
        <v>0.1895</v>
      </c>
      <c r="V7395" s="2">
        <v>1.3754999999999999</v>
      </c>
      <c r="X7395" s="2">
        <v>1.3129999999999999E-2</v>
      </c>
      <c r="AY7395" s="2">
        <v>0.17799999999999999</v>
      </c>
      <c r="BH7395" s="2">
        <v>0.99880000000000002</v>
      </c>
      <c r="BL7395" s="2">
        <v>0.17660000000000001</v>
      </c>
      <c r="BS7395" s="2">
        <v>1</v>
      </c>
      <c r="CI7395" s="2">
        <v>0.80630000000000002</v>
      </c>
    </row>
    <row r="7396" spans="1:98" ht="15" hidden="1" customHeight="1" x14ac:dyDescent="0.2">
      <c r="A7396" s="2">
        <v>1.8409999999999999E-2</v>
      </c>
      <c r="B7396" s="2">
        <v>41423</v>
      </c>
      <c r="F7396" s="2">
        <v>8.2049999999999998E-2</v>
      </c>
      <c r="I7396" s="2">
        <v>0.49440000000000001</v>
      </c>
      <c r="J7396" s="2">
        <v>1.0786</v>
      </c>
      <c r="K7396" s="2">
        <v>1.5679000000000001</v>
      </c>
      <c r="M7396" s="2">
        <v>9.1600000000000004E-4</v>
      </c>
      <c r="N7396" s="2">
        <v>0.1759</v>
      </c>
      <c r="P7396" s="2">
        <v>0.81879999999999997</v>
      </c>
      <c r="S7396" s="2">
        <v>0.10589999999999999</v>
      </c>
      <c r="T7396" s="2">
        <v>0.28070000000000001</v>
      </c>
      <c r="V7396" s="2">
        <v>1.0369999999999999</v>
      </c>
      <c r="X7396" s="2">
        <v>1.0279999999999999E-2</v>
      </c>
      <c r="AM7396" s="2">
        <v>1.3422000000000001</v>
      </c>
      <c r="AO7396" s="2">
        <v>0.16930000000000001</v>
      </c>
      <c r="AR7396" s="2">
        <v>3.2829999999999998E-2</v>
      </c>
      <c r="AY7396" s="2">
        <v>0.13356899999999999</v>
      </c>
      <c r="BH7396" s="2">
        <v>0.99880000000000002</v>
      </c>
      <c r="BL7396" s="2">
        <v>0.15590000000000001</v>
      </c>
      <c r="BS7396" s="2">
        <v>1</v>
      </c>
      <c r="CI7396" s="2">
        <v>0.84330000000000005</v>
      </c>
    </row>
    <row r="7397" spans="1:98" ht="15" hidden="1" customHeight="1" x14ac:dyDescent="0.2">
      <c r="A7397" s="2">
        <v>1.9789999999999999E-2</v>
      </c>
      <c r="B7397" s="2">
        <v>42443</v>
      </c>
      <c r="F7397" s="2">
        <v>7.4759999999999993E-2</v>
      </c>
      <c r="I7397" s="2">
        <v>0.36659999999999998</v>
      </c>
      <c r="J7397" s="2">
        <v>1.3482000000000001</v>
      </c>
      <c r="K7397" s="2">
        <v>1.9037999999999999</v>
      </c>
      <c r="M7397" s="2">
        <v>1.1180000000000001E-3</v>
      </c>
      <c r="N7397" s="2">
        <v>0.15690000000000001</v>
      </c>
      <c r="P7397" s="2">
        <v>0.96560000000000001</v>
      </c>
      <c r="S7397" s="2">
        <v>8.5300000000000001E-2</v>
      </c>
      <c r="T7397" s="2">
        <v>0.34200000000000003</v>
      </c>
      <c r="V7397" s="2">
        <v>1.3292999999999999</v>
      </c>
      <c r="X7397" s="2">
        <v>1.17E-2</v>
      </c>
      <c r="AM7397" s="2">
        <v>1.4762999999999999</v>
      </c>
      <c r="AO7397" s="2">
        <v>0.20449999999999999</v>
      </c>
      <c r="AR7397" s="2">
        <v>1.8780000000000002E-2</v>
      </c>
      <c r="AY7397" s="2">
        <v>0.17134099999999999</v>
      </c>
      <c r="BH7397" s="2">
        <v>0.99880000000000002</v>
      </c>
      <c r="BL7397" s="2">
        <v>0.1595</v>
      </c>
      <c r="BS7397" s="2">
        <v>1</v>
      </c>
      <c r="CI7397" s="2">
        <v>0.8891</v>
      </c>
    </row>
    <row r="7398" spans="1:98" ht="15" hidden="1" customHeight="1" x14ac:dyDescent="0.2">
      <c r="A7398" s="2">
        <v>1.9810000000000001E-2</v>
      </c>
      <c r="B7398" s="2">
        <v>42654</v>
      </c>
      <c r="F7398" s="2">
        <v>6.9779999999999995E-2</v>
      </c>
      <c r="I7398" s="2">
        <v>0.41239999999999999</v>
      </c>
      <c r="J7398" s="2">
        <v>1.3403</v>
      </c>
      <c r="K7398" s="2">
        <v>1.6173</v>
      </c>
      <c r="M7398" s="2">
        <v>1.1770000000000001E-3</v>
      </c>
      <c r="N7398" s="2">
        <v>0.16170000000000001</v>
      </c>
      <c r="P7398" s="2">
        <v>0.96040000000000003</v>
      </c>
      <c r="S7398" s="2">
        <v>9.2109999999999997E-2</v>
      </c>
      <c r="T7398" s="2">
        <v>0.34770000000000001</v>
      </c>
      <c r="V7398" s="2">
        <v>1.3239000000000001</v>
      </c>
      <c r="X7398" s="2">
        <v>1.281E-2</v>
      </c>
      <c r="AM7398" s="2">
        <v>1.4643999999999999</v>
      </c>
      <c r="AO7398" s="2">
        <v>0.19700000000000001</v>
      </c>
      <c r="AR7398" s="2">
        <v>2.111E-2</v>
      </c>
      <c r="AY7398" s="2">
        <v>0.170598</v>
      </c>
      <c r="BH7398" s="2">
        <v>0.99880000000000002</v>
      </c>
      <c r="BL7398" s="2">
        <v>0.15010000000000001</v>
      </c>
      <c r="BS7398" s="2">
        <v>1</v>
      </c>
      <c r="CI7398" s="2">
        <v>0.9355</v>
      </c>
    </row>
    <row r="7399" spans="1:98" ht="15" hidden="1" customHeight="1" x14ac:dyDescent="0.2">
      <c r="A7399" s="2">
        <v>1.9369999999999998E-2</v>
      </c>
      <c r="B7399" s="2">
        <v>42768</v>
      </c>
      <c r="F7399" s="2">
        <v>6.3109999999999999E-2</v>
      </c>
      <c r="I7399" s="2">
        <v>0.41660000000000003</v>
      </c>
      <c r="J7399" s="2">
        <v>1.3158000000000001</v>
      </c>
      <c r="K7399" s="2">
        <v>1.6327</v>
      </c>
      <c r="M7399" s="2">
        <v>1.1410000000000001E-3</v>
      </c>
      <c r="N7399" s="2">
        <v>0.15840000000000001</v>
      </c>
      <c r="P7399" s="2">
        <v>0.92420000000000002</v>
      </c>
      <c r="S7399" s="2">
        <v>9.7339999999999996E-2</v>
      </c>
      <c r="T7399" s="2">
        <v>0.34670000000000001</v>
      </c>
      <c r="V7399" s="2">
        <v>1.3019000000000001</v>
      </c>
      <c r="X7399" s="2">
        <v>1.158E-2</v>
      </c>
      <c r="AM7399" s="2">
        <v>1.4064000000000001</v>
      </c>
      <c r="AO7399" s="2">
        <v>0.18920000000000001</v>
      </c>
      <c r="AR7399" s="2">
        <v>2.1850000000000001E-2</v>
      </c>
      <c r="AY7399" s="2">
        <v>0.16778000000000001</v>
      </c>
      <c r="BH7399" s="2">
        <v>0.99880000000000002</v>
      </c>
      <c r="BL7399" s="2">
        <v>0.14929999999999999</v>
      </c>
      <c r="BS7399" s="2">
        <v>1</v>
      </c>
      <c r="CI7399" s="2">
        <v>0.95099999999999996</v>
      </c>
    </row>
    <row r="7400" spans="1:98" ht="15" hidden="1" customHeight="1" x14ac:dyDescent="0.2">
      <c r="A7400" s="2">
        <v>1.9820000000000001E-2</v>
      </c>
      <c r="B7400" s="2">
        <v>42961</v>
      </c>
      <c r="F7400" s="2">
        <v>7.1489999999999998E-2</v>
      </c>
      <c r="I7400" s="2">
        <v>0.39879999999999999</v>
      </c>
      <c r="J7400" s="2">
        <v>1.3086</v>
      </c>
      <c r="K7400" s="2">
        <v>1.6483000000000001</v>
      </c>
      <c r="M7400" s="2">
        <v>1.1150000000000001E-3</v>
      </c>
      <c r="N7400" s="2">
        <v>0.16009999999999999</v>
      </c>
      <c r="P7400" s="2">
        <v>0.93259999999999998</v>
      </c>
      <c r="S7400" s="2">
        <v>9.5409999999999995E-2</v>
      </c>
      <c r="V7400" s="2">
        <v>1.2705</v>
      </c>
      <c r="X7400" s="2">
        <v>1.159E-2</v>
      </c>
      <c r="AM7400" s="2">
        <v>1.4975000000000001</v>
      </c>
      <c r="AO7400" s="2">
        <v>0.19040000000000001</v>
      </c>
      <c r="AR7400" s="2">
        <v>2.129E-2</v>
      </c>
      <c r="AY7400" s="2">
        <v>0.16244600000000001</v>
      </c>
      <c r="BH7400" s="2">
        <v>0.99880000000000002</v>
      </c>
      <c r="BL7400" s="2">
        <v>0.15659999999999999</v>
      </c>
      <c r="BS7400" s="2">
        <v>1</v>
      </c>
      <c r="CI7400" s="2">
        <v>0.92649999999999999</v>
      </c>
    </row>
    <row r="7401" spans="1:98" ht="15" hidden="1" customHeight="1" x14ac:dyDescent="0.2">
      <c r="A7401" s="2">
        <v>2.2890000000000001E-2</v>
      </c>
      <c r="B7401" s="2">
        <v>40466</v>
      </c>
      <c r="F7401" s="2">
        <v>8.1409999999999996E-2</v>
      </c>
      <c r="I7401" s="2">
        <v>0.60960000000000003</v>
      </c>
      <c r="J7401" s="2">
        <v>1.0569</v>
      </c>
      <c r="K7401" s="2">
        <v>1.6197999999999999</v>
      </c>
      <c r="M7401" s="2">
        <v>9.1100000000000003E-4</v>
      </c>
      <c r="N7401" s="2">
        <v>0.1744</v>
      </c>
      <c r="P7401" s="2">
        <v>0.77959999999999996</v>
      </c>
      <c r="S7401" s="2">
        <v>0.1482</v>
      </c>
      <c r="T7401" s="2">
        <v>0.28310000000000002</v>
      </c>
      <c r="V7401" s="2">
        <v>1.0107999999999999</v>
      </c>
      <c r="X7401" s="2">
        <v>1.243E-2</v>
      </c>
      <c r="AM7401" s="2">
        <v>1.4148000000000001</v>
      </c>
      <c r="AO7401" s="2">
        <v>0.1522</v>
      </c>
      <c r="AR7401" s="2">
        <v>3.3360000000000001E-2</v>
      </c>
      <c r="AY7401" s="2">
        <v>0.13029499999999999</v>
      </c>
      <c r="BH7401" s="2">
        <v>0.99890000000000001</v>
      </c>
      <c r="BL7401" s="2">
        <v>0.1527</v>
      </c>
      <c r="BS7401" s="2">
        <v>1</v>
      </c>
      <c r="CI7401" s="2">
        <v>0.7641</v>
      </c>
    </row>
    <row r="7402" spans="1:98" ht="15" hidden="1" customHeight="1" x14ac:dyDescent="0.2">
      <c r="A7402" s="2">
        <v>2.223E-2</v>
      </c>
      <c r="B7402" s="2">
        <v>40525</v>
      </c>
      <c r="F7402" s="2">
        <v>8.1110000000000002E-2</v>
      </c>
      <c r="I7402" s="2">
        <v>0.58899999999999997</v>
      </c>
      <c r="J7402" s="2">
        <v>1.0388999999999999</v>
      </c>
      <c r="K7402" s="2">
        <v>1.5953999999999999</v>
      </c>
      <c r="M7402" s="2">
        <v>8.7699999999999996E-4</v>
      </c>
      <c r="N7402" s="2">
        <v>0.1696</v>
      </c>
      <c r="P7402" s="2">
        <v>0.77010000000000001</v>
      </c>
      <c r="S7402" s="2">
        <v>0.14680000000000001</v>
      </c>
      <c r="T7402" s="2">
        <v>0.27860000000000001</v>
      </c>
      <c r="V7402" s="2">
        <v>1.0045999999999999</v>
      </c>
      <c r="X7402" s="2">
        <v>1.2019999999999999E-2</v>
      </c>
      <c r="AM7402" s="2">
        <v>1.3451</v>
      </c>
      <c r="AO7402" s="2">
        <v>0.1507</v>
      </c>
      <c r="AR7402" s="2">
        <v>3.2719999999999999E-2</v>
      </c>
      <c r="AY7402" s="2">
        <v>0.12915399999999999</v>
      </c>
      <c r="BH7402" s="2">
        <v>0.99890000000000001</v>
      </c>
      <c r="BL7402" s="2">
        <v>0.14680000000000001</v>
      </c>
      <c r="BS7402" s="2">
        <v>1</v>
      </c>
      <c r="CI7402" s="2">
        <v>0.75849999999999995</v>
      </c>
    </row>
    <row r="7403" spans="1:98" ht="15" hidden="1" customHeight="1" x14ac:dyDescent="0.2">
      <c r="A7403" s="2">
        <v>1.975E-2</v>
      </c>
      <c r="B7403" s="2">
        <v>42633</v>
      </c>
      <c r="F7403" s="2">
        <v>6.6659999999999997E-2</v>
      </c>
      <c r="I7403" s="2">
        <v>0.40539999999999998</v>
      </c>
      <c r="J7403" s="2">
        <v>1.3522000000000001</v>
      </c>
      <c r="K7403" s="2">
        <v>1.7161</v>
      </c>
      <c r="M7403" s="2">
        <v>1.183E-3</v>
      </c>
      <c r="N7403" s="2">
        <v>0.15939999999999999</v>
      </c>
      <c r="P7403" s="2">
        <v>0.97099999999999997</v>
      </c>
      <c r="S7403" s="2">
        <v>9.5409999999999995E-2</v>
      </c>
      <c r="T7403" s="2">
        <v>0.3503</v>
      </c>
      <c r="V7403" s="2">
        <v>1.3228</v>
      </c>
      <c r="X7403" s="2">
        <v>1.3010000000000001E-2</v>
      </c>
      <c r="AM7403" s="2">
        <v>1.4778</v>
      </c>
      <c r="AO7403" s="2">
        <v>0.1983</v>
      </c>
      <c r="AR7403" s="2">
        <v>2.044E-2</v>
      </c>
      <c r="AY7403" s="2">
        <v>0.17053199999999999</v>
      </c>
      <c r="BH7403" s="2">
        <v>0.99890000000000001</v>
      </c>
      <c r="BL7403" s="2">
        <v>0.15409999999999999</v>
      </c>
      <c r="BS7403" s="2">
        <v>1</v>
      </c>
      <c r="CI7403" s="2">
        <v>0.96860000000000002</v>
      </c>
    </row>
    <row r="7404" spans="1:98" ht="15" hidden="1" customHeight="1" x14ac:dyDescent="0.2">
      <c r="B7404" s="2">
        <v>34625</v>
      </c>
      <c r="F7404" s="2">
        <v>0.39610000000000001</v>
      </c>
      <c r="J7404" s="2">
        <v>1.0849</v>
      </c>
      <c r="K7404" s="2">
        <v>2.1852999999999998</v>
      </c>
      <c r="N7404" s="2">
        <v>0.20710000000000001</v>
      </c>
      <c r="V7404" s="2">
        <v>1.3548</v>
      </c>
      <c r="X7404" s="2">
        <v>1.3860000000000001E-2</v>
      </c>
      <c r="AY7404" s="2">
        <v>0.17530000000000001</v>
      </c>
      <c r="BH7404" s="2">
        <v>0.999</v>
      </c>
      <c r="BL7404" s="2">
        <v>0.18790000000000001</v>
      </c>
      <c r="BS7404" s="2">
        <v>1</v>
      </c>
      <c r="CI7404" s="2">
        <v>0.8276</v>
      </c>
    </row>
    <row r="7405" spans="1:98" ht="15" hidden="1" customHeight="1" x14ac:dyDescent="0.2">
      <c r="B7405" s="2">
        <v>35013</v>
      </c>
      <c r="F7405" s="2">
        <v>0.1767</v>
      </c>
      <c r="J7405" s="2">
        <v>1.1901999999999999</v>
      </c>
      <c r="K7405" s="2">
        <v>2.1301000000000001</v>
      </c>
      <c r="N7405" s="2">
        <v>0.21679999999999999</v>
      </c>
      <c r="Q7405" s="2">
        <v>0.13639999999999999</v>
      </c>
      <c r="U7405" s="2">
        <v>0.85489999999999999</v>
      </c>
      <c r="V7405" s="2">
        <v>1.3516999999999999</v>
      </c>
      <c r="X7405" s="2">
        <v>1.3390000000000001E-2</v>
      </c>
      <c r="AB7405" s="2">
        <v>2.1819000000000002</v>
      </c>
      <c r="AC7405" s="2">
        <v>8.4699999999999999E-4</v>
      </c>
      <c r="AV7405" s="2">
        <v>0.27750000000000002</v>
      </c>
      <c r="AY7405" s="2">
        <v>0.17480000000000001</v>
      </c>
      <c r="BH7405" s="2">
        <v>0.999</v>
      </c>
      <c r="BL7405" s="2">
        <v>0.20330000000000001</v>
      </c>
      <c r="BS7405" s="2">
        <v>1</v>
      </c>
      <c r="CI7405" s="2">
        <v>0.8831</v>
      </c>
      <c r="CK7405" s="2">
        <v>0.95709999999999995</v>
      </c>
      <c r="CS7405" s="2">
        <v>0.31929999999999997</v>
      </c>
      <c r="CT7405" s="2">
        <v>1.1089999999999999E-2</v>
      </c>
    </row>
    <row r="7406" spans="1:98" ht="15" hidden="1" customHeight="1" x14ac:dyDescent="0.2">
      <c r="A7406" s="2">
        <v>1.9769999999999999E-2</v>
      </c>
      <c r="B7406" s="2">
        <v>42656</v>
      </c>
      <c r="F7406" s="2">
        <v>6.9419999999999996E-2</v>
      </c>
      <c r="I7406" s="2">
        <v>0.41310000000000002</v>
      </c>
      <c r="J7406" s="2">
        <v>1.3392999999999999</v>
      </c>
      <c r="K7406" s="2">
        <v>1.6131</v>
      </c>
      <c r="M7406" s="2">
        <v>1.1659999999999999E-3</v>
      </c>
      <c r="N7406" s="2">
        <v>0.16139999999999999</v>
      </c>
      <c r="P7406" s="2">
        <v>0.95509999999999995</v>
      </c>
      <c r="S7406" s="2">
        <v>9.2880000000000004E-2</v>
      </c>
      <c r="T7406" s="2">
        <v>0.3473</v>
      </c>
      <c r="V7406" s="2">
        <v>1.3219000000000001</v>
      </c>
      <c r="X7406" s="2">
        <v>1.2760000000000001E-2</v>
      </c>
      <c r="AM7406" s="2">
        <v>1.4591000000000001</v>
      </c>
      <c r="AO7406" s="2">
        <v>0.19650000000000001</v>
      </c>
      <c r="AR7406" s="2">
        <v>2.0969999999999999E-2</v>
      </c>
      <c r="AY7406" s="2">
        <v>0.17041700000000001</v>
      </c>
      <c r="BH7406" s="2">
        <v>0.999</v>
      </c>
      <c r="BL7406" s="2">
        <v>0.15010000000000001</v>
      </c>
      <c r="BS7406" s="2">
        <v>1</v>
      </c>
      <c r="CI7406" s="2">
        <v>0.93579999999999997</v>
      </c>
    </row>
    <row r="7407" spans="1:98" ht="15" hidden="1" customHeight="1" x14ac:dyDescent="0.2">
      <c r="A7407" s="2">
        <v>1.951E-2</v>
      </c>
      <c r="B7407" s="2">
        <v>42779</v>
      </c>
      <c r="F7407" s="2">
        <v>6.4299999999999996E-2</v>
      </c>
      <c r="I7407" s="2">
        <v>0.42009999999999997</v>
      </c>
      <c r="J7407" s="2">
        <v>1.3</v>
      </c>
      <c r="K7407" s="2">
        <v>1.6351</v>
      </c>
      <c r="M7407" s="2">
        <v>1.1349999999999999E-3</v>
      </c>
      <c r="N7407" s="2">
        <v>0.15590000000000001</v>
      </c>
      <c r="P7407" s="2">
        <v>0.91810000000000003</v>
      </c>
      <c r="S7407" s="2">
        <v>9.8159999999999997E-2</v>
      </c>
      <c r="T7407" s="2">
        <v>0.34870000000000001</v>
      </c>
      <c r="V7407" s="2">
        <v>1.3070999999999999</v>
      </c>
      <c r="X7407" s="2">
        <v>1.149E-2</v>
      </c>
      <c r="AM7407" s="2">
        <v>1.3857999999999999</v>
      </c>
      <c r="AO7407" s="2">
        <v>0.18990000000000001</v>
      </c>
      <c r="AR7407" s="2">
        <v>2.247E-2</v>
      </c>
      <c r="AY7407" s="2">
        <v>0.16844999999999999</v>
      </c>
      <c r="BH7407" s="2">
        <v>0.999</v>
      </c>
      <c r="BL7407" s="2">
        <v>0.1462</v>
      </c>
      <c r="BS7407" s="2">
        <v>1</v>
      </c>
      <c r="CI7407" s="2">
        <v>0.93799999999999994</v>
      </c>
    </row>
    <row r="7408" spans="1:98" ht="15" hidden="1" customHeight="1" x14ac:dyDescent="0.2">
      <c r="B7408" s="2">
        <v>35695</v>
      </c>
      <c r="F7408" s="2">
        <v>0.17979999999999999</v>
      </c>
      <c r="J7408" s="2">
        <v>0.94269999999999998</v>
      </c>
      <c r="K7408" s="2">
        <v>2.2250000000000001</v>
      </c>
      <c r="N7408" s="2">
        <v>0.19059999999999999</v>
      </c>
      <c r="Q7408" s="2">
        <v>0.11020000000000001</v>
      </c>
      <c r="U7408" s="2">
        <v>0.68769999999999998</v>
      </c>
      <c r="V7408" s="2">
        <v>1.3884000000000001</v>
      </c>
      <c r="X7408" s="2">
        <v>1.137E-2</v>
      </c>
      <c r="AB7408" s="2">
        <v>2.0264000000000002</v>
      </c>
      <c r="AC7408" s="2">
        <v>7.9299999999999998E-4</v>
      </c>
      <c r="AV7408" s="2">
        <v>0.2303</v>
      </c>
      <c r="AY7408" s="2">
        <v>0.1794</v>
      </c>
      <c r="BH7408" s="2">
        <v>0.99909999999999999</v>
      </c>
      <c r="BL7408" s="2">
        <v>0.18049999999999999</v>
      </c>
      <c r="BS7408" s="2">
        <v>1</v>
      </c>
      <c r="CI7408" s="2">
        <v>0.88160000000000005</v>
      </c>
      <c r="CK7408" s="2">
        <v>0.77390000000000003</v>
      </c>
      <c r="CS7408" s="2">
        <v>0.25979999999999998</v>
      </c>
      <c r="CT7408" s="2">
        <v>9.1730000000000006E-3</v>
      </c>
    </row>
    <row r="7409" spans="1:98" ht="15" hidden="1" customHeight="1" x14ac:dyDescent="0.2">
      <c r="A7409" s="2">
        <v>1.7760000000000001E-2</v>
      </c>
      <c r="B7409" s="2">
        <v>41827</v>
      </c>
      <c r="F7409" s="2">
        <v>8.1979999999999997E-2</v>
      </c>
      <c r="I7409" s="2">
        <v>0.48039999999999999</v>
      </c>
      <c r="J7409" s="2">
        <v>1.1933</v>
      </c>
      <c r="K7409" s="2">
        <v>1.8261000000000001</v>
      </c>
      <c r="M7409" s="2">
        <v>1.054E-3</v>
      </c>
      <c r="N7409" s="2">
        <v>0.1729</v>
      </c>
      <c r="P7409" s="2">
        <v>0.85540000000000005</v>
      </c>
      <c r="S7409" s="2">
        <v>9.8830000000000001E-2</v>
      </c>
      <c r="T7409" s="2">
        <v>0.31180000000000002</v>
      </c>
      <c r="V7409" s="2">
        <v>1.0662</v>
      </c>
      <c r="X7409" s="2">
        <v>1.047E-2</v>
      </c>
      <c r="AM7409" s="2">
        <v>1.4503999999999999</v>
      </c>
      <c r="AO7409" s="2">
        <v>0.1719</v>
      </c>
      <c r="AR7409" s="2">
        <v>3.0939999999999999E-2</v>
      </c>
      <c r="AY7409" s="2">
        <v>0.137571</v>
      </c>
      <c r="BH7409" s="2">
        <v>0.99909999999999999</v>
      </c>
      <c r="BL7409" s="2">
        <v>0.156</v>
      </c>
      <c r="BS7409" s="2">
        <v>1</v>
      </c>
      <c r="CI7409" s="2">
        <v>0.93479999999999996</v>
      </c>
    </row>
    <row r="7410" spans="1:98" ht="15" hidden="1" customHeight="1" x14ac:dyDescent="0.2">
      <c r="A7410" s="2">
        <v>1.975E-2</v>
      </c>
      <c r="B7410" s="2">
        <v>42950</v>
      </c>
      <c r="F7410" s="2">
        <v>7.0419999999999996E-2</v>
      </c>
      <c r="I7410" s="2">
        <v>0.40329999999999999</v>
      </c>
      <c r="J7410" s="2">
        <v>1.2976000000000001</v>
      </c>
      <c r="K7410" s="2">
        <v>1.6518999999999999</v>
      </c>
      <c r="M7410" s="2">
        <v>1.1150000000000001E-3</v>
      </c>
      <c r="N7410" s="2">
        <v>0.15920000000000001</v>
      </c>
      <c r="P7410" s="2">
        <v>0.92530000000000001</v>
      </c>
      <c r="S7410" s="2">
        <v>9.4070000000000001E-2</v>
      </c>
      <c r="V7410" s="2">
        <v>1.2578</v>
      </c>
      <c r="X7410" s="2">
        <v>1.141E-2</v>
      </c>
      <c r="AM7410" s="2">
        <v>1.4927999999999999</v>
      </c>
      <c r="AO7410" s="2">
        <v>0.18720000000000001</v>
      </c>
      <c r="AR7410" s="2">
        <v>2.0889999999999999E-2</v>
      </c>
      <c r="AY7410" s="2">
        <v>0.160882</v>
      </c>
      <c r="BH7410" s="2">
        <v>0.99909999999999999</v>
      </c>
      <c r="BL7410" s="2">
        <v>0.15529999999999999</v>
      </c>
      <c r="BS7410" s="2">
        <v>1</v>
      </c>
      <c r="CI7410" s="2">
        <v>0.93469999999999998</v>
      </c>
    </row>
    <row r="7411" spans="1:98" ht="15" hidden="1" customHeight="1" x14ac:dyDescent="0.2">
      <c r="B7411" s="2">
        <v>32293</v>
      </c>
      <c r="J7411" s="2">
        <v>0.85959998999999998</v>
      </c>
      <c r="K7411" s="2">
        <v>2.2893999799999998</v>
      </c>
      <c r="N7411" s="2">
        <v>0.19819999999999999</v>
      </c>
      <c r="V7411" s="2">
        <v>1.23819999</v>
      </c>
      <c r="X7411" s="2">
        <v>9.9059999999999999E-3</v>
      </c>
      <c r="AY7411" s="2">
        <v>0.1585</v>
      </c>
      <c r="BH7411" s="2">
        <v>0.99919999000000004</v>
      </c>
      <c r="BL7411" s="2">
        <v>0.2074</v>
      </c>
      <c r="BS7411" s="2">
        <v>1</v>
      </c>
      <c r="CI7411" s="2">
        <v>0.86360000000000003</v>
      </c>
    </row>
    <row r="7412" spans="1:98" ht="15" hidden="1" customHeight="1" x14ac:dyDescent="0.2">
      <c r="A7412" s="2">
        <v>1.976E-2</v>
      </c>
      <c r="B7412" s="2">
        <v>43161</v>
      </c>
      <c r="F7412" s="2">
        <v>6.8260000000000001E-2</v>
      </c>
      <c r="I7412" s="2">
        <v>0.39589999999999997</v>
      </c>
      <c r="J7412" s="2">
        <v>1.3758999999999999</v>
      </c>
      <c r="K7412" s="2">
        <v>1.7761</v>
      </c>
      <c r="M7412" s="2">
        <v>1.191E-3</v>
      </c>
      <c r="N7412" s="2">
        <v>0.16520000000000001</v>
      </c>
      <c r="P7412" s="2">
        <v>0.97619999999999996</v>
      </c>
      <c r="S7412" s="2">
        <v>0.10780000000000001</v>
      </c>
      <c r="V7412" s="2">
        <v>1.2890999999999999</v>
      </c>
      <c r="X7412" s="2">
        <v>1.222E-2</v>
      </c>
      <c r="AM7412" s="2">
        <v>1.5878000000000001</v>
      </c>
      <c r="AO7412" s="2">
        <v>0.20319999999999999</v>
      </c>
      <c r="AR7412" s="2">
        <v>2.2599999999999999E-2</v>
      </c>
      <c r="AY7412" s="2">
        <v>0.16463900000000001</v>
      </c>
      <c r="BH7412" s="2">
        <v>0.99919999999999998</v>
      </c>
      <c r="BL7412" s="2">
        <v>0.15609999999999999</v>
      </c>
      <c r="BS7412" s="2">
        <v>1</v>
      </c>
      <c r="CI7412" s="2">
        <v>0.9325</v>
      </c>
    </row>
    <row r="7413" spans="1:98" ht="15" hidden="1" customHeight="1" x14ac:dyDescent="0.2">
      <c r="A7413" s="2">
        <v>2.172E-2</v>
      </c>
      <c r="B7413" s="2">
        <v>40639</v>
      </c>
      <c r="F7413" s="2">
        <v>8.1339999999999996E-2</v>
      </c>
      <c r="I7413" s="2">
        <v>0.59830000000000005</v>
      </c>
      <c r="J7413" s="2">
        <v>1.0451999999999999</v>
      </c>
      <c r="K7413" s="2">
        <v>1.5641</v>
      </c>
      <c r="M7413" s="2">
        <v>8.8400000000000002E-4</v>
      </c>
      <c r="N7413" s="2">
        <v>0.17560000000000001</v>
      </c>
      <c r="P7413" s="2">
        <v>0.76070000000000004</v>
      </c>
      <c r="S7413" s="2">
        <v>0.14330000000000001</v>
      </c>
      <c r="T7413" s="2">
        <v>0.27789999999999998</v>
      </c>
      <c r="V7413" s="2">
        <v>0.95879999999999999</v>
      </c>
      <c r="X7413" s="2">
        <v>1.124E-2</v>
      </c>
      <c r="AM7413" s="2">
        <v>1.3742000000000001</v>
      </c>
      <c r="AO7413" s="2">
        <v>0.14649999999999999</v>
      </c>
      <c r="AR7413" s="2">
        <v>3.3989999999999999E-2</v>
      </c>
      <c r="AY7413" s="2">
        <v>0.123348</v>
      </c>
      <c r="BH7413" s="2">
        <v>0.99929999999999997</v>
      </c>
      <c r="BL7413" s="2">
        <v>0.1522</v>
      </c>
      <c r="BS7413" s="2">
        <v>1</v>
      </c>
      <c r="CI7413" s="2">
        <v>0.74619999999999997</v>
      </c>
    </row>
    <row r="7414" spans="1:98" ht="15" hidden="1" customHeight="1" x14ac:dyDescent="0.2">
      <c r="B7414" s="2">
        <v>34870</v>
      </c>
      <c r="F7414" s="2">
        <v>0.222</v>
      </c>
      <c r="J7414" s="2">
        <v>1.1939</v>
      </c>
      <c r="K7414" s="2">
        <v>2.2105999999999999</v>
      </c>
      <c r="N7414" s="2">
        <v>0.222</v>
      </c>
      <c r="Q7414" s="2">
        <v>0.14099999999999999</v>
      </c>
      <c r="U7414" s="2">
        <v>0.88329999999999997</v>
      </c>
      <c r="V7414" s="2">
        <v>1.3794999999999999</v>
      </c>
      <c r="X7414" s="2">
        <v>1.6299999999999999E-2</v>
      </c>
      <c r="AB7414" s="2">
        <v>2.2576000000000001</v>
      </c>
      <c r="AC7414" s="2">
        <v>8.4099999999999995E-4</v>
      </c>
      <c r="AV7414" s="2">
        <v>0.28199999999999997</v>
      </c>
      <c r="AY7414" s="2">
        <v>0.1784</v>
      </c>
      <c r="BH7414" s="2">
        <v>0.99939999999999996</v>
      </c>
      <c r="BL7414" s="2">
        <v>0.18970000000000001</v>
      </c>
      <c r="BS7414" s="2">
        <v>1</v>
      </c>
      <c r="CI7414" s="2">
        <v>0.9274</v>
      </c>
      <c r="CK7414" s="2">
        <v>0.98960000000000004</v>
      </c>
      <c r="CS7414" s="2">
        <v>0.32269999999999999</v>
      </c>
      <c r="CT7414" s="2">
        <v>1.1379999999999999E-2</v>
      </c>
    </row>
    <row r="7415" spans="1:98" ht="15" hidden="1" customHeight="1" x14ac:dyDescent="0.2">
      <c r="B7415" s="2">
        <v>38064</v>
      </c>
      <c r="F7415" s="2">
        <v>0.1208</v>
      </c>
      <c r="J7415" s="2">
        <v>1.0581</v>
      </c>
      <c r="K7415" s="2">
        <v>2.4422999999999999</v>
      </c>
      <c r="N7415" s="2">
        <v>0.19309999999999999</v>
      </c>
      <c r="V7415" s="2">
        <v>1.3291999999999999</v>
      </c>
      <c r="X7415" s="2">
        <v>1.2455000000000001E-2</v>
      </c>
      <c r="AM7415" s="2">
        <v>1.6467000000000001</v>
      </c>
      <c r="AY7415" s="2">
        <v>0.170574</v>
      </c>
      <c r="BH7415" s="2">
        <v>0.99939999999999996</v>
      </c>
      <c r="BL7415" s="2">
        <v>0.17780000000000001</v>
      </c>
      <c r="BS7415" s="2">
        <v>1</v>
      </c>
      <c r="CI7415" s="2">
        <v>0.87490000000000001</v>
      </c>
    </row>
    <row r="7416" spans="1:98" ht="15" hidden="1" customHeight="1" x14ac:dyDescent="0.2">
      <c r="A7416" s="2">
        <v>1.6969999999999999E-2</v>
      </c>
      <c r="B7416" s="2">
        <v>41575</v>
      </c>
      <c r="F7416" s="2">
        <v>8.1180000000000002E-2</v>
      </c>
      <c r="I7416" s="2">
        <v>0.47839999999999999</v>
      </c>
      <c r="J7416" s="2">
        <v>1.1662999999999999</v>
      </c>
      <c r="K7416" s="2">
        <v>1.6848000000000001</v>
      </c>
      <c r="M7416" s="2">
        <v>9.8400000000000007E-4</v>
      </c>
      <c r="N7416" s="2">
        <v>0.1772</v>
      </c>
      <c r="P7416" s="2">
        <v>0.84350000000000003</v>
      </c>
      <c r="S7416" s="2">
        <v>0.1062</v>
      </c>
      <c r="T7416" s="2">
        <v>0.29649999999999999</v>
      </c>
      <c r="V7416" s="2">
        <v>1.0445</v>
      </c>
      <c r="X7416" s="2">
        <v>1.069E-2</v>
      </c>
      <c r="AM7416" s="2">
        <v>1.4398</v>
      </c>
      <c r="AO7416" s="2">
        <v>0.1716</v>
      </c>
      <c r="AR7416" s="2">
        <v>3.2730000000000002E-2</v>
      </c>
      <c r="AY7416" s="2">
        <v>0.134717</v>
      </c>
      <c r="BH7416" s="2">
        <v>0.99939999999999996</v>
      </c>
      <c r="BL7416" s="2">
        <v>0.1648</v>
      </c>
      <c r="BS7416" s="2">
        <v>1</v>
      </c>
      <c r="CI7416" s="2">
        <v>0.86509999999999998</v>
      </c>
    </row>
    <row r="7417" spans="1:98" ht="15" hidden="1" customHeight="1" x14ac:dyDescent="0.2">
      <c r="A7417" s="2">
        <v>1.9359999999999999E-2</v>
      </c>
      <c r="B7417" s="2">
        <v>42769</v>
      </c>
      <c r="F7417" s="2">
        <v>6.3869999999999996E-2</v>
      </c>
      <c r="I7417" s="2">
        <v>0.4173</v>
      </c>
      <c r="J7417" s="2">
        <v>1.3121</v>
      </c>
      <c r="K7417" s="2">
        <v>1.6268</v>
      </c>
      <c r="M7417" s="2">
        <v>1.145E-3</v>
      </c>
      <c r="N7417" s="2">
        <v>0.15840000000000001</v>
      </c>
      <c r="P7417" s="2">
        <v>0.92410000000000003</v>
      </c>
      <c r="S7417" s="2">
        <v>9.8239999999999994E-2</v>
      </c>
      <c r="T7417" s="2">
        <v>0.34699999999999998</v>
      </c>
      <c r="V7417" s="2">
        <v>1.3004</v>
      </c>
      <c r="X7417" s="2">
        <v>1.157E-2</v>
      </c>
      <c r="AM7417" s="2">
        <v>1.4033</v>
      </c>
      <c r="AO7417" s="2">
        <v>0.1893</v>
      </c>
      <c r="AR7417" s="2">
        <v>2.2030000000000001E-2</v>
      </c>
      <c r="AY7417" s="2">
        <v>0.16761499999999999</v>
      </c>
      <c r="BH7417" s="2">
        <v>0.99939999999999996</v>
      </c>
      <c r="BL7417" s="2">
        <v>0.14829999999999999</v>
      </c>
      <c r="BS7417" s="2">
        <v>1</v>
      </c>
      <c r="CI7417" s="2">
        <v>0.95289999999999997</v>
      </c>
    </row>
    <row r="7418" spans="1:98" ht="15" hidden="1" customHeight="1" x14ac:dyDescent="0.2">
      <c r="A7418" s="2">
        <v>1.9869999999999999E-2</v>
      </c>
      <c r="B7418" s="2">
        <v>43180</v>
      </c>
      <c r="F7418" s="2">
        <v>6.9839999999999999E-2</v>
      </c>
      <c r="I7418" s="2">
        <v>0.39429999999999998</v>
      </c>
      <c r="J7418" s="2">
        <v>1.3601000000000001</v>
      </c>
      <c r="K7418" s="2">
        <v>1.8244</v>
      </c>
      <c r="M7418" s="2">
        <v>1.2099999999999999E-3</v>
      </c>
      <c r="N7418" s="2">
        <v>0.1676</v>
      </c>
      <c r="P7418" s="2">
        <v>0.98409999999999997</v>
      </c>
      <c r="S7418" s="2">
        <v>0.1087</v>
      </c>
      <c r="V7418" s="2">
        <v>1.2958000000000001</v>
      </c>
      <c r="X7418" s="2">
        <v>1.2189999999999999E-2</v>
      </c>
      <c r="AM7418" s="2">
        <v>1.5921000000000001</v>
      </c>
      <c r="AO7418" s="2">
        <v>0.2049</v>
      </c>
      <c r="AR7418" s="2">
        <v>2.2610000000000002E-2</v>
      </c>
      <c r="AY7418" s="2">
        <v>0.16514999999999999</v>
      </c>
      <c r="BH7418" s="2">
        <v>0.99939999999999996</v>
      </c>
      <c r="BL7418" s="2">
        <v>0.15770000000000001</v>
      </c>
      <c r="BS7418" s="2">
        <v>1</v>
      </c>
      <c r="CI7418" s="2">
        <v>0.93089999999999995</v>
      </c>
    </row>
    <row r="7419" spans="1:98" ht="15" hidden="1" customHeight="1" x14ac:dyDescent="0.2">
      <c r="B7419" s="2">
        <v>38054</v>
      </c>
      <c r="F7419" s="2">
        <v>0.12089999999999999</v>
      </c>
      <c r="J7419" s="2">
        <v>1.0346</v>
      </c>
      <c r="K7419" s="2">
        <v>2.4438</v>
      </c>
      <c r="N7419" s="2">
        <v>0.18940000000000001</v>
      </c>
      <c r="V7419" s="2">
        <v>1.3229</v>
      </c>
      <c r="X7419" s="2">
        <v>1.1799E-2</v>
      </c>
      <c r="AM7419" s="2">
        <v>1.6364000000000001</v>
      </c>
      <c r="AY7419" s="2">
        <v>0.16981399999999999</v>
      </c>
      <c r="BH7419" s="2">
        <v>0.99950000000000006</v>
      </c>
      <c r="BL7419" s="2">
        <v>0.17860000000000001</v>
      </c>
      <c r="BS7419" s="2">
        <v>1</v>
      </c>
      <c r="CI7419" s="2">
        <v>0.8921</v>
      </c>
    </row>
    <row r="7420" spans="1:98" ht="15" hidden="1" customHeight="1" x14ac:dyDescent="0.2">
      <c r="A7420" s="2">
        <v>1.9609999999999999E-2</v>
      </c>
      <c r="B7420" s="2">
        <v>42698</v>
      </c>
      <c r="F7420" s="2">
        <v>6.5100000000000005E-2</v>
      </c>
      <c r="I7420" s="2">
        <v>0.39689999999999998</v>
      </c>
      <c r="J7420" s="2">
        <v>1.3267</v>
      </c>
      <c r="K7420" s="2">
        <v>1.6791</v>
      </c>
      <c r="M7420" s="2">
        <v>1.1440000000000001E-3</v>
      </c>
      <c r="N7420" s="2">
        <v>0.157</v>
      </c>
      <c r="P7420" s="2">
        <v>0.94179999999999997</v>
      </c>
      <c r="S7420" s="2">
        <v>9.5170000000000005E-2</v>
      </c>
      <c r="T7420" s="2">
        <v>0.34839999999999999</v>
      </c>
      <c r="V7420" s="2">
        <v>1.3487</v>
      </c>
      <c r="X7420" s="2">
        <v>1.1900000000000001E-2</v>
      </c>
      <c r="AM7420" s="2">
        <v>1.4238999999999999</v>
      </c>
      <c r="AO7420" s="2">
        <v>0.19489999999999999</v>
      </c>
      <c r="AR7420" s="2">
        <v>2.0920000000000001E-2</v>
      </c>
      <c r="AY7420" s="2">
        <v>0.173874</v>
      </c>
      <c r="BH7420" s="2">
        <v>0.99950000000000006</v>
      </c>
      <c r="BL7420" s="2">
        <v>0.14580000000000001</v>
      </c>
      <c r="BS7420" s="2">
        <v>1</v>
      </c>
      <c r="CI7420" s="2">
        <v>0.94479999999999997</v>
      </c>
    </row>
    <row r="7421" spans="1:98" ht="15" hidden="1" customHeight="1" x14ac:dyDescent="0.2">
      <c r="A7421" s="2">
        <v>2.0660000000000001E-2</v>
      </c>
      <c r="B7421" s="2">
        <v>42836</v>
      </c>
      <c r="F7421" s="2">
        <v>7.1110000000000007E-2</v>
      </c>
      <c r="I7421" s="2">
        <v>0.42459999999999998</v>
      </c>
      <c r="J7421" s="2">
        <v>1.3232999999999999</v>
      </c>
      <c r="K7421" s="2">
        <v>1.6624000000000001</v>
      </c>
      <c r="M7421" s="2">
        <v>1.1620000000000001E-3</v>
      </c>
      <c r="N7421" s="2">
        <v>0.15509999999999999</v>
      </c>
      <c r="P7421" s="2">
        <v>0.95040000000000002</v>
      </c>
      <c r="S7421" s="2">
        <v>9.6420000000000006E-2</v>
      </c>
      <c r="V7421" s="2">
        <v>1.3331999999999999</v>
      </c>
      <c r="X7421" s="2">
        <v>1.213E-2</v>
      </c>
      <c r="AM7421" s="2">
        <v>1.4148000000000001</v>
      </c>
      <c r="AO7421" s="2">
        <v>0.19339999999999999</v>
      </c>
      <c r="AR7421" s="2">
        <v>2.3380000000000001E-2</v>
      </c>
      <c r="AY7421" s="2">
        <v>0.17156199999999999</v>
      </c>
      <c r="BH7421" s="2">
        <v>0.99950000000000006</v>
      </c>
      <c r="BL7421" s="2">
        <v>0.1474</v>
      </c>
      <c r="BS7421" s="2">
        <v>1</v>
      </c>
      <c r="CI7421" s="2">
        <v>0.92659999999999998</v>
      </c>
    </row>
    <row r="7422" spans="1:98" ht="15" hidden="1" customHeight="1" x14ac:dyDescent="0.2">
      <c r="B7422" s="2">
        <v>34633</v>
      </c>
      <c r="F7422" s="2">
        <v>0.3926</v>
      </c>
      <c r="J7422" s="2">
        <v>1.0794999999999999</v>
      </c>
      <c r="K7422" s="2">
        <v>2.1993</v>
      </c>
      <c r="N7422" s="2">
        <v>0.2072</v>
      </c>
      <c r="V7422" s="2">
        <v>1.3472</v>
      </c>
      <c r="X7422" s="2">
        <v>1.389E-2</v>
      </c>
      <c r="AY7422" s="2">
        <v>0.17430000000000001</v>
      </c>
      <c r="BH7422" s="2">
        <v>0.99960000000000004</v>
      </c>
      <c r="BL7422" s="2">
        <v>0.19059999999999999</v>
      </c>
      <c r="BS7422" s="2">
        <v>1</v>
      </c>
      <c r="CI7422" s="2">
        <v>0.82620000000000005</v>
      </c>
    </row>
    <row r="7423" spans="1:98" ht="15" hidden="1" customHeight="1" x14ac:dyDescent="0.2">
      <c r="B7423" s="2">
        <v>38077</v>
      </c>
      <c r="F7423" s="2">
        <v>0.1172</v>
      </c>
      <c r="J7423" s="2">
        <v>1.0338000000000001</v>
      </c>
      <c r="K7423" s="2">
        <v>2.4116</v>
      </c>
      <c r="N7423" s="2">
        <v>0.191</v>
      </c>
      <c r="V7423" s="2">
        <v>1.3105</v>
      </c>
      <c r="X7423" s="2">
        <v>1.2577E-2</v>
      </c>
      <c r="AM7423" s="2">
        <v>1.6109</v>
      </c>
      <c r="AY7423" s="2">
        <v>0.16816800000000001</v>
      </c>
      <c r="BH7423" s="2">
        <v>0.99960000000000004</v>
      </c>
      <c r="BL7423" s="2">
        <v>0.1736</v>
      </c>
      <c r="BS7423" s="2">
        <v>1</v>
      </c>
      <c r="CI7423" s="2">
        <v>0.87160000000000004</v>
      </c>
    </row>
    <row r="7424" spans="1:98" ht="15" hidden="1" customHeight="1" x14ac:dyDescent="0.2">
      <c r="B7424" s="2">
        <v>38001</v>
      </c>
      <c r="F7424" s="2">
        <v>0.1195</v>
      </c>
      <c r="J7424" s="2">
        <v>1.0450999999999999</v>
      </c>
      <c r="K7424" s="2">
        <v>2.3637999999999999</v>
      </c>
      <c r="N7424" s="2">
        <v>0.1903</v>
      </c>
      <c r="V7424" s="2">
        <v>1.2979000000000001</v>
      </c>
      <c r="X7424" s="2">
        <v>1.2233000000000001E-2</v>
      </c>
      <c r="AM7424" s="2">
        <v>1.6343000000000001</v>
      </c>
      <c r="AY7424" s="2">
        <v>0.167187</v>
      </c>
      <c r="BH7424" s="2">
        <v>0.99970000000000003</v>
      </c>
      <c r="BL7424" s="2">
        <v>0.1782</v>
      </c>
      <c r="BS7424" s="2">
        <v>1</v>
      </c>
      <c r="CI7424" s="2">
        <v>0.873</v>
      </c>
    </row>
    <row r="7425" spans="1:98" ht="15" hidden="1" customHeight="1" x14ac:dyDescent="0.2">
      <c r="B7425" s="2">
        <v>32377</v>
      </c>
      <c r="J7425" s="2">
        <v>0.7631</v>
      </c>
      <c r="K7425" s="2">
        <v>2.06099999</v>
      </c>
      <c r="N7425" s="2">
        <v>0.17560000000000001</v>
      </c>
      <c r="V7425" s="2">
        <v>1.2289999899999999</v>
      </c>
      <c r="X7425" s="2">
        <v>9.1680000000000008E-3</v>
      </c>
      <c r="AY7425" s="2">
        <v>0.15740000000000001</v>
      </c>
      <c r="BH7425" s="2">
        <v>0.99980000000000002</v>
      </c>
      <c r="BL7425" s="2">
        <v>0.1875</v>
      </c>
      <c r="BS7425" s="2">
        <v>1</v>
      </c>
      <c r="CI7425" s="2">
        <v>0.78720000000000001</v>
      </c>
    </row>
    <row r="7426" spans="1:98" ht="15" hidden="1" customHeight="1" x14ac:dyDescent="0.2">
      <c r="B7426" s="2">
        <v>35012</v>
      </c>
      <c r="F7426" s="2">
        <v>0.1678</v>
      </c>
      <c r="J7426" s="2">
        <v>1.1907000000000001</v>
      </c>
      <c r="K7426" s="2">
        <v>2.1414</v>
      </c>
      <c r="N7426" s="2">
        <v>0.21740000000000001</v>
      </c>
      <c r="Q7426" s="2">
        <v>0.1358</v>
      </c>
      <c r="U7426" s="2">
        <v>0.85819999999999996</v>
      </c>
      <c r="V7426" s="2">
        <v>1.3555999999999999</v>
      </c>
      <c r="X7426" s="2">
        <v>1.345E-2</v>
      </c>
      <c r="AB7426" s="2">
        <v>2.1901000000000002</v>
      </c>
      <c r="AC7426" s="2">
        <v>8.4999999999999995E-4</v>
      </c>
      <c r="AV7426" s="2">
        <v>0.27879999999999999</v>
      </c>
      <c r="AY7426" s="2">
        <v>0.17530000000000001</v>
      </c>
      <c r="BH7426" s="2">
        <v>0.99980000000000002</v>
      </c>
      <c r="BL7426" s="2">
        <v>0.2036</v>
      </c>
      <c r="BS7426" s="2">
        <v>1</v>
      </c>
      <c r="CI7426" s="2">
        <v>0.88360000000000005</v>
      </c>
      <c r="CK7426" s="2">
        <v>0.96030000000000004</v>
      </c>
      <c r="CS7426" s="2">
        <v>0.31819999999999998</v>
      </c>
      <c r="CT7426" s="2">
        <v>1.1129999999999999E-2</v>
      </c>
    </row>
    <row r="7427" spans="1:98" ht="15" hidden="1" customHeight="1" x14ac:dyDescent="0.2">
      <c r="B7427" s="2">
        <v>35697</v>
      </c>
      <c r="F7427" s="2">
        <v>0.17749999999999999</v>
      </c>
      <c r="J7427" s="2">
        <v>0.95009999999999994</v>
      </c>
      <c r="K7427" s="2">
        <v>2.2345000000000002</v>
      </c>
      <c r="N7427" s="2">
        <v>0.1928</v>
      </c>
      <c r="Q7427" s="2">
        <v>0.1113</v>
      </c>
      <c r="U7427" s="2">
        <v>0.69430000000000003</v>
      </c>
      <c r="V7427" s="2">
        <v>1.3873</v>
      </c>
      <c r="X7427" s="2">
        <v>1.153E-2</v>
      </c>
      <c r="AB7427" s="2">
        <v>2.0449000000000002</v>
      </c>
      <c r="AC7427" s="2">
        <v>8.0199999999999998E-4</v>
      </c>
      <c r="AV7427" s="2">
        <v>0.23269999999999999</v>
      </c>
      <c r="AY7427" s="2">
        <v>0.1792</v>
      </c>
      <c r="BH7427" s="2">
        <v>0.99980000000000002</v>
      </c>
      <c r="BL7427" s="2">
        <v>0.1837</v>
      </c>
      <c r="BS7427" s="2">
        <v>1</v>
      </c>
      <c r="CI7427" s="2">
        <v>0.88619999999999999</v>
      </c>
      <c r="CK7427" s="2">
        <v>0.78200000000000003</v>
      </c>
      <c r="CS7427" s="2">
        <v>0.26219999999999999</v>
      </c>
      <c r="CT7427" s="2">
        <v>9.2669999999999992E-3</v>
      </c>
    </row>
    <row r="7428" spans="1:98" ht="15" hidden="1" customHeight="1" x14ac:dyDescent="0.2">
      <c r="A7428" s="2">
        <v>2.1819999999999999E-2</v>
      </c>
      <c r="B7428" s="2">
        <v>40574</v>
      </c>
      <c r="F7428" s="2">
        <v>8.2460000000000006E-2</v>
      </c>
      <c r="I7428" s="2">
        <v>0.5988</v>
      </c>
      <c r="J7428" s="2">
        <v>1.0659000000000001</v>
      </c>
      <c r="K7428" s="2">
        <v>1.6074999999999999</v>
      </c>
      <c r="M7428" s="2">
        <v>8.9499999999999996E-4</v>
      </c>
      <c r="N7428" s="2">
        <v>0.17349999999999999</v>
      </c>
      <c r="P7428" s="2">
        <v>0.7833</v>
      </c>
      <c r="S7428" s="2">
        <v>0.1396</v>
      </c>
      <c r="T7428" s="2">
        <v>0.27</v>
      </c>
      <c r="V7428" s="2">
        <v>1.0022</v>
      </c>
      <c r="X7428" s="2">
        <v>1.223E-2</v>
      </c>
      <c r="AM7428" s="2">
        <v>1.3745000000000001</v>
      </c>
      <c r="AO7428" s="2">
        <v>0.1517</v>
      </c>
      <c r="AR7428" s="2">
        <v>3.3660000000000002E-2</v>
      </c>
      <c r="AY7428" s="2">
        <v>0.12860099999999999</v>
      </c>
      <c r="BH7428" s="2">
        <v>0.99980000000000002</v>
      </c>
      <c r="BL7428" s="2">
        <v>0.15579999999999999</v>
      </c>
      <c r="BS7428" s="2">
        <v>1</v>
      </c>
      <c r="CI7428" s="2">
        <v>0.77510000000000001</v>
      </c>
    </row>
    <row r="7429" spans="1:98" ht="15" hidden="1" customHeight="1" x14ac:dyDescent="0.2">
      <c r="A7429" s="2">
        <v>1.8710000000000001E-2</v>
      </c>
      <c r="B7429" s="2">
        <v>41411</v>
      </c>
      <c r="F7429" s="2">
        <v>8.3379999999999996E-2</v>
      </c>
      <c r="I7429" s="2">
        <v>0.50419999999999998</v>
      </c>
      <c r="J7429" s="2">
        <v>1.0550999999999999</v>
      </c>
      <c r="K7429" s="2">
        <v>1.5580000000000001</v>
      </c>
      <c r="M7429" s="2">
        <v>9.1799999999999998E-4</v>
      </c>
      <c r="N7429" s="2">
        <v>0.17510000000000001</v>
      </c>
      <c r="P7429" s="2">
        <v>0.81699999999999995</v>
      </c>
      <c r="S7429" s="2">
        <v>0.1091</v>
      </c>
      <c r="T7429" s="2">
        <v>0.28010000000000002</v>
      </c>
      <c r="V7429" s="2">
        <v>1.0268999999999999</v>
      </c>
      <c r="X7429" s="2">
        <v>9.972E-3</v>
      </c>
      <c r="AM7429" s="2">
        <v>1.3162</v>
      </c>
      <c r="AO7429" s="2">
        <v>0.16719999999999999</v>
      </c>
      <c r="AR7429" s="2">
        <v>3.2669999999999998E-2</v>
      </c>
      <c r="AY7429" s="2">
        <v>0.13228599999999999</v>
      </c>
      <c r="BH7429" s="2">
        <v>0.99980000000000002</v>
      </c>
      <c r="BL7429" s="2">
        <v>0.1532</v>
      </c>
      <c r="BS7429" s="2">
        <v>1</v>
      </c>
      <c r="CI7429" s="2">
        <v>0.82979999999999998</v>
      </c>
    </row>
    <row r="7430" spans="1:98" ht="15" hidden="1" customHeight="1" x14ac:dyDescent="0.2">
      <c r="A7430" s="2">
        <v>1.7809999999999999E-2</v>
      </c>
      <c r="B7430" s="2">
        <v>41694</v>
      </c>
      <c r="F7430" s="2">
        <v>8.3739999999999995E-2</v>
      </c>
      <c r="I7430" s="2">
        <v>0.47439999999999999</v>
      </c>
      <c r="J7430" s="2">
        <v>1.2444999999999999</v>
      </c>
      <c r="K7430" s="2">
        <v>1.8401000000000001</v>
      </c>
      <c r="M7430" s="2">
        <v>1.029E-3</v>
      </c>
      <c r="N7430" s="2">
        <v>0.18340000000000001</v>
      </c>
      <c r="P7430" s="2">
        <v>0.875</v>
      </c>
      <c r="S7430" s="2">
        <v>0.1023</v>
      </c>
      <c r="T7430" s="2">
        <v>0.31440000000000001</v>
      </c>
      <c r="V7430" s="2">
        <v>1.1057999999999999</v>
      </c>
      <c r="X7430" s="2">
        <v>1.0789999999999999E-2</v>
      </c>
      <c r="AM7430" s="2">
        <v>1.5198</v>
      </c>
      <c r="AO7430" s="2">
        <v>0.18129999999999999</v>
      </c>
      <c r="AR7430" s="2">
        <v>3.116E-2</v>
      </c>
      <c r="AY7430" s="2">
        <v>0.142511</v>
      </c>
      <c r="BH7430" s="2">
        <v>0.99980000000000002</v>
      </c>
      <c r="BL7430" s="2">
        <v>0.17030000000000001</v>
      </c>
      <c r="BS7430" s="2">
        <v>1</v>
      </c>
      <c r="CI7430" s="2">
        <v>0.92179999999999995</v>
      </c>
    </row>
    <row r="7431" spans="1:98" ht="15" hidden="1" customHeight="1" x14ac:dyDescent="0.2">
      <c r="A7431" s="2">
        <v>1.8190000000000001E-2</v>
      </c>
      <c r="B7431" s="2">
        <v>41709</v>
      </c>
      <c r="F7431" s="2">
        <v>8.3769999999999997E-2</v>
      </c>
      <c r="I7431" s="2">
        <v>0.47170000000000001</v>
      </c>
      <c r="J7431" s="2">
        <v>1.262</v>
      </c>
      <c r="K7431" s="2">
        <v>1.8431</v>
      </c>
      <c r="M7431" s="2">
        <v>1.0399999999999999E-3</v>
      </c>
      <c r="N7431" s="2">
        <v>0.1862</v>
      </c>
      <c r="P7431" s="2">
        <v>0.87519999999999998</v>
      </c>
      <c r="S7431" s="2">
        <v>0.1026</v>
      </c>
      <c r="T7431" s="2">
        <v>0.31969999999999998</v>
      </c>
      <c r="V7431" s="2">
        <v>1.1085</v>
      </c>
      <c r="X7431" s="2">
        <v>1.074E-2</v>
      </c>
      <c r="AM7431" s="2">
        <v>1.5371999999999999</v>
      </c>
      <c r="AO7431" s="2">
        <v>0.18049999999999999</v>
      </c>
      <c r="AR7431" s="2">
        <v>3.041E-2</v>
      </c>
      <c r="AY7431" s="2">
        <v>0.14281199999999999</v>
      </c>
      <c r="BH7431" s="2">
        <v>0.99980000000000002</v>
      </c>
      <c r="BL7431" s="2">
        <v>0.17399999999999999</v>
      </c>
      <c r="BS7431" s="2">
        <v>1</v>
      </c>
      <c r="CI7431" s="2">
        <v>0.94079999999999997</v>
      </c>
    </row>
    <row r="7432" spans="1:98" ht="15" hidden="1" customHeight="1" x14ac:dyDescent="0.2">
      <c r="B7432" s="2">
        <v>34822</v>
      </c>
      <c r="F7432" s="2">
        <v>0.23300000000000001</v>
      </c>
      <c r="J7432" s="2">
        <v>1.2044999999999999</v>
      </c>
      <c r="K7432" s="2">
        <v>2.2058</v>
      </c>
      <c r="N7432" s="2">
        <v>0.22020000000000001</v>
      </c>
      <c r="Q7432" s="2">
        <v>0.14099999999999999</v>
      </c>
      <c r="U7432" s="2">
        <v>0.88649999999999995</v>
      </c>
      <c r="V7432" s="2">
        <v>1.3641000000000001</v>
      </c>
      <c r="X7432" s="2">
        <v>1.634E-2</v>
      </c>
      <c r="AB7432" s="2">
        <v>2.2399</v>
      </c>
      <c r="AC7432" s="2">
        <v>8.1999999999999998E-4</v>
      </c>
      <c r="AV7432" s="2">
        <v>0.27900000000000003</v>
      </c>
      <c r="AY7432" s="2">
        <v>0.1764</v>
      </c>
      <c r="BH7432" s="2">
        <v>0.99990000000000001</v>
      </c>
      <c r="BL7432" s="2">
        <v>0.188</v>
      </c>
      <c r="BS7432" s="2">
        <v>1</v>
      </c>
      <c r="CI7432" s="2">
        <v>0.92310000000000003</v>
      </c>
      <c r="CK7432" s="2">
        <v>0.99319999999999997</v>
      </c>
      <c r="CS7432" s="2">
        <v>0.32150000000000001</v>
      </c>
      <c r="CT7432" s="2">
        <v>1.1129999999999999E-2</v>
      </c>
    </row>
    <row r="7433" spans="1:98" ht="15" hidden="1" customHeight="1" x14ac:dyDescent="0.2">
      <c r="A7433" s="2">
        <v>2.282E-2</v>
      </c>
      <c r="B7433" s="2">
        <v>40459</v>
      </c>
      <c r="F7433" s="2">
        <v>8.1299999999999997E-2</v>
      </c>
      <c r="I7433" s="2">
        <v>0.60489999999999999</v>
      </c>
      <c r="J7433" s="2">
        <v>1.0545</v>
      </c>
      <c r="K7433" s="2">
        <v>1.6166</v>
      </c>
      <c r="M7433" s="2">
        <v>9.0399999999999996E-4</v>
      </c>
      <c r="N7433" s="2">
        <v>0.1741</v>
      </c>
      <c r="P7433" s="2">
        <v>0.7762</v>
      </c>
      <c r="S7433" s="2">
        <v>0.14799999999999999</v>
      </c>
      <c r="T7433" s="2">
        <v>0.28160000000000002</v>
      </c>
      <c r="V7433" s="2">
        <v>1.0136000000000001</v>
      </c>
      <c r="X7433" s="2">
        <v>1.238E-2</v>
      </c>
      <c r="AM7433" s="2">
        <v>1.4112</v>
      </c>
      <c r="AO7433" s="2">
        <v>0.15190000000000001</v>
      </c>
      <c r="AR7433" s="2">
        <v>3.3939999999999998E-2</v>
      </c>
      <c r="AY7433" s="2">
        <v>0.130657</v>
      </c>
      <c r="BH7433" s="2">
        <v>0.99990000000000001</v>
      </c>
      <c r="BL7433" s="2">
        <v>0.15190000000000001</v>
      </c>
      <c r="BS7433" s="2">
        <v>1</v>
      </c>
      <c r="CI7433" s="2">
        <v>0.76470000000000005</v>
      </c>
    </row>
    <row r="7434" spans="1:98" ht="15" hidden="1" customHeight="1" x14ac:dyDescent="0.2">
      <c r="A7434" s="2">
        <v>1.8489999999999999E-2</v>
      </c>
      <c r="B7434" s="2">
        <v>41422</v>
      </c>
      <c r="F7434" s="2">
        <v>8.2699999999999996E-2</v>
      </c>
      <c r="I7434" s="2">
        <v>0.50139999999999996</v>
      </c>
      <c r="J7434" s="2">
        <v>1.0653999999999999</v>
      </c>
      <c r="K7434" s="2">
        <v>1.5619000000000001</v>
      </c>
      <c r="M7434" s="2">
        <v>9.19E-4</v>
      </c>
      <c r="N7434" s="2">
        <v>0.1764</v>
      </c>
      <c r="P7434" s="2">
        <v>0.8175</v>
      </c>
      <c r="S7434" s="2">
        <v>0.1062</v>
      </c>
      <c r="T7434" s="2">
        <v>0.27979999999999999</v>
      </c>
      <c r="V7434" s="2">
        <v>1.0370999999999999</v>
      </c>
      <c r="X7434" s="2">
        <v>1.0160000000000001E-2</v>
      </c>
      <c r="AM7434" s="2">
        <v>1.3347</v>
      </c>
      <c r="AO7434" s="2">
        <v>0.1694</v>
      </c>
      <c r="AR7434" s="2">
        <v>3.2930000000000001E-2</v>
      </c>
      <c r="AY7434" s="2">
        <v>0.13358400000000001</v>
      </c>
      <c r="BH7434" s="2">
        <v>0.99990000000000001</v>
      </c>
      <c r="BL7434" s="2">
        <v>0.155</v>
      </c>
      <c r="BS7434" s="2">
        <v>1</v>
      </c>
      <c r="CI7434" s="2">
        <v>0.83930000000000005</v>
      </c>
    </row>
    <row r="7435" spans="1:98" ht="15" hidden="1" customHeight="1" x14ac:dyDescent="0.2">
      <c r="A7435" s="2">
        <v>2.1420000000000002E-2</v>
      </c>
      <c r="B7435" s="2">
        <v>42382</v>
      </c>
      <c r="F7435" s="2">
        <v>8.0019999999999994E-2</v>
      </c>
      <c r="I7435" s="2">
        <v>0.35820000000000002</v>
      </c>
      <c r="J7435" s="2">
        <v>1.4201999999999999</v>
      </c>
      <c r="K7435" s="2">
        <v>2.0680999999999998</v>
      </c>
      <c r="M7435" s="2">
        <v>1.186E-3</v>
      </c>
      <c r="N7435" s="2">
        <v>0.16239999999999999</v>
      </c>
      <c r="P7435" s="2">
        <v>0.99680000000000002</v>
      </c>
      <c r="S7435" s="2">
        <v>8.7139999999999995E-2</v>
      </c>
      <c r="T7435" s="2">
        <v>0.3634</v>
      </c>
      <c r="V7435" s="2">
        <v>1.4294</v>
      </c>
      <c r="X7435" s="2">
        <v>1.2109999999999999E-2</v>
      </c>
      <c r="AM7435" s="2">
        <v>1.5526</v>
      </c>
      <c r="AO7435" s="2">
        <v>0.21740000000000001</v>
      </c>
      <c r="AR7435" s="2">
        <v>1.8669999999999999E-2</v>
      </c>
      <c r="AY7435" s="2">
        <v>0.18420500000000001</v>
      </c>
      <c r="BH7435" s="2">
        <v>0.99990000000000001</v>
      </c>
      <c r="BL7435" s="2">
        <v>0.1678</v>
      </c>
      <c r="BS7435" s="2">
        <v>1</v>
      </c>
      <c r="CI7435" s="2">
        <v>0.93730000000000002</v>
      </c>
    </row>
    <row r="7436" spans="1:98" ht="15" hidden="1" customHeight="1" x14ac:dyDescent="0.2">
      <c r="B7436" s="2">
        <v>34512</v>
      </c>
      <c r="F7436" s="2">
        <v>0.41</v>
      </c>
      <c r="J7436" s="2">
        <v>1.0491999999999999</v>
      </c>
      <c r="K7436" s="2">
        <v>2.15</v>
      </c>
      <c r="N7436" s="2">
        <v>0.20180000000000001</v>
      </c>
      <c r="V7436" s="2">
        <v>1.3871</v>
      </c>
      <c r="X7436" s="2">
        <v>1.3860000000000001E-2</v>
      </c>
      <c r="AY7436" s="2">
        <v>0.17949999999999999</v>
      </c>
      <c r="BH7436" s="2">
        <v>1.0001</v>
      </c>
      <c r="BL7436" s="2">
        <v>0.1827</v>
      </c>
      <c r="BS7436" s="2">
        <v>1</v>
      </c>
      <c r="CI7436" s="2">
        <v>0.81840000000000002</v>
      </c>
    </row>
    <row r="7437" spans="1:98" ht="15" hidden="1" customHeight="1" x14ac:dyDescent="0.2">
      <c r="A7437" s="2">
        <v>2.1659999999999999E-2</v>
      </c>
      <c r="B7437" s="2">
        <v>40634</v>
      </c>
      <c r="F7437" s="2">
        <v>8.14E-2</v>
      </c>
      <c r="I7437" s="2">
        <v>0.5958</v>
      </c>
      <c r="J7437" s="2">
        <v>1.0418000000000001</v>
      </c>
      <c r="K7437" s="2">
        <v>1.5532999999999999</v>
      </c>
      <c r="M7437" s="2">
        <v>8.8599999999999996E-4</v>
      </c>
      <c r="N7437" s="2">
        <v>0.17510000000000001</v>
      </c>
      <c r="P7437" s="2">
        <v>0.76359999999999995</v>
      </c>
      <c r="S7437" s="2">
        <v>0.14360000000000001</v>
      </c>
      <c r="T7437" s="2">
        <v>0.27779999999999999</v>
      </c>
      <c r="V7437" s="2">
        <v>0.96289999999999998</v>
      </c>
      <c r="X7437" s="2">
        <v>1.146E-2</v>
      </c>
      <c r="AM7437" s="2">
        <v>1.3688</v>
      </c>
      <c r="AO7437" s="2">
        <v>0.14710000000000001</v>
      </c>
      <c r="AR7437" s="2">
        <v>3.4000000000000002E-2</v>
      </c>
      <c r="AY7437" s="2">
        <v>0.12378400000000001</v>
      </c>
      <c r="BH7437" s="2">
        <v>1.0001</v>
      </c>
      <c r="BL7437" s="2">
        <v>0.153</v>
      </c>
      <c r="BS7437" s="2">
        <v>1</v>
      </c>
      <c r="CI7437" s="2">
        <v>0.73829999999999996</v>
      </c>
    </row>
    <row r="7438" spans="1:98" ht="15" hidden="1" customHeight="1" x14ac:dyDescent="0.2">
      <c r="A7438" s="2">
        <v>1.687E-2</v>
      </c>
      <c r="B7438" s="2">
        <v>41570</v>
      </c>
      <c r="F7438" s="2">
        <v>8.0299999999999996E-2</v>
      </c>
      <c r="I7438" s="2">
        <v>0.47620000000000001</v>
      </c>
      <c r="J7438" s="2">
        <v>1.1642999999999999</v>
      </c>
      <c r="K7438" s="2">
        <v>1.679</v>
      </c>
      <c r="M7438" s="2">
        <v>9.810000000000001E-4</v>
      </c>
      <c r="N7438" s="2">
        <v>0.17549999999999999</v>
      </c>
      <c r="P7438" s="2">
        <v>0.83840000000000003</v>
      </c>
      <c r="S7438" s="2">
        <v>0.10630000000000001</v>
      </c>
      <c r="T7438" s="2">
        <v>0.2954</v>
      </c>
      <c r="V7438" s="2">
        <v>1.0385</v>
      </c>
      <c r="X7438" s="2">
        <v>1.0670000000000001E-2</v>
      </c>
      <c r="AM7438" s="2">
        <v>1.4316</v>
      </c>
      <c r="AO7438" s="2">
        <v>0.17069999999999999</v>
      </c>
      <c r="AR7438" s="2">
        <v>3.2710000000000003E-2</v>
      </c>
      <c r="AY7438" s="2">
        <v>0.13394800000000001</v>
      </c>
      <c r="BH7438" s="2">
        <v>1.0001</v>
      </c>
      <c r="BL7438" s="2">
        <v>0.16289999999999999</v>
      </c>
      <c r="BS7438" s="2">
        <v>1</v>
      </c>
      <c r="CI7438" s="2">
        <v>0.87150000000000005</v>
      </c>
    </row>
    <row r="7439" spans="1:98" ht="15" hidden="1" customHeight="1" x14ac:dyDescent="0.2">
      <c r="A7439" s="2">
        <v>2.1440000000000001E-2</v>
      </c>
      <c r="B7439" s="2">
        <v>42389</v>
      </c>
      <c r="F7439" s="2">
        <v>7.8460000000000002E-2</v>
      </c>
      <c r="I7439" s="2">
        <v>0.35499999999999998</v>
      </c>
      <c r="J7439" s="2">
        <v>1.454</v>
      </c>
      <c r="K7439" s="2">
        <v>2.0667</v>
      </c>
      <c r="M7439" s="2">
        <v>1.1999999999999999E-3</v>
      </c>
      <c r="N7439" s="2">
        <v>0.16389999999999999</v>
      </c>
      <c r="P7439" s="2">
        <v>1.0138</v>
      </c>
      <c r="S7439" s="2">
        <v>8.6290000000000006E-2</v>
      </c>
      <c r="T7439" s="2">
        <v>0.36709999999999998</v>
      </c>
      <c r="V7439" s="2">
        <v>1.4589000000000001</v>
      </c>
      <c r="X7439" s="2">
        <v>1.2529999999999999E-2</v>
      </c>
      <c r="AM7439" s="2">
        <v>1.5911999999999999</v>
      </c>
      <c r="AO7439" s="2">
        <v>0.2218</v>
      </c>
      <c r="AR7439" s="2">
        <v>1.78E-2</v>
      </c>
      <c r="AY7439" s="2">
        <v>0.186386</v>
      </c>
      <c r="BH7439" s="2">
        <v>1.0001</v>
      </c>
      <c r="BL7439" s="2">
        <v>0.1699</v>
      </c>
      <c r="BS7439" s="2">
        <v>1</v>
      </c>
      <c r="CI7439" s="2">
        <v>0.93189999999999995</v>
      </c>
    </row>
    <row r="7440" spans="1:98" ht="15" hidden="1" customHeight="1" x14ac:dyDescent="0.2">
      <c r="B7440" s="2">
        <v>31435</v>
      </c>
      <c r="J7440" s="2">
        <v>0.67779999999999996</v>
      </c>
      <c r="K7440" s="2">
        <v>1.9454999900000001</v>
      </c>
      <c r="N7440" s="2">
        <v>0.18509999999999999</v>
      </c>
      <c r="V7440" s="2">
        <v>1.4056999999999999</v>
      </c>
      <c r="X7440" s="2">
        <v>6.9589999999999999E-3</v>
      </c>
      <c r="AY7440" s="2">
        <v>0.1799</v>
      </c>
      <c r="BH7440" s="2">
        <v>1.00019999</v>
      </c>
      <c r="BL7440" s="2">
        <v>0.18390000000000001</v>
      </c>
      <c r="BS7440" s="2">
        <v>1</v>
      </c>
      <c r="CI7440" s="2">
        <v>0.71970000000000001</v>
      </c>
    </row>
    <row r="7441" spans="1:98" ht="15" hidden="1" customHeight="1" x14ac:dyDescent="0.2">
      <c r="B7441" s="2">
        <v>34901</v>
      </c>
      <c r="F7441" s="2">
        <v>0.223</v>
      </c>
      <c r="J7441" s="2">
        <v>1.1759999999999999</v>
      </c>
      <c r="K7441" s="2">
        <v>2.1669999999999998</v>
      </c>
      <c r="N7441" s="2">
        <v>0.22040000000000001</v>
      </c>
      <c r="Q7441" s="2">
        <v>0.1396</v>
      </c>
      <c r="U7441" s="2">
        <v>0.87509999999999999</v>
      </c>
      <c r="V7441" s="2">
        <v>1.3594999999999999</v>
      </c>
      <c r="X7441" s="2">
        <v>1.5350000000000001E-2</v>
      </c>
      <c r="AB7441" s="2">
        <v>2.2322000000000002</v>
      </c>
      <c r="AC7441" s="2">
        <v>8.4900000000000004E-4</v>
      </c>
      <c r="AV7441" s="2">
        <v>0.28199999999999997</v>
      </c>
      <c r="AY7441" s="2">
        <v>0.17560000000000001</v>
      </c>
      <c r="BH7441" s="2">
        <v>1.0002</v>
      </c>
      <c r="BL7441" s="2">
        <v>0.18990000000000001</v>
      </c>
      <c r="BS7441" s="2">
        <v>1</v>
      </c>
      <c r="CI7441" s="2">
        <v>0.91769999999999996</v>
      </c>
      <c r="CK7441" s="2">
        <v>0.98050000000000004</v>
      </c>
      <c r="CS7441" s="2">
        <v>0.32169999999999999</v>
      </c>
      <c r="CT7441" s="2">
        <v>1.1390000000000001E-2</v>
      </c>
    </row>
    <row r="7442" spans="1:98" ht="15" hidden="1" customHeight="1" x14ac:dyDescent="0.2">
      <c r="B7442" s="2">
        <v>34907</v>
      </c>
      <c r="F7442" s="2">
        <v>0.2235</v>
      </c>
      <c r="J7442" s="2">
        <v>1.1854</v>
      </c>
      <c r="K7442" s="2">
        <v>2.1701999999999999</v>
      </c>
      <c r="N7442" s="2">
        <v>0.2218</v>
      </c>
      <c r="Q7442" s="2">
        <v>0.1396</v>
      </c>
      <c r="U7442" s="2">
        <v>0.87880000000000003</v>
      </c>
      <c r="V7442" s="2">
        <v>1.3602000000000001</v>
      </c>
      <c r="X7442" s="2">
        <v>1.5469999999999999E-2</v>
      </c>
      <c r="AB7442" s="2">
        <v>2.2374999999999998</v>
      </c>
      <c r="AC7442" s="2">
        <v>8.5499999999999997E-4</v>
      </c>
      <c r="AV7442" s="2">
        <v>0.2838</v>
      </c>
      <c r="AY7442" s="2">
        <v>0.1757</v>
      </c>
      <c r="BH7442" s="2">
        <v>1.0002</v>
      </c>
      <c r="BL7442" s="2">
        <v>0.1925</v>
      </c>
      <c r="BS7442" s="2">
        <v>1</v>
      </c>
      <c r="CI7442" s="2">
        <v>0.91149999999999998</v>
      </c>
      <c r="CK7442" s="2">
        <v>0.9839</v>
      </c>
      <c r="CS7442" s="2">
        <v>0.32329999999999998</v>
      </c>
      <c r="CT7442" s="2">
        <v>1.1429999999999999E-2</v>
      </c>
    </row>
    <row r="7443" spans="1:98" ht="15" hidden="1" customHeight="1" x14ac:dyDescent="0.2">
      <c r="B7443" s="2">
        <v>35711</v>
      </c>
      <c r="F7443" s="2">
        <v>0.17699999999999999</v>
      </c>
      <c r="J7443" s="2">
        <v>0.94979999999999998</v>
      </c>
      <c r="K7443" s="2">
        <v>2.2240000000000002</v>
      </c>
      <c r="N7443" s="2">
        <v>0.19389999999999999</v>
      </c>
      <c r="Q7443" s="2">
        <v>0.1109</v>
      </c>
      <c r="U7443" s="2">
        <v>0.69489999999999996</v>
      </c>
      <c r="V7443" s="2">
        <v>1.3724000000000001</v>
      </c>
      <c r="X7443" s="2">
        <v>1.1350000000000001E-2</v>
      </c>
      <c r="AB7443" s="2">
        <v>1.9967999999999999</v>
      </c>
      <c r="AC7443" s="2">
        <v>7.9699999999999997E-4</v>
      </c>
      <c r="AV7443" s="2">
        <v>0.2331</v>
      </c>
      <c r="AY7443" s="2">
        <v>0.17749999999999999</v>
      </c>
      <c r="BH7443" s="2">
        <v>1.0002</v>
      </c>
      <c r="BL7443" s="2">
        <v>0.1817</v>
      </c>
      <c r="BS7443" s="2">
        <v>1</v>
      </c>
      <c r="CI7443" s="2">
        <v>0.88049999999999995</v>
      </c>
      <c r="CK7443" s="2">
        <v>0.78359999999999996</v>
      </c>
      <c r="CS7443" s="2">
        <v>0.2606</v>
      </c>
      <c r="CT7443" s="2">
        <v>9.2759999999999995E-3</v>
      </c>
    </row>
    <row r="7444" spans="1:98" ht="15" hidden="1" customHeight="1" x14ac:dyDescent="0.2">
      <c r="A7444" s="2">
        <v>1.958E-2</v>
      </c>
      <c r="B7444" s="2">
        <v>42780</v>
      </c>
      <c r="F7444" s="2">
        <v>6.4350000000000004E-2</v>
      </c>
      <c r="I7444" s="2">
        <v>0.42120000000000002</v>
      </c>
      <c r="J7444" s="2">
        <v>1.2999000000000001</v>
      </c>
      <c r="K7444" s="2">
        <v>1.6319999999999999</v>
      </c>
      <c r="M7444" s="2">
        <v>1.1479999999999999E-3</v>
      </c>
      <c r="N7444" s="2">
        <v>0.15570000000000001</v>
      </c>
      <c r="P7444" s="2">
        <v>0.92169999999999996</v>
      </c>
      <c r="S7444" s="2">
        <v>9.9449999999999997E-2</v>
      </c>
      <c r="T7444" s="2">
        <v>0.34920000000000001</v>
      </c>
      <c r="V7444" s="2">
        <v>1.3092999999999999</v>
      </c>
      <c r="X7444" s="2">
        <v>1.145E-2</v>
      </c>
      <c r="AM7444" s="2">
        <v>1.3848</v>
      </c>
      <c r="AO7444" s="2">
        <v>0.19070000000000001</v>
      </c>
      <c r="AR7444" s="2">
        <v>2.2790000000000001E-2</v>
      </c>
      <c r="AY7444" s="2">
        <v>0.16873199999999999</v>
      </c>
      <c r="BH7444" s="2">
        <v>1.0002</v>
      </c>
      <c r="BL7444" s="2">
        <v>0.1464</v>
      </c>
      <c r="BS7444" s="2">
        <v>1</v>
      </c>
      <c r="CI7444" s="2">
        <v>0.93659999999999999</v>
      </c>
    </row>
    <row r="7445" spans="1:98" ht="15" hidden="1" customHeight="1" x14ac:dyDescent="0.2">
      <c r="B7445" s="2">
        <v>34929</v>
      </c>
      <c r="F7445" s="2">
        <v>0.2175</v>
      </c>
      <c r="J7445" s="2">
        <v>1.1135999999999999</v>
      </c>
      <c r="K7445" s="2">
        <v>2.0975000000000001</v>
      </c>
      <c r="N7445" s="2">
        <v>0.21110000000000001</v>
      </c>
      <c r="Q7445" s="2">
        <v>0.13100000000000001</v>
      </c>
      <c r="U7445" s="2">
        <v>0.82589999999999997</v>
      </c>
      <c r="V7445" s="2">
        <v>1.3591</v>
      </c>
      <c r="X7445" s="2">
        <v>1.4030000000000001E-2</v>
      </c>
      <c r="AB7445" s="2">
        <v>2.1446999999999998</v>
      </c>
      <c r="AC7445" s="2">
        <v>8.3799999999999999E-4</v>
      </c>
      <c r="AV7445" s="2">
        <v>0.26939999999999997</v>
      </c>
      <c r="AY7445" s="2">
        <v>0.17549999999999999</v>
      </c>
      <c r="BH7445" s="2">
        <v>1.0003</v>
      </c>
      <c r="BL7445" s="2">
        <v>0.18479999999999999</v>
      </c>
      <c r="BS7445" s="2">
        <v>1</v>
      </c>
      <c r="CI7445" s="2">
        <v>0.88139999999999996</v>
      </c>
      <c r="CK7445" s="2">
        <v>0.92279999999999995</v>
      </c>
      <c r="CS7445" s="2">
        <v>0.31109999999999999</v>
      </c>
      <c r="CT7445" s="2">
        <v>1.085E-2</v>
      </c>
    </row>
    <row r="7446" spans="1:98" ht="15" hidden="1" customHeight="1" x14ac:dyDescent="0.2">
      <c r="A7446" s="2">
        <v>1.788E-2</v>
      </c>
      <c r="B7446" s="2">
        <v>41695</v>
      </c>
      <c r="F7446" s="2">
        <v>8.3879999999999996E-2</v>
      </c>
      <c r="I7446" s="2">
        <v>0.47470000000000001</v>
      </c>
      <c r="J7446" s="2">
        <v>1.2494000000000001</v>
      </c>
      <c r="K7446" s="2">
        <v>1.8506</v>
      </c>
      <c r="M7446" s="2">
        <v>1.0330000000000001E-3</v>
      </c>
      <c r="N7446" s="2">
        <v>0.1837</v>
      </c>
      <c r="P7446" s="2">
        <v>0.87760000000000005</v>
      </c>
      <c r="S7446" s="2">
        <v>0.10340000000000001</v>
      </c>
      <c r="T7446" s="2">
        <v>0.31509999999999999</v>
      </c>
      <c r="V7446" s="2">
        <v>1.1084000000000001</v>
      </c>
      <c r="X7446" s="2">
        <v>1.085E-2</v>
      </c>
      <c r="AM7446" s="2">
        <v>1.5239</v>
      </c>
      <c r="AO7446" s="2">
        <v>0.18099999999999999</v>
      </c>
      <c r="AR7446" s="2">
        <v>3.108E-2</v>
      </c>
      <c r="AY7446" s="2">
        <v>0.14280499999999999</v>
      </c>
      <c r="BH7446" s="2">
        <v>1.0003</v>
      </c>
      <c r="BL7446" s="2">
        <v>0.17069999999999999</v>
      </c>
      <c r="BS7446" s="2">
        <v>1</v>
      </c>
      <c r="CI7446" s="2">
        <v>0.92379999999999995</v>
      </c>
    </row>
    <row r="7447" spans="1:98" ht="15" hidden="1" customHeight="1" x14ac:dyDescent="0.2">
      <c r="B7447" s="2">
        <v>35027</v>
      </c>
      <c r="F7447" s="2">
        <v>0.17640001</v>
      </c>
      <c r="J7447" s="2">
        <v>1.1850999600000001</v>
      </c>
      <c r="K7447" s="2">
        <v>2.1106998899999998</v>
      </c>
      <c r="N7447" s="2">
        <v>0.21709998999999999</v>
      </c>
      <c r="Q7447" s="2">
        <v>0.13589999999999999</v>
      </c>
      <c r="U7447" s="2">
        <v>0.85250000000000004</v>
      </c>
      <c r="V7447" s="2">
        <v>1.3537000400000001</v>
      </c>
      <c r="X7447" s="2">
        <v>1.3339999999999999E-2</v>
      </c>
      <c r="AB7447" s="2">
        <v>2.1787999999999998</v>
      </c>
      <c r="AC7447" s="2">
        <v>8.4900000000000004E-4</v>
      </c>
      <c r="AV7447" s="2">
        <v>0.27760000000000001</v>
      </c>
      <c r="AY7447" s="2">
        <v>0.17499999999999999</v>
      </c>
      <c r="BH7447" s="2">
        <v>1.00039995</v>
      </c>
      <c r="BL7447" s="2">
        <v>0.20780000000000001</v>
      </c>
      <c r="BS7447" s="2">
        <v>1</v>
      </c>
      <c r="CI7447" s="2">
        <v>0.88190000999999996</v>
      </c>
      <c r="CK7447" s="2">
        <v>0.95499999999999996</v>
      </c>
      <c r="CS7447" s="2">
        <v>0.32069999999999999</v>
      </c>
      <c r="CT7447" s="2">
        <v>1.116E-2</v>
      </c>
    </row>
    <row r="7448" spans="1:98" ht="15" hidden="1" customHeight="1" x14ac:dyDescent="0.2">
      <c r="B7448" s="2">
        <v>38051</v>
      </c>
      <c r="F7448" s="2">
        <v>0.1208</v>
      </c>
      <c r="J7448" s="2">
        <v>1.0361</v>
      </c>
      <c r="K7448" s="2">
        <v>2.4300000000000002</v>
      </c>
      <c r="N7448" s="2">
        <v>0.18840000000000001</v>
      </c>
      <c r="V7448" s="2">
        <v>1.3186</v>
      </c>
      <c r="X7448" s="2">
        <v>1.1833E-2</v>
      </c>
      <c r="AM7448" s="2">
        <v>1.6351</v>
      </c>
      <c r="AY7448" s="2">
        <v>0.16935500000000001</v>
      </c>
      <c r="BH7448" s="2">
        <v>1.0004</v>
      </c>
      <c r="BL7448" s="2">
        <v>0.1782</v>
      </c>
      <c r="BS7448" s="2">
        <v>1</v>
      </c>
      <c r="CI7448" s="2">
        <v>0.88929999999999998</v>
      </c>
    </row>
    <row r="7449" spans="1:98" ht="15" hidden="1" customHeight="1" x14ac:dyDescent="0.2">
      <c r="A7449" s="2">
        <v>2.298E-2</v>
      </c>
      <c r="B7449" s="2">
        <v>40450</v>
      </c>
      <c r="F7449" s="2">
        <v>8.2460000000000006E-2</v>
      </c>
      <c r="I7449" s="2">
        <v>0.60429999999999995</v>
      </c>
      <c r="J7449" s="2">
        <v>1.0559000000000001</v>
      </c>
      <c r="K7449" s="2">
        <v>1.6281000000000001</v>
      </c>
      <c r="M7449" s="2">
        <v>9.0399999999999996E-4</v>
      </c>
      <c r="N7449" s="2">
        <v>0.1764</v>
      </c>
      <c r="P7449" s="2">
        <v>0.78320000000000001</v>
      </c>
      <c r="S7449" s="2">
        <v>0.14799999999999999</v>
      </c>
      <c r="T7449" s="2">
        <v>0.28129999999999999</v>
      </c>
      <c r="V7449" s="2">
        <v>1.03</v>
      </c>
      <c r="X7449" s="2">
        <v>1.2319999999999999E-2</v>
      </c>
      <c r="AM7449" s="2">
        <v>1.4045000000000001</v>
      </c>
      <c r="AO7449" s="2">
        <v>0.154</v>
      </c>
      <c r="AR7449" s="2">
        <v>3.3869999999999997E-2</v>
      </c>
      <c r="AY7449" s="2">
        <v>0.13276299999999999</v>
      </c>
      <c r="BH7449" s="2">
        <v>1.0004</v>
      </c>
      <c r="BL7449" s="2">
        <v>0.15340000000000001</v>
      </c>
      <c r="BS7449" s="2">
        <v>1</v>
      </c>
      <c r="CI7449" s="2">
        <v>0.75990000000000002</v>
      </c>
    </row>
    <row r="7450" spans="1:98" ht="15" hidden="1" customHeight="1" x14ac:dyDescent="0.2">
      <c r="A7450" s="2">
        <v>1.771E-2</v>
      </c>
      <c r="B7450" s="2">
        <v>41830</v>
      </c>
      <c r="F7450" s="2">
        <v>8.1989999999999993E-2</v>
      </c>
      <c r="I7450" s="2">
        <v>0.47949999999999998</v>
      </c>
      <c r="J7450" s="2">
        <v>1.194</v>
      </c>
      <c r="K7450" s="2">
        <v>1.8248</v>
      </c>
      <c r="M7450" s="2">
        <v>1.052E-3</v>
      </c>
      <c r="N7450" s="2">
        <v>0.17280000000000001</v>
      </c>
      <c r="P7450" s="2">
        <v>0.85819999999999996</v>
      </c>
      <c r="S7450" s="2">
        <v>9.9529999999999993E-2</v>
      </c>
      <c r="T7450" s="2">
        <v>0.31090000000000001</v>
      </c>
      <c r="V7450" s="2">
        <v>1.0658000000000001</v>
      </c>
      <c r="X7450" s="2">
        <v>1.052E-2</v>
      </c>
      <c r="AM7450" s="2">
        <v>1.4495</v>
      </c>
      <c r="AO7450" s="2">
        <v>0.17180000000000001</v>
      </c>
      <c r="AR7450" s="2">
        <v>3.1359999999999999E-2</v>
      </c>
      <c r="AY7450" s="2">
        <v>0.13752200000000001</v>
      </c>
      <c r="BH7450" s="2">
        <v>1.0004</v>
      </c>
      <c r="BL7450" s="2">
        <v>0.15720000000000001</v>
      </c>
      <c r="BS7450" s="2">
        <v>1</v>
      </c>
      <c r="CI7450" s="2">
        <v>0.93910000000000005</v>
      </c>
    </row>
    <row r="7451" spans="1:98" ht="15" hidden="1" customHeight="1" x14ac:dyDescent="0.2">
      <c r="A7451" s="2">
        <v>1.9550000000000001E-2</v>
      </c>
      <c r="B7451" s="2">
        <v>42936</v>
      </c>
      <c r="F7451" s="2">
        <v>7.1800000000000003E-2</v>
      </c>
      <c r="I7451" s="2">
        <v>0.40110000000000001</v>
      </c>
      <c r="J7451" s="2">
        <v>1.3203</v>
      </c>
      <c r="K7451" s="2">
        <v>1.6325000000000001</v>
      </c>
      <c r="M7451" s="2">
        <v>1.121E-3</v>
      </c>
      <c r="N7451" s="2">
        <v>0.15640000000000001</v>
      </c>
      <c r="P7451" s="2">
        <v>0.92069999999999996</v>
      </c>
      <c r="S7451" s="2">
        <v>9.6820000000000003E-2</v>
      </c>
      <c r="V7451" s="2">
        <v>1.2585</v>
      </c>
      <c r="X7451" s="2">
        <v>1.124E-2</v>
      </c>
      <c r="AM7451" s="2">
        <v>1.4603999999999999</v>
      </c>
      <c r="AO7451" s="2">
        <v>0.18609999999999999</v>
      </c>
      <c r="AR7451" s="2">
        <v>2.1340000000000001E-2</v>
      </c>
      <c r="AY7451" s="2">
        <v>0.161136</v>
      </c>
      <c r="BH7451" s="2">
        <v>1.0004</v>
      </c>
      <c r="BL7451" s="2">
        <v>0.1525</v>
      </c>
      <c r="BS7451" s="2">
        <v>1</v>
      </c>
      <c r="CI7451" s="2">
        <v>0.92989999999999995</v>
      </c>
    </row>
    <row r="7452" spans="1:98" ht="15" hidden="1" customHeight="1" x14ac:dyDescent="0.2">
      <c r="B7452" s="2">
        <v>32290</v>
      </c>
      <c r="J7452" s="2">
        <v>0.86369998999999997</v>
      </c>
      <c r="K7452" s="2">
        <v>2.3016999999999999</v>
      </c>
      <c r="N7452" s="2">
        <v>0.19939999999999999</v>
      </c>
      <c r="V7452" s="2">
        <v>1.2397999900000001</v>
      </c>
      <c r="X7452" s="2">
        <v>9.9179999999999997E-3</v>
      </c>
      <c r="AY7452" s="2">
        <v>0.15870000000000001</v>
      </c>
      <c r="BH7452" s="2">
        <v>1.00049999</v>
      </c>
      <c r="BL7452" s="2">
        <v>0.20849999999999999</v>
      </c>
      <c r="BS7452" s="2">
        <v>1</v>
      </c>
      <c r="CI7452" s="2">
        <v>0.86480000000000001</v>
      </c>
    </row>
    <row r="7453" spans="1:98" ht="15" hidden="1" customHeight="1" x14ac:dyDescent="0.2">
      <c r="B7453" s="2">
        <v>35696</v>
      </c>
      <c r="F7453" s="2">
        <v>0.17899999999999999</v>
      </c>
      <c r="J7453" s="2">
        <v>0.9425</v>
      </c>
      <c r="K7453" s="2">
        <v>2.2414000000000001</v>
      </c>
      <c r="N7453" s="2">
        <v>0.1915</v>
      </c>
      <c r="Q7453" s="2">
        <v>0.11</v>
      </c>
      <c r="U7453" s="2">
        <v>0.68720000000000003</v>
      </c>
      <c r="V7453" s="2">
        <v>1.39</v>
      </c>
      <c r="X7453" s="2">
        <v>1.1429999999999999E-2</v>
      </c>
      <c r="AB7453" s="2">
        <v>2.032</v>
      </c>
      <c r="AC7453" s="2">
        <v>7.9299999999999998E-4</v>
      </c>
      <c r="AV7453" s="2">
        <v>0.2303</v>
      </c>
      <c r="AY7453" s="2">
        <v>0.17960000000000001</v>
      </c>
      <c r="BH7453" s="2">
        <v>1.0004999999999999</v>
      </c>
      <c r="BL7453" s="2">
        <v>0.1822</v>
      </c>
      <c r="BS7453" s="2">
        <v>1</v>
      </c>
      <c r="CI7453" s="2">
        <v>0.88449999999999995</v>
      </c>
      <c r="CK7453" s="2">
        <v>0.77390000000000003</v>
      </c>
      <c r="CS7453" s="2">
        <v>0.25969999999999999</v>
      </c>
      <c r="CT7453" s="2">
        <v>9.1769999999999994E-3</v>
      </c>
    </row>
    <row r="7454" spans="1:98" ht="15" hidden="1" customHeight="1" x14ac:dyDescent="0.2">
      <c r="A7454" s="2">
        <v>1.8579999999999999E-2</v>
      </c>
      <c r="B7454" s="2">
        <v>41410</v>
      </c>
      <c r="F7454" s="2">
        <v>8.3019999999999997E-2</v>
      </c>
      <c r="I7454" s="2">
        <v>0.502</v>
      </c>
      <c r="J7454" s="2">
        <v>1.0566</v>
      </c>
      <c r="K7454" s="2">
        <v>1.5549999999999999</v>
      </c>
      <c r="M7454" s="2">
        <v>9.0899999999999998E-4</v>
      </c>
      <c r="N7454" s="2">
        <v>0.17469999999999999</v>
      </c>
      <c r="P7454" s="2">
        <v>0.81279999999999997</v>
      </c>
      <c r="S7454" s="2">
        <v>0.10929999999999999</v>
      </c>
      <c r="T7454" s="2">
        <v>0.2792</v>
      </c>
      <c r="V7454" s="2">
        <v>1.0163</v>
      </c>
      <c r="X7454" s="2">
        <v>9.9419999999999994E-3</v>
      </c>
      <c r="AM7454" s="2">
        <v>1.3108</v>
      </c>
      <c r="AO7454" s="2">
        <v>0.1653</v>
      </c>
      <c r="AR7454" s="2">
        <v>3.243E-2</v>
      </c>
      <c r="AY7454" s="2">
        <v>0.13090199999999999</v>
      </c>
      <c r="BH7454" s="2">
        <v>1.0004999999999999</v>
      </c>
      <c r="BL7454" s="2">
        <v>0.15290000000000001</v>
      </c>
      <c r="BS7454" s="2">
        <v>1</v>
      </c>
      <c r="CI7454" s="2">
        <v>0.83209999999999995</v>
      </c>
    </row>
    <row r="7455" spans="1:98" ht="15" hidden="1" customHeight="1" x14ac:dyDescent="0.2">
      <c r="A7455" s="2">
        <v>2.104E-2</v>
      </c>
      <c r="B7455" s="2">
        <v>42374</v>
      </c>
      <c r="F7455" s="2">
        <v>8.0589999999999995E-2</v>
      </c>
      <c r="I7455" s="2">
        <v>0.34889999999999999</v>
      </c>
      <c r="J7455" s="2">
        <v>1.3857999999999999</v>
      </c>
      <c r="K7455" s="2">
        <v>2.0514000000000001</v>
      </c>
      <c r="M7455" s="2">
        <v>1.175E-3</v>
      </c>
      <c r="N7455" s="2">
        <v>0.15690000000000001</v>
      </c>
      <c r="P7455" s="2">
        <v>0.97970000000000002</v>
      </c>
      <c r="S7455" s="2">
        <v>8.9520000000000002E-2</v>
      </c>
      <c r="T7455" s="2">
        <v>0.35599999999999998</v>
      </c>
      <c r="V7455" s="2">
        <v>1.3993</v>
      </c>
      <c r="X7455" s="2">
        <v>1.176E-2</v>
      </c>
      <c r="AM7455" s="2">
        <v>1.5031000000000001</v>
      </c>
      <c r="AO7455" s="2">
        <v>0.2145</v>
      </c>
      <c r="AR7455" s="2">
        <v>1.9089999999999999E-2</v>
      </c>
      <c r="AY7455" s="2">
        <v>0.18051400000000001</v>
      </c>
      <c r="BH7455" s="2">
        <v>1.0004999999999999</v>
      </c>
      <c r="BL7455" s="2">
        <v>0.16270000000000001</v>
      </c>
      <c r="BS7455" s="2">
        <v>1</v>
      </c>
      <c r="CI7455" s="2">
        <v>0.93730000000000002</v>
      </c>
    </row>
    <row r="7456" spans="1:98" ht="15" hidden="1" customHeight="1" x14ac:dyDescent="0.2">
      <c r="A7456" s="2">
        <v>1.9740000000000001E-2</v>
      </c>
      <c r="B7456" s="2">
        <v>42440</v>
      </c>
      <c r="F7456" s="2">
        <v>7.4690000000000006E-2</v>
      </c>
      <c r="I7456" s="2">
        <v>0.36530000000000001</v>
      </c>
      <c r="J7456" s="2">
        <v>1.3461000000000001</v>
      </c>
      <c r="K7456" s="2">
        <v>1.9060999999999999</v>
      </c>
      <c r="M7456" s="2">
        <v>1.1150000000000001E-3</v>
      </c>
      <c r="N7456" s="2">
        <v>0.15720000000000001</v>
      </c>
      <c r="P7456" s="2">
        <v>0.96360000000000001</v>
      </c>
      <c r="S7456" s="2">
        <v>8.6879999999999999E-2</v>
      </c>
      <c r="T7456" s="2">
        <v>0.34100000000000003</v>
      </c>
      <c r="V7456" s="2">
        <v>1.3214999999999999</v>
      </c>
      <c r="X7456" s="2">
        <v>1.163E-2</v>
      </c>
      <c r="AM7456" s="2">
        <v>1.4772000000000001</v>
      </c>
      <c r="AO7456" s="2">
        <v>0.20349999999999999</v>
      </c>
      <c r="AR7456" s="2">
        <v>1.8929999999999999E-2</v>
      </c>
      <c r="AY7456" s="2">
        <v>0.17033899999999999</v>
      </c>
      <c r="BH7456" s="2">
        <v>1.0004999999999999</v>
      </c>
      <c r="BL7456" s="2">
        <v>0.1585</v>
      </c>
      <c r="BS7456" s="2">
        <v>1</v>
      </c>
      <c r="CI7456" s="2">
        <v>0.89359999999999995</v>
      </c>
    </row>
    <row r="7457" spans="1:98" ht="15" hidden="1" customHeight="1" x14ac:dyDescent="0.2">
      <c r="A7457" s="2">
        <v>1.9630000000000002E-2</v>
      </c>
      <c r="B7457" s="2">
        <v>42934</v>
      </c>
      <c r="F7457" s="2">
        <v>7.213E-2</v>
      </c>
      <c r="I7457" s="2">
        <v>0.3992</v>
      </c>
      <c r="J7457" s="2">
        <v>1.3240000000000001</v>
      </c>
      <c r="K7457" s="2">
        <v>1.6458999999999999</v>
      </c>
      <c r="M7457" s="2">
        <v>1.1230000000000001E-3</v>
      </c>
      <c r="N7457" s="2">
        <v>0.1565</v>
      </c>
      <c r="P7457" s="2">
        <v>0.92420000000000002</v>
      </c>
      <c r="S7457" s="2">
        <v>9.7710000000000005E-2</v>
      </c>
      <c r="V7457" s="2">
        <v>1.2627999999999999</v>
      </c>
      <c r="X7457" s="2">
        <v>1.128E-2</v>
      </c>
      <c r="AM7457" s="2">
        <v>1.4605999999999999</v>
      </c>
      <c r="AO7457" s="2">
        <v>0.18720000000000001</v>
      </c>
      <c r="AR7457" s="2">
        <v>2.1340000000000001E-2</v>
      </c>
      <c r="AY7457" s="2">
        <v>0.161801</v>
      </c>
      <c r="BH7457" s="2">
        <v>1.0004999999999999</v>
      </c>
      <c r="BL7457" s="2">
        <v>0.1525</v>
      </c>
      <c r="BS7457" s="2">
        <v>1</v>
      </c>
      <c r="CI7457" s="2">
        <v>0.92910000000000004</v>
      </c>
    </row>
    <row r="7458" spans="1:98" ht="15" hidden="1" customHeight="1" x14ac:dyDescent="0.2">
      <c r="B7458" s="2">
        <v>34432</v>
      </c>
      <c r="F7458" s="2">
        <v>0.4113</v>
      </c>
      <c r="J7458" s="2">
        <v>0.95750000000000002</v>
      </c>
      <c r="K7458" s="2">
        <v>2.0400999999999998</v>
      </c>
      <c r="N7458" s="2">
        <v>0.1865</v>
      </c>
      <c r="V7458" s="2">
        <v>1.3816999999999999</v>
      </c>
      <c r="X7458" s="2">
        <v>1.315E-2</v>
      </c>
      <c r="AY7458" s="2">
        <v>0.17879999999999999</v>
      </c>
      <c r="BH7458" s="2">
        <v>1.0005999999999999</v>
      </c>
      <c r="BL7458" s="2">
        <v>0.17510000000000001</v>
      </c>
      <c r="BS7458" s="2">
        <v>1</v>
      </c>
      <c r="CI7458" s="2">
        <v>0.7903</v>
      </c>
    </row>
    <row r="7459" spans="1:98" ht="15" hidden="1" customHeight="1" x14ac:dyDescent="0.2">
      <c r="A7459" s="2">
        <v>1.864E-2</v>
      </c>
      <c r="B7459" s="2">
        <v>41044</v>
      </c>
      <c r="F7459" s="2">
        <v>7.3020000000000002E-2</v>
      </c>
      <c r="I7459" s="2">
        <v>0.50290000000000001</v>
      </c>
      <c r="J7459" s="2">
        <v>1.0667</v>
      </c>
      <c r="K7459" s="2">
        <v>1.607</v>
      </c>
      <c r="M7459" s="2">
        <v>8.6700000000000004E-4</v>
      </c>
      <c r="N7459" s="2">
        <v>0.16769999999999999</v>
      </c>
      <c r="P7459" s="2">
        <v>0.79659999999999997</v>
      </c>
      <c r="S7459" s="2">
        <v>0.1212</v>
      </c>
      <c r="T7459" s="2">
        <v>0.26200000000000001</v>
      </c>
      <c r="V7459" s="2">
        <v>1.0028999999999999</v>
      </c>
      <c r="X7459" s="2">
        <v>1.252E-2</v>
      </c>
      <c r="AM7459" s="2">
        <v>1.2806</v>
      </c>
      <c r="AO7459" s="2">
        <v>0.15870000000000001</v>
      </c>
      <c r="AR7459" s="2">
        <v>3.2710000000000003E-2</v>
      </c>
      <c r="AY7459" s="2">
        <v>0.12911300000000001</v>
      </c>
      <c r="BH7459" s="2">
        <v>1.0005999999999999</v>
      </c>
      <c r="BL7459" s="2">
        <v>0.1406</v>
      </c>
      <c r="BS7459" s="2">
        <v>1</v>
      </c>
      <c r="CI7459" s="2">
        <v>0.77470000000000006</v>
      </c>
    </row>
    <row r="7460" spans="1:98" ht="15" hidden="1" customHeight="1" x14ac:dyDescent="0.2">
      <c r="A7460" s="2">
        <v>1.8579999999999999E-2</v>
      </c>
      <c r="B7460" s="2">
        <v>41416</v>
      </c>
      <c r="F7460" s="2">
        <v>8.3890000000000006E-2</v>
      </c>
      <c r="I7460" s="2">
        <v>0.50639999999999996</v>
      </c>
      <c r="J7460" s="2">
        <v>1.0528999999999999</v>
      </c>
      <c r="K7460" s="2">
        <v>1.5538000000000001</v>
      </c>
      <c r="M7460" s="2">
        <v>9.2800000000000001E-4</v>
      </c>
      <c r="N7460" s="2">
        <v>0.1777</v>
      </c>
      <c r="P7460" s="2">
        <v>0.81589999999999996</v>
      </c>
      <c r="S7460" s="2">
        <v>0.1081</v>
      </c>
      <c r="T7460" s="2">
        <v>0.27950000000000003</v>
      </c>
      <c r="V7460" s="2">
        <v>1.0333000000000001</v>
      </c>
      <c r="X7460" s="2">
        <v>9.9799999999999993E-3</v>
      </c>
      <c r="AM7460" s="2">
        <v>1.3292999999999999</v>
      </c>
      <c r="AO7460" s="2">
        <v>0.16850000000000001</v>
      </c>
      <c r="AR7460" s="2">
        <v>3.3050000000000003E-2</v>
      </c>
      <c r="AY7460" s="2">
        <v>0.133134</v>
      </c>
      <c r="BH7460" s="2">
        <v>1.0005999999999999</v>
      </c>
      <c r="BL7460" s="2">
        <v>0.15570000000000001</v>
      </c>
      <c r="BS7460" s="2">
        <v>1</v>
      </c>
      <c r="CI7460" s="2">
        <v>0.83530000000000004</v>
      </c>
    </row>
    <row r="7461" spans="1:98" ht="15" hidden="1" customHeight="1" x14ac:dyDescent="0.2">
      <c r="A7461" s="2">
        <v>1.695E-2</v>
      </c>
      <c r="B7461" s="2">
        <v>41571</v>
      </c>
      <c r="F7461" s="2">
        <v>8.0299999999999996E-2</v>
      </c>
      <c r="I7461" s="2">
        <v>0.4748</v>
      </c>
      <c r="J7461" s="2">
        <v>1.1689000000000001</v>
      </c>
      <c r="K7461" s="2">
        <v>1.6868000000000001</v>
      </c>
      <c r="M7461" s="2">
        <v>9.810000000000001E-4</v>
      </c>
      <c r="N7461" s="2">
        <v>0.1769</v>
      </c>
      <c r="P7461" s="2">
        <v>0.84250000000000003</v>
      </c>
      <c r="S7461" s="2">
        <v>0.1067</v>
      </c>
      <c r="T7461" s="2">
        <v>0.29580000000000001</v>
      </c>
      <c r="V7461" s="2">
        <v>1.0422</v>
      </c>
      <c r="X7461" s="2">
        <v>1.0699999999999999E-2</v>
      </c>
      <c r="AM7461" s="2">
        <v>1.4393</v>
      </c>
      <c r="AO7461" s="2">
        <v>0.1714</v>
      </c>
      <c r="AR7461" s="2">
        <v>3.2890000000000003E-2</v>
      </c>
      <c r="AY7461" s="2">
        <v>0.13441800000000001</v>
      </c>
      <c r="BH7461" s="2">
        <v>1.0005999999999999</v>
      </c>
      <c r="BL7461" s="2">
        <v>0.16400000000000001</v>
      </c>
      <c r="BS7461" s="2">
        <v>1</v>
      </c>
      <c r="CI7461" s="2">
        <v>0.86980000000000002</v>
      </c>
    </row>
    <row r="7462" spans="1:98" ht="15" hidden="1" customHeight="1" x14ac:dyDescent="0.2">
      <c r="A7462" s="2">
        <v>1.7809999999999999E-2</v>
      </c>
      <c r="B7462" s="2">
        <v>41829</v>
      </c>
      <c r="F7462" s="2">
        <v>8.2089999999999996E-2</v>
      </c>
      <c r="I7462" s="2">
        <v>0.48139999999999999</v>
      </c>
      <c r="J7462" s="2">
        <v>1.194</v>
      </c>
      <c r="K7462" s="2">
        <v>1.8242</v>
      </c>
      <c r="M7462" s="2">
        <v>1.052E-3</v>
      </c>
      <c r="N7462" s="2">
        <v>0.17280000000000001</v>
      </c>
      <c r="P7462" s="2">
        <v>0.85760000000000003</v>
      </c>
      <c r="S7462" s="2">
        <v>9.9629999999999996E-2</v>
      </c>
      <c r="T7462" s="2">
        <v>0.31040000000000001</v>
      </c>
      <c r="V7462" s="2">
        <v>1.0649999999999999</v>
      </c>
      <c r="X7462" s="2">
        <v>1.047E-2</v>
      </c>
      <c r="AM7462" s="2">
        <v>1.4516</v>
      </c>
      <c r="AO7462" s="2">
        <v>0.17169999999999999</v>
      </c>
      <c r="AR7462" s="2">
        <v>3.108E-2</v>
      </c>
      <c r="AY7462" s="2">
        <v>0.13741800000000001</v>
      </c>
      <c r="BH7462" s="2">
        <v>1.0005999999999999</v>
      </c>
      <c r="BL7462" s="2">
        <v>0.15659999999999999</v>
      </c>
      <c r="BS7462" s="2">
        <v>1</v>
      </c>
      <c r="CI7462" s="2">
        <v>0.93759999999999999</v>
      </c>
    </row>
    <row r="7463" spans="1:98" ht="15" hidden="1" customHeight="1" x14ac:dyDescent="0.2">
      <c r="A7463" s="2">
        <v>1.968E-2</v>
      </c>
      <c r="B7463" s="2">
        <v>42634</v>
      </c>
      <c r="F7463" s="2">
        <v>6.6460000000000005E-2</v>
      </c>
      <c r="I7463" s="2">
        <v>0.40699999999999997</v>
      </c>
      <c r="J7463" s="2">
        <v>1.3512999999999999</v>
      </c>
      <c r="K7463" s="2">
        <v>1.7111000000000001</v>
      </c>
      <c r="M7463" s="2">
        <v>1.1850000000000001E-3</v>
      </c>
      <c r="N7463" s="2">
        <v>0.15890000000000001</v>
      </c>
      <c r="P7463" s="2">
        <v>0.97109999999999996</v>
      </c>
      <c r="S7463" s="2">
        <v>9.6329999999999999E-2</v>
      </c>
      <c r="T7463" s="2">
        <v>0.3493</v>
      </c>
      <c r="V7463" s="2">
        <v>1.3186</v>
      </c>
      <c r="X7463" s="2">
        <v>1.3100000000000001E-2</v>
      </c>
      <c r="AM7463" s="2">
        <v>1.472</v>
      </c>
      <c r="AO7463" s="2">
        <v>0.1976</v>
      </c>
      <c r="AR7463" s="2">
        <v>2.052E-2</v>
      </c>
      <c r="AY7463" s="2">
        <v>0.17000999999999999</v>
      </c>
      <c r="BH7463" s="2">
        <v>1.0005999999999999</v>
      </c>
      <c r="BL7463" s="2">
        <v>0.15359999999999999</v>
      </c>
      <c r="BS7463" s="2">
        <v>1</v>
      </c>
      <c r="CI7463" s="2">
        <v>0.96609999999999996</v>
      </c>
    </row>
    <row r="7464" spans="1:98" ht="15" hidden="1" customHeight="1" x14ac:dyDescent="0.2">
      <c r="A7464" s="2">
        <v>2.0830000000000001E-2</v>
      </c>
      <c r="B7464" s="2">
        <v>42884</v>
      </c>
      <c r="F7464" s="2">
        <v>7.2660000000000002E-2</v>
      </c>
      <c r="I7464" s="2">
        <v>0.41120000000000001</v>
      </c>
      <c r="J7464" s="2">
        <v>1.3778999999999999</v>
      </c>
      <c r="K7464" s="2">
        <v>1.7265999999999999</v>
      </c>
      <c r="M7464" s="2">
        <v>1.1980000000000001E-3</v>
      </c>
      <c r="N7464" s="2">
        <v>0.15989999999999999</v>
      </c>
      <c r="P7464" s="2">
        <v>0.97070000000000001</v>
      </c>
      <c r="S7464" s="2">
        <v>0.10365000000000001</v>
      </c>
      <c r="V7464" s="2">
        <v>1.3446</v>
      </c>
      <c r="X7464" s="2">
        <v>1.208E-2</v>
      </c>
      <c r="AM7464" s="2">
        <v>1.5026999999999999</v>
      </c>
      <c r="AO7464" s="2">
        <v>0.1961</v>
      </c>
      <c r="AR7464" s="2">
        <v>2.3810000000000001E-2</v>
      </c>
      <c r="AY7464" s="2">
        <v>0.17250399999999999</v>
      </c>
      <c r="BH7464" s="2">
        <v>1.0005999999999999</v>
      </c>
      <c r="BL7464" s="2">
        <v>0.15459999999999999</v>
      </c>
      <c r="BS7464" s="2">
        <v>1</v>
      </c>
      <c r="CI7464" s="2">
        <v>0.95050000000000001</v>
      </c>
    </row>
    <row r="7465" spans="1:98" ht="15" hidden="1" customHeight="1" x14ac:dyDescent="0.2">
      <c r="A7465" s="2">
        <v>1.9779999999999999E-2</v>
      </c>
      <c r="B7465" s="2">
        <v>42958</v>
      </c>
      <c r="F7465" s="2">
        <v>7.102E-2</v>
      </c>
      <c r="I7465" s="2">
        <v>0.40060000000000001</v>
      </c>
      <c r="J7465" s="2">
        <v>1.3189</v>
      </c>
      <c r="K7465" s="2">
        <v>1.6484000000000001</v>
      </c>
      <c r="M7465" s="2">
        <v>1.1100000000000001E-3</v>
      </c>
      <c r="N7465" s="2">
        <v>0.15970000000000001</v>
      </c>
      <c r="P7465" s="2">
        <v>0.93200000000000005</v>
      </c>
      <c r="S7465" s="2">
        <v>9.4270000000000007E-2</v>
      </c>
      <c r="V7465" s="2">
        <v>1.2685</v>
      </c>
      <c r="X7465" s="2">
        <v>1.163E-2</v>
      </c>
      <c r="AM7465" s="2">
        <v>1.4984</v>
      </c>
      <c r="AO7465" s="2">
        <v>0.1903</v>
      </c>
      <c r="AR7465" s="2">
        <v>2.12E-2</v>
      </c>
      <c r="AY7465" s="2">
        <v>0.16222700000000001</v>
      </c>
      <c r="BH7465" s="2">
        <v>1.0005999999999999</v>
      </c>
      <c r="BL7465" s="2">
        <v>0.15590000000000001</v>
      </c>
      <c r="BS7465" s="2">
        <v>1</v>
      </c>
      <c r="CI7465" s="2">
        <v>0.92710000000000004</v>
      </c>
    </row>
    <row r="7466" spans="1:98" ht="15" hidden="1" customHeight="1" x14ac:dyDescent="0.2">
      <c r="B7466" s="2">
        <v>35699</v>
      </c>
      <c r="F7466" s="2">
        <v>0.17680000000000001</v>
      </c>
      <c r="J7466" s="2">
        <v>0.95269999999999999</v>
      </c>
      <c r="K7466" s="2">
        <v>2.2275999999999998</v>
      </c>
      <c r="N7466" s="2">
        <v>0.19409999999999999</v>
      </c>
      <c r="Q7466" s="2">
        <v>0.1116</v>
      </c>
      <c r="U7466" s="2">
        <v>0.69740000000000002</v>
      </c>
      <c r="V7466" s="2">
        <v>1.3836999999999999</v>
      </c>
      <c r="X7466" s="2">
        <v>1.146E-2</v>
      </c>
      <c r="AB7466" s="2">
        <v>2.0236999999999998</v>
      </c>
      <c r="AC7466" s="2">
        <v>8.0500000000000005E-4</v>
      </c>
      <c r="AV7466" s="2">
        <v>0.23430000000000001</v>
      </c>
      <c r="AY7466" s="2">
        <v>0.17879999999999999</v>
      </c>
      <c r="BH7466" s="2">
        <v>1.0006999999999999</v>
      </c>
      <c r="BL7466" s="2">
        <v>0.18290000000000001</v>
      </c>
      <c r="BS7466" s="2">
        <v>1</v>
      </c>
      <c r="CI7466" s="2">
        <v>0.88759999999999994</v>
      </c>
      <c r="CK7466" s="2">
        <v>0.78659999999999997</v>
      </c>
      <c r="CS7466" s="2">
        <v>0.26250000000000001</v>
      </c>
      <c r="CT7466" s="2">
        <v>9.3150000000000004E-3</v>
      </c>
    </row>
    <row r="7467" spans="1:98" ht="15" hidden="1" customHeight="1" x14ac:dyDescent="0.2">
      <c r="B7467" s="2">
        <v>34810</v>
      </c>
      <c r="F7467" s="2">
        <v>0.2286</v>
      </c>
      <c r="J7467" s="2">
        <v>1.2042999999999999</v>
      </c>
      <c r="K7467" s="2">
        <v>2.2033</v>
      </c>
      <c r="N7467" s="2">
        <v>0.2203</v>
      </c>
      <c r="Q7467" s="2">
        <v>0.1409</v>
      </c>
      <c r="U7467" s="2">
        <v>0.8881</v>
      </c>
      <c r="V7467" s="2">
        <v>1.3681000000000001</v>
      </c>
      <c r="X7467" s="2">
        <v>1.651E-2</v>
      </c>
      <c r="AB7467" s="2">
        <v>2.2355</v>
      </c>
      <c r="AC7467" s="2">
        <v>7.9600000000000005E-4</v>
      </c>
      <c r="AV7467" s="2">
        <v>0.2802</v>
      </c>
      <c r="AY7467" s="2">
        <v>0.1769</v>
      </c>
      <c r="BH7467" s="2">
        <v>1.0007999999999999</v>
      </c>
      <c r="BL7467" s="2">
        <v>0.1847</v>
      </c>
      <c r="BS7467" s="2">
        <v>1</v>
      </c>
      <c r="CI7467" s="2">
        <v>0.92159999999999997</v>
      </c>
      <c r="CK7467" s="2">
        <v>0.99509999999999998</v>
      </c>
      <c r="CS7467" s="2">
        <v>0.32029999999999997</v>
      </c>
      <c r="CT7467" s="2">
        <v>1.1089999999999999E-2</v>
      </c>
    </row>
    <row r="7468" spans="1:98" ht="15" hidden="1" customHeight="1" x14ac:dyDescent="0.2">
      <c r="A7468" s="2">
        <v>1.702E-2</v>
      </c>
      <c r="B7468" s="2">
        <v>41572</v>
      </c>
      <c r="F7468" s="2">
        <v>8.1159999999999996E-2</v>
      </c>
      <c r="I7468" s="2">
        <v>0.47770000000000001</v>
      </c>
      <c r="J7468" s="2">
        <v>1.1696</v>
      </c>
      <c r="K7468" s="2">
        <v>1.6883999999999999</v>
      </c>
      <c r="M7468" s="2">
        <v>9.8299999999999993E-4</v>
      </c>
      <c r="N7468" s="2">
        <v>0.1772</v>
      </c>
      <c r="P7468" s="2">
        <v>0.84499999999999997</v>
      </c>
      <c r="S7468" s="2">
        <v>0.10639999999999999</v>
      </c>
      <c r="T7468" s="2">
        <v>0.29630000000000001</v>
      </c>
      <c r="V7468" s="2">
        <v>1.0449999999999999</v>
      </c>
      <c r="X7468" s="2">
        <v>1.072E-2</v>
      </c>
      <c r="AM7468" s="2">
        <v>1.4415</v>
      </c>
      <c r="AO7468" s="2">
        <v>0.17180000000000001</v>
      </c>
      <c r="AR7468" s="2">
        <v>3.2840000000000001E-2</v>
      </c>
      <c r="AY7468" s="2">
        <v>0.13478100000000001</v>
      </c>
      <c r="BH7468" s="2">
        <v>1.0007999999999999</v>
      </c>
      <c r="BL7468" s="2">
        <v>0.16520000000000001</v>
      </c>
      <c r="BS7468" s="2">
        <v>1</v>
      </c>
      <c r="CI7468" s="2">
        <v>0.86539999999999995</v>
      </c>
    </row>
    <row r="7469" spans="1:98" ht="15" hidden="1" customHeight="1" x14ac:dyDescent="0.2">
      <c r="A7469" s="2">
        <v>2.0990000000000002E-2</v>
      </c>
      <c r="B7469" s="2">
        <v>42361</v>
      </c>
      <c r="F7469" s="2">
        <v>8.0649999999999999E-2</v>
      </c>
      <c r="I7469" s="2">
        <v>0.3493</v>
      </c>
      <c r="J7469" s="2">
        <v>1.3944000000000001</v>
      </c>
      <c r="K7469" s="2">
        <v>2.0598999999999998</v>
      </c>
      <c r="M7469" s="2">
        <v>1.181E-3</v>
      </c>
      <c r="N7469" s="2">
        <v>0.15870000000000001</v>
      </c>
      <c r="P7469" s="2">
        <v>0.98540000000000005</v>
      </c>
      <c r="S7469" s="2">
        <v>9.1249999999999998E-2</v>
      </c>
      <c r="T7469" s="2">
        <v>0.35620000000000002</v>
      </c>
      <c r="V7469" s="2">
        <v>1.3859999999999999</v>
      </c>
      <c r="X7469" s="2">
        <v>1.146E-2</v>
      </c>
      <c r="AM7469" s="2">
        <v>1.5072000000000001</v>
      </c>
      <c r="AO7469" s="2">
        <v>0.214</v>
      </c>
      <c r="AR7469" s="2">
        <v>1.985E-2</v>
      </c>
      <c r="AY7469" s="2">
        <v>0.17883299999999999</v>
      </c>
      <c r="BH7469" s="2">
        <v>1.0007999999999999</v>
      </c>
      <c r="BL7469" s="2">
        <v>0.16370000000000001</v>
      </c>
      <c r="BS7469" s="2">
        <v>1</v>
      </c>
      <c r="CI7469" s="2">
        <v>0.94069999999999998</v>
      </c>
    </row>
    <row r="7470" spans="1:98" ht="15" hidden="1" customHeight="1" x14ac:dyDescent="0.2">
      <c r="A7470" s="2">
        <v>1.966E-2</v>
      </c>
      <c r="B7470" s="2">
        <v>42461</v>
      </c>
      <c r="F7470" s="2">
        <v>7.528E-2</v>
      </c>
      <c r="I7470" s="2">
        <v>0.36840000000000001</v>
      </c>
      <c r="J7470" s="2">
        <v>1.3601000000000001</v>
      </c>
      <c r="K7470" s="2">
        <v>1.8531</v>
      </c>
      <c r="M7470" s="2">
        <v>1.1360000000000001E-3</v>
      </c>
      <c r="N7470" s="2">
        <v>0.15690000000000001</v>
      </c>
      <c r="P7470" s="2">
        <v>0.96740000000000004</v>
      </c>
      <c r="S7470" s="2">
        <v>8.8359999999999994E-2</v>
      </c>
      <c r="T7470" s="2">
        <v>0.34539999999999998</v>
      </c>
      <c r="V7470" s="2">
        <v>1.3047</v>
      </c>
      <c r="X7470" s="2">
        <v>1.1639999999999999E-2</v>
      </c>
      <c r="AM7470" s="2">
        <v>1.4854000000000001</v>
      </c>
      <c r="AO7470" s="2">
        <v>0.2014</v>
      </c>
      <c r="AR7470" s="2">
        <v>1.9220000000000001E-2</v>
      </c>
      <c r="AY7470" s="2">
        <v>0.168264</v>
      </c>
      <c r="BH7470" s="2">
        <v>1.0007999999999999</v>
      </c>
      <c r="BL7470" s="2">
        <v>0.16070000000000001</v>
      </c>
      <c r="BS7470" s="2">
        <v>1</v>
      </c>
      <c r="CI7470" s="2">
        <v>0.89990000000000003</v>
      </c>
    </row>
    <row r="7471" spans="1:98" ht="15" hidden="1" customHeight="1" x14ac:dyDescent="0.2">
      <c r="B7471" s="2">
        <v>34936</v>
      </c>
      <c r="F7471" s="2">
        <v>0.21340000000000001</v>
      </c>
      <c r="J7471" s="2">
        <v>1.1047</v>
      </c>
      <c r="K7471" s="2">
        <v>2.0754000000000001</v>
      </c>
      <c r="N7471" s="2">
        <v>0.2082</v>
      </c>
      <c r="Q7471" s="2">
        <v>0.1293</v>
      </c>
      <c r="U7471" s="2">
        <v>0.81289999999999996</v>
      </c>
      <c r="V7471" s="2">
        <v>1.3458000000000001</v>
      </c>
      <c r="X7471" s="2">
        <v>1.393E-2</v>
      </c>
      <c r="AB7471" s="2">
        <v>2.1269999999999998</v>
      </c>
      <c r="AC7471" s="2">
        <v>8.3199999999999995E-4</v>
      </c>
      <c r="AV7471" s="2">
        <v>0.26469999999999999</v>
      </c>
      <c r="AY7471" s="2">
        <v>0.17369999999999999</v>
      </c>
      <c r="BH7471" s="2">
        <v>1.0008999999999999</v>
      </c>
      <c r="BL7471" s="2">
        <v>0.18360000000000001</v>
      </c>
      <c r="BS7471" s="2">
        <v>1</v>
      </c>
      <c r="CI7471" s="2">
        <v>0.876</v>
      </c>
      <c r="CK7471" s="2">
        <v>0.91010000000000002</v>
      </c>
      <c r="CS7471" s="2">
        <v>0.30709999999999998</v>
      </c>
      <c r="CT7471" s="2">
        <v>1.0670000000000001E-2</v>
      </c>
    </row>
    <row r="7472" spans="1:98" ht="15" hidden="1" customHeight="1" x14ac:dyDescent="0.2">
      <c r="A7472" s="2">
        <v>2.3230000000000001E-2</v>
      </c>
      <c r="B7472" s="2">
        <v>40478</v>
      </c>
      <c r="F7472" s="2">
        <v>8.2790000000000002E-2</v>
      </c>
      <c r="I7472" s="2">
        <v>0.60109999999999997</v>
      </c>
      <c r="J7472" s="2">
        <v>1.0429999999999999</v>
      </c>
      <c r="K7472" s="2">
        <v>1.6286</v>
      </c>
      <c r="M7472" s="2">
        <v>9.1100000000000003E-4</v>
      </c>
      <c r="N7472" s="2">
        <v>0.17480000000000001</v>
      </c>
      <c r="P7472" s="2">
        <v>0.79</v>
      </c>
      <c r="S7472" s="2">
        <v>0.1459</v>
      </c>
      <c r="T7472" s="2">
        <v>0.28339999999999999</v>
      </c>
      <c r="V7472" s="2">
        <v>1.032</v>
      </c>
      <c r="X7472" s="2">
        <v>1.265E-2</v>
      </c>
      <c r="AM7472" s="2">
        <v>1.4229000000000001</v>
      </c>
      <c r="AO7472" s="2">
        <v>0.1545</v>
      </c>
      <c r="AR7472" s="2">
        <v>3.3649999999999999E-2</v>
      </c>
      <c r="AY7472" s="2">
        <v>0.13300300000000001</v>
      </c>
      <c r="BH7472" s="2">
        <v>1.0008999999999999</v>
      </c>
      <c r="BL7472" s="2">
        <v>0.15240000000000001</v>
      </c>
      <c r="BS7472" s="2">
        <v>1</v>
      </c>
      <c r="CI7472" s="2">
        <v>0.76729999999999998</v>
      </c>
    </row>
    <row r="7473" spans="1:87" ht="15" hidden="1" customHeight="1" x14ac:dyDescent="0.2">
      <c r="A7473" s="2">
        <v>2.0979999999999999E-2</v>
      </c>
      <c r="B7473" s="2">
        <v>42373</v>
      </c>
      <c r="F7473" s="2">
        <v>8.0449999999999994E-2</v>
      </c>
      <c r="I7473" s="2">
        <v>0.34379999999999999</v>
      </c>
      <c r="J7473" s="2">
        <v>1.3909</v>
      </c>
      <c r="K7473" s="2">
        <v>2.0512999999999999</v>
      </c>
      <c r="M7473" s="2">
        <v>1.1720000000000001E-3</v>
      </c>
      <c r="N7473" s="2">
        <v>0.1565</v>
      </c>
      <c r="P7473" s="2">
        <v>0.97909999999999997</v>
      </c>
      <c r="S7473" s="2">
        <v>8.9389999999999997E-2</v>
      </c>
      <c r="T7473" s="2">
        <v>0.35599999999999998</v>
      </c>
      <c r="V7473" s="2">
        <v>1.3969</v>
      </c>
      <c r="X7473" s="2">
        <v>1.171E-2</v>
      </c>
      <c r="AM7473" s="2">
        <v>1.5091000000000001</v>
      </c>
      <c r="AO7473" s="2">
        <v>0.2137</v>
      </c>
      <c r="AR7473" s="2">
        <v>1.908E-2</v>
      </c>
      <c r="AY7473" s="2">
        <v>0.180228</v>
      </c>
      <c r="BH7473" s="2">
        <v>1.0008999999999999</v>
      </c>
      <c r="BL7473" s="2">
        <v>0.16420000000000001</v>
      </c>
      <c r="BS7473" s="2">
        <v>1</v>
      </c>
      <c r="CI7473" s="2">
        <v>0.94130000000000003</v>
      </c>
    </row>
    <row r="7474" spans="1:87" ht="15" hidden="1" customHeight="1" x14ac:dyDescent="0.2">
      <c r="A7474" s="2">
        <v>2.0670000000000001E-2</v>
      </c>
      <c r="B7474" s="2">
        <v>42835</v>
      </c>
      <c r="F7474" s="2">
        <v>7.1440000000000003E-2</v>
      </c>
      <c r="I7474" s="2">
        <v>0.42509999999999998</v>
      </c>
      <c r="J7474" s="2">
        <v>1.3236000000000001</v>
      </c>
      <c r="K7474" s="2">
        <v>1.6572</v>
      </c>
      <c r="M7474" s="2">
        <v>1.168E-3</v>
      </c>
      <c r="N7474" s="2">
        <v>0.1547</v>
      </c>
      <c r="P7474" s="2">
        <v>0.95020000000000004</v>
      </c>
      <c r="S7474" s="2">
        <v>9.6000000000000002E-2</v>
      </c>
      <c r="V7474" s="2">
        <v>1.3349</v>
      </c>
      <c r="X7474" s="2">
        <v>1.2019999999999999E-2</v>
      </c>
      <c r="AM7474" s="2">
        <v>1.4144000000000001</v>
      </c>
      <c r="AO7474" s="2">
        <v>0.19339999999999999</v>
      </c>
      <c r="AR7474" s="2">
        <v>2.332E-2</v>
      </c>
      <c r="AY7474" s="2">
        <v>0.17180200000000001</v>
      </c>
      <c r="BH7474" s="2">
        <v>1.0008999999999999</v>
      </c>
      <c r="BL7474" s="2">
        <v>0.14710000000000001</v>
      </c>
      <c r="BS7474" s="2">
        <v>1</v>
      </c>
      <c r="CI7474" s="2">
        <v>0.92869999999999997</v>
      </c>
    </row>
    <row r="7475" spans="1:87" ht="15" hidden="1" customHeight="1" x14ac:dyDescent="0.2">
      <c r="A7475" s="2">
        <v>2.0449999999999999E-2</v>
      </c>
      <c r="B7475" s="2">
        <v>42913</v>
      </c>
      <c r="F7475" s="2">
        <v>7.3380000000000001E-2</v>
      </c>
      <c r="I7475" s="2">
        <v>0.39710000000000001</v>
      </c>
      <c r="J7475" s="2">
        <v>1.3695999999999999</v>
      </c>
      <c r="K7475" s="2">
        <v>1.6859</v>
      </c>
      <c r="M7475" s="2">
        <v>1.158E-3</v>
      </c>
      <c r="N7475" s="2">
        <v>0.1565</v>
      </c>
      <c r="P7475" s="2">
        <v>0.95089999999999997</v>
      </c>
      <c r="S7475" s="2">
        <v>0.1016</v>
      </c>
      <c r="V7475" s="2">
        <v>1.3188</v>
      </c>
      <c r="X7475" s="2">
        <v>1.176E-2</v>
      </c>
      <c r="AM7475" s="2">
        <v>1.4913000000000001</v>
      </c>
      <c r="AO7475" s="2">
        <v>0.19359999999999999</v>
      </c>
      <c r="AR7475" s="2">
        <v>2.231E-2</v>
      </c>
      <c r="AY7475" s="2">
        <v>0.16906199999999999</v>
      </c>
      <c r="BH7475" s="2">
        <v>1.0009999999999999</v>
      </c>
      <c r="BL7475" s="2">
        <v>0.15279999999999999</v>
      </c>
      <c r="BS7475" s="2">
        <v>1</v>
      </c>
      <c r="CI7475" s="2">
        <v>0.96030000000000004</v>
      </c>
    </row>
    <row r="7476" spans="1:87" ht="15" hidden="1" customHeight="1" x14ac:dyDescent="0.2">
      <c r="A7476" s="2">
        <v>1.959E-2</v>
      </c>
      <c r="B7476" s="2">
        <v>42935</v>
      </c>
      <c r="F7476" s="2">
        <v>7.1970000000000006E-2</v>
      </c>
      <c r="I7476" s="2">
        <v>0.39950000000000002</v>
      </c>
      <c r="J7476" s="2">
        <v>1.3193999999999999</v>
      </c>
      <c r="K7476" s="2">
        <v>1.6411</v>
      </c>
      <c r="M7476" s="2">
        <v>1.121E-3</v>
      </c>
      <c r="N7476" s="2">
        <v>0.15620000000000001</v>
      </c>
      <c r="P7476" s="2">
        <v>0.92059999999999997</v>
      </c>
      <c r="S7476" s="2">
        <v>9.7449999999999995E-2</v>
      </c>
      <c r="V7476" s="2">
        <v>1.2595000000000001</v>
      </c>
      <c r="X7476" s="2">
        <v>1.1270000000000001E-2</v>
      </c>
      <c r="AM7476" s="2">
        <v>1.4512</v>
      </c>
      <c r="AO7476" s="2">
        <v>0.1865</v>
      </c>
      <c r="AR7476" s="2">
        <v>2.1340000000000001E-2</v>
      </c>
      <c r="AY7476" s="2">
        <v>0.161304</v>
      </c>
      <c r="BH7476" s="2">
        <v>1.0009999999999999</v>
      </c>
      <c r="BL7476" s="2">
        <v>0.152</v>
      </c>
      <c r="BS7476" s="2">
        <v>1</v>
      </c>
      <c r="CI7476" s="2">
        <v>0.92720000000000002</v>
      </c>
    </row>
    <row r="7477" spans="1:87" ht="15" hidden="1" customHeight="1" x14ac:dyDescent="0.2">
      <c r="A7477" s="2">
        <v>1.9709999999999998E-2</v>
      </c>
      <c r="B7477" s="2">
        <v>42964</v>
      </c>
      <c r="F7477" s="2">
        <v>7.1249999999999994E-2</v>
      </c>
      <c r="I7477" s="2">
        <v>0.39950000000000002</v>
      </c>
      <c r="J7477" s="2">
        <v>1.3121</v>
      </c>
      <c r="K7477" s="2">
        <v>1.629</v>
      </c>
      <c r="M7477" s="2">
        <v>1.1100000000000001E-3</v>
      </c>
      <c r="N7477" s="2">
        <v>0.159</v>
      </c>
      <c r="P7477" s="2">
        <v>0.9264</v>
      </c>
      <c r="S7477" s="2">
        <v>9.5799999999999996E-2</v>
      </c>
      <c r="V7477" s="2">
        <v>1.2646999999999999</v>
      </c>
      <c r="X7477" s="2">
        <v>1.1509999999999999E-2</v>
      </c>
      <c r="AM7477" s="2">
        <v>1.4837</v>
      </c>
      <c r="AO7477" s="2">
        <v>0.18940000000000001</v>
      </c>
      <c r="AR7477" s="2">
        <v>2.1360000000000001E-2</v>
      </c>
      <c r="AY7477" s="2">
        <v>0.161659</v>
      </c>
      <c r="BH7477" s="2">
        <v>1.0009999999999999</v>
      </c>
      <c r="BL7477" s="2">
        <v>0.15579999999999999</v>
      </c>
      <c r="BS7477" s="2">
        <v>1</v>
      </c>
      <c r="CI7477" s="2">
        <v>0.9234</v>
      </c>
    </row>
    <row r="7478" spans="1:87" ht="15" hidden="1" customHeight="1" x14ac:dyDescent="0.2">
      <c r="B7478" s="2">
        <v>31504</v>
      </c>
      <c r="J7478" s="2">
        <v>0.70299999000000002</v>
      </c>
      <c r="K7478" s="2">
        <v>2.03969997</v>
      </c>
      <c r="N7478" s="2">
        <v>0.19059999999999999</v>
      </c>
      <c r="V7478" s="2">
        <v>1.3922999899999999</v>
      </c>
      <c r="X7478" s="2">
        <v>7.7590000000000003E-3</v>
      </c>
      <c r="AY7478" s="2">
        <v>0.1784</v>
      </c>
      <c r="BH7478" s="2">
        <v>1.0010999899999999</v>
      </c>
      <c r="BL7478" s="2">
        <v>0.18820000000000001</v>
      </c>
      <c r="BS7478" s="2">
        <v>1</v>
      </c>
      <c r="CI7478" s="2">
        <v>0.77200000000000002</v>
      </c>
    </row>
    <row r="7479" spans="1:87" ht="15" hidden="1" customHeight="1" x14ac:dyDescent="0.2">
      <c r="A7479" s="2">
        <v>1.9769999999999999E-2</v>
      </c>
      <c r="B7479" s="2">
        <v>42691</v>
      </c>
      <c r="F7479" s="2">
        <v>6.6500000000000004E-2</v>
      </c>
      <c r="I7479" s="2">
        <v>0.39329999999999998</v>
      </c>
      <c r="J7479" s="2">
        <v>1.3364</v>
      </c>
      <c r="K7479" s="2">
        <v>1.6716</v>
      </c>
      <c r="M7479" s="2">
        <v>1.1429999999999999E-3</v>
      </c>
      <c r="N7479" s="2">
        <v>0.1578</v>
      </c>
      <c r="P7479" s="2">
        <v>0.94710000000000005</v>
      </c>
      <c r="S7479" s="2">
        <v>9.3780000000000002E-2</v>
      </c>
      <c r="T7479" s="2">
        <v>0.34760000000000002</v>
      </c>
      <c r="V7479" s="2">
        <v>1.3429</v>
      </c>
      <c r="X7479" s="2">
        <v>1.225E-2</v>
      </c>
      <c r="AM7479" s="2">
        <v>1.4309000000000001</v>
      </c>
      <c r="AO7479" s="2">
        <v>0.19520000000000001</v>
      </c>
      <c r="AR7479" s="2">
        <v>2.0830000000000001E-2</v>
      </c>
      <c r="AY7479" s="2">
        <v>0.173126</v>
      </c>
      <c r="BH7479" s="2">
        <v>1.0011000000000001</v>
      </c>
      <c r="BL7479" s="2">
        <v>0.14560000000000001</v>
      </c>
      <c r="BS7479" s="2">
        <v>1</v>
      </c>
      <c r="CI7479" s="2">
        <v>0.94799999999999995</v>
      </c>
    </row>
    <row r="7480" spans="1:87" ht="15" hidden="1" customHeight="1" x14ac:dyDescent="0.2">
      <c r="A7480" s="2">
        <v>1.9890000000000001E-2</v>
      </c>
      <c r="B7480" s="2">
        <v>42956</v>
      </c>
      <c r="F7480" s="2">
        <v>7.0660000000000001E-2</v>
      </c>
      <c r="I7480" s="2">
        <v>0.4037</v>
      </c>
      <c r="J7480" s="2">
        <v>1.3176000000000001</v>
      </c>
      <c r="K7480" s="2">
        <v>1.6509</v>
      </c>
      <c r="M7480" s="2">
        <v>1.1150000000000001E-3</v>
      </c>
      <c r="N7480" s="2">
        <v>0.1595</v>
      </c>
      <c r="P7480" s="2">
        <v>0.93149999999999999</v>
      </c>
      <c r="S7480" s="2">
        <v>9.4329999999999997E-2</v>
      </c>
      <c r="V7480" s="2">
        <v>1.2705</v>
      </c>
      <c r="X7480" s="2">
        <v>1.1560000000000001E-2</v>
      </c>
      <c r="AM7480" s="2">
        <v>1.4916</v>
      </c>
      <c r="AO7480" s="2">
        <v>0.1903</v>
      </c>
      <c r="AR7480" s="2">
        <v>2.1129999999999999E-2</v>
      </c>
      <c r="AY7480" s="2">
        <v>0.16253000000000001</v>
      </c>
      <c r="BH7480" s="2">
        <v>1.0011000000000001</v>
      </c>
      <c r="BL7480" s="2">
        <v>0.155</v>
      </c>
      <c r="BS7480" s="2">
        <v>1</v>
      </c>
      <c r="CI7480" s="2">
        <v>0.93059999999999998</v>
      </c>
    </row>
    <row r="7481" spans="1:87" ht="15" hidden="1" customHeight="1" x14ac:dyDescent="0.2">
      <c r="A7481" s="2">
        <v>2.2839999999999999E-2</v>
      </c>
      <c r="B7481" s="2">
        <v>40483</v>
      </c>
      <c r="F7481" s="2">
        <v>8.2119999999999999E-2</v>
      </c>
      <c r="I7481" s="2">
        <v>0.59460000000000002</v>
      </c>
      <c r="J7481" s="2">
        <v>1.02</v>
      </c>
      <c r="K7481" s="2">
        <v>1.6267</v>
      </c>
      <c r="M7481" s="2">
        <v>9.0700000000000004E-4</v>
      </c>
      <c r="N7481" s="2">
        <v>0.17269999999999999</v>
      </c>
      <c r="P7481" s="2">
        <v>0.78469999999999995</v>
      </c>
      <c r="S7481" s="2">
        <v>0.1447</v>
      </c>
      <c r="T7481" s="2">
        <v>0.27960000000000002</v>
      </c>
      <c r="V7481" s="2">
        <v>1.0136000000000001</v>
      </c>
      <c r="X7481" s="2">
        <v>1.256E-2</v>
      </c>
      <c r="AM7481" s="2">
        <v>1.4076</v>
      </c>
      <c r="AO7481" s="2">
        <v>0.1515</v>
      </c>
      <c r="AR7481" s="2">
        <v>3.2870000000000003E-2</v>
      </c>
      <c r="AY7481" s="2">
        <v>0.13075300000000001</v>
      </c>
      <c r="BH7481" s="2">
        <v>1.0012000000000001</v>
      </c>
      <c r="BL7481" s="2">
        <v>0.15140000000000001</v>
      </c>
      <c r="BS7481" s="2">
        <v>1</v>
      </c>
      <c r="CI7481" s="2">
        <v>0.77800000000000002</v>
      </c>
    </row>
    <row r="7482" spans="1:87" ht="15" hidden="1" customHeight="1" x14ac:dyDescent="0.2">
      <c r="A7482" s="2">
        <v>1.9800000000000002E-2</v>
      </c>
      <c r="B7482" s="2">
        <v>42649</v>
      </c>
      <c r="F7482" s="2">
        <v>6.8659999999999999E-2</v>
      </c>
      <c r="I7482" s="2">
        <v>0.4088</v>
      </c>
      <c r="J7482" s="2">
        <v>1.3481000000000001</v>
      </c>
      <c r="K7482" s="2">
        <v>1.6702999999999999</v>
      </c>
      <c r="M7482" s="2">
        <v>1.1839999999999999E-3</v>
      </c>
      <c r="N7482" s="2">
        <v>0.16420000000000001</v>
      </c>
      <c r="P7482" s="2">
        <v>0.96230000000000004</v>
      </c>
      <c r="S7482" s="2">
        <v>9.5320000000000002E-2</v>
      </c>
      <c r="T7482" s="2">
        <v>0.34860000000000002</v>
      </c>
      <c r="V7482" s="2">
        <v>1.321</v>
      </c>
      <c r="X7482" s="2">
        <v>1.2699999999999999E-2</v>
      </c>
      <c r="AM7482" s="2">
        <v>1.4739</v>
      </c>
      <c r="AO7482" s="2">
        <v>0.19800000000000001</v>
      </c>
      <c r="AR7482" s="2">
        <v>2.1229999999999999E-2</v>
      </c>
      <c r="AY7482" s="2">
        <v>0.17027900000000001</v>
      </c>
      <c r="BH7482" s="2">
        <v>1.0013000000000001</v>
      </c>
      <c r="BL7482" s="2">
        <v>0.15310000000000001</v>
      </c>
      <c r="BS7482" s="2">
        <v>1</v>
      </c>
      <c r="CI7482" s="2">
        <v>0.94589999999999996</v>
      </c>
    </row>
    <row r="7483" spans="1:87" ht="15" hidden="1" customHeight="1" x14ac:dyDescent="0.2">
      <c r="B7483" s="2">
        <v>34473</v>
      </c>
      <c r="F7483" s="2">
        <v>0.41299999999999998</v>
      </c>
      <c r="J7483" s="2">
        <v>0.97470000000000001</v>
      </c>
      <c r="K7483" s="2">
        <v>2.0718000000000001</v>
      </c>
      <c r="N7483" s="2">
        <v>0.1918</v>
      </c>
      <c r="V7483" s="2">
        <v>1.3738999999999999</v>
      </c>
      <c r="X7483" s="2">
        <v>1.319E-2</v>
      </c>
      <c r="AY7483" s="2">
        <v>0.17780000000000001</v>
      </c>
      <c r="BH7483" s="2">
        <v>1.0014000000000001</v>
      </c>
      <c r="BL7483" s="2">
        <v>0.17860000000000001</v>
      </c>
      <c r="BS7483" s="2">
        <v>1</v>
      </c>
      <c r="CI7483" s="2">
        <v>0.80479999999999996</v>
      </c>
    </row>
    <row r="7484" spans="1:87" ht="15" hidden="1" customHeight="1" x14ac:dyDescent="0.2">
      <c r="B7484" s="2">
        <v>38000</v>
      </c>
      <c r="F7484" s="2">
        <v>0.11899999999999999</v>
      </c>
      <c r="J7484" s="2">
        <v>1.0491999999999999</v>
      </c>
      <c r="K7484" s="2">
        <v>2.3692000000000002</v>
      </c>
      <c r="N7484" s="2">
        <v>0.19159999999999999</v>
      </c>
      <c r="V7484" s="2">
        <v>1.2868999999999999</v>
      </c>
      <c r="X7484" s="2">
        <v>1.2135E-2</v>
      </c>
      <c r="AM7484" s="2">
        <v>1.6377999999999999</v>
      </c>
      <c r="AY7484" s="2">
        <v>0.16575100000000001</v>
      </c>
      <c r="BH7484" s="2">
        <v>1.0014000000000001</v>
      </c>
      <c r="BL7484" s="2">
        <v>0.17860000000000001</v>
      </c>
      <c r="BS7484" s="2">
        <v>1</v>
      </c>
      <c r="CI7484" s="2">
        <v>0.88019999999999998</v>
      </c>
    </row>
    <row r="7485" spans="1:87" ht="15" hidden="1" customHeight="1" x14ac:dyDescent="0.2">
      <c r="A7485" s="2">
        <v>2.18E-2</v>
      </c>
      <c r="B7485" s="2">
        <v>40584</v>
      </c>
      <c r="F7485" s="2">
        <v>8.2419999999999993E-2</v>
      </c>
      <c r="I7485" s="2">
        <v>0.59709999999999996</v>
      </c>
      <c r="J7485" s="2">
        <v>1.0305</v>
      </c>
      <c r="K7485" s="2">
        <v>1.6057999999999999</v>
      </c>
      <c r="M7485" s="2">
        <v>8.8800000000000001E-4</v>
      </c>
      <c r="N7485" s="2">
        <v>0.1711</v>
      </c>
      <c r="P7485" s="2">
        <v>0.77939999999999998</v>
      </c>
      <c r="S7485" s="2">
        <v>0.13719999999999999</v>
      </c>
      <c r="T7485" s="2">
        <v>0.27089999999999997</v>
      </c>
      <c r="V7485" s="2">
        <v>0.99550000000000005</v>
      </c>
      <c r="X7485" s="2">
        <v>1.1979999999999999E-2</v>
      </c>
      <c r="AM7485" s="2">
        <v>1.3574999999999999</v>
      </c>
      <c r="AO7485" s="2">
        <v>0.15110000000000001</v>
      </c>
      <c r="AR7485" s="2">
        <v>3.3959999999999997E-2</v>
      </c>
      <c r="AY7485" s="2">
        <v>0.12778700000000001</v>
      </c>
      <c r="BH7485" s="2">
        <v>1.0014000000000001</v>
      </c>
      <c r="BL7485" s="2">
        <v>0.15409999999999999</v>
      </c>
      <c r="BS7485" s="2">
        <v>1</v>
      </c>
      <c r="CI7485" s="2">
        <v>0.76449999999999996</v>
      </c>
    </row>
    <row r="7486" spans="1:87" ht="15" hidden="1" customHeight="1" x14ac:dyDescent="0.2">
      <c r="A7486" s="2">
        <v>1.8319999999999999E-2</v>
      </c>
      <c r="B7486" s="2">
        <v>41059</v>
      </c>
      <c r="F7486" s="2">
        <v>7.3039999999999994E-2</v>
      </c>
      <c r="I7486" s="2">
        <v>0.51190000000000002</v>
      </c>
      <c r="J7486" s="2">
        <v>1.0625</v>
      </c>
      <c r="K7486" s="2">
        <v>1.5973999999999999</v>
      </c>
      <c r="M7486" s="2">
        <v>8.7100000000000003E-4</v>
      </c>
      <c r="N7486" s="2">
        <v>0.16950000000000001</v>
      </c>
      <c r="P7486" s="2">
        <v>0.7984</v>
      </c>
      <c r="S7486" s="2">
        <v>0.121</v>
      </c>
      <c r="T7486" s="2">
        <v>0.26490000000000002</v>
      </c>
      <c r="V7486" s="2">
        <v>1.0286</v>
      </c>
      <c r="X7486" s="2">
        <v>1.303E-2</v>
      </c>
      <c r="AM7486" s="2">
        <v>1.2763</v>
      </c>
      <c r="AO7486" s="2">
        <v>0.1618</v>
      </c>
      <c r="AR7486" s="2">
        <v>3.1390000000000001E-2</v>
      </c>
      <c r="AY7486" s="2">
        <v>0.13247600000000001</v>
      </c>
      <c r="BH7486" s="2">
        <v>1.0014000000000001</v>
      </c>
      <c r="BL7486" s="2">
        <v>0.14219999999999999</v>
      </c>
      <c r="BS7486" s="2">
        <v>1</v>
      </c>
      <c r="CI7486" s="2">
        <v>0.77649999999999997</v>
      </c>
    </row>
    <row r="7487" spans="1:87" ht="15" hidden="1" customHeight="1" x14ac:dyDescent="0.2">
      <c r="A7487" s="2">
        <v>1.9730000000000001E-2</v>
      </c>
      <c r="B7487" s="2">
        <v>42949</v>
      </c>
      <c r="F7487" s="2">
        <v>7.0290000000000005E-2</v>
      </c>
      <c r="I7487" s="2">
        <v>0.4022</v>
      </c>
      <c r="J7487" s="2">
        <v>1.296</v>
      </c>
      <c r="K7487" s="2">
        <v>1.6618999999999999</v>
      </c>
      <c r="M7487" s="2">
        <v>1.119E-3</v>
      </c>
      <c r="N7487" s="2">
        <v>0.1593</v>
      </c>
      <c r="P7487" s="2">
        <v>0.92459999999999998</v>
      </c>
      <c r="S7487" s="2">
        <v>9.4880000000000006E-2</v>
      </c>
      <c r="V7487" s="2">
        <v>1.256</v>
      </c>
      <c r="X7487" s="2">
        <v>1.136E-2</v>
      </c>
      <c r="AM7487" s="2">
        <v>1.4890000000000001</v>
      </c>
      <c r="AO7487" s="2">
        <v>0.18679999999999999</v>
      </c>
      <c r="AR7487" s="2">
        <v>2.0729999999999998E-2</v>
      </c>
      <c r="AY7487" s="2">
        <v>0.16067799999999999</v>
      </c>
      <c r="BH7487" s="2">
        <v>1.0014000000000001</v>
      </c>
      <c r="BL7487" s="2">
        <v>0.15509999999999999</v>
      </c>
      <c r="BS7487" s="2">
        <v>1</v>
      </c>
      <c r="CI7487" s="2">
        <v>0.93400000000000005</v>
      </c>
    </row>
    <row r="7488" spans="1:87" ht="15" hidden="1" customHeight="1" x14ac:dyDescent="0.2">
      <c r="B7488" s="2">
        <v>34513</v>
      </c>
      <c r="F7488" s="2">
        <v>0.40920000000000001</v>
      </c>
      <c r="J7488" s="2">
        <v>1.0434000000000001</v>
      </c>
      <c r="K7488" s="2">
        <v>2.15</v>
      </c>
      <c r="N7488" s="2">
        <v>0.20130000000000001</v>
      </c>
      <c r="V7488" s="2">
        <v>1.3862000000000001</v>
      </c>
      <c r="X7488" s="2">
        <v>1.388E-2</v>
      </c>
      <c r="AY7488" s="2">
        <v>0.1794</v>
      </c>
      <c r="BH7488" s="2">
        <v>1.0015000000000001</v>
      </c>
      <c r="BL7488" s="2">
        <v>0.18229999999999999</v>
      </c>
      <c r="BS7488" s="2">
        <v>1</v>
      </c>
      <c r="CI7488" s="2">
        <v>0.82130000000000003</v>
      </c>
    </row>
    <row r="7489" spans="1:98" ht="15" hidden="1" customHeight="1" x14ac:dyDescent="0.2">
      <c r="B7489" s="2">
        <v>34904</v>
      </c>
      <c r="F7489" s="2">
        <v>0.2228</v>
      </c>
      <c r="J7489" s="2">
        <v>1.1816</v>
      </c>
      <c r="K7489" s="2">
        <v>2.1694</v>
      </c>
      <c r="N7489" s="2">
        <v>0.2208</v>
      </c>
      <c r="Q7489" s="2">
        <v>0.13930000000000001</v>
      </c>
      <c r="U7489" s="2">
        <v>0.87619999999999998</v>
      </c>
      <c r="V7489" s="2">
        <v>1.3577999999999999</v>
      </c>
      <c r="X7489" s="2">
        <v>1.5509999999999999E-2</v>
      </c>
      <c r="AB7489" s="2">
        <v>2.2363</v>
      </c>
      <c r="AC7489" s="2">
        <v>8.4900000000000004E-4</v>
      </c>
      <c r="AV7489" s="2">
        <v>0.28249999999999997</v>
      </c>
      <c r="AY7489" s="2">
        <v>0.17560000000000001</v>
      </c>
      <c r="BH7489" s="2">
        <v>1.0015000000000001</v>
      </c>
      <c r="BL7489" s="2">
        <v>0.19</v>
      </c>
      <c r="BS7489" s="2">
        <v>1</v>
      </c>
      <c r="CI7489" s="2">
        <v>0.91830000000000001</v>
      </c>
      <c r="CK7489" s="2">
        <v>0.98099999999999998</v>
      </c>
      <c r="CS7489" s="2">
        <v>0.32150000000000001</v>
      </c>
      <c r="CT7489" s="2">
        <v>1.142E-2</v>
      </c>
    </row>
    <row r="7490" spans="1:98" ht="15" hidden="1" customHeight="1" x14ac:dyDescent="0.2">
      <c r="B7490" s="2">
        <v>34905</v>
      </c>
      <c r="F7490" s="2">
        <v>0.2203</v>
      </c>
      <c r="J7490" s="2">
        <v>1.1691</v>
      </c>
      <c r="K7490" s="2">
        <v>2.1520000000000001</v>
      </c>
      <c r="N7490" s="2">
        <v>0.21890000000000001</v>
      </c>
      <c r="Q7490" s="2">
        <v>0.13880000000000001</v>
      </c>
      <c r="U7490" s="2">
        <v>0.86799999999999999</v>
      </c>
      <c r="V7490" s="2">
        <v>1.3555999999999999</v>
      </c>
      <c r="X7490" s="2">
        <v>1.5429999999999999E-2</v>
      </c>
      <c r="AB7490" s="2">
        <v>2.2206000000000001</v>
      </c>
      <c r="AC7490" s="2">
        <v>8.4400000000000002E-4</v>
      </c>
      <c r="AV7490" s="2">
        <v>0.2802</v>
      </c>
      <c r="AY7490" s="2">
        <v>0.17530000000000001</v>
      </c>
      <c r="BH7490" s="2">
        <v>1.0015000000000001</v>
      </c>
      <c r="BL7490" s="2">
        <v>0.1898</v>
      </c>
      <c r="BS7490" s="2">
        <v>1</v>
      </c>
      <c r="CI7490" s="2">
        <v>0.91720000000000002</v>
      </c>
      <c r="CK7490" s="2">
        <v>0.97240000000000004</v>
      </c>
      <c r="CS7490" s="2">
        <v>0.32169999999999999</v>
      </c>
      <c r="CT7490" s="2">
        <v>1.132E-2</v>
      </c>
    </row>
    <row r="7491" spans="1:98" ht="15" hidden="1" customHeight="1" x14ac:dyDescent="0.2">
      <c r="B7491" s="2">
        <v>35017</v>
      </c>
      <c r="F7491" s="2">
        <v>0.1699</v>
      </c>
      <c r="J7491" s="2">
        <v>1.1877</v>
      </c>
      <c r="K7491" s="2">
        <v>2.1131000000000002</v>
      </c>
      <c r="N7491" s="2">
        <v>0.21709999999999999</v>
      </c>
      <c r="Q7491" s="2">
        <v>0.1356</v>
      </c>
      <c r="U7491" s="2">
        <v>0.85519999999999996</v>
      </c>
      <c r="V7491" s="2">
        <v>1.3533999999999999</v>
      </c>
      <c r="X7491" s="2">
        <v>1.3310000000000001E-2</v>
      </c>
      <c r="AB7491" s="2">
        <v>2.1695000000000002</v>
      </c>
      <c r="AC7491" s="2">
        <v>8.4900000000000004E-4</v>
      </c>
      <c r="AV7491" s="2">
        <v>0.27760000000000001</v>
      </c>
      <c r="AY7491" s="2">
        <v>0.17499999999999999</v>
      </c>
      <c r="BH7491" s="2">
        <v>1.0015000000000001</v>
      </c>
      <c r="BL7491" s="2">
        <v>0.2031</v>
      </c>
      <c r="BS7491" s="2">
        <v>1</v>
      </c>
      <c r="CI7491" s="2">
        <v>0.88039999999999996</v>
      </c>
      <c r="CK7491" s="2">
        <v>0.95720000000000005</v>
      </c>
      <c r="CS7491" s="2">
        <v>0.31929999999999997</v>
      </c>
      <c r="CT7491" s="2">
        <v>1.1129999999999999E-2</v>
      </c>
    </row>
    <row r="7492" spans="1:98" ht="15" hidden="1" customHeight="1" x14ac:dyDescent="0.2">
      <c r="B7492" s="2">
        <v>35705</v>
      </c>
      <c r="F7492" s="2">
        <v>0.17730000000000001</v>
      </c>
      <c r="J7492" s="2">
        <v>0.94410000000000005</v>
      </c>
      <c r="K7492" s="2">
        <v>2.2183000000000002</v>
      </c>
      <c r="N7492" s="2">
        <v>0.1938</v>
      </c>
      <c r="Q7492" s="2">
        <v>0.1103</v>
      </c>
      <c r="U7492" s="2">
        <v>0.68840000000000001</v>
      </c>
      <c r="V7492" s="2">
        <v>1.3743000000000001</v>
      </c>
      <c r="X7492" s="2">
        <v>1.128E-2</v>
      </c>
      <c r="AB7492" s="2">
        <v>1.9968999999999999</v>
      </c>
      <c r="AC7492" s="2">
        <v>7.9100000000000004E-4</v>
      </c>
      <c r="AV7492" s="2">
        <v>0.23069999999999999</v>
      </c>
      <c r="AY7492" s="2">
        <v>0.17760000000000001</v>
      </c>
      <c r="BH7492" s="2">
        <v>1.0015000000000001</v>
      </c>
      <c r="BL7492" s="2">
        <v>0.18090000000000001</v>
      </c>
      <c r="BS7492" s="2">
        <v>1</v>
      </c>
      <c r="CI7492" s="2">
        <v>0.88339999999999996</v>
      </c>
      <c r="CK7492" s="2">
        <v>0.77529999999999999</v>
      </c>
      <c r="CS7492" s="2">
        <v>0.2591</v>
      </c>
      <c r="CT7492" s="2">
        <v>9.1800000000000007E-3</v>
      </c>
    </row>
    <row r="7493" spans="1:98" ht="15" hidden="1" customHeight="1" x14ac:dyDescent="0.2">
      <c r="A7493" s="2">
        <v>1.8069999999999999E-2</v>
      </c>
      <c r="B7493" s="2">
        <v>41711</v>
      </c>
      <c r="F7493" s="2">
        <v>8.3580000000000002E-2</v>
      </c>
      <c r="I7493" s="2">
        <v>0.46920000000000001</v>
      </c>
      <c r="J7493" s="2">
        <v>1.2670999999999999</v>
      </c>
      <c r="K7493" s="2">
        <v>1.8439000000000001</v>
      </c>
      <c r="M7493" s="2">
        <v>1.0349999999999999E-3</v>
      </c>
      <c r="N7493" s="2">
        <v>0.18640000000000001</v>
      </c>
      <c r="P7493" s="2">
        <v>0.87339999999999995</v>
      </c>
      <c r="S7493" s="2">
        <v>0.1026</v>
      </c>
      <c r="T7493" s="2">
        <v>0.31950000000000001</v>
      </c>
      <c r="V7493" s="2">
        <v>1.1056999999999999</v>
      </c>
      <c r="X7493" s="2">
        <v>1.0829999999999999E-2</v>
      </c>
      <c r="AM7493" s="2">
        <v>1.5398000000000001</v>
      </c>
      <c r="AO7493" s="2">
        <v>0.1802</v>
      </c>
      <c r="AR7493" s="2">
        <v>3.0300000000000001E-2</v>
      </c>
      <c r="AY7493" s="2">
        <v>0.14239599999999999</v>
      </c>
      <c r="BH7493" s="2">
        <v>1.0015000000000001</v>
      </c>
      <c r="BL7493" s="2">
        <v>0.17399999999999999</v>
      </c>
      <c r="BS7493" s="2">
        <v>1</v>
      </c>
      <c r="CI7493" s="2">
        <v>0.94730000000000003</v>
      </c>
    </row>
    <row r="7494" spans="1:98" ht="15" hidden="1" customHeight="1" x14ac:dyDescent="0.2">
      <c r="A7494" s="2">
        <v>1.985E-2</v>
      </c>
      <c r="B7494" s="2">
        <v>42951</v>
      </c>
      <c r="F7494" s="2">
        <v>7.0730000000000001E-2</v>
      </c>
      <c r="I7494" s="2">
        <v>0.40489999999999998</v>
      </c>
      <c r="J7494" s="2">
        <v>1.2991999999999999</v>
      </c>
      <c r="K7494" s="2">
        <v>1.6495</v>
      </c>
      <c r="M7494" s="2">
        <v>1.1199999999999999E-3</v>
      </c>
      <c r="N7494" s="2">
        <v>0.15909999999999999</v>
      </c>
      <c r="P7494" s="2">
        <v>0.92920000000000003</v>
      </c>
      <c r="S7494" s="2">
        <v>9.4149999999999998E-2</v>
      </c>
      <c r="V7494" s="2">
        <v>1.2638</v>
      </c>
      <c r="X7494" s="2">
        <v>1.141E-2</v>
      </c>
      <c r="AM7494" s="2">
        <v>1.4885999999999999</v>
      </c>
      <c r="AO7494" s="2">
        <v>0.18790000000000001</v>
      </c>
      <c r="AR7494" s="2">
        <v>2.1059999999999999E-2</v>
      </c>
      <c r="AY7494" s="2">
        <v>0.161633</v>
      </c>
      <c r="BH7494" s="2">
        <v>1.0015000000000001</v>
      </c>
      <c r="BL7494" s="2">
        <v>0.1552</v>
      </c>
      <c r="BS7494" s="2">
        <v>1</v>
      </c>
      <c r="CI7494" s="2">
        <v>0.93720000000000003</v>
      </c>
    </row>
    <row r="7495" spans="1:98" ht="15" hidden="1" customHeight="1" x14ac:dyDescent="0.2">
      <c r="B7495" s="2">
        <v>34865</v>
      </c>
      <c r="F7495" s="2">
        <v>0.22220000000000001</v>
      </c>
      <c r="J7495" s="2">
        <v>1.1761999999999999</v>
      </c>
      <c r="K7495" s="2">
        <v>2.1972</v>
      </c>
      <c r="N7495" s="2">
        <v>0.21929999999999999</v>
      </c>
      <c r="Q7495" s="2">
        <v>0.1389</v>
      </c>
      <c r="U7495" s="2">
        <v>0.871</v>
      </c>
      <c r="V7495" s="2">
        <v>1.3768</v>
      </c>
      <c r="X7495" s="2">
        <v>1.6240000000000001E-2</v>
      </c>
      <c r="AB7495" s="2">
        <v>2.2395999999999998</v>
      </c>
      <c r="AC7495" s="2">
        <v>8.3299999999999997E-4</v>
      </c>
      <c r="AV7495" s="2">
        <v>0.27810000000000001</v>
      </c>
      <c r="AY7495" s="2">
        <v>0.17799999999999999</v>
      </c>
      <c r="BH7495" s="2">
        <v>1.0016</v>
      </c>
      <c r="BL7495" s="2">
        <v>0.189</v>
      </c>
      <c r="BS7495" s="2">
        <v>1</v>
      </c>
      <c r="CI7495" s="2">
        <v>0.92069999999999996</v>
      </c>
      <c r="CK7495" s="2">
        <v>0.97489999999999999</v>
      </c>
      <c r="CS7495" s="2">
        <v>0.31869999999999998</v>
      </c>
      <c r="CT7495" s="2">
        <v>1.1259999999999999E-2</v>
      </c>
    </row>
    <row r="7496" spans="1:98" ht="15" hidden="1" customHeight="1" x14ac:dyDescent="0.2">
      <c r="B7496" s="2">
        <v>34932</v>
      </c>
      <c r="F7496" s="2">
        <v>0.21820000000000001</v>
      </c>
      <c r="J7496" s="2">
        <v>1.1129</v>
      </c>
      <c r="K7496" s="2">
        <v>2.0935000000000001</v>
      </c>
      <c r="N7496" s="2">
        <v>0.21099999999999999</v>
      </c>
      <c r="Q7496" s="2">
        <v>0.13120000000000001</v>
      </c>
      <c r="U7496" s="2">
        <v>0.82430000000000003</v>
      </c>
      <c r="V7496" s="2">
        <v>1.3588</v>
      </c>
      <c r="X7496" s="2">
        <v>1.4080000000000001E-2</v>
      </c>
      <c r="AB7496" s="2">
        <v>2.1435</v>
      </c>
      <c r="AC7496" s="2">
        <v>8.4000000000000003E-4</v>
      </c>
      <c r="AV7496" s="2">
        <v>0.26939999999999997</v>
      </c>
      <c r="AY7496" s="2">
        <v>0.17560000000000001</v>
      </c>
      <c r="BH7496" s="2">
        <v>1.0016</v>
      </c>
      <c r="BL7496" s="2">
        <v>0.18490000000000001</v>
      </c>
      <c r="BS7496" s="2">
        <v>1</v>
      </c>
      <c r="CI7496" s="2">
        <v>0.88460000000000005</v>
      </c>
      <c r="CK7496" s="2">
        <v>0.92359999999999998</v>
      </c>
      <c r="CS7496" s="2">
        <v>0.31180000000000002</v>
      </c>
      <c r="CT7496" s="2">
        <v>1.0840000000000001E-2</v>
      </c>
    </row>
    <row r="7497" spans="1:98" ht="15" hidden="1" customHeight="1" x14ac:dyDescent="0.2">
      <c r="A7497" s="2">
        <v>1.8579999999999999E-2</v>
      </c>
      <c r="B7497" s="2">
        <v>41043</v>
      </c>
      <c r="F7497" s="2">
        <v>7.331E-2</v>
      </c>
      <c r="I7497" s="2">
        <v>0.50380000000000003</v>
      </c>
      <c r="J7497" s="2">
        <v>1.0717000000000001</v>
      </c>
      <c r="K7497" s="2">
        <v>1.6146</v>
      </c>
      <c r="M7497" s="2">
        <v>8.6799999999999996E-4</v>
      </c>
      <c r="N7497" s="2">
        <v>0.16919999999999999</v>
      </c>
      <c r="P7497" s="2">
        <v>0.79779999999999995</v>
      </c>
      <c r="S7497" s="2">
        <v>0.1227</v>
      </c>
      <c r="T7497" s="2">
        <v>0.26169999999999999</v>
      </c>
      <c r="V7497" s="2">
        <v>1.0019</v>
      </c>
      <c r="X7497" s="2">
        <v>1.255E-2</v>
      </c>
      <c r="AM7497" s="2">
        <v>1.2869999999999999</v>
      </c>
      <c r="AO7497" s="2">
        <v>0.1585</v>
      </c>
      <c r="AR7497" s="2">
        <v>3.295E-2</v>
      </c>
      <c r="AY7497" s="2">
        <v>0.12901699999999999</v>
      </c>
      <c r="BH7497" s="2">
        <v>1.0016</v>
      </c>
      <c r="BL7497" s="2">
        <v>0.14249999999999999</v>
      </c>
      <c r="BS7497" s="2">
        <v>1</v>
      </c>
      <c r="CI7497" s="2">
        <v>0.78110000000000002</v>
      </c>
    </row>
    <row r="7498" spans="1:98" ht="15" hidden="1" customHeight="1" x14ac:dyDescent="0.2">
      <c r="B7498" s="2">
        <v>35020</v>
      </c>
      <c r="F7498" s="2">
        <v>0.17419999999999999</v>
      </c>
      <c r="J7498" s="2">
        <v>1.1914000499999999</v>
      </c>
      <c r="K7498" s="2">
        <v>2.0969998799999998</v>
      </c>
      <c r="N7498" s="2">
        <v>0.219</v>
      </c>
      <c r="Q7498" s="2">
        <v>0.1368</v>
      </c>
      <c r="U7498" s="2">
        <v>0.86099999999999999</v>
      </c>
      <c r="V7498" s="2">
        <v>1.35169995</v>
      </c>
      <c r="X7498" s="2">
        <v>1.325E-2</v>
      </c>
      <c r="AB7498" s="2">
        <v>2.1675</v>
      </c>
      <c r="AC7498" s="2">
        <v>8.4999999999999995E-4</v>
      </c>
      <c r="AV7498" s="2">
        <v>0.2792</v>
      </c>
      <c r="AY7498" s="2">
        <v>0.17479998999999999</v>
      </c>
      <c r="BH7498" s="2">
        <v>1.0016000300000001</v>
      </c>
      <c r="BL7498" s="2">
        <v>0.20649998999999999</v>
      </c>
      <c r="BS7498" s="2">
        <v>1</v>
      </c>
      <c r="CI7498" s="2">
        <v>0.87519997000000005</v>
      </c>
      <c r="CK7498" s="2">
        <v>0.96409999999999996</v>
      </c>
      <c r="CS7498" s="2">
        <v>0.32290000000000002</v>
      </c>
      <c r="CT7498" s="2">
        <v>1.12E-2</v>
      </c>
    </row>
    <row r="7499" spans="1:98" ht="15" hidden="1" customHeight="1" x14ac:dyDescent="0.2">
      <c r="B7499" s="2">
        <v>35030</v>
      </c>
      <c r="F7499" s="2">
        <v>0.17640001</v>
      </c>
      <c r="J7499" s="2">
        <v>1.1668000199999999</v>
      </c>
      <c r="K7499" s="2">
        <v>2.0957999200000001</v>
      </c>
      <c r="N7499" s="2">
        <v>0.2137</v>
      </c>
      <c r="Q7499" s="2">
        <v>0.13389999999999999</v>
      </c>
      <c r="U7499" s="2">
        <v>0.84030000000000005</v>
      </c>
      <c r="V7499" s="2">
        <v>1.35169995</v>
      </c>
      <c r="X7499" s="2">
        <v>1.328E-2</v>
      </c>
      <c r="AB7499" s="2">
        <v>2.1646999999999998</v>
      </c>
      <c r="AC7499" s="2">
        <v>8.4699999999999999E-4</v>
      </c>
      <c r="AV7499" s="2">
        <v>0.27450000000000002</v>
      </c>
      <c r="AY7499" s="2">
        <v>0.17479998999999999</v>
      </c>
      <c r="BH7499" s="2">
        <v>1.0016000300000001</v>
      </c>
      <c r="BL7499" s="2">
        <v>0.20610000000000001</v>
      </c>
      <c r="BS7499" s="2">
        <v>1</v>
      </c>
      <c r="CI7499" s="2">
        <v>0.88059997999999995</v>
      </c>
      <c r="CK7499" s="2">
        <v>0.94079999999999997</v>
      </c>
      <c r="CS7499" s="2">
        <v>0.3175</v>
      </c>
      <c r="CT7499" s="2">
        <v>1.107E-2</v>
      </c>
    </row>
    <row r="7500" spans="1:98" ht="15" hidden="1" customHeight="1" x14ac:dyDescent="0.2">
      <c r="B7500" s="2">
        <v>38049</v>
      </c>
      <c r="F7500" s="2">
        <v>0.122</v>
      </c>
      <c r="J7500" s="2">
        <v>1.034</v>
      </c>
      <c r="K7500" s="2">
        <v>2.4531999999999998</v>
      </c>
      <c r="N7500" s="2">
        <v>0.18859999999999999</v>
      </c>
      <c r="V7500" s="2">
        <v>1.3475999999999999</v>
      </c>
      <c r="X7500" s="2">
        <v>1.2225E-2</v>
      </c>
      <c r="AM7500" s="2">
        <v>1.6297999999999999</v>
      </c>
      <c r="AY7500" s="2">
        <v>0.17292299999999999</v>
      </c>
      <c r="BH7500" s="2">
        <v>1.0017</v>
      </c>
      <c r="BL7500" s="2">
        <v>0.1764</v>
      </c>
      <c r="BS7500" s="2">
        <v>1</v>
      </c>
      <c r="CI7500" s="2">
        <v>0.89490000000000003</v>
      </c>
    </row>
    <row r="7501" spans="1:98" ht="15" hidden="1" customHeight="1" x14ac:dyDescent="0.2">
      <c r="A7501" s="2">
        <v>1.8249999999999999E-2</v>
      </c>
      <c r="B7501" s="2">
        <v>41708</v>
      </c>
      <c r="F7501" s="2">
        <v>8.3989999999999995E-2</v>
      </c>
      <c r="I7501" s="2">
        <v>0.47370000000000001</v>
      </c>
      <c r="J7501" s="2">
        <v>1.2645</v>
      </c>
      <c r="K7501" s="2">
        <v>1.8471</v>
      </c>
      <c r="M7501" s="2">
        <v>1.041E-3</v>
      </c>
      <c r="N7501" s="2">
        <v>0.1862</v>
      </c>
      <c r="P7501" s="2">
        <v>0.87529999999999997</v>
      </c>
      <c r="S7501" s="2">
        <v>0.1033</v>
      </c>
      <c r="T7501" s="2">
        <v>0.31969999999999998</v>
      </c>
      <c r="V7501" s="2">
        <v>1.1105</v>
      </c>
      <c r="X7501" s="2">
        <v>1.076E-2</v>
      </c>
      <c r="AM7501" s="2">
        <v>1.5412999999999999</v>
      </c>
      <c r="AO7501" s="2">
        <v>0.18090000000000001</v>
      </c>
      <c r="AR7501" s="2">
        <v>3.0499999999999999E-2</v>
      </c>
      <c r="AY7501" s="2">
        <v>0.14308100000000001</v>
      </c>
      <c r="BH7501" s="2">
        <v>1.0017</v>
      </c>
      <c r="BL7501" s="2">
        <v>0.1739</v>
      </c>
      <c r="BS7501" s="2">
        <v>1</v>
      </c>
      <c r="CI7501" s="2">
        <v>0.93989999999999996</v>
      </c>
    </row>
    <row r="7502" spans="1:98" ht="15" hidden="1" customHeight="1" x14ac:dyDescent="0.2">
      <c r="A7502" s="2">
        <v>2.0080000000000001E-2</v>
      </c>
      <c r="B7502" s="2">
        <v>42026</v>
      </c>
      <c r="F7502" s="2">
        <v>8.4709999999999994E-2</v>
      </c>
      <c r="I7502" s="2">
        <v>0.48230000000000001</v>
      </c>
      <c r="J7502" s="2">
        <v>1.4251</v>
      </c>
      <c r="K7502" s="2">
        <v>1.8620000000000001</v>
      </c>
      <c r="M7502" s="2">
        <v>1.1429999999999999E-3</v>
      </c>
      <c r="N7502" s="2">
        <v>0.16170000000000001</v>
      </c>
      <c r="P7502" s="2">
        <v>0.92610000000000003</v>
      </c>
      <c r="S7502" s="2">
        <v>0.10879999999999999</v>
      </c>
      <c r="T7502" s="2">
        <v>0.31319999999999998</v>
      </c>
      <c r="V7502" s="2">
        <v>1.2371000000000001</v>
      </c>
      <c r="X7502" s="2">
        <v>1.0489999999999999E-2</v>
      </c>
      <c r="AM7502" s="2">
        <v>1.4118999999999999</v>
      </c>
      <c r="AO7502" s="2">
        <v>0.1993</v>
      </c>
      <c r="AR7502" s="2">
        <v>1.9179999999999999E-2</v>
      </c>
      <c r="AY7502" s="2">
        <v>0.159581</v>
      </c>
      <c r="BH7502" s="2">
        <v>1.0017</v>
      </c>
      <c r="BL7502" s="2">
        <v>0.15090000000000001</v>
      </c>
      <c r="BS7502" s="2">
        <v>1</v>
      </c>
      <c r="CI7502" s="2">
        <v>0.93410000000000004</v>
      </c>
    </row>
    <row r="7503" spans="1:98" ht="15" hidden="1" customHeight="1" x14ac:dyDescent="0.2">
      <c r="A7503" s="2">
        <v>1.9689999999999999E-2</v>
      </c>
      <c r="B7503" s="2">
        <v>42775</v>
      </c>
      <c r="F7503" s="2">
        <v>6.4350000000000004E-2</v>
      </c>
      <c r="I7503" s="2">
        <v>0.4199</v>
      </c>
      <c r="J7503" s="2">
        <v>1.3123</v>
      </c>
      <c r="K7503" s="2">
        <v>1.6445000000000001</v>
      </c>
      <c r="M7503" s="2">
        <v>1.1429999999999999E-3</v>
      </c>
      <c r="N7503" s="2">
        <v>0.15759999999999999</v>
      </c>
      <c r="P7503" s="2">
        <v>0.92559999999999998</v>
      </c>
      <c r="S7503" s="2">
        <v>9.8030000000000006E-2</v>
      </c>
      <c r="T7503" s="2">
        <v>0.3508</v>
      </c>
      <c r="V7503" s="2">
        <v>1.3141</v>
      </c>
      <c r="X7503" s="2">
        <v>1.1599999999999999E-2</v>
      </c>
      <c r="AM7503" s="2">
        <v>1.4005000000000001</v>
      </c>
      <c r="AO7503" s="2">
        <v>0.1913</v>
      </c>
      <c r="AR7503" s="2">
        <v>2.2290000000000001E-2</v>
      </c>
      <c r="AY7503" s="2">
        <v>0.16939299999999999</v>
      </c>
      <c r="BH7503" s="2">
        <v>1.0017</v>
      </c>
      <c r="BL7503" s="2">
        <v>0.14760000000000001</v>
      </c>
      <c r="BS7503" s="2">
        <v>1</v>
      </c>
      <c r="CI7503" s="2">
        <v>0.94369999999999998</v>
      </c>
    </row>
    <row r="7504" spans="1:98" ht="15" hidden="1" customHeight="1" x14ac:dyDescent="0.2">
      <c r="A7504" s="2">
        <v>1.9789999999999999E-2</v>
      </c>
      <c r="B7504" s="2">
        <v>42963</v>
      </c>
      <c r="F7504" s="2">
        <v>7.1669999999999998E-2</v>
      </c>
      <c r="I7504" s="2">
        <v>0.40129999999999999</v>
      </c>
      <c r="J7504" s="2">
        <v>1.306</v>
      </c>
      <c r="K7504" s="2">
        <v>1.6336999999999999</v>
      </c>
      <c r="M7504" s="2">
        <v>1.116E-3</v>
      </c>
      <c r="N7504" s="2">
        <v>0.15970000000000001</v>
      </c>
      <c r="P7504" s="2">
        <v>0.9294</v>
      </c>
      <c r="S7504" s="2">
        <v>9.6089999999999995E-2</v>
      </c>
      <c r="V7504" s="2">
        <v>1.2699</v>
      </c>
      <c r="X7504" s="2">
        <v>1.1480000000000001E-2</v>
      </c>
      <c r="AM7504" s="2">
        <v>1.4883999999999999</v>
      </c>
      <c r="AO7504" s="2">
        <v>0.18970000000000001</v>
      </c>
      <c r="AR7504" s="2">
        <v>2.1360000000000001E-2</v>
      </c>
      <c r="AY7504" s="2">
        <v>0.16234199999999999</v>
      </c>
      <c r="BH7504" s="2">
        <v>1.0017</v>
      </c>
      <c r="BL7504" s="2">
        <v>0.15670000000000001</v>
      </c>
      <c r="BS7504" s="2">
        <v>1</v>
      </c>
      <c r="CI7504" s="2">
        <v>0.92379999999999995</v>
      </c>
    </row>
    <row r="7505" spans="1:98" ht="15" hidden="1" customHeight="1" x14ac:dyDescent="0.2">
      <c r="A7505" s="2">
        <v>2.1829999999999999E-2</v>
      </c>
      <c r="B7505" s="2">
        <v>40631</v>
      </c>
      <c r="F7505" s="2">
        <v>8.1570000000000004E-2</v>
      </c>
      <c r="I7505" s="2">
        <v>0.58930000000000005</v>
      </c>
      <c r="J7505" s="2">
        <v>1.0602</v>
      </c>
      <c r="K7505" s="2">
        <v>1.56</v>
      </c>
      <c r="M7505" s="2">
        <v>8.7699999999999996E-4</v>
      </c>
      <c r="N7505" s="2">
        <v>0.17399999999999999</v>
      </c>
      <c r="P7505" s="2">
        <v>0.77329999999999999</v>
      </c>
      <c r="S7505" s="2">
        <v>0.1421</v>
      </c>
      <c r="T7505" s="2">
        <v>0.2767</v>
      </c>
      <c r="V7505" s="2">
        <v>0.97609999999999997</v>
      </c>
      <c r="X7505" s="2">
        <v>1.1849999999999999E-2</v>
      </c>
      <c r="AM7505" s="2">
        <v>1.3753</v>
      </c>
      <c r="AO7505" s="2">
        <v>0.1487</v>
      </c>
      <c r="AR7505" s="2">
        <v>3.4380000000000001E-2</v>
      </c>
      <c r="AY7505" s="2">
        <v>0.12523699999999999</v>
      </c>
      <c r="BH7505" s="2">
        <v>1.0018</v>
      </c>
      <c r="BL7505" s="2">
        <v>0.15359999999999999</v>
      </c>
      <c r="BS7505" s="2">
        <v>1</v>
      </c>
      <c r="CI7505" s="2">
        <v>0.73750000000000004</v>
      </c>
    </row>
    <row r="7506" spans="1:98" ht="15" hidden="1" customHeight="1" x14ac:dyDescent="0.2">
      <c r="A7506" s="2">
        <v>2.1839999999999998E-2</v>
      </c>
      <c r="B7506" s="2">
        <v>40637</v>
      </c>
      <c r="F7506" s="2">
        <v>8.1640000000000004E-2</v>
      </c>
      <c r="I7506" s="2">
        <v>0.60119999999999996</v>
      </c>
      <c r="J7506" s="2">
        <v>1.0492999999999999</v>
      </c>
      <c r="K7506" s="2">
        <v>1.5609999999999999</v>
      </c>
      <c r="M7506" s="2">
        <v>8.8999999999999995E-4</v>
      </c>
      <c r="N7506" s="2">
        <v>0.17610000000000001</v>
      </c>
      <c r="P7506" s="2">
        <v>0.76800000000000002</v>
      </c>
      <c r="S7506" s="2">
        <v>0.14460000000000001</v>
      </c>
      <c r="T7506" s="2">
        <v>0.27939999999999998</v>
      </c>
      <c r="V7506" s="2">
        <v>0.96789999999999998</v>
      </c>
      <c r="X7506" s="2">
        <v>1.153E-2</v>
      </c>
      <c r="AM7506" s="2">
        <v>1.3764000000000001</v>
      </c>
      <c r="AO7506" s="2">
        <v>0.14799999999999999</v>
      </c>
      <c r="AR7506" s="2">
        <v>3.4189999999999998E-2</v>
      </c>
      <c r="AY7506" s="2">
        <v>0.12454800000000001</v>
      </c>
      <c r="BH7506" s="2">
        <v>1.0018</v>
      </c>
      <c r="BL7506" s="2">
        <v>0.15329999999999999</v>
      </c>
      <c r="BS7506" s="2">
        <v>1</v>
      </c>
      <c r="CI7506" s="2">
        <v>0.74229999999999996</v>
      </c>
    </row>
    <row r="7507" spans="1:98" ht="15" hidden="1" customHeight="1" x14ac:dyDescent="0.2">
      <c r="A7507" s="2">
        <v>1.967E-2</v>
      </c>
      <c r="B7507" s="2">
        <v>42660</v>
      </c>
      <c r="F7507" s="2">
        <v>6.9570000000000007E-2</v>
      </c>
      <c r="I7507" s="2">
        <v>0.41070000000000001</v>
      </c>
      <c r="J7507" s="2">
        <v>1.3297000000000001</v>
      </c>
      <c r="K7507" s="2">
        <v>1.6009</v>
      </c>
      <c r="M7507" s="2">
        <v>1.1540000000000001E-3</v>
      </c>
      <c r="N7507" s="2">
        <v>0.1605</v>
      </c>
      <c r="P7507" s="2">
        <v>0.9456</v>
      </c>
      <c r="S7507" s="2">
        <v>9.2859999999999998E-2</v>
      </c>
      <c r="T7507" s="2">
        <v>0.34310000000000002</v>
      </c>
      <c r="V7507" s="2">
        <v>1.3138000000000001</v>
      </c>
      <c r="X7507" s="2">
        <v>1.264E-2</v>
      </c>
      <c r="AM7507" s="2">
        <v>1.4451000000000001</v>
      </c>
      <c r="AO7507" s="2">
        <v>0.19500000000000001</v>
      </c>
      <c r="AR7507" s="2">
        <v>2.0820000000000002E-2</v>
      </c>
      <c r="AY7507" s="2">
        <v>0.169322</v>
      </c>
      <c r="BH7507" s="2">
        <v>1.0018</v>
      </c>
      <c r="BL7507" s="2">
        <v>0.14910000000000001</v>
      </c>
      <c r="BS7507" s="2">
        <v>1</v>
      </c>
      <c r="CI7507" s="2">
        <v>0.93710000000000004</v>
      </c>
    </row>
    <row r="7508" spans="1:98" ht="15" hidden="1" customHeight="1" x14ac:dyDescent="0.2">
      <c r="B7508" s="2">
        <v>34926</v>
      </c>
      <c r="F7508" s="2">
        <v>0.2213</v>
      </c>
      <c r="J7508" s="2">
        <v>1.1103000000000001</v>
      </c>
      <c r="K7508" s="2">
        <v>2.1166</v>
      </c>
      <c r="N7508" s="2">
        <v>0.2107</v>
      </c>
      <c r="Q7508" s="2">
        <v>0.1348</v>
      </c>
      <c r="U7508" s="2">
        <v>0.82520000000000004</v>
      </c>
      <c r="V7508" s="2">
        <v>1.3604000000000001</v>
      </c>
      <c r="X7508" s="2">
        <v>1.4069999999999999E-2</v>
      </c>
      <c r="AB7508" s="2">
        <v>2.1644000000000001</v>
      </c>
      <c r="AC7508" s="2">
        <v>8.3600000000000005E-4</v>
      </c>
      <c r="AV7508" s="2">
        <v>0.26910000000000001</v>
      </c>
      <c r="AY7508" s="2">
        <v>0.17580000000000001</v>
      </c>
      <c r="BH7508" s="2">
        <v>1.0019</v>
      </c>
      <c r="BL7508" s="2">
        <v>0.1857</v>
      </c>
      <c r="BS7508" s="2">
        <v>1</v>
      </c>
      <c r="CI7508" s="2">
        <v>0.89170000000000005</v>
      </c>
      <c r="CK7508" s="2">
        <v>0.92349999999999999</v>
      </c>
      <c r="CS7508" s="2">
        <v>0.313</v>
      </c>
      <c r="CT7508" s="2">
        <v>1.0840000000000001E-2</v>
      </c>
    </row>
    <row r="7509" spans="1:98" ht="15" hidden="1" customHeight="1" x14ac:dyDescent="0.2">
      <c r="A7509" s="2">
        <v>1.8259999999999998E-2</v>
      </c>
      <c r="B7509" s="2">
        <v>41894</v>
      </c>
      <c r="F7509" s="2">
        <v>8.3589999999999998E-2</v>
      </c>
      <c r="I7509" s="2">
        <v>0.4753</v>
      </c>
      <c r="J7509" s="2">
        <v>1.1861999999999999</v>
      </c>
      <c r="K7509" s="2">
        <v>1.7989999999999999</v>
      </c>
      <c r="M7509" s="2">
        <v>1.07E-3</v>
      </c>
      <c r="N7509" s="2">
        <v>0.17399999999999999</v>
      </c>
      <c r="P7509" s="2">
        <v>0.87680000000000002</v>
      </c>
      <c r="S7509" s="2">
        <v>0.1007</v>
      </c>
      <c r="T7509" s="2">
        <v>0.30520000000000003</v>
      </c>
      <c r="V7509" s="2">
        <v>1.1075999999999999</v>
      </c>
      <c r="X7509" s="2">
        <v>1.0330000000000001E-2</v>
      </c>
      <c r="AM7509" s="2">
        <v>1.4348000000000001</v>
      </c>
      <c r="AO7509" s="2">
        <v>0.18049999999999999</v>
      </c>
      <c r="AR7509" s="2">
        <v>2.93E-2</v>
      </c>
      <c r="AY7509" s="2">
        <v>0.142902</v>
      </c>
      <c r="BH7509" s="2">
        <v>1.0019</v>
      </c>
      <c r="BL7509" s="2">
        <v>0.15529999999999999</v>
      </c>
      <c r="BS7509" s="2">
        <v>1</v>
      </c>
      <c r="CI7509" s="2">
        <v>0.90329999999999999</v>
      </c>
    </row>
    <row r="7510" spans="1:98" ht="15" hidden="1" customHeight="1" x14ac:dyDescent="0.2">
      <c r="A7510" s="2">
        <v>1.9539999999999998E-2</v>
      </c>
      <c r="B7510" s="2">
        <v>42702</v>
      </c>
      <c r="F7510" s="2">
        <v>6.5119999999999997E-2</v>
      </c>
      <c r="I7510" s="2">
        <v>0.39560000000000001</v>
      </c>
      <c r="J7510" s="2">
        <v>1.3190999999999999</v>
      </c>
      <c r="K7510" s="2">
        <v>1.6631</v>
      </c>
      <c r="M7510" s="2">
        <v>1.1440000000000001E-3</v>
      </c>
      <c r="N7510" s="2">
        <v>0.15629999999999999</v>
      </c>
      <c r="P7510" s="2">
        <v>0.93959999999999999</v>
      </c>
      <c r="S7510" s="2">
        <v>9.7530000000000006E-2</v>
      </c>
      <c r="T7510" s="2">
        <v>0.3483</v>
      </c>
      <c r="V7510" s="2">
        <v>1.3401000000000001</v>
      </c>
      <c r="X7510" s="2">
        <v>1.193E-2</v>
      </c>
      <c r="AM7510" s="2">
        <v>1.4171</v>
      </c>
      <c r="AO7510" s="2">
        <v>0.19400000000000001</v>
      </c>
      <c r="AR7510" s="2">
        <v>2.07E-2</v>
      </c>
      <c r="AY7510" s="2">
        <v>0.172787</v>
      </c>
      <c r="BH7510" s="2">
        <v>1.0019</v>
      </c>
      <c r="BL7510" s="2">
        <v>0.1452</v>
      </c>
      <c r="BS7510" s="2">
        <v>1</v>
      </c>
      <c r="CI7510" s="2">
        <v>0.94640000000000002</v>
      </c>
    </row>
    <row r="7511" spans="1:98" ht="15" hidden="1" customHeight="1" x14ac:dyDescent="0.2">
      <c r="A7511" s="2">
        <v>2.086E-2</v>
      </c>
      <c r="B7511" s="2">
        <v>42881</v>
      </c>
      <c r="F7511" s="2">
        <v>7.2819999999999996E-2</v>
      </c>
      <c r="I7511" s="2">
        <v>0.41239999999999999</v>
      </c>
      <c r="J7511" s="2">
        <v>1.3808</v>
      </c>
      <c r="K7511" s="2">
        <v>1.7231000000000001</v>
      </c>
      <c r="M7511" s="2">
        <v>1.2019999999999999E-3</v>
      </c>
      <c r="N7511" s="2">
        <v>0.16039999999999999</v>
      </c>
      <c r="P7511" s="2">
        <v>0.97370000000000001</v>
      </c>
      <c r="S7511" s="2">
        <v>0.10464</v>
      </c>
      <c r="V7511" s="2">
        <v>1.3455999999999999</v>
      </c>
      <c r="X7511" s="2">
        <v>1.21E-2</v>
      </c>
      <c r="AM7511" s="2">
        <v>1.5039</v>
      </c>
      <c r="AO7511" s="2">
        <v>0.1963</v>
      </c>
      <c r="AR7511" s="2">
        <v>2.3740000000000001E-2</v>
      </c>
      <c r="AY7511" s="2">
        <v>0.17267399999999999</v>
      </c>
      <c r="BH7511" s="2">
        <v>1.0019</v>
      </c>
      <c r="BL7511" s="2">
        <v>0.15490000000000001</v>
      </c>
      <c r="BS7511" s="2">
        <v>1</v>
      </c>
      <c r="CI7511" s="2">
        <v>0.95</v>
      </c>
    </row>
    <row r="7512" spans="1:98" ht="15" hidden="1" customHeight="1" x14ac:dyDescent="0.2">
      <c r="B7512" s="2">
        <v>35086</v>
      </c>
      <c r="F7512" s="2">
        <v>0.18740000000000001</v>
      </c>
      <c r="J7512" s="2">
        <v>1.15260005</v>
      </c>
      <c r="K7512" s="2">
        <v>2.0717999900000001</v>
      </c>
      <c r="N7512" s="2">
        <v>0.21160001000000001</v>
      </c>
      <c r="Q7512" s="2">
        <v>0.13159999999999999</v>
      </c>
      <c r="U7512" s="2">
        <v>0.82779999999999998</v>
      </c>
      <c r="V7512" s="2">
        <v>1.3687000300000001</v>
      </c>
      <c r="X7512" s="2">
        <v>1.295E-2</v>
      </c>
      <c r="AB7512" s="2">
        <v>2.1495000000000002</v>
      </c>
      <c r="AC7512" s="2">
        <v>8.61E-4</v>
      </c>
      <c r="AV7512" s="2">
        <v>0.27100000000000002</v>
      </c>
      <c r="AY7512" s="2">
        <v>0.17699999999999999</v>
      </c>
      <c r="BH7512" s="2">
        <v>1.00199997</v>
      </c>
      <c r="BL7512" s="2">
        <v>0.20020001000000001</v>
      </c>
      <c r="BS7512" s="2">
        <v>1</v>
      </c>
      <c r="CI7512" s="2">
        <v>0.90960001999999995</v>
      </c>
      <c r="CK7512" s="2">
        <v>0.92689999999999995</v>
      </c>
      <c r="CS7512" s="2">
        <v>0.30230000000000001</v>
      </c>
      <c r="CT7512" s="2">
        <v>1.0999999999999999E-2</v>
      </c>
    </row>
    <row r="7513" spans="1:98" ht="15" hidden="1" customHeight="1" x14ac:dyDescent="0.2">
      <c r="B7513" s="2">
        <v>34439</v>
      </c>
      <c r="F7513" s="2">
        <v>0.41189999999999999</v>
      </c>
      <c r="J7513" s="2">
        <v>0.95289999999999997</v>
      </c>
      <c r="K7513" s="2">
        <v>2.0415000000000001</v>
      </c>
      <c r="N7513" s="2">
        <v>0.18659999999999999</v>
      </c>
      <c r="V7513" s="2">
        <v>1.385</v>
      </c>
      <c r="X7513" s="2">
        <v>1.337E-2</v>
      </c>
      <c r="AY7513" s="2">
        <v>0.1792</v>
      </c>
      <c r="BH7513" s="2">
        <v>1.002</v>
      </c>
      <c r="BL7513" s="2">
        <v>0.17480000000000001</v>
      </c>
      <c r="BS7513" s="2">
        <v>1</v>
      </c>
      <c r="CI7513" s="2">
        <v>0.78749999999999998</v>
      </c>
    </row>
    <row r="7514" spans="1:98" ht="15" hidden="1" customHeight="1" x14ac:dyDescent="0.2">
      <c r="B7514" s="2">
        <v>34900</v>
      </c>
      <c r="F7514" s="2">
        <v>0.22209999999999999</v>
      </c>
      <c r="J7514" s="2">
        <v>1.1858</v>
      </c>
      <c r="K7514" s="2">
        <v>2.177</v>
      </c>
      <c r="N7514" s="2">
        <v>0.22209999999999999</v>
      </c>
      <c r="Q7514" s="2">
        <v>0.14069999999999999</v>
      </c>
      <c r="U7514" s="2">
        <v>0.88149999999999995</v>
      </c>
      <c r="V7514" s="2">
        <v>1.3633</v>
      </c>
      <c r="X7514" s="2">
        <v>1.555E-2</v>
      </c>
      <c r="AB7514" s="2">
        <v>2.2421000000000002</v>
      </c>
      <c r="AC7514" s="2">
        <v>8.4500000000000005E-4</v>
      </c>
      <c r="AV7514" s="2">
        <v>0.28420000000000001</v>
      </c>
      <c r="AY7514" s="2">
        <v>0.17630000000000001</v>
      </c>
      <c r="BH7514" s="2">
        <v>1.002</v>
      </c>
      <c r="BL7514" s="2">
        <v>0.1905</v>
      </c>
      <c r="BS7514" s="2">
        <v>1</v>
      </c>
      <c r="CI7514" s="2">
        <v>0.9224</v>
      </c>
      <c r="CK7514" s="2">
        <v>0.9879</v>
      </c>
      <c r="CS7514" s="2">
        <v>0.32469999999999999</v>
      </c>
      <c r="CT7514" s="2">
        <v>1.1469999999999999E-2</v>
      </c>
    </row>
    <row r="7515" spans="1:98" ht="15" hidden="1" customHeight="1" x14ac:dyDescent="0.2">
      <c r="A7515" s="2">
        <v>1.8550000000000001E-2</v>
      </c>
      <c r="B7515" s="2">
        <v>41194</v>
      </c>
      <c r="F7515" s="2">
        <v>7.5999999999999998E-2</v>
      </c>
      <c r="I7515" s="2">
        <v>0.4793</v>
      </c>
      <c r="J7515" s="2">
        <v>1.0498000000000001</v>
      </c>
      <c r="K7515" s="2">
        <v>1.5750999999999999</v>
      </c>
      <c r="M7515" s="2">
        <v>8.8199999999999997E-4</v>
      </c>
      <c r="N7515" s="2">
        <v>0.17150000000000001</v>
      </c>
      <c r="P7515" s="2">
        <v>0.80159999999999998</v>
      </c>
      <c r="S7515" s="2">
        <v>0.1134</v>
      </c>
      <c r="T7515" s="2">
        <v>0.25590000000000002</v>
      </c>
      <c r="V7515" s="2">
        <v>0.97989999999999999</v>
      </c>
      <c r="X7515" s="2">
        <v>1.251E-2</v>
      </c>
      <c r="AM7515" s="2">
        <v>1.2685</v>
      </c>
      <c r="AO7515" s="2">
        <v>0.15640000000000001</v>
      </c>
      <c r="AR7515" s="2">
        <v>3.1510000000000003E-2</v>
      </c>
      <c r="AY7515" s="2">
        <v>0.12640799999999999</v>
      </c>
      <c r="BH7515" s="2">
        <v>1.002</v>
      </c>
      <c r="BL7515" s="2">
        <v>0.14630000000000001</v>
      </c>
      <c r="BS7515" s="2">
        <v>1</v>
      </c>
      <c r="CI7515" s="2">
        <v>0.80110000000000003</v>
      </c>
    </row>
    <row r="7516" spans="1:98" ht="15" hidden="1" customHeight="1" x14ac:dyDescent="0.2">
      <c r="A7516" s="2">
        <v>1.975E-2</v>
      </c>
      <c r="B7516" s="2">
        <v>42657</v>
      </c>
      <c r="F7516" s="2">
        <v>6.9129999999999997E-2</v>
      </c>
      <c r="I7516" s="2">
        <v>0.4118</v>
      </c>
      <c r="J7516" s="2">
        <v>1.3298000000000001</v>
      </c>
      <c r="K7516" s="2">
        <v>1.6049</v>
      </c>
      <c r="M7516" s="2">
        <v>1.1620000000000001E-3</v>
      </c>
      <c r="N7516" s="2">
        <v>0.16</v>
      </c>
      <c r="P7516" s="2">
        <v>0.94710000000000005</v>
      </c>
      <c r="S7516" s="2">
        <v>9.2380000000000004E-2</v>
      </c>
      <c r="T7516" s="2">
        <v>0.34449999999999997</v>
      </c>
      <c r="V7516" s="2">
        <v>1.3168</v>
      </c>
      <c r="X7516" s="2">
        <v>1.265E-2</v>
      </c>
      <c r="AM7516" s="2">
        <v>1.4464999999999999</v>
      </c>
      <c r="AO7516" s="2">
        <v>0.19570000000000001</v>
      </c>
      <c r="AR7516" s="2">
        <v>2.0899999999999998E-2</v>
      </c>
      <c r="AY7516" s="2">
        <v>0.169714</v>
      </c>
      <c r="BH7516" s="2">
        <v>1.002</v>
      </c>
      <c r="BL7516" s="2">
        <v>0.14899999999999999</v>
      </c>
      <c r="BS7516" s="2">
        <v>1</v>
      </c>
      <c r="CI7516" s="2">
        <v>0.93310000000000004</v>
      </c>
    </row>
    <row r="7517" spans="1:98" ht="15" hidden="1" customHeight="1" x14ac:dyDescent="0.2">
      <c r="B7517" s="2">
        <v>38068</v>
      </c>
      <c r="F7517" s="2">
        <v>0.121</v>
      </c>
      <c r="J7517" s="2">
        <v>1.0570999999999999</v>
      </c>
      <c r="K7517" s="2">
        <v>2.4539</v>
      </c>
      <c r="N7517" s="2">
        <v>0.1948</v>
      </c>
      <c r="V7517" s="2">
        <v>1.3275999999999999</v>
      </c>
      <c r="X7517" s="2">
        <v>1.2435E-2</v>
      </c>
      <c r="AM7517" s="2">
        <v>1.643</v>
      </c>
      <c r="AY7517" s="2">
        <v>0.170349</v>
      </c>
      <c r="BH7517" s="2">
        <v>1.0021</v>
      </c>
      <c r="BL7517" s="2">
        <v>0.1782</v>
      </c>
      <c r="BS7517" s="2">
        <v>1</v>
      </c>
      <c r="CI7517" s="2">
        <v>0.8821</v>
      </c>
    </row>
    <row r="7518" spans="1:98" ht="15" hidden="1" customHeight="1" x14ac:dyDescent="0.2">
      <c r="A7518" s="2">
        <v>1.9519999999999999E-2</v>
      </c>
      <c r="B7518" s="2">
        <v>42772</v>
      </c>
      <c r="F7518" s="2">
        <v>6.3920000000000005E-2</v>
      </c>
      <c r="I7518" s="2">
        <v>0.42059999999999997</v>
      </c>
      <c r="J7518" s="2">
        <v>1.3204</v>
      </c>
      <c r="K7518" s="2">
        <v>1.6329</v>
      </c>
      <c r="M7518" s="2">
        <v>1.155E-3</v>
      </c>
      <c r="N7518" s="2">
        <v>0.1588</v>
      </c>
      <c r="P7518" s="2">
        <v>0.92920000000000003</v>
      </c>
      <c r="S7518" s="2">
        <v>9.7850000000000006E-2</v>
      </c>
      <c r="T7518" s="2">
        <v>0.3508</v>
      </c>
      <c r="V7518" s="2">
        <v>1.3117000000000001</v>
      </c>
      <c r="X7518" s="2">
        <v>1.1679999999999999E-2</v>
      </c>
      <c r="AM7518" s="2">
        <v>1.4075</v>
      </c>
      <c r="AO7518" s="2">
        <v>0.19109999999999999</v>
      </c>
      <c r="AR7518" s="2">
        <v>2.2249999999999999E-2</v>
      </c>
      <c r="AY7518" s="2">
        <v>0.169069</v>
      </c>
      <c r="BH7518" s="2">
        <v>1.0021</v>
      </c>
      <c r="BL7518" s="2">
        <v>0.14849999999999999</v>
      </c>
      <c r="BS7518" s="2">
        <v>1</v>
      </c>
      <c r="CI7518" s="2">
        <v>0.95789999999999997</v>
      </c>
    </row>
    <row r="7519" spans="1:98" ht="15" hidden="1" customHeight="1" x14ac:dyDescent="0.2">
      <c r="B7519" s="2">
        <v>34591</v>
      </c>
      <c r="F7519" s="2">
        <v>0.39589999999999997</v>
      </c>
      <c r="J7519" s="2">
        <v>1.0576000000000001</v>
      </c>
      <c r="K7519" s="2">
        <v>2.1177999999999999</v>
      </c>
      <c r="N7519" s="2">
        <v>0.19980000000000001</v>
      </c>
      <c r="V7519" s="2">
        <v>1.3511</v>
      </c>
      <c r="X7519" s="2">
        <v>1.363E-2</v>
      </c>
      <c r="AY7519" s="2">
        <v>0.17480000000000001</v>
      </c>
      <c r="BH7519" s="2">
        <v>1.0022</v>
      </c>
      <c r="BL7519" s="2">
        <v>0.1794</v>
      </c>
      <c r="BS7519" s="2">
        <v>1</v>
      </c>
      <c r="CI7519" s="2">
        <v>0.81510000000000005</v>
      </c>
    </row>
    <row r="7520" spans="1:98" ht="15" hidden="1" customHeight="1" x14ac:dyDescent="0.2">
      <c r="B7520" s="2">
        <v>35692</v>
      </c>
      <c r="F7520" s="2">
        <v>0.17929999999999999</v>
      </c>
      <c r="J7520" s="2">
        <v>0.9526</v>
      </c>
      <c r="K7520" s="2">
        <v>2.2393000000000001</v>
      </c>
      <c r="N7520" s="2">
        <v>0.19270000000000001</v>
      </c>
      <c r="Q7520" s="2">
        <v>0.1115</v>
      </c>
      <c r="U7520" s="2">
        <v>0.69650000000000001</v>
      </c>
      <c r="V7520" s="2">
        <v>1.39</v>
      </c>
      <c r="X7520" s="2">
        <v>1.1390000000000001E-2</v>
      </c>
      <c r="AB7520" s="2">
        <v>2.0682999999999998</v>
      </c>
      <c r="AC7520" s="2">
        <v>8.0400000000000003E-4</v>
      </c>
      <c r="AV7520" s="2">
        <v>0.23350000000000001</v>
      </c>
      <c r="AY7520" s="2">
        <v>0.17960000000000001</v>
      </c>
      <c r="BH7520" s="2">
        <v>1.0022</v>
      </c>
      <c r="BL7520" s="2">
        <v>0.18279999999999999</v>
      </c>
      <c r="BS7520" s="2">
        <v>1</v>
      </c>
      <c r="CI7520" s="2">
        <v>0.88080000000000003</v>
      </c>
      <c r="CK7520" s="2">
        <v>0.7843</v>
      </c>
      <c r="CS7520" s="2">
        <v>0.2631</v>
      </c>
      <c r="CT7520" s="2">
        <v>9.299E-3</v>
      </c>
    </row>
    <row r="7521" spans="1:98" ht="15" hidden="1" customHeight="1" x14ac:dyDescent="0.2">
      <c r="A7521" s="2">
        <v>2.179E-2</v>
      </c>
      <c r="B7521" s="2">
        <v>40581</v>
      </c>
      <c r="F7521" s="2">
        <v>8.2580000000000001E-2</v>
      </c>
      <c r="I7521" s="2">
        <v>0.58899999999999997</v>
      </c>
      <c r="J7521" s="2">
        <v>1.0328999999999999</v>
      </c>
      <c r="K7521" s="2">
        <v>1.5926</v>
      </c>
      <c r="M7521" s="2">
        <v>8.9599999999999999E-4</v>
      </c>
      <c r="N7521" s="2">
        <v>0.17080000000000001</v>
      </c>
      <c r="P7521" s="2">
        <v>0.77559999999999996</v>
      </c>
      <c r="S7521" s="2">
        <v>0.1363</v>
      </c>
      <c r="T7521" s="2">
        <v>0.26829999999999998</v>
      </c>
      <c r="V7521" s="2">
        <v>0.98860000000000003</v>
      </c>
      <c r="X7521" s="2">
        <v>1.2E-2</v>
      </c>
      <c r="AM7521" s="2">
        <v>1.3401000000000001</v>
      </c>
      <c r="AO7521" s="2">
        <v>0.15060000000000001</v>
      </c>
      <c r="AR7521" s="2">
        <v>3.3730000000000003E-2</v>
      </c>
      <c r="AY7521" s="2">
        <v>0.126994</v>
      </c>
      <c r="BH7521" s="2">
        <v>1.0022</v>
      </c>
      <c r="BL7521" s="2">
        <v>0.15260000000000001</v>
      </c>
      <c r="BS7521" s="2">
        <v>1</v>
      </c>
      <c r="CI7521" s="2">
        <v>0.76180000000000003</v>
      </c>
    </row>
    <row r="7522" spans="1:98" ht="15" hidden="1" customHeight="1" x14ac:dyDescent="0.2">
      <c r="A7522" s="2">
        <v>1.8120000000000001E-2</v>
      </c>
      <c r="B7522" s="2">
        <v>41712</v>
      </c>
      <c r="F7522" s="2">
        <v>8.3820000000000006E-2</v>
      </c>
      <c r="I7522" s="2">
        <v>0.47</v>
      </c>
      <c r="J7522" s="2">
        <v>1.2726999999999999</v>
      </c>
      <c r="K7522" s="2">
        <v>1.8435999999999999</v>
      </c>
      <c r="M7522" s="2">
        <v>1.034E-3</v>
      </c>
      <c r="N7522" s="2">
        <v>0.1862</v>
      </c>
      <c r="P7522" s="2">
        <v>0.87639999999999996</v>
      </c>
      <c r="S7522" s="2">
        <v>0.10340000000000001</v>
      </c>
      <c r="T7522" s="2">
        <v>0.3201</v>
      </c>
      <c r="V7522" s="2">
        <v>1.1087</v>
      </c>
      <c r="X7522" s="2">
        <v>1.093E-2</v>
      </c>
      <c r="AM7522" s="2">
        <v>1.5438000000000001</v>
      </c>
      <c r="AO7522" s="2">
        <v>0.18029999999999999</v>
      </c>
      <c r="AR7522" s="2">
        <v>3.0249999999999999E-2</v>
      </c>
      <c r="AY7522" s="2">
        <v>0.14276700000000001</v>
      </c>
      <c r="BH7522" s="2">
        <v>1.0022</v>
      </c>
      <c r="BL7522" s="2">
        <v>0.17380000000000001</v>
      </c>
      <c r="BS7522" s="2">
        <v>1</v>
      </c>
      <c r="CI7522" s="2">
        <v>0.94779999999999998</v>
      </c>
    </row>
    <row r="7523" spans="1:98" ht="15" hidden="1" customHeight="1" x14ac:dyDescent="0.2">
      <c r="B7523" s="2">
        <v>35684</v>
      </c>
      <c r="F7523" s="2">
        <v>0.17879999999999999</v>
      </c>
      <c r="J7523" s="2">
        <v>0.94669999999999999</v>
      </c>
      <c r="K7523" s="2">
        <v>2.2225000000000001</v>
      </c>
      <c r="N7523" s="2">
        <v>0.19009999999999999</v>
      </c>
      <c r="Q7523" s="2">
        <v>0.1105</v>
      </c>
      <c r="U7523" s="2">
        <v>0.69430000000000003</v>
      </c>
      <c r="V7523" s="2">
        <v>1.3916999999999999</v>
      </c>
      <c r="X7523" s="2">
        <v>1.1639999999999999E-2</v>
      </c>
      <c r="AB7523" s="2">
        <v>2.0924</v>
      </c>
      <c r="AC7523" s="2">
        <v>8.0099999999999995E-4</v>
      </c>
      <c r="AV7523" s="2">
        <v>0.2326</v>
      </c>
      <c r="AY7523" s="2">
        <v>0.1797</v>
      </c>
      <c r="BH7523" s="2">
        <v>1.0023</v>
      </c>
      <c r="BL7523" s="2">
        <v>0.17949999999999999</v>
      </c>
      <c r="BS7523" s="2">
        <v>1</v>
      </c>
      <c r="CI7523" s="2">
        <v>0.88090000000000002</v>
      </c>
      <c r="CK7523" s="2">
        <v>0.78190000000000004</v>
      </c>
      <c r="CS7523" s="2">
        <v>0.25940000000000002</v>
      </c>
      <c r="CT7523" s="2">
        <v>9.2770000000000005E-3</v>
      </c>
    </row>
    <row r="7524" spans="1:98" ht="15" hidden="1" customHeight="1" x14ac:dyDescent="0.2">
      <c r="B7524" s="2">
        <v>35737</v>
      </c>
      <c r="F7524" s="2">
        <v>0.17069999999999999</v>
      </c>
      <c r="J7524" s="2">
        <v>0.995</v>
      </c>
      <c r="K7524" s="2">
        <v>2.3589000000000002</v>
      </c>
      <c r="N7524" s="2">
        <v>0.19919999999999999</v>
      </c>
      <c r="Q7524" s="2">
        <v>0.1148</v>
      </c>
      <c r="U7524" s="2">
        <v>0.71870000000000001</v>
      </c>
      <c r="V7524" s="2">
        <v>1.4068000000000001</v>
      </c>
      <c r="X7524" s="2">
        <v>1.163E-2</v>
      </c>
      <c r="AB7524" s="2">
        <v>2.1038999999999999</v>
      </c>
      <c r="AC7524" s="2">
        <v>8.2799999999999996E-4</v>
      </c>
      <c r="AV7524" s="2">
        <v>0.2419</v>
      </c>
      <c r="AY7524" s="2">
        <v>0.18190000000000001</v>
      </c>
      <c r="BH7524" s="2">
        <v>1.0023</v>
      </c>
      <c r="BL7524" s="2">
        <v>0.18629999999999999</v>
      </c>
      <c r="BS7524" s="2">
        <v>1</v>
      </c>
      <c r="CI7524" s="2">
        <v>0.88980000000000004</v>
      </c>
      <c r="CK7524" s="2">
        <v>0.81079999999999997</v>
      </c>
      <c r="CS7524" s="2">
        <v>0.26929999999999998</v>
      </c>
      <c r="CT7524" s="2">
        <v>9.5860000000000008E-3</v>
      </c>
    </row>
    <row r="7525" spans="1:98" ht="15" hidden="1" customHeight="1" x14ac:dyDescent="0.2">
      <c r="A7525" s="2">
        <v>2.2620000000000001E-2</v>
      </c>
      <c r="B7525" s="2">
        <v>40499</v>
      </c>
      <c r="F7525" s="2">
        <v>8.2530000000000006E-2</v>
      </c>
      <c r="I7525" s="2">
        <v>0.59240000000000004</v>
      </c>
      <c r="J7525" s="2">
        <v>1.0316000000000001</v>
      </c>
      <c r="K7525" s="2">
        <v>1.6269</v>
      </c>
      <c r="M7525" s="2">
        <v>8.92E-4</v>
      </c>
      <c r="N7525" s="2">
        <v>0.1696</v>
      </c>
      <c r="P7525" s="2">
        <v>0.78390000000000004</v>
      </c>
      <c r="S7525" s="2">
        <v>0.1454</v>
      </c>
      <c r="T7525" s="2">
        <v>0.27789999999999998</v>
      </c>
      <c r="V7525" s="2">
        <v>1.0206999999999999</v>
      </c>
      <c r="X7525" s="2">
        <v>1.227E-2</v>
      </c>
      <c r="AM7525" s="2">
        <v>1.3835</v>
      </c>
      <c r="AO7525" s="2">
        <v>0.1537</v>
      </c>
      <c r="AR7525" s="2">
        <v>3.2620000000000003E-2</v>
      </c>
      <c r="AY7525" s="2">
        <v>0.13159899999999999</v>
      </c>
      <c r="BH7525" s="2">
        <v>1.0023</v>
      </c>
      <c r="BL7525" s="2">
        <v>0.14749999999999999</v>
      </c>
      <c r="BS7525" s="2">
        <v>1</v>
      </c>
      <c r="CI7525" s="2">
        <v>0.78790000000000004</v>
      </c>
    </row>
    <row r="7526" spans="1:98" ht="15" hidden="1" customHeight="1" x14ac:dyDescent="0.2">
      <c r="A7526" s="2">
        <v>2.1499999999999998E-2</v>
      </c>
      <c r="B7526" s="2">
        <v>40820</v>
      </c>
      <c r="F7526" s="2">
        <v>7.6109999999999997E-2</v>
      </c>
      <c r="I7526" s="2">
        <v>0.5635</v>
      </c>
      <c r="J7526" s="2">
        <v>1.1495</v>
      </c>
      <c r="K7526" s="2">
        <v>1.6332</v>
      </c>
      <c r="M7526" s="2">
        <v>8.8500000000000004E-4</v>
      </c>
      <c r="N7526" s="2">
        <v>0.1794</v>
      </c>
      <c r="P7526" s="2">
        <v>0.80720000000000003</v>
      </c>
      <c r="S7526" s="2">
        <v>0.1278</v>
      </c>
      <c r="T7526" s="2">
        <v>0.28320000000000001</v>
      </c>
      <c r="V7526" s="2">
        <v>1.0604</v>
      </c>
      <c r="X7526" s="2">
        <v>1.38E-2</v>
      </c>
      <c r="AM7526" s="2">
        <v>1.4096</v>
      </c>
      <c r="AO7526" s="2">
        <v>0.1663</v>
      </c>
      <c r="AR7526" s="2">
        <v>3.2390000000000002E-2</v>
      </c>
      <c r="AY7526" s="2">
        <v>0.13621900000000001</v>
      </c>
      <c r="BH7526" s="2">
        <v>1.0023</v>
      </c>
      <c r="BL7526" s="2">
        <v>0.15359999999999999</v>
      </c>
      <c r="BS7526" s="2">
        <v>1</v>
      </c>
      <c r="CI7526" s="2">
        <v>0.79910000000000003</v>
      </c>
    </row>
    <row r="7527" spans="1:98" ht="15" hidden="1" customHeight="1" x14ac:dyDescent="0.2">
      <c r="B7527" s="2">
        <v>38069</v>
      </c>
      <c r="F7527" s="2">
        <v>0.12130000000000001</v>
      </c>
      <c r="J7527" s="2">
        <v>1.0565</v>
      </c>
      <c r="K7527" s="2">
        <v>2.4628999999999999</v>
      </c>
      <c r="N7527" s="2">
        <v>0.1943</v>
      </c>
      <c r="V7527" s="2">
        <v>1.3314999999999999</v>
      </c>
      <c r="X7527" s="2">
        <v>1.2489E-2</v>
      </c>
      <c r="AM7527" s="2">
        <v>1.6394</v>
      </c>
      <c r="AY7527" s="2">
        <v>0.17080999999999999</v>
      </c>
      <c r="BH7527" s="2">
        <v>1.0024</v>
      </c>
      <c r="BL7527" s="2">
        <v>0.17760000000000001</v>
      </c>
      <c r="BS7527" s="2">
        <v>1</v>
      </c>
      <c r="CI7527" s="2">
        <v>0.88049999999999995</v>
      </c>
    </row>
    <row r="7528" spans="1:98" ht="15" hidden="1" customHeight="1" x14ac:dyDescent="0.2">
      <c r="A7528" s="2">
        <v>2.171E-2</v>
      </c>
      <c r="B7528" s="2">
        <v>40632</v>
      </c>
      <c r="F7528" s="2">
        <v>8.1479999999999997E-2</v>
      </c>
      <c r="I7528" s="2">
        <v>0.59660000000000002</v>
      </c>
      <c r="J7528" s="2">
        <v>1.0542</v>
      </c>
      <c r="K7528" s="2">
        <v>1.5578000000000001</v>
      </c>
      <c r="M7528" s="2">
        <v>8.8199999999999997E-4</v>
      </c>
      <c r="N7528" s="2">
        <v>0.17369999999999999</v>
      </c>
      <c r="P7528" s="2">
        <v>0.76929999999999998</v>
      </c>
      <c r="S7528" s="2">
        <v>0.1426</v>
      </c>
      <c r="T7528" s="2">
        <v>0.2772</v>
      </c>
      <c r="V7528" s="2">
        <v>0.97140000000000004</v>
      </c>
      <c r="X7528" s="2">
        <v>1.171E-2</v>
      </c>
      <c r="AM7528" s="2">
        <v>1.3691</v>
      </c>
      <c r="AO7528" s="2">
        <v>0.14810000000000001</v>
      </c>
      <c r="AR7528" s="2">
        <v>3.4040000000000001E-2</v>
      </c>
      <c r="AY7528" s="2">
        <v>0.124782</v>
      </c>
      <c r="BH7528" s="2">
        <v>1.0024</v>
      </c>
      <c r="BL7528" s="2">
        <v>0.15329999999999999</v>
      </c>
      <c r="BS7528" s="2">
        <v>1</v>
      </c>
      <c r="CI7528" s="2">
        <v>0.74050000000000005</v>
      </c>
    </row>
    <row r="7529" spans="1:98" ht="15" hidden="1" customHeight="1" x14ac:dyDescent="0.2">
      <c r="A7529" s="2">
        <v>1.8419999999999999E-2</v>
      </c>
      <c r="B7529" s="2">
        <v>41197</v>
      </c>
      <c r="F7529" s="2">
        <v>7.6329999999999995E-2</v>
      </c>
      <c r="I7529" s="2">
        <v>0.48060000000000003</v>
      </c>
      <c r="J7529" s="2">
        <v>1.0484</v>
      </c>
      <c r="K7529" s="2">
        <v>1.5721000000000001</v>
      </c>
      <c r="M7529" s="2">
        <v>8.8099999999999995E-4</v>
      </c>
      <c r="N7529" s="2">
        <v>0.1714</v>
      </c>
      <c r="P7529" s="2">
        <v>0.80059999999999998</v>
      </c>
      <c r="S7529" s="2">
        <v>0.111</v>
      </c>
      <c r="T7529" s="2">
        <v>0.25609999999999999</v>
      </c>
      <c r="V7529" s="2">
        <v>0.97840000000000005</v>
      </c>
      <c r="X7529" s="2">
        <v>1.242E-2</v>
      </c>
      <c r="AM7529" s="2">
        <v>1.2668999999999999</v>
      </c>
      <c r="AO7529" s="2">
        <v>0.156</v>
      </c>
      <c r="AR7529" s="2">
        <v>3.15E-2</v>
      </c>
      <c r="AY7529" s="2">
        <v>0.12623000000000001</v>
      </c>
      <c r="BH7529" s="2">
        <v>1.0024</v>
      </c>
      <c r="BL7529" s="2">
        <v>0.14680000000000001</v>
      </c>
      <c r="BS7529" s="2">
        <v>1</v>
      </c>
      <c r="CI7529" s="2">
        <v>0.80120000000000002</v>
      </c>
    </row>
    <row r="7530" spans="1:98" ht="15" hidden="1" customHeight="1" x14ac:dyDescent="0.2">
      <c r="A7530" s="2">
        <v>2.01E-2</v>
      </c>
      <c r="B7530" s="2">
        <v>42025</v>
      </c>
      <c r="F7530" s="2">
        <v>8.4019999999999997E-2</v>
      </c>
      <c r="I7530" s="2">
        <v>0.47620000000000001</v>
      </c>
      <c r="J7530" s="2">
        <v>1.4391</v>
      </c>
      <c r="K7530" s="2">
        <v>1.8705000000000001</v>
      </c>
      <c r="M7530" s="2">
        <v>1.142E-3</v>
      </c>
      <c r="N7530" s="2">
        <v>0.16239999999999999</v>
      </c>
      <c r="P7530" s="2">
        <v>0.92700000000000005</v>
      </c>
      <c r="S7530" s="2">
        <v>0.1074</v>
      </c>
      <c r="T7530" s="2">
        <v>0.31409999999999999</v>
      </c>
      <c r="V7530" s="2">
        <v>1.2374000000000001</v>
      </c>
      <c r="X7530" s="2">
        <v>1.0500000000000001E-2</v>
      </c>
      <c r="AM7530" s="2">
        <v>1.4333</v>
      </c>
      <c r="AO7530" s="2">
        <v>0.19919999999999999</v>
      </c>
      <c r="AR7530" s="2">
        <v>1.8950000000000002E-2</v>
      </c>
      <c r="AY7530" s="2">
        <v>0.15964500000000001</v>
      </c>
      <c r="BH7530" s="2">
        <v>1.0024</v>
      </c>
      <c r="BL7530" s="2">
        <v>0.15129999999999999</v>
      </c>
      <c r="BS7530" s="2">
        <v>1</v>
      </c>
      <c r="CI7530" s="2">
        <v>0.9375</v>
      </c>
    </row>
    <row r="7531" spans="1:98" ht="15" hidden="1" customHeight="1" x14ac:dyDescent="0.2">
      <c r="B7531" s="2">
        <v>32378</v>
      </c>
      <c r="J7531" s="2">
        <v>0.76619999999999999</v>
      </c>
      <c r="K7531" s="2">
        <v>2.0646999799999999</v>
      </c>
      <c r="N7531" s="2">
        <v>0.17630000000000001</v>
      </c>
      <c r="V7531" s="2">
        <v>1.23009999</v>
      </c>
      <c r="X7531" s="2">
        <v>9.1900000000000003E-3</v>
      </c>
      <c r="AY7531" s="2">
        <v>0.15759999999999999</v>
      </c>
      <c r="BH7531" s="2">
        <v>1.0024999999999999</v>
      </c>
      <c r="BL7531" s="2">
        <v>0.1885</v>
      </c>
      <c r="BS7531" s="2">
        <v>1</v>
      </c>
      <c r="CI7531" s="2">
        <v>0.78480000000000005</v>
      </c>
    </row>
    <row r="7532" spans="1:98" ht="15" hidden="1" customHeight="1" x14ac:dyDescent="0.2">
      <c r="B7532" s="2">
        <v>34634</v>
      </c>
      <c r="F7532" s="2">
        <v>0.39329999999999998</v>
      </c>
      <c r="J7532" s="2">
        <v>1.0777000000000001</v>
      </c>
      <c r="K7532" s="2">
        <v>2.2088000000000001</v>
      </c>
      <c r="N7532" s="2">
        <v>0.20730000000000001</v>
      </c>
      <c r="V7532" s="2">
        <v>1.3487</v>
      </c>
      <c r="X7532" s="2">
        <v>1.392E-2</v>
      </c>
      <c r="AY7532" s="2">
        <v>0.17449999999999999</v>
      </c>
      <c r="BH7532" s="2">
        <v>1.0024999999999999</v>
      </c>
      <c r="BL7532" s="2">
        <v>0.19</v>
      </c>
      <c r="BS7532" s="2">
        <v>1</v>
      </c>
      <c r="CI7532" s="2">
        <v>0.8286</v>
      </c>
    </row>
    <row r="7533" spans="1:98" ht="15" hidden="1" customHeight="1" x14ac:dyDescent="0.2">
      <c r="B7533" s="2">
        <v>35688</v>
      </c>
      <c r="F7533" s="2">
        <v>0.1792</v>
      </c>
      <c r="J7533" s="2">
        <v>0.96020000000000005</v>
      </c>
      <c r="K7533" s="2">
        <v>2.2330999999999999</v>
      </c>
      <c r="N7533" s="2">
        <v>0.19170000000000001</v>
      </c>
      <c r="Q7533" s="2">
        <v>0.11210000000000001</v>
      </c>
      <c r="U7533" s="2">
        <v>0.70189999999999997</v>
      </c>
      <c r="V7533" s="2">
        <v>1.3917999999999999</v>
      </c>
      <c r="X7533" s="2">
        <v>1.157E-2</v>
      </c>
      <c r="AB7533" s="2">
        <v>2.1057999999999999</v>
      </c>
      <c r="AC7533" s="2">
        <v>8.0999999999999996E-4</v>
      </c>
      <c r="AV7533" s="2">
        <v>0.2349</v>
      </c>
      <c r="AY7533" s="2">
        <v>0.1797</v>
      </c>
      <c r="BH7533" s="2">
        <v>1.0024999999999999</v>
      </c>
      <c r="BL7533" s="2">
        <v>0.1827</v>
      </c>
      <c r="BS7533" s="2">
        <v>1</v>
      </c>
      <c r="CI7533" s="2">
        <v>0.88570000000000004</v>
      </c>
      <c r="CK7533" s="2">
        <v>0.79020000000000001</v>
      </c>
      <c r="CS7533" s="2">
        <v>0.2646</v>
      </c>
      <c r="CT7533" s="2">
        <v>9.3650000000000001E-3</v>
      </c>
    </row>
    <row r="7534" spans="1:98" ht="15" hidden="1" customHeight="1" x14ac:dyDescent="0.2">
      <c r="A7534" s="2">
        <v>1.874E-2</v>
      </c>
      <c r="B7534" s="2">
        <v>41047</v>
      </c>
      <c r="F7534" s="2">
        <v>7.3819999999999997E-2</v>
      </c>
      <c r="I7534" s="2">
        <v>0.50549999999999995</v>
      </c>
      <c r="J7534" s="2">
        <v>1.0812999999999999</v>
      </c>
      <c r="K7534" s="2">
        <v>1.6120000000000001</v>
      </c>
      <c r="M7534" s="2">
        <v>8.7399999999999999E-4</v>
      </c>
      <c r="N7534" s="2">
        <v>0.17019999999999999</v>
      </c>
      <c r="P7534" s="2">
        <v>0.80069999999999997</v>
      </c>
      <c r="S7534" s="2">
        <v>0.1222</v>
      </c>
      <c r="T7534" s="2">
        <v>0.2671</v>
      </c>
      <c r="V7534" s="2">
        <v>1.0209999999999999</v>
      </c>
      <c r="X7534" s="2">
        <v>1.29E-2</v>
      </c>
      <c r="AM7534" s="2">
        <v>1.2987</v>
      </c>
      <c r="AO7534" s="2">
        <v>0.1613</v>
      </c>
      <c r="AR7534" s="2">
        <v>3.2669999999999998E-2</v>
      </c>
      <c r="AY7534" s="2">
        <v>0.131467</v>
      </c>
      <c r="BH7534" s="2">
        <v>1.0024999999999999</v>
      </c>
      <c r="BL7534" s="2">
        <v>0.1421</v>
      </c>
      <c r="BS7534" s="2">
        <v>1</v>
      </c>
      <c r="CI7534" s="2">
        <v>0.77</v>
      </c>
    </row>
    <row r="7535" spans="1:98" ht="15" hidden="1" customHeight="1" x14ac:dyDescent="0.2">
      <c r="A7535" s="2">
        <v>1.8450000000000001E-2</v>
      </c>
      <c r="B7535" s="2">
        <v>41192</v>
      </c>
      <c r="F7535" s="2">
        <v>7.5719999999999996E-2</v>
      </c>
      <c r="I7535" s="2">
        <v>0.4798</v>
      </c>
      <c r="J7535" s="2">
        <v>1.0418000000000001</v>
      </c>
      <c r="K7535" s="2">
        <v>1.5665</v>
      </c>
      <c r="M7535" s="2">
        <v>8.7799999999999998E-4</v>
      </c>
      <c r="N7535" s="2">
        <v>0.17069999999999999</v>
      </c>
      <c r="P7535" s="2">
        <v>0.79600000000000004</v>
      </c>
      <c r="S7535" s="2">
        <v>0.1124</v>
      </c>
      <c r="T7535" s="2">
        <v>0.25330000000000003</v>
      </c>
      <c r="V7535" s="2">
        <v>0.97870000000000001</v>
      </c>
      <c r="X7535" s="2">
        <v>1.2500000000000001E-2</v>
      </c>
      <c r="AM7535" s="2">
        <v>1.2613000000000001</v>
      </c>
      <c r="AO7535" s="2">
        <v>0.15579999999999999</v>
      </c>
      <c r="AR7535" s="2">
        <v>3.1440000000000003E-2</v>
      </c>
      <c r="AY7535" s="2">
        <v>0.12624299999999999</v>
      </c>
      <c r="BH7535" s="2">
        <v>1.0024999999999999</v>
      </c>
      <c r="BL7535" s="2">
        <v>0.1462</v>
      </c>
      <c r="BS7535" s="2">
        <v>1</v>
      </c>
      <c r="CI7535" s="2">
        <v>0.80020000000000002</v>
      </c>
    </row>
    <row r="7536" spans="1:98" ht="15" hidden="1" customHeight="1" x14ac:dyDescent="0.2">
      <c r="A7536" s="2">
        <v>1.8440000000000002E-2</v>
      </c>
      <c r="B7536" s="2">
        <v>41787</v>
      </c>
      <c r="F7536" s="2">
        <v>8.4419999999999995E-2</v>
      </c>
      <c r="I7536" s="2">
        <v>0.48520000000000002</v>
      </c>
      <c r="J7536" s="2">
        <v>1.2097</v>
      </c>
      <c r="K7536" s="2">
        <v>1.8154999999999999</v>
      </c>
      <c r="M7536" s="2">
        <v>1.0629999999999999E-3</v>
      </c>
      <c r="N7536" s="2">
        <v>0.18190000000000001</v>
      </c>
      <c r="P7536" s="2">
        <v>0.86539999999999995</v>
      </c>
      <c r="S7536" s="2">
        <v>0.1037</v>
      </c>
      <c r="T7536" s="2">
        <v>0.31219999999999998</v>
      </c>
      <c r="V7536" s="2">
        <v>1.0867</v>
      </c>
      <c r="X7536" s="2">
        <v>1.068E-2</v>
      </c>
      <c r="AM7536" s="2">
        <v>1.4773000000000001</v>
      </c>
      <c r="AO7536" s="2">
        <v>0.17380000000000001</v>
      </c>
      <c r="AR7536" s="2">
        <v>3.143E-2</v>
      </c>
      <c r="AY7536" s="2">
        <v>0.14016899999999999</v>
      </c>
      <c r="BH7536" s="2">
        <v>1.0024999999999999</v>
      </c>
      <c r="BL7536" s="2">
        <v>0.16350000000000001</v>
      </c>
      <c r="BS7536" s="2">
        <v>1</v>
      </c>
      <c r="CI7536" s="2">
        <v>0.92269999999999996</v>
      </c>
    </row>
    <row r="7537" spans="1:98" ht="15" hidden="1" customHeight="1" x14ac:dyDescent="0.2">
      <c r="B7537" s="2">
        <v>35026</v>
      </c>
      <c r="F7537" s="2">
        <v>0.17749999</v>
      </c>
      <c r="J7537" s="2">
        <v>1.1901999700000001</v>
      </c>
      <c r="K7537" s="2">
        <v>2.1166999299999998</v>
      </c>
      <c r="N7537" s="2">
        <v>0.21729999999999999</v>
      </c>
      <c r="Q7537" s="2">
        <v>0.1363</v>
      </c>
      <c r="U7537" s="2">
        <v>0.85529999999999995</v>
      </c>
      <c r="V7537" s="2">
        <v>1.35380006</v>
      </c>
      <c r="X7537" s="2">
        <v>1.345E-2</v>
      </c>
      <c r="AB7537" s="2">
        <v>2.1802999999999999</v>
      </c>
      <c r="AC7537" s="2">
        <v>8.4999999999999995E-4</v>
      </c>
      <c r="AV7537" s="2">
        <v>0.27800000000000002</v>
      </c>
      <c r="AY7537" s="2">
        <v>0.17499999999999999</v>
      </c>
      <c r="BH7537" s="2">
        <v>1.00250006</v>
      </c>
      <c r="BL7537" s="2">
        <v>0.20730001000000001</v>
      </c>
      <c r="BS7537" s="2">
        <v>1</v>
      </c>
      <c r="CI7537" s="2">
        <v>0.88319999000000005</v>
      </c>
      <c r="CK7537" s="2">
        <v>0.95799999999999996</v>
      </c>
      <c r="CS7537" s="2">
        <v>0.32129999999999997</v>
      </c>
      <c r="CT7537" s="2">
        <v>1.1180000000000001E-2</v>
      </c>
    </row>
    <row r="7538" spans="1:98" ht="15" hidden="1" customHeight="1" x14ac:dyDescent="0.2">
      <c r="B7538" s="2">
        <v>35025</v>
      </c>
      <c r="F7538" s="2">
        <v>0.1749</v>
      </c>
      <c r="J7538" s="2">
        <v>1.19200003</v>
      </c>
      <c r="K7538" s="2">
        <v>2.11680007</v>
      </c>
      <c r="N7538" s="2">
        <v>0.21799999</v>
      </c>
      <c r="Q7538" s="2">
        <v>0.13619999999999999</v>
      </c>
      <c r="U7538" s="2">
        <v>0.85870000000000002</v>
      </c>
      <c r="V7538" s="2">
        <v>1.35290003</v>
      </c>
      <c r="X7538" s="2">
        <v>1.3469999999999999E-2</v>
      </c>
      <c r="AB7538" s="2">
        <v>2.1800999999999999</v>
      </c>
      <c r="AC7538" s="2">
        <v>8.5099999999999998E-4</v>
      </c>
      <c r="AV7538" s="2">
        <v>0.27910000000000001</v>
      </c>
      <c r="AY7538" s="2">
        <v>0.1749</v>
      </c>
      <c r="BH7538" s="2">
        <v>1.00259995</v>
      </c>
      <c r="BL7538" s="2">
        <v>0.20819999</v>
      </c>
      <c r="BS7538" s="2">
        <v>1</v>
      </c>
      <c r="CI7538" s="2">
        <v>0.88279998000000004</v>
      </c>
      <c r="CK7538" s="2">
        <v>0.96330000000000005</v>
      </c>
      <c r="CS7538" s="2">
        <v>0.32079999999999997</v>
      </c>
      <c r="CT7538" s="2">
        <v>1.1220000000000001E-2</v>
      </c>
    </row>
    <row r="7539" spans="1:98" ht="15" hidden="1" customHeight="1" x14ac:dyDescent="0.2">
      <c r="B7539" s="2">
        <v>35703</v>
      </c>
      <c r="F7539" s="2">
        <v>0.1779</v>
      </c>
      <c r="J7539" s="2">
        <v>0.95020000000000004</v>
      </c>
      <c r="K7539" s="2">
        <v>2.2284999999999999</v>
      </c>
      <c r="N7539" s="2">
        <v>0.19439999999999999</v>
      </c>
      <c r="Q7539" s="2">
        <v>0.11119999999999999</v>
      </c>
      <c r="U7539" s="2">
        <v>0.69440000000000002</v>
      </c>
      <c r="V7539" s="2">
        <v>1.3819999999999999</v>
      </c>
      <c r="X7539" s="2">
        <v>1.145E-2</v>
      </c>
      <c r="AB7539" s="2">
        <v>2.0059999999999998</v>
      </c>
      <c r="AC7539" s="2">
        <v>8.0099999999999995E-4</v>
      </c>
      <c r="AV7539" s="2">
        <v>0.2329</v>
      </c>
      <c r="AY7539" s="2">
        <v>0.17860000000000001</v>
      </c>
      <c r="BH7539" s="2">
        <v>1.0025999999999999</v>
      </c>
      <c r="BL7539" s="2">
        <v>0.18210000000000001</v>
      </c>
      <c r="BS7539" s="2">
        <v>1</v>
      </c>
      <c r="CI7539" s="2">
        <v>0.88539999999999996</v>
      </c>
      <c r="CK7539" s="2">
        <v>0.78210000000000002</v>
      </c>
      <c r="CS7539" s="2">
        <v>0.26150000000000001</v>
      </c>
      <c r="CT7539" s="2">
        <v>9.2589999999999999E-3</v>
      </c>
    </row>
    <row r="7540" spans="1:98" ht="15" hidden="1" customHeight="1" x14ac:dyDescent="0.2">
      <c r="A7540" s="2">
        <v>1.983E-2</v>
      </c>
      <c r="B7540" s="2">
        <v>42957</v>
      </c>
      <c r="F7540" s="2">
        <v>7.0930000000000007E-2</v>
      </c>
      <c r="I7540" s="2">
        <v>0.40260000000000001</v>
      </c>
      <c r="J7540" s="2">
        <v>1.3182</v>
      </c>
      <c r="K7540" s="2">
        <v>1.6506000000000001</v>
      </c>
      <c r="M7540" s="2">
        <v>1.111E-3</v>
      </c>
      <c r="N7540" s="2">
        <v>0.15989999999999999</v>
      </c>
      <c r="P7540" s="2">
        <v>0.93240000000000001</v>
      </c>
      <c r="S7540" s="2">
        <v>9.4969999999999999E-2</v>
      </c>
      <c r="V7540" s="2">
        <v>1.2710999999999999</v>
      </c>
      <c r="X7540" s="2">
        <v>1.162E-2</v>
      </c>
      <c r="AM7540" s="2">
        <v>1.4936</v>
      </c>
      <c r="AO7540" s="2">
        <v>0.19120000000000001</v>
      </c>
      <c r="AR7540" s="2">
        <v>2.12E-2</v>
      </c>
      <c r="AY7540" s="2">
        <v>0.16261500000000001</v>
      </c>
      <c r="BH7540" s="2">
        <v>1.0025999999999999</v>
      </c>
      <c r="BL7540" s="2">
        <v>0.156</v>
      </c>
      <c r="BS7540" s="2">
        <v>1</v>
      </c>
      <c r="CI7540" s="2">
        <v>0.9254</v>
      </c>
    </row>
    <row r="7541" spans="1:98" ht="15" hidden="1" customHeight="1" x14ac:dyDescent="0.2">
      <c r="B7541" s="2">
        <v>38093</v>
      </c>
      <c r="F7541" s="2">
        <v>0.1196</v>
      </c>
      <c r="J7541" s="2">
        <v>1.0414000000000001</v>
      </c>
      <c r="K7541" s="2">
        <v>2.4203999999999999</v>
      </c>
      <c r="N7541" s="2">
        <v>0.1953</v>
      </c>
      <c r="V7541" s="2">
        <v>1.3445</v>
      </c>
      <c r="X7541" s="2">
        <v>1.2484E-2</v>
      </c>
      <c r="AM7541" s="2">
        <v>1.6172</v>
      </c>
      <c r="AY7541" s="2">
        <v>0.172398</v>
      </c>
      <c r="BH7541" s="2">
        <v>1.0026999999999999</v>
      </c>
      <c r="BL7541" s="2">
        <v>0.17580000000000001</v>
      </c>
      <c r="BS7541" s="2">
        <v>1</v>
      </c>
      <c r="CI7541" s="2">
        <v>0.86170000000000002</v>
      </c>
    </row>
    <row r="7542" spans="1:98" ht="15" hidden="1" customHeight="1" x14ac:dyDescent="0.2">
      <c r="A7542" s="2">
        <v>1.7979999999999999E-2</v>
      </c>
      <c r="B7542" s="2">
        <v>41892</v>
      </c>
      <c r="F7542" s="2">
        <v>8.2930000000000004E-2</v>
      </c>
      <c r="I7542" s="2">
        <v>0.47710000000000002</v>
      </c>
      <c r="J7542" s="2">
        <v>1.1675</v>
      </c>
      <c r="K7542" s="2">
        <v>1.7674000000000001</v>
      </c>
      <c r="M7542" s="2">
        <v>1.059E-3</v>
      </c>
      <c r="N7542" s="2">
        <v>0.1724</v>
      </c>
      <c r="P7542" s="2">
        <v>0.86770000000000003</v>
      </c>
      <c r="S7542" s="2">
        <v>0.1002</v>
      </c>
      <c r="T7542" s="2">
        <v>0.30280000000000001</v>
      </c>
      <c r="V7542" s="2">
        <v>1.0954999999999999</v>
      </c>
      <c r="X7542" s="2">
        <v>1.026E-2</v>
      </c>
      <c r="AM7542" s="2">
        <v>1.4139999999999999</v>
      </c>
      <c r="AO7542" s="2">
        <v>0.1787</v>
      </c>
      <c r="AR7542" s="2">
        <v>2.9360000000000001E-2</v>
      </c>
      <c r="AY7542" s="2">
        <v>0.141348</v>
      </c>
      <c r="BH7542" s="2">
        <v>1.0026999999999999</v>
      </c>
      <c r="BL7542" s="2">
        <v>0.15429999999999999</v>
      </c>
      <c r="BS7542" s="2">
        <v>1</v>
      </c>
      <c r="CI7542" s="2">
        <v>0.90310000000000001</v>
      </c>
    </row>
    <row r="7543" spans="1:98" ht="15" hidden="1" customHeight="1" x14ac:dyDescent="0.2">
      <c r="A7543" s="2">
        <v>1.9859999999999999E-2</v>
      </c>
      <c r="B7543" s="2">
        <v>42655</v>
      </c>
      <c r="F7543" s="2">
        <v>6.9860000000000005E-2</v>
      </c>
      <c r="I7543" s="2">
        <v>0.41520000000000001</v>
      </c>
      <c r="J7543" s="2">
        <v>1.3407</v>
      </c>
      <c r="K7543" s="2">
        <v>1.6188</v>
      </c>
      <c r="M7543" s="2">
        <v>1.176E-3</v>
      </c>
      <c r="N7543" s="2">
        <v>0.16120000000000001</v>
      </c>
      <c r="P7543" s="2">
        <v>0.95820000000000005</v>
      </c>
      <c r="S7543" s="2">
        <v>9.3060000000000004E-2</v>
      </c>
      <c r="T7543" s="2">
        <v>0.34760000000000002</v>
      </c>
      <c r="V7543" s="2">
        <v>1.3277000000000001</v>
      </c>
      <c r="X7543" s="2">
        <v>1.2710000000000001E-2</v>
      </c>
      <c r="AM7543" s="2">
        <v>1.4621</v>
      </c>
      <c r="AO7543" s="2">
        <v>0.1976</v>
      </c>
      <c r="AR7543" s="2">
        <v>2.1069999999999998E-2</v>
      </c>
      <c r="AY7543" s="2">
        <v>0.17114599999999999</v>
      </c>
      <c r="BH7543" s="2">
        <v>1.0026999999999999</v>
      </c>
      <c r="BL7543" s="2">
        <v>0.15029999999999999</v>
      </c>
      <c r="BS7543" s="2">
        <v>1</v>
      </c>
      <c r="CI7543" s="2">
        <v>0.93559999999999999</v>
      </c>
    </row>
    <row r="7544" spans="1:98" ht="15" hidden="1" customHeight="1" x14ac:dyDescent="0.2">
      <c r="B7544" s="2">
        <v>34635</v>
      </c>
      <c r="F7544" s="2">
        <v>0.39379999999999998</v>
      </c>
      <c r="J7544" s="2">
        <v>1.0709</v>
      </c>
      <c r="K7544" s="2">
        <v>2.1901999999999999</v>
      </c>
      <c r="N7544" s="2">
        <v>0.20569999999999999</v>
      </c>
      <c r="V7544" s="2">
        <v>1.3499000000000001</v>
      </c>
      <c r="X7544" s="2">
        <v>1.387E-2</v>
      </c>
      <c r="AY7544" s="2">
        <v>0.17469999999999999</v>
      </c>
      <c r="BH7544" s="2">
        <v>1.0027999999999999</v>
      </c>
      <c r="BL7544" s="2">
        <v>0.18779999999999999</v>
      </c>
      <c r="BS7544" s="2">
        <v>1</v>
      </c>
      <c r="CI7544" s="2">
        <v>0.83069999999999999</v>
      </c>
    </row>
    <row r="7545" spans="1:98" ht="15" hidden="1" customHeight="1" x14ac:dyDescent="0.2">
      <c r="B7545" s="2">
        <v>34831</v>
      </c>
      <c r="F7545" s="2">
        <v>0.22839999999999999</v>
      </c>
      <c r="J7545" s="2">
        <v>1.1231</v>
      </c>
      <c r="K7545" s="2">
        <v>2.1259999999999999</v>
      </c>
      <c r="N7545" s="2">
        <v>0.2102</v>
      </c>
      <c r="Q7545" s="2">
        <v>0.13339999999999999</v>
      </c>
      <c r="U7545" s="2">
        <v>0.83740000000000003</v>
      </c>
      <c r="V7545" s="2">
        <v>1.3532999999999999</v>
      </c>
      <c r="X7545" s="2">
        <v>1.5559999999999999E-2</v>
      </c>
      <c r="AB7545" s="2">
        <v>2.1720000000000002</v>
      </c>
      <c r="AC7545" s="2">
        <v>8.1400000000000005E-4</v>
      </c>
      <c r="AV7545" s="2">
        <v>0.26769999999999999</v>
      </c>
      <c r="AY7545" s="2">
        <v>0.17499999999999999</v>
      </c>
      <c r="BH7545" s="2">
        <v>1.0027999999999999</v>
      </c>
      <c r="BL7545" s="2">
        <v>0.18390000000000001</v>
      </c>
      <c r="BS7545" s="2">
        <v>1</v>
      </c>
      <c r="CI7545" s="2">
        <v>0.89629999999999999</v>
      </c>
      <c r="CK7545" s="2">
        <v>0.93589999999999995</v>
      </c>
      <c r="CS7545" s="2">
        <v>0.30759999999999998</v>
      </c>
      <c r="CT7545" s="2">
        <v>1.0869999999999999E-2</v>
      </c>
    </row>
    <row r="7546" spans="1:98" ht="15" hidden="1" customHeight="1" x14ac:dyDescent="0.2">
      <c r="B7546" s="2">
        <v>38050</v>
      </c>
      <c r="F7546" s="2">
        <v>0.1211</v>
      </c>
      <c r="J7546" s="2">
        <v>1.0328999999999999</v>
      </c>
      <c r="K7546" s="2">
        <v>2.4319999999999999</v>
      </c>
      <c r="N7546" s="2">
        <v>0.18790000000000001</v>
      </c>
      <c r="V7546" s="2">
        <v>1.3324</v>
      </c>
      <c r="X7546" s="2">
        <v>1.2031999999999999E-2</v>
      </c>
      <c r="AM7546" s="2">
        <v>1.6296999999999999</v>
      </c>
      <c r="AY7546" s="2">
        <v>0.17097499999999999</v>
      </c>
      <c r="BH7546" s="2">
        <v>1.0027999999999999</v>
      </c>
      <c r="BL7546" s="2">
        <v>0.17699999999999999</v>
      </c>
      <c r="BS7546" s="2">
        <v>1</v>
      </c>
      <c r="CI7546" s="2">
        <v>0.89259999999999995</v>
      </c>
    </row>
    <row r="7547" spans="1:98" ht="15" hidden="1" customHeight="1" x14ac:dyDescent="0.2">
      <c r="B7547" s="2">
        <v>38070</v>
      </c>
      <c r="F7547" s="2">
        <v>0.12180000000000001</v>
      </c>
      <c r="J7547" s="2">
        <v>1.0555000000000001</v>
      </c>
      <c r="K7547" s="2">
        <v>2.4569999999999999</v>
      </c>
      <c r="N7547" s="2">
        <v>0.1943</v>
      </c>
      <c r="V7547" s="2">
        <v>1.3387</v>
      </c>
      <c r="X7547" s="2">
        <v>1.26E-2</v>
      </c>
      <c r="AM7547" s="2">
        <v>1.6354</v>
      </c>
      <c r="AY7547" s="2">
        <v>0.171707</v>
      </c>
      <c r="BH7547" s="2">
        <v>1.0027999999999999</v>
      </c>
      <c r="BL7547" s="2">
        <v>0.17610000000000001</v>
      </c>
      <c r="BS7547" s="2">
        <v>1</v>
      </c>
      <c r="CI7547" s="2">
        <v>0.878</v>
      </c>
    </row>
    <row r="7548" spans="1:98" ht="15" hidden="1" customHeight="1" x14ac:dyDescent="0.2">
      <c r="A7548" s="2">
        <v>1.949E-2</v>
      </c>
      <c r="B7548" s="2">
        <v>42593</v>
      </c>
      <c r="F7548" s="2">
        <v>7.1209999999999996E-2</v>
      </c>
      <c r="I7548" s="2">
        <v>0.41449999999999998</v>
      </c>
      <c r="J7548" s="2">
        <v>1.3376999999999999</v>
      </c>
      <c r="K7548" s="2">
        <v>1.6856</v>
      </c>
      <c r="M7548" s="2">
        <v>1.1839999999999999E-3</v>
      </c>
      <c r="N7548" s="2">
        <v>0.15820000000000001</v>
      </c>
      <c r="P7548" s="2">
        <v>0.96850000000000003</v>
      </c>
      <c r="S7548" s="2">
        <v>9.7610000000000002E-2</v>
      </c>
      <c r="T7548" s="2">
        <v>0.34139999999999998</v>
      </c>
      <c r="V7548" s="2">
        <v>1.3007</v>
      </c>
      <c r="X7548" s="2">
        <v>1.282E-2</v>
      </c>
      <c r="AM7548" s="2">
        <v>1.4525999999999999</v>
      </c>
      <c r="AO7548" s="2">
        <v>0.1963</v>
      </c>
      <c r="AR7548" s="2">
        <v>2.0160000000000001E-2</v>
      </c>
      <c r="AY7548" s="2">
        <v>0.16769700000000001</v>
      </c>
      <c r="BH7548" s="2">
        <v>1.0027999999999999</v>
      </c>
      <c r="BL7548" s="2">
        <v>0.15429999999999999</v>
      </c>
      <c r="BS7548" s="2">
        <v>1</v>
      </c>
      <c r="CI7548" s="2">
        <v>0.94189999999999996</v>
      </c>
    </row>
    <row r="7549" spans="1:98" ht="15" hidden="1" customHeight="1" x14ac:dyDescent="0.2">
      <c r="B7549" s="2">
        <v>31523</v>
      </c>
      <c r="J7549" s="2">
        <v>0.74919999000000004</v>
      </c>
      <c r="K7549" s="2">
        <v>2.0936999900000002</v>
      </c>
      <c r="N7549" s="2">
        <v>0.19670000000000001</v>
      </c>
      <c r="V7549" s="2">
        <v>1.38519999</v>
      </c>
      <c r="X7549" s="2">
        <v>8.0560000000000007E-3</v>
      </c>
      <c r="AY7549" s="2">
        <v>0.17799999999999999</v>
      </c>
      <c r="BH7549" s="2">
        <v>1.00289999</v>
      </c>
      <c r="BL7549" s="2">
        <v>0.19409999999999999</v>
      </c>
      <c r="BS7549" s="2">
        <v>1</v>
      </c>
      <c r="CI7549" s="2">
        <v>0.7923</v>
      </c>
    </row>
    <row r="7550" spans="1:98" ht="15" hidden="1" customHeight="1" x14ac:dyDescent="0.2">
      <c r="B7550" s="2">
        <v>32379</v>
      </c>
      <c r="J7550" s="2">
        <v>0.7722</v>
      </c>
      <c r="K7550" s="2">
        <v>2.0679999900000001</v>
      </c>
      <c r="N7550" s="2">
        <v>0.17760000000000001</v>
      </c>
      <c r="V7550" s="2">
        <v>1.2316999900000001</v>
      </c>
      <c r="X7550" s="2">
        <v>9.1750000000000009E-3</v>
      </c>
      <c r="AY7550" s="2">
        <v>0.1578</v>
      </c>
      <c r="BH7550" s="2">
        <v>1.00289999</v>
      </c>
      <c r="BL7550" s="2">
        <v>0.18959999999999999</v>
      </c>
      <c r="BS7550" s="2">
        <v>1</v>
      </c>
      <c r="CI7550" s="2">
        <v>0.78459999999999996</v>
      </c>
    </row>
    <row r="7551" spans="1:98" ht="15" hidden="1" customHeight="1" x14ac:dyDescent="0.2">
      <c r="B7551" s="2">
        <v>34435</v>
      </c>
      <c r="F7551" s="2">
        <v>0.41310000000000002</v>
      </c>
      <c r="J7551" s="2">
        <v>0.96299999999999997</v>
      </c>
      <c r="K7551" s="2">
        <v>2.0426000000000002</v>
      </c>
      <c r="N7551" s="2">
        <v>0.18729999999999999</v>
      </c>
      <c r="V7551" s="2">
        <v>1.3880999999999999</v>
      </c>
      <c r="X7551" s="2">
        <v>1.342E-2</v>
      </c>
      <c r="AY7551" s="2">
        <v>0.17960000000000001</v>
      </c>
      <c r="BH7551" s="2">
        <v>1.0028999999999999</v>
      </c>
      <c r="BL7551" s="2">
        <v>0.17599999999999999</v>
      </c>
      <c r="BS7551" s="2">
        <v>1</v>
      </c>
      <c r="CI7551" s="2">
        <v>0.79190000000000005</v>
      </c>
    </row>
    <row r="7552" spans="1:98" ht="15" hidden="1" customHeight="1" x14ac:dyDescent="0.2">
      <c r="A7552" s="2">
        <v>2.223E-2</v>
      </c>
      <c r="B7552" s="2">
        <v>40547</v>
      </c>
      <c r="F7552" s="2">
        <v>8.1479999999999997E-2</v>
      </c>
      <c r="I7552" s="2">
        <v>0.59830000000000005</v>
      </c>
      <c r="J7552" s="2">
        <v>1.0532999999999999</v>
      </c>
      <c r="K7552" s="2">
        <v>1.5564</v>
      </c>
      <c r="M7552" s="2">
        <v>8.8800000000000001E-4</v>
      </c>
      <c r="N7552" s="2">
        <v>0.1701</v>
      </c>
      <c r="P7552" s="2">
        <v>0.77569999999999995</v>
      </c>
      <c r="S7552" s="2">
        <v>0.14899999999999999</v>
      </c>
      <c r="T7552" s="2">
        <v>0.28349999999999997</v>
      </c>
      <c r="V7552" s="2">
        <v>0.99860000000000004</v>
      </c>
      <c r="X7552" s="2">
        <v>1.218E-2</v>
      </c>
      <c r="AM7552" s="2">
        <v>1.3286</v>
      </c>
      <c r="AO7552" s="2">
        <v>0.15110000000000001</v>
      </c>
      <c r="AR7552" s="2">
        <v>3.2640000000000002E-2</v>
      </c>
      <c r="AY7552" s="2">
        <v>0.128522</v>
      </c>
      <c r="BH7552" s="2">
        <v>1.0028999999999999</v>
      </c>
      <c r="BL7552" s="2">
        <v>0.1484</v>
      </c>
      <c r="BS7552" s="2">
        <v>1</v>
      </c>
      <c r="CI7552" s="2">
        <v>0.76619999999999999</v>
      </c>
    </row>
    <row r="7553" spans="1:98" ht="15" hidden="1" customHeight="1" x14ac:dyDescent="0.2">
      <c r="A7553" s="2">
        <v>2.1329999999999998E-2</v>
      </c>
      <c r="B7553" s="2">
        <v>42383</v>
      </c>
      <c r="F7553" s="2">
        <v>8.029E-2</v>
      </c>
      <c r="I7553" s="2">
        <v>0.3589</v>
      </c>
      <c r="J7553" s="2">
        <v>1.427</v>
      </c>
      <c r="K7553" s="2">
        <v>2.0709</v>
      </c>
      <c r="M7553" s="2">
        <v>1.186E-3</v>
      </c>
      <c r="N7553" s="2">
        <v>0.1638</v>
      </c>
      <c r="P7553" s="2">
        <v>0.99990000000000001</v>
      </c>
      <c r="S7553" s="2">
        <v>8.7419999999999998E-2</v>
      </c>
      <c r="T7553" s="2">
        <v>0.36420000000000002</v>
      </c>
      <c r="V7553" s="2">
        <v>1.4373</v>
      </c>
      <c r="X7553" s="2">
        <v>1.218E-2</v>
      </c>
      <c r="AM7553" s="2">
        <v>1.5611999999999999</v>
      </c>
      <c r="AO7553" s="2">
        <v>0.21809999999999999</v>
      </c>
      <c r="AR7553" s="2">
        <v>1.883E-2</v>
      </c>
      <c r="AY7553" s="2">
        <v>0.18460499999999999</v>
      </c>
      <c r="BH7553" s="2">
        <v>1.0028999999999999</v>
      </c>
      <c r="BL7553" s="2">
        <v>0.16830000000000001</v>
      </c>
      <c r="BS7553" s="2">
        <v>1</v>
      </c>
      <c r="CI7553" s="2">
        <v>0.92969999999999997</v>
      </c>
    </row>
    <row r="7554" spans="1:98" ht="15" hidden="1" customHeight="1" x14ac:dyDescent="0.2">
      <c r="B7554" s="2">
        <v>34472</v>
      </c>
      <c r="F7554" s="2">
        <v>0.41399999999999998</v>
      </c>
      <c r="J7554" s="2">
        <v>0.97860000000000003</v>
      </c>
      <c r="K7554" s="2">
        <v>2.0781000000000001</v>
      </c>
      <c r="N7554" s="2">
        <v>0.192</v>
      </c>
      <c r="V7554" s="2">
        <v>1.3775999999999999</v>
      </c>
      <c r="X7554" s="2">
        <v>1.3310000000000001E-2</v>
      </c>
      <c r="AY7554" s="2">
        <v>0.17829999999999999</v>
      </c>
      <c r="BH7554" s="2">
        <v>1.0029999999999999</v>
      </c>
      <c r="BL7554" s="2">
        <v>0.17910000000000001</v>
      </c>
      <c r="BS7554" s="2">
        <v>1</v>
      </c>
      <c r="CI7554" s="2">
        <v>0.80689999999999995</v>
      </c>
    </row>
    <row r="7555" spans="1:98" ht="15" hidden="1" customHeight="1" x14ac:dyDescent="0.2">
      <c r="B7555" s="2">
        <v>34906</v>
      </c>
      <c r="F7555" s="2">
        <v>0.222</v>
      </c>
      <c r="J7555" s="2">
        <v>1.1780999999999999</v>
      </c>
      <c r="K7555" s="2">
        <v>2.1665000000000001</v>
      </c>
      <c r="N7555" s="2">
        <v>0.22059999999999999</v>
      </c>
      <c r="Q7555" s="2">
        <v>0.13930000000000001</v>
      </c>
      <c r="U7555" s="2">
        <v>0.87329999999999997</v>
      </c>
      <c r="V7555" s="2">
        <v>1.3575999999999999</v>
      </c>
      <c r="X7555" s="2">
        <v>1.5440000000000001E-2</v>
      </c>
      <c r="AB7555" s="2">
        <v>2.2326000000000001</v>
      </c>
      <c r="AC7555" s="2">
        <v>8.5099999999999998E-4</v>
      </c>
      <c r="AV7555" s="2">
        <v>0.28210000000000002</v>
      </c>
      <c r="AY7555" s="2">
        <v>0.1754</v>
      </c>
      <c r="BH7555" s="2">
        <v>1.0029999999999999</v>
      </c>
      <c r="BL7555" s="2">
        <v>0.19139999999999999</v>
      </c>
      <c r="BS7555" s="2">
        <v>1</v>
      </c>
      <c r="CI7555" s="2">
        <v>0.91610000000000003</v>
      </c>
      <c r="CK7555" s="2">
        <v>0.97819999999999996</v>
      </c>
      <c r="CS7555" s="2">
        <v>0.32279999999999998</v>
      </c>
      <c r="CT7555" s="2">
        <v>1.1390000000000001E-2</v>
      </c>
    </row>
    <row r="7556" spans="1:98" ht="15" hidden="1" customHeight="1" x14ac:dyDescent="0.2">
      <c r="A7556" s="2">
        <v>1.9900000000000001E-2</v>
      </c>
      <c r="B7556" s="2">
        <v>42955</v>
      </c>
      <c r="F7556" s="2">
        <v>7.0790000000000006E-2</v>
      </c>
      <c r="I7556" s="2">
        <v>0.40510000000000002</v>
      </c>
      <c r="J7556" s="2">
        <v>1.3003</v>
      </c>
      <c r="K7556" s="2">
        <v>1.6457999999999999</v>
      </c>
      <c r="M7556" s="2">
        <v>1.1249999999999999E-3</v>
      </c>
      <c r="N7556" s="2">
        <v>0.15970000000000001</v>
      </c>
      <c r="P7556" s="2">
        <v>0.93</v>
      </c>
      <c r="S7556" s="2">
        <v>9.5420000000000005E-2</v>
      </c>
      <c r="V7556" s="2">
        <v>1.2672000000000001</v>
      </c>
      <c r="X7556" s="2">
        <v>1.1469999999999999E-2</v>
      </c>
      <c r="AM7556" s="2">
        <v>1.4911000000000001</v>
      </c>
      <c r="AO7556" s="2">
        <v>0.189</v>
      </c>
      <c r="AR7556" s="2">
        <v>2.1180000000000001E-2</v>
      </c>
      <c r="AY7556" s="2">
        <v>0.16197800000000001</v>
      </c>
      <c r="BH7556" s="2">
        <v>1.0029999999999999</v>
      </c>
      <c r="BL7556" s="2">
        <v>0.1552</v>
      </c>
      <c r="BS7556" s="2">
        <v>1</v>
      </c>
      <c r="CI7556" s="2">
        <v>0.92959999999999998</v>
      </c>
    </row>
    <row r="7557" spans="1:98" ht="15" hidden="1" customHeight="1" x14ac:dyDescent="0.2">
      <c r="A7557" s="2">
        <v>2.1770000000000001E-2</v>
      </c>
      <c r="B7557" s="2">
        <v>40630</v>
      </c>
      <c r="F7557" s="2">
        <v>8.1610000000000002E-2</v>
      </c>
      <c r="I7557" s="2">
        <v>0.58789999999999998</v>
      </c>
      <c r="J7557" s="2">
        <v>1.0641</v>
      </c>
      <c r="K7557" s="2">
        <v>1.5633999999999999</v>
      </c>
      <c r="M7557" s="2">
        <v>8.7699999999999996E-4</v>
      </c>
      <c r="N7557" s="2">
        <v>0.17469999999999999</v>
      </c>
      <c r="P7557" s="2">
        <v>0.77359999999999995</v>
      </c>
      <c r="S7557" s="2">
        <v>0.1421</v>
      </c>
      <c r="T7557" s="2">
        <v>0.2767</v>
      </c>
      <c r="V7557" s="2">
        <v>0.9758</v>
      </c>
      <c r="X7557" s="2">
        <v>1.1950000000000001E-2</v>
      </c>
      <c r="AM7557" s="2">
        <v>1.3763000000000001</v>
      </c>
      <c r="AO7557" s="2">
        <v>0.1487</v>
      </c>
      <c r="AR7557" s="2">
        <v>3.4439999999999998E-2</v>
      </c>
      <c r="AY7557" s="2">
        <v>0.12510099999999999</v>
      </c>
      <c r="BH7557" s="2">
        <v>1.0031000000000001</v>
      </c>
      <c r="BL7557" s="2">
        <v>0.1532</v>
      </c>
      <c r="BS7557" s="2">
        <v>1</v>
      </c>
      <c r="CI7557" s="2">
        <v>0.73609999999999998</v>
      </c>
    </row>
    <row r="7558" spans="1:98" ht="15" hidden="1" customHeight="1" x14ac:dyDescent="0.2">
      <c r="A7558" s="2">
        <v>2.1690000000000001E-2</v>
      </c>
      <c r="B7558" s="2">
        <v>40640</v>
      </c>
      <c r="F7558" s="2">
        <v>8.1339999999999996E-2</v>
      </c>
      <c r="I7558" s="2">
        <v>0.60209999999999997</v>
      </c>
      <c r="J7558" s="2">
        <v>1.0450999999999999</v>
      </c>
      <c r="K7558" s="2">
        <v>1.5639000000000001</v>
      </c>
      <c r="M7558" s="2">
        <v>8.8000000000000003E-4</v>
      </c>
      <c r="N7558" s="2">
        <v>0.17519999999999999</v>
      </c>
      <c r="P7558" s="2">
        <v>0.76060000000000005</v>
      </c>
      <c r="S7558" s="2">
        <v>0.14330000000000001</v>
      </c>
      <c r="T7558" s="2">
        <v>0.27789999999999998</v>
      </c>
      <c r="V7558" s="2">
        <v>0.95930000000000004</v>
      </c>
      <c r="X7558" s="2">
        <v>1.129E-2</v>
      </c>
      <c r="AM7558" s="2">
        <v>1.3705000000000001</v>
      </c>
      <c r="AO7558" s="2">
        <v>0.14660000000000001</v>
      </c>
      <c r="AR7558" s="2">
        <v>3.397E-2</v>
      </c>
      <c r="AY7558" s="2">
        <v>0.12346</v>
      </c>
      <c r="BH7558" s="2">
        <v>1.0031000000000001</v>
      </c>
      <c r="BL7558" s="2">
        <v>0.1517</v>
      </c>
      <c r="BS7558" s="2">
        <v>1</v>
      </c>
      <c r="CI7558" s="2">
        <v>0.74550000000000005</v>
      </c>
    </row>
    <row r="7559" spans="1:98" ht="15" hidden="1" customHeight="1" x14ac:dyDescent="0.2">
      <c r="A7559" s="2">
        <v>1.8610000000000002E-2</v>
      </c>
      <c r="B7559" s="2">
        <v>41040</v>
      </c>
      <c r="F7559" s="2">
        <v>7.3880000000000001E-2</v>
      </c>
      <c r="I7559" s="2">
        <v>0.51349999999999996</v>
      </c>
      <c r="J7559" s="2">
        <v>1.0736000000000001</v>
      </c>
      <c r="K7559" s="2">
        <v>1.6028</v>
      </c>
      <c r="M7559" s="2">
        <v>8.6899999999999998E-4</v>
      </c>
      <c r="N7559" s="2">
        <v>0.17019999999999999</v>
      </c>
      <c r="P7559" s="2">
        <v>0.79679999999999995</v>
      </c>
      <c r="S7559" s="2">
        <v>0.1232</v>
      </c>
      <c r="T7559" s="2">
        <v>0.26129999999999998</v>
      </c>
      <c r="V7559" s="2">
        <v>0.99680000000000002</v>
      </c>
      <c r="X7559" s="2">
        <v>1.248E-2</v>
      </c>
      <c r="AM7559" s="2">
        <v>1.2896000000000001</v>
      </c>
      <c r="AO7559" s="2">
        <v>0.158</v>
      </c>
      <c r="AR7559" s="2">
        <v>3.3050000000000003E-2</v>
      </c>
      <c r="AY7559" s="2">
        <v>0.12836700000000001</v>
      </c>
      <c r="BH7559" s="2">
        <v>1.0031000000000001</v>
      </c>
      <c r="BL7559" s="2">
        <v>0.14349999999999999</v>
      </c>
      <c r="BS7559" s="2">
        <v>1</v>
      </c>
      <c r="CI7559" s="2">
        <v>0.78420000000000001</v>
      </c>
    </row>
    <row r="7560" spans="1:98" ht="15" hidden="1" customHeight="1" x14ac:dyDescent="0.2">
      <c r="B7560" s="2">
        <v>32555</v>
      </c>
      <c r="J7560" s="2">
        <v>0.75839999000000002</v>
      </c>
      <c r="K7560" s="2">
        <v>2.10009998</v>
      </c>
      <c r="N7560" s="2">
        <v>0.1774</v>
      </c>
      <c r="V7560" s="2">
        <v>1.18579999</v>
      </c>
      <c r="X7560" s="2">
        <v>9.3889999999999998E-3</v>
      </c>
      <c r="AY7560" s="2">
        <v>0.152</v>
      </c>
      <c r="BH7560" s="2">
        <v>1.0031999899999999</v>
      </c>
      <c r="BL7560" s="2">
        <v>0.18820000000000001</v>
      </c>
      <c r="BS7560" s="2">
        <v>1</v>
      </c>
      <c r="CI7560" s="2">
        <v>0.72989999999999999</v>
      </c>
    </row>
    <row r="7561" spans="1:98" ht="15" hidden="1" customHeight="1" x14ac:dyDescent="0.2">
      <c r="B7561" s="2">
        <v>34471</v>
      </c>
      <c r="F7561" s="2">
        <v>0.41489999999999999</v>
      </c>
      <c r="J7561" s="2">
        <v>0.97340000000000004</v>
      </c>
      <c r="K7561" s="2">
        <v>2.0771999999999999</v>
      </c>
      <c r="N7561" s="2">
        <v>0.191</v>
      </c>
      <c r="V7561" s="2">
        <v>1.3788</v>
      </c>
      <c r="X7561" s="2">
        <v>1.3220000000000001E-2</v>
      </c>
      <c r="AY7561" s="2">
        <v>0.1784</v>
      </c>
      <c r="BH7561" s="2">
        <v>1.0032000000000001</v>
      </c>
      <c r="BL7561" s="2">
        <v>0.17829999999999999</v>
      </c>
      <c r="BS7561" s="2">
        <v>1</v>
      </c>
      <c r="CI7561" s="2">
        <v>0.80769999999999997</v>
      </c>
    </row>
    <row r="7562" spans="1:98" ht="15" hidden="1" customHeight="1" x14ac:dyDescent="0.2">
      <c r="A7562" s="2">
        <v>1.975E-2</v>
      </c>
      <c r="B7562" s="2">
        <v>42636</v>
      </c>
      <c r="F7562" s="2">
        <v>6.6710000000000005E-2</v>
      </c>
      <c r="I7562" s="2">
        <v>0.40799999999999997</v>
      </c>
      <c r="J7562" s="2">
        <v>1.3567</v>
      </c>
      <c r="K7562" s="2">
        <v>1.7059</v>
      </c>
      <c r="M7562" s="2">
        <v>1.194E-3</v>
      </c>
      <c r="N7562" s="2">
        <v>0.1623</v>
      </c>
      <c r="P7562" s="2">
        <v>0.96840000000000004</v>
      </c>
      <c r="S7562" s="2">
        <v>9.6140000000000003E-2</v>
      </c>
      <c r="T7562" s="2">
        <v>0.35010000000000002</v>
      </c>
      <c r="V7562" s="2">
        <v>1.3165</v>
      </c>
      <c r="X7562" s="2">
        <v>1.303E-2</v>
      </c>
      <c r="AM7562" s="2">
        <v>1.4775</v>
      </c>
      <c r="AO7562" s="2">
        <v>0.19739999999999999</v>
      </c>
      <c r="AR7562" s="2">
        <v>2.061E-2</v>
      </c>
      <c r="AY7562" s="2">
        <v>0.16972300000000001</v>
      </c>
      <c r="BH7562" s="2">
        <v>1.0032000000000001</v>
      </c>
      <c r="BL7562" s="2">
        <v>0.154</v>
      </c>
      <c r="BS7562" s="2">
        <v>1</v>
      </c>
      <c r="CI7562" s="2">
        <v>0.95240000000000002</v>
      </c>
    </row>
    <row r="7563" spans="1:98" ht="15" hidden="1" customHeight="1" x14ac:dyDescent="0.2">
      <c r="A7563" s="2">
        <v>1.9570000000000001E-2</v>
      </c>
      <c r="B7563" s="2">
        <v>42703</v>
      </c>
      <c r="F7563" s="2">
        <v>6.522E-2</v>
      </c>
      <c r="I7563" s="2">
        <v>0.39500000000000002</v>
      </c>
      <c r="J7563" s="2">
        <v>1.3254999999999999</v>
      </c>
      <c r="K7563" s="2">
        <v>1.6801999999999999</v>
      </c>
      <c r="M7563" s="2">
        <v>1.147E-3</v>
      </c>
      <c r="N7563" s="2">
        <v>0.15720000000000001</v>
      </c>
      <c r="P7563" s="2">
        <v>0.94159999999999999</v>
      </c>
      <c r="S7563" s="2">
        <v>9.6699999999999994E-2</v>
      </c>
      <c r="T7563" s="2">
        <v>0.35020000000000001</v>
      </c>
      <c r="V7563" s="2">
        <v>1.3434999999999999</v>
      </c>
      <c r="X7563" s="2">
        <v>1.191E-2</v>
      </c>
      <c r="AM7563" s="2">
        <v>1.4275</v>
      </c>
      <c r="AO7563" s="2">
        <v>0.1948</v>
      </c>
      <c r="AR7563" s="2">
        <v>2.0549999999999999E-2</v>
      </c>
      <c r="AY7563" s="2">
        <v>0.17322899999999999</v>
      </c>
      <c r="BH7563" s="2">
        <v>1.0032000000000001</v>
      </c>
      <c r="BL7563" s="2">
        <v>0.1462</v>
      </c>
      <c r="BS7563" s="2">
        <v>1</v>
      </c>
      <c r="CI7563" s="2">
        <v>0.95620000000000005</v>
      </c>
    </row>
    <row r="7564" spans="1:98" ht="15" hidden="1" customHeight="1" x14ac:dyDescent="0.2">
      <c r="B7564" s="2">
        <v>34514</v>
      </c>
      <c r="F7564" s="2">
        <v>0.40849999999999997</v>
      </c>
      <c r="J7564" s="2">
        <v>1.0392999999999999</v>
      </c>
      <c r="K7564" s="2">
        <v>2.1400999999999999</v>
      </c>
      <c r="N7564" s="2">
        <v>0.20019999999999999</v>
      </c>
      <c r="V7564" s="2">
        <v>1.3837999999999999</v>
      </c>
      <c r="X7564" s="2">
        <v>1.401E-2</v>
      </c>
      <c r="AY7564" s="2">
        <v>0.17910000000000001</v>
      </c>
      <c r="BH7564" s="2">
        <v>1.0033000000000001</v>
      </c>
      <c r="BL7564" s="2">
        <v>0.18099999999999999</v>
      </c>
      <c r="BS7564" s="2">
        <v>1</v>
      </c>
      <c r="CI7564" s="2">
        <v>0.82130000000000003</v>
      </c>
    </row>
    <row r="7565" spans="1:98" ht="15" hidden="1" customHeight="1" x14ac:dyDescent="0.2">
      <c r="B7565" s="2">
        <v>34639</v>
      </c>
      <c r="F7565" s="2">
        <v>0.39379999999999998</v>
      </c>
      <c r="J7565" s="2">
        <v>1.0854999999999999</v>
      </c>
      <c r="K7565" s="2">
        <v>2.2107000000000001</v>
      </c>
      <c r="N7565" s="2">
        <v>0.2077</v>
      </c>
      <c r="V7565" s="2">
        <v>1.3542000000000001</v>
      </c>
      <c r="X7565" s="2">
        <v>1.4E-2</v>
      </c>
      <c r="AY7565" s="2">
        <v>0.17519999999999999</v>
      </c>
      <c r="BH7565" s="2">
        <v>1.0033000000000001</v>
      </c>
      <c r="BL7565" s="2">
        <v>0.18840000000000001</v>
      </c>
      <c r="BS7565" s="2">
        <v>1</v>
      </c>
      <c r="CI7565" s="2">
        <v>0.83320000000000005</v>
      </c>
    </row>
    <row r="7566" spans="1:98" ht="15" hidden="1" customHeight="1" x14ac:dyDescent="0.2">
      <c r="A7566" s="2">
        <v>1.8589999999999999E-2</v>
      </c>
      <c r="B7566" s="2">
        <v>41045</v>
      </c>
      <c r="F7566" s="2">
        <v>7.3160000000000003E-2</v>
      </c>
      <c r="I7566" s="2">
        <v>0.50490000000000002</v>
      </c>
      <c r="J7566" s="2">
        <v>1.0706</v>
      </c>
      <c r="K7566" s="2">
        <v>1.6094999999999999</v>
      </c>
      <c r="M7566" s="2">
        <v>8.6600000000000002E-4</v>
      </c>
      <c r="N7566" s="2">
        <v>0.1694</v>
      </c>
      <c r="P7566" s="2">
        <v>0.7974</v>
      </c>
      <c r="S7566" s="2">
        <v>0.12180000000000001</v>
      </c>
      <c r="T7566" s="2">
        <v>0.26390000000000002</v>
      </c>
      <c r="V7566" s="2">
        <v>1.0102</v>
      </c>
      <c r="X7566" s="2">
        <v>1.2579999999999999E-2</v>
      </c>
      <c r="AM7566" s="2">
        <v>1.286</v>
      </c>
      <c r="AO7566" s="2">
        <v>0.1598</v>
      </c>
      <c r="AR7566" s="2">
        <v>3.261E-2</v>
      </c>
      <c r="AY7566" s="2">
        <v>0.13003999999999999</v>
      </c>
      <c r="BH7566" s="2">
        <v>1.0033000000000001</v>
      </c>
      <c r="BL7566" s="2">
        <v>0.14119999999999999</v>
      </c>
      <c r="BS7566" s="2">
        <v>1</v>
      </c>
      <c r="CI7566" s="2">
        <v>0.77380000000000004</v>
      </c>
    </row>
    <row r="7567" spans="1:98" ht="15" hidden="1" customHeight="1" x14ac:dyDescent="0.2">
      <c r="A7567" s="2">
        <v>1.7850000000000001E-2</v>
      </c>
      <c r="B7567" s="2">
        <v>41828</v>
      </c>
      <c r="F7567" s="2">
        <v>8.208E-2</v>
      </c>
      <c r="I7567" s="2">
        <v>0.48209999999999997</v>
      </c>
      <c r="J7567" s="2">
        <v>1.196</v>
      </c>
      <c r="K7567" s="2">
        <v>1.8280000000000001</v>
      </c>
      <c r="M7567" s="2">
        <v>1.0549999999999999E-3</v>
      </c>
      <c r="N7567" s="2">
        <v>0.1726</v>
      </c>
      <c r="P7567" s="2">
        <v>0.85870000000000002</v>
      </c>
      <c r="S7567" s="2">
        <v>9.98E-2</v>
      </c>
      <c r="T7567" s="2">
        <v>0.31109999999999999</v>
      </c>
      <c r="V7567" s="2">
        <v>1.0673999999999999</v>
      </c>
      <c r="X7567" s="2">
        <v>1.051E-2</v>
      </c>
      <c r="AM7567" s="2">
        <v>1.4532</v>
      </c>
      <c r="AO7567" s="2">
        <v>0.1721</v>
      </c>
      <c r="AR7567" s="2">
        <v>3.1150000000000001E-2</v>
      </c>
      <c r="AY7567" s="2">
        <v>0.13772999999999999</v>
      </c>
      <c r="BH7567" s="2">
        <v>1.0033000000000001</v>
      </c>
      <c r="BL7567" s="2">
        <v>0.15629999999999999</v>
      </c>
      <c r="BS7567" s="2">
        <v>1</v>
      </c>
      <c r="CI7567" s="2">
        <v>0.93779999999999997</v>
      </c>
    </row>
    <row r="7568" spans="1:98" ht="15" hidden="1" customHeight="1" x14ac:dyDescent="0.2">
      <c r="A7568" s="2">
        <v>2.1129999999999999E-2</v>
      </c>
      <c r="B7568" s="2">
        <v>42359</v>
      </c>
      <c r="F7568" s="2">
        <v>8.1500000000000003E-2</v>
      </c>
      <c r="I7568" s="2">
        <v>0.34770000000000001</v>
      </c>
      <c r="J7568" s="2">
        <v>1.4113</v>
      </c>
      <c r="K7568" s="2">
        <v>2.0853000000000002</v>
      </c>
      <c r="M7568" s="2">
        <v>1.1900000000000001E-3</v>
      </c>
      <c r="N7568" s="2">
        <v>0.1595</v>
      </c>
      <c r="P7568" s="2">
        <v>0.99360000000000004</v>
      </c>
      <c r="S7568" s="2">
        <v>9.257E-2</v>
      </c>
      <c r="T7568" s="2">
        <v>0.35930000000000001</v>
      </c>
      <c r="V7568" s="2">
        <v>1.399</v>
      </c>
      <c r="X7568" s="2">
        <v>1.1560000000000001E-2</v>
      </c>
      <c r="AM7568" s="2">
        <v>1.5276000000000001</v>
      </c>
      <c r="AO7568" s="2">
        <v>0.21590000000000001</v>
      </c>
      <c r="AR7568" s="2">
        <v>1.9640000000000001E-2</v>
      </c>
      <c r="AY7568" s="2">
        <v>0.18046000000000001</v>
      </c>
      <c r="BH7568" s="2">
        <v>1.0033000000000001</v>
      </c>
      <c r="BL7568" s="2">
        <v>0.16439999999999999</v>
      </c>
      <c r="BS7568" s="2">
        <v>1</v>
      </c>
      <c r="CI7568" s="2">
        <v>0.94710000000000005</v>
      </c>
    </row>
    <row r="7569" spans="1:98" ht="15" hidden="1" customHeight="1" x14ac:dyDescent="0.2">
      <c r="A7569" s="2">
        <v>2.0959999999999999E-2</v>
      </c>
      <c r="B7569" s="2">
        <v>42888</v>
      </c>
      <c r="F7569" s="2">
        <v>7.2429999999999994E-2</v>
      </c>
      <c r="I7569" s="2">
        <v>0.41639999999999999</v>
      </c>
      <c r="J7569" s="2">
        <v>1.3996</v>
      </c>
      <c r="K7569" s="2">
        <v>1.7390000000000001</v>
      </c>
      <c r="M7569" s="2">
        <v>1.206E-3</v>
      </c>
      <c r="N7569" s="2">
        <v>0.16020000000000001</v>
      </c>
      <c r="P7569" s="2">
        <v>0.97699999999999998</v>
      </c>
      <c r="S7569" s="2">
        <v>0.10531</v>
      </c>
      <c r="V7569" s="2">
        <v>1.3504</v>
      </c>
      <c r="X7569" s="2">
        <v>1.221E-2</v>
      </c>
      <c r="AM7569" s="2">
        <v>1.5218</v>
      </c>
      <c r="AO7569" s="2">
        <v>0.19819999999999999</v>
      </c>
      <c r="AR7569" s="2">
        <v>2.384E-2</v>
      </c>
      <c r="AY7569" s="2">
        <v>0.17331299999999999</v>
      </c>
      <c r="BH7569" s="2">
        <v>1.0033000000000001</v>
      </c>
      <c r="BL7569" s="2">
        <v>0.15629999999999999</v>
      </c>
      <c r="BS7569" s="2">
        <v>1</v>
      </c>
      <c r="CI7569" s="2">
        <v>0.96340000000000003</v>
      </c>
    </row>
    <row r="7570" spans="1:98" ht="15" hidden="1" customHeight="1" x14ac:dyDescent="0.2">
      <c r="B7570" s="2">
        <v>31495</v>
      </c>
      <c r="J7570" s="2">
        <v>0.73050000000000004</v>
      </c>
      <c r="K7570" s="2">
        <v>2.0869</v>
      </c>
      <c r="N7570" s="2">
        <v>0.19520000000000001</v>
      </c>
      <c r="V7570" s="2">
        <v>1.4005999899999999</v>
      </c>
      <c r="X7570" s="2">
        <v>7.8309999999999994E-3</v>
      </c>
      <c r="AY7570" s="2">
        <v>0.17929999999999999</v>
      </c>
      <c r="BH7570" s="2">
        <v>1.0035000000000001</v>
      </c>
      <c r="BL7570" s="2">
        <v>0.1933</v>
      </c>
      <c r="BS7570" s="2">
        <v>1</v>
      </c>
      <c r="CI7570" s="2">
        <v>0.74650000000000005</v>
      </c>
    </row>
    <row r="7571" spans="1:98" ht="15" hidden="1" customHeight="1" x14ac:dyDescent="0.2">
      <c r="B7571" s="2">
        <v>31516</v>
      </c>
      <c r="J7571" s="2">
        <v>0.72359998999999997</v>
      </c>
      <c r="K7571" s="2">
        <v>2.0748999700000001</v>
      </c>
      <c r="N7571" s="2">
        <v>0.1938</v>
      </c>
      <c r="V7571" s="2">
        <v>1.40009999</v>
      </c>
      <c r="X7571" s="2">
        <v>7.8200000000000006E-3</v>
      </c>
      <c r="AY7571" s="2">
        <v>0.17949999999999999</v>
      </c>
      <c r="BH7571" s="2">
        <v>1.0035000000000001</v>
      </c>
      <c r="BL7571" s="2">
        <v>0.1913</v>
      </c>
      <c r="BS7571" s="2">
        <v>1</v>
      </c>
      <c r="CI7571" s="2">
        <v>0.77359999999999995</v>
      </c>
    </row>
    <row r="7572" spans="1:98" ht="15" hidden="1" customHeight="1" x14ac:dyDescent="0.2">
      <c r="B7572" s="2">
        <v>32447</v>
      </c>
      <c r="J7572" s="2">
        <v>0.81279999999999997</v>
      </c>
      <c r="K7572" s="2">
        <v>2.1569999800000001</v>
      </c>
      <c r="N7572" s="2">
        <v>0.184</v>
      </c>
      <c r="V7572" s="2">
        <v>1.22</v>
      </c>
      <c r="X7572" s="2">
        <v>9.7210000000000005E-3</v>
      </c>
      <c r="AY7572" s="2">
        <v>0.15620000000000001</v>
      </c>
      <c r="BH7572" s="2">
        <v>1.0035000000000001</v>
      </c>
      <c r="BL7572" s="2">
        <v>0.19750000000000001</v>
      </c>
      <c r="BS7572" s="2">
        <v>1</v>
      </c>
      <c r="CI7572" s="2">
        <v>0.76429999999999998</v>
      </c>
    </row>
    <row r="7573" spans="1:98" ht="15" hidden="1" customHeight="1" x14ac:dyDescent="0.2">
      <c r="B7573" s="2">
        <v>34474</v>
      </c>
      <c r="F7573" s="2">
        <v>0.41539999999999999</v>
      </c>
      <c r="J7573" s="2">
        <v>0.97970000000000002</v>
      </c>
      <c r="K7573" s="2">
        <v>2.0777999999999999</v>
      </c>
      <c r="N7573" s="2">
        <v>0.19309999999999999</v>
      </c>
      <c r="V7573" s="2">
        <v>1.3765000000000001</v>
      </c>
      <c r="X7573" s="2">
        <v>1.324E-2</v>
      </c>
      <c r="AY7573" s="2">
        <v>0.17810000000000001</v>
      </c>
      <c r="BH7573" s="2">
        <v>1.0035000000000001</v>
      </c>
      <c r="BL7573" s="2">
        <v>0.17949999999999999</v>
      </c>
      <c r="BS7573" s="2">
        <v>1</v>
      </c>
      <c r="CI7573" s="2">
        <v>0.80810000000000004</v>
      </c>
    </row>
    <row r="7574" spans="1:98" ht="15" hidden="1" customHeight="1" x14ac:dyDescent="0.2">
      <c r="A7574" s="2">
        <v>1.9699999999999999E-2</v>
      </c>
      <c r="B7574" s="2">
        <v>42699</v>
      </c>
      <c r="F7574" s="2">
        <v>6.5430000000000002E-2</v>
      </c>
      <c r="I7574" s="2">
        <v>0.3947</v>
      </c>
      <c r="J7574" s="2">
        <v>1.3332999999999999</v>
      </c>
      <c r="K7574" s="2">
        <v>1.6840999999999999</v>
      </c>
      <c r="M7574" s="2">
        <v>1.1490000000000001E-3</v>
      </c>
      <c r="N7574" s="2">
        <v>0.15759999999999999</v>
      </c>
      <c r="P7574" s="2">
        <v>0.94579999999999997</v>
      </c>
      <c r="S7574" s="2">
        <v>9.5759999999999998E-2</v>
      </c>
      <c r="T7574" s="2">
        <v>0.34920000000000001</v>
      </c>
      <c r="V7574" s="2">
        <v>1.3513999999999999</v>
      </c>
      <c r="X7574" s="2">
        <v>1.1939999999999999E-2</v>
      </c>
      <c r="AM7574" s="2">
        <v>1.4317</v>
      </c>
      <c r="AO7574" s="2">
        <v>0.1953</v>
      </c>
      <c r="AR7574" s="2">
        <v>2.0820000000000002E-2</v>
      </c>
      <c r="AY7574" s="2">
        <v>0.17424500000000001</v>
      </c>
      <c r="BH7574" s="2">
        <v>1.0035000000000001</v>
      </c>
      <c r="BL7574" s="2">
        <v>0.14630000000000001</v>
      </c>
      <c r="BS7574" s="2">
        <v>1</v>
      </c>
      <c r="CI7574" s="2">
        <v>0.95189999999999997</v>
      </c>
    </row>
    <row r="7575" spans="1:98" ht="15" hidden="1" customHeight="1" x14ac:dyDescent="0.2">
      <c r="B7575" s="2">
        <v>34827</v>
      </c>
      <c r="F7575" s="2">
        <v>0.2324</v>
      </c>
      <c r="J7575" s="2">
        <v>1.2081999999999999</v>
      </c>
      <c r="K7575" s="2">
        <v>2.1837</v>
      </c>
      <c r="N7575" s="2">
        <v>0.22090000000000001</v>
      </c>
      <c r="Q7575" s="2">
        <v>0.14149999999999999</v>
      </c>
      <c r="U7575" s="2">
        <v>0.88959999999999995</v>
      </c>
      <c r="V7575" s="2">
        <v>1.3580000000000001</v>
      </c>
      <c r="X7575" s="2">
        <v>1.636E-2</v>
      </c>
      <c r="AB7575" s="2">
        <v>2.2353000000000001</v>
      </c>
      <c r="AC7575" s="2">
        <v>8.4000000000000003E-4</v>
      </c>
      <c r="AV7575" s="2">
        <v>0.28100000000000003</v>
      </c>
      <c r="AY7575" s="2">
        <v>0.17560000000000001</v>
      </c>
      <c r="BH7575" s="2">
        <v>1.0036</v>
      </c>
      <c r="BL7575" s="2">
        <v>0.189</v>
      </c>
      <c r="BS7575" s="2">
        <v>1</v>
      </c>
      <c r="CI7575" s="2">
        <v>0.91800000000000004</v>
      </c>
      <c r="CK7575" s="2">
        <v>0.996</v>
      </c>
      <c r="CS7575" s="2">
        <v>0.32350000000000001</v>
      </c>
      <c r="CT7575" s="2">
        <v>1.12E-2</v>
      </c>
    </row>
    <row r="7576" spans="1:98" ht="15" hidden="1" customHeight="1" x14ac:dyDescent="0.2">
      <c r="A7576" s="2">
        <v>1.9709999999999998E-2</v>
      </c>
      <c r="B7576" s="2">
        <v>42587</v>
      </c>
      <c r="F7576" s="2">
        <v>6.9839999999999999E-2</v>
      </c>
      <c r="I7576" s="2">
        <v>0.41339999999999999</v>
      </c>
      <c r="J7576" s="2">
        <v>1.3452999999999999</v>
      </c>
      <c r="K7576" s="2">
        <v>1.7223999999999999</v>
      </c>
      <c r="M7576" s="2">
        <v>1.181E-3</v>
      </c>
      <c r="N7576" s="2">
        <v>0.15509999999999999</v>
      </c>
      <c r="P7576" s="2">
        <v>0.97829999999999995</v>
      </c>
      <c r="S7576" s="2">
        <v>9.5479999999999995E-2</v>
      </c>
      <c r="T7576" s="2">
        <v>0.34320000000000001</v>
      </c>
      <c r="V7576" s="2">
        <v>1.3180000000000001</v>
      </c>
      <c r="X7576" s="2">
        <v>1.295E-2</v>
      </c>
      <c r="AM7576" s="2">
        <v>1.4602999999999999</v>
      </c>
      <c r="AO7576" s="2">
        <v>0.19800000000000001</v>
      </c>
      <c r="AR7576" s="2">
        <v>2.0150000000000001E-2</v>
      </c>
      <c r="AY7576" s="2">
        <v>0.16995299999999999</v>
      </c>
      <c r="BH7576" s="2">
        <v>1.0036</v>
      </c>
      <c r="BL7576" s="2">
        <v>0.15390000000000001</v>
      </c>
      <c r="BS7576" s="2">
        <v>1</v>
      </c>
      <c r="CI7576" s="2">
        <v>0.94079999999999997</v>
      </c>
    </row>
    <row r="7577" spans="1:98" ht="15" hidden="1" customHeight="1" x14ac:dyDescent="0.2">
      <c r="A7577" s="2">
        <v>2.2349999999999998E-2</v>
      </c>
      <c r="B7577" s="2">
        <v>40526</v>
      </c>
      <c r="F7577" s="2">
        <v>8.1210000000000004E-2</v>
      </c>
      <c r="I7577" s="2">
        <v>0.59250000000000003</v>
      </c>
      <c r="J7577" s="2">
        <v>1.0447</v>
      </c>
      <c r="K7577" s="2">
        <v>1.5859000000000001</v>
      </c>
      <c r="M7577" s="2">
        <v>8.8000000000000003E-4</v>
      </c>
      <c r="N7577" s="2">
        <v>0.17050000000000001</v>
      </c>
      <c r="P7577" s="2">
        <v>0.77159999999999995</v>
      </c>
      <c r="S7577" s="2">
        <v>0.14699999999999999</v>
      </c>
      <c r="T7577" s="2">
        <v>0.27910000000000001</v>
      </c>
      <c r="V7577" s="2">
        <v>1.0041</v>
      </c>
      <c r="X7577" s="2">
        <v>1.2019999999999999E-2</v>
      </c>
      <c r="AM7577" s="2">
        <v>1.345</v>
      </c>
      <c r="AO7577" s="2">
        <v>0.15079999999999999</v>
      </c>
      <c r="AR7577" s="2">
        <v>3.2689999999999997E-2</v>
      </c>
      <c r="AY7577" s="2">
        <v>0.12917999999999999</v>
      </c>
      <c r="BH7577" s="2">
        <v>1.0037</v>
      </c>
      <c r="BL7577" s="2">
        <v>0.14760000000000001</v>
      </c>
      <c r="BS7577" s="2">
        <v>1</v>
      </c>
      <c r="CI7577" s="2">
        <v>0.75639999999999996</v>
      </c>
    </row>
    <row r="7578" spans="1:98" ht="15" hidden="1" customHeight="1" x14ac:dyDescent="0.2">
      <c r="A7578" s="2">
        <v>2.171E-2</v>
      </c>
      <c r="B7578" s="2">
        <v>40578</v>
      </c>
      <c r="F7578" s="2">
        <v>8.2519999999999996E-2</v>
      </c>
      <c r="I7578" s="2">
        <v>0.59109999999999996</v>
      </c>
      <c r="J7578" s="2">
        <v>1.036</v>
      </c>
      <c r="K7578" s="2">
        <v>1.593</v>
      </c>
      <c r="M7578" s="2">
        <v>8.8900000000000003E-4</v>
      </c>
      <c r="N7578" s="2">
        <v>0.17180000000000001</v>
      </c>
      <c r="P7578" s="2">
        <v>0.77649999999999997</v>
      </c>
      <c r="S7578" s="2">
        <v>0.13639999999999999</v>
      </c>
      <c r="T7578" s="2">
        <v>0.2671</v>
      </c>
      <c r="V7578" s="2">
        <v>0.99009999999999998</v>
      </c>
      <c r="X7578" s="2">
        <v>1.2070000000000001E-2</v>
      </c>
      <c r="AM7578" s="2">
        <v>1.3449</v>
      </c>
      <c r="AO7578" s="2">
        <v>0.151</v>
      </c>
      <c r="AR7578" s="2">
        <v>3.3660000000000002E-2</v>
      </c>
      <c r="AY7578" s="2">
        <v>0.12715099999999999</v>
      </c>
      <c r="BH7578" s="2">
        <v>1.0037</v>
      </c>
      <c r="BL7578" s="2">
        <v>0.15260000000000001</v>
      </c>
      <c r="BS7578" s="2">
        <v>1</v>
      </c>
      <c r="CI7578" s="2">
        <v>0.7611</v>
      </c>
    </row>
    <row r="7579" spans="1:98" ht="15" hidden="1" customHeight="1" x14ac:dyDescent="0.2">
      <c r="A7579" s="2">
        <v>1.8489999999999999E-2</v>
      </c>
      <c r="B7579" s="2">
        <v>41785</v>
      </c>
      <c r="F7579" s="2">
        <v>8.4390000000000007E-2</v>
      </c>
      <c r="I7579" s="2">
        <v>0.4889</v>
      </c>
      <c r="J7579" s="2">
        <v>1.2138</v>
      </c>
      <c r="K7579" s="2">
        <v>1.8282</v>
      </c>
      <c r="M7579" s="2">
        <v>1.06E-3</v>
      </c>
      <c r="N7579" s="2">
        <v>0.1822</v>
      </c>
      <c r="P7579" s="2">
        <v>0.86629999999999996</v>
      </c>
      <c r="S7579" s="2">
        <v>0.1048</v>
      </c>
      <c r="T7579" s="2">
        <v>0.31209999999999999</v>
      </c>
      <c r="V7579" s="2">
        <v>1.0853999999999999</v>
      </c>
      <c r="X7579" s="2">
        <v>1.065E-2</v>
      </c>
      <c r="AM7579" s="2">
        <v>1.4814000000000001</v>
      </c>
      <c r="AO7579" s="2">
        <v>0.17399999999999999</v>
      </c>
      <c r="AR7579" s="2">
        <v>3.175E-2</v>
      </c>
      <c r="AY7579" s="2">
        <v>0.139986</v>
      </c>
      <c r="BH7579" s="2">
        <v>1.0037</v>
      </c>
      <c r="BL7579" s="2">
        <v>0.16389999999999999</v>
      </c>
      <c r="BS7579" s="2">
        <v>1</v>
      </c>
      <c r="CI7579" s="2">
        <v>0.92869999999999997</v>
      </c>
    </row>
    <row r="7580" spans="1:98" ht="15" hidden="1" customHeight="1" x14ac:dyDescent="0.2">
      <c r="B7580" s="2">
        <v>32381</v>
      </c>
      <c r="J7580" s="2">
        <v>0.78929998999999995</v>
      </c>
      <c r="K7580" s="2">
        <v>2.0909999899999998</v>
      </c>
      <c r="N7580" s="2">
        <v>0.18029999999999999</v>
      </c>
      <c r="V7580" s="2">
        <v>1.2372999899999999</v>
      </c>
      <c r="X7580" s="2">
        <v>9.2510000000000005E-3</v>
      </c>
      <c r="AY7580" s="2">
        <v>0.15859999999999999</v>
      </c>
      <c r="BH7580" s="2">
        <v>1.0037999900000001</v>
      </c>
      <c r="BL7580" s="2">
        <v>0.19259999999999999</v>
      </c>
      <c r="BS7580" s="2">
        <v>1</v>
      </c>
      <c r="CI7580" s="2">
        <v>0.77639999999999998</v>
      </c>
    </row>
    <row r="7581" spans="1:98" ht="15" hidden="1" customHeight="1" x14ac:dyDescent="0.2">
      <c r="A7581" s="2">
        <v>1.857E-2</v>
      </c>
      <c r="B7581" s="2">
        <v>41782</v>
      </c>
      <c r="F7581" s="2">
        <v>8.4500000000000006E-2</v>
      </c>
      <c r="I7581" s="2">
        <v>0.49059999999999998</v>
      </c>
      <c r="J7581" s="2">
        <v>1.2133</v>
      </c>
      <c r="K7581" s="2">
        <v>1.8286</v>
      </c>
      <c r="M7581" s="2">
        <v>1.0610000000000001E-3</v>
      </c>
      <c r="N7581" s="2">
        <v>0.18229999999999999</v>
      </c>
      <c r="P7581" s="2">
        <v>0.8679</v>
      </c>
      <c r="S7581" s="2">
        <v>0.1055</v>
      </c>
      <c r="T7581" s="2">
        <v>0.31219999999999998</v>
      </c>
      <c r="V7581" s="2">
        <v>1.087</v>
      </c>
      <c r="X7581" s="2">
        <v>1.0670000000000001E-2</v>
      </c>
      <c r="AM7581" s="2">
        <v>1.4813000000000001</v>
      </c>
      <c r="AO7581" s="2">
        <v>0.17430000000000001</v>
      </c>
      <c r="AR7581" s="2">
        <v>3.1829999999999997E-2</v>
      </c>
      <c r="AY7581" s="2">
        <v>0.14019799999999999</v>
      </c>
      <c r="BH7581" s="2">
        <v>1.0038</v>
      </c>
      <c r="BL7581" s="2">
        <v>0.16350000000000001</v>
      </c>
      <c r="BS7581" s="2">
        <v>1</v>
      </c>
      <c r="CI7581" s="2">
        <v>0.92920000000000003</v>
      </c>
    </row>
    <row r="7582" spans="1:98" ht="15" hidden="1" customHeight="1" x14ac:dyDescent="0.2">
      <c r="B7582" s="2">
        <v>34596</v>
      </c>
      <c r="F7582" s="2">
        <v>0.3977</v>
      </c>
      <c r="J7582" s="2">
        <v>1.0487</v>
      </c>
      <c r="K7582" s="2">
        <v>2.1171000000000002</v>
      </c>
      <c r="N7582" s="2">
        <v>0.1986</v>
      </c>
      <c r="V7582" s="2">
        <v>1.3512999999999999</v>
      </c>
      <c r="X7582" s="2">
        <v>1.37E-2</v>
      </c>
      <c r="AY7582" s="2">
        <v>0.1749</v>
      </c>
      <c r="BH7582" s="2">
        <v>1.0039</v>
      </c>
      <c r="BL7582" s="2">
        <v>0.18090000000000001</v>
      </c>
      <c r="BS7582" s="2">
        <v>1</v>
      </c>
      <c r="CI7582" s="2">
        <v>0.81540000000000001</v>
      </c>
    </row>
    <row r="7583" spans="1:98" ht="15" hidden="1" customHeight="1" x14ac:dyDescent="0.2">
      <c r="B7583" s="2">
        <v>34869</v>
      </c>
      <c r="F7583" s="2">
        <v>0.2228</v>
      </c>
      <c r="J7583" s="2">
        <v>1.1859</v>
      </c>
      <c r="K7583" s="2">
        <v>2.2088999999999999</v>
      </c>
      <c r="N7583" s="2">
        <v>0.22120000000000001</v>
      </c>
      <c r="Q7583" s="2">
        <v>0.14019999999999999</v>
      </c>
      <c r="U7583" s="2">
        <v>0.88070000000000004</v>
      </c>
      <c r="V7583" s="2">
        <v>1.381</v>
      </c>
      <c r="X7583" s="2">
        <v>1.6250000000000001E-2</v>
      </c>
      <c r="AB7583" s="2">
        <v>2.2559</v>
      </c>
      <c r="AC7583" s="2">
        <v>8.3799999999999999E-4</v>
      </c>
      <c r="AV7583" s="2">
        <v>0.28100000000000003</v>
      </c>
      <c r="AY7583" s="2">
        <v>0.17860000000000001</v>
      </c>
      <c r="BH7583" s="2">
        <v>1.004</v>
      </c>
      <c r="BL7583" s="2">
        <v>0.18970000000000001</v>
      </c>
      <c r="BS7583" s="2">
        <v>1</v>
      </c>
      <c r="CI7583" s="2">
        <v>0.92759999999999998</v>
      </c>
      <c r="CK7583" s="2">
        <v>0.98399999999999999</v>
      </c>
      <c r="CS7583" s="2">
        <v>0.32090000000000002</v>
      </c>
      <c r="CT7583" s="2">
        <v>1.1350000000000001E-2</v>
      </c>
    </row>
    <row r="7584" spans="1:98" ht="15" hidden="1" customHeight="1" x14ac:dyDescent="0.2">
      <c r="B7584" s="2">
        <v>38096</v>
      </c>
      <c r="F7584" s="2">
        <v>0.1197</v>
      </c>
      <c r="J7584" s="2">
        <v>1.0427999999999999</v>
      </c>
      <c r="K7584" s="2">
        <v>2.4321000000000002</v>
      </c>
      <c r="N7584" s="2">
        <v>0.19520000000000001</v>
      </c>
      <c r="V7584" s="2">
        <v>1.3466</v>
      </c>
      <c r="X7584" s="2">
        <v>1.2409999999999999E-2</v>
      </c>
      <c r="AM7584" s="2">
        <v>1.6186</v>
      </c>
      <c r="AY7584" s="2">
        <v>0.17266100000000001</v>
      </c>
      <c r="BH7584" s="2">
        <v>1.004</v>
      </c>
      <c r="BL7584" s="2">
        <v>0.1757</v>
      </c>
      <c r="BS7584" s="2">
        <v>1</v>
      </c>
      <c r="CI7584" s="2">
        <v>0.86709999999999998</v>
      </c>
    </row>
    <row r="7585" spans="1:98" ht="15" hidden="1" customHeight="1" x14ac:dyDescent="0.2">
      <c r="A7585" s="2">
        <v>2.3040000000000001E-2</v>
      </c>
      <c r="B7585" s="2">
        <v>40473</v>
      </c>
      <c r="F7585" s="2">
        <v>8.2750000000000004E-2</v>
      </c>
      <c r="I7585" s="2">
        <v>0.60470000000000002</v>
      </c>
      <c r="J7585" s="2">
        <v>1.0479000000000001</v>
      </c>
      <c r="K7585" s="2">
        <v>1.6087</v>
      </c>
      <c r="M7585" s="2">
        <v>9.1100000000000003E-4</v>
      </c>
      <c r="N7585" s="2">
        <v>0.1764</v>
      </c>
      <c r="P7585" s="2">
        <v>0.78959999999999997</v>
      </c>
      <c r="S7585" s="2">
        <v>0.14749999999999999</v>
      </c>
      <c r="T7585" s="2">
        <v>0.28299999999999997</v>
      </c>
      <c r="V7585" s="2">
        <v>1.0263</v>
      </c>
      <c r="X7585" s="2">
        <v>1.259E-2</v>
      </c>
      <c r="AM7585" s="2">
        <v>1.4269000000000001</v>
      </c>
      <c r="AO7585" s="2">
        <v>0.15409999999999999</v>
      </c>
      <c r="AR7585" s="2">
        <v>3.3820000000000003E-2</v>
      </c>
      <c r="AY7585" s="2">
        <v>0.13216900000000001</v>
      </c>
      <c r="BH7585" s="2">
        <v>1.004</v>
      </c>
      <c r="BL7585" s="2">
        <v>0.1545</v>
      </c>
      <c r="BS7585" s="2">
        <v>1</v>
      </c>
      <c r="CI7585" s="2">
        <v>0.76449999999999996</v>
      </c>
    </row>
    <row r="7586" spans="1:98" ht="15" hidden="1" customHeight="1" x14ac:dyDescent="0.2">
      <c r="A7586" s="2">
        <v>1.857E-2</v>
      </c>
      <c r="B7586" s="2">
        <v>41193</v>
      </c>
      <c r="F7586" s="2">
        <v>7.5899999999999995E-2</v>
      </c>
      <c r="I7586" s="2">
        <v>0.48039999999999999</v>
      </c>
      <c r="J7586" s="2">
        <v>1.0461</v>
      </c>
      <c r="K7586" s="2">
        <v>1.5683</v>
      </c>
      <c r="M7586" s="2">
        <v>8.7900000000000001E-4</v>
      </c>
      <c r="N7586" s="2">
        <v>0.1714</v>
      </c>
      <c r="P7586" s="2">
        <v>0.79690000000000005</v>
      </c>
      <c r="S7586" s="2">
        <v>0.1124</v>
      </c>
      <c r="T7586" s="2">
        <v>0.25390000000000001</v>
      </c>
      <c r="V7586" s="2">
        <v>0.97819999999999996</v>
      </c>
      <c r="X7586" s="2">
        <v>1.247E-2</v>
      </c>
      <c r="AM7586" s="2">
        <v>1.2652000000000001</v>
      </c>
      <c r="AO7586" s="2">
        <v>0.15579999999999999</v>
      </c>
      <c r="AR7586" s="2">
        <v>3.15E-2</v>
      </c>
      <c r="AY7586" s="2">
        <v>0.12617999999999999</v>
      </c>
      <c r="BH7586" s="2">
        <v>1.004</v>
      </c>
      <c r="BL7586" s="2">
        <v>0.14610000000000001</v>
      </c>
      <c r="BS7586" s="2">
        <v>1</v>
      </c>
      <c r="CI7586" s="2">
        <v>0.79979999999999996</v>
      </c>
    </row>
    <row r="7587" spans="1:98" ht="15" hidden="1" customHeight="1" x14ac:dyDescent="0.2">
      <c r="A7587" s="2">
        <v>1.9800000000000002E-2</v>
      </c>
      <c r="B7587" s="2">
        <v>42648</v>
      </c>
      <c r="F7587" s="2">
        <v>6.8470000000000003E-2</v>
      </c>
      <c r="I7587" s="2">
        <v>0.40770000000000001</v>
      </c>
      <c r="J7587" s="2">
        <v>1.3488</v>
      </c>
      <c r="K7587" s="2">
        <v>1.6794</v>
      </c>
      <c r="M7587" s="2">
        <v>1.181E-3</v>
      </c>
      <c r="N7587" s="2">
        <v>0.1641</v>
      </c>
      <c r="P7587" s="2">
        <v>0.96179999999999999</v>
      </c>
      <c r="S7587" s="2">
        <v>9.6070000000000003E-2</v>
      </c>
      <c r="T7587" s="2">
        <v>0.34910000000000002</v>
      </c>
      <c r="V7587" s="2">
        <v>1.3178000000000001</v>
      </c>
      <c r="X7587" s="2">
        <v>1.273E-2</v>
      </c>
      <c r="AM7587" s="2">
        <v>1.4751000000000001</v>
      </c>
      <c r="AO7587" s="2">
        <v>0.19750000000000001</v>
      </c>
      <c r="AR7587" s="2">
        <v>2.112E-2</v>
      </c>
      <c r="AY7587" s="2">
        <v>0.16986999999999999</v>
      </c>
      <c r="BH7587" s="2">
        <v>1.004</v>
      </c>
      <c r="BL7587" s="2">
        <v>0.1532</v>
      </c>
      <c r="BS7587" s="2">
        <v>1</v>
      </c>
      <c r="CI7587" s="2">
        <v>0.94510000000000005</v>
      </c>
    </row>
    <row r="7588" spans="1:98" ht="15" hidden="1" customHeight="1" x14ac:dyDescent="0.2">
      <c r="A7588" s="2">
        <v>2.0930000000000001E-2</v>
      </c>
      <c r="B7588" s="2">
        <v>42886</v>
      </c>
      <c r="F7588" s="2">
        <v>7.2249999999999995E-2</v>
      </c>
      <c r="I7588" s="2">
        <v>0.41620000000000001</v>
      </c>
      <c r="J7588" s="2">
        <v>1.393</v>
      </c>
      <c r="K7588" s="2">
        <v>1.7386999999999999</v>
      </c>
      <c r="M7588" s="2">
        <v>1.206E-3</v>
      </c>
      <c r="N7588" s="2">
        <v>0.16009999999999999</v>
      </c>
      <c r="P7588" s="2">
        <v>0.97599999999999998</v>
      </c>
      <c r="S7588" s="2">
        <v>0.10272000000000001</v>
      </c>
      <c r="V7588" s="2">
        <v>1.35</v>
      </c>
      <c r="X7588" s="2">
        <v>1.2189999999999999E-2</v>
      </c>
      <c r="AM7588" s="2">
        <v>1.5164</v>
      </c>
      <c r="AO7588" s="2">
        <v>0.19819999999999999</v>
      </c>
      <c r="AR7588" s="2">
        <v>2.3769999999999999E-2</v>
      </c>
      <c r="AY7588" s="2">
        <v>0.17324800000000001</v>
      </c>
      <c r="BH7588" s="2">
        <v>1.004</v>
      </c>
      <c r="BL7588" s="2">
        <v>0.15529999999999999</v>
      </c>
      <c r="BS7588" s="2">
        <v>1</v>
      </c>
      <c r="CI7588" s="2">
        <v>0.95830000000000004</v>
      </c>
    </row>
    <row r="7589" spans="1:98" ht="15" hidden="1" customHeight="1" x14ac:dyDescent="0.2">
      <c r="A7589" s="2">
        <v>2.1919999999999999E-2</v>
      </c>
      <c r="B7589" s="2">
        <v>40583</v>
      </c>
      <c r="F7589" s="2">
        <v>8.251E-2</v>
      </c>
      <c r="I7589" s="2">
        <v>0.59830000000000005</v>
      </c>
      <c r="J7589" s="2">
        <v>1.0348999999999999</v>
      </c>
      <c r="K7589" s="2">
        <v>1.6004</v>
      </c>
      <c r="M7589" s="2">
        <v>8.9700000000000001E-4</v>
      </c>
      <c r="N7589" s="2">
        <v>0.17230000000000001</v>
      </c>
      <c r="P7589" s="2">
        <v>0.78069999999999995</v>
      </c>
      <c r="S7589" s="2">
        <v>0.1376</v>
      </c>
      <c r="T7589" s="2">
        <v>0.27089999999999997</v>
      </c>
      <c r="V7589" s="2">
        <v>0.99470000000000003</v>
      </c>
      <c r="X7589" s="2">
        <v>1.206E-2</v>
      </c>
      <c r="AM7589" s="2">
        <v>1.3615999999999999</v>
      </c>
      <c r="AO7589" s="2">
        <v>0.15090000000000001</v>
      </c>
      <c r="AR7589" s="2">
        <v>3.3950000000000001E-2</v>
      </c>
      <c r="AY7589" s="2">
        <v>0.12776599999999999</v>
      </c>
      <c r="BH7589" s="2">
        <v>1.0041</v>
      </c>
      <c r="BL7589" s="2">
        <v>0.1545</v>
      </c>
      <c r="BS7589" s="2">
        <v>1</v>
      </c>
      <c r="CI7589" s="2">
        <v>0.7671</v>
      </c>
    </row>
    <row r="7590" spans="1:98" ht="15" hidden="1" customHeight="1" x14ac:dyDescent="0.2">
      <c r="A7590" s="2">
        <v>2.0840000000000001E-2</v>
      </c>
      <c r="B7590" s="2">
        <v>42880</v>
      </c>
      <c r="F7590" s="2">
        <v>7.2910000000000003E-2</v>
      </c>
      <c r="I7590" s="2">
        <v>0.40949999999999998</v>
      </c>
      <c r="J7590" s="2">
        <v>1.3835999999999999</v>
      </c>
      <c r="K7590" s="2">
        <v>1.7422</v>
      </c>
      <c r="M7590" s="2">
        <v>1.201E-3</v>
      </c>
      <c r="N7590" s="2">
        <v>0.16089999999999999</v>
      </c>
      <c r="P7590" s="2">
        <v>0.97119999999999995</v>
      </c>
      <c r="S7590" s="2">
        <v>0.10428999999999999</v>
      </c>
      <c r="V7590" s="2">
        <v>1.3452999999999999</v>
      </c>
      <c r="X7590" s="2">
        <v>1.2030000000000001E-2</v>
      </c>
      <c r="AM7590" s="2">
        <v>1.5082</v>
      </c>
      <c r="AO7590" s="2">
        <v>0.19589999999999999</v>
      </c>
      <c r="AR7590" s="2">
        <v>2.3789999999999999E-2</v>
      </c>
      <c r="AY7590" s="2">
        <v>0.17266300000000001</v>
      </c>
      <c r="BH7590" s="2">
        <v>1.0041</v>
      </c>
      <c r="BL7590" s="2">
        <v>0.155</v>
      </c>
      <c r="BS7590" s="2">
        <v>1</v>
      </c>
      <c r="CI7590" s="2">
        <v>0.94650000000000001</v>
      </c>
    </row>
    <row r="7591" spans="1:98" ht="15" hidden="1" customHeight="1" x14ac:dyDescent="0.2">
      <c r="B7591" s="2">
        <v>35704</v>
      </c>
      <c r="F7591" s="2">
        <v>0.17780000000000001</v>
      </c>
      <c r="J7591" s="2">
        <v>0.94410000000000005</v>
      </c>
      <c r="K7591" s="2">
        <v>2.2263000000000002</v>
      </c>
      <c r="N7591" s="2">
        <v>0.1933</v>
      </c>
      <c r="Q7591" s="2">
        <v>0.1105</v>
      </c>
      <c r="U7591" s="2">
        <v>0.68969999999999998</v>
      </c>
      <c r="V7591" s="2">
        <v>1.3788</v>
      </c>
      <c r="X7591" s="2">
        <v>1.14E-2</v>
      </c>
      <c r="AB7591" s="2">
        <v>2.0013000000000001</v>
      </c>
      <c r="AC7591" s="2">
        <v>7.9299999999999998E-4</v>
      </c>
      <c r="AV7591" s="2">
        <v>0.23119999999999999</v>
      </c>
      <c r="AY7591" s="2">
        <v>0.17810000000000001</v>
      </c>
      <c r="BH7591" s="2">
        <v>1.0042</v>
      </c>
      <c r="BL7591" s="2">
        <v>0.18149999999999999</v>
      </c>
      <c r="BS7591" s="2">
        <v>1</v>
      </c>
      <c r="CI7591" s="2">
        <v>0.88639999999999997</v>
      </c>
      <c r="CK7591" s="2">
        <v>0.77710000000000001</v>
      </c>
      <c r="CS7591" s="2">
        <v>0.25979999999999998</v>
      </c>
      <c r="CT7591" s="2">
        <v>9.2079999999999992E-3</v>
      </c>
    </row>
    <row r="7592" spans="1:98" ht="15" hidden="1" customHeight="1" x14ac:dyDescent="0.2">
      <c r="A7592" s="2">
        <v>2.2610000000000002E-2</v>
      </c>
      <c r="B7592" s="2">
        <v>40492</v>
      </c>
      <c r="F7592" s="2">
        <v>8.1720000000000001E-2</v>
      </c>
      <c r="I7592" s="2">
        <v>0.58599999999999997</v>
      </c>
      <c r="J7592" s="2">
        <v>1.0281</v>
      </c>
      <c r="K7592" s="2">
        <v>1.6096999999999999</v>
      </c>
      <c r="M7592" s="2">
        <v>9.0200000000000002E-4</v>
      </c>
      <c r="N7592" s="2">
        <v>0.17019999999999999</v>
      </c>
      <c r="P7592" s="2">
        <v>0.77710000000000001</v>
      </c>
      <c r="S7592" s="2">
        <v>0.1452</v>
      </c>
      <c r="T7592" s="2">
        <v>0.27450000000000002</v>
      </c>
      <c r="V7592" s="2">
        <v>1.0017</v>
      </c>
      <c r="X7592" s="2">
        <v>1.214E-2</v>
      </c>
      <c r="AM7592" s="2">
        <v>1.375</v>
      </c>
      <c r="AO7592" s="2">
        <v>0.151</v>
      </c>
      <c r="AR7592" s="2">
        <v>3.2629999999999999E-2</v>
      </c>
      <c r="AY7592" s="2">
        <v>0.12923499999999999</v>
      </c>
      <c r="BH7592" s="2">
        <v>1.0042</v>
      </c>
      <c r="BL7592" s="2">
        <v>0.14829999999999999</v>
      </c>
      <c r="BS7592" s="2">
        <v>1</v>
      </c>
      <c r="CI7592" s="2">
        <v>0.78269999999999995</v>
      </c>
    </row>
    <row r="7593" spans="1:98" ht="15" hidden="1" customHeight="1" x14ac:dyDescent="0.2">
      <c r="A7593" s="2">
        <v>2.1680000000000001E-2</v>
      </c>
      <c r="B7593" s="2">
        <v>40577</v>
      </c>
      <c r="F7593" s="2">
        <v>8.2229999999999998E-2</v>
      </c>
      <c r="I7593" s="2">
        <v>0.59350000000000003</v>
      </c>
      <c r="J7593" s="2">
        <v>1.0494000000000001</v>
      </c>
      <c r="K7593" s="2">
        <v>1.5998000000000001</v>
      </c>
      <c r="M7593" s="2">
        <v>8.8900000000000003E-4</v>
      </c>
      <c r="N7593" s="2">
        <v>0.1726</v>
      </c>
      <c r="P7593" s="2">
        <v>0.77700000000000002</v>
      </c>
      <c r="S7593" s="2">
        <v>0.13589999999999999</v>
      </c>
      <c r="T7593" s="2">
        <v>0.26740000000000003</v>
      </c>
      <c r="V7593" s="2">
        <v>0.99009999999999998</v>
      </c>
      <c r="X7593" s="2">
        <v>1.2149999999999999E-2</v>
      </c>
      <c r="AM7593" s="2">
        <v>1.3519000000000001</v>
      </c>
      <c r="AO7593" s="2">
        <v>0.151</v>
      </c>
      <c r="AR7593" s="2">
        <v>3.3660000000000002E-2</v>
      </c>
      <c r="AY7593" s="2">
        <v>0.12715799999999999</v>
      </c>
      <c r="BH7593" s="2">
        <v>1.0042</v>
      </c>
      <c r="BL7593" s="2">
        <v>0.153</v>
      </c>
      <c r="BS7593" s="2">
        <v>1</v>
      </c>
      <c r="CI7593" s="2">
        <v>0.76580000000000004</v>
      </c>
    </row>
    <row r="7594" spans="1:98" ht="15" hidden="1" customHeight="1" x14ac:dyDescent="0.2">
      <c r="A7594" s="2">
        <v>1.8489999999999999E-2</v>
      </c>
      <c r="B7594" s="2">
        <v>41053</v>
      </c>
      <c r="F7594" s="2">
        <v>7.3370000000000005E-2</v>
      </c>
      <c r="I7594" s="2">
        <v>0.50600000000000001</v>
      </c>
      <c r="J7594" s="2">
        <v>1.075</v>
      </c>
      <c r="K7594" s="2">
        <v>1.6128</v>
      </c>
      <c r="M7594" s="2">
        <v>8.7299999999999997E-4</v>
      </c>
      <c r="N7594" s="2">
        <v>0.1711</v>
      </c>
      <c r="P7594" s="2">
        <v>0.80500000000000005</v>
      </c>
      <c r="S7594" s="2">
        <v>0.1229</v>
      </c>
      <c r="T7594" s="2">
        <v>0.2666</v>
      </c>
      <c r="V7594" s="2">
        <v>1.0275000000000001</v>
      </c>
      <c r="X7594" s="2">
        <v>1.2930000000000001E-2</v>
      </c>
      <c r="AM7594" s="2">
        <v>1.2928999999999999</v>
      </c>
      <c r="AO7594" s="2">
        <v>0.16189999999999999</v>
      </c>
      <c r="AR7594" s="2">
        <v>3.236E-2</v>
      </c>
      <c r="AY7594" s="2">
        <v>0.13234299999999999</v>
      </c>
      <c r="BH7594" s="2">
        <v>1.0042</v>
      </c>
      <c r="BL7594" s="2">
        <v>0.14360000000000001</v>
      </c>
      <c r="BS7594" s="2">
        <v>1</v>
      </c>
      <c r="CI7594" s="2">
        <v>0.77400000000000002</v>
      </c>
    </row>
    <row r="7595" spans="1:98" ht="15" hidden="1" customHeight="1" x14ac:dyDescent="0.2">
      <c r="A7595" s="2">
        <v>1.8409999999999999E-2</v>
      </c>
      <c r="B7595" s="2">
        <v>41786</v>
      </c>
      <c r="F7595" s="2">
        <v>8.4330000000000002E-2</v>
      </c>
      <c r="I7595" s="2">
        <v>0.48559999999999998</v>
      </c>
      <c r="J7595" s="2">
        <v>1.2108000000000001</v>
      </c>
      <c r="K7595" s="2">
        <v>1.8259000000000001</v>
      </c>
      <c r="M7595" s="2">
        <v>1.062E-3</v>
      </c>
      <c r="N7595" s="2">
        <v>0.1822</v>
      </c>
      <c r="P7595" s="2">
        <v>0.86499999999999999</v>
      </c>
      <c r="S7595" s="2">
        <v>0.10390000000000001</v>
      </c>
      <c r="T7595" s="2">
        <v>0.31230000000000002</v>
      </c>
      <c r="V7595" s="2">
        <v>1.0869</v>
      </c>
      <c r="X7595" s="2">
        <v>1.064E-2</v>
      </c>
      <c r="AM7595" s="2">
        <v>1.4801</v>
      </c>
      <c r="AO7595" s="2">
        <v>0.1739</v>
      </c>
      <c r="AR7595" s="2">
        <v>3.1600000000000003E-2</v>
      </c>
      <c r="AY7595" s="2">
        <v>0.14018600000000001</v>
      </c>
      <c r="BH7595" s="2">
        <v>1.0042</v>
      </c>
      <c r="BL7595" s="2">
        <v>0.16400000000000001</v>
      </c>
      <c r="BS7595" s="2">
        <v>1</v>
      </c>
      <c r="CI7595" s="2">
        <v>0.92759999999999998</v>
      </c>
    </row>
    <row r="7596" spans="1:98" ht="15" hidden="1" customHeight="1" x14ac:dyDescent="0.2">
      <c r="A7596" s="2">
        <v>1.9550000000000001E-2</v>
      </c>
      <c r="B7596" s="2">
        <v>42783</v>
      </c>
      <c r="F7596" s="2">
        <v>6.4100000000000004E-2</v>
      </c>
      <c r="I7596" s="2">
        <v>0.42249999999999999</v>
      </c>
      <c r="J7596" s="2">
        <v>1.3088</v>
      </c>
      <c r="K7596" s="2">
        <v>1.6298999999999999</v>
      </c>
      <c r="M7596" s="2">
        <v>1.1379999999999999E-3</v>
      </c>
      <c r="N7596" s="2">
        <v>0.15720000000000001</v>
      </c>
      <c r="P7596" s="2">
        <v>0.92369999999999997</v>
      </c>
      <c r="S7596" s="2">
        <v>0.10009999999999999</v>
      </c>
      <c r="T7596" s="2">
        <v>0.35439999999999999</v>
      </c>
      <c r="V7596" s="2">
        <v>1.3116000000000001</v>
      </c>
      <c r="X7596" s="2">
        <v>1.162E-2</v>
      </c>
      <c r="AM7596" s="2">
        <v>1.3922000000000001</v>
      </c>
      <c r="AO7596" s="2">
        <v>0.191</v>
      </c>
      <c r="AR7596" s="2">
        <v>2.2450000000000001E-2</v>
      </c>
      <c r="AY7596" s="2">
        <v>0.168988</v>
      </c>
      <c r="BH7596" s="2">
        <v>1.0042</v>
      </c>
      <c r="BL7596" s="2">
        <v>0.14699999999999999</v>
      </c>
      <c r="BS7596" s="2">
        <v>1</v>
      </c>
      <c r="CI7596" s="2">
        <v>0.94189999999999996</v>
      </c>
    </row>
    <row r="7597" spans="1:98" ht="15" hidden="1" customHeight="1" x14ac:dyDescent="0.2">
      <c r="B7597" s="2">
        <v>31503</v>
      </c>
      <c r="J7597" s="2">
        <v>0.71259998999999996</v>
      </c>
      <c r="K7597" s="2">
        <v>2.0481999800000001</v>
      </c>
      <c r="N7597" s="2">
        <v>0.19170000000000001</v>
      </c>
      <c r="V7597" s="2">
        <v>1.39189999</v>
      </c>
      <c r="X7597" s="2">
        <v>7.8169999999999993E-3</v>
      </c>
      <c r="AY7597" s="2">
        <v>0.1782</v>
      </c>
      <c r="BH7597" s="2">
        <v>1.0043</v>
      </c>
      <c r="BL7597" s="2">
        <v>0.18940000000000001</v>
      </c>
      <c r="BS7597" s="2">
        <v>1</v>
      </c>
      <c r="CI7597" s="2">
        <v>0.75580000000000003</v>
      </c>
    </row>
    <row r="7598" spans="1:98" ht="15" hidden="1" customHeight="1" x14ac:dyDescent="0.2">
      <c r="A7598" s="2">
        <v>2.172E-2</v>
      </c>
      <c r="B7598" s="2">
        <v>40575</v>
      </c>
      <c r="F7598" s="2">
        <v>8.2629999999999995E-2</v>
      </c>
      <c r="I7598" s="2">
        <v>0.59699999999999998</v>
      </c>
      <c r="J7598" s="2">
        <v>1.0568</v>
      </c>
      <c r="K7598" s="2">
        <v>1.5996999999999999</v>
      </c>
      <c r="M7598" s="2">
        <v>8.9099999999999997E-4</v>
      </c>
      <c r="N7598" s="2">
        <v>0.1734</v>
      </c>
      <c r="P7598" s="2">
        <v>0.78029999999999999</v>
      </c>
      <c r="S7598" s="2">
        <v>0.13880000000000001</v>
      </c>
      <c r="T7598" s="2">
        <v>0.26929999999999998</v>
      </c>
      <c r="V7598" s="2">
        <v>0.99219999999999997</v>
      </c>
      <c r="X7598" s="2">
        <v>1.218E-2</v>
      </c>
      <c r="AM7598" s="2">
        <v>1.3684000000000001</v>
      </c>
      <c r="AO7598" s="2">
        <v>0.15040000000000001</v>
      </c>
      <c r="AR7598" s="2">
        <v>3.356E-2</v>
      </c>
      <c r="AY7598" s="2">
        <v>0.12733900000000001</v>
      </c>
      <c r="BH7598" s="2">
        <v>1.0043</v>
      </c>
      <c r="BL7598" s="2">
        <v>0.15529999999999999</v>
      </c>
      <c r="BS7598" s="2">
        <v>1</v>
      </c>
      <c r="CI7598" s="2">
        <v>0.77400000000000002</v>
      </c>
    </row>
    <row r="7599" spans="1:98" ht="15" hidden="1" customHeight="1" x14ac:dyDescent="0.2">
      <c r="B7599" s="2">
        <v>34638</v>
      </c>
      <c r="F7599" s="2">
        <v>0.39360000000000001</v>
      </c>
      <c r="J7599" s="2">
        <v>1.0777000000000001</v>
      </c>
      <c r="K7599" s="2">
        <v>2.2113</v>
      </c>
      <c r="N7599" s="2">
        <v>0.2069</v>
      </c>
      <c r="V7599" s="2">
        <v>1.3525</v>
      </c>
      <c r="X7599" s="2">
        <v>1.396E-2</v>
      </c>
      <c r="AY7599" s="2">
        <v>0.17499999999999999</v>
      </c>
      <c r="BH7599" s="2">
        <v>1.0044</v>
      </c>
      <c r="BL7599" s="2">
        <v>0.18809999999999999</v>
      </c>
      <c r="BS7599" s="2">
        <v>1</v>
      </c>
      <c r="CI7599" s="2">
        <v>0.83250000000000002</v>
      </c>
    </row>
    <row r="7600" spans="1:98" ht="15" hidden="1" customHeight="1" x14ac:dyDescent="0.2">
      <c r="B7600" s="2">
        <v>34933</v>
      </c>
      <c r="F7600" s="2">
        <v>0.21879999999999999</v>
      </c>
      <c r="J7600" s="2">
        <v>1.1036999999999999</v>
      </c>
      <c r="K7600" s="2">
        <v>2.0851000000000002</v>
      </c>
      <c r="N7600" s="2">
        <v>0.2097</v>
      </c>
      <c r="Q7600" s="2">
        <v>0.13020000000000001</v>
      </c>
      <c r="U7600" s="2">
        <v>0.81769999999999998</v>
      </c>
      <c r="V7600" s="2">
        <v>1.3573999999999999</v>
      </c>
      <c r="X7600" s="2">
        <v>1.404E-2</v>
      </c>
      <c r="AB7600" s="2">
        <v>2.1332</v>
      </c>
      <c r="AC7600" s="2">
        <v>8.3600000000000005E-4</v>
      </c>
      <c r="AV7600" s="2">
        <v>0.26719999999999999</v>
      </c>
      <c r="AY7600" s="2">
        <v>0.1754</v>
      </c>
      <c r="BH7600" s="2">
        <v>1.0044999999999999</v>
      </c>
      <c r="BL7600" s="2">
        <v>0.18509999999999999</v>
      </c>
      <c r="BS7600" s="2">
        <v>1</v>
      </c>
      <c r="CI7600" s="2">
        <v>0.88080000000000003</v>
      </c>
      <c r="CK7600" s="2">
        <v>0.91469999999999996</v>
      </c>
      <c r="CS7600" s="2">
        <v>0.31040000000000001</v>
      </c>
      <c r="CT7600" s="2">
        <v>1.0749999999999999E-2</v>
      </c>
    </row>
    <row r="7601" spans="1:98" ht="15" hidden="1" customHeight="1" x14ac:dyDescent="0.2">
      <c r="B7601" s="2">
        <v>35698</v>
      </c>
      <c r="F7601" s="2">
        <v>0.17730000000000001</v>
      </c>
      <c r="J7601" s="2">
        <v>0.94940000000000002</v>
      </c>
      <c r="K7601" s="2">
        <v>2.2538</v>
      </c>
      <c r="N7601" s="2">
        <v>0.19350000000000001</v>
      </c>
      <c r="Q7601" s="2">
        <v>0.111</v>
      </c>
      <c r="U7601" s="2">
        <v>0.69479999999999997</v>
      </c>
      <c r="V7601" s="2">
        <v>1.3839999999999999</v>
      </c>
      <c r="X7601" s="2">
        <v>1.142E-2</v>
      </c>
      <c r="AB7601" s="2">
        <v>2.0337999999999998</v>
      </c>
      <c r="AC7601" s="2">
        <v>8.0199999999999998E-4</v>
      </c>
      <c r="AV7601" s="2">
        <v>0.23300000000000001</v>
      </c>
      <c r="AY7601" s="2">
        <v>0.17879999999999999</v>
      </c>
      <c r="BH7601" s="2">
        <v>1.0044999999999999</v>
      </c>
      <c r="BL7601" s="2">
        <v>0.1832</v>
      </c>
      <c r="BS7601" s="2">
        <v>1</v>
      </c>
      <c r="CI7601" s="2">
        <v>0.88849999999999996</v>
      </c>
      <c r="CK7601" s="2">
        <v>0.78249999999999997</v>
      </c>
      <c r="CS7601" s="2">
        <v>0.26129999999999998</v>
      </c>
      <c r="CT7601" s="2">
        <v>9.273E-3</v>
      </c>
    </row>
    <row r="7602" spans="1:98" ht="15" hidden="1" customHeight="1" x14ac:dyDescent="0.2">
      <c r="A7602" s="2">
        <v>2.0539999999999999E-2</v>
      </c>
      <c r="B7602" s="2">
        <v>42912</v>
      </c>
      <c r="F7602" s="2">
        <v>7.4060000000000001E-2</v>
      </c>
      <c r="I7602" s="2">
        <v>0.39979999999999999</v>
      </c>
      <c r="J7602" s="2">
        <v>1.3629</v>
      </c>
      <c r="K7602" s="2">
        <v>1.6848000000000001</v>
      </c>
      <c r="M7602" s="2">
        <v>1.168E-3</v>
      </c>
      <c r="N7602" s="2">
        <v>0.15629999999999999</v>
      </c>
      <c r="P7602" s="2">
        <v>0.95379999999999998</v>
      </c>
      <c r="S7602" s="2">
        <v>0.10298</v>
      </c>
      <c r="V7602" s="2">
        <v>1.3238000000000001</v>
      </c>
      <c r="X7602" s="2">
        <v>1.1860000000000001E-2</v>
      </c>
      <c r="AM7602" s="2">
        <v>1.4819</v>
      </c>
      <c r="AO7602" s="2">
        <v>0.19350000000000001</v>
      </c>
      <c r="AR7602" s="2">
        <v>2.2450000000000001E-2</v>
      </c>
      <c r="AY7602" s="2">
        <v>0.16972999999999999</v>
      </c>
      <c r="BH7602" s="2">
        <v>1.0044999999999999</v>
      </c>
      <c r="BL7602" s="2">
        <v>0.15190000000000001</v>
      </c>
      <c r="BS7602" s="2">
        <v>1</v>
      </c>
      <c r="CI7602" s="2">
        <v>0.96609999999999996</v>
      </c>
    </row>
    <row r="7603" spans="1:98" ht="15" hidden="1" customHeight="1" x14ac:dyDescent="0.2">
      <c r="B7603" s="2">
        <v>31090</v>
      </c>
      <c r="J7603" s="2">
        <v>0.47870000000000001</v>
      </c>
      <c r="K7603" s="2">
        <v>1.4587999899999999</v>
      </c>
      <c r="N7603" s="2">
        <v>0.1421</v>
      </c>
      <c r="V7603" s="2">
        <v>1.3404</v>
      </c>
      <c r="X7603" s="2">
        <v>5.0939999999999996E-3</v>
      </c>
      <c r="BH7603" s="2">
        <v>1.00459999</v>
      </c>
      <c r="BL7603" s="2">
        <v>0.14399999999999999</v>
      </c>
      <c r="BS7603" s="2">
        <v>1</v>
      </c>
    </row>
    <row r="7604" spans="1:98" ht="15" hidden="1" customHeight="1" x14ac:dyDescent="0.2">
      <c r="B7604" s="2">
        <v>35019</v>
      </c>
      <c r="F7604" s="2">
        <v>0.17449999999999999</v>
      </c>
      <c r="J7604" s="2">
        <v>1.1872</v>
      </c>
      <c r="K7604" s="2">
        <v>2.1095999999999999</v>
      </c>
      <c r="N7604" s="2">
        <v>0.2177</v>
      </c>
      <c r="Q7604" s="2">
        <v>0.13689999999999999</v>
      </c>
      <c r="U7604" s="2">
        <v>0.85860000000000003</v>
      </c>
      <c r="V7604" s="2">
        <v>1.3556999999999999</v>
      </c>
      <c r="X7604" s="2">
        <v>1.3270000000000001E-2</v>
      </c>
      <c r="AB7604" s="2">
        <v>2.1724999999999999</v>
      </c>
      <c r="AC7604" s="2">
        <v>8.52E-4</v>
      </c>
      <c r="AV7604" s="2">
        <v>0.2787</v>
      </c>
      <c r="AY7604" s="2">
        <v>0.17530000000000001</v>
      </c>
      <c r="BH7604" s="2">
        <v>1.0045999999999999</v>
      </c>
      <c r="BL7604" s="2">
        <v>0.20480000000000001</v>
      </c>
      <c r="BS7604" s="2">
        <v>1</v>
      </c>
      <c r="CI7604" s="2">
        <v>0.87709999999999999</v>
      </c>
      <c r="CK7604" s="2">
        <v>0.96150000000000002</v>
      </c>
      <c r="CS7604" s="2">
        <v>0.32290000000000002</v>
      </c>
      <c r="CT7604" s="2">
        <v>1.119E-2</v>
      </c>
    </row>
    <row r="7605" spans="1:98" ht="15" hidden="1" customHeight="1" x14ac:dyDescent="0.2">
      <c r="A7605" s="2">
        <v>1.898E-2</v>
      </c>
      <c r="B7605" s="2">
        <v>41186</v>
      </c>
      <c r="F7605" s="2">
        <v>7.6999999999999999E-2</v>
      </c>
      <c r="I7605" s="2">
        <v>0.48580000000000001</v>
      </c>
      <c r="J7605" s="2">
        <v>1.0541</v>
      </c>
      <c r="K7605" s="2">
        <v>1.5875999999999999</v>
      </c>
      <c r="M7605" s="2">
        <v>8.83E-4</v>
      </c>
      <c r="N7605" s="2">
        <v>0.17219999999999999</v>
      </c>
      <c r="P7605" s="2">
        <v>0.79930000000000001</v>
      </c>
      <c r="S7605" s="2">
        <v>0.11509999999999999</v>
      </c>
      <c r="T7605" s="2">
        <v>0.25419999999999998</v>
      </c>
      <c r="V7605" s="2">
        <v>0.98219999999999996</v>
      </c>
      <c r="X7605" s="2">
        <v>1.252E-2</v>
      </c>
      <c r="AM7605" s="2">
        <v>1.2768999999999999</v>
      </c>
      <c r="AO7605" s="2">
        <v>0.15629999999999999</v>
      </c>
      <c r="AR7605" s="2">
        <v>3.1690000000000003E-2</v>
      </c>
      <c r="AY7605" s="2">
        <v>0.12665899999999999</v>
      </c>
      <c r="BH7605" s="2">
        <v>1.0045999999999999</v>
      </c>
      <c r="BL7605" s="2">
        <v>0.1484</v>
      </c>
      <c r="BS7605" s="2">
        <v>1</v>
      </c>
      <c r="CI7605" s="2">
        <v>0.8044</v>
      </c>
    </row>
    <row r="7606" spans="1:98" ht="15" hidden="1" customHeight="1" x14ac:dyDescent="0.2">
      <c r="A7606" s="2">
        <v>1.9449999999999999E-2</v>
      </c>
      <c r="B7606" s="2">
        <v>42782</v>
      </c>
      <c r="F7606" s="2">
        <v>6.4199999999999993E-2</v>
      </c>
      <c r="I7606" s="2">
        <v>0.42470000000000002</v>
      </c>
      <c r="J7606" s="2">
        <v>1.3068</v>
      </c>
      <c r="K7606" s="2">
        <v>1.6291</v>
      </c>
      <c r="M7606" s="2">
        <v>1.1440000000000001E-3</v>
      </c>
      <c r="N7606" s="2">
        <v>0.1573</v>
      </c>
      <c r="P7606" s="2">
        <v>0.9204</v>
      </c>
      <c r="S7606" s="2">
        <v>0.10009999999999999</v>
      </c>
      <c r="T7606" s="2">
        <v>0.35120000000000001</v>
      </c>
      <c r="V7606" s="2">
        <v>1.3058000000000001</v>
      </c>
      <c r="X7606" s="2">
        <v>1.1520000000000001E-2</v>
      </c>
      <c r="AM7606" s="2">
        <v>1.3919999999999999</v>
      </c>
      <c r="AO7606" s="2">
        <v>0.1905</v>
      </c>
      <c r="AR7606" s="2">
        <v>2.2679999999999999E-2</v>
      </c>
      <c r="AY7606" s="2">
        <v>0.16827400000000001</v>
      </c>
      <c r="BH7606" s="2">
        <v>1.0045999999999999</v>
      </c>
      <c r="BL7606" s="2">
        <v>0.14729999999999999</v>
      </c>
      <c r="BS7606" s="2">
        <v>1</v>
      </c>
      <c r="CI7606" s="2">
        <v>0.94359999999999999</v>
      </c>
    </row>
    <row r="7607" spans="1:98" ht="15" hidden="1" customHeight="1" x14ac:dyDescent="0.2">
      <c r="B7607" s="2">
        <v>34824</v>
      </c>
      <c r="F7607" s="2">
        <v>0.23180000000000001</v>
      </c>
      <c r="J7607" s="2">
        <v>1.1960999999999999</v>
      </c>
      <c r="K7607" s="2">
        <v>2.165</v>
      </c>
      <c r="N7607" s="2">
        <v>0.21879999999999999</v>
      </c>
      <c r="Q7607" s="2">
        <v>0.14080000000000001</v>
      </c>
      <c r="U7607" s="2">
        <v>0.88119999999999998</v>
      </c>
      <c r="V7607" s="2">
        <v>1.3540000000000001</v>
      </c>
      <c r="X7607" s="2">
        <v>1.6109999999999999E-2</v>
      </c>
      <c r="AB7607" s="2">
        <v>2.2103999999999999</v>
      </c>
      <c r="AC7607" s="2">
        <v>8.2799999999999996E-4</v>
      </c>
      <c r="AV7607" s="2">
        <v>0.27660000000000001</v>
      </c>
      <c r="AY7607" s="2">
        <v>0.17510000000000001</v>
      </c>
      <c r="BH7607" s="2">
        <v>1.0046999999999999</v>
      </c>
      <c r="BL7607" s="2">
        <v>0.18640000000000001</v>
      </c>
      <c r="BS7607" s="2">
        <v>1</v>
      </c>
      <c r="CI7607" s="2">
        <v>0.91479999999999995</v>
      </c>
      <c r="CK7607" s="2">
        <v>0.98699999999999999</v>
      </c>
      <c r="CS7607" s="2">
        <v>0.3206</v>
      </c>
      <c r="CT7607" s="2">
        <v>1.108E-2</v>
      </c>
    </row>
    <row r="7608" spans="1:98" ht="15" hidden="1" customHeight="1" x14ac:dyDescent="0.2">
      <c r="B7608" s="2">
        <v>34908</v>
      </c>
      <c r="F7608" s="2">
        <v>0.22359999999999999</v>
      </c>
      <c r="J7608" s="2">
        <v>1.1900999999999999</v>
      </c>
      <c r="K7608" s="2">
        <v>2.1831</v>
      </c>
      <c r="N7608" s="2">
        <v>0.223</v>
      </c>
      <c r="Q7608" s="2">
        <v>0.14019999999999999</v>
      </c>
      <c r="U7608" s="2">
        <v>0.88219999999999998</v>
      </c>
      <c r="V7608" s="2">
        <v>1.3640000000000001</v>
      </c>
      <c r="X7608" s="2">
        <v>1.5469999999999999E-2</v>
      </c>
      <c r="AB7608" s="2">
        <v>2.2492000000000001</v>
      </c>
      <c r="AC7608" s="2">
        <v>8.61E-4</v>
      </c>
      <c r="AV7608" s="2">
        <v>0.28549999999999998</v>
      </c>
      <c r="AY7608" s="2">
        <v>0.1762</v>
      </c>
      <c r="BH7608" s="2">
        <v>1.0046999999999999</v>
      </c>
      <c r="BL7608" s="2">
        <v>0.19359999999999999</v>
      </c>
      <c r="BS7608" s="2">
        <v>1</v>
      </c>
      <c r="CI7608" s="2">
        <v>0.91539999999999999</v>
      </c>
      <c r="CK7608" s="2">
        <v>0.98799999999999999</v>
      </c>
      <c r="CS7608" s="2">
        <v>0.32600000000000001</v>
      </c>
      <c r="CT7608" s="2">
        <v>1.1509999999999999E-2</v>
      </c>
    </row>
    <row r="7609" spans="1:98" ht="15" hidden="1" customHeight="1" x14ac:dyDescent="0.2">
      <c r="A7609" s="2">
        <v>1.9560000000000001E-2</v>
      </c>
      <c r="B7609" s="2">
        <v>42776</v>
      </c>
      <c r="F7609" s="2">
        <v>6.4369999999999997E-2</v>
      </c>
      <c r="I7609" s="2">
        <v>0.4204</v>
      </c>
      <c r="J7609" s="2">
        <v>1.3039000000000001</v>
      </c>
      <c r="K7609" s="2">
        <v>1.6344000000000001</v>
      </c>
      <c r="M7609" s="2">
        <v>1.14E-3</v>
      </c>
      <c r="N7609" s="2">
        <v>0.15629999999999999</v>
      </c>
      <c r="P7609" s="2">
        <v>0.92100000000000004</v>
      </c>
      <c r="S7609" s="2">
        <v>9.7680000000000003E-2</v>
      </c>
      <c r="T7609" s="2">
        <v>0.34860000000000002</v>
      </c>
      <c r="V7609" s="2">
        <v>1.3073999999999999</v>
      </c>
      <c r="X7609" s="2">
        <v>1.155E-2</v>
      </c>
      <c r="AM7609" s="2">
        <v>1.3922000000000001</v>
      </c>
      <c r="AO7609" s="2">
        <v>0.19009999999999999</v>
      </c>
      <c r="AR7609" s="2">
        <v>2.24E-2</v>
      </c>
      <c r="AY7609" s="2">
        <v>0.168491</v>
      </c>
      <c r="BH7609" s="2">
        <v>1.0046999999999999</v>
      </c>
      <c r="BL7609" s="2">
        <v>0.1469</v>
      </c>
      <c r="BS7609" s="2">
        <v>1</v>
      </c>
      <c r="CI7609" s="2">
        <v>0.94199999999999995</v>
      </c>
    </row>
    <row r="7610" spans="1:98" ht="15" hidden="1" customHeight="1" x14ac:dyDescent="0.2">
      <c r="A7610" s="2">
        <v>2.0500000000000001E-2</v>
      </c>
      <c r="B7610" s="2">
        <v>42905</v>
      </c>
      <c r="F7610" s="2">
        <v>7.3590000000000003E-2</v>
      </c>
      <c r="I7610" s="2">
        <v>0.4012</v>
      </c>
      <c r="J7610" s="2">
        <v>1.3569</v>
      </c>
      <c r="K7610" s="2">
        <v>1.6853</v>
      </c>
      <c r="M7610" s="2">
        <v>1.1640000000000001E-3</v>
      </c>
      <c r="N7610" s="2">
        <v>0.156</v>
      </c>
      <c r="P7610" s="2">
        <v>0.95389999999999997</v>
      </c>
      <c r="S7610" s="2">
        <v>0.10181999999999999</v>
      </c>
      <c r="V7610" s="2">
        <v>1.3220000000000001</v>
      </c>
      <c r="X7610" s="2">
        <v>1.187E-2</v>
      </c>
      <c r="AM7610" s="2">
        <v>1.4758</v>
      </c>
      <c r="AO7610" s="2">
        <v>0.19389999999999999</v>
      </c>
      <c r="AR7610" s="2">
        <v>2.264E-2</v>
      </c>
      <c r="AY7610" s="2">
        <v>0.169487</v>
      </c>
      <c r="BH7610" s="2">
        <v>1.0046999999999999</v>
      </c>
      <c r="BL7610" s="2">
        <v>0.15140000000000001</v>
      </c>
      <c r="BS7610" s="2">
        <v>1</v>
      </c>
      <c r="CI7610" s="2">
        <v>0.95709999999999995</v>
      </c>
    </row>
    <row r="7611" spans="1:98" ht="15" hidden="1" customHeight="1" x14ac:dyDescent="0.2">
      <c r="B7611" s="2">
        <v>35083</v>
      </c>
      <c r="F7611" s="2">
        <v>0.1837</v>
      </c>
      <c r="J7611" s="2">
        <v>1.1426999600000001</v>
      </c>
      <c r="K7611" s="2">
        <v>2.0601000799999998</v>
      </c>
      <c r="N7611" s="2">
        <v>0.21049999999999999</v>
      </c>
      <c r="Q7611" s="2">
        <v>0.13109999999999999</v>
      </c>
      <c r="U7611" s="2">
        <v>0.82450000000000001</v>
      </c>
      <c r="V7611" s="2">
        <v>1.3650000099999999</v>
      </c>
      <c r="X7611" s="2">
        <v>1.295E-2</v>
      </c>
      <c r="AB7611" s="2">
        <v>2.1385000000000001</v>
      </c>
      <c r="AC7611" s="2">
        <v>8.6300000000000005E-4</v>
      </c>
      <c r="AV7611" s="2">
        <v>0.27010000000000001</v>
      </c>
      <c r="AY7611" s="2">
        <v>0.17649999</v>
      </c>
      <c r="BH7611" s="2">
        <v>1.0047999599999999</v>
      </c>
      <c r="BL7611" s="2">
        <v>0.20299998999999999</v>
      </c>
      <c r="BS7611" s="2">
        <v>1</v>
      </c>
      <c r="CI7611" s="2">
        <v>0.90850001999999996</v>
      </c>
      <c r="CK7611" s="2">
        <v>0.92169999999999996</v>
      </c>
      <c r="CS7611" s="2">
        <v>0.30370000000000003</v>
      </c>
      <c r="CT7611" s="2">
        <v>1.0959999999999999E-2</v>
      </c>
    </row>
    <row r="7612" spans="1:98" ht="15" hidden="1" customHeight="1" x14ac:dyDescent="0.2">
      <c r="B7612" s="2">
        <v>34913</v>
      </c>
      <c r="F7612" s="2">
        <v>0.22189999999999999</v>
      </c>
      <c r="J7612" s="2">
        <v>1.1718999999999999</v>
      </c>
      <c r="K7612" s="2">
        <v>2.1711999999999998</v>
      </c>
      <c r="N7612" s="2">
        <v>0.2198</v>
      </c>
      <c r="Q7612" s="2">
        <v>0.13789999999999999</v>
      </c>
      <c r="U7612" s="2">
        <v>0.86599999999999999</v>
      </c>
      <c r="V7612" s="2">
        <v>1.3569</v>
      </c>
      <c r="X7612" s="2">
        <v>1.494E-2</v>
      </c>
      <c r="AB7612" s="2">
        <v>2.226</v>
      </c>
      <c r="AC7612" s="2">
        <v>8.5499999999999997E-4</v>
      </c>
      <c r="AV7612" s="2">
        <v>0.28160000000000002</v>
      </c>
      <c r="AY7612" s="2">
        <v>0.17530000000000001</v>
      </c>
      <c r="BH7612" s="2">
        <v>1.0047999999999999</v>
      </c>
      <c r="BL7612" s="2">
        <v>0.19089999999999999</v>
      </c>
      <c r="BS7612" s="2">
        <v>1</v>
      </c>
      <c r="CI7612" s="2">
        <v>0.9103</v>
      </c>
      <c r="CK7612" s="2">
        <v>0.97030000000000005</v>
      </c>
      <c r="CS7612" s="2">
        <v>0.32100000000000001</v>
      </c>
      <c r="CT7612" s="2">
        <v>1.1350000000000001E-2</v>
      </c>
    </row>
    <row r="7613" spans="1:98" ht="15" hidden="1" customHeight="1" x14ac:dyDescent="0.2">
      <c r="B7613" s="2">
        <v>35724</v>
      </c>
      <c r="F7613" s="2">
        <v>0.17979999999999999</v>
      </c>
      <c r="J7613" s="2">
        <v>0.93310000000000004</v>
      </c>
      <c r="K7613" s="2">
        <v>2.2688999999999999</v>
      </c>
      <c r="N7613" s="2">
        <v>0.1923</v>
      </c>
      <c r="Q7613" s="2">
        <v>0.1108</v>
      </c>
      <c r="U7613" s="2">
        <v>0.68920000000000003</v>
      </c>
      <c r="V7613" s="2">
        <v>1.3888</v>
      </c>
      <c r="X7613" s="2">
        <v>1.1520000000000001E-2</v>
      </c>
      <c r="AB7613" s="2">
        <v>2.0325000000000002</v>
      </c>
      <c r="AC7613" s="2">
        <v>7.9600000000000005E-4</v>
      </c>
      <c r="AV7613" s="2">
        <v>0.2319</v>
      </c>
      <c r="AY7613" s="2">
        <v>0.1792</v>
      </c>
      <c r="BH7613" s="2">
        <v>1.0047999999999999</v>
      </c>
      <c r="BL7613" s="2">
        <v>0.18049999999999999</v>
      </c>
      <c r="BS7613" s="2">
        <v>1</v>
      </c>
      <c r="CI7613" s="2">
        <v>0.8861</v>
      </c>
      <c r="CK7613" s="2">
        <v>0.77669999999999995</v>
      </c>
      <c r="CS7613" s="2">
        <v>0.26040000000000002</v>
      </c>
      <c r="CT7613" s="2">
        <v>9.2119999999999997E-3</v>
      </c>
    </row>
    <row r="7614" spans="1:98" ht="15" hidden="1" customHeight="1" x14ac:dyDescent="0.2">
      <c r="A7614" s="2">
        <v>1.8089999999999998E-2</v>
      </c>
      <c r="B7614" s="2">
        <v>41715</v>
      </c>
      <c r="F7614" s="2">
        <v>8.3750000000000005E-2</v>
      </c>
      <c r="I7614" s="2">
        <v>0.46960000000000002</v>
      </c>
      <c r="J7614" s="2">
        <v>1.2665</v>
      </c>
      <c r="K7614" s="2">
        <v>1.8394999999999999</v>
      </c>
      <c r="M7614" s="2">
        <v>1.0349999999999999E-3</v>
      </c>
      <c r="N7614" s="2">
        <v>0.18590000000000001</v>
      </c>
      <c r="P7614" s="2">
        <v>0.87380000000000002</v>
      </c>
      <c r="S7614" s="2">
        <v>0.10299999999999999</v>
      </c>
      <c r="T7614" s="2">
        <v>0.31969999999999998</v>
      </c>
      <c r="V7614" s="2">
        <v>1.1052</v>
      </c>
      <c r="X7614" s="2">
        <v>1.0869999999999999E-2</v>
      </c>
      <c r="AM7614" s="2">
        <v>1.5391999999999999</v>
      </c>
      <c r="AO7614" s="2">
        <v>0.1789</v>
      </c>
      <c r="AR7614" s="2">
        <v>3.0450000000000001E-2</v>
      </c>
      <c r="AY7614" s="2">
        <v>0.142316</v>
      </c>
      <c r="BH7614" s="2">
        <v>1.0047999999999999</v>
      </c>
      <c r="BL7614" s="2">
        <v>0.17399999999999999</v>
      </c>
      <c r="BS7614" s="2">
        <v>1</v>
      </c>
      <c r="CI7614" s="2">
        <v>0.94779999999999998</v>
      </c>
    </row>
    <row r="7615" spans="1:98" ht="15" hidden="1" customHeight="1" x14ac:dyDescent="0.2">
      <c r="A7615" s="2">
        <v>1.7780000000000001E-2</v>
      </c>
      <c r="B7615" s="2">
        <v>41817</v>
      </c>
      <c r="F7615" s="2">
        <v>8.2110000000000002E-2</v>
      </c>
      <c r="I7615" s="2">
        <v>0.48559999999999998</v>
      </c>
      <c r="J7615" s="2">
        <v>1.1969000000000001</v>
      </c>
      <c r="K7615" s="2">
        <v>1.8166</v>
      </c>
      <c r="M7615" s="2">
        <v>1.0529999999999999E-3</v>
      </c>
      <c r="N7615" s="2">
        <v>0.1741</v>
      </c>
      <c r="P7615" s="2">
        <v>0.85419999999999996</v>
      </c>
      <c r="S7615" s="2">
        <v>0.10050000000000001</v>
      </c>
      <c r="T7615" s="2">
        <v>0.3115</v>
      </c>
      <c r="V7615" s="2">
        <v>1.0676000000000001</v>
      </c>
      <c r="X7615" s="2">
        <v>1.0529999999999999E-2</v>
      </c>
      <c r="AM7615" s="2">
        <v>1.4552</v>
      </c>
      <c r="AO7615" s="2">
        <v>0.17169999999999999</v>
      </c>
      <c r="AR7615" s="2">
        <v>3.1669999999999997E-2</v>
      </c>
      <c r="AY7615" s="2">
        <v>0.13771600000000001</v>
      </c>
      <c r="BH7615" s="2">
        <v>1.0047999999999999</v>
      </c>
      <c r="BL7615" s="2">
        <v>0.1585</v>
      </c>
      <c r="BS7615" s="2">
        <v>1</v>
      </c>
      <c r="CI7615" s="2">
        <v>0.93569999999999998</v>
      </c>
    </row>
    <row r="7616" spans="1:98" ht="15" hidden="1" customHeight="1" x14ac:dyDescent="0.2">
      <c r="A7616" s="2">
        <v>2.0570000000000001E-2</v>
      </c>
      <c r="B7616" s="2">
        <v>42909</v>
      </c>
      <c r="F7616" s="2">
        <v>7.3730000000000004E-2</v>
      </c>
      <c r="I7616" s="2">
        <v>0.39779999999999999</v>
      </c>
      <c r="J7616" s="2">
        <v>1.3687</v>
      </c>
      <c r="K7616" s="2">
        <v>1.6883999999999999</v>
      </c>
      <c r="M7616" s="2">
        <v>1.1689999999999999E-3</v>
      </c>
      <c r="N7616" s="2">
        <v>0.157</v>
      </c>
      <c r="P7616" s="2">
        <v>0.95679999999999998</v>
      </c>
      <c r="S7616" s="2">
        <v>0.10262</v>
      </c>
      <c r="V7616" s="2">
        <v>1.3268</v>
      </c>
      <c r="X7616" s="2">
        <v>1.193E-2</v>
      </c>
      <c r="AM7616" s="2">
        <v>1.4853000000000001</v>
      </c>
      <c r="AO7616" s="2">
        <v>0.19409999999999999</v>
      </c>
      <c r="AR7616" s="2">
        <v>2.23E-2</v>
      </c>
      <c r="AY7616" s="2">
        <v>0.17011100000000001</v>
      </c>
      <c r="BH7616" s="2">
        <v>1.0047999999999999</v>
      </c>
      <c r="BL7616" s="2">
        <v>0.15210000000000001</v>
      </c>
      <c r="BS7616" s="2">
        <v>1</v>
      </c>
      <c r="CI7616" s="2">
        <v>0.96699999999999997</v>
      </c>
    </row>
    <row r="7617" spans="1:98" ht="15" hidden="1" customHeight="1" x14ac:dyDescent="0.2">
      <c r="B7617" s="2">
        <v>34492</v>
      </c>
      <c r="F7617" s="2">
        <v>0.4123</v>
      </c>
      <c r="J7617" s="2">
        <v>0.97070000000000001</v>
      </c>
      <c r="K7617" s="2">
        <v>2.0669</v>
      </c>
      <c r="N7617" s="2">
        <v>0.18970000000000001</v>
      </c>
      <c r="V7617" s="2">
        <v>1.3706</v>
      </c>
      <c r="X7617" s="2">
        <v>1.306E-2</v>
      </c>
      <c r="AY7617" s="2">
        <v>0.1774</v>
      </c>
      <c r="BH7617" s="2">
        <v>1.0048999999999999</v>
      </c>
      <c r="BL7617" s="2">
        <v>0.17280000000000001</v>
      </c>
      <c r="BS7617" s="2">
        <v>1</v>
      </c>
      <c r="CI7617" s="2">
        <v>0.81100000000000005</v>
      </c>
    </row>
    <row r="7618" spans="1:98" ht="15" hidden="1" customHeight="1" x14ac:dyDescent="0.2">
      <c r="B7618" s="2">
        <v>36117</v>
      </c>
      <c r="F7618" s="2">
        <v>0.15670000000000001</v>
      </c>
      <c r="J7618" s="2">
        <v>1.1316999999999999</v>
      </c>
      <c r="K7618" s="2">
        <v>2.6002999999999998</v>
      </c>
      <c r="N7618" s="2">
        <v>0.2092</v>
      </c>
      <c r="Q7618" s="2">
        <v>0.1326</v>
      </c>
      <c r="U7618" s="2">
        <v>0.82609999999999995</v>
      </c>
      <c r="V7618" s="2">
        <v>1.5555000000000001</v>
      </c>
      <c r="X7618" s="2">
        <v>1.281E-2</v>
      </c>
      <c r="AB7618" s="2">
        <v>2.3193000000000001</v>
      </c>
      <c r="AC7618" s="2">
        <v>9.41E-4</v>
      </c>
      <c r="AV7618" s="2">
        <v>0.27779999999999999</v>
      </c>
      <c r="AY7618" s="2">
        <v>0.20080000000000001</v>
      </c>
      <c r="BH7618" s="2">
        <v>1.0048999999999999</v>
      </c>
      <c r="BL7618" s="2">
        <v>0.19370000000000001</v>
      </c>
      <c r="BS7618" s="2">
        <v>1</v>
      </c>
      <c r="CI7618" s="2">
        <v>0.83899999999999997</v>
      </c>
      <c r="CK7618" s="2">
        <v>0.93149999999999999</v>
      </c>
      <c r="CS7618" s="2">
        <v>0.30690000000000001</v>
      </c>
      <c r="CT7618" s="2">
        <v>1.0952E-2</v>
      </c>
    </row>
    <row r="7619" spans="1:98" ht="15" hidden="1" customHeight="1" x14ac:dyDescent="0.2">
      <c r="A7619" s="2">
        <v>2.3230000000000001E-2</v>
      </c>
      <c r="B7619" s="2">
        <v>40470</v>
      </c>
      <c r="F7619" s="2">
        <v>8.2619999999999999E-2</v>
      </c>
      <c r="I7619" s="2">
        <v>0.60870000000000002</v>
      </c>
      <c r="J7619" s="2">
        <v>1.0608</v>
      </c>
      <c r="K7619" s="2">
        <v>1.6207</v>
      </c>
      <c r="M7619" s="2">
        <v>9.1299999999999997E-4</v>
      </c>
      <c r="N7619" s="2">
        <v>0.17460000000000001</v>
      </c>
      <c r="P7619" s="2">
        <v>0.78739999999999999</v>
      </c>
      <c r="S7619" s="2">
        <v>0.1484</v>
      </c>
      <c r="T7619" s="2">
        <v>0.28520000000000001</v>
      </c>
      <c r="V7619" s="2">
        <v>1.0298</v>
      </c>
      <c r="X7619" s="2">
        <v>1.2619999999999999E-2</v>
      </c>
      <c r="AM7619" s="2">
        <v>1.4237</v>
      </c>
      <c r="AO7619" s="2">
        <v>0.155</v>
      </c>
      <c r="AR7619" s="2">
        <v>3.3610000000000001E-2</v>
      </c>
      <c r="AY7619" s="2">
        <v>0.13270599999999999</v>
      </c>
      <c r="BH7619" s="2">
        <v>1.0048999999999999</v>
      </c>
      <c r="BL7619" s="2">
        <v>0.15260000000000001</v>
      </c>
      <c r="BS7619" s="2">
        <v>1</v>
      </c>
      <c r="CI7619" s="2">
        <v>0.77139999999999997</v>
      </c>
    </row>
    <row r="7620" spans="1:98" ht="15" hidden="1" customHeight="1" x14ac:dyDescent="0.2">
      <c r="A7620" s="2">
        <v>1.8509999999999999E-2</v>
      </c>
      <c r="B7620" s="2">
        <v>41408</v>
      </c>
      <c r="F7620" s="2">
        <v>8.3500000000000005E-2</v>
      </c>
      <c r="I7620" s="2">
        <v>0.50600000000000001</v>
      </c>
      <c r="J7620" s="2">
        <v>1.0569</v>
      </c>
      <c r="K7620" s="2">
        <v>1.5483</v>
      </c>
      <c r="M7620" s="2">
        <v>9.1399999999999999E-4</v>
      </c>
      <c r="N7620" s="2">
        <v>0.17460000000000001</v>
      </c>
      <c r="P7620" s="2">
        <v>0.81679999999999997</v>
      </c>
      <c r="S7620" s="2">
        <v>0.11020000000000001</v>
      </c>
      <c r="T7620" s="2">
        <v>0.2787</v>
      </c>
      <c r="V7620" s="2">
        <v>1.0147999999999999</v>
      </c>
      <c r="X7620" s="2">
        <v>9.9310000000000006E-3</v>
      </c>
      <c r="AM7620" s="2">
        <v>1.3161</v>
      </c>
      <c r="AO7620" s="2">
        <v>0.16520000000000001</v>
      </c>
      <c r="AR7620" s="2">
        <v>3.2370000000000003E-2</v>
      </c>
      <c r="AY7620" s="2">
        <v>0.13075000000000001</v>
      </c>
      <c r="BH7620" s="2">
        <v>1.0048999999999999</v>
      </c>
      <c r="BL7620" s="2">
        <v>0.1527</v>
      </c>
      <c r="BS7620" s="2">
        <v>1</v>
      </c>
      <c r="CI7620" s="2">
        <v>0.83350000000000002</v>
      </c>
    </row>
    <row r="7621" spans="1:98" ht="15" hidden="1" customHeight="1" x14ac:dyDescent="0.2">
      <c r="A7621" s="2">
        <v>2.0830000000000001E-2</v>
      </c>
      <c r="B7621" s="2">
        <v>42885</v>
      </c>
      <c r="F7621" s="2">
        <v>7.2239999999999999E-2</v>
      </c>
      <c r="I7621" s="2">
        <v>0.41270000000000001</v>
      </c>
      <c r="J7621" s="2">
        <v>1.3814</v>
      </c>
      <c r="K7621" s="2">
        <v>1.7319</v>
      </c>
      <c r="M7621" s="2">
        <v>1.1980000000000001E-3</v>
      </c>
      <c r="N7621" s="2">
        <v>0.15959999999999999</v>
      </c>
      <c r="P7621" s="2">
        <v>0.97270000000000001</v>
      </c>
      <c r="S7621" s="2">
        <v>0.10251</v>
      </c>
      <c r="V7621" s="2">
        <v>1.3469</v>
      </c>
      <c r="X7621" s="2">
        <v>1.2149999999999999E-2</v>
      </c>
      <c r="AM7621" s="2">
        <v>1.5059</v>
      </c>
      <c r="AO7621" s="2">
        <v>0.19650000000000001</v>
      </c>
      <c r="AR7621" s="2">
        <v>2.3800000000000002E-2</v>
      </c>
      <c r="AY7621" s="2">
        <v>0.17283499999999999</v>
      </c>
      <c r="BH7621" s="2">
        <v>1.0048999999999999</v>
      </c>
      <c r="BL7621" s="2">
        <v>0.15429999999999999</v>
      </c>
      <c r="BS7621" s="2">
        <v>1</v>
      </c>
      <c r="CI7621" s="2">
        <v>0.95479999999999998</v>
      </c>
    </row>
    <row r="7622" spans="1:98" ht="15" hidden="1" customHeight="1" x14ac:dyDescent="0.2">
      <c r="B7622" s="2">
        <v>38078</v>
      </c>
      <c r="F7622" s="2">
        <v>0.1172</v>
      </c>
      <c r="J7622" s="2">
        <v>1.0377000000000001</v>
      </c>
      <c r="K7622" s="2">
        <v>2.4321000000000002</v>
      </c>
      <c r="N7622" s="2">
        <v>0.19209999999999999</v>
      </c>
      <c r="V7622" s="2">
        <v>1.3101</v>
      </c>
      <c r="X7622" s="2">
        <v>1.2633999999999999E-2</v>
      </c>
      <c r="AM7622" s="2">
        <v>1.6192</v>
      </c>
      <c r="AY7622" s="2">
        <v>0.16821700000000001</v>
      </c>
      <c r="BH7622" s="2">
        <v>1.0049999999999999</v>
      </c>
      <c r="BL7622" s="2">
        <v>0.1754</v>
      </c>
      <c r="BS7622" s="2">
        <v>1</v>
      </c>
      <c r="CI7622" s="2">
        <v>0.87519999999999998</v>
      </c>
    </row>
    <row r="7623" spans="1:98" ht="15" hidden="1" customHeight="1" x14ac:dyDescent="0.2">
      <c r="A7623" s="2">
        <v>2.2550000000000001E-2</v>
      </c>
      <c r="B7623" s="2">
        <v>40501</v>
      </c>
      <c r="F7623" s="2">
        <v>8.2989999999999994E-2</v>
      </c>
      <c r="I7623" s="2">
        <v>0.59319999999999995</v>
      </c>
      <c r="J7623" s="2">
        <v>1.0227999999999999</v>
      </c>
      <c r="K7623" s="2">
        <v>1.6291</v>
      </c>
      <c r="M7623" s="2">
        <v>9.0200000000000002E-4</v>
      </c>
      <c r="N7623" s="2">
        <v>0.17030000000000001</v>
      </c>
      <c r="P7623" s="2">
        <v>0.78639999999999999</v>
      </c>
      <c r="S7623" s="2">
        <v>0.1454</v>
      </c>
      <c r="T7623" s="2">
        <v>0.28000000000000003</v>
      </c>
      <c r="V7623" s="2">
        <v>1.0207999999999999</v>
      </c>
      <c r="X7623" s="2">
        <v>1.223E-2</v>
      </c>
      <c r="AM7623" s="2">
        <v>1.3936999999999999</v>
      </c>
      <c r="AO7623" s="2">
        <v>0.1537</v>
      </c>
      <c r="AR7623" s="2">
        <v>3.2800000000000003E-2</v>
      </c>
      <c r="AY7623" s="2">
        <v>0.13164799999999999</v>
      </c>
      <c r="BH7623" s="2">
        <v>1.0049999999999999</v>
      </c>
      <c r="BL7623" s="2">
        <v>0.14860000000000001</v>
      </c>
      <c r="BS7623" s="2">
        <v>1</v>
      </c>
      <c r="CI7623" s="2">
        <v>0.79349999999999998</v>
      </c>
    </row>
    <row r="7624" spans="1:98" ht="15" hidden="1" customHeight="1" x14ac:dyDescent="0.2">
      <c r="A7624" s="2">
        <v>2.24E-2</v>
      </c>
      <c r="B7624" s="2">
        <v>40504</v>
      </c>
      <c r="F7624" s="2">
        <v>8.2809999999999995E-2</v>
      </c>
      <c r="I7624" s="2">
        <v>0.59119999999999995</v>
      </c>
      <c r="J7624" s="2">
        <v>1.0271999999999999</v>
      </c>
      <c r="K7624" s="2">
        <v>1.6229</v>
      </c>
      <c r="M7624" s="2">
        <v>9.0300000000000005E-4</v>
      </c>
      <c r="N7624" s="2">
        <v>0.16930000000000001</v>
      </c>
      <c r="P7624" s="2">
        <v>0.78449999999999998</v>
      </c>
      <c r="S7624" s="2">
        <v>0.14560000000000001</v>
      </c>
      <c r="T7624" s="2">
        <v>0.28050000000000003</v>
      </c>
      <c r="V7624" s="2">
        <v>1.0186999999999999</v>
      </c>
      <c r="X7624" s="2">
        <v>1.2200000000000001E-2</v>
      </c>
      <c r="AM7624" s="2">
        <v>1.3866000000000001</v>
      </c>
      <c r="AO7624" s="2">
        <v>0.15340000000000001</v>
      </c>
      <c r="AR7624" s="2">
        <v>3.2710000000000003E-2</v>
      </c>
      <c r="AY7624" s="2">
        <v>0.13136900000000001</v>
      </c>
      <c r="BH7624" s="2">
        <v>1.0049999999999999</v>
      </c>
      <c r="BL7624" s="2">
        <v>0.14779999999999999</v>
      </c>
      <c r="BS7624" s="2">
        <v>1</v>
      </c>
      <c r="CI7624" s="2">
        <v>0.78639999999999999</v>
      </c>
    </row>
    <row r="7625" spans="1:98" ht="15" hidden="1" customHeight="1" x14ac:dyDescent="0.2">
      <c r="A7625" s="2">
        <v>1.8450000000000001E-2</v>
      </c>
      <c r="B7625" s="2">
        <v>41060</v>
      </c>
      <c r="F7625" s="2">
        <v>7.2340000000000002E-2</v>
      </c>
      <c r="I7625" s="2">
        <v>0.51329999999999998</v>
      </c>
      <c r="J7625" s="2">
        <v>1.0652999999999999</v>
      </c>
      <c r="K7625" s="2">
        <v>1.5942000000000001</v>
      </c>
      <c r="M7625" s="2">
        <v>8.7699999999999996E-4</v>
      </c>
      <c r="N7625" s="2">
        <v>0.16930000000000001</v>
      </c>
      <c r="P7625" s="2">
        <v>0.80289999999999995</v>
      </c>
      <c r="S7625" s="2">
        <v>0.12130000000000001</v>
      </c>
      <c r="T7625" s="2">
        <v>0.26529999999999998</v>
      </c>
      <c r="V7625" s="2">
        <v>1.0348999999999999</v>
      </c>
      <c r="X7625" s="2">
        <v>1.3220000000000001E-2</v>
      </c>
      <c r="AM7625" s="2">
        <v>1.2794000000000001</v>
      </c>
      <c r="AO7625" s="2">
        <v>0.16250000000000001</v>
      </c>
      <c r="AR7625" s="2">
        <v>3.091E-2</v>
      </c>
      <c r="AY7625" s="2">
        <v>0.13333800000000001</v>
      </c>
      <c r="BH7625" s="2">
        <v>1.0049999999999999</v>
      </c>
      <c r="BL7625" s="2">
        <v>0.1424</v>
      </c>
      <c r="BS7625" s="2">
        <v>1</v>
      </c>
      <c r="CI7625" s="2">
        <v>0.77880000000000005</v>
      </c>
    </row>
    <row r="7626" spans="1:98" ht="15" hidden="1" customHeight="1" x14ac:dyDescent="0.2">
      <c r="A7626" s="2">
        <v>1.9970000000000002E-2</v>
      </c>
      <c r="B7626" s="2">
        <v>42650</v>
      </c>
      <c r="F7626" s="2">
        <v>6.88E-2</v>
      </c>
      <c r="I7626" s="2">
        <v>0.4118</v>
      </c>
      <c r="J7626" s="2">
        <v>1.3567</v>
      </c>
      <c r="K7626" s="2">
        <v>1.6535</v>
      </c>
      <c r="M7626" s="2">
        <v>1.191E-3</v>
      </c>
      <c r="N7626" s="2">
        <v>0.1638</v>
      </c>
      <c r="P7626" s="2">
        <v>0.96709999999999996</v>
      </c>
      <c r="S7626" s="2">
        <v>9.5439999999999997E-2</v>
      </c>
      <c r="T7626" s="2">
        <v>0.34989999999999999</v>
      </c>
      <c r="V7626" s="2">
        <v>1.3304</v>
      </c>
      <c r="X7626" s="2">
        <v>1.286E-2</v>
      </c>
      <c r="AM7626" s="2">
        <v>1.4842</v>
      </c>
      <c r="AO7626" s="2">
        <v>0.19939999999999999</v>
      </c>
      <c r="AR7626" s="2">
        <v>2.137E-2</v>
      </c>
      <c r="AY7626" s="2">
        <v>0.17147799999999999</v>
      </c>
      <c r="BH7626" s="2">
        <v>1.0049999999999999</v>
      </c>
      <c r="BL7626" s="2">
        <v>0.15359999999999999</v>
      </c>
      <c r="BS7626" s="2">
        <v>1</v>
      </c>
      <c r="CI7626" s="2">
        <v>0.94699999999999995</v>
      </c>
    </row>
    <row r="7627" spans="1:98" ht="15" hidden="1" customHeight="1" x14ac:dyDescent="0.2">
      <c r="B7627" s="2">
        <v>34521</v>
      </c>
      <c r="F7627" s="2">
        <v>0.40760000000000002</v>
      </c>
      <c r="J7627" s="2">
        <v>1.0481</v>
      </c>
      <c r="K7627" s="2">
        <v>2.1467000000000001</v>
      </c>
      <c r="N7627" s="2">
        <v>0.20119999999999999</v>
      </c>
      <c r="V7627" s="2">
        <v>1.3845000000000001</v>
      </c>
      <c r="X7627" s="2">
        <v>1.41E-2</v>
      </c>
      <c r="AY7627" s="2">
        <v>0.1792</v>
      </c>
      <c r="BH7627" s="2">
        <v>1.0051000000000001</v>
      </c>
      <c r="BL7627" s="2">
        <v>0.1767</v>
      </c>
      <c r="BS7627" s="2">
        <v>1</v>
      </c>
      <c r="CI7627" s="2">
        <v>0.82520000000000004</v>
      </c>
    </row>
    <row r="7628" spans="1:98" ht="15" hidden="1" customHeight="1" x14ac:dyDescent="0.2">
      <c r="B7628" s="2">
        <v>35676</v>
      </c>
      <c r="F7628" s="2">
        <v>0.17810000000000001</v>
      </c>
      <c r="J7628" s="2">
        <v>0.92200000000000004</v>
      </c>
      <c r="K7628" s="2">
        <v>2.1939000000000002</v>
      </c>
      <c r="N7628" s="2">
        <v>0.1842</v>
      </c>
      <c r="Q7628" s="2">
        <v>0.108</v>
      </c>
      <c r="U7628" s="2">
        <v>0.67620000000000002</v>
      </c>
      <c r="V7628" s="2">
        <v>1.3831</v>
      </c>
      <c r="X7628" s="2">
        <v>1.1429999999999999E-2</v>
      </c>
      <c r="AB7628" s="2">
        <v>2.0301</v>
      </c>
      <c r="AC7628" s="2">
        <v>7.8100000000000001E-4</v>
      </c>
      <c r="AV7628" s="2">
        <v>0.22639999999999999</v>
      </c>
      <c r="AY7628" s="2">
        <v>0.17860000000000001</v>
      </c>
      <c r="BH7628" s="2">
        <v>1.0051000000000001</v>
      </c>
      <c r="BL7628" s="2">
        <v>0.1759</v>
      </c>
      <c r="BS7628" s="2">
        <v>1</v>
      </c>
      <c r="CI7628" s="2">
        <v>0.87760000000000005</v>
      </c>
      <c r="CK7628" s="2">
        <v>0.76149999999999995</v>
      </c>
      <c r="CS7628" s="2">
        <v>0.253</v>
      </c>
      <c r="CT7628" s="2">
        <v>9.0259999999999993E-3</v>
      </c>
    </row>
    <row r="7629" spans="1:98" ht="15" hidden="1" customHeight="1" x14ac:dyDescent="0.2">
      <c r="A7629" s="2">
        <v>1.9699999999999999E-2</v>
      </c>
      <c r="B7629" s="2">
        <v>42690</v>
      </c>
      <c r="F7629" s="2">
        <v>6.6170000000000007E-2</v>
      </c>
      <c r="I7629" s="2">
        <v>0.39229999999999998</v>
      </c>
      <c r="J7629" s="2">
        <v>1.339</v>
      </c>
      <c r="K7629" s="2">
        <v>1.6702999999999999</v>
      </c>
      <c r="M7629" s="2">
        <v>1.1429999999999999E-3</v>
      </c>
      <c r="N7629" s="2">
        <v>0.15790000000000001</v>
      </c>
      <c r="P7629" s="2">
        <v>0.94820000000000004</v>
      </c>
      <c r="S7629" s="2">
        <v>9.3780000000000002E-2</v>
      </c>
      <c r="T7629" s="2">
        <v>0.3483</v>
      </c>
      <c r="V7629" s="2">
        <v>1.3415999999999999</v>
      </c>
      <c r="X7629" s="2">
        <v>1.2290000000000001E-2</v>
      </c>
      <c r="AM7629" s="2">
        <v>1.4354</v>
      </c>
      <c r="AO7629" s="2">
        <v>0.19500000000000001</v>
      </c>
      <c r="AR7629" s="2">
        <v>2.0740000000000001E-2</v>
      </c>
      <c r="AY7629" s="2">
        <v>0.17293900000000001</v>
      </c>
      <c r="BH7629" s="2">
        <v>1.0051000000000001</v>
      </c>
      <c r="BL7629" s="2">
        <v>0.14599999999999999</v>
      </c>
      <c r="BS7629" s="2">
        <v>1</v>
      </c>
      <c r="CI7629" s="2">
        <v>0.94950000000000001</v>
      </c>
    </row>
    <row r="7630" spans="1:98" ht="15" hidden="1" customHeight="1" x14ac:dyDescent="0.2">
      <c r="B7630" s="2">
        <v>34935</v>
      </c>
      <c r="F7630" s="2">
        <v>0.21529999999999999</v>
      </c>
      <c r="J7630" s="2">
        <v>1.1128</v>
      </c>
      <c r="K7630" s="2">
        <v>2.0937000000000001</v>
      </c>
      <c r="N7630" s="2">
        <v>0.21049999999999999</v>
      </c>
      <c r="Q7630" s="2">
        <v>0.1305</v>
      </c>
      <c r="U7630" s="2">
        <v>0.82050000000000001</v>
      </c>
      <c r="V7630" s="2">
        <v>1.3564000000000001</v>
      </c>
      <c r="X7630" s="2">
        <v>1.406E-2</v>
      </c>
      <c r="AB7630" s="2">
        <v>2.1389999999999998</v>
      </c>
      <c r="AC7630" s="2">
        <v>8.4199999999999998E-4</v>
      </c>
      <c r="AV7630" s="2">
        <v>0.26769999999999999</v>
      </c>
      <c r="AY7630" s="2">
        <v>0.17510000000000001</v>
      </c>
      <c r="BH7630" s="2">
        <v>1.0052000000000001</v>
      </c>
      <c r="BL7630" s="2">
        <v>0.18609999999999999</v>
      </c>
      <c r="BS7630" s="2">
        <v>1</v>
      </c>
      <c r="CI7630" s="2">
        <v>0.87409999999999999</v>
      </c>
      <c r="CK7630" s="2">
        <v>0.91890000000000005</v>
      </c>
      <c r="CS7630" s="2">
        <v>0.31080000000000002</v>
      </c>
      <c r="CT7630" s="2">
        <v>1.0800000000000001E-2</v>
      </c>
    </row>
    <row r="7631" spans="1:98" ht="15" hidden="1" customHeight="1" x14ac:dyDescent="0.2">
      <c r="A7631" s="2">
        <v>1.8689999999999998E-2</v>
      </c>
      <c r="B7631" s="2">
        <v>41781</v>
      </c>
      <c r="F7631" s="2">
        <v>8.4599999999999995E-2</v>
      </c>
      <c r="I7631" s="2">
        <v>0.49120000000000003</v>
      </c>
      <c r="J7631" s="2">
        <v>1.2179</v>
      </c>
      <c r="K7631" s="2">
        <v>1.8371999999999999</v>
      </c>
      <c r="M7631" s="2">
        <v>1.0640000000000001E-3</v>
      </c>
      <c r="N7631" s="2">
        <v>0.1832</v>
      </c>
      <c r="P7631" s="2">
        <v>0.87080000000000002</v>
      </c>
      <c r="S7631" s="2">
        <v>0.1056</v>
      </c>
      <c r="T7631" s="2">
        <v>0.31259999999999999</v>
      </c>
      <c r="V7631" s="2">
        <v>1.0898000000000001</v>
      </c>
      <c r="X7631" s="2">
        <v>1.0710000000000001E-2</v>
      </c>
      <c r="AM7631" s="2">
        <v>1.4878</v>
      </c>
      <c r="AO7631" s="2">
        <v>0.17480000000000001</v>
      </c>
      <c r="AR7631" s="2">
        <v>3.175E-2</v>
      </c>
      <c r="AY7631" s="2">
        <v>0.14055400000000001</v>
      </c>
      <c r="BH7631" s="2">
        <v>1.0052000000000001</v>
      </c>
      <c r="BL7631" s="2">
        <v>0.1653</v>
      </c>
      <c r="BS7631" s="2">
        <v>1</v>
      </c>
      <c r="CI7631" s="2">
        <v>0.93300000000000005</v>
      </c>
    </row>
    <row r="7632" spans="1:98" ht="15" hidden="1" customHeight="1" x14ac:dyDescent="0.2">
      <c r="A7632" s="2">
        <v>1.951E-2</v>
      </c>
      <c r="B7632" s="2">
        <v>42758</v>
      </c>
      <c r="F7632" s="2">
        <v>6.2E-2</v>
      </c>
      <c r="I7632" s="2">
        <v>0.41920000000000002</v>
      </c>
      <c r="J7632" s="2">
        <v>1.3302</v>
      </c>
      <c r="K7632" s="2">
        <v>1.6592</v>
      </c>
      <c r="M7632" s="2">
        <v>1.14E-3</v>
      </c>
      <c r="N7632" s="2">
        <v>0.1588</v>
      </c>
      <c r="P7632" s="2">
        <v>0.93659999999999999</v>
      </c>
      <c r="S7632" s="2">
        <v>9.8400000000000001E-2</v>
      </c>
      <c r="T7632" s="2">
        <v>0.3503</v>
      </c>
      <c r="V7632" s="2">
        <v>1.3289</v>
      </c>
      <c r="X7632" s="2">
        <v>1.1769999999999999E-2</v>
      </c>
      <c r="AM7632" s="2">
        <v>1.4272</v>
      </c>
      <c r="AO7632" s="2">
        <v>0.19389999999999999</v>
      </c>
      <c r="AR7632" s="2">
        <v>2.231E-2</v>
      </c>
      <c r="AY7632" s="2">
        <v>0.17133100000000001</v>
      </c>
      <c r="BH7632" s="2">
        <v>1.0052000000000001</v>
      </c>
      <c r="BL7632" s="2">
        <v>0.15029999999999999</v>
      </c>
      <c r="BS7632" s="2">
        <v>1</v>
      </c>
      <c r="CI7632" s="2">
        <v>0.9587</v>
      </c>
    </row>
    <row r="7633" spans="1:98" ht="15" hidden="1" customHeight="1" x14ac:dyDescent="0.2">
      <c r="A7633" s="2">
        <v>1.8159999999999999E-2</v>
      </c>
      <c r="B7633" s="2">
        <v>41428</v>
      </c>
      <c r="F7633" s="2">
        <v>8.047E-2</v>
      </c>
      <c r="I7633" s="2">
        <v>0.48159999999999997</v>
      </c>
      <c r="J7633" s="2">
        <v>1.0899000000000001</v>
      </c>
      <c r="K7633" s="2">
        <v>1.5794999999999999</v>
      </c>
      <c r="M7633" s="2">
        <v>9.1299999999999997E-4</v>
      </c>
      <c r="N7633" s="2">
        <v>0.1774</v>
      </c>
      <c r="P7633" s="2">
        <v>0.82310000000000005</v>
      </c>
      <c r="S7633" s="2">
        <v>0.1047</v>
      </c>
      <c r="T7633" s="2">
        <v>0.2802</v>
      </c>
      <c r="V7633" s="2">
        <v>1.0290999999999999</v>
      </c>
      <c r="X7633" s="2">
        <v>1.038E-2</v>
      </c>
      <c r="AM7633" s="2">
        <v>1.3478000000000001</v>
      </c>
      <c r="AO7633" s="2">
        <v>0.1678</v>
      </c>
      <c r="AR7633" s="2">
        <v>3.2309999999999998E-2</v>
      </c>
      <c r="AY7633" s="2">
        <v>0.132572</v>
      </c>
      <c r="BH7633" s="2">
        <v>1.0053000000000001</v>
      </c>
      <c r="BL7633" s="2">
        <v>0.15759999999999999</v>
      </c>
      <c r="BS7633" s="2">
        <v>1</v>
      </c>
      <c r="CI7633" s="2">
        <v>0.83330000000000004</v>
      </c>
    </row>
    <row r="7634" spans="1:98" ht="15" hidden="1" customHeight="1" x14ac:dyDescent="0.2">
      <c r="A7634" s="2">
        <v>1.9550000000000001E-2</v>
      </c>
      <c r="B7634" s="2">
        <v>42773</v>
      </c>
      <c r="F7634" s="2">
        <v>6.3780000000000003E-2</v>
      </c>
      <c r="I7634" s="2">
        <v>0.42149999999999999</v>
      </c>
      <c r="J7634" s="2">
        <v>1.3205</v>
      </c>
      <c r="K7634" s="2">
        <v>1.6438999999999999</v>
      </c>
      <c r="M7634" s="2">
        <v>1.1509999999999999E-3</v>
      </c>
      <c r="N7634" s="2">
        <v>0.1583</v>
      </c>
      <c r="P7634" s="2">
        <v>0.92959999999999998</v>
      </c>
      <c r="S7634" s="2">
        <v>9.8110000000000003E-2</v>
      </c>
      <c r="T7634" s="2">
        <v>0.35139999999999999</v>
      </c>
      <c r="V7634" s="2">
        <v>1.3167</v>
      </c>
      <c r="X7634" s="2">
        <v>1.174E-2</v>
      </c>
      <c r="AM7634" s="2">
        <v>1.4076</v>
      </c>
      <c r="AO7634" s="2">
        <v>0.1913</v>
      </c>
      <c r="AR7634" s="2">
        <v>2.2190000000000001E-2</v>
      </c>
      <c r="AY7634" s="2">
        <v>0.169708</v>
      </c>
      <c r="BH7634" s="2">
        <v>1.0053000000000001</v>
      </c>
      <c r="BL7634" s="2">
        <v>0.14849999999999999</v>
      </c>
      <c r="BS7634" s="2">
        <v>1</v>
      </c>
      <c r="CI7634" s="2">
        <v>0.96319999999999995</v>
      </c>
    </row>
    <row r="7635" spans="1:98" ht="15" hidden="1" customHeight="1" x14ac:dyDescent="0.2">
      <c r="B7635" s="2">
        <v>35023</v>
      </c>
      <c r="F7635" s="2">
        <v>0.17550001000000001</v>
      </c>
      <c r="J7635" s="2">
        <v>1.18710005</v>
      </c>
      <c r="K7635" s="2">
        <v>2.0936999300000001</v>
      </c>
      <c r="N7635" s="2">
        <v>0.21740000000000001</v>
      </c>
      <c r="Q7635" s="2">
        <v>0.13589999999999999</v>
      </c>
      <c r="U7635" s="2">
        <v>0.85619999999999996</v>
      </c>
      <c r="V7635" s="2">
        <v>1.3512999999999999</v>
      </c>
      <c r="X7635" s="2">
        <v>1.3350000000000001E-2</v>
      </c>
      <c r="AB7635" s="2">
        <v>2.1652</v>
      </c>
      <c r="AC7635" s="2">
        <v>8.4699999999999999E-4</v>
      </c>
      <c r="AV7635" s="2">
        <v>0.27800000000000002</v>
      </c>
      <c r="AY7635" s="2">
        <v>0.17470000999999999</v>
      </c>
      <c r="BH7635" s="2">
        <v>1.00539994</v>
      </c>
      <c r="BL7635" s="2">
        <v>0.20610000000000001</v>
      </c>
      <c r="BS7635" s="2">
        <v>1</v>
      </c>
      <c r="CI7635" s="2">
        <v>0.88020003000000002</v>
      </c>
      <c r="CK7635" s="2">
        <v>0.95820000000000005</v>
      </c>
      <c r="CS7635" s="2">
        <v>0.32079999999999997</v>
      </c>
      <c r="CT7635" s="2">
        <v>1.1140000000000001E-2</v>
      </c>
    </row>
    <row r="7636" spans="1:98" ht="15" hidden="1" customHeight="1" x14ac:dyDescent="0.2">
      <c r="B7636" s="2">
        <v>34948</v>
      </c>
      <c r="F7636" s="2">
        <v>0.21429999999999999</v>
      </c>
      <c r="J7636" s="2">
        <v>1.103</v>
      </c>
      <c r="K7636" s="2">
        <v>2.0758999999999999</v>
      </c>
      <c r="N7636" s="2">
        <v>0.2074</v>
      </c>
      <c r="Q7636" s="2">
        <v>0.129</v>
      </c>
      <c r="U7636" s="2">
        <v>0.8085</v>
      </c>
      <c r="V7636" s="2">
        <v>1.3391</v>
      </c>
      <c r="X7636" s="2">
        <v>1.3559999999999999E-2</v>
      </c>
      <c r="AB7636" s="2">
        <v>2.1151</v>
      </c>
      <c r="AC7636" s="2">
        <v>8.2600000000000002E-4</v>
      </c>
      <c r="AV7636" s="2">
        <v>0.26290000000000002</v>
      </c>
      <c r="AY7636" s="2">
        <v>0.17299999999999999</v>
      </c>
      <c r="BH7636" s="2">
        <v>1.0054000000000001</v>
      </c>
      <c r="BL7636" s="2">
        <v>0.18390000000000001</v>
      </c>
      <c r="BS7636" s="2">
        <v>1</v>
      </c>
      <c r="CI7636" s="2">
        <v>0.87190000000000001</v>
      </c>
      <c r="CK7636" s="2">
        <v>0.90569999999999995</v>
      </c>
      <c r="CS7636" s="2">
        <v>0.30570000000000003</v>
      </c>
      <c r="CT7636" s="2">
        <v>1.0580000000000001E-2</v>
      </c>
    </row>
    <row r="7637" spans="1:98" ht="15" hidden="1" customHeight="1" x14ac:dyDescent="0.2">
      <c r="B7637" s="2">
        <v>34991</v>
      </c>
      <c r="F7637" s="2">
        <v>0.2001</v>
      </c>
      <c r="J7637" s="2">
        <v>1.1629</v>
      </c>
      <c r="K7637" s="2">
        <v>2.1030000000000002</v>
      </c>
      <c r="N7637" s="2">
        <v>0.21529999999999999</v>
      </c>
      <c r="Q7637" s="2">
        <v>0.13420000000000001</v>
      </c>
      <c r="U7637" s="2">
        <v>0.84619999999999995</v>
      </c>
      <c r="V7637" s="2">
        <v>1.337</v>
      </c>
      <c r="X7637" s="2">
        <v>1.329E-2</v>
      </c>
      <c r="AB7637" s="2">
        <v>2.1492</v>
      </c>
      <c r="AC7637" s="2">
        <v>8.4000000000000003E-4</v>
      </c>
      <c r="AV7637" s="2">
        <v>0.27</v>
      </c>
      <c r="AY7637" s="2">
        <v>0.1729</v>
      </c>
      <c r="BH7637" s="2">
        <v>1.0054000000000001</v>
      </c>
      <c r="BL7637" s="2">
        <v>0.19769999999999999</v>
      </c>
      <c r="BS7637" s="2">
        <v>1</v>
      </c>
      <c r="CI7637" s="2">
        <v>0.87970000000000004</v>
      </c>
      <c r="CK7637" s="2">
        <v>0.9476</v>
      </c>
      <c r="CS7637" s="2">
        <v>0.31419999999999998</v>
      </c>
      <c r="CT7637" s="2">
        <v>1.0959999999999999E-2</v>
      </c>
    </row>
    <row r="7638" spans="1:98" ht="15" hidden="1" customHeight="1" x14ac:dyDescent="0.2">
      <c r="A7638" s="2">
        <v>1.966E-2</v>
      </c>
      <c r="B7638" s="2">
        <v>42643</v>
      </c>
      <c r="F7638" s="2">
        <v>6.7820000000000005E-2</v>
      </c>
      <c r="I7638" s="2">
        <v>0.40429999999999999</v>
      </c>
      <c r="J7638" s="2">
        <v>1.3531</v>
      </c>
      <c r="K7638" s="2">
        <v>1.7069000000000001</v>
      </c>
      <c r="M7638" s="2">
        <v>1.194E-3</v>
      </c>
      <c r="N7638" s="2">
        <v>0.1641</v>
      </c>
      <c r="P7638" s="2">
        <v>0.96220000000000006</v>
      </c>
      <c r="S7638" s="2">
        <v>9.5549999999999996E-2</v>
      </c>
      <c r="T7638" s="2">
        <v>0.34970000000000001</v>
      </c>
      <c r="V7638" s="2">
        <v>1.3117000000000001</v>
      </c>
      <c r="X7638" s="2">
        <v>1.2959999999999999E-2</v>
      </c>
      <c r="AM7638" s="2">
        <v>1.4741</v>
      </c>
      <c r="AO7638" s="2">
        <v>0.19670000000000001</v>
      </c>
      <c r="AR7638" s="2">
        <v>2.0820000000000002E-2</v>
      </c>
      <c r="AY7638" s="2">
        <v>0.169127</v>
      </c>
      <c r="BH7638" s="2">
        <v>1.0054000000000001</v>
      </c>
      <c r="BL7638" s="2">
        <v>0.153</v>
      </c>
      <c r="BS7638" s="2">
        <v>1</v>
      </c>
      <c r="CI7638" s="2">
        <v>0.95640000000000003</v>
      </c>
    </row>
    <row r="7639" spans="1:98" ht="15" hidden="1" customHeight="1" x14ac:dyDescent="0.2">
      <c r="A7639" s="2">
        <v>2.274E-2</v>
      </c>
      <c r="B7639" s="2">
        <v>40485</v>
      </c>
      <c r="F7639" s="2">
        <v>8.2030000000000006E-2</v>
      </c>
      <c r="I7639" s="2">
        <v>0.59399999999999997</v>
      </c>
      <c r="J7639" s="2">
        <v>1.0304</v>
      </c>
      <c r="K7639" s="2">
        <v>1.6227</v>
      </c>
      <c r="M7639" s="2">
        <v>9.0899999999999998E-4</v>
      </c>
      <c r="N7639" s="2">
        <v>0.1724</v>
      </c>
      <c r="P7639" s="2">
        <v>0.78300000000000003</v>
      </c>
      <c r="S7639" s="2">
        <v>0.14610000000000001</v>
      </c>
      <c r="T7639" s="2">
        <v>0.27879999999999999</v>
      </c>
      <c r="V7639" s="2">
        <v>1.0092000000000001</v>
      </c>
      <c r="X7639" s="2">
        <v>1.24E-2</v>
      </c>
      <c r="AM7639" s="2">
        <v>1.4142999999999999</v>
      </c>
      <c r="AO7639" s="2">
        <v>0.1512</v>
      </c>
      <c r="AR7639" s="2">
        <v>3.2739999999999998E-2</v>
      </c>
      <c r="AY7639" s="2">
        <v>0.13020399999999999</v>
      </c>
      <c r="BH7639" s="2">
        <v>1.0055000000000001</v>
      </c>
      <c r="BL7639" s="2">
        <v>0.15179999999999999</v>
      </c>
      <c r="BS7639" s="2">
        <v>1</v>
      </c>
      <c r="CI7639" s="2">
        <v>0.78259999999999996</v>
      </c>
    </row>
    <row r="7640" spans="1:98" ht="15" hidden="1" customHeight="1" x14ac:dyDescent="0.2">
      <c r="A7640" s="2">
        <v>2.1919999999999999E-2</v>
      </c>
      <c r="B7640" s="2">
        <v>40627</v>
      </c>
      <c r="F7640" s="2">
        <v>8.1930000000000003E-2</v>
      </c>
      <c r="I7640" s="2">
        <v>0.59030000000000005</v>
      </c>
      <c r="J7640" s="2">
        <v>1.0692999999999999</v>
      </c>
      <c r="K7640" s="2">
        <v>1.5728</v>
      </c>
      <c r="M7640" s="2">
        <v>8.8000000000000003E-4</v>
      </c>
      <c r="N7640" s="2">
        <v>0.17530000000000001</v>
      </c>
      <c r="P7640" s="2">
        <v>0.77559999999999996</v>
      </c>
      <c r="S7640" s="2">
        <v>0.1429</v>
      </c>
      <c r="T7640" s="2">
        <v>0.27529999999999999</v>
      </c>
      <c r="V7640" s="2">
        <v>0.9778</v>
      </c>
      <c r="X7640" s="2">
        <v>1.205E-2</v>
      </c>
      <c r="AM7640" s="2">
        <v>1.3829</v>
      </c>
      <c r="AO7640" s="2">
        <v>0.14910000000000001</v>
      </c>
      <c r="AR7640" s="2">
        <v>3.4599999999999999E-2</v>
      </c>
      <c r="AY7640" s="2">
        <v>0.12546599999999999</v>
      </c>
      <c r="BH7640" s="2">
        <v>1.0055000000000001</v>
      </c>
      <c r="BL7640" s="2">
        <v>0.15390000000000001</v>
      </c>
      <c r="BS7640" s="2">
        <v>1</v>
      </c>
      <c r="CI7640" s="2">
        <v>0.73870000000000002</v>
      </c>
    </row>
    <row r="7641" spans="1:98" ht="15" hidden="1" customHeight="1" x14ac:dyDescent="0.2">
      <c r="A7641" s="2">
        <v>2.1219999999999999E-2</v>
      </c>
      <c r="B7641" s="2">
        <v>40821</v>
      </c>
      <c r="F7641" s="2">
        <v>7.6420000000000002E-2</v>
      </c>
      <c r="I7641" s="2">
        <v>0.56910000000000005</v>
      </c>
      <c r="J7641" s="2">
        <v>1.1319999999999999</v>
      </c>
      <c r="K7641" s="2">
        <v>1.6128</v>
      </c>
      <c r="M7641" s="2">
        <v>8.8000000000000003E-4</v>
      </c>
      <c r="N7641" s="2">
        <v>0.17760000000000001</v>
      </c>
      <c r="P7641" s="2">
        <v>0.80120000000000002</v>
      </c>
      <c r="S7641" s="2">
        <v>0.13020000000000001</v>
      </c>
      <c r="T7641" s="2">
        <v>0.28039999999999998</v>
      </c>
      <c r="V7641" s="2">
        <v>1.0448999999999999</v>
      </c>
      <c r="X7641" s="2">
        <v>1.359E-2</v>
      </c>
      <c r="AM7641" s="2">
        <v>1.3925000000000001</v>
      </c>
      <c r="AO7641" s="2">
        <v>0.16389999999999999</v>
      </c>
      <c r="AR7641" s="2">
        <v>3.2129999999999999E-2</v>
      </c>
      <c r="AY7641" s="2">
        <v>0.134242</v>
      </c>
      <c r="BH7641" s="2">
        <v>1.0055000000000001</v>
      </c>
      <c r="BL7641" s="2">
        <v>0.15179999999999999</v>
      </c>
      <c r="BS7641" s="2">
        <v>1</v>
      </c>
      <c r="CI7641" s="2">
        <v>0.79700000000000004</v>
      </c>
    </row>
    <row r="7642" spans="1:98" ht="15" hidden="1" customHeight="1" x14ac:dyDescent="0.2">
      <c r="A7642" s="2">
        <v>1.8579999999999999E-2</v>
      </c>
      <c r="B7642" s="2">
        <v>41054</v>
      </c>
      <c r="F7642" s="2">
        <v>7.3400000000000007E-2</v>
      </c>
      <c r="I7642" s="2">
        <v>0.51629999999999998</v>
      </c>
      <c r="J7642" s="2">
        <v>1.0722</v>
      </c>
      <c r="K7642" s="2">
        <v>1.6093999999999999</v>
      </c>
      <c r="M7642" s="2">
        <v>8.6799999999999996E-4</v>
      </c>
      <c r="N7642" s="2">
        <v>0.17100000000000001</v>
      </c>
      <c r="P7642" s="2">
        <v>0.80410000000000004</v>
      </c>
      <c r="S7642" s="2">
        <v>0.1227</v>
      </c>
      <c r="T7642" s="2">
        <v>0.26679999999999998</v>
      </c>
      <c r="V7642" s="2">
        <v>1.0285</v>
      </c>
      <c r="X7642" s="2">
        <v>1.291E-2</v>
      </c>
      <c r="AM7642" s="2">
        <v>1.2875000000000001</v>
      </c>
      <c r="AO7642" s="2">
        <v>0.16209999999999999</v>
      </c>
      <c r="AR7642" s="2">
        <v>3.211E-2</v>
      </c>
      <c r="AY7642" s="2">
        <v>0.13248399999999999</v>
      </c>
      <c r="BH7642" s="2">
        <v>1.0055000000000001</v>
      </c>
      <c r="BL7642" s="2">
        <v>0.1434</v>
      </c>
      <c r="BS7642" s="2">
        <v>1</v>
      </c>
      <c r="CI7642" s="2">
        <v>0.7772</v>
      </c>
    </row>
    <row r="7643" spans="1:98" ht="15" hidden="1" customHeight="1" x14ac:dyDescent="0.2">
      <c r="A7643" s="2">
        <v>1.9570000000000001E-2</v>
      </c>
      <c r="B7643" s="2">
        <v>42754</v>
      </c>
      <c r="F7643" s="2">
        <v>6.087E-2</v>
      </c>
      <c r="I7643" s="2">
        <v>0.41620000000000001</v>
      </c>
      <c r="J7643" s="2">
        <v>1.3204</v>
      </c>
      <c r="K7643" s="2">
        <v>1.6418999999999999</v>
      </c>
      <c r="M7643" s="2">
        <v>1.1310000000000001E-3</v>
      </c>
      <c r="N7643" s="2">
        <v>0.15740000000000001</v>
      </c>
      <c r="P7643" s="2">
        <v>0.93269999999999997</v>
      </c>
      <c r="S7643" s="2">
        <v>9.7960000000000005E-2</v>
      </c>
      <c r="T7643" s="2">
        <v>0.34910000000000002</v>
      </c>
      <c r="V7643" s="2">
        <v>1.3329</v>
      </c>
      <c r="X7643" s="2">
        <v>1.1560000000000001E-2</v>
      </c>
      <c r="AM7643" s="2">
        <v>1.4169</v>
      </c>
      <c r="AO7643" s="2">
        <v>0.19400000000000001</v>
      </c>
      <c r="AR7643" s="2">
        <v>2.232E-2</v>
      </c>
      <c r="AY7643" s="2">
        <v>0.17183300000000001</v>
      </c>
      <c r="BH7643" s="2">
        <v>1.0055000000000001</v>
      </c>
      <c r="BL7643" s="2">
        <v>0.1484</v>
      </c>
      <c r="BS7643" s="2">
        <v>1</v>
      </c>
      <c r="CI7643" s="2">
        <v>0.95569999999999999</v>
      </c>
    </row>
    <row r="7644" spans="1:98" ht="15" hidden="1" customHeight="1" x14ac:dyDescent="0.2">
      <c r="A7644" s="2">
        <v>2.0629999999999999E-2</v>
      </c>
      <c r="B7644" s="2">
        <v>42907</v>
      </c>
      <c r="F7644" s="2">
        <v>7.3179999999999995E-2</v>
      </c>
      <c r="I7644" s="2">
        <v>0.4</v>
      </c>
      <c r="J7644" s="2">
        <v>1.3665</v>
      </c>
      <c r="K7644" s="2">
        <v>1.6863999999999999</v>
      </c>
      <c r="M7644" s="2">
        <v>1.1640000000000001E-3</v>
      </c>
      <c r="N7644" s="2">
        <v>0.15579999999999999</v>
      </c>
      <c r="P7644" s="2">
        <v>0.95740000000000003</v>
      </c>
      <c r="S7644" s="2">
        <v>0.10188999999999999</v>
      </c>
      <c r="V7644" s="2">
        <v>1.331</v>
      </c>
      <c r="X7644" s="2">
        <v>1.1939999999999999E-2</v>
      </c>
      <c r="AM7644" s="2">
        <v>1.4839</v>
      </c>
      <c r="AO7644" s="2">
        <v>0.19489999999999999</v>
      </c>
      <c r="AR7644" s="2">
        <v>2.2210000000000001E-2</v>
      </c>
      <c r="AY7644" s="2">
        <v>0.170627</v>
      </c>
      <c r="BH7644" s="2">
        <v>1.0055000000000001</v>
      </c>
      <c r="BL7644" s="2">
        <v>0.15190000000000001</v>
      </c>
      <c r="BS7644" s="2">
        <v>1</v>
      </c>
      <c r="CI7644" s="2">
        <v>0.96179999999999999</v>
      </c>
    </row>
    <row r="7645" spans="1:98" ht="15" hidden="1" customHeight="1" x14ac:dyDescent="0.2">
      <c r="B7645" s="2">
        <v>34921</v>
      </c>
      <c r="F7645" s="2">
        <v>0.22090000000000001</v>
      </c>
      <c r="J7645" s="2">
        <v>1.1528</v>
      </c>
      <c r="K7645" s="2">
        <v>2.1572</v>
      </c>
      <c r="N7645" s="2">
        <v>0.21729999999999999</v>
      </c>
      <c r="Q7645" s="2">
        <v>0.1361</v>
      </c>
      <c r="U7645" s="2">
        <v>0.85270000000000001</v>
      </c>
      <c r="V7645" s="2">
        <v>1.3580000000000001</v>
      </c>
      <c r="X7645" s="2">
        <v>1.464E-2</v>
      </c>
      <c r="AB7645" s="2">
        <v>2.2107999999999999</v>
      </c>
      <c r="AC7645" s="2">
        <v>8.5300000000000003E-4</v>
      </c>
      <c r="AV7645" s="2">
        <v>0.27660000000000001</v>
      </c>
      <c r="AY7645" s="2">
        <v>0.17549999999999999</v>
      </c>
      <c r="BH7645" s="2">
        <v>1.0056</v>
      </c>
      <c r="BL7645" s="2">
        <v>0.1905</v>
      </c>
      <c r="BS7645" s="2">
        <v>1</v>
      </c>
      <c r="CI7645" s="2">
        <v>0.89290000000000003</v>
      </c>
      <c r="CK7645" s="2">
        <v>0.95509999999999995</v>
      </c>
      <c r="CS7645" s="2">
        <v>0.32200000000000001</v>
      </c>
      <c r="CT7645" s="2">
        <v>1.1180000000000001E-2</v>
      </c>
    </row>
    <row r="7646" spans="1:98" ht="15" hidden="1" customHeight="1" x14ac:dyDescent="0.2">
      <c r="A7646" s="2">
        <v>2.1530000000000001E-2</v>
      </c>
      <c r="B7646" s="2">
        <v>40644</v>
      </c>
      <c r="F7646" s="2">
        <v>8.1309999999999993E-2</v>
      </c>
      <c r="I7646" s="2">
        <v>0.60429999999999995</v>
      </c>
      <c r="J7646" s="2">
        <v>1.0528</v>
      </c>
      <c r="K7646" s="2">
        <v>1.5643</v>
      </c>
      <c r="M7646" s="2">
        <v>8.7900000000000001E-4</v>
      </c>
      <c r="N7646" s="2">
        <v>0.1759</v>
      </c>
      <c r="P7646" s="2">
        <v>0.76029999999999998</v>
      </c>
      <c r="S7646" s="2">
        <v>0.14360000000000001</v>
      </c>
      <c r="T7646" s="2">
        <v>0.27750000000000002</v>
      </c>
      <c r="V7646" s="2">
        <v>0.95469999999999999</v>
      </c>
      <c r="X7646" s="2">
        <v>1.129E-2</v>
      </c>
      <c r="AM7646" s="2">
        <v>1.3797999999999999</v>
      </c>
      <c r="AO7646" s="2">
        <v>0.14599999999999999</v>
      </c>
      <c r="AR7646" s="2">
        <v>3.4079999999999999E-2</v>
      </c>
      <c r="AY7646" s="2">
        <v>0.122892</v>
      </c>
      <c r="BH7646" s="2">
        <v>1.0056</v>
      </c>
      <c r="BL7646" s="2">
        <v>0.15290000000000001</v>
      </c>
      <c r="BS7646" s="2">
        <v>1</v>
      </c>
      <c r="CI7646" s="2">
        <v>0.74609999999999999</v>
      </c>
    </row>
    <row r="7647" spans="1:98" ht="15" hidden="1" customHeight="1" x14ac:dyDescent="0.2">
      <c r="A7647" s="2">
        <v>2.1510000000000001E-2</v>
      </c>
      <c r="B7647" s="2">
        <v>40652</v>
      </c>
      <c r="F7647" s="2">
        <v>8.183E-2</v>
      </c>
      <c r="I7647" s="2">
        <v>0.60599999999999998</v>
      </c>
      <c r="J7647" s="2">
        <v>1.0644</v>
      </c>
      <c r="K7647" s="2">
        <v>1.5613999999999999</v>
      </c>
      <c r="M7647" s="2">
        <v>8.8099999999999995E-4</v>
      </c>
      <c r="N7647" s="2">
        <v>0.1762</v>
      </c>
      <c r="P7647" s="2">
        <v>0.76870000000000005</v>
      </c>
      <c r="S7647" s="2">
        <v>0.14000000000000001</v>
      </c>
      <c r="T7647" s="2">
        <v>0.27900000000000003</v>
      </c>
      <c r="V7647" s="2">
        <v>0.95709999999999995</v>
      </c>
      <c r="X7647" s="2">
        <v>1.1610000000000001E-2</v>
      </c>
      <c r="AM7647" s="2">
        <v>1.3704000000000001</v>
      </c>
      <c r="AO7647" s="2">
        <v>0.14660000000000001</v>
      </c>
      <c r="AR7647" s="2">
        <v>3.381E-2</v>
      </c>
      <c r="AY7647" s="2">
        <v>0.12306</v>
      </c>
      <c r="BH7647" s="2">
        <v>1.0056</v>
      </c>
      <c r="BL7647" s="2">
        <v>0.1535</v>
      </c>
      <c r="BS7647" s="2">
        <v>1</v>
      </c>
      <c r="CI7647" s="2">
        <v>0.75339999999999996</v>
      </c>
    </row>
    <row r="7648" spans="1:98" ht="15" hidden="1" customHeight="1" x14ac:dyDescent="0.2">
      <c r="A7648" s="2">
        <v>1.8110000000000001E-2</v>
      </c>
      <c r="B7648" s="2">
        <v>41893</v>
      </c>
      <c r="F7648" s="2">
        <v>8.3489999999999995E-2</v>
      </c>
      <c r="I7648" s="2">
        <v>0.48199999999999998</v>
      </c>
      <c r="J7648" s="2">
        <v>1.1798999999999999</v>
      </c>
      <c r="K7648" s="2">
        <v>1.7898000000000001</v>
      </c>
      <c r="M7648" s="2">
        <v>1.065E-3</v>
      </c>
      <c r="N7648" s="2">
        <v>0.17299999999999999</v>
      </c>
      <c r="P7648" s="2">
        <v>0.87339999999999995</v>
      </c>
      <c r="S7648" s="2">
        <v>0.1007</v>
      </c>
      <c r="T7648" s="2">
        <v>0.30399999999999999</v>
      </c>
      <c r="V7648" s="2">
        <v>1.1032</v>
      </c>
      <c r="X7648" s="2">
        <v>1.0319999999999999E-2</v>
      </c>
      <c r="AM7648" s="2">
        <v>1.4271</v>
      </c>
      <c r="AO7648" s="2">
        <v>0.18</v>
      </c>
      <c r="AR7648" s="2">
        <v>2.9420000000000002E-2</v>
      </c>
      <c r="AY7648" s="2">
        <v>0.14233599999999999</v>
      </c>
      <c r="BH7648" s="2">
        <v>1.0056</v>
      </c>
      <c r="BL7648" s="2">
        <v>0.155</v>
      </c>
      <c r="BS7648" s="2">
        <v>1</v>
      </c>
      <c r="CI7648" s="2">
        <v>0.90310000000000001</v>
      </c>
    </row>
    <row r="7649" spans="1:98" ht="15" hidden="1" customHeight="1" x14ac:dyDescent="0.2">
      <c r="A7649" s="2">
        <v>2.0559999999999998E-2</v>
      </c>
      <c r="B7649" s="2">
        <v>42900</v>
      </c>
      <c r="F7649" s="2">
        <v>7.3580000000000007E-2</v>
      </c>
      <c r="I7649" s="2">
        <v>0.40239999999999998</v>
      </c>
      <c r="J7649" s="2">
        <v>1.365</v>
      </c>
      <c r="K7649" s="2">
        <v>1.6882999999999999</v>
      </c>
      <c r="M7649" s="2">
        <v>1.181E-3</v>
      </c>
      <c r="N7649" s="2">
        <v>0.15759999999999999</v>
      </c>
      <c r="P7649" s="2">
        <v>0.96160000000000001</v>
      </c>
      <c r="S7649" s="2">
        <v>0.10460999999999999</v>
      </c>
      <c r="V7649" s="2">
        <v>1.3209</v>
      </c>
      <c r="X7649" s="2">
        <v>1.208E-2</v>
      </c>
      <c r="AM7649" s="2">
        <v>1.4872000000000001</v>
      </c>
      <c r="AO7649" s="2">
        <v>0.19450000000000001</v>
      </c>
      <c r="AR7649" s="2">
        <v>2.3120000000000002E-2</v>
      </c>
      <c r="AY7649" s="2">
        <v>0.169382</v>
      </c>
      <c r="BH7649" s="2">
        <v>1.0056</v>
      </c>
      <c r="BL7649" s="2">
        <v>0.15260000000000001</v>
      </c>
      <c r="BS7649" s="2">
        <v>1</v>
      </c>
      <c r="CI7649" s="2">
        <v>0.96299999999999997</v>
      </c>
    </row>
    <row r="7650" spans="1:98" ht="15" hidden="1" customHeight="1" x14ac:dyDescent="0.2">
      <c r="B7650" s="2">
        <v>35685</v>
      </c>
      <c r="F7650" s="2">
        <v>0.1792</v>
      </c>
      <c r="J7650" s="2">
        <v>0.95099999999999996</v>
      </c>
      <c r="K7650" s="2">
        <v>2.2431999999999999</v>
      </c>
      <c r="N7650" s="2">
        <v>0.19089999999999999</v>
      </c>
      <c r="Q7650" s="2">
        <v>0.1108</v>
      </c>
      <c r="U7650" s="2">
        <v>0.69769999999999999</v>
      </c>
      <c r="V7650" s="2">
        <v>1.3933</v>
      </c>
      <c r="X7650" s="2">
        <v>1.1509999999999999E-2</v>
      </c>
      <c r="AB7650" s="2">
        <v>2.1038999999999999</v>
      </c>
      <c r="AC7650" s="2">
        <v>8.0400000000000003E-4</v>
      </c>
      <c r="AV7650" s="2">
        <v>0.23380000000000001</v>
      </c>
      <c r="AY7650" s="2">
        <v>0.1799</v>
      </c>
      <c r="BH7650" s="2">
        <v>1.0057</v>
      </c>
      <c r="BL7650" s="2">
        <v>0.1817</v>
      </c>
      <c r="BS7650" s="2">
        <v>1</v>
      </c>
      <c r="CI7650" s="2">
        <v>0.88339999999999996</v>
      </c>
      <c r="CK7650" s="2">
        <v>0.78669999999999995</v>
      </c>
      <c r="CS7650" s="2">
        <v>0.26</v>
      </c>
      <c r="CT7650" s="2">
        <v>9.3130000000000001E-3</v>
      </c>
    </row>
    <row r="7651" spans="1:98" ht="15" hidden="1" customHeight="1" x14ac:dyDescent="0.2">
      <c r="A7651" s="2">
        <v>1.8720000000000001E-2</v>
      </c>
      <c r="B7651" s="2">
        <v>41061</v>
      </c>
      <c r="F7651" s="2">
        <v>7.2249999999999995E-2</v>
      </c>
      <c r="I7651" s="2">
        <v>0.51060000000000005</v>
      </c>
      <c r="J7651" s="2">
        <v>1.0732999999999999</v>
      </c>
      <c r="K7651" s="2">
        <v>1.5967</v>
      </c>
      <c r="M7651" s="2">
        <v>8.7799999999999998E-4</v>
      </c>
      <c r="N7651" s="2">
        <v>0.16930000000000001</v>
      </c>
      <c r="P7651" s="2">
        <v>0.80330000000000001</v>
      </c>
      <c r="S7651" s="2">
        <v>0.12089999999999999</v>
      </c>
      <c r="T7651" s="2">
        <v>0.2656</v>
      </c>
      <c r="V7651" s="2">
        <v>1.038</v>
      </c>
      <c r="X7651" s="2">
        <v>1.3270000000000001E-2</v>
      </c>
      <c r="AM7651" s="2">
        <v>1.2891999999999999</v>
      </c>
      <c r="AO7651" s="2">
        <v>0.16300000000000001</v>
      </c>
      <c r="AR7651" s="2">
        <v>3.0800000000000001E-2</v>
      </c>
      <c r="AY7651" s="2">
        <v>0.133747</v>
      </c>
      <c r="BH7651" s="2">
        <v>1.0057</v>
      </c>
      <c r="BL7651" s="2">
        <v>0.14319999999999999</v>
      </c>
      <c r="BS7651" s="2">
        <v>1</v>
      </c>
      <c r="CI7651" s="2">
        <v>0.78220000000000001</v>
      </c>
    </row>
    <row r="7652" spans="1:98" ht="15" hidden="1" customHeight="1" x14ac:dyDescent="0.2">
      <c r="A7652" s="2">
        <v>1.857E-2</v>
      </c>
      <c r="B7652" s="2">
        <v>41409</v>
      </c>
      <c r="F7652" s="2">
        <v>8.3180000000000004E-2</v>
      </c>
      <c r="I7652" s="2">
        <v>0.50119999999999998</v>
      </c>
      <c r="J7652" s="2">
        <v>1.0511999999999999</v>
      </c>
      <c r="K7652" s="2">
        <v>1.5466</v>
      </c>
      <c r="M7652" s="2">
        <v>9.1299999999999997E-4</v>
      </c>
      <c r="N7652" s="2">
        <v>0.17369999999999999</v>
      </c>
      <c r="P7652" s="2">
        <v>0.81569999999999998</v>
      </c>
      <c r="S7652" s="2">
        <v>0.10970000000000001</v>
      </c>
      <c r="T7652" s="2">
        <v>0.27779999999999999</v>
      </c>
      <c r="V7652" s="2">
        <v>1.0173000000000001</v>
      </c>
      <c r="X7652" s="2">
        <v>9.9319999999999999E-3</v>
      </c>
      <c r="AM7652" s="2">
        <v>1.3080000000000001</v>
      </c>
      <c r="AO7652" s="2">
        <v>0.16550000000000001</v>
      </c>
      <c r="AR7652" s="2">
        <v>3.227E-2</v>
      </c>
      <c r="AY7652" s="2">
        <v>0.13106699999999999</v>
      </c>
      <c r="BH7652" s="2">
        <v>1.0057</v>
      </c>
      <c r="BL7652" s="2">
        <v>0.15229999999999999</v>
      </c>
      <c r="BS7652" s="2">
        <v>1</v>
      </c>
      <c r="CI7652" s="2">
        <v>0.83660000000000001</v>
      </c>
    </row>
    <row r="7653" spans="1:98" ht="15" hidden="1" customHeight="1" x14ac:dyDescent="0.2">
      <c r="A7653" s="2">
        <v>2.1440000000000001E-2</v>
      </c>
      <c r="B7653" s="2">
        <v>42388</v>
      </c>
      <c r="F7653" s="2">
        <v>7.979E-2</v>
      </c>
      <c r="I7653" s="2">
        <v>0.35899999999999999</v>
      </c>
      <c r="J7653" s="2">
        <v>1.4466000000000001</v>
      </c>
      <c r="K7653" s="2">
        <v>2.0567000000000002</v>
      </c>
      <c r="M7653" s="2">
        <v>1.2030000000000001E-3</v>
      </c>
      <c r="N7653" s="2">
        <v>0.16500000000000001</v>
      </c>
      <c r="P7653" s="2">
        <v>1.0105</v>
      </c>
      <c r="S7653" s="2">
        <v>8.6919999999999997E-2</v>
      </c>
      <c r="T7653" s="2">
        <v>0.3654</v>
      </c>
      <c r="V7653" s="2">
        <v>1.4514</v>
      </c>
      <c r="X7653" s="2">
        <v>1.2330000000000001E-2</v>
      </c>
      <c r="AM7653" s="2">
        <v>1.5827</v>
      </c>
      <c r="AO7653" s="2">
        <v>0.22059999999999999</v>
      </c>
      <c r="AR7653" s="2">
        <v>1.848E-2</v>
      </c>
      <c r="AY7653" s="2">
        <v>0.18565400000000001</v>
      </c>
      <c r="BH7653" s="2">
        <v>1.0057</v>
      </c>
      <c r="BL7653" s="2">
        <v>0.1699</v>
      </c>
      <c r="BS7653" s="2">
        <v>1</v>
      </c>
      <c r="CI7653" s="2">
        <v>0.94179999999999997</v>
      </c>
    </row>
    <row r="7654" spans="1:98" ht="15" hidden="1" customHeight="1" x14ac:dyDescent="0.2">
      <c r="A7654" s="2">
        <v>1.9630000000000002E-2</v>
      </c>
      <c r="B7654" s="2">
        <v>42642</v>
      </c>
      <c r="F7654" s="2">
        <v>6.7580000000000001E-2</v>
      </c>
      <c r="I7654" s="2">
        <v>0.40600000000000003</v>
      </c>
      <c r="J7654" s="2">
        <v>1.3568</v>
      </c>
      <c r="K7654" s="2">
        <v>1.7018</v>
      </c>
      <c r="M7654" s="2">
        <v>1.193E-3</v>
      </c>
      <c r="N7654" s="2">
        <v>0.1636</v>
      </c>
      <c r="P7654" s="2">
        <v>0.9617</v>
      </c>
      <c r="S7654" s="2">
        <v>9.4479999999999995E-2</v>
      </c>
      <c r="T7654" s="2">
        <v>0.3493</v>
      </c>
      <c r="V7654" s="2">
        <v>1.3101</v>
      </c>
      <c r="X7654" s="2">
        <v>1.291E-2</v>
      </c>
      <c r="AM7654" s="2">
        <v>1.4732000000000001</v>
      </c>
      <c r="AO7654" s="2">
        <v>0.19650000000000001</v>
      </c>
      <c r="AR7654" s="2">
        <v>2.0789999999999999E-2</v>
      </c>
      <c r="AY7654" s="2">
        <v>0.16893</v>
      </c>
      <c r="BH7654" s="2">
        <v>1.0057</v>
      </c>
      <c r="BL7654" s="2">
        <v>0.15329999999999999</v>
      </c>
      <c r="BS7654" s="2">
        <v>1</v>
      </c>
      <c r="CI7654" s="2">
        <v>0.95430000000000004</v>
      </c>
    </row>
    <row r="7655" spans="1:98" ht="15" hidden="1" customHeight="1" x14ac:dyDescent="0.2">
      <c r="B7655" s="2">
        <v>32384</v>
      </c>
      <c r="J7655" s="2">
        <v>0.78690000000000004</v>
      </c>
      <c r="K7655" s="2">
        <v>2.0896999799999998</v>
      </c>
      <c r="N7655" s="2">
        <v>0.17960000000000001</v>
      </c>
      <c r="V7655" s="2">
        <v>1.2397999900000001</v>
      </c>
      <c r="X7655" s="2">
        <v>9.2490000000000003E-3</v>
      </c>
      <c r="AY7655" s="2">
        <v>0.15890000000000001</v>
      </c>
      <c r="BH7655" s="2">
        <v>1.0057999900000001</v>
      </c>
      <c r="BL7655" s="2">
        <v>0.192</v>
      </c>
      <c r="BS7655" s="2">
        <v>1</v>
      </c>
      <c r="CI7655" s="2">
        <v>0.77800000000000002</v>
      </c>
    </row>
    <row r="7656" spans="1:98" ht="15" hidden="1" customHeight="1" x14ac:dyDescent="0.2">
      <c r="B7656" s="2">
        <v>38007</v>
      </c>
      <c r="F7656" s="2">
        <v>0.11890000000000001</v>
      </c>
      <c r="J7656" s="2">
        <v>1.0471999999999999</v>
      </c>
      <c r="K7656" s="2">
        <v>2.3803000000000001</v>
      </c>
      <c r="N7656" s="2">
        <v>0.19139999999999999</v>
      </c>
      <c r="V7656" s="2">
        <v>1.3008999999999999</v>
      </c>
      <c r="X7656" s="2">
        <v>1.2177E-2</v>
      </c>
      <c r="AM7656" s="2">
        <v>1.6413</v>
      </c>
      <c r="AY7656" s="2">
        <v>0.167491</v>
      </c>
      <c r="BH7656" s="2">
        <v>1.0058</v>
      </c>
      <c r="BL7656" s="2">
        <v>0.18029999999999999</v>
      </c>
      <c r="BS7656" s="2">
        <v>1</v>
      </c>
      <c r="CI7656" s="2">
        <v>0.87339999999999995</v>
      </c>
    </row>
    <row r="7657" spans="1:98" ht="15" hidden="1" customHeight="1" x14ac:dyDescent="0.2">
      <c r="B7657" s="2">
        <v>34593</v>
      </c>
      <c r="F7657" s="2">
        <v>0.3977</v>
      </c>
      <c r="J7657" s="2">
        <v>1.0628</v>
      </c>
      <c r="K7657" s="2">
        <v>2.1404999999999998</v>
      </c>
      <c r="N7657" s="2">
        <v>0.20080000000000001</v>
      </c>
      <c r="V7657" s="2">
        <v>1.3512999999999999</v>
      </c>
      <c r="X7657" s="2">
        <v>1.3690000000000001E-2</v>
      </c>
      <c r="AY7657" s="2">
        <v>0.1749</v>
      </c>
      <c r="BH7657" s="2">
        <v>1.0059</v>
      </c>
      <c r="BL7657" s="2">
        <v>0.18229999999999999</v>
      </c>
      <c r="BS7657" s="2">
        <v>1</v>
      </c>
      <c r="CI7657" s="2">
        <v>0.8165</v>
      </c>
    </row>
    <row r="7658" spans="1:98" ht="15" hidden="1" customHeight="1" x14ac:dyDescent="0.2">
      <c r="B7658" s="2">
        <v>34934</v>
      </c>
      <c r="F7658" s="2">
        <v>0.21629999999999999</v>
      </c>
      <c r="J7658" s="2">
        <v>1.1081000000000001</v>
      </c>
      <c r="K7658" s="2">
        <v>2.0941999999999998</v>
      </c>
      <c r="N7658" s="2">
        <v>0.21010000000000001</v>
      </c>
      <c r="Q7658" s="2">
        <v>0.13039999999999999</v>
      </c>
      <c r="U7658" s="2">
        <v>0.81879999999999997</v>
      </c>
      <c r="V7658" s="2">
        <v>1.3580000000000001</v>
      </c>
      <c r="X7658" s="2">
        <v>1.4069999999999999E-2</v>
      </c>
      <c r="AB7658" s="2">
        <v>2.1389</v>
      </c>
      <c r="AC7658" s="2">
        <v>8.4000000000000003E-4</v>
      </c>
      <c r="AV7658" s="2">
        <v>0.26750000000000002</v>
      </c>
      <c r="AY7658" s="2">
        <v>0.17530000000000001</v>
      </c>
      <c r="BH7658" s="2">
        <v>1.0059</v>
      </c>
      <c r="BL7658" s="2">
        <v>0.18559999999999999</v>
      </c>
      <c r="BS7658" s="2">
        <v>1</v>
      </c>
      <c r="CI7658" s="2">
        <v>0.87970000000000004</v>
      </c>
      <c r="CK7658" s="2">
        <v>0.91649999999999998</v>
      </c>
      <c r="CS7658" s="2">
        <v>0.31030000000000002</v>
      </c>
      <c r="CT7658" s="2">
        <v>1.078E-2</v>
      </c>
    </row>
    <row r="7659" spans="1:98" ht="15" hidden="1" customHeight="1" x14ac:dyDescent="0.2">
      <c r="A7659" s="2">
        <v>2.0830000000000001E-2</v>
      </c>
      <c r="B7659" s="2">
        <v>40809</v>
      </c>
      <c r="F7659" s="2">
        <v>7.4620000000000006E-2</v>
      </c>
      <c r="I7659" s="2">
        <v>0.55279999999999996</v>
      </c>
      <c r="J7659" s="2">
        <v>1.1375</v>
      </c>
      <c r="K7659" s="2">
        <v>1.591</v>
      </c>
      <c r="M7659" s="2">
        <v>8.8199999999999997E-4</v>
      </c>
      <c r="N7659" s="2">
        <v>0.17610000000000001</v>
      </c>
      <c r="P7659" s="2">
        <v>0.79369999999999996</v>
      </c>
      <c r="S7659" s="2">
        <v>0.1244</v>
      </c>
      <c r="T7659" s="2">
        <v>0.27679999999999999</v>
      </c>
      <c r="V7659" s="2">
        <v>1.0282</v>
      </c>
      <c r="X7659" s="2">
        <v>1.3480000000000001E-2</v>
      </c>
      <c r="AM7659" s="2">
        <v>1.3897999999999999</v>
      </c>
      <c r="AO7659" s="2">
        <v>0.161</v>
      </c>
      <c r="AR7659" s="2">
        <v>3.2039999999999999E-2</v>
      </c>
      <c r="AY7659" s="2">
        <v>0.13178799999999999</v>
      </c>
      <c r="BH7659" s="2">
        <v>1.0059</v>
      </c>
      <c r="BL7659" s="2">
        <v>0.14940000000000001</v>
      </c>
      <c r="BS7659" s="2">
        <v>1</v>
      </c>
      <c r="CI7659" s="2">
        <v>0.80069999999999997</v>
      </c>
    </row>
    <row r="7660" spans="1:98" ht="15" hidden="1" customHeight="1" x14ac:dyDescent="0.2">
      <c r="A7660" s="2">
        <v>1.8499999999999999E-2</v>
      </c>
      <c r="B7660" s="2">
        <v>41417</v>
      </c>
      <c r="F7660" s="2">
        <v>8.269E-2</v>
      </c>
      <c r="I7660" s="2">
        <v>0.50239999999999996</v>
      </c>
      <c r="J7660" s="2">
        <v>1.0654999999999999</v>
      </c>
      <c r="K7660" s="2">
        <v>1.5589</v>
      </c>
      <c r="M7660" s="2">
        <v>9.1299999999999997E-4</v>
      </c>
      <c r="N7660" s="2">
        <v>0.1767</v>
      </c>
      <c r="P7660" s="2">
        <v>0.81620000000000004</v>
      </c>
      <c r="S7660" s="2">
        <v>0.1081</v>
      </c>
      <c r="T7660" s="2">
        <v>0.27910000000000001</v>
      </c>
      <c r="V7660" s="2">
        <v>1.0309999999999999</v>
      </c>
      <c r="X7660" s="2">
        <v>1.014E-2</v>
      </c>
      <c r="AM7660" s="2">
        <v>1.3340000000000001</v>
      </c>
      <c r="AO7660" s="2">
        <v>0.1681</v>
      </c>
      <c r="AR7660" s="2">
        <v>3.286E-2</v>
      </c>
      <c r="AY7660" s="2">
        <v>0.13281499999999999</v>
      </c>
      <c r="BH7660" s="2">
        <v>1.0059</v>
      </c>
      <c r="BL7660" s="2">
        <v>0.15529999999999999</v>
      </c>
      <c r="BS7660" s="2">
        <v>1</v>
      </c>
      <c r="CI7660" s="2">
        <v>0.84140000000000004</v>
      </c>
    </row>
    <row r="7661" spans="1:98" ht="15" hidden="1" customHeight="1" x14ac:dyDescent="0.2">
      <c r="A7661" s="2">
        <v>1.8149999999999999E-2</v>
      </c>
      <c r="B7661" s="2">
        <v>41705</v>
      </c>
      <c r="F7661" s="2">
        <v>8.4159999999999999E-2</v>
      </c>
      <c r="I7661" s="2">
        <v>0.47420000000000001</v>
      </c>
      <c r="J7661" s="2">
        <v>1.2621</v>
      </c>
      <c r="K7661" s="2">
        <v>1.8545</v>
      </c>
      <c r="M7661" s="2">
        <v>1.041E-3</v>
      </c>
      <c r="N7661" s="2">
        <v>0.18540000000000001</v>
      </c>
      <c r="P7661" s="2">
        <v>0.87429999999999997</v>
      </c>
      <c r="S7661" s="2">
        <v>0.10340000000000001</v>
      </c>
      <c r="T7661" s="2">
        <v>0.32019999999999998</v>
      </c>
      <c r="V7661" s="2">
        <v>1.1089</v>
      </c>
      <c r="X7661" s="2">
        <v>1.073E-2</v>
      </c>
      <c r="AM7661" s="2">
        <v>1.5378000000000001</v>
      </c>
      <c r="AO7661" s="2">
        <v>0.18099999999999999</v>
      </c>
      <c r="AR7661" s="2">
        <v>3.0470000000000001E-2</v>
      </c>
      <c r="AY7661" s="2">
        <v>0.14288999999999999</v>
      </c>
      <c r="BH7661" s="2">
        <v>1.0059</v>
      </c>
      <c r="BL7661" s="2">
        <v>0.17349999999999999</v>
      </c>
      <c r="BS7661" s="2">
        <v>1</v>
      </c>
      <c r="CI7661" s="2">
        <v>0.93799999999999994</v>
      </c>
    </row>
    <row r="7662" spans="1:98" ht="15" hidden="1" customHeight="1" x14ac:dyDescent="0.2">
      <c r="A7662" s="2">
        <v>1.7840000000000002E-2</v>
      </c>
      <c r="B7662" s="2">
        <v>41831</v>
      </c>
      <c r="F7662" s="2">
        <v>8.2570000000000005E-2</v>
      </c>
      <c r="I7662" s="2">
        <v>0.48280000000000001</v>
      </c>
      <c r="J7662" s="2">
        <v>1.2009000000000001</v>
      </c>
      <c r="K7662" s="2">
        <v>1.8340000000000001</v>
      </c>
      <c r="M7662" s="2">
        <v>1.0510000000000001E-3</v>
      </c>
      <c r="N7662" s="2">
        <v>0.17349999999999999</v>
      </c>
      <c r="P7662" s="2">
        <v>0.8639</v>
      </c>
      <c r="S7662" s="2">
        <v>0.1</v>
      </c>
      <c r="T7662" s="2">
        <v>0.31280000000000002</v>
      </c>
      <c r="V7662" s="2">
        <v>1.0720000000000001</v>
      </c>
      <c r="X7662" s="2">
        <v>1.0580000000000001E-2</v>
      </c>
      <c r="AM7662" s="2">
        <v>1.4577</v>
      </c>
      <c r="AO7662" s="2">
        <v>0.17280000000000001</v>
      </c>
      <c r="AR7662" s="2">
        <v>3.1359999999999999E-2</v>
      </c>
      <c r="AY7662" s="2">
        <v>0.138322</v>
      </c>
      <c r="BH7662" s="2">
        <v>1.0059</v>
      </c>
      <c r="BL7662" s="2">
        <v>0.15770000000000001</v>
      </c>
      <c r="BS7662" s="2">
        <v>1</v>
      </c>
      <c r="CI7662" s="2">
        <v>0.94369999999999998</v>
      </c>
    </row>
    <row r="7663" spans="1:98" ht="15" hidden="1" customHeight="1" x14ac:dyDescent="0.2">
      <c r="B7663" s="2">
        <v>34914</v>
      </c>
      <c r="F7663" s="2">
        <v>0.222</v>
      </c>
      <c r="J7663" s="2">
        <v>1.1829000000000001</v>
      </c>
      <c r="K7663" s="2">
        <v>2.1833</v>
      </c>
      <c r="N7663" s="2">
        <v>0.2215</v>
      </c>
      <c r="Q7663" s="2">
        <v>0.13880000000000001</v>
      </c>
      <c r="U7663" s="2">
        <v>0.87290000000000001</v>
      </c>
      <c r="V7663" s="2">
        <v>1.3586</v>
      </c>
      <c r="X7663" s="2">
        <v>1.503E-2</v>
      </c>
      <c r="AB7663" s="2">
        <v>2.2378999999999998</v>
      </c>
      <c r="AC7663" s="2">
        <v>8.6399999999999997E-4</v>
      </c>
      <c r="AV7663" s="2">
        <v>0.2838</v>
      </c>
      <c r="AY7663" s="2">
        <v>0.17549999999999999</v>
      </c>
      <c r="BH7663" s="2">
        <v>1.006</v>
      </c>
      <c r="BL7663" s="2">
        <v>0.19289999999999999</v>
      </c>
      <c r="BS7663" s="2">
        <v>1</v>
      </c>
      <c r="CI7663" s="2">
        <v>0.91180000000000005</v>
      </c>
      <c r="CK7663" s="2">
        <v>0.9778</v>
      </c>
      <c r="CS7663" s="2">
        <v>0.32419999999999999</v>
      </c>
      <c r="CT7663" s="2">
        <v>1.1440000000000001E-2</v>
      </c>
    </row>
    <row r="7664" spans="1:98" ht="15" hidden="1" customHeight="1" x14ac:dyDescent="0.2">
      <c r="B7664" s="2">
        <v>34949</v>
      </c>
      <c r="F7664" s="2">
        <v>0.2142</v>
      </c>
      <c r="J7664" s="2">
        <v>1.1035999999999999</v>
      </c>
      <c r="K7664" s="2">
        <v>2.0750000000000002</v>
      </c>
      <c r="N7664" s="2">
        <v>0.20760000000000001</v>
      </c>
      <c r="Q7664" s="2">
        <v>0.12909999999999999</v>
      </c>
      <c r="U7664" s="2">
        <v>0.80959999999999999</v>
      </c>
      <c r="V7664" s="2">
        <v>1.3387</v>
      </c>
      <c r="X7664" s="2">
        <v>1.358E-2</v>
      </c>
      <c r="AB7664" s="2">
        <v>2.1118000000000001</v>
      </c>
      <c r="AC7664" s="2">
        <v>8.2600000000000002E-4</v>
      </c>
      <c r="AV7664" s="2">
        <v>0.26319999999999999</v>
      </c>
      <c r="AY7664" s="2">
        <v>0.17299999999999999</v>
      </c>
      <c r="BH7664" s="2">
        <v>1.006</v>
      </c>
      <c r="BL7664" s="2">
        <v>0.1842</v>
      </c>
      <c r="BS7664" s="2">
        <v>1</v>
      </c>
      <c r="CI7664" s="2">
        <v>0.87239999999999995</v>
      </c>
      <c r="CK7664" s="2">
        <v>0.90669999999999995</v>
      </c>
      <c r="CS7664" s="2">
        <v>0.30620000000000003</v>
      </c>
      <c r="CT7664" s="2">
        <v>1.068E-2</v>
      </c>
    </row>
    <row r="7665" spans="1:87" ht="15" hidden="1" customHeight="1" x14ac:dyDescent="0.2">
      <c r="A7665" s="2">
        <v>2.0840000000000001E-2</v>
      </c>
      <c r="B7665" s="2">
        <v>42832</v>
      </c>
      <c r="F7665" s="2">
        <v>7.1749999999999994E-2</v>
      </c>
      <c r="I7665" s="2">
        <v>0.42720000000000002</v>
      </c>
      <c r="J7665" s="2">
        <v>1.3295999999999999</v>
      </c>
      <c r="K7665" s="2">
        <v>1.6598999999999999</v>
      </c>
      <c r="M7665" s="2">
        <v>1.1800000000000001E-3</v>
      </c>
      <c r="N7665" s="2">
        <v>0.155</v>
      </c>
      <c r="P7665" s="2">
        <v>0.95530000000000004</v>
      </c>
      <c r="S7665" s="2">
        <v>9.7030000000000005E-2</v>
      </c>
      <c r="V7665" s="2">
        <v>1.3394999999999999</v>
      </c>
      <c r="X7665" s="2">
        <v>1.208E-2</v>
      </c>
      <c r="AM7665" s="2">
        <v>1.421</v>
      </c>
      <c r="AO7665" s="2">
        <v>0.19409999999999999</v>
      </c>
      <c r="AR7665" s="2">
        <v>2.3439999999999999E-2</v>
      </c>
      <c r="AY7665" s="2">
        <v>0.17240800000000001</v>
      </c>
      <c r="BH7665" s="2">
        <v>1.006</v>
      </c>
      <c r="BL7665" s="2">
        <v>0.14779999999999999</v>
      </c>
      <c r="BS7665" s="2">
        <v>1</v>
      </c>
      <c r="CI7665" s="2">
        <v>0.93130000000000002</v>
      </c>
    </row>
    <row r="7666" spans="1:87" ht="15" hidden="1" customHeight="1" x14ac:dyDescent="0.2">
      <c r="A7666" s="2">
        <v>1.9939999999999999E-2</v>
      </c>
      <c r="B7666" s="2">
        <v>43164</v>
      </c>
      <c r="F7666" s="2">
        <v>6.8720000000000003E-2</v>
      </c>
      <c r="I7666" s="2">
        <v>0.39889999999999998</v>
      </c>
      <c r="J7666" s="2">
        <v>1.3814</v>
      </c>
      <c r="K7666" s="2">
        <v>1.7952999999999999</v>
      </c>
      <c r="M7666" s="2">
        <v>1.2019999999999999E-3</v>
      </c>
      <c r="N7666" s="2">
        <v>0.1658</v>
      </c>
      <c r="P7666" s="2">
        <v>0.9839</v>
      </c>
      <c r="S7666" s="2">
        <v>0.10936999999999999</v>
      </c>
      <c r="V7666" s="2">
        <v>1.2977000000000001</v>
      </c>
      <c r="X7666" s="2">
        <v>1.225E-2</v>
      </c>
      <c r="AM7666" s="2">
        <v>1.5992999999999999</v>
      </c>
      <c r="AO7666" s="2">
        <v>0.20449999999999999</v>
      </c>
      <c r="AR7666" s="2">
        <v>2.2880000000000001E-2</v>
      </c>
      <c r="AY7666" s="2">
        <v>0.16569400000000001</v>
      </c>
      <c r="BH7666" s="2">
        <v>1.006</v>
      </c>
      <c r="BL7666" s="2">
        <v>0.15709999999999999</v>
      </c>
      <c r="BS7666" s="2">
        <v>1</v>
      </c>
      <c r="CI7666" s="2">
        <v>0.93779999999999997</v>
      </c>
    </row>
    <row r="7667" spans="1:87" ht="15" hidden="1" customHeight="1" x14ac:dyDescent="0.2">
      <c r="A7667" s="2">
        <v>2.0060000000000001E-2</v>
      </c>
      <c r="B7667" s="2">
        <v>43179</v>
      </c>
      <c r="F7667" s="2">
        <v>6.9690000000000002E-2</v>
      </c>
      <c r="I7667" s="2">
        <v>0.39639999999999997</v>
      </c>
      <c r="J7667" s="2">
        <v>1.3694999999999999</v>
      </c>
      <c r="K7667" s="2">
        <v>1.8311999999999999</v>
      </c>
      <c r="M7667" s="2">
        <v>1.2199999999999999E-3</v>
      </c>
      <c r="N7667" s="2">
        <v>0.1691</v>
      </c>
      <c r="P7667" s="2">
        <v>0.99209999999999998</v>
      </c>
      <c r="S7667" s="2">
        <v>0.10933</v>
      </c>
      <c r="V7667" s="2">
        <v>1.3077000000000001</v>
      </c>
      <c r="X7667" s="2">
        <v>1.2290000000000001E-2</v>
      </c>
      <c r="AM7667" s="2">
        <v>1.6043000000000001</v>
      </c>
      <c r="AO7667" s="2">
        <v>0.20649999999999999</v>
      </c>
      <c r="AR7667" s="2">
        <v>2.2689999999999998E-2</v>
      </c>
      <c r="AY7667" s="2">
        <v>0.16670399999999999</v>
      </c>
      <c r="BH7667" s="2">
        <v>1.006</v>
      </c>
      <c r="BL7667" s="2">
        <v>0.15939999999999999</v>
      </c>
      <c r="BS7667" s="2">
        <v>1</v>
      </c>
      <c r="CI7667" s="2">
        <v>0.94089999999999996</v>
      </c>
    </row>
    <row r="7668" spans="1:87" ht="15" hidden="1" customHeight="1" x14ac:dyDescent="0.2">
      <c r="A7668" s="2">
        <v>2.2530000000000001E-2</v>
      </c>
      <c r="B7668" s="2">
        <v>40500</v>
      </c>
      <c r="F7668" s="2">
        <v>8.2739999999999994E-2</v>
      </c>
      <c r="I7668" s="2">
        <v>0.59360000000000002</v>
      </c>
      <c r="J7668" s="2">
        <v>1.0205</v>
      </c>
      <c r="K7668" s="2">
        <v>1.6288</v>
      </c>
      <c r="M7668" s="2">
        <v>8.9999999999999998E-4</v>
      </c>
      <c r="N7668" s="2">
        <v>0.1696</v>
      </c>
      <c r="P7668" s="2">
        <v>0.78459999999999996</v>
      </c>
      <c r="S7668" s="2">
        <v>0.14510000000000001</v>
      </c>
      <c r="T7668" s="2">
        <v>0.27879999999999999</v>
      </c>
      <c r="V7668" s="2">
        <v>1.0174000000000001</v>
      </c>
      <c r="X7668" s="2">
        <v>1.2160000000000001E-2</v>
      </c>
      <c r="AM7668" s="2">
        <v>1.3854</v>
      </c>
      <c r="AO7668" s="2">
        <v>0.15340000000000001</v>
      </c>
      <c r="AR7668" s="2">
        <v>3.2750000000000001E-2</v>
      </c>
      <c r="AY7668" s="2">
        <v>0.13122300000000001</v>
      </c>
      <c r="BH7668" s="2">
        <v>1.0061</v>
      </c>
      <c r="BL7668" s="2">
        <v>0.1479</v>
      </c>
      <c r="BS7668" s="2">
        <v>1</v>
      </c>
      <c r="CI7668" s="2">
        <v>0.79069999999999996</v>
      </c>
    </row>
    <row r="7669" spans="1:87" ht="15" hidden="1" customHeight="1" x14ac:dyDescent="0.2">
      <c r="A7669" s="2">
        <v>1.8409999999999999E-2</v>
      </c>
      <c r="B7669" s="2">
        <v>41051</v>
      </c>
      <c r="F7669" s="2">
        <v>7.4160000000000004E-2</v>
      </c>
      <c r="I7669" s="2">
        <v>0.49790000000000001</v>
      </c>
      <c r="J7669" s="2">
        <v>1.0805</v>
      </c>
      <c r="K7669" s="2">
        <v>1.6075999999999999</v>
      </c>
      <c r="M7669" s="2">
        <v>8.7399999999999999E-4</v>
      </c>
      <c r="N7669" s="2">
        <v>0.17130000000000001</v>
      </c>
      <c r="P7669" s="2">
        <v>0.80289999999999995</v>
      </c>
      <c r="S7669" s="2">
        <v>0.123</v>
      </c>
      <c r="T7669" s="2">
        <v>0.26500000000000001</v>
      </c>
      <c r="V7669" s="2">
        <v>1.0190999999999999</v>
      </c>
      <c r="X7669" s="2">
        <v>1.274E-2</v>
      </c>
      <c r="AM7669" s="2">
        <v>1.2978000000000001</v>
      </c>
      <c r="AO7669" s="2">
        <v>0.16120000000000001</v>
      </c>
      <c r="AR7669" s="2">
        <v>3.2719999999999999E-2</v>
      </c>
      <c r="AY7669" s="2">
        <v>0.13125300000000001</v>
      </c>
      <c r="BH7669" s="2">
        <v>1.0061</v>
      </c>
      <c r="BL7669" s="2">
        <v>0.1431</v>
      </c>
      <c r="BS7669" s="2">
        <v>1</v>
      </c>
      <c r="CI7669" s="2">
        <v>0.77529999999999999</v>
      </c>
    </row>
    <row r="7670" spans="1:87" ht="15" hidden="1" customHeight="1" x14ac:dyDescent="0.2">
      <c r="A7670" s="2">
        <v>1.9640000000000001E-2</v>
      </c>
      <c r="B7670" s="2">
        <v>42661</v>
      </c>
      <c r="F7670" s="2">
        <v>7.0220000000000005E-2</v>
      </c>
      <c r="I7670" s="2">
        <v>0.41210000000000002</v>
      </c>
      <c r="J7670" s="2">
        <v>1.3252999999999999</v>
      </c>
      <c r="K7670" s="2">
        <v>1.613</v>
      </c>
      <c r="M7670" s="2">
        <v>1.165E-3</v>
      </c>
      <c r="N7670" s="2">
        <v>0.1608</v>
      </c>
      <c r="P7670" s="2">
        <v>0.94610000000000005</v>
      </c>
      <c r="S7670" s="2">
        <v>9.4299999999999995E-2</v>
      </c>
      <c r="T7670" s="2">
        <v>0.3427</v>
      </c>
      <c r="V7670" s="2">
        <v>1.3104</v>
      </c>
      <c r="X7670" s="2">
        <v>1.2619999999999999E-2</v>
      </c>
      <c r="AM7670" s="2">
        <v>1.4410000000000001</v>
      </c>
      <c r="AO7670" s="2">
        <v>0.19439999999999999</v>
      </c>
      <c r="AR7670" s="2">
        <v>2.0840000000000001E-2</v>
      </c>
      <c r="AY7670" s="2">
        <v>0.16889100000000001</v>
      </c>
      <c r="BH7670" s="2">
        <v>1.0061</v>
      </c>
      <c r="BL7670" s="2">
        <v>0.1487</v>
      </c>
      <c r="BS7670" s="2">
        <v>1</v>
      </c>
      <c r="CI7670" s="2">
        <v>0.94579999999999997</v>
      </c>
    </row>
    <row r="7671" spans="1:87" ht="15" hidden="1" customHeight="1" x14ac:dyDescent="0.2">
      <c r="A7671" s="2">
        <v>1.9599999999999999E-2</v>
      </c>
      <c r="B7671" s="2">
        <v>42755</v>
      </c>
      <c r="F7671" s="2">
        <v>6.1510000000000002E-2</v>
      </c>
      <c r="I7671" s="2">
        <v>0.41830000000000001</v>
      </c>
      <c r="J7671" s="2">
        <v>1.3271999999999999</v>
      </c>
      <c r="K7671" s="2">
        <v>1.6444000000000001</v>
      </c>
      <c r="M7671" s="2">
        <v>1.134E-3</v>
      </c>
      <c r="N7671" s="2">
        <v>0.15809999999999999</v>
      </c>
      <c r="P7671" s="2">
        <v>0.93489999999999995</v>
      </c>
      <c r="S7671" s="2">
        <v>9.8059999999999994E-2</v>
      </c>
      <c r="T7671" s="2">
        <v>0.3508</v>
      </c>
      <c r="V7671" s="2">
        <v>1.3339000000000001</v>
      </c>
      <c r="X7671" s="2">
        <v>1.159E-2</v>
      </c>
      <c r="AM7671" s="2">
        <v>1.4245000000000001</v>
      </c>
      <c r="AO7671" s="2">
        <v>0.19400000000000001</v>
      </c>
      <c r="AR7671" s="2">
        <v>2.2270000000000002E-2</v>
      </c>
      <c r="AY7671" s="2">
        <v>0.17192299999999999</v>
      </c>
      <c r="BH7671" s="2">
        <v>1.0061</v>
      </c>
      <c r="BL7671" s="2">
        <v>0.14960000000000001</v>
      </c>
      <c r="BS7671" s="2">
        <v>1</v>
      </c>
      <c r="CI7671" s="2">
        <v>0.95350000000000001</v>
      </c>
    </row>
    <row r="7672" spans="1:87" ht="15" hidden="1" customHeight="1" x14ac:dyDescent="0.2">
      <c r="A7672" s="2">
        <v>1.9619999999999999E-2</v>
      </c>
      <c r="B7672" s="2">
        <v>42774</v>
      </c>
      <c r="F7672" s="2">
        <v>6.4149999999999999E-2</v>
      </c>
      <c r="I7672" s="2">
        <v>0.42180000000000001</v>
      </c>
      <c r="J7672" s="2">
        <v>1.3242</v>
      </c>
      <c r="K7672" s="2">
        <v>1.65</v>
      </c>
      <c r="M7672" s="2">
        <v>1.15E-3</v>
      </c>
      <c r="N7672" s="2">
        <v>0.15840000000000001</v>
      </c>
      <c r="P7672" s="2">
        <v>0.93</v>
      </c>
      <c r="S7672" s="2">
        <v>9.8229999999999998E-2</v>
      </c>
      <c r="T7672" s="2">
        <v>0.35110000000000002</v>
      </c>
      <c r="V7672" s="2">
        <v>1.3157000000000001</v>
      </c>
      <c r="X7672" s="2">
        <v>1.1769999999999999E-2</v>
      </c>
      <c r="AM7672" s="2">
        <v>1.4087000000000001</v>
      </c>
      <c r="AO7672" s="2">
        <v>0.1915</v>
      </c>
      <c r="AR7672" s="2">
        <v>2.222E-2</v>
      </c>
      <c r="AY7672" s="2">
        <v>0.169575</v>
      </c>
      <c r="BH7672" s="2">
        <v>1.0061</v>
      </c>
      <c r="BL7672" s="2">
        <v>0.1489</v>
      </c>
      <c r="BS7672" s="2">
        <v>1</v>
      </c>
      <c r="CI7672" s="2">
        <v>0.96319999999999995</v>
      </c>
    </row>
    <row r="7673" spans="1:87" ht="15" hidden="1" customHeight="1" x14ac:dyDescent="0.2">
      <c r="A7673" s="2">
        <v>2.0789999999999999E-2</v>
      </c>
      <c r="B7673" s="2">
        <v>42879</v>
      </c>
      <c r="F7673" s="2">
        <v>7.2590000000000002E-2</v>
      </c>
      <c r="I7673" s="2">
        <v>0.41220000000000001</v>
      </c>
      <c r="J7673" s="2">
        <v>1.3791</v>
      </c>
      <c r="K7673" s="2">
        <v>1.7427999999999999</v>
      </c>
      <c r="M7673" s="2">
        <v>1.199E-3</v>
      </c>
      <c r="N7673" s="2">
        <v>0.16070000000000001</v>
      </c>
      <c r="P7673" s="2">
        <v>0.9698</v>
      </c>
      <c r="S7673" s="2">
        <v>0.10403</v>
      </c>
      <c r="V7673" s="2">
        <v>1.3460000000000001</v>
      </c>
      <c r="X7673" s="2">
        <v>1.2030000000000001E-2</v>
      </c>
      <c r="AM7673" s="2">
        <v>1.5063</v>
      </c>
      <c r="AO7673" s="2">
        <v>0.19539999999999999</v>
      </c>
      <c r="AR7673" s="2">
        <v>2.383E-2</v>
      </c>
      <c r="AY7673" s="2">
        <v>0.172816</v>
      </c>
      <c r="BH7673" s="2">
        <v>1.0061</v>
      </c>
      <c r="BL7673" s="2">
        <v>0.15479999999999999</v>
      </c>
      <c r="BS7673" s="2">
        <v>1</v>
      </c>
      <c r="CI7673" s="2">
        <v>0.94599999999999995</v>
      </c>
    </row>
    <row r="7674" spans="1:87" ht="15" hidden="1" customHeight="1" x14ac:dyDescent="0.2">
      <c r="B7674" s="2">
        <v>34640</v>
      </c>
      <c r="F7674" s="2">
        <v>0.39410000000000001</v>
      </c>
      <c r="J7674" s="2">
        <v>1.0807</v>
      </c>
      <c r="K7674" s="2">
        <v>2.2151000000000001</v>
      </c>
      <c r="N7674" s="2">
        <v>0.20649999999999999</v>
      </c>
      <c r="V7674" s="2">
        <v>1.3552</v>
      </c>
      <c r="X7674" s="2">
        <v>1.397E-2</v>
      </c>
      <c r="AY7674" s="2">
        <v>0.1754</v>
      </c>
      <c r="BH7674" s="2">
        <v>1.0062</v>
      </c>
      <c r="BL7674" s="2">
        <v>0.18759999999999999</v>
      </c>
      <c r="BS7674" s="2">
        <v>1</v>
      </c>
      <c r="CI7674" s="2">
        <v>0.83630000000000004</v>
      </c>
    </row>
    <row r="7675" spans="1:87" ht="15" hidden="1" customHeight="1" x14ac:dyDescent="0.2">
      <c r="A7675" s="2">
        <v>2.06E-2</v>
      </c>
      <c r="B7675" s="2">
        <v>42838</v>
      </c>
      <c r="F7675" s="2">
        <v>7.1489999999999998E-2</v>
      </c>
      <c r="I7675" s="2">
        <v>0.42359999999999998</v>
      </c>
      <c r="J7675" s="2">
        <v>1.3206</v>
      </c>
      <c r="K7675" s="2">
        <v>1.6618999999999999</v>
      </c>
      <c r="M7675" s="2">
        <v>1.17E-3</v>
      </c>
      <c r="N7675" s="2">
        <v>0.155</v>
      </c>
      <c r="P7675" s="2">
        <v>0.94920000000000004</v>
      </c>
      <c r="S7675" s="2">
        <v>9.8610000000000003E-2</v>
      </c>
      <c r="V7675" s="2">
        <v>1.3274999999999999</v>
      </c>
      <c r="X7675" s="2">
        <v>1.2160000000000001E-2</v>
      </c>
      <c r="AM7675" s="2">
        <v>1.4101999999999999</v>
      </c>
      <c r="AO7675" s="2">
        <v>0.19270000000000001</v>
      </c>
      <c r="AR7675" s="2">
        <v>2.359E-2</v>
      </c>
      <c r="AY7675" s="2">
        <v>0.170765</v>
      </c>
      <c r="BH7675" s="2">
        <v>1.0062</v>
      </c>
      <c r="BL7675" s="2">
        <v>0.14699999999999999</v>
      </c>
      <c r="BS7675" s="2">
        <v>1</v>
      </c>
      <c r="CI7675" s="2">
        <v>0.93</v>
      </c>
    </row>
    <row r="7676" spans="1:87" ht="15" hidden="1" customHeight="1" x14ac:dyDescent="0.2">
      <c r="A7676" s="2">
        <v>1.9709999999999998E-2</v>
      </c>
      <c r="B7676" s="2">
        <v>43168</v>
      </c>
      <c r="F7676" s="2">
        <v>6.9070000000000006E-2</v>
      </c>
      <c r="I7676" s="2">
        <v>0.39500000000000002</v>
      </c>
      <c r="J7676" s="2">
        <v>1.351</v>
      </c>
      <c r="K7676" s="2">
        <v>1.7787999999999999</v>
      </c>
      <c r="M7676" s="2">
        <v>1.204E-3</v>
      </c>
      <c r="N7676" s="2">
        <v>0.16500000000000001</v>
      </c>
      <c r="P7676" s="2">
        <v>0.97570000000000001</v>
      </c>
      <c r="S7676" s="2">
        <v>0.10856</v>
      </c>
      <c r="V7676" s="2">
        <v>1.284</v>
      </c>
      <c r="X7676" s="2">
        <v>1.2019999999999999E-2</v>
      </c>
      <c r="AM7676" s="2">
        <v>1.5809</v>
      </c>
      <c r="AO7676" s="2">
        <v>0.20269999999999999</v>
      </c>
      <c r="AR7676" s="2">
        <v>2.2630000000000001E-2</v>
      </c>
      <c r="AY7676" s="2">
        <v>0.16382099999999999</v>
      </c>
      <c r="BH7676" s="2">
        <v>1.0062</v>
      </c>
      <c r="BL7676" s="2">
        <v>0.15579999999999999</v>
      </c>
      <c r="BS7676" s="2">
        <v>1</v>
      </c>
      <c r="CI7676" s="2">
        <v>0.9355</v>
      </c>
    </row>
    <row r="7677" spans="1:87" ht="15" hidden="1" customHeight="1" x14ac:dyDescent="0.2">
      <c r="A7677" s="2">
        <v>2.3109999999999999E-2</v>
      </c>
      <c r="B7677" s="2">
        <v>40472</v>
      </c>
      <c r="F7677" s="2">
        <v>8.2589999999999997E-2</v>
      </c>
      <c r="I7677" s="2">
        <v>0.60429999999999995</v>
      </c>
      <c r="J7677" s="2">
        <v>1.0610999999999999</v>
      </c>
      <c r="K7677" s="2">
        <v>1.6119000000000001</v>
      </c>
      <c r="M7677" s="2">
        <v>9.0600000000000001E-4</v>
      </c>
      <c r="N7677" s="2">
        <v>0.17560000000000001</v>
      </c>
      <c r="P7677" s="2">
        <v>0.78739999999999999</v>
      </c>
      <c r="S7677" s="2">
        <v>0.1479</v>
      </c>
      <c r="T7677" s="2">
        <v>0.28289999999999998</v>
      </c>
      <c r="V7677" s="2">
        <v>1.0233000000000001</v>
      </c>
      <c r="X7677" s="2">
        <v>1.261E-2</v>
      </c>
      <c r="AM7677" s="2">
        <v>1.4298</v>
      </c>
      <c r="AO7677" s="2">
        <v>0.15390000000000001</v>
      </c>
      <c r="AR7677" s="2">
        <v>3.3439999999999998E-2</v>
      </c>
      <c r="AY7677" s="2">
        <v>0.131797</v>
      </c>
      <c r="BH7677" s="2">
        <v>1.0063</v>
      </c>
      <c r="BL7677" s="2">
        <v>0.15390000000000001</v>
      </c>
      <c r="BS7677" s="2">
        <v>1</v>
      </c>
      <c r="CI7677" s="2">
        <v>0.76739999999999997</v>
      </c>
    </row>
    <row r="7678" spans="1:87" ht="15" hidden="1" customHeight="1" x14ac:dyDescent="0.2">
      <c r="A7678" s="2">
        <v>1.788E-2</v>
      </c>
      <c r="B7678" s="2">
        <v>41836</v>
      </c>
      <c r="F7678" s="2">
        <v>8.3099999999999993E-2</v>
      </c>
      <c r="I7678" s="2">
        <v>0.4834</v>
      </c>
      <c r="J7678" s="2">
        <v>1.1966000000000001</v>
      </c>
      <c r="K7678" s="2">
        <v>1.8414999999999999</v>
      </c>
      <c r="M7678" s="2">
        <v>1.042E-3</v>
      </c>
      <c r="N7678" s="2">
        <v>0.1734</v>
      </c>
      <c r="P7678" s="2">
        <v>0.86509999999999998</v>
      </c>
      <c r="S7678" s="2">
        <v>0.1007</v>
      </c>
      <c r="T7678" s="2">
        <v>0.31469999999999998</v>
      </c>
      <c r="V7678" s="2">
        <v>1.075</v>
      </c>
      <c r="X7678" s="2">
        <v>1.057E-2</v>
      </c>
      <c r="AM7678" s="2">
        <v>1.4543999999999999</v>
      </c>
      <c r="AO7678" s="2">
        <v>0.17330000000000001</v>
      </c>
      <c r="AR7678" s="2">
        <v>3.1230000000000001E-2</v>
      </c>
      <c r="AY7678" s="2">
        <v>0.13869899999999999</v>
      </c>
      <c r="BH7678" s="2">
        <v>1.0063</v>
      </c>
      <c r="BL7678" s="2">
        <v>0.1575</v>
      </c>
      <c r="BS7678" s="2">
        <v>1</v>
      </c>
      <c r="CI7678" s="2">
        <v>0.93640000000000001</v>
      </c>
    </row>
    <row r="7679" spans="1:87" ht="15" hidden="1" customHeight="1" x14ac:dyDescent="0.2">
      <c r="A7679" s="2">
        <v>2.0969999999999999E-2</v>
      </c>
      <c r="B7679" s="2">
        <v>42362</v>
      </c>
      <c r="F7679" s="2">
        <v>8.0140000000000003E-2</v>
      </c>
      <c r="I7679" s="2">
        <v>0.35160000000000002</v>
      </c>
      <c r="J7679" s="2">
        <v>1.4018999999999999</v>
      </c>
      <c r="K7679" s="2">
        <v>2.0687000000000002</v>
      </c>
      <c r="M7679" s="2">
        <v>1.1839999999999999E-3</v>
      </c>
      <c r="N7679" s="2">
        <v>0.1593</v>
      </c>
      <c r="P7679" s="2">
        <v>0.98540000000000005</v>
      </c>
      <c r="S7679" s="2">
        <v>9.06E-2</v>
      </c>
      <c r="T7679" s="2">
        <v>0.35639999999999999</v>
      </c>
      <c r="V7679" s="2">
        <v>1.3845000000000001</v>
      </c>
      <c r="X7679" s="2">
        <v>1.1509999999999999E-2</v>
      </c>
      <c r="AM7679" s="2">
        <v>1.5165</v>
      </c>
      <c r="AO7679" s="2">
        <v>0.2137</v>
      </c>
      <c r="AR7679" s="2">
        <v>1.9769999999999999E-2</v>
      </c>
      <c r="AY7679" s="2">
        <v>0.17861199999999999</v>
      </c>
      <c r="BH7679" s="2">
        <v>1.0063</v>
      </c>
      <c r="BL7679" s="2">
        <v>0.1648</v>
      </c>
      <c r="BS7679" s="2">
        <v>1</v>
      </c>
      <c r="CI7679" s="2">
        <v>0.94669999999999999</v>
      </c>
    </row>
    <row r="7680" spans="1:87" ht="15" hidden="1" customHeight="1" x14ac:dyDescent="0.2">
      <c r="A7680" s="2">
        <v>2.0559999999999998E-2</v>
      </c>
      <c r="B7680" s="2">
        <v>42906</v>
      </c>
      <c r="F7680" s="2">
        <v>7.3209999999999997E-2</v>
      </c>
      <c r="I7680" s="2">
        <v>0.39979999999999999</v>
      </c>
      <c r="J7680" s="2">
        <v>1.3604000000000001</v>
      </c>
      <c r="K7680" s="2">
        <v>1.6756</v>
      </c>
      <c r="M7680" s="2">
        <v>1.1620000000000001E-3</v>
      </c>
      <c r="N7680" s="2">
        <v>0.15529999999999999</v>
      </c>
      <c r="P7680" s="2">
        <v>0.95479999999999998</v>
      </c>
      <c r="S7680" s="2">
        <v>0.10145</v>
      </c>
      <c r="V7680" s="2">
        <v>1.3267</v>
      </c>
      <c r="X7680" s="2">
        <v>1.1900000000000001E-2</v>
      </c>
      <c r="AM7680" s="2">
        <v>1.4771000000000001</v>
      </c>
      <c r="AO7680" s="2">
        <v>0.1943</v>
      </c>
      <c r="AR7680" s="2">
        <v>2.23E-2</v>
      </c>
      <c r="AY7680" s="2">
        <v>0.17007700000000001</v>
      </c>
      <c r="BH7680" s="2">
        <v>1.0063</v>
      </c>
      <c r="BL7680" s="2">
        <v>0.15110000000000001</v>
      </c>
      <c r="BS7680" s="2">
        <v>1</v>
      </c>
      <c r="CI7680" s="2">
        <v>0.96050000000000002</v>
      </c>
    </row>
    <row r="7681" spans="1:98" ht="15" hidden="1" customHeight="1" x14ac:dyDescent="0.2">
      <c r="A7681" s="2">
        <v>2.2919999999999999E-2</v>
      </c>
      <c r="B7681" s="2">
        <v>40469</v>
      </c>
      <c r="F7681" s="2">
        <v>8.1699999999999995E-2</v>
      </c>
      <c r="I7681" s="2">
        <v>0.61009999999999998</v>
      </c>
      <c r="J7681" s="2">
        <v>1.0617000000000001</v>
      </c>
      <c r="K7681" s="2">
        <v>1.6142000000000001</v>
      </c>
      <c r="M7681" s="2">
        <v>9.1E-4</v>
      </c>
      <c r="N7681" s="2">
        <v>0.17419999999999999</v>
      </c>
      <c r="P7681" s="2">
        <v>0.78120000000000001</v>
      </c>
      <c r="S7681" s="2">
        <v>0.14760000000000001</v>
      </c>
      <c r="T7681" s="2">
        <v>0.28439999999999999</v>
      </c>
      <c r="V7681" s="2">
        <v>1.0148999999999999</v>
      </c>
      <c r="X7681" s="2">
        <v>1.2500000000000001E-2</v>
      </c>
      <c r="AM7681" s="2">
        <v>1.4186000000000001</v>
      </c>
      <c r="AO7681" s="2">
        <v>0.1527</v>
      </c>
      <c r="AR7681" s="2">
        <v>3.3369999999999997E-2</v>
      </c>
      <c r="AY7681" s="2">
        <v>0.13083</v>
      </c>
      <c r="BH7681" s="2">
        <v>1.0064</v>
      </c>
      <c r="BL7681" s="2">
        <v>0.15290000000000001</v>
      </c>
      <c r="BS7681" s="2">
        <v>1</v>
      </c>
      <c r="CI7681" s="2">
        <v>0.76819999999999999</v>
      </c>
    </row>
    <row r="7682" spans="1:98" ht="15" hidden="1" customHeight="1" x14ac:dyDescent="0.2">
      <c r="A7682" s="2">
        <v>1.9650000000000001E-2</v>
      </c>
      <c r="B7682" s="2">
        <v>42790</v>
      </c>
      <c r="F7682" s="2">
        <v>6.5939999999999999E-2</v>
      </c>
      <c r="I7682" s="2">
        <v>0.42080000000000001</v>
      </c>
      <c r="J7682" s="2">
        <v>1.3030999999999999</v>
      </c>
      <c r="K7682" s="2">
        <v>1.6377999999999999</v>
      </c>
      <c r="M7682" s="2">
        <v>1.158E-3</v>
      </c>
      <c r="N7682" s="2">
        <v>0.15709999999999999</v>
      </c>
      <c r="P7682" s="2">
        <v>0.93330000000000002</v>
      </c>
      <c r="S7682" s="2">
        <v>0.1013</v>
      </c>
      <c r="T7682" s="2">
        <v>0.35539999999999999</v>
      </c>
      <c r="V7682" s="2">
        <v>1.3104</v>
      </c>
      <c r="X7682" s="2">
        <v>1.167E-2</v>
      </c>
      <c r="AM7682" s="2">
        <v>1.3865000000000001</v>
      </c>
      <c r="AO7682" s="2">
        <v>0.1908</v>
      </c>
      <c r="AR7682" s="2">
        <v>2.2429999999999999E-2</v>
      </c>
      <c r="AY7682" s="2">
        <v>0.16884399999999999</v>
      </c>
      <c r="BH7682" s="2">
        <v>1.0064</v>
      </c>
      <c r="BL7682" s="2">
        <v>0.14560000000000001</v>
      </c>
      <c r="BS7682" s="2">
        <v>1</v>
      </c>
      <c r="CI7682" s="2">
        <v>0.94350000000000001</v>
      </c>
    </row>
    <row r="7683" spans="1:98" ht="15" hidden="1" customHeight="1" x14ac:dyDescent="0.2">
      <c r="A7683" s="2">
        <v>2.181E-2</v>
      </c>
      <c r="B7683" s="2">
        <v>40633</v>
      </c>
      <c r="F7683" s="2">
        <v>8.1540000000000001E-2</v>
      </c>
      <c r="I7683" s="2">
        <v>0.59640000000000004</v>
      </c>
      <c r="J7683" s="2">
        <v>1.0610999999999999</v>
      </c>
      <c r="K7683" s="2">
        <v>1.5595000000000001</v>
      </c>
      <c r="M7683" s="2">
        <v>8.8500000000000004E-4</v>
      </c>
      <c r="N7683" s="2">
        <v>0.17560000000000001</v>
      </c>
      <c r="P7683" s="2">
        <v>0.7712</v>
      </c>
      <c r="S7683" s="2">
        <v>0.14360000000000001</v>
      </c>
      <c r="T7683" s="2">
        <v>0.27929999999999999</v>
      </c>
      <c r="V7683" s="2">
        <v>0.9718</v>
      </c>
      <c r="X7683" s="2">
        <v>1.174E-2</v>
      </c>
      <c r="AM7683" s="2">
        <v>1.3782000000000001</v>
      </c>
      <c r="AO7683" s="2">
        <v>0.14849999999999999</v>
      </c>
      <c r="AR7683" s="2">
        <v>3.4200000000000001E-2</v>
      </c>
      <c r="AY7683" s="2">
        <v>0.124984</v>
      </c>
      <c r="BH7683" s="2">
        <v>1.0065</v>
      </c>
      <c r="BL7683" s="2">
        <v>0.15390000000000001</v>
      </c>
      <c r="BS7683" s="2">
        <v>1</v>
      </c>
      <c r="CI7683" s="2">
        <v>0.74219999999999997</v>
      </c>
    </row>
    <row r="7684" spans="1:98" ht="15" hidden="1" customHeight="1" x14ac:dyDescent="0.2">
      <c r="A7684" s="2">
        <v>1.839E-2</v>
      </c>
      <c r="B7684" s="2">
        <v>41788</v>
      </c>
      <c r="F7684" s="2">
        <v>8.4360000000000004E-2</v>
      </c>
      <c r="I7684" s="2">
        <v>0.4884</v>
      </c>
      <c r="J7684" s="2">
        <v>1.2081</v>
      </c>
      <c r="K7684" s="2">
        <v>1.8117000000000001</v>
      </c>
      <c r="M7684" s="2">
        <v>1.062E-3</v>
      </c>
      <c r="N7684" s="2">
        <v>0.1817</v>
      </c>
      <c r="P7684" s="2">
        <v>0.86329999999999996</v>
      </c>
      <c r="S7684" s="2">
        <v>0.1041</v>
      </c>
      <c r="T7684" s="2">
        <v>0.31190000000000001</v>
      </c>
      <c r="V7684" s="2">
        <v>1.0837000000000001</v>
      </c>
      <c r="X7684" s="2">
        <v>1.0670000000000001E-2</v>
      </c>
      <c r="AM7684" s="2">
        <v>1.4746999999999999</v>
      </c>
      <c r="AO7684" s="2">
        <v>0.17369999999999999</v>
      </c>
      <c r="AR7684" s="2">
        <v>3.1289999999999998E-2</v>
      </c>
      <c r="AY7684" s="2">
        <v>0.13978399999999999</v>
      </c>
      <c r="BH7684" s="2">
        <v>1.0065</v>
      </c>
      <c r="BL7684" s="2">
        <v>0.16320000000000001</v>
      </c>
      <c r="BS7684" s="2">
        <v>1</v>
      </c>
      <c r="CI7684" s="2">
        <v>0.91720000000000002</v>
      </c>
    </row>
    <row r="7685" spans="1:98" ht="15" hidden="1" customHeight="1" x14ac:dyDescent="0.2">
      <c r="A7685" s="2">
        <v>1.9810000000000001E-2</v>
      </c>
      <c r="B7685" s="2">
        <v>42647</v>
      </c>
      <c r="F7685" s="2">
        <v>6.8459999999999993E-2</v>
      </c>
      <c r="I7685" s="2">
        <v>0.4073</v>
      </c>
      <c r="J7685" s="2">
        <v>1.3466</v>
      </c>
      <c r="K7685" s="2">
        <v>1.6787000000000001</v>
      </c>
      <c r="M7685" s="2">
        <v>1.1850000000000001E-3</v>
      </c>
      <c r="N7685" s="2">
        <v>0.1646</v>
      </c>
      <c r="P7685" s="2">
        <v>0.96109999999999995</v>
      </c>
      <c r="S7685" s="2">
        <v>9.5869999999999997E-2</v>
      </c>
      <c r="T7685" s="2">
        <v>0.34920000000000001</v>
      </c>
      <c r="V7685" s="2">
        <v>1.3169999999999999</v>
      </c>
      <c r="X7685" s="2">
        <v>1.2829999999999999E-2</v>
      </c>
      <c r="AM7685" s="2">
        <v>1.4766999999999999</v>
      </c>
      <c r="AO7685" s="2">
        <v>0.19739999999999999</v>
      </c>
      <c r="AR7685" s="2">
        <v>2.1069999999999998E-2</v>
      </c>
      <c r="AY7685" s="2">
        <v>0.169795</v>
      </c>
      <c r="BH7685" s="2">
        <v>1.0065</v>
      </c>
      <c r="BL7685" s="2">
        <v>0.15329999999999999</v>
      </c>
      <c r="BS7685" s="2">
        <v>1</v>
      </c>
      <c r="CI7685" s="2">
        <v>0.95420000000000005</v>
      </c>
    </row>
    <row r="7686" spans="1:98" ht="15" hidden="1" customHeight="1" x14ac:dyDescent="0.2">
      <c r="B7686" s="2">
        <v>35675</v>
      </c>
      <c r="F7686" s="2">
        <v>0.17810000000000001</v>
      </c>
      <c r="J7686" s="2">
        <v>0.91910000000000003</v>
      </c>
      <c r="K7686" s="2">
        <v>2.2012999999999998</v>
      </c>
      <c r="N7686" s="2">
        <v>0.18260000000000001</v>
      </c>
      <c r="Q7686" s="2">
        <v>0.108</v>
      </c>
      <c r="U7686" s="2">
        <v>0.67030000000000001</v>
      </c>
      <c r="V7686" s="2">
        <v>1.3842000000000001</v>
      </c>
      <c r="X7686" s="2">
        <v>1.14E-2</v>
      </c>
      <c r="AB7686" s="2">
        <v>2.0291999999999999</v>
      </c>
      <c r="AC7686" s="2">
        <v>7.7499999999999997E-4</v>
      </c>
      <c r="AV7686" s="2">
        <v>0.22439999999999999</v>
      </c>
      <c r="AY7686" s="2">
        <v>0.1787</v>
      </c>
      <c r="BH7686" s="2">
        <v>1.0065999999999999</v>
      </c>
      <c r="BL7686" s="2">
        <v>0.17449999999999999</v>
      </c>
      <c r="BS7686" s="2">
        <v>1</v>
      </c>
      <c r="CI7686" s="2">
        <v>0.87680000000000002</v>
      </c>
      <c r="CK7686" s="2">
        <v>0.75470000000000004</v>
      </c>
      <c r="CS7686" s="2">
        <v>0.25259999999999999</v>
      </c>
      <c r="CT7686" s="2">
        <v>8.9560000000000004E-3</v>
      </c>
    </row>
    <row r="7687" spans="1:98" ht="15" hidden="1" customHeight="1" x14ac:dyDescent="0.2">
      <c r="B7687" s="2">
        <v>38055</v>
      </c>
      <c r="F7687" s="2">
        <v>0.1203</v>
      </c>
      <c r="J7687" s="2">
        <v>1.0376000000000001</v>
      </c>
      <c r="K7687" s="2">
        <v>2.4256000000000002</v>
      </c>
      <c r="N7687" s="2">
        <v>0.19040000000000001</v>
      </c>
      <c r="V7687" s="2">
        <v>1.319</v>
      </c>
      <c r="X7687" s="2">
        <v>1.1863E-2</v>
      </c>
      <c r="AM7687" s="2">
        <v>1.6395999999999999</v>
      </c>
      <c r="AY7687" s="2">
        <v>0.16930799999999999</v>
      </c>
      <c r="BH7687" s="2">
        <v>1.0065999999999999</v>
      </c>
      <c r="BL7687" s="2">
        <v>0.1789</v>
      </c>
      <c r="BS7687" s="2">
        <v>1</v>
      </c>
      <c r="CI7687" s="2">
        <v>0.90049999999999997</v>
      </c>
    </row>
    <row r="7688" spans="1:98" ht="15" hidden="1" customHeight="1" x14ac:dyDescent="0.2">
      <c r="B7688" s="2">
        <v>38112</v>
      </c>
      <c r="F7688" s="2">
        <v>0.1207</v>
      </c>
      <c r="J7688" s="2">
        <v>1.0769</v>
      </c>
      <c r="K7688" s="2">
        <v>2.4615999999999998</v>
      </c>
      <c r="N7688" s="2">
        <v>0.2044</v>
      </c>
      <c r="V7688" s="2">
        <v>1.3728</v>
      </c>
      <c r="X7688" s="2">
        <v>1.2654E-2</v>
      </c>
      <c r="AM7688" s="2">
        <v>1.6700999999999999</v>
      </c>
      <c r="AY7688" s="2">
        <v>0.17600499999999999</v>
      </c>
      <c r="BH7688" s="2">
        <v>1.0065999999999999</v>
      </c>
      <c r="BL7688" s="2">
        <v>0.18310000000000001</v>
      </c>
      <c r="BS7688" s="2">
        <v>1</v>
      </c>
      <c r="CI7688" s="2">
        <v>0.87429999999999997</v>
      </c>
    </row>
    <row r="7689" spans="1:98" ht="15" hidden="1" customHeight="1" x14ac:dyDescent="0.2">
      <c r="A7689" s="2">
        <v>1.7770000000000001E-2</v>
      </c>
      <c r="B7689" s="2">
        <v>41820</v>
      </c>
      <c r="F7689" s="2">
        <v>8.2299999999999998E-2</v>
      </c>
      <c r="I7689" s="2">
        <v>0.48449999999999999</v>
      </c>
      <c r="J7689" s="2">
        <v>1.2039</v>
      </c>
      <c r="K7689" s="2">
        <v>1.8261000000000001</v>
      </c>
      <c r="M7689" s="2">
        <v>1.0549999999999999E-3</v>
      </c>
      <c r="N7689" s="2">
        <v>0.1741</v>
      </c>
      <c r="P7689" s="2">
        <v>0.85640000000000005</v>
      </c>
      <c r="S7689" s="2">
        <v>0.10050000000000001</v>
      </c>
      <c r="T7689" s="2">
        <v>0.31130000000000002</v>
      </c>
      <c r="V7689" s="2">
        <v>1.0676000000000001</v>
      </c>
      <c r="X7689" s="2">
        <v>1.0540000000000001E-2</v>
      </c>
      <c r="AM7689" s="2">
        <v>1.4615</v>
      </c>
      <c r="AO7689" s="2">
        <v>0.1721</v>
      </c>
      <c r="AR7689" s="2">
        <v>3.141E-2</v>
      </c>
      <c r="AY7689" s="2">
        <v>0.13775000000000001</v>
      </c>
      <c r="BH7689" s="2">
        <v>1.0065999999999999</v>
      </c>
      <c r="BL7689" s="2">
        <v>0.15959999999999999</v>
      </c>
      <c r="BS7689" s="2">
        <v>1</v>
      </c>
      <c r="CI7689" s="2">
        <v>0.93459999999999999</v>
      </c>
    </row>
    <row r="7690" spans="1:98" ht="15" hidden="1" customHeight="1" x14ac:dyDescent="0.2">
      <c r="B7690" s="2">
        <v>34940</v>
      </c>
      <c r="F7690" s="2">
        <v>0.21190000000000001</v>
      </c>
      <c r="J7690" s="2">
        <v>1.1066</v>
      </c>
      <c r="K7690" s="2">
        <v>2.0697000000000001</v>
      </c>
      <c r="N7690" s="2">
        <v>0.2082</v>
      </c>
      <c r="Q7690" s="2">
        <v>0.1298</v>
      </c>
      <c r="U7690" s="2">
        <v>0.81259999999999999</v>
      </c>
      <c r="V7690" s="2">
        <v>1.3395999999999999</v>
      </c>
      <c r="X7690" s="2">
        <v>1.371E-2</v>
      </c>
      <c r="AB7690" s="2">
        <v>2.1198999999999999</v>
      </c>
      <c r="AC7690" s="2">
        <v>8.1999999999999998E-4</v>
      </c>
      <c r="AV7690" s="2">
        <v>0.26429999999999998</v>
      </c>
      <c r="AY7690" s="2">
        <v>0.1731</v>
      </c>
      <c r="BH7690" s="2">
        <v>1.0066999999999999</v>
      </c>
      <c r="BL7690" s="2">
        <v>0.183</v>
      </c>
      <c r="BS7690" s="2">
        <v>1</v>
      </c>
      <c r="CI7690" s="2">
        <v>0.87450000000000006</v>
      </c>
      <c r="CK7690" s="2">
        <v>0.91069999999999995</v>
      </c>
      <c r="CS7690" s="2">
        <v>0.30599999999999999</v>
      </c>
      <c r="CT7690" s="2">
        <v>1.064E-2</v>
      </c>
    </row>
    <row r="7691" spans="1:98" ht="15" hidden="1" customHeight="1" x14ac:dyDescent="0.2">
      <c r="A7691" s="2">
        <v>1.7819999999999999E-2</v>
      </c>
      <c r="B7691" s="2">
        <v>41841</v>
      </c>
      <c r="F7691" s="2">
        <v>8.2769999999999996E-2</v>
      </c>
      <c r="I7691" s="2">
        <v>0.48370000000000002</v>
      </c>
      <c r="J7691" s="2">
        <v>1.1959</v>
      </c>
      <c r="K7691" s="2">
        <v>1.8324</v>
      </c>
      <c r="M7691" s="2">
        <v>1.0449999999999999E-3</v>
      </c>
      <c r="N7691" s="2">
        <v>0.1731</v>
      </c>
      <c r="P7691" s="2">
        <v>0.86619999999999997</v>
      </c>
      <c r="S7691" s="2">
        <v>0.1012</v>
      </c>
      <c r="T7691" s="2">
        <v>0.314</v>
      </c>
      <c r="V7691" s="2">
        <v>1.0737000000000001</v>
      </c>
      <c r="X7691" s="2">
        <v>1.059E-2</v>
      </c>
      <c r="AM7691" s="2">
        <v>1.4519</v>
      </c>
      <c r="AO7691" s="2">
        <v>0.1729</v>
      </c>
      <c r="AR7691" s="2">
        <v>3.0499999999999999E-2</v>
      </c>
      <c r="AY7691" s="2">
        <v>0.138511</v>
      </c>
      <c r="BH7691" s="2">
        <v>1.0066999999999999</v>
      </c>
      <c r="BL7691" s="2">
        <v>0.15670000000000001</v>
      </c>
      <c r="BS7691" s="2">
        <v>1</v>
      </c>
      <c r="CI7691" s="2">
        <v>0.93330000000000002</v>
      </c>
    </row>
    <row r="7692" spans="1:98" ht="15" hidden="1" customHeight="1" x14ac:dyDescent="0.2">
      <c r="A7692" s="2">
        <v>2.0570000000000001E-2</v>
      </c>
      <c r="B7692" s="2">
        <v>42901</v>
      </c>
      <c r="F7692" s="2">
        <v>7.3440000000000005E-2</v>
      </c>
      <c r="I7692" s="2">
        <v>0.40570000000000001</v>
      </c>
      <c r="J7692" s="2">
        <v>1.3621000000000001</v>
      </c>
      <c r="K7692" s="2">
        <v>1.6941999999999999</v>
      </c>
      <c r="M7692" s="2">
        <v>1.1739999999999999E-3</v>
      </c>
      <c r="N7692" s="2">
        <v>0.15620000000000001</v>
      </c>
      <c r="P7692" s="2">
        <v>0.96020000000000005</v>
      </c>
      <c r="S7692" s="2">
        <v>0.10314</v>
      </c>
      <c r="V7692" s="2">
        <v>1.3283</v>
      </c>
      <c r="X7692" s="2">
        <v>1.2E-2</v>
      </c>
      <c r="AM7692" s="2">
        <v>1.4810000000000001</v>
      </c>
      <c r="AO7692" s="2">
        <v>0.1951</v>
      </c>
      <c r="AR7692" s="2">
        <v>2.299E-2</v>
      </c>
      <c r="AY7692" s="2">
        <v>0.17025799999999999</v>
      </c>
      <c r="BH7692" s="2">
        <v>1.0066999999999999</v>
      </c>
      <c r="BL7692" s="2">
        <v>0.15179999999999999</v>
      </c>
      <c r="BS7692" s="2">
        <v>1</v>
      </c>
      <c r="CI7692" s="2">
        <v>0.95660000000000001</v>
      </c>
    </row>
    <row r="7693" spans="1:98" ht="15" hidden="1" customHeight="1" x14ac:dyDescent="0.2">
      <c r="B7693" s="2">
        <v>34592</v>
      </c>
      <c r="F7693" s="2">
        <v>0.39710000000000001</v>
      </c>
      <c r="J7693" s="2">
        <v>1.0535000000000001</v>
      </c>
      <c r="K7693" s="2">
        <v>2.1166999999999998</v>
      </c>
      <c r="N7693" s="2">
        <v>0.1996</v>
      </c>
      <c r="V7693" s="2">
        <v>1.3537999999999999</v>
      </c>
      <c r="X7693" s="2">
        <v>1.363E-2</v>
      </c>
      <c r="AY7693" s="2">
        <v>0.17519999999999999</v>
      </c>
      <c r="BH7693" s="2">
        <v>1.0067999999999999</v>
      </c>
      <c r="BL7693" s="2">
        <v>0.18060000000000001</v>
      </c>
      <c r="BS7693" s="2">
        <v>1</v>
      </c>
      <c r="CI7693" s="2">
        <v>0.81720000000000004</v>
      </c>
    </row>
    <row r="7694" spans="1:98" ht="15" hidden="1" customHeight="1" x14ac:dyDescent="0.2">
      <c r="B7694" s="2">
        <v>34915</v>
      </c>
      <c r="F7694" s="2">
        <v>0.22020000000000001</v>
      </c>
      <c r="J7694" s="2">
        <v>1.1789000000000001</v>
      </c>
      <c r="K7694" s="2">
        <v>2.1798000000000002</v>
      </c>
      <c r="N7694" s="2">
        <v>0.22059999999999999</v>
      </c>
      <c r="Q7694" s="2">
        <v>0.13830000000000001</v>
      </c>
      <c r="U7694" s="2">
        <v>0.86870000000000003</v>
      </c>
      <c r="V7694" s="2">
        <v>1.3560000000000001</v>
      </c>
      <c r="X7694" s="2">
        <v>1.486E-2</v>
      </c>
      <c r="AB7694" s="2">
        <v>2.2326999999999999</v>
      </c>
      <c r="AC7694" s="2">
        <v>8.6399999999999997E-4</v>
      </c>
      <c r="AV7694" s="2">
        <v>0.2828</v>
      </c>
      <c r="AY7694" s="2">
        <v>0.17519999999999999</v>
      </c>
      <c r="BH7694" s="2">
        <v>1.0067999999999999</v>
      </c>
      <c r="BL7694" s="2">
        <v>0.1923</v>
      </c>
      <c r="BS7694" s="2">
        <v>1</v>
      </c>
      <c r="CI7694" s="2">
        <v>0.90810000000000002</v>
      </c>
      <c r="CK7694" s="2">
        <v>0.97319999999999995</v>
      </c>
      <c r="CS7694" s="2">
        <v>0.32329999999999998</v>
      </c>
      <c r="CT7694" s="2">
        <v>1.14E-2</v>
      </c>
    </row>
    <row r="7695" spans="1:98" ht="15" hidden="1" customHeight="1" x14ac:dyDescent="0.2">
      <c r="A7695" s="2">
        <v>1.9740000000000001E-2</v>
      </c>
      <c r="B7695" s="2">
        <v>42646</v>
      </c>
      <c r="F7695" s="2">
        <v>6.7930000000000004E-2</v>
      </c>
      <c r="I7695" s="2">
        <v>0.40620000000000001</v>
      </c>
      <c r="J7695" s="2">
        <v>1.3488</v>
      </c>
      <c r="K7695" s="2">
        <v>1.6867000000000001</v>
      </c>
      <c r="M7695" s="2">
        <v>1.189E-3</v>
      </c>
      <c r="N7695" s="2">
        <v>0.16470000000000001</v>
      </c>
      <c r="P7695" s="2">
        <v>0.9617</v>
      </c>
      <c r="S7695" s="2">
        <v>9.6210000000000004E-2</v>
      </c>
      <c r="T7695" s="2">
        <v>0.34910000000000002</v>
      </c>
      <c r="V7695" s="2">
        <v>1.3137000000000001</v>
      </c>
      <c r="X7695" s="2">
        <v>1.294E-2</v>
      </c>
      <c r="AM7695" s="2">
        <v>1.4728000000000001</v>
      </c>
      <c r="AO7695" s="2">
        <v>0.19689999999999999</v>
      </c>
      <c r="AR7695" s="2">
        <v>2.1069999999999998E-2</v>
      </c>
      <c r="AY7695" s="2">
        <v>0.169375</v>
      </c>
      <c r="BH7695" s="2">
        <v>1.0067999999999999</v>
      </c>
      <c r="BL7695" s="2">
        <v>0.15340000000000001</v>
      </c>
      <c r="BS7695" s="2">
        <v>1</v>
      </c>
      <c r="CI7695" s="2">
        <v>0.95399999999999996</v>
      </c>
    </row>
    <row r="7696" spans="1:98" ht="15" hidden="1" customHeight="1" x14ac:dyDescent="0.2">
      <c r="B7696" s="2">
        <v>34866</v>
      </c>
      <c r="F7696" s="2">
        <v>0.22409999999999999</v>
      </c>
      <c r="J7696" s="2">
        <v>1.1890000000000001</v>
      </c>
      <c r="K7696" s="2">
        <v>2.2219000000000002</v>
      </c>
      <c r="N7696" s="2">
        <v>0.22159999999999999</v>
      </c>
      <c r="Q7696" s="2">
        <v>0.14030000000000001</v>
      </c>
      <c r="U7696" s="2">
        <v>0.88070000000000004</v>
      </c>
      <c r="V7696" s="2">
        <v>1.3822000000000001</v>
      </c>
      <c r="X7696" s="2">
        <v>1.6330000000000001E-2</v>
      </c>
      <c r="AB7696" s="2">
        <v>2.2591999999999999</v>
      </c>
      <c r="AC7696" s="2">
        <v>8.3799999999999999E-4</v>
      </c>
      <c r="AV7696" s="2">
        <v>0.28100000000000003</v>
      </c>
      <c r="AY7696" s="2">
        <v>0.1787</v>
      </c>
      <c r="BH7696" s="2">
        <v>1.0068999999999999</v>
      </c>
      <c r="BL7696" s="2">
        <v>0.19070000000000001</v>
      </c>
      <c r="BS7696" s="2">
        <v>1</v>
      </c>
      <c r="CI7696" s="2">
        <v>0.9254</v>
      </c>
      <c r="CK7696" s="2">
        <v>0.98650000000000004</v>
      </c>
      <c r="CS7696" s="2">
        <v>0.3211</v>
      </c>
      <c r="CT7696" s="2">
        <v>1.136E-2</v>
      </c>
    </row>
    <row r="7697" spans="1:98" ht="15" hidden="1" customHeight="1" x14ac:dyDescent="0.2">
      <c r="A7697" s="2">
        <v>1.779E-2</v>
      </c>
      <c r="B7697" s="2">
        <v>41816</v>
      </c>
      <c r="F7697" s="2">
        <v>8.2220000000000001E-2</v>
      </c>
      <c r="I7697" s="2">
        <v>0.48520000000000002</v>
      </c>
      <c r="J7697" s="2">
        <v>1.1984999999999999</v>
      </c>
      <c r="K7697" s="2">
        <v>1.8220000000000001</v>
      </c>
      <c r="M7697" s="2">
        <v>1.0529999999999999E-3</v>
      </c>
      <c r="N7697" s="2">
        <v>0.1744</v>
      </c>
      <c r="P7697" s="2">
        <v>0.85640000000000005</v>
      </c>
      <c r="S7697" s="2">
        <v>0.1007</v>
      </c>
      <c r="T7697" s="2">
        <v>0.3125</v>
      </c>
      <c r="V7697" s="2">
        <v>1.0707</v>
      </c>
      <c r="X7697" s="2">
        <v>1.0529999999999999E-2</v>
      </c>
      <c r="AM7697" s="2">
        <v>1.4572000000000001</v>
      </c>
      <c r="AO7697" s="2">
        <v>0.17199999999999999</v>
      </c>
      <c r="AR7697" s="2">
        <v>3.177E-2</v>
      </c>
      <c r="AY7697" s="2">
        <v>0.138124</v>
      </c>
      <c r="BH7697" s="2">
        <v>1.0068999999999999</v>
      </c>
      <c r="BL7697" s="2">
        <v>0.1588</v>
      </c>
      <c r="BS7697" s="2">
        <v>1</v>
      </c>
      <c r="CI7697" s="2">
        <v>0.93820000000000003</v>
      </c>
    </row>
    <row r="7698" spans="1:98" ht="15" hidden="1" customHeight="1" x14ac:dyDescent="0.2">
      <c r="A7698" s="2">
        <v>1.9650000000000001E-2</v>
      </c>
      <c r="B7698" s="2">
        <v>42591</v>
      </c>
      <c r="F7698" s="2">
        <v>7.1319999999999995E-2</v>
      </c>
      <c r="I7698" s="2">
        <v>0.41860000000000003</v>
      </c>
      <c r="J7698" s="2">
        <v>1.3348</v>
      </c>
      <c r="K7698" s="2">
        <v>1.7063999999999999</v>
      </c>
      <c r="M7698" s="2">
        <v>1.1900000000000001E-3</v>
      </c>
      <c r="N7698" s="2">
        <v>0.15620000000000001</v>
      </c>
      <c r="P7698" s="2">
        <v>0.97609999999999997</v>
      </c>
      <c r="S7698" s="2">
        <v>9.7699999999999995E-2</v>
      </c>
      <c r="T7698" s="2">
        <v>0.34370000000000001</v>
      </c>
      <c r="V7698" s="2">
        <v>1.3117000000000001</v>
      </c>
      <c r="X7698" s="2">
        <v>1.2869999999999999E-2</v>
      </c>
      <c r="AM7698" s="2">
        <v>1.4572000000000001</v>
      </c>
      <c r="AO7698" s="2">
        <v>0.1971</v>
      </c>
      <c r="AR7698" s="2">
        <v>2.0310000000000002E-2</v>
      </c>
      <c r="AY7698" s="2">
        <v>0.16910700000000001</v>
      </c>
      <c r="BH7698" s="2">
        <v>1.0068999999999999</v>
      </c>
      <c r="BL7698" s="2">
        <v>0.1537</v>
      </c>
      <c r="BS7698" s="2">
        <v>1</v>
      </c>
      <c r="CI7698" s="2">
        <v>0.94130000000000003</v>
      </c>
    </row>
    <row r="7699" spans="1:98" ht="15" hidden="1" customHeight="1" x14ac:dyDescent="0.2">
      <c r="A7699" s="2">
        <v>1.984E-2</v>
      </c>
      <c r="B7699" s="2">
        <v>43167</v>
      </c>
      <c r="F7699" s="2">
        <v>6.9120000000000001E-2</v>
      </c>
      <c r="I7699" s="2">
        <v>0.39679999999999999</v>
      </c>
      <c r="J7699" s="2">
        <v>1.3623000000000001</v>
      </c>
      <c r="K7699" s="2">
        <v>1.7884</v>
      </c>
      <c r="M7699" s="2">
        <v>1.204E-3</v>
      </c>
      <c r="N7699" s="2">
        <v>0.16489999999999999</v>
      </c>
      <c r="P7699" s="2">
        <v>0.98140000000000005</v>
      </c>
      <c r="S7699" s="2">
        <v>0.10851</v>
      </c>
      <c r="V7699" s="2">
        <v>1.2927</v>
      </c>
      <c r="X7699" s="2">
        <v>1.218E-2</v>
      </c>
      <c r="AM7699" s="2">
        <v>1.595</v>
      </c>
      <c r="AO7699" s="2">
        <v>0.2039</v>
      </c>
      <c r="AR7699" s="2">
        <v>2.2669999999999999E-2</v>
      </c>
      <c r="AY7699" s="2">
        <v>0.164858</v>
      </c>
      <c r="BH7699" s="2">
        <v>1.0068999999999999</v>
      </c>
      <c r="BL7699" s="2">
        <v>0.1565</v>
      </c>
      <c r="BS7699" s="2">
        <v>1</v>
      </c>
      <c r="CI7699" s="2">
        <v>0.93840000000000001</v>
      </c>
    </row>
    <row r="7700" spans="1:98" ht="15" hidden="1" customHeight="1" x14ac:dyDescent="0.2">
      <c r="B7700" s="2">
        <v>35626</v>
      </c>
      <c r="F7700" s="2">
        <v>0.17380000000000001</v>
      </c>
      <c r="J7700" s="2">
        <v>0.92649999999999999</v>
      </c>
      <c r="K7700" s="2">
        <v>2.2976999999999999</v>
      </c>
      <c r="N7700" s="2">
        <v>0.18129999999999999</v>
      </c>
      <c r="Q7700" s="2">
        <v>0.1084</v>
      </c>
      <c r="U7700" s="2">
        <v>0.67569999999999997</v>
      </c>
      <c r="V7700" s="2">
        <v>1.3704000000000001</v>
      </c>
      <c r="X7700" s="2">
        <v>1.183E-2</v>
      </c>
      <c r="AB7700" s="2">
        <v>2.0569999999999999</v>
      </c>
      <c r="AC7700" s="2">
        <v>7.8299999999999995E-4</v>
      </c>
      <c r="AV7700" s="2">
        <v>0.22509999999999999</v>
      </c>
      <c r="AY7700" s="2">
        <v>0.1769</v>
      </c>
      <c r="BH7700" s="2">
        <v>1.0069999999999999</v>
      </c>
      <c r="BL7700" s="2">
        <v>0.17460000000000001</v>
      </c>
      <c r="BS7700" s="2">
        <v>1</v>
      </c>
      <c r="CI7700" s="2">
        <v>0.90869999999999995</v>
      </c>
      <c r="CK7700" s="2">
        <v>0.76039999999999996</v>
      </c>
      <c r="CS7700" s="2">
        <v>0.25819999999999999</v>
      </c>
      <c r="CT7700" s="2">
        <v>9.0279999999999996E-3</v>
      </c>
    </row>
    <row r="7701" spans="1:98" ht="15" hidden="1" customHeight="1" x14ac:dyDescent="0.2">
      <c r="A7701" s="2">
        <v>1.7829999999999999E-2</v>
      </c>
      <c r="B7701" s="2">
        <v>41834</v>
      </c>
      <c r="F7701" s="2">
        <v>8.2629999999999995E-2</v>
      </c>
      <c r="I7701" s="2">
        <v>0.48430000000000001</v>
      </c>
      <c r="J7701" s="2">
        <v>1.2021999999999999</v>
      </c>
      <c r="K7701" s="2">
        <v>1.8310999999999999</v>
      </c>
      <c r="M7701" s="2">
        <v>1.052E-3</v>
      </c>
      <c r="N7701" s="2">
        <v>0.1736</v>
      </c>
      <c r="P7701" s="2">
        <v>0.86380000000000001</v>
      </c>
      <c r="S7701" s="2">
        <v>0.1004</v>
      </c>
      <c r="T7701" s="2">
        <v>0.31340000000000001</v>
      </c>
      <c r="V7701" s="2">
        <v>1.0722</v>
      </c>
      <c r="X7701" s="2">
        <v>1.056E-2</v>
      </c>
      <c r="AM7701" s="2">
        <v>1.4602999999999999</v>
      </c>
      <c r="AO7701" s="2">
        <v>0.17280000000000001</v>
      </c>
      <c r="AR7701" s="2">
        <v>3.125E-2</v>
      </c>
      <c r="AY7701" s="2">
        <v>0.138348</v>
      </c>
      <c r="BH7701" s="2">
        <v>1.0069999999999999</v>
      </c>
      <c r="BL7701" s="2">
        <v>0.1578</v>
      </c>
      <c r="BS7701" s="2">
        <v>1</v>
      </c>
      <c r="CI7701" s="2">
        <v>0.94379999999999997</v>
      </c>
    </row>
    <row r="7702" spans="1:98" ht="15" hidden="1" customHeight="1" x14ac:dyDescent="0.2">
      <c r="A7702" s="2">
        <v>1.9560000000000001E-2</v>
      </c>
      <c r="B7702" s="2">
        <v>42781</v>
      </c>
      <c r="F7702" s="2">
        <v>6.4479999999999996E-2</v>
      </c>
      <c r="I7702" s="2">
        <v>0.42809999999999998</v>
      </c>
      <c r="J7702" s="2">
        <v>1.3003</v>
      </c>
      <c r="K7702" s="2">
        <v>1.6308</v>
      </c>
      <c r="M7702" s="2">
        <v>1.1509999999999999E-3</v>
      </c>
      <c r="N7702" s="2">
        <v>0.15679999999999999</v>
      </c>
      <c r="P7702" s="2">
        <v>0.92110000000000003</v>
      </c>
      <c r="S7702" s="2">
        <v>0.1009</v>
      </c>
      <c r="T7702" s="2">
        <v>0.34949999999999998</v>
      </c>
      <c r="V7702" s="2">
        <v>1.3084</v>
      </c>
      <c r="X7702" s="2">
        <v>1.146E-2</v>
      </c>
      <c r="AM7702" s="2">
        <v>1.3864000000000001</v>
      </c>
      <c r="AO7702" s="2">
        <v>0.19040000000000001</v>
      </c>
      <c r="AR7702" s="2">
        <v>2.283E-2</v>
      </c>
      <c r="AY7702" s="2">
        <v>0.16858999999999999</v>
      </c>
      <c r="BH7702" s="2">
        <v>1.0069999999999999</v>
      </c>
      <c r="BL7702" s="2">
        <v>0.1467</v>
      </c>
      <c r="BS7702" s="2">
        <v>1</v>
      </c>
      <c r="CI7702" s="2">
        <v>0.94220000000000004</v>
      </c>
    </row>
    <row r="7703" spans="1:98" ht="15" hidden="1" customHeight="1" x14ac:dyDescent="0.2">
      <c r="B7703" s="2">
        <v>32448</v>
      </c>
      <c r="J7703" s="2">
        <v>0.81739998999999997</v>
      </c>
      <c r="K7703" s="2">
        <v>2.1692999899999998</v>
      </c>
      <c r="N7703" s="2">
        <v>0.18490000000000001</v>
      </c>
      <c r="V7703" s="2">
        <v>1.2277</v>
      </c>
      <c r="X7703" s="2">
        <v>9.7979999999999994E-3</v>
      </c>
      <c r="AY7703" s="2">
        <v>0.15709999999999999</v>
      </c>
      <c r="BH7703" s="2">
        <v>1.0070999899999999</v>
      </c>
      <c r="BL7703" s="2">
        <v>0.19839999999999999</v>
      </c>
      <c r="BS7703" s="2">
        <v>1</v>
      </c>
      <c r="CI7703" s="2">
        <v>0.76759999999999995</v>
      </c>
    </row>
    <row r="7704" spans="1:98" ht="15" hidden="1" customHeight="1" x14ac:dyDescent="0.2">
      <c r="A7704" s="2">
        <v>2.1260000000000001E-2</v>
      </c>
      <c r="B7704" s="2">
        <v>40819</v>
      </c>
      <c r="F7704" s="2">
        <v>7.5219999999999995E-2</v>
      </c>
      <c r="I7704" s="2">
        <v>0.55459999999999998</v>
      </c>
      <c r="J7704" s="2">
        <v>1.1407</v>
      </c>
      <c r="K7704" s="2">
        <v>1.6153999999999999</v>
      </c>
      <c r="M7704" s="2">
        <v>8.8400000000000002E-4</v>
      </c>
      <c r="N7704" s="2">
        <v>0.1782</v>
      </c>
      <c r="P7704" s="2">
        <v>0.79669999999999996</v>
      </c>
      <c r="S7704" s="2">
        <v>0.12740000000000001</v>
      </c>
      <c r="T7704" s="2">
        <v>0.27810000000000001</v>
      </c>
      <c r="V7704" s="2">
        <v>1.044</v>
      </c>
      <c r="X7704" s="2">
        <v>1.362E-2</v>
      </c>
      <c r="AM7704" s="2">
        <v>1.3865000000000001</v>
      </c>
      <c r="AO7704" s="2">
        <v>0.1638</v>
      </c>
      <c r="AR7704" s="2">
        <v>3.2070000000000001E-2</v>
      </c>
      <c r="AY7704" s="2">
        <v>0.134044</v>
      </c>
      <c r="BH7704" s="2">
        <v>1.0071000000000001</v>
      </c>
      <c r="BL7704" s="2">
        <v>0.15229999999999999</v>
      </c>
      <c r="BS7704" s="2">
        <v>1</v>
      </c>
      <c r="CI7704" s="2">
        <v>0.79569999999999996</v>
      </c>
    </row>
    <row r="7705" spans="1:98" ht="15" hidden="1" customHeight="1" x14ac:dyDescent="0.2">
      <c r="A7705" s="2">
        <v>1.84E-2</v>
      </c>
      <c r="B7705" s="2">
        <v>41058</v>
      </c>
      <c r="F7705" s="2">
        <v>7.356E-2</v>
      </c>
      <c r="I7705" s="2">
        <v>0.51339999999999997</v>
      </c>
      <c r="J7705" s="2">
        <v>1.0659000000000001</v>
      </c>
      <c r="K7705" s="2">
        <v>1.6023000000000001</v>
      </c>
      <c r="M7705" s="2">
        <v>8.7200000000000005E-4</v>
      </c>
      <c r="N7705" s="2">
        <v>0.1699</v>
      </c>
      <c r="P7705" s="2">
        <v>0.80159999999999998</v>
      </c>
      <c r="S7705" s="2">
        <v>0.1229</v>
      </c>
      <c r="T7705" s="2">
        <v>0.2646</v>
      </c>
      <c r="V7705" s="2">
        <v>1.0253000000000001</v>
      </c>
      <c r="X7705" s="2">
        <v>1.291E-2</v>
      </c>
      <c r="AM7705" s="2">
        <v>1.2802</v>
      </c>
      <c r="AO7705" s="2">
        <v>0.1615</v>
      </c>
      <c r="AR7705" s="2">
        <v>3.1739999999999997E-2</v>
      </c>
      <c r="AY7705" s="2">
        <v>0.13205700000000001</v>
      </c>
      <c r="BH7705" s="2">
        <v>1.0071000000000001</v>
      </c>
      <c r="BL7705" s="2">
        <v>0.14219999999999999</v>
      </c>
      <c r="BS7705" s="2">
        <v>1</v>
      </c>
      <c r="CI7705" s="2">
        <v>0.77959999999999996</v>
      </c>
    </row>
    <row r="7706" spans="1:98" ht="15" hidden="1" customHeight="1" x14ac:dyDescent="0.2">
      <c r="A7706" s="2">
        <v>1.8419999999999999E-2</v>
      </c>
      <c r="B7706" s="2">
        <v>41407</v>
      </c>
      <c r="F7706" s="2">
        <v>8.3220000000000002E-2</v>
      </c>
      <c r="I7706" s="2">
        <v>0.50129999999999997</v>
      </c>
      <c r="J7706" s="2">
        <v>1.0555000000000001</v>
      </c>
      <c r="K7706" s="2">
        <v>1.5455000000000001</v>
      </c>
      <c r="M7706" s="2">
        <v>9.0799999999999995E-4</v>
      </c>
      <c r="N7706" s="2">
        <v>0.17430000000000001</v>
      </c>
      <c r="P7706" s="2">
        <v>0.81430000000000002</v>
      </c>
      <c r="S7706" s="2">
        <v>0.1105</v>
      </c>
      <c r="T7706" s="2">
        <v>0.27979999999999999</v>
      </c>
      <c r="V7706" s="2">
        <v>1.0107999999999999</v>
      </c>
      <c r="X7706" s="2">
        <v>9.9249999999999998E-3</v>
      </c>
      <c r="AM7706" s="2">
        <v>1.3120000000000001</v>
      </c>
      <c r="AO7706" s="2">
        <v>0.16439999999999999</v>
      </c>
      <c r="AR7706" s="2">
        <v>3.2219999999999999E-2</v>
      </c>
      <c r="AY7706" s="2">
        <v>0.13023199999999999</v>
      </c>
      <c r="BH7706" s="2">
        <v>1.0071000000000001</v>
      </c>
      <c r="BL7706" s="2">
        <v>0.153</v>
      </c>
      <c r="BS7706" s="2">
        <v>1</v>
      </c>
      <c r="CI7706" s="2">
        <v>0.83330000000000004</v>
      </c>
    </row>
    <row r="7707" spans="1:98" ht="15" hidden="1" customHeight="1" x14ac:dyDescent="0.2">
      <c r="B7707" s="2">
        <v>34641</v>
      </c>
      <c r="F7707" s="2">
        <v>0.39479999999999998</v>
      </c>
      <c r="J7707" s="2">
        <v>1.0656000000000001</v>
      </c>
      <c r="K7707" s="2">
        <v>2.1882000000000001</v>
      </c>
      <c r="N7707" s="2">
        <v>0.2041</v>
      </c>
      <c r="V7707" s="2">
        <v>1.357</v>
      </c>
      <c r="X7707" s="2">
        <v>1.383E-2</v>
      </c>
      <c r="AY7707" s="2">
        <v>0.17560000000000001</v>
      </c>
      <c r="BH7707" s="2">
        <v>1.0072000000000001</v>
      </c>
      <c r="BL7707" s="2">
        <v>0.1837</v>
      </c>
      <c r="BS7707" s="2">
        <v>1</v>
      </c>
      <c r="CI7707" s="2">
        <v>0.83440000000000003</v>
      </c>
    </row>
    <row r="7708" spans="1:98" ht="15" hidden="1" customHeight="1" x14ac:dyDescent="0.2">
      <c r="B7708" s="2">
        <v>35683</v>
      </c>
      <c r="F7708" s="2">
        <v>0.17810000000000001</v>
      </c>
      <c r="J7708" s="2">
        <v>0.93720000000000003</v>
      </c>
      <c r="K7708" s="2">
        <v>2.2006000000000001</v>
      </c>
      <c r="N7708" s="2">
        <v>0.187</v>
      </c>
      <c r="Q7708" s="2">
        <v>0.10929999999999999</v>
      </c>
      <c r="U7708" s="2">
        <v>0.68420000000000003</v>
      </c>
      <c r="V7708" s="2">
        <v>1.3849</v>
      </c>
      <c r="X7708" s="2">
        <v>1.162E-2</v>
      </c>
      <c r="AB7708" s="2">
        <v>2.0731999999999999</v>
      </c>
      <c r="AC7708" s="2">
        <v>7.8899999999999999E-4</v>
      </c>
      <c r="AV7708" s="2">
        <v>0.22919999999999999</v>
      </c>
      <c r="AY7708" s="2">
        <v>0.17879999999999999</v>
      </c>
      <c r="BH7708" s="2">
        <v>1.0072000000000001</v>
      </c>
      <c r="BL7708" s="2">
        <v>0.1777</v>
      </c>
      <c r="BS7708" s="2">
        <v>1</v>
      </c>
      <c r="CI7708" s="2">
        <v>0.88049999999999995</v>
      </c>
      <c r="CK7708" s="2">
        <v>0.77059999999999995</v>
      </c>
      <c r="CS7708" s="2">
        <v>0.25700000000000001</v>
      </c>
      <c r="CT7708" s="2">
        <v>9.1380000000000003E-3</v>
      </c>
    </row>
    <row r="7709" spans="1:98" ht="15" hidden="1" customHeight="1" x14ac:dyDescent="0.2">
      <c r="A7709" s="2">
        <v>2.104E-2</v>
      </c>
      <c r="B7709" s="2">
        <v>42360</v>
      </c>
      <c r="F7709" s="2">
        <v>8.1049999999999997E-2</v>
      </c>
      <c r="I7709" s="2">
        <v>0.3483</v>
      </c>
      <c r="J7709" s="2">
        <v>1.4120999999999999</v>
      </c>
      <c r="K7709" s="2">
        <v>2.0630000000000002</v>
      </c>
      <c r="M7709" s="2">
        <v>1.1900000000000001E-3</v>
      </c>
      <c r="N7709" s="2">
        <v>0.16009999999999999</v>
      </c>
      <c r="P7709" s="2">
        <v>0.99219999999999997</v>
      </c>
      <c r="S7709" s="2">
        <v>9.171E-2</v>
      </c>
      <c r="T7709" s="2">
        <v>0.35780000000000001</v>
      </c>
      <c r="V7709" s="2">
        <v>1.3929</v>
      </c>
      <c r="X7709" s="2">
        <v>1.1520000000000001E-2</v>
      </c>
      <c r="AM7709" s="2">
        <v>1.5288999999999999</v>
      </c>
      <c r="AO7709" s="2">
        <v>0.215</v>
      </c>
      <c r="AR7709" s="2">
        <v>1.9550000000000001E-2</v>
      </c>
      <c r="AY7709" s="2">
        <v>0.17967900000000001</v>
      </c>
      <c r="BH7709" s="2">
        <v>1.0072000000000001</v>
      </c>
      <c r="BL7709" s="2">
        <v>0.1656</v>
      </c>
      <c r="BS7709" s="2">
        <v>1</v>
      </c>
      <c r="CI7709" s="2">
        <v>0.94879999999999998</v>
      </c>
    </row>
    <row r="7710" spans="1:98" ht="15" hidden="1" customHeight="1" x14ac:dyDescent="0.2">
      <c r="B7710" s="2">
        <v>34943</v>
      </c>
      <c r="F7710" s="2">
        <v>0.2145</v>
      </c>
      <c r="J7710" s="2">
        <v>1.1182000000000001</v>
      </c>
      <c r="K7710" s="2">
        <v>2.0865999999999998</v>
      </c>
      <c r="N7710" s="2">
        <v>0.20910000000000001</v>
      </c>
      <c r="Q7710" s="2">
        <v>0.1303</v>
      </c>
      <c r="U7710" s="2">
        <v>0.81869999999999998</v>
      </c>
      <c r="V7710" s="2">
        <v>1.343</v>
      </c>
      <c r="X7710" s="2">
        <v>1.3780000000000001E-2</v>
      </c>
      <c r="AB7710" s="2">
        <v>2.1334</v>
      </c>
      <c r="AC7710" s="2">
        <v>8.2799999999999996E-4</v>
      </c>
      <c r="AV7710" s="2">
        <v>0.26579999999999998</v>
      </c>
      <c r="AY7710" s="2">
        <v>0.17349999999999999</v>
      </c>
      <c r="BH7710" s="2">
        <v>1.0073000000000001</v>
      </c>
      <c r="BL7710" s="2">
        <v>0.18390000000000001</v>
      </c>
      <c r="BS7710" s="2">
        <v>1</v>
      </c>
      <c r="CI7710" s="2">
        <v>0.87770000000000004</v>
      </c>
      <c r="CK7710" s="2">
        <v>0.91649999999999998</v>
      </c>
      <c r="CS7710" s="2">
        <v>0.3054</v>
      </c>
      <c r="CT7710" s="2">
        <v>1.0699999999999999E-2</v>
      </c>
    </row>
    <row r="7711" spans="1:98" ht="15" hidden="1" customHeight="1" x14ac:dyDescent="0.2">
      <c r="B7711" s="2">
        <v>34968</v>
      </c>
      <c r="F7711" s="2">
        <v>0.2109</v>
      </c>
      <c r="J7711" s="2">
        <v>1.1581999999999999</v>
      </c>
      <c r="K7711" s="2">
        <v>2.1143999999999998</v>
      </c>
      <c r="N7711" s="2">
        <v>0.21279999999999999</v>
      </c>
      <c r="Q7711" s="2">
        <v>0.13270000000000001</v>
      </c>
      <c r="U7711" s="2">
        <v>0.83460000000000001</v>
      </c>
      <c r="V7711" s="2">
        <v>1.3458000000000001</v>
      </c>
      <c r="X7711" s="2">
        <v>1.336E-2</v>
      </c>
      <c r="AB7711" s="2">
        <v>2.1606999999999998</v>
      </c>
      <c r="AC7711" s="2">
        <v>8.3900000000000001E-4</v>
      </c>
      <c r="AV7711" s="2">
        <v>0.27179999999999999</v>
      </c>
      <c r="AY7711" s="2">
        <v>0.17399999999999999</v>
      </c>
      <c r="BH7711" s="2">
        <v>1.0073000000000001</v>
      </c>
      <c r="BL7711" s="2">
        <v>0.19189999999999999</v>
      </c>
      <c r="BS7711" s="2">
        <v>1</v>
      </c>
      <c r="CI7711" s="2">
        <v>0.88490000000000002</v>
      </c>
      <c r="CK7711" s="2">
        <v>0.93669999999999998</v>
      </c>
      <c r="CS7711" s="2">
        <v>0.30980000000000002</v>
      </c>
      <c r="CT7711" s="2">
        <v>1.0880000000000001E-2</v>
      </c>
    </row>
    <row r="7712" spans="1:98" ht="15" hidden="1" customHeight="1" x14ac:dyDescent="0.2">
      <c r="A7712" s="2">
        <v>1.8630000000000001E-2</v>
      </c>
      <c r="B7712" s="2">
        <v>41780</v>
      </c>
      <c r="F7712" s="2">
        <v>8.4640000000000007E-2</v>
      </c>
      <c r="I7712" s="2">
        <v>0.49519999999999997</v>
      </c>
      <c r="J7712" s="2">
        <v>1.2215</v>
      </c>
      <c r="K7712" s="2">
        <v>1.8443000000000001</v>
      </c>
      <c r="M7712" s="2">
        <v>1.0640000000000001E-3</v>
      </c>
      <c r="N7712" s="2">
        <v>0.1835</v>
      </c>
      <c r="P7712" s="2">
        <v>0.87290000000000001</v>
      </c>
      <c r="S7712" s="2">
        <v>0.105</v>
      </c>
      <c r="T7712" s="2">
        <v>0.313</v>
      </c>
      <c r="V7712" s="2">
        <v>1.0932999999999999</v>
      </c>
      <c r="X7712" s="2">
        <v>1.078E-2</v>
      </c>
      <c r="AM7712" s="2">
        <v>1.4930000000000001</v>
      </c>
      <c r="AO7712" s="2">
        <v>0.1754</v>
      </c>
      <c r="AR7712" s="2">
        <v>3.177E-2</v>
      </c>
      <c r="AY7712" s="2">
        <v>0.141015</v>
      </c>
      <c r="BH7712" s="2">
        <v>1.0073000000000001</v>
      </c>
      <c r="BL7712" s="2">
        <v>0.1661</v>
      </c>
      <c r="BS7712" s="2">
        <v>1</v>
      </c>
      <c r="CI7712" s="2">
        <v>0.93420000000000003</v>
      </c>
    </row>
    <row r="7713" spans="1:98" ht="15" hidden="1" customHeight="1" x14ac:dyDescent="0.2">
      <c r="A7713" s="2">
        <v>1.787E-2</v>
      </c>
      <c r="B7713" s="2">
        <v>41822</v>
      </c>
      <c r="F7713" s="2">
        <v>8.2290000000000002E-2</v>
      </c>
      <c r="I7713" s="2">
        <v>0.48110000000000003</v>
      </c>
      <c r="J7713" s="2">
        <v>1.2001999999999999</v>
      </c>
      <c r="K7713" s="2">
        <v>1.8309</v>
      </c>
      <c r="M7713" s="2">
        <v>1.057E-3</v>
      </c>
      <c r="N7713" s="2">
        <v>0.17280000000000001</v>
      </c>
      <c r="P7713" s="2">
        <v>0.85519999999999996</v>
      </c>
      <c r="S7713" s="2">
        <v>9.9250000000000005E-2</v>
      </c>
      <c r="T7713" s="2">
        <v>0.31140000000000001</v>
      </c>
      <c r="V7713" s="2">
        <v>1.0667</v>
      </c>
      <c r="X7713" s="2">
        <v>1.048E-2</v>
      </c>
      <c r="AM7713" s="2">
        <v>1.4567000000000001</v>
      </c>
      <c r="AO7713" s="2">
        <v>0.17180000000000001</v>
      </c>
      <c r="AR7713" s="2">
        <v>3.107E-2</v>
      </c>
      <c r="AY7713" s="2">
        <v>0.137632</v>
      </c>
      <c r="BH7713" s="2">
        <v>1.0073000000000001</v>
      </c>
      <c r="BL7713" s="2">
        <v>0.159</v>
      </c>
      <c r="BS7713" s="2">
        <v>1</v>
      </c>
      <c r="CI7713" s="2">
        <v>0.93540000000000001</v>
      </c>
    </row>
    <row r="7714" spans="1:98" ht="15" hidden="1" customHeight="1" x14ac:dyDescent="0.2">
      <c r="B7714" s="2">
        <v>35034</v>
      </c>
      <c r="F7714" s="2">
        <v>0.18009998999999999</v>
      </c>
      <c r="J7714" s="2">
        <v>1.1637999999999999</v>
      </c>
      <c r="K7714" s="2">
        <v>2.09750009</v>
      </c>
      <c r="N7714" s="2">
        <v>0.21479999999999999</v>
      </c>
      <c r="Q7714" s="2">
        <v>0.1341</v>
      </c>
      <c r="U7714" s="2">
        <v>0.84470000000000001</v>
      </c>
      <c r="V7714" s="2">
        <v>1.36580002</v>
      </c>
      <c r="X7714" s="2">
        <v>1.35E-2</v>
      </c>
      <c r="AB7714" s="2">
        <v>2.1696</v>
      </c>
      <c r="AC7714" s="2">
        <v>8.5099999999999998E-4</v>
      </c>
      <c r="AV7714" s="2">
        <v>0.2737</v>
      </c>
      <c r="AY7714" s="2">
        <v>0.17659999000000001</v>
      </c>
      <c r="BH7714" s="2">
        <v>1.00730002</v>
      </c>
      <c r="BL7714" s="2">
        <v>0.20880000000000001</v>
      </c>
      <c r="BS7714" s="2">
        <v>1</v>
      </c>
      <c r="CI7714" s="2">
        <v>0.88639997999999998</v>
      </c>
      <c r="CK7714" s="2">
        <v>0.9456</v>
      </c>
      <c r="CS7714" s="2">
        <v>0.31819999999999998</v>
      </c>
      <c r="CT7714" s="2">
        <v>1.107E-2</v>
      </c>
    </row>
    <row r="7715" spans="1:98" ht="15" hidden="1" customHeight="1" x14ac:dyDescent="0.2">
      <c r="B7715" s="2">
        <v>34533</v>
      </c>
      <c r="F7715" s="2">
        <v>0.40500000000000003</v>
      </c>
      <c r="J7715" s="2">
        <v>1.0564</v>
      </c>
      <c r="K7715" s="2">
        <v>2.1524999999999999</v>
      </c>
      <c r="N7715" s="2">
        <v>0.20349999999999999</v>
      </c>
      <c r="V7715" s="2">
        <v>1.3775999999999999</v>
      </c>
      <c r="X7715" s="2">
        <v>1.3990000000000001E-2</v>
      </c>
      <c r="AY7715" s="2">
        <v>0.1784</v>
      </c>
      <c r="BH7715" s="2">
        <v>1.0074000000000001</v>
      </c>
      <c r="BL7715" s="2">
        <v>0.1792</v>
      </c>
      <c r="BS7715" s="2">
        <v>1</v>
      </c>
      <c r="CI7715" s="2">
        <v>0.82350000000000001</v>
      </c>
    </row>
    <row r="7716" spans="1:98" ht="15" hidden="1" customHeight="1" x14ac:dyDescent="0.2">
      <c r="B7716" s="2">
        <v>34922</v>
      </c>
      <c r="F7716" s="2">
        <v>0.2213</v>
      </c>
      <c r="J7716" s="2">
        <v>1.1402000000000001</v>
      </c>
      <c r="K7716" s="2">
        <v>2.1433</v>
      </c>
      <c r="N7716" s="2">
        <v>0.2155</v>
      </c>
      <c r="Q7716" s="2">
        <v>0.13489999999999999</v>
      </c>
      <c r="U7716" s="2">
        <v>0.84599999999999997</v>
      </c>
      <c r="V7716" s="2">
        <v>1.3586</v>
      </c>
      <c r="X7716" s="2">
        <v>1.4489999999999999E-2</v>
      </c>
      <c r="AB7716" s="2">
        <v>2.1947999999999999</v>
      </c>
      <c r="AC7716" s="2">
        <v>8.5099999999999998E-4</v>
      </c>
      <c r="AV7716" s="2">
        <v>0.27510000000000001</v>
      </c>
      <c r="AY7716" s="2">
        <v>0.17549999999999999</v>
      </c>
      <c r="BH7716" s="2">
        <v>1.0074000000000001</v>
      </c>
      <c r="BL7716" s="2">
        <v>0.1895</v>
      </c>
      <c r="BS7716" s="2">
        <v>1</v>
      </c>
      <c r="CI7716" s="2">
        <v>0.89870000000000005</v>
      </c>
      <c r="CK7716" s="2">
        <v>0.94679999999999997</v>
      </c>
      <c r="CS7716" s="2">
        <v>0.32019999999999998</v>
      </c>
      <c r="CT7716" s="2">
        <v>1.111E-2</v>
      </c>
    </row>
    <row r="7717" spans="1:98" ht="15" hidden="1" customHeight="1" x14ac:dyDescent="0.2">
      <c r="A7717" s="2">
        <v>2.172E-2</v>
      </c>
      <c r="B7717" s="2">
        <v>40641</v>
      </c>
      <c r="F7717" s="2">
        <v>8.1439999999999999E-2</v>
      </c>
      <c r="I7717" s="2">
        <v>0.60660000000000003</v>
      </c>
      <c r="J7717" s="2">
        <v>1.0506</v>
      </c>
      <c r="K7717" s="2">
        <v>1.5630999999999999</v>
      </c>
      <c r="M7717" s="2">
        <v>8.8400000000000002E-4</v>
      </c>
      <c r="N7717" s="2">
        <v>0.1772</v>
      </c>
      <c r="P7717" s="2">
        <v>0.76100000000000001</v>
      </c>
      <c r="S7717" s="2">
        <v>0.1439</v>
      </c>
      <c r="T7717" s="2">
        <v>0.27839999999999998</v>
      </c>
      <c r="V7717" s="2">
        <v>0.95660000000000001</v>
      </c>
      <c r="X7717" s="2">
        <v>1.125E-2</v>
      </c>
      <c r="AM7717" s="2">
        <v>1.381</v>
      </c>
      <c r="AO7717" s="2">
        <v>0.1464</v>
      </c>
      <c r="AR7717" s="2">
        <v>3.4160000000000003E-2</v>
      </c>
      <c r="AY7717" s="2">
        <v>0.123158</v>
      </c>
      <c r="BH7717" s="2">
        <v>1.0074000000000001</v>
      </c>
      <c r="BL7717" s="2">
        <v>0.15379999999999999</v>
      </c>
      <c r="BS7717" s="2">
        <v>1</v>
      </c>
      <c r="CI7717" s="2">
        <v>0.748</v>
      </c>
    </row>
    <row r="7718" spans="1:98" ht="15" hidden="1" customHeight="1" x14ac:dyDescent="0.2">
      <c r="A7718" s="2">
        <v>1.7850000000000001E-2</v>
      </c>
      <c r="B7718" s="2">
        <v>41814</v>
      </c>
      <c r="F7718" s="2">
        <v>8.2479999999999998E-2</v>
      </c>
      <c r="I7718" s="2">
        <v>0.48370000000000002</v>
      </c>
      <c r="J7718" s="2">
        <v>1.1992</v>
      </c>
      <c r="K7718" s="2">
        <v>1.8226</v>
      </c>
      <c r="M7718" s="2">
        <v>1.0549999999999999E-3</v>
      </c>
      <c r="N7718" s="2">
        <v>0.17549999999999999</v>
      </c>
      <c r="P7718" s="2">
        <v>0.85970000000000002</v>
      </c>
      <c r="S7718" s="2">
        <v>0.10150000000000001</v>
      </c>
      <c r="T7718" s="2">
        <v>0.31259999999999999</v>
      </c>
      <c r="V7718" s="2">
        <v>1.0740000000000001</v>
      </c>
      <c r="X7718" s="2">
        <v>1.052E-2</v>
      </c>
      <c r="AM7718" s="2">
        <v>1.4594</v>
      </c>
      <c r="AO7718" s="2">
        <v>0.1724</v>
      </c>
      <c r="AR7718" s="2">
        <v>3.1820000000000001E-2</v>
      </c>
      <c r="AY7718" s="2">
        <v>0.13855100000000001</v>
      </c>
      <c r="BH7718" s="2">
        <v>1.0074000000000001</v>
      </c>
      <c r="BL7718" s="2">
        <v>0.1595</v>
      </c>
      <c r="BS7718" s="2">
        <v>1</v>
      </c>
      <c r="CI7718" s="2">
        <v>0.93279999999999996</v>
      </c>
    </row>
    <row r="7719" spans="1:98" ht="15" hidden="1" customHeight="1" x14ac:dyDescent="0.2">
      <c r="B7719" s="2">
        <v>31436</v>
      </c>
      <c r="J7719" s="2">
        <v>0.69149998999999995</v>
      </c>
      <c r="K7719" s="2">
        <v>1.9710999899999999</v>
      </c>
      <c r="N7719" s="2">
        <v>0.18740000000000001</v>
      </c>
      <c r="V7719" s="2">
        <v>1.4129999900000001</v>
      </c>
      <c r="X7719" s="2">
        <v>7.2059999999999997E-3</v>
      </c>
      <c r="AY7719" s="2">
        <v>0.18090000000000001</v>
      </c>
      <c r="BH7719" s="2">
        <v>1.0074999899999999</v>
      </c>
      <c r="BL7719" s="2">
        <v>0.1862</v>
      </c>
      <c r="BS7719" s="2">
        <v>1</v>
      </c>
      <c r="CI7719" s="2">
        <v>0.73970000000000002</v>
      </c>
    </row>
    <row r="7720" spans="1:98" ht="15" hidden="1" customHeight="1" x14ac:dyDescent="0.2">
      <c r="B7720" s="2">
        <v>38084</v>
      </c>
      <c r="F7720" s="2">
        <v>0.1169</v>
      </c>
      <c r="J7720" s="2">
        <v>1.0286</v>
      </c>
      <c r="K7720" s="2">
        <v>2.4173</v>
      </c>
      <c r="N7720" s="2">
        <v>0.19120000000000001</v>
      </c>
      <c r="V7720" s="2">
        <v>1.3129999999999999</v>
      </c>
      <c r="X7720" s="2">
        <v>1.2482E-2</v>
      </c>
      <c r="AM7720" s="2">
        <v>1.5981000000000001</v>
      </c>
      <c r="AY7720" s="2">
        <v>0.16844500000000001</v>
      </c>
      <c r="BH7720" s="2">
        <v>1.0075000000000001</v>
      </c>
      <c r="BL7720" s="2">
        <v>0.17430000000000001</v>
      </c>
      <c r="BS7720" s="2">
        <v>1</v>
      </c>
      <c r="CI7720" s="2">
        <v>0.86839999999999995</v>
      </c>
    </row>
    <row r="7721" spans="1:98" ht="15" hidden="1" customHeight="1" x14ac:dyDescent="0.2">
      <c r="B7721" s="2">
        <v>34590</v>
      </c>
      <c r="F7721" s="2">
        <v>0.39639999999999997</v>
      </c>
      <c r="J7721" s="2">
        <v>1.048</v>
      </c>
      <c r="K7721" s="2">
        <v>2.1141000000000001</v>
      </c>
      <c r="N7721" s="2">
        <v>0.19919999999999999</v>
      </c>
      <c r="V7721" s="2">
        <v>1.353</v>
      </c>
      <c r="X7721" s="2">
        <v>1.367E-2</v>
      </c>
      <c r="AY7721" s="2">
        <v>0.17510000000000001</v>
      </c>
      <c r="BH7721" s="2">
        <v>1.0076000000000001</v>
      </c>
      <c r="BL7721" s="2">
        <v>0.17949999999999999</v>
      </c>
      <c r="BS7721" s="2">
        <v>1</v>
      </c>
      <c r="CI7721" s="2">
        <v>0.8155</v>
      </c>
    </row>
    <row r="7722" spans="1:98" ht="15" hidden="1" customHeight="1" x14ac:dyDescent="0.2">
      <c r="B7722" s="2">
        <v>34967</v>
      </c>
      <c r="F7722" s="2">
        <v>0.2107</v>
      </c>
      <c r="J7722" s="2">
        <v>1.1729000000000001</v>
      </c>
      <c r="K7722" s="2">
        <v>2.1164999999999998</v>
      </c>
      <c r="N7722" s="2">
        <v>0.21379999999999999</v>
      </c>
      <c r="Q7722" s="2">
        <v>0.13420000000000001</v>
      </c>
      <c r="U7722" s="2">
        <v>0.84179999999999999</v>
      </c>
      <c r="V7722" s="2">
        <v>1.3461000000000001</v>
      </c>
      <c r="X7722" s="2">
        <v>1.3480000000000001E-2</v>
      </c>
      <c r="AB7722" s="2">
        <v>2.1619000000000002</v>
      </c>
      <c r="AC7722" s="2">
        <v>8.34E-4</v>
      </c>
      <c r="AV7722" s="2">
        <v>0.27229999999999999</v>
      </c>
      <c r="AY7722" s="2">
        <v>0.1741</v>
      </c>
      <c r="BH7722" s="2">
        <v>1.0076000000000001</v>
      </c>
      <c r="BL7722" s="2">
        <v>0.19239999999999999</v>
      </c>
      <c r="BS7722" s="2">
        <v>1</v>
      </c>
      <c r="CI7722" s="2">
        <v>0.8891</v>
      </c>
      <c r="CK7722" s="2">
        <v>0.94279999999999997</v>
      </c>
      <c r="CS7722" s="2">
        <v>0.312</v>
      </c>
      <c r="CT7722" s="2">
        <v>1.0829999999999999E-2</v>
      </c>
    </row>
    <row r="7723" spans="1:98" ht="15" hidden="1" customHeight="1" x14ac:dyDescent="0.2">
      <c r="B7723" s="2">
        <v>35625</v>
      </c>
      <c r="F7723" s="2">
        <v>0.17399999999999999</v>
      </c>
      <c r="J7723" s="2">
        <v>0.93030000000000002</v>
      </c>
      <c r="K7723" s="2">
        <v>2.3129</v>
      </c>
      <c r="N7723" s="2">
        <v>0.1837</v>
      </c>
      <c r="Q7723" s="2">
        <v>0.1086</v>
      </c>
      <c r="U7723" s="2">
        <v>0.68030000000000002</v>
      </c>
      <c r="V7723" s="2">
        <v>1.3685</v>
      </c>
      <c r="X7723" s="2">
        <v>1.2030000000000001E-2</v>
      </c>
      <c r="AB7723" s="2">
        <v>2.0670999999999999</v>
      </c>
      <c r="AC7723" s="2">
        <v>7.8799999999999996E-4</v>
      </c>
      <c r="AV7723" s="2">
        <v>0.22670000000000001</v>
      </c>
      <c r="AY7723" s="2">
        <v>0.17649999999999999</v>
      </c>
      <c r="BH7723" s="2">
        <v>1.0076000000000001</v>
      </c>
      <c r="BL7723" s="2">
        <v>0.1754</v>
      </c>
      <c r="BS7723" s="2">
        <v>1</v>
      </c>
      <c r="CI7723" s="2">
        <v>0.91100000000000003</v>
      </c>
      <c r="CK7723" s="2">
        <v>0.76559999999999995</v>
      </c>
      <c r="CS7723" s="2">
        <v>0.25819999999999999</v>
      </c>
      <c r="CT7723" s="2">
        <v>9.0650000000000001E-3</v>
      </c>
    </row>
    <row r="7724" spans="1:98" ht="15" hidden="1" customHeight="1" x14ac:dyDescent="0.2">
      <c r="B7724" s="2">
        <v>38090</v>
      </c>
      <c r="F7724" s="2">
        <v>0.1186</v>
      </c>
      <c r="J7724" s="2">
        <v>1.0258</v>
      </c>
      <c r="K7724" s="2">
        <v>2.4258999999999999</v>
      </c>
      <c r="N7724" s="2">
        <v>0.192</v>
      </c>
      <c r="V7724" s="2">
        <v>1.3359000000000001</v>
      </c>
      <c r="X7724" s="2">
        <v>1.2489999999999999E-2</v>
      </c>
      <c r="AM7724" s="2">
        <v>1.5928</v>
      </c>
      <c r="AY7724" s="2">
        <v>0.171351</v>
      </c>
      <c r="BH7724" s="2">
        <v>1.0076000000000001</v>
      </c>
      <c r="BL7724" s="2">
        <v>0.1739</v>
      </c>
      <c r="BS7724" s="2">
        <v>1</v>
      </c>
      <c r="CI7724" s="2">
        <v>0.87270000000000003</v>
      </c>
    </row>
    <row r="7725" spans="1:98" ht="15" hidden="1" customHeight="1" x14ac:dyDescent="0.2">
      <c r="A7725" s="2">
        <v>1.8540000000000001E-2</v>
      </c>
      <c r="B7725" s="2">
        <v>41415</v>
      </c>
      <c r="F7725" s="2">
        <v>8.3409999999999998E-2</v>
      </c>
      <c r="I7725" s="2">
        <v>0.50460000000000005</v>
      </c>
      <c r="J7725" s="2">
        <v>1.0620000000000001</v>
      </c>
      <c r="K7725" s="2">
        <v>1.5591999999999999</v>
      </c>
      <c r="M7725" s="2">
        <v>9.2500000000000004E-4</v>
      </c>
      <c r="N7725" s="2">
        <v>0.17749999999999999</v>
      </c>
      <c r="P7725" s="2">
        <v>0.81540000000000001</v>
      </c>
      <c r="S7725" s="2">
        <v>0.10780000000000001</v>
      </c>
      <c r="T7725" s="2">
        <v>0.28060000000000002</v>
      </c>
      <c r="V7725" s="2">
        <v>1.0277000000000001</v>
      </c>
      <c r="X7725" s="2">
        <v>1.004E-2</v>
      </c>
      <c r="AM7725" s="2">
        <v>1.3268</v>
      </c>
      <c r="AO7725" s="2">
        <v>0.16750000000000001</v>
      </c>
      <c r="AR7725" s="2">
        <v>3.2910000000000002E-2</v>
      </c>
      <c r="AY7725" s="2">
        <v>0.13242200000000001</v>
      </c>
      <c r="BH7725" s="2">
        <v>1.0076000000000001</v>
      </c>
      <c r="BL7725" s="2">
        <v>0.15509999999999999</v>
      </c>
      <c r="BS7725" s="2">
        <v>1</v>
      </c>
      <c r="CI7725" s="2">
        <v>0.83879999999999999</v>
      </c>
    </row>
    <row r="7726" spans="1:98" ht="15" hidden="1" customHeight="1" x14ac:dyDescent="0.2">
      <c r="A7726" s="2">
        <v>1.8419999999999999E-2</v>
      </c>
      <c r="B7726" s="2">
        <v>41792</v>
      </c>
      <c r="F7726" s="2">
        <v>8.4379999999999997E-2</v>
      </c>
      <c r="I7726" s="2">
        <v>0.48020000000000002</v>
      </c>
      <c r="J7726" s="2">
        <v>1.2132000000000001</v>
      </c>
      <c r="K7726" s="2">
        <v>1.8254999999999999</v>
      </c>
      <c r="M7726" s="2">
        <v>1.0629999999999999E-3</v>
      </c>
      <c r="N7726" s="2">
        <v>0.1817</v>
      </c>
      <c r="P7726" s="2">
        <v>0.86709999999999998</v>
      </c>
      <c r="S7726" s="2">
        <v>0.10199999999999999</v>
      </c>
      <c r="T7726" s="2">
        <v>0.31380000000000002</v>
      </c>
      <c r="V7726" s="2">
        <v>1.0894999999999999</v>
      </c>
      <c r="X7726" s="2">
        <v>1.065E-2</v>
      </c>
      <c r="AM7726" s="2">
        <v>1.4823</v>
      </c>
      <c r="AO7726" s="2">
        <v>0.1744</v>
      </c>
      <c r="AR7726" s="2">
        <v>3.1220000000000001E-2</v>
      </c>
      <c r="AY7726" s="2">
        <v>0.140513</v>
      </c>
      <c r="BH7726" s="2">
        <v>1.0076000000000001</v>
      </c>
      <c r="BL7726" s="2">
        <v>0.16300000000000001</v>
      </c>
      <c r="BS7726" s="2">
        <v>1</v>
      </c>
      <c r="CI7726" s="2">
        <v>0.92279999999999995</v>
      </c>
    </row>
    <row r="7727" spans="1:98" ht="15" hidden="1" customHeight="1" x14ac:dyDescent="0.2">
      <c r="A7727" s="2">
        <v>1.7829999999999999E-2</v>
      </c>
      <c r="B7727" s="2">
        <v>41815</v>
      </c>
      <c r="F7727" s="2">
        <v>8.2339999999999997E-2</v>
      </c>
      <c r="I7727" s="2">
        <v>0.48570000000000002</v>
      </c>
      <c r="J7727" s="2">
        <v>1.2021999999999999</v>
      </c>
      <c r="K7727" s="2">
        <v>1.8210999999999999</v>
      </c>
      <c r="M7727" s="2">
        <v>1.0510000000000001E-3</v>
      </c>
      <c r="N7727" s="2">
        <v>0.17460000000000001</v>
      </c>
      <c r="P7727" s="2">
        <v>0.85780000000000001</v>
      </c>
      <c r="S7727" s="2">
        <v>0.1013</v>
      </c>
      <c r="T7727" s="2">
        <v>0.31240000000000001</v>
      </c>
      <c r="V7727" s="2">
        <v>1.0721000000000001</v>
      </c>
      <c r="X7727" s="2">
        <v>1.0540000000000001E-2</v>
      </c>
      <c r="AM7727" s="2">
        <v>1.462</v>
      </c>
      <c r="AO7727" s="2">
        <v>0.17199999999999999</v>
      </c>
      <c r="AR7727" s="2">
        <v>3.177E-2</v>
      </c>
      <c r="AY7727" s="2">
        <v>0.13830600000000001</v>
      </c>
      <c r="BH7727" s="2">
        <v>1.0076000000000001</v>
      </c>
      <c r="BL7727" s="2">
        <v>0.1593</v>
      </c>
      <c r="BS7727" s="2">
        <v>1</v>
      </c>
      <c r="CI7727" s="2">
        <v>0.93659999999999999</v>
      </c>
    </row>
    <row r="7728" spans="1:98" ht="15" hidden="1" customHeight="1" x14ac:dyDescent="0.2">
      <c r="B7728" s="2">
        <v>35087</v>
      </c>
      <c r="F7728" s="2">
        <v>0.18619999000000001</v>
      </c>
      <c r="J7728" s="2">
        <v>1.1516</v>
      </c>
      <c r="K7728" s="2">
        <v>2.0750000499999999</v>
      </c>
      <c r="N7728" s="2">
        <v>0.21129999999999999</v>
      </c>
      <c r="Q7728" s="2">
        <v>0.1321</v>
      </c>
      <c r="U7728" s="2">
        <v>0.82640000000000002</v>
      </c>
      <c r="V7728" s="2">
        <v>1.3710000499999999</v>
      </c>
      <c r="X7728" s="2">
        <v>1.2959999999999999E-2</v>
      </c>
      <c r="AB7728" s="2">
        <v>2.1518000000000002</v>
      </c>
      <c r="AC7728" s="2">
        <v>8.61E-4</v>
      </c>
      <c r="AV7728" s="2">
        <v>0.27039999999999997</v>
      </c>
      <c r="AY7728" s="2">
        <v>0.17730001000000001</v>
      </c>
      <c r="BH7728" s="2">
        <v>1.00769997</v>
      </c>
      <c r="BL7728" s="2">
        <v>0.19919999999999999</v>
      </c>
      <c r="BS7728" s="2">
        <v>1</v>
      </c>
      <c r="CI7728" s="2">
        <v>0.90759999000000002</v>
      </c>
      <c r="CK7728" s="2">
        <v>0.92579999999999996</v>
      </c>
      <c r="CS7728" s="2">
        <v>0.30259999999999998</v>
      </c>
      <c r="CT7728" s="2">
        <v>1.099E-2</v>
      </c>
    </row>
    <row r="7729" spans="1:98" ht="15" hidden="1" customHeight="1" x14ac:dyDescent="0.2">
      <c r="B7729" s="2">
        <v>34809</v>
      </c>
      <c r="F7729" s="2">
        <v>0.22520000000000001</v>
      </c>
      <c r="J7729" s="2">
        <v>1.2001999999999999</v>
      </c>
      <c r="K7729" s="2">
        <v>2.2115</v>
      </c>
      <c r="N7729" s="2">
        <v>0.2203</v>
      </c>
      <c r="Q7729" s="2">
        <v>0.14230000000000001</v>
      </c>
      <c r="U7729" s="2">
        <v>0.8901</v>
      </c>
      <c r="V7729" s="2">
        <v>1.3706</v>
      </c>
      <c r="X7729" s="2">
        <v>1.652E-2</v>
      </c>
      <c r="AB7729" s="2">
        <v>2.2381000000000002</v>
      </c>
      <c r="AC7729" s="2">
        <v>7.9000000000000001E-4</v>
      </c>
      <c r="AV7729" s="2">
        <v>0.28199999999999997</v>
      </c>
      <c r="AY7729" s="2">
        <v>0.1772</v>
      </c>
      <c r="BH7729" s="2">
        <v>1.0077</v>
      </c>
      <c r="BL7729" s="2">
        <v>0.1852</v>
      </c>
      <c r="BS7729" s="2">
        <v>1</v>
      </c>
      <c r="CI7729" s="2">
        <v>0.92059999999999997</v>
      </c>
      <c r="CK7729" s="2">
        <v>0.99280000000000002</v>
      </c>
      <c r="CS7729" s="2">
        <v>0.32129999999999997</v>
      </c>
      <c r="CT7729" s="2">
        <v>1.106E-2</v>
      </c>
    </row>
    <row r="7730" spans="1:98" ht="15" hidden="1" customHeight="1" x14ac:dyDescent="0.2">
      <c r="A7730" s="2">
        <v>2.1780000000000001E-2</v>
      </c>
      <c r="B7730" s="2">
        <v>40645</v>
      </c>
      <c r="F7730" s="2">
        <v>8.1390000000000004E-2</v>
      </c>
      <c r="I7730" s="2">
        <v>0.60529999999999995</v>
      </c>
      <c r="J7730" s="2">
        <v>1.0714999999999999</v>
      </c>
      <c r="K7730" s="2">
        <v>1.5651999999999999</v>
      </c>
      <c r="M7730" s="2">
        <v>8.8099999999999995E-4</v>
      </c>
      <c r="N7730" s="2">
        <v>0.1759</v>
      </c>
      <c r="P7730" s="2">
        <v>0.76449999999999996</v>
      </c>
      <c r="S7730" s="2">
        <v>0.14299999999999999</v>
      </c>
      <c r="T7730" s="2">
        <v>0.27910000000000001</v>
      </c>
      <c r="V7730" s="2">
        <v>0.96250000000000002</v>
      </c>
      <c r="X7730" s="2">
        <v>1.149E-2</v>
      </c>
      <c r="AM7730" s="2">
        <v>1.3911</v>
      </c>
      <c r="AO7730" s="2">
        <v>0.1472</v>
      </c>
      <c r="AR7730" s="2">
        <v>3.4169999999999999E-2</v>
      </c>
      <c r="AY7730" s="2">
        <v>0.123821</v>
      </c>
      <c r="BH7730" s="2">
        <v>1.0077</v>
      </c>
      <c r="BL7730" s="2">
        <v>0.15279999999999999</v>
      </c>
      <c r="BS7730" s="2">
        <v>1</v>
      </c>
      <c r="CI7730" s="2">
        <v>0.75539999999999996</v>
      </c>
    </row>
    <row r="7731" spans="1:98" ht="15" hidden="1" customHeight="1" x14ac:dyDescent="0.2">
      <c r="A7731" s="2">
        <v>1.787E-2</v>
      </c>
      <c r="B7731" s="2">
        <v>41837</v>
      </c>
      <c r="F7731" s="2">
        <v>8.2900000000000001E-2</v>
      </c>
      <c r="I7731" s="2">
        <v>0.4788</v>
      </c>
      <c r="J7731" s="2">
        <v>1.1982999999999999</v>
      </c>
      <c r="K7731" s="2">
        <v>1.8391</v>
      </c>
      <c r="M7731" s="2">
        <v>1.0449999999999999E-3</v>
      </c>
      <c r="N7731" s="2">
        <v>0.17369999999999999</v>
      </c>
      <c r="P7731" s="2">
        <v>0.86519999999999997</v>
      </c>
      <c r="S7731" s="2">
        <v>0.1003</v>
      </c>
      <c r="T7731" s="2">
        <v>0.31509999999999999</v>
      </c>
      <c r="V7731" s="2">
        <v>1.0752999999999999</v>
      </c>
      <c r="X7731" s="2">
        <v>1.0619999999999999E-2</v>
      </c>
      <c r="AM7731" s="2">
        <v>1.4547000000000001</v>
      </c>
      <c r="AO7731" s="2">
        <v>0.17330000000000001</v>
      </c>
      <c r="AR7731" s="2">
        <v>3.066E-2</v>
      </c>
      <c r="AY7731" s="2">
        <v>0.138734</v>
      </c>
      <c r="BH7731" s="2">
        <v>1.0077</v>
      </c>
      <c r="BL7731" s="2">
        <v>0.15759999999999999</v>
      </c>
      <c r="BS7731" s="2">
        <v>1</v>
      </c>
      <c r="CI7731" s="2">
        <v>0.93440000000000001</v>
      </c>
    </row>
    <row r="7732" spans="1:98" ht="15" hidden="1" customHeight="1" x14ac:dyDescent="0.2">
      <c r="A7732" s="2">
        <v>1.7809999999999999E-2</v>
      </c>
      <c r="B7732" s="2">
        <v>41838</v>
      </c>
      <c r="F7732" s="2">
        <v>8.2839999999999997E-2</v>
      </c>
      <c r="I7732" s="2">
        <v>0.48089999999999999</v>
      </c>
      <c r="J7732" s="2">
        <v>1.1944999999999999</v>
      </c>
      <c r="K7732" s="2">
        <v>1.8326</v>
      </c>
      <c r="M7732" s="2">
        <v>1.0430000000000001E-3</v>
      </c>
      <c r="N7732" s="2">
        <v>0.1734</v>
      </c>
      <c r="P7732" s="2">
        <v>0.86519999999999997</v>
      </c>
      <c r="S7732" s="2">
        <v>0.1008</v>
      </c>
      <c r="T7732" s="2">
        <v>0.31309999999999999</v>
      </c>
      <c r="V7732" s="2">
        <v>1.0737000000000001</v>
      </c>
      <c r="X7732" s="2">
        <v>1.059E-2</v>
      </c>
      <c r="AM7732" s="2">
        <v>1.4510000000000001</v>
      </c>
      <c r="AO7732" s="2">
        <v>0.17299999999999999</v>
      </c>
      <c r="AR7732" s="2">
        <v>3.056E-2</v>
      </c>
      <c r="AY7732" s="2">
        <v>0.13852100000000001</v>
      </c>
      <c r="BH7732" s="2">
        <v>1.0077</v>
      </c>
      <c r="BL7732" s="2">
        <v>0.15690000000000001</v>
      </c>
      <c r="BS7732" s="2">
        <v>1</v>
      </c>
      <c r="CI7732" s="2">
        <v>0.93159999999999998</v>
      </c>
    </row>
    <row r="7733" spans="1:98" ht="15" hidden="1" customHeight="1" x14ac:dyDescent="0.2">
      <c r="A7733" s="2">
        <v>1.9570000000000001E-2</v>
      </c>
      <c r="B7733" s="2">
        <v>42592</v>
      </c>
      <c r="F7733" s="2">
        <v>7.1150000000000005E-2</v>
      </c>
      <c r="I7733" s="2">
        <v>0.41739999999999999</v>
      </c>
      <c r="J7733" s="2">
        <v>1.3381000000000001</v>
      </c>
      <c r="K7733" s="2">
        <v>1.6974</v>
      </c>
      <c r="M7733" s="2">
        <v>1.191E-3</v>
      </c>
      <c r="N7733" s="2">
        <v>0.15770000000000001</v>
      </c>
      <c r="P7733" s="2">
        <v>0.97450000000000003</v>
      </c>
      <c r="S7733" s="2">
        <v>9.8089999999999997E-2</v>
      </c>
      <c r="T7733" s="2">
        <v>0.34200000000000003</v>
      </c>
      <c r="V7733" s="2">
        <v>1.306</v>
      </c>
      <c r="X7733" s="2">
        <v>1.289E-2</v>
      </c>
      <c r="AM7733" s="2">
        <v>1.4589000000000001</v>
      </c>
      <c r="AO7733" s="2">
        <v>0.19670000000000001</v>
      </c>
      <c r="AR7733" s="2">
        <v>2.018E-2</v>
      </c>
      <c r="AY7733" s="2">
        <v>0.16837299999999999</v>
      </c>
      <c r="BH7733" s="2">
        <v>1.0077</v>
      </c>
      <c r="BL7733" s="2">
        <v>0.15409999999999999</v>
      </c>
      <c r="BS7733" s="2">
        <v>1</v>
      </c>
      <c r="CI7733" s="2">
        <v>0.94269999999999998</v>
      </c>
    </row>
    <row r="7734" spans="1:98" ht="15" hidden="1" customHeight="1" x14ac:dyDescent="0.2">
      <c r="A7734" s="2">
        <v>1.9640000000000001E-2</v>
      </c>
      <c r="B7734" s="2">
        <v>42793</v>
      </c>
      <c r="F7734" s="2">
        <v>6.6059999999999994E-2</v>
      </c>
      <c r="I7734" s="2">
        <v>0.4214</v>
      </c>
      <c r="J7734" s="2">
        <v>1.3033999999999999</v>
      </c>
      <c r="K7734" s="2">
        <v>1.6341000000000001</v>
      </c>
      <c r="M7734" s="2">
        <v>1.158E-3</v>
      </c>
      <c r="N7734" s="2">
        <v>0.15709999999999999</v>
      </c>
      <c r="P7734" s="2">
        <v>0.9355</v>
      </c>
      <c r="S7734" s="2">
        <v>0.1013</v>
      </c>
      <c r="T7734" s="2">
        <v>0.35730000000000001</v>
      </c>
      <c r="V7734" s="2">
        <v>1.3101</v>
      </c>
      <c r="X7734" s="2">
        <v>1.17E-2</v>
      </c>
      <c r="AM7734" s="2">
        <v>1.3919999999999999</v>
      </c>
      <c r="AO7734" s="2">
        <v>0.19070000000000001</v>
      </c>
      <c r="AR7734" s="2">
        <v>2.2599999999999999E-2</v>
      </c>
      <c r="AY7734" s="2">
        <v>0.168799</v>
      </c>
      <c r="BH7734" s="2">
        <v>1.0078</v>
      </c>
      <c r="BL7734" s="2">
        <v>0.1454</v>
      </c>
      <c r="BS7734" s="2">
        <v>1</v>
      </c>
      <c r="CI7734" s="2">
        <v>0.94630000000000003</v>
      </c>
    </row>
    <row r="7735" spans="1:98" ht="15" hidden="1" customHeight="1" x14ac:dyDescent="0.2">
      <c r="B7735" s="2">
        <v>34964</v>
      </c>
      <c r="F7735" s="2">
        <v>0.21240000000000001</v>
      </c>
      <c r="J7735" s="2">
        <v>1.1926000000000001</v>
      </c>
      <c r="K7735" s="2">
        <v>2.1362999999999999</v>
      </c>
      <c r="N7735" s="2">
        <v>0.21690000000000001</v>
      </c>
      <c r="Q7735" s="2">
        <v>0.1351</v>
      </c>
      <c r="U7735" s="2">
        <v>0.85540000000000005</v>
      </c>
      <c r="V7735" s="2">
        <v>1.3520000000000001</v>
      </c>
      <c r="X7735" s="2">
        <v>1.3729999999999999E-2</v>
      </c>
      <c r="AB7735" s="2">
        <v>2.1827999999999999</v>
      </c>
      <c r="AC7735" s="2">
        <v>8.3900000000000001E-4</v>
      </c>
      <c r="AV7735" s="2">
        <v>0.2757</v>
      </c>
      <c r="AY7735" s="2">
        <v>0.1749</v>
      </c>
      <c r="BH7735" s="2">
        <v>1.0079</v>
      </c>
      <c r="BL7735" s="2">
        <v>0.19159999999999999</v>
      </c>
      <c r="BS7735" s="2">
        <v>1</v>
      </c>
      <c r="CI7735" s="2">
        <v>0.89639999999999997</v>
      </c>
      <c r="CK7735" s="2">
        <v>0.95850000000000002</v>
      </c>
      <c r="CS7735" s="2">
        <v>0.315</v>
      </c>
      <c r="CT7735" s="2">
        <v>1.0970000000000001E-2</v>
      </c>
    </row>
    <row r="7736" spans="1:98" ht="15" hidden="1" customHeight="1" x14ac:dyDescent="0.2">
      <c r="A7736" s="2">
        <v>2.1930000000000002E-2</v>
      </c>
      <c r="B7736" s="2">
        <v>40582</v>
      </c>
      <c r="F7736" s="2">
        <v>8.2669999999999993E-2</v>
      </c>
      <c r="I7736" s="2">
        <v>0.59409999999999996</v>
      </c>
      <c r="J7736" s="2">
        <v>1.0351999999999999</v>
      </c>
      <c r="K7736" s="2">
        <v>1.5939000000000001</v>
      </c>
      <c r="M7736" s="2">
        <v>8.9999999999999998E-4</v>
      </c>
      <c r="N7736" s="2">
        <v>0.1726</v>
      </c>
      <c r="P7736" s="2">
        <v>0.77890000000000004</v>
      </c>
      <c r="S7736" s="2">
        <v>0.13819999999999999</v>
      </c>
      <c r="T7736" s="2">
        <v>0.2707</v>
      </c>
      <c r="V7736" s="2">
        <v>0.99060000000000004</v>
      </c>
      <c r="X7736" s="2">
        <v>1.209E-2</v>
      </c>
      <c r="AM7736" s="2">
        <v>1.3556999999999999</v>
      </c>
      <c r="AO7736" s="2">
        <v>0.15110000000000001</v>
      </c>
      <c r="AR7736" s="2">
        <v>3.3919999999999999E-2</v>
      </c>
      <c r="AY7736" s="2">
        <v>0.12728200000000001</v>
      </c>
      <c r="BH7736" s="2">
        <v>1.0079</v>
      </c>
      <c r="BL7736" s="2">
        <v>0.1547</v>
      </c>
      <c r="BS7736" s="2">
        <v>1</v>
      </c>
      <c r="CI7736" s="2">
        <v>0.77010000000000001</v>
      </c>
    </row>
    <row r="7737" spans="1:98" ht="15" hidden="1" customHeight="1" x14ac:dyDescent="0.2">
      <c r="A7737" s="2">
        <v>2.0060000000000001E-2</v>
      </c>
      <c r="B7737" s="2">
        <v>43178</v>
      </c>
      <c r="F7737" s="2">
        <v>6.9739999999999996E-2</v>
      </c>
      <c r="I7737" s="2">
        <v>0.39760000000000001</v>
      </c>
      <c r="J7737" s="2">
        <v>1.3753</v>
      </c>
      <c r="K7737" s="2">
        <v>1.8371</v>
      </c>
      <c r="M7737" s="2">
        <v>1.219E-3</v>
      </c>
      <c r="N7737" s="2">
        <v>0.16919999999999999</v>
      </c>
      <c r="P7737" s="2">
        <v>0.99299999999999999</v>
      </c>
      <c r="S7737" s="2">
        <v>0.10852000000000001</v>
      </c>
      <c r="V7737" s="2">
        <v>1.3079000000000001</v>
      </c>
      <c r="X7737" s="2">
        <v>1.234E-2</v>
      </c>
      <c r="AM7737" s="2">
        <v>1.6124000000000001</v>
      </c>
      <c r="AO7737" s="2">
        <v>0.20649999999999999</v>
      </c>
      <c r="AR7737" s="2">
        <v>2.2589999999999999E-2</v>
      </c>
      <c r="AY7737" s="2">
        <v>0.16675699999999999</v>
      </c>
      <c r="BH7737" s="2">
        <v>1.0079</v>
      </c>
      <c r="BL7737" s="2">
        <v>0.16</v>
      </c>
      <c r="BS7737" s="2">
        <v>1</v>
      </c>
      <c r="CI7737" s="2">
        <v>0.94579999999999997</v>
      </c>
    </row>
    <row r="7738" spans="1:98" ht="15" hidden="1" customHeight="1" x14ac:dyDescent="0.2">
      <c r="B7738" s="2">
        <v>34808</v>
      </c>
      <c r="F7738" s="2">
        <v>0.22500000000000001</v>
      </c>
      <c r="J7738" s="2">
        <v>1.2272000000000001</v>
      </c>
      <c r="K7738" s="2">
        <v>2.2151999999999998</v>
      </c>
      <c r="N7738" s="2">
        <v>0.22389999999999999</v>
      </c>
      <c r="Q7738" s="2">
        <v>0.14349999999999999</v>
      </c>
      <c r="U7738" s="2">
        <v>0.90300000000000002</v>
      </c>
      <c r="V7738" s="2">
        <v>1.3709</v>
      </c>
      <c r="X7738" s="2">
        <v>1.6910000000000001E-2</v>
      </c>
      <c r="AB7738" s="2">
        <v>2.2761</v>
      </c>
      <c r="AC7738" s="2">
        <v>7.9699999999999997E-4</v>
      </c>
      <c r="AV7738" s="2">
        <v>0.2843</v>
      </c>
      <c r="AY7738" s="2">
        <v>0.17730000000000001</v>
      </c>
      <c r="BH7738" s="2">
        <v>1.008</v>
      </c>
      <c r="BL7738" s="2">
        <v>0.18779999999999999</v>
      </c>
      <c r="BS7738" s="2">
        <v>1</v>
      </c>
      <c r="CI7738" s="2">
        <v>0.91749999999999998</v>
      </c>
      <c r="CK7738" s="2">
        <v>1.0109999999999999</v>
      </c>
      <c r="CS7738" s="2">
        <v>0.32500000000000001</v>
      </c>
      <c r="CT7738" s="2">
        <v>1.1129999999999999E-2</v>
      </c>
    </row>
    <row r="7739" spans="1:98" ht="15" hidden="1" customHeight="1" x14ac:dyDescent="0.2">
      <c r="A7739" s="2">
        <v>2.0899999999999998E-2</v>
      </c>
      <c r="B7739" s="2">
        <v>40812</v>
      </c>
      <c r="F7739" s="2">
        <v>7.5639999999999999E-2</v>
      </c>
      <c r="I7739" s="2">
        <v>0.56010000000000004</v>
      </c>
      <c r="J7739" s="2">
        <v>1.1457999999999999</v>
      </c>
      <c r="K7739" s="2">
        <v>1.6079000000000001</v>
      </c>
      <c r="M7739" s="2">
        <v>8.7500000000000002E-4</v>
      </c>
      <c r="N7739" s="2">
        <v>0.17860000000000001</v>
      </c>
      <c r="P7739" s="2">
        <v>0.79630000000000001</v>
      </c>
      <c r="S7739" s="2">
        <v>0.128</v>
      </c>
      <c r="T7739" s="2">
        <v>0.27679999999999999</v>
      </c>
      <c r="V7739" s="2">
        <v>1.0339</v>
      </c>
      <c r="X7739" s="2">
        <v>1.354E-2</v>
      </c>
      <c r="AM7739" s="2">
        <v>1.3974</v>
      </c>
      <c r="AO7739" s="2">
        <v>0.16159999999999999</v>
      </c>
      <c r="AR7739" s="2">
        <v>3.193E-2</v>
      </c>
      <c r="AY7739" s="2">
        <v>0.13256100000000001</v>
      </c>
      <c r="BH7739" s="2">
        <v>1.008</v>
      </c>
      <c r="BL7739" s="2">
        <v>0.15079999999999999</v>
      </c>
      <c r="BS7739" s="2">
        <v>1</v>
      </c>
      <c r="CI7739" s="2">
        <v>0.79759999999999998</v>
      </c>
    </row>
    <row r="7740" spans="1:98" ht="15" hidden="1" customHeight="1" x14ac:dyDescent="0.2">
      <c r="A7740" s="2">
        <v>1.8919999999999999E-2</v>
      </c>
      <c r="B7740" s="2">
        <v>41038</v>
      </c>
      <c r="F7740" s="2">
        <v>7.4219999999999994E-2</v>
      </c>
      <c r="I7740" s="2">
        <v>0.51190000000000002</v>
      </c>
      <c r="J7740" s="2">
        <v>1.08</v>
      </c>
      <c r="K7740" s="2">
        <v>1.6153</v>
      </c>
      <c r="M7740" s="2">
        <v>8.8000000000000003E-4</v>
      </c>
      <c r="N7740" s="2">
        <v>0.17180000000000001</v>
      </c>
      <c r="P7740" s="2">
        <v>0.79959999999999998</v>
      </c>
      <c r="S7740" s="2">
        <v>0.12529999999999999</v>
      </c>
      <c r="T7740" s="2">
        <v>0.2636</v>
      </c>
      <c r="V7740" s="2">
        <v>1.0015000000000001</v>
      </c>
      <c r="X7740" s="2">
        <v>1.257E-2</v>
      </c>
      <c r="AM7740" s="2">
        <v>1.2971999999999999</v>
      </c>
      <c r="AO7740" s="2">
        <v>0.1588</v>
      </c>
      <c r="AR7740" s="2">
        <v>3.3309999999999999E-2</v>
      </c>
      <c r="AY7740" s="2">
        <v>0.129001</v>
      </c>
      <c r="BH7740" s="2">
        <v>1.008</v>
      </c>
      <c r="BL7740" s="2">
        <v>0.1457</v>
      </c>
      <c r="BS7740" s="2">
        <v>1</v>
      </c>
      <c r="CI7740" s="2">
        <v>0.78600000000000003</v>
      </c>
    </row>
    <row r="7741" spans="1:98" ht="15" hidden="1" customHeight="1" x14ac:dyDescent="0.2">
      <c r="A7741" s="2">
        <v>2.2939999999999999E-2</v>
      </c>
      <c r="B7741" s="2">
        <v>40477</v>
      </c>
      <c r="F7741" s="2">
        <v>8.2549999999999998E-2</v>
      </c>
      <c r="I7741" s="2">
        <v>0.59940000000000004</v>
      </c>
      <c r="J7741" s="2">
        <v>1.0402</v>
      </c>
      <c r="K7741" s="2">
        <v>1.6223000000000001</v>
      </c>
      <c r="M7741" s="2">
        <v>9.1100000000000003E-4</v>
      </c>
      <c r="N7741" s="2">
        <v>0.17460000000000001</v>
      </c>
      <c r="P7741" s="2">
        <v>0.78769999999999996</v>
      </c>
      <c r="S7741" s="2">
        <v>0.14749999999999999</v>
      </c>
      <c r="T7741" s="2">
        <v>0.28100000000000003</v>
      </c>
      <c r="V7741" s="2">
        <v>1.0223</v>
      </c>
      <c r="X7741" s="2">
        <v>1.2579999999999999E-2</v>
      </c>
      <c r="AM7741" s="2">
        <v>1.4180999999999999</v>
      </c>
      <c r="AO7741" s="2">
        <v>0.15340000000000001</v>
      </c>
      <c r="AR7741" s="2">
        <v>3.3590000000000002E-2</v>
      </c>
      <c r="AY7741" s="2">
        <v>0.13175999999999999</v>
      </c>
      <c r="BH7741" s="2">
        <v>1.0081</v>
      </c>
      <c r="BL7741" s="2">
        <v>0.15240000000000001</v>
      </c>
      <c r="BS7741" s="2">
        <v>1</v>
      </c>
      <c r="CI7741" s="2">
        <v>0.76639999999999997</v>
      </c>
    </row>
    <row r="7742" spans="1:98" ht="15" hidden="1" customHeight="1" x14ac:dyDescent="0.2">
      <c r="A7742" s="2">
        <v>2.188E-2</v>
      </c>
      <c r="B7742" s="2">
        <v>40764</v>
      </c>
      <c r="F7742" s="2">
        <v>8.0130000000000007E-2</v>
      </c>
      <c r="I7742" s="2">
        <v>0.60709999999999997</v>
      </c>
      <c r="J7742" s="2">
        <v>1.3522000000000001</v>
      </c>
      <c r="K7742" s="2">
        <v>1.6020000000000001</v>
      </c>
      <c r="M7742" s="2">
        <v>9.0899999999999998E-4</v>
      </c>
      <c r="N7742" s="2">
        <v>0.1794</v>
      </c>
      <c r="P7742" s="2">
        <v>0.81399999999999995</v>
      </c>
      <c r="S7742" s="2">
        <v>0.13539999999999999</v>
      </c>
      <c r="T7742" s="2">
        <v>0.2762</v>
      </c>
      <c r="V7742" s="2">
        <v>0.98929999999999996</v>
      </c>
      <c r="X7742" s="2">
        <v>1.282E-2</v>
      </c>
      <c r="AM7742" s="2">
        <v>1.4089</v>
      </c>
      <c r="AO7742" s="2">
        <v>0.15379999999999999</v>
      </c>
      <c r="AR7742" s="2">
        <v>3.3099999999999997E-2</v>
      </c>
      <c r="AY7742" s="2">
        <v>0.12668099999999999</v>
      </c>
      <c r="BH7742" s="2">
        <v>1.0081</v>
      </c>
      <c r="BL7742" s="2">
        <v>0.1515</v>
      </c>
      <c r="BS7742" s="2">
        <v>1</v>
      </c>
      <c r="CI7742" s="2">
        <v>0.81130000000000002</v>
      </c>
    </row>
    <row r="7743" spans="1:98" ht="15" hidden="1" customHeight="1" x14ac:dyDescent="0.2">
      <c r="A7743" s="2">
        <v>1.975E-2</v>
      </c>
      <c r="B7743" s="2">
        <v>42663</v>
      </c>
      <c r="F7743" s="2">
        <v>7.0980000000000001E-2</v>
      </c>
      <c r="I7743" s="2">
        <v>0.41820000000000002</v>
      </c>
      <c r="J7743" s="2">
        <v>1.3309</v>
      </c>
      <c r="K7743" s="2">
        <v>1.617</v>
      </c>
      <c r="M7743" s="2">
        <v>1.168E-3</v>
      </c>
      <c r="N7743" s="2">
        <v>0.16120000000000001</v>
      </c>
      <c r="P7743" s="2">
        <v>0.9486</v>
      </c>
      <c r="S7743" s="2">
        <v>9.4829999999999998E-2</v>
      </c>
      <c r="T7743" s="2">
        <v>0.34300000000000003</v>
      </c>
      <c r="V7743" s="2">
        <v>1.3198000000000001</v>
      </c>
      <c r="X7743" s="2">
        <v>1.2699999999999999E-2</v>
      </c>
      <c r="AM7743" s="2">
        <v>1.4430000000000001</v>
      </c>
      <c r="AO7743" s="2">
        <v>0.19570000000000001</v>
      </c>
      <c r="AR7743" s="2">
        <v>2.1139999999999999E-2</v>
      </c>
      <c r="AY7743" s="2">
        <v>0.170124</v>
      </c>
      <c r="BH7743" s="2">
        <v>1.0081</v>
      </c>
      <c r="BL7743" s="2">
        <v>0.14899999999999999</v>
      </c>
      <c r="BS7743" s="2">
        <v>1</v>
      </c>
      <c r="CI7743" s="2">
        <v>0.95040000000000002</v>
      </c>
    </row>
    <row r="7744" spans="1:98" ht="15" hidden="1" customHeight="1" x14ac:dyDescent="0.2">
      <c r="A7744" s="2">
        <v>1.7909999999999999E-2</v>
      </c>
      <c r="B7744" s="2">
        <v>41835</v>
      </c>
      <c r="F7744" s="2">
        <v>8.2970000000000002E-2</v>
      </c>
      <c r="I7744" s="2">
        <v>0.48399999999999999</v>
      </c>
      <c r="J7744" s="2">
        <v>1.2023999999999999</v>
      </c>
      <c r="K7744" s="2">
        <v>1.8462000000000001</v>
      </c>
      <c r="M7744" s="2">
        <v>1.0480000000000001E-3</v>
      </c>
      <c r="N7744" s="2">
        <v>0.17319999999999999</v>
      </c>
      <c r="P7744" s="2">
        <v>0.86570000000000003</v>
      </c>
      <c r="S7744" s="2">
        <v>0.10050000000000001</v>
      </c>
      <c r="T7744" s="2">
        <v>0.316</v>
      </c>
      <c r="V7744" s="2">
        <v>1.0766</v>
      </c>
      <c r="X7744" s="2">
        <v>1.059E-2</v>
      </c>
      <c r="AM7744" s="2">
        <v>1.4613</v>
      </c>
      <c r="AO7744" s="2">
        <v>0.1734</v>
      </c>
      <c r="AR7744" s="2">
        <v>3.1300000000000001E-2</v>
      </c>
      <c r="AY7744" s="2">
        <v>0.13891300000000001</v>
      </c>
      <c r="BH7744" s="2">
        <v>1.0083</v>
      </c>
      <c r="BL7744" s="2">
        <v>0.15790000000000001</v>
      </c>
      <c r="BS7744" s="2">
        <v>1</v>
      </c>
      <c r="CI7744" s="2">
        <v>0.94379999999999997</v>
      </c>
    </row>
    <row r="7745" spans="1:98" ht="15" hidden="1" customHeight="1" x14ac:dyDescent="0.2">
      <c r="A7745" s="2">
        <v>2.0910000000000002E-2</v>
      </c>
      <c r="B7745" s="2">
        <v>42369</v>
      </c>
      <c r="F7745" s="2">
        <v>8.0479999999999996E-2</v>
      </c>
      <c r="I7745" s="2">
        <v>0.34939999999999999</v>
      </c>
      <c r="J7745" s="2">
        <v>1.3805000000000001</v>
      </c>
      <c r="K7745" s="2">
        <v>2.0407000000000002</v>
      </c>
      <c r="M7745" s="2">
        <v>1.1770000000000001E-3</v>
      </c>
      <c r="N7745" s="2">
        <v>0.15609999999999999</v>
      </c>
      <c r="P7745" s="2">
        <v>0.9768</v>
      </c>
      <c r="S7745" s="2">
        <v>8.9459999999999998E-2</v>
      </c>
      <c r="T7745" s="2">
        <v>0.35499999999999998</v>
      </c>
      <c r="V7745" s="2">
        <v>1.3839999999999999</v>
      </c>
      <c r="X7745" s="2">
        <v>1.1509999999999999E-2</v>
      </c>
      <c r="AM7745" s="2">
        <v>1.5028999999999999</v>
      </c>
      <c r="AO7745" s="2">
        <v>0.21310000000000001</v>
      </c>
      <c r="AR7745" s="2">
        <v>1.8919999999999999E-2</v>
      </c>
      <c r="AY7745" s="2">
        <v>0.178561</v>
      </c>
      <c r="BH7745" s="2">
        <v>1.0083</v>
      </c>
      <c r="BL7745" s="2">
        <v>0.1638</v>
      </c>
      <c r="BS7745" s="2">
        <v>1</v>
      </c>
      <c r="CI7745" s="2">
        <v>0.94689999999999996</v>
      </c>
    </row>
    <row r="7746" spans="1:98" ht="15" hidden="1" customHeight="1" x14ac:dyDescent="0.2">
      <c r="B7746" s="2">
        <v>35082</v>
      </c>
      <c r="F7746" s="2">
        <v>0.18269999000000001</v>
      </c>
      <c r="J7746" s="2">
        <v>1.15009999</v>
      </c>
      <c r="K7746" s="2">
        <v>2.0773999700000001</v>
      </c>
      <c r="N7746" s="2">
        <v>0.21190000000000001</v>
      </c>
      <c r="Q7746" s="2">
        <v>0.13200000000000001</v>
      </c>
      <c r="U7746" s="2">
        <v>0.82909999999999995</v>
      </c>
      <c r="V7746" s="2">
        <v>1.36360002</v>
      </c>
      <c r="X7746" s="2">
        <v>1.2930000000000001E-2</v>
      </c>
      <c r="AB7746" s="2">
        <v>2.1553</v>
      </c>
      <c r="AC7746" s="2">
        <v>8.6200000000000003E-4</v>
      </c>
      <c r="AV7746" s="2">
        <v>0.27139999999999997</v>
      </c>
      <c r="AY7746" s="2">
        <v>0.17630000000000001</v>
      </c>
      <c r="BH7746" s="2">
        <v>1.00839996</v>
      </c>
      <c r="BL7746" s="2">
        <v>0.20370000999999999</v>
      </c>
      <c r="BS7746" s="2">
        <v>1</v>
      </c>
      <c r="CI7746" s="2">
        <v>0.90319996999999996</v>
      </c>
      <c r="CK7746" s="2">
        <v>0.92810000000000004</v>
      </c>
      <c r="CS7746" s="2">
        <v>0.3054</v>
      </c>
      <c r="CT7746" s="2">
        <v>1.0999999999999999E-2</v>
      </c>
    </row>
    <row r="7747" spans="1:98" ht="15" hidden="1" customHeight="1" x14ac:dyDescent="0.2">
      <c r="A7747" s="2">
        <v>2.0879999999999999E-2</v>
      </c>
      <c r="B7747" s="2">
        <v>40808</v>
      </c>
      <c r="F7747" s="2">
        <v>7.442E-2</v>
      </c>
      <c r="I7747" s="2">
        <v>0.54930000000000001</v>
      </c>
      <c r="J7747" s="2">
        <v>1.1380999999999999</v>
      </c>
      <c r="K7747" s="2">
        <v>1.5862000000000001</v>
      </c>
      <c r="M7747" s="2">
        <v>8.7500000000000002E-4</v>
      </c>
      <c r="N7747" s="2">
        <v>0.17630000000000001</v>
      </c>
      <c r="P7747" s="2">
        <v>0.78900000000000003</v>
      </c>
      <c r="S7747" s="2">
        <v>0.12470000000000001</v>
      </c>
      <c r="T7747" s="2">
        <v>0.27739999999999998</v>
      </c>
      <c r="V7747" s="2">
        <v>1.0328999999999999</v>
      </c>
      <c r="X7747" s="2">
        <v>1.353E-2</v>
      </c>
      <c r="AM7747" s="2">
        <v>1.3887</v>
      </c>
      <c r="AO7747" s="2">
        <v>0.16170000000000001</v>
      </c>
      <c r="AR7747" s="2">
        <v>3.211E-2</v>
      </c>
      <c r="AY7747" s="2">
        <v>0.13240399999999999</v>
      </c>
      <c r="BH7747" s="2">
        <v>1.0084</v>
      </c>
      <c r="BL7747" s="2">
        <v>0.14949999999999999</v>
      </c>
      <c r="BS7747" s="2">
        <v>1</v>
      </c>
      <c r="CI7747" s="2">
        <v>0.80449999999999999</v>
      </c>
    </row>
    <row r="7748" spans="1:98" ht="15" hidden="1" customHeight="1" x14ac:dyDescent="0.2">
      <c r="A7748" s="2">
        <v>1.8880000000000001E-2</v>
      </c>
      <c r="B7748" s="2">
        <v>41185</v>
      </c>
      <c r="F7748" s="2">
        <v>7.6819999999999999E-2</v>
      </c>
      <c r="I7748" s="2">
        <v>0.48749999999999999</v>
      </c>
      <c r="J7748" s="2">
        <v>1.052</v>
      </c>
      <c r="K7748" s="2">
        <v>1.5867</v>
      </c>
      <c r="M7748" s="2">
        <v>8.8599999999999996E-4</v>
      </c>
      <c r="N7748" s="2">
        <v>0.1714</v>
      </c>
      <c r="P7748" s="2">
        <v>0.80110000000000003</v>
      </c>
      <c r="S7748" s="2">
        <v>0.1171</v>
      </c>
      <c r="T7748" s="2">
        <v>0.25430000000000003</v>
      </c>
      <c r="V7748" s="2">
        <v>0.98699999999999999</v>
      </c>
      <c r="X7748" s="2">
        <v>1.256E-2</v>
      </c>
      <c r="AM7748" s="2">
        <v>1.2741</v>
      </c>
      <c r="AO7748" s="2">
        <v>0.15709999999999999</v>
      </c>
      <c r="AR7748" s="2">
        <v>3.168E-2</v>
      </c>
      <c r="AY7748" s="2">
        <v>0.127273</v>
      </c>
      <c r="BH7748" s="2">
        <v>1.0084</v>
      </c>
      <c r="BL7748" s="2">
        <v>0.1477</v>
      </c>
      <c r="BS7748" s="2">
        <v>1</v>
      </c>
      <c r="CI7748" s="2">
        <v>0.8095</v>
      </c>
    </row>
    <row r="7749" spans="1:98" ht="15" hidden="1" customHeight="1" x14ac:dyDescent="0.2">
      <c r="A7749" s="2">
        <v>1.9789999999999999E-2</v>
      </c>
      <c r="B7749" s="2">
        <v>42639</v>
      </c>
      <c r="F7749" s="2">
        <v>6.6439999999999999E-2</v>
      </c>
      <c r="I7749" s="2">
        <v>0.40789999999999998</v>
      </c>
      <c r="J7749" s="2">
        <v>1.3649</v>
      </c>
      <c r="K7749" s="2">
        <v>1.7125999999999999</v>
      </c>
      <c r="M7749" s="2">
        <v>1.1969999999999999E-3</v>
      </c>
      <c r="N7749" s="2">
        <v>0.16300000000000001</v>
      </c>
      <c r="P7749" s="2">
        <v>0.97070000000000001</v>
      </c>
      <c r="S7749" s="2">
        <v>9.6460000000000004E-2</v>
      </c>
      <c r="T7749" s="2">
        <v>0.35089999999999999</v>
      </c>
      <c r="V7749" s="2">
        <v>1.3197000000000001</v>
      </c>
      <c r="X7749" s="2">
        <v>1.315E-2</v>
      </c>
      <c r="AM7749" s="2">
        <v>1.4870000000000001</v>
      </c>
      <c r="AO7749" s="2">
        <v>0.19789999999999999</v>
      </c>
      <c r="AR7749" s="2">
        <v>2.0660000000000001E-2</v>
      </c>
      <c r="AY7749" s="2">
        <v>0.170154</v>
      </c>
      <c r="BH7749" s="2">
        <v>1.0084</v>
      </c>
      <c r="BL7749" s="2">
        <v>0.15490000000000001</v>
      </c>
      <c r="BS7749" s="2">
        <v>1</v>
      </c>
      <c r="CI7749" s="2">
        <v>0.96079999999999999</v>
      </c>
    </row>
    <row r="7750" spans="1:98" ht="15" hidden="1" customHeight="1" x14ac:dyDescent="0.2">
      <c r="B7750" s="2">
        <v>35088</v>
      </c>
      <c r="F7750" s="2">
        <v>0.1847</v>
      </c>
      <c r="J7750" s="2">
        <v>1.14830005</v>
      </c>
      <c r="K7750" s="2">
        <v>2.06890011</v>
      </c>
      <c r="N7750" s="2">
        <v>0.21070000999999999</v>
      </c>
      <c r="Q7750" s="2">
        <v>0.13150000000000001</v>
      </c>
      <c r="U7750" s="2">
        <v>0.82440000000000002</v>
      </c>
      <c r="V7750" s="2">
        <v>1.3702000400000001</v>
      </c>
      <c r="X7750" s="2">
        <v>1.282E-2</v>
      </c>
      <c r="AB7750" s="2">
        <v>2.1444000000000001</v>
      </c>
      <c r="AC7750" s="2">
        <v>8.61E-4</v>
      </c>
      <c r="AV7750" s="2">
        <v>0.26950000000000002</v>
      </c>
      <c r="AY7750" s="2">
        <v>0.1772</v>
      </c>
      <c r="BH7750" s="2">
        <v>1.0084999800000001</v>
      </c>
      <c r="BL7750" s="2">
        <v>0.19939999</v>
      </c>
      <c r="BS7750" s="2">
        <v>1</v>
      </c>
      <c r="CI7750" s="2">
        <v>0.91119998999999996</v>
      </c>
      <c r="CK7750" s="2">
        <v>0.92279999999999995</v>
      </c>
      <c r="CS7750" s="2">
        <v>0.3014</v>
      </c>
      <c r="CT7750" s="2">
        <v>1.0959999999999999E-2</v>
      </c>
    </row>
    <row r="7751" spans="1:98" ht="15" hidden="1" customHeight="1" x14ac:dyDescent="0.2">
      <c r="A7751" s="2">
        <v>2.1229999999999999E-2</v>
      </c>
      <c r="B7751" s="2">
        <v>42864</v>
      </c>
      <c r="F7751" s="2">
        <v>7.1569999999999995E-2</v>
      </c>
      <c r="I7751" s="2">
        <v>0.43090000000000001</v>
      </c>
      <c r="J7751" s="2">
        <v>1.3637999999999999</v>
      </c>
      <c r="K7751" s="2">
        <v>1.7750999999999999</v>
      </c>
      <c r="M7751" s="2">
        <v>1.207E-3</v>
      </c>
      <c r="N7751" s="2">
        <v>0.15809999999999999</v>
      </c>
      <c r="P7751" s="2">
        <v>0.97260000000000002</v>
      </c>
      <c r="S7751" s="2">
        <v>0.10070999999999999</v>
      </c>
      <c r="V7751" s="2">
        <v>1.3728</v>
      </c>
      <c r="X7751" s="2">
        <v>1.2030000000000001E-2</v>
      </c>
      <c r="AM7751" s="2">
        <v>1.4939</v>
      </c>
      <c r="AO7751" s="2">
        <v>0.19869999999999999</v>
      </c>
      <c r="AR7751" s="2">
        <v>2.3519999999999999E-2</v>
      </c>
      <c r="AY7751" s="2">
        <v>0.17635700000000001</v>
      </c>
      <c r="BH7751" s="2">
        <v>1.0085</v>
      </c>
      <c r="BL7751" s="2">
        <v>0.15440000000000001</v>
      </c>
      <c r="BS7751" s="2">
        <v>1</v>
      </c>
      <c r="CI7751" s="2">
        <v>0.94640000000000002</v>
      </c>
    </row>
    <row r="7752" spans="1:98" ht="15" hidden="1" customHeight="1" x14ac:dyDescent="0.2">
      <c r="A7752" s="2">
        <v>2.1180000000000001E-2</v>
      </c>
      <c r="B7752" s="2">
        <v>42865</v>
      </c>
      <c r="F7752" s="2">
        <v>7.1929999999999994E-2</v>
      </c>
      <c r="I7752" s="2">
        <v>0.43259999999999998</v>
      </c>
      <c r="J7752" s="2">
        <v>1.3561000000000001</v>
      </c>
      <c r="K7752" s="2">
        <v>1.7692000000000001</v>
      </c>
      <c r="M7752" s="2">
        <v>1.206E-3</v>
      </c>
      <c r="N7752" s="2">
        <v>0.15840000000000001</v>
      </c>
      <c r="P7752" s="2">
        <v>0.96930000000000005</v>
      </c>
      <c r="S7752" s="2">
        <v>0.10147</v>
      </c>
      <c r="V7752" s="2">
        <v>1.3672</v>
      </c>
      <c r="X7752" s="2">
        <v>1.1990000000000001E-2</v>
      </c>
      <c r="AM7752" s="2">
        <v>1.486</v>
      </c>
      <c r="AO7752" s="2">
        <v>0.1981</v>
      </c>
      <c r="AR7752" s="2">
        <v>2.375E-2</v>
      </c>
      <c r="AY7752" s="2">
        <v>0.17559</v>
      </c>
      <c r="BH7752" s="2">
        <v>1.0085</v>
      </c>
      <c r="BL7752" s="2">
        <v>0.15329999999999999</v>
      </c>
      <c r="BS7752" s="2">
        <v>1</v>
      </c>
      <c r="CI7752" s="2">
        <v>0.94910000000000005</v>
      </c>
    </row>
    <row r="7753" spans="1:98" ht="15" hidden="1" customHeight="1" x14ac:dyDescent="0.2">
      <c r="A7753" s="2">
        <v>2.052E-2</v>
      </c>
      <c r="B7753" s="2">
        <v>42902</v>
      </c>
      <c r="F7753" s="2">
        <v>7.3749999999999996E-2</v>
      </c>
      <c r="I7753" s="2">
        <v>0.40239999999999998</v>
      </c>
      <c r="J7753" s="2">
        <v>1.3588</v>
      </c>
      <c r="K7753" s="2">
        <v>1.6914</v>
      </c>
      <c r="M7753" s="2">
        <v>1.1670000000000001E-3</v>
      </c>
      <c r="N7753" s="2">
        <v>0.1565</v>
      </c>
      <c r="P7753" s="2">
        <v>0.95669999999999999</v>
      </c>
      <c r="S7753" s="2">
        <v>0.10309</v>
      </c>
      <c r="V7753" s="2">
        <v>1.3231999999999999</v>
      </c>
      <c r="X7753" s="2">
        <v>1.193E-2</v>
      </c>
      <c r="AM7753" s="2">
        <v>1.4803999999999999</v>
      </c>
      <c r="AO7753" s="2">
        <v>0.1943</v>
      </c>
      <c r="AR7753" s="2">
        <v>2.2929999999999999E-2</v>
      </c>
      <c r="AY7753" s="2">
        <v>0.169628</v>
      </c>
      <c r="BH7753" s="2">
        <v>1.0085</v>
      </c>
      <c r="BL7753" s="2">
        <v>0.152</v>
      </c>
      <c r="BS7753" s="2">
        <v>1</v>
      </c>
      <c r="CI7753" s="2">
        <v>0.95940000000000003</v>
      </c>
    </row>
    <row r="7754" spans="1:98" ht="15" hidden="1" customHeight="1" x14ac:dyDescent="0.2">
      <c r="B7754" s="2">
        <v>35033</v>
      </c>
      <c r="F7754" s="2">
        <v>0.1804</v>
      </c>
      <c r="J7754" s="2">
        <v>1.1561000299999999</v>
      </c>
      <c r="K7754" s="2">
        <v>2.0790000000000002</v>
      </c>
      <c r="N7754" s="2">
        <v>0.21310000000000001</v>
      </c>
      <c r="Q7754" s="2">
        <v>0.13439999999999999</v>
      </c>
      <c r="U7754" s="2">
        <v>0.83830000000000005</v>
      </c>
      <c r="V7754" s="2">
        <v>1.3583999899999999</v>
      </c>
      <c r="X7754" s="2">
        <v>1.3350000000000001E-2</v>
      </c>
      <c r="AB7754" s="2">
        <v>2.1503000000000001</v>
      </c>
      <c r="AC7754" s="2">
        <v>8.4900000000000004E-4</v>
      </c>
      <c r="AV7754" s="2">
        <v>0.2722</v>
      </c>
      <c r="AY7754" s="2">
        <v>0.17560001</v>
      </c>
      <c r="BH7754" s="2">
        <v>1.0085999999999999</v>
      </c>
      <c r="BL7754" s="2">
        <v>0.20720000999999999</v>
      </c>
      <c r="BS7754" s="2">
        <v>1</v>
      </c>
      <c r="CI7754" s="2">
        <v>0.88700002</v>
      </c>
      <c r="CK7754" s="2">
        <v>0.93910000000000005</v>
      </c>
      <c r="CS7754" s="2">
        <v>0.3175</v>
      </c>
      <c r="CT7754" s="2">
        <v>1.102E-2</v>
      </c>
    </row>
    <row r="7755" spans="1:98" ht="15" hidden="1" customHeight="1" x14ac:dyDescent="0.2">
      <c r="A7755" s="2">
        <v>1.8689999999999998E-2</v>
      </c>
      <c r="B7755" s="2">
        <v>41046</v>
      </c>
      <c r="F7755" s="2">
        <v>7.3700000000000002E-2</v>
      </c>
      <c r="I7755" s="2">
        <v>0.50970000000000004</v>
      </c>
      <c r="J7755" s="2">
        <v>1.0752999999999999</v>
      </c>
      <c r="K7755" s="2">
        <v>1.6081000000000001</v>
      </c>
      <c r="M7755" s="2">
        <v>8.7200000000000005E-4</v>
      </c>
      <c r="N7755" s="2">
        <v>0.1699</v>
      </c>
      <c r="P7755" s="2">
        <v>0.80249999999999999</v>
      </c>
      <c r="S7755" s="2">
        <v>0.1222</v>
      </c>
      <c r="T7755" s="2">
        <v>0.2651</v>
      </c>
      <c r="V7755" s="2">
        <v>1.0164</v>
      </c>
      <c r="X7755" s="2">
        <v>1.282E-2</v>
      </c>
      <c r="AM7755" s="2">
        <v>1.2917000000000001</v>
      </c>
      <c r="AO7755" s="2">
        <v>0.16070000000000001</v>
      </c>
      <c r="AR7755" s="2">
        <v>3.2719999999999999E-2</v>
      </c>
      <c r="AY7755" s="2">
        <v>0.13084399999999999</v>
      </c>
      <c r="BH7755" s="2">
        <v>1.0085999999999999</v>
      </c>
      <c r="BL7755" s="2">
        <v>0.1411</v>
      </c>
      <c r="BS7755" s="2">
        <v>1</v>
      </c>
      <c r="CI7755" s="2">
        <v>0.7782</v>
      </c>
    </row>
    <row r="7756" spans="1:98" ht="15" hidden="1" customHeight="1" x14ac:dyDescent="0.2">
      <c r="A7756" s="2">
        <v>1.9869999999999999E-2</v>
      </c>
      <c r="B7756" s="2">
        <v>43165</v>
      </c>
      <c r="F7756" s="2">
        <v>6.8900000000000003E-2</v>
      </c>
      <c r="I7756" s="2">
        <v>0.4007</v>
      </c>
      <c r="J7756" s="2">
        <v>1.3736999999999999</v>
      </c>
      <c r="K7756" s="2">
        <v>1.7919</v>
      </c>
      <c r="M7756" s="2">
        <v>1.2130000000000001E-3</v>
      </c>
      <c r="N7756" s="2">
        <v>0.16589999999999999</v>
      </c>
      <c r="P7756" s="2">
        <v>0.97989999999999999</v>
      </c>
      <c r="S7756" s="2">
        <v>0.10959000000000001</v>
      </c>
      <c r="V7756" s="2">
        <v>1.2898000000000001</v>
      </c>
      <c r="X7756" s="2">
        <v>1.2149999999999999E-2</v>
      </c>
      <c r="AM7756" s="2">
        <v>1.5998000000000001</v>
      </c>
      <c r="AO7756" s="2">
        <v>0.20419999999999999</v>
      </c>
      <c r="AR7756" s="2">
        <v>2.2800000000000001E-2</v>
      </c>
      <c r="AY7756" s="2">
        <v>0.16465099999999999</v>
      </c>
      <c r="BH7756" s="2">
        <v>1.0085999999999999</v>
      </c>
      <c r="BL7756" s="2">
        <v>0.157</v>
      </c>
      <c r="BS7756" s="2">
        <v>1</v>
      </c>
      <c r="CI7756" s="2">
        <v>0.94120000000000004</v>
      </c>
    </row>
    <row r="7757" spans="1:98" ht="15" hidden="1" customHeight="1" x14ac:dyDescent="0.2">
      <c r="A7757" s="2">
        <v>1.856E-2</v>
      </c>
      <c r="B7757" s="2">
        <v>41057</v>
      </c>
      <c r="F7757" s="2">
        <v>7.3410000000000003E-2</v>
      </c>
      <c r="I7757" s="2">
        <v>0.5171</v>
      </c>
      <c r="J7757" s="2">
        <v>1.0687</v>
      </c>
      <c r="K7757" s="2">
        <v>1.6062000000000001</v>
      </c>
      <c r="M7757" s="2">
        <v>8.7000000000000001E-4</v>
      </c>
      <c r="N7757" s="2">
        <v>0.1706</v>
      </c>
      <c r="P7757" s="2">
        <v>0.80149999999999999</v>
      </c>
      <c r="S7757" s="2">
        <v>0.1227</v>
      </c>
      <c r="T7757" s="2">
        <v>0.26479999999999998</v>
      </c>
      <c r="V7757" s="2">
        <v>1.0241</v>
      </c>
      <c r="X7757" s="2">
        <v>1.289E-2</v>
      </c>
      <c r="AM7757" s="2">
        <v>1.2844</v>
      </c>
      <c r="AO7757" s="2">
        <v>0.16139999999999999</v>
      </c>
      <c r="AR7757" s="2">
        <v>3.193E-2</v>
      </c>
      <c r="AY7757" s="2">
        <v>0.13192200000000001</v>
      </c>
      <c r="BH7757" s="2">
        <v>1.0086999999999999</v>
      </c>
      <c r="BL7757" s="2">
        <v>0.1431</v>
      </c>
      <c r="BS7757" s="2">
        <v>1</v>
      </c>
      <c r="CI7757" s="2">
        <v>0.77859999999999996</v>
      </c>
    </row>
    <row r="7758" spans="1:98" ht="15" hidden="1" customHeight="1" x14ac:dyDescent="0.2">
      <c r="A7758" s="2">
        <v>1.7860000000000001E-2</v>
      </c>
      <c r="B7758" s="2">
        <v>41842</v>
      </c>
      <c r="F7758" s="2">
        <v>8.3059999999999995E-2</v>
      </c>
      <c r="I7758" s="2">
        <v>0.48659999999999998</v>
      </c>
      <c r="J7758" s="2">
        <v>1.1908000000000001</v>
      </c>
      <c r="K7758" s="2">
        <v>1.8329</v>
      </c>
      <c r="M7758" s="2">
        <v>1.049E-3</v>
      </c>
      <c r="N7758" s="2">
        <v>0.17349999999999999</v>
      </c>
      <c r="P7758" s="2">
        <v>0.86670000000000003</v>
      </c>
      <c r="S7758" s="2">
        <v>0.1017</v>
      </c>
      <c r="T7758" s="2">
        <v>0.31440000000000001</v>
      </c>
      <c r="V7758" s="2">
        <v>1.0745</v>
      </c>
      <c r="X7758" s="2">
        <v>1.0580000000000001E-2</v>
      </c>
      <c r="AM7758" s="2">
        <v>1.4472</v>
      </c>
      <c r="AO7758" s="2">
        <v>0.17319999999999999</v>
      </c>
      <c r="AR7758" s="2">
        <v>3.0700000000000002E-2</v>
      </c>
      <c r="AY7758" s="2">
        <v>0.138623</v>
      </c>
      <c r="BH7758" s="2">
        <v>1.0086999999999999</v>
      </c>
      <c r="BL7758" s="2">
        <v>0.15690000000000001</v>
      </c>
      <c r="BS7758" s="2">
        <v>1</v>
      </c>
      <c r="CI7758" s="2">
        <v>0.93</v>
      </c>
    </row>
    <row r="7759" spans="1:98" ht="15" hidden="1" customHeight="1" x14ac:dyDescent="0.2">
      <c r="A7759" s="2">
        <v>1.9619999999999999E-2</v>
      </c>
      <c r="B7759" s="2">
        <v>42787</v>
      </c>
      <c r="F7759" s="2">
        <v>6.4369999999999997E-2</v>
      </c>
      <c r="I7759" s="2">
        <v>0.42499999999999999</v>
      </c>
      <c r="J7759" s="2">
        <v>1.304</v>
      </c>
      <c r="K7759" s="2">
        <v>1.639</v>
      </c>
      <c r="M7759" s="2">
        <v>1.1490000000000001E-3</v>
      </c>
      <c r="N7759" s="2">
        <v>0.1573</v>
      </c>
      <c r="P7759" s="2">
        <v>0.92559999999999998</v>
      </c>
      <c r="S7759" s="2">
        <v>0.1002</v>
      </c>
      <c r="T7759" s="2">
        <v>0.35560000000000003</v>
      </c>
      <c r="V7759" s="2">
        <v>1.3149</v>
      </c>
      <c r="X7759" s="2">
        <v>1.159E-2</v>
      </c>
      <c r="AM7759" s="2">
        <v>1.3873</v>
      </c>
      <c r="AO7759" s="2">
        <v>0.191</v>
      </c>
      <c r="AR7759" s="2">
        <v>2.2780000000000002E-2</v>
      </c>
      <c r="AY7759" s="2">
        <v>0.16942399999999999</v>
      </c>
      <c r="BH7759" s="2">
        <v>1.0086999999999999</v>
      </c>
      <c r="BL7759" s="2">
        <v>0.14660000000000001</v>
      </c>
      <c r="BS7759" s="2">
        <v>1</v>
      </c>
      <c r="CI7759" s="2">
        <v>0.94210000000000005</v>
      </c>
    </row>
    <row r="7760" spans="1:98" ht="15" hidden="1" customHeight="1" x14ac:dyDescent="0.2">
      <c r="B7760" s="2">
        <v>35024</v>
      </c>
      <c r="F7760" s="2">
        <v>0.1759</v>
      </c>
      <c r="J7760" s="2">
        <v>1.18799996</v>
      </c>
      <c r="K7760" s="2">
        <v>2.1082000700000001</v>
      </c>
      <c r="N7760" s="2">
        <v>0.21740000000000001</v>
      </c>
      <c r="Q7760" s="2">
        <v>0.13639999999999999</v>
      </c>
      <c r="U7760" s="2">
        <v>0.85680000000000001</v>
      </c>
      <c r="V7760" s="2">
        <v>1.3527</v>
      </c>
      <c r="X7760" s="2">
        <v>1.3310000000000001E-2</v>
      </c>
      <c r="AB7760" s="2">
        <v>2.1718000000000002</v>
      </c>
      <c r="AC7760" s="2">
        <v>8.4999999999999995E-4</v>
      </c>
      <c r="AV7760" s="2">
        <v>0.27800000000000002</v>
      </c>
      <c r="AY7760" s="2">
        <v>0.1749</v>
      </c>
      <c r="BH7760" s="2">
        <v>1.0087000100000001</v>
      </c>
      <c r="BL7760" s="2">
        <v>0.20739999000000001</v>
      </c>
      <c r="BS7760" s="2">
        <v>1</v>
      </c>
      <c r="CI7760" s="2">
        <v>0.88389998999999997</v>
      </c>
      <c r="CK7760" s="2">
        <v>0.95989999999999998</v>
      </c>
      <c r="CS7760" s="2">
        <v>0.32090000000000002</v>
      </c>
      <c r="CT7760" s="2">
        <v>1.115E-2</v>
      </c>
    </row>
    <row r="7761" spans="1:98" ht="15" hidden="1" customHeight="1" x14ac:dyDescent="0.2">
      <c r="A7761" s="2">
        <v>2.315E-2</v>
      </c>
      <c r="B7761" s="2">
        <v>40471</v>
      </c>
      <c r="F7761" s="2">
        <v>8.2600000000000007E-2</v>
      </c>
      <c r="I7761" s="2">
        <v>0.61150000000000004</v>
      </c>
      <c r="J7761" s="2">
        <v>1.0649999999999999</v>
      </c>
      <c r="K7761" s="2">
        <v>1.6244000000000001</v>
      </c>
      <c r="M7761" s="2">
        <v>9.1100000000000003E-4</v>
      </c>
      <c r="N7761" s="2">
        <v>0.17560000000000001</v>
      </c>
      <c r="P7761" s="2">
        <v>0.78610000000000002</v>
      </c>
      <c r="S7761" s="2">
        <v>0.14799999999999999</v>
      </c>
      <c r="T7761" s="2">
        <v>0.28360000000000002</v>
      </c>
      <c r="V7761" s="2">
        <v>1.0245</v>
      </c>
      <c r="X7761" s="2">
        <v>1.2630000000000001E-2</v>
      </c>
      <c r="AM7761" s="2">
        <v>1.4291</v>
      </c>
      <c r="AO7761" s="2">
        <v>0.154</v>
      </c>
      <c r="AR7761" s="2">
        <v>3.3390000000000003E-2</v>
      </c>
      <c r="AY7761" s="2">
        <v>0.13197</v>
      </c>
      <c r="BH7761" s="2">
        <v>1.0087999999999999</v>
      </c>
      <c r="BL7761" s="2">
        <v>0.15359999999999999</v>
      </c>
      <c r="BS7761" s="2">
        <v>1</v>
      </c>
      <c r="CI7761" s="2">
        <v>0.7722</v>
      </c>
    </row>
    <row r="7762" spans="1:98" ht="15" hidden="1" customHeight="1" x14ac:dyDescent="0.2">
      <c r="A7762" s="2">
        <v>2.2790000000000001E-2</v>
      </c>
      <c r="B7762" s="2">
        <v>40484</v>
      </c>
      <c r="F7762" s="2">
        <v>8.2089999999999996E-2</v>
      </c>
      <c r="I7762" s="2">
        <v>0.5927</v>
      </c>
      <c r="J7762" s="2">
        <v>1.0324</v>
      </c>
      <c r="K7762" s="2">
        <v>1.6168</v>
      </c>
      <c r="M7762" s="2">
        <v>9.0899999999999998E-4</v>
      </c>
      <c r="N7762" s="2">
        <v>0.17269999999999999</v>
      </c>
      <c r="P7762" s="2">
        <v>0.78449999999999998</v>
      </c>
      <c r="S7762" s="2">
        <v>0.14599999999999999</v>
      </c>
      <c r="T7762" s="2">
        <v>0.2792</v>
      </c>
      <c r="V7762" s="2">
        <v>1.0099</v>
      </c>
      <c r="X7762" s="2">
        <v>1.2500000000000001E-2</v>
      </c>
      <c r="AM7762" s="2">
        <v>1.4164000000000001</v>
      </c>
      <c r="AO7762" s="2">
        <v>0.1512</v>
      </c>
      <c r="AR7762" s="2">
        <v>3.2809999999999999E-2</v>
      </c>
      <c r="AY7762" s="2">
        <v>0.13028400000000001</v>
      </c>
      <c r="BH7762" s="2">
        <v>1.0087999999999999</v>
      </c>
      <c r="BL7762" s="2">
        <v>0.152</v>
      </c>
      <c r="BS7762" s="2">
        <v>1</v>
      </c>
      <c r="CI7762" s="2">
        <v>0.77929999999999999</v>
      </c>
    </row>
    <row r="7763" spans="1:98" ht="15" hidden="1" customHeight="1" x14ac:dyDescent="0.2">
      <c r="B7763" s="2">
        <v>35055</v>
      </c>
      <c r="F7763" s="2">
        <v>0.1804</v>
      </c>
      <c r="J7763" s="2">
        <v>1.17680001</v>
      </c>
      <c r="K7763" s="2">
        <v>2.1036999199999999</v>
      </c>
      <c r="N7763" s="2">
        <v>0.21490000000000001</v>
      </c>
      <c r="Q7763" s="2">
        <v>0.1341</v>
      </c>
      <c r="U7763" s="2">
        <v>0.84619999999999995</v>
      </c>
      <c r="V7763" s="2">
        <v>1.3632999699999999</v>
      </c>
      <c r="X7763" s="2">
        <v>1.329E-2</v>
      </c>
      <c r="AB7763" s="2">
        <v>2.1730999999999998</v>
      </c>
      <c r="AC7763" s="2">
        <v>8.5700000000000001E-4</v>
      </c>
      <c r="AV7763" s="2">
        <v>0.27639999999999998</v>
      </c>
      <c r="AY7763" s="2">
        <v>0.17630000000000001</v>
      </c>
      <c r="BH7763" s="2">
        <v>1.00880003</v>
      </c>
      <c r="BL7763" s="2">
        <v>0.2054</v>
      </c>
      <c r="BS7763" s="2">
        <v>1</v>
      </c>
      <c r="CI7763" s="2">
        <v>0.88789998999999997</v>
      </c>
      <c r="CK7763" s="2">
        <v>0.94820000000000004</v>
      </c>
      <c r="CS7763" s="2">
        <v>0.31259999999999999</v>
      </c>
      <c r="CT7763" s="2">
        <v>1.116E-2</v>
      </c>
    </row>
    <row r="7764" spans="1:98" ht="15" hidden="1" customHeight="1" x14ac:dyDescent="0.2">
      <c r="B7764" s="2">
        <v>34947</v>
      </c>
      <c r="F7764" s="2">
        <v>0.2155</v>
      </c>
      <c r="J7764" s="2">
        <v>1.1172</v>
      </c>
      <c r="K7764" s="2">
        <v>2.0909</v>
      </c>
      <c r="N7764" s="2">
        <v>0.2099</v>
      </c>
      <c r="Q7764" s="2">
        <v>0.13039999999999999</v>
      </c>
      <c r="U7764" s="2">
        <v>0.81899999999999995</v>
      </c>
      <c r="V7764" s="2">
        <v>1.3427</v>
      </c>
      <c r="X7764" s="2">
        <v>1.374E-2</v>
      </c>
      <c r="AB7764" s="2">
        <v>2.1328999999999998</v>
      </c>
      <c r="AC7764" s="2">
        <v>8.2600000000000002E-4</v>
      </c>
      <c r="AV7764" s="2">
        <v>0.26590000000000003</v>
      </c>
      <c r="AY7764" s="2">
        <v>0.17349999999999999</v>
      </c>
      <c r="BH7764" s="2">
        <v>1.0088999999999999</v>
      </c>
      <c r="BL7764" s="2">
        <v>0.18390000000000001</v>
      </c>
      <c r="BS7764" s="2">
        <v>1</v>
      </c>
      <c r="CI7764" s="2">
        <v>0.87649999999999995</v>
      </c>
      <c r="CK7764" s="2">
        <v>0.91779999999999995</v>
      </c>
      <c r="CS7764" s="2">
        <v>0.3075</v>
      </c>
      <c r="CT7764" s="2">
        <v>1.0699999999999999E-2</v>
      </c>
    </row>
    <row r="7765" spans="1:98" ht="15" hidden="1" customHeight="1" x14ac:dyDescent="0.2">
      <c r="A7765" s="2">
        <v>1.7729999999999999E-2</v>
      </c>
      <c r="B7765" s="2">
        <v>41156</v>
      </c>
      <c r="F7765" s="2">
        <v>7.4840000000000004E-2</v>
      </c>
      <c r="I7765" s="2">
        <v>0.48280000000000001</v>
      </c>
      <c r="J7765" s="2">
        <v>1.032</v>
      </c>
      <c r="K7765" s="2">
        <v>1.5669999999999999</v>
      </c>
      <c r="M7765" s="2">
        <v>8.7000000000000001E-4</v>
      </c>
      <c r="N7765" s="2">
        <v>0.1701</v>
      </c>
      <c r="P7765" s="2">
        <v>0.79079999999999995</v>
      </c>
      <c r="S7765" s="2">
        <v>0.1172</v>
      </c>
      <c r="T7765" s="2">
        <v>0.24529999999999999</v>
      </c>
      <c r="V7765" s="2">
        <v>0.98629999999999995</v>
      </c>
      <c r="X7765" s="2">
        <v>1.259E-2</v>
      </c>
      <c r="AM7765" s="2">
        <v>1.2394000000000001</v>
      </c>
      <c r="AO7765" s="2">
        <v>0.15540000000000001</v>
      </c>
      <c r="AR7765" s="2">
        <v>3.0540000000000001E-2</v>
      </c>
      <c r="AY7765" s="2">
        <v>0.127164</v>
      </c>
      <c r="BH7765" s="2">
        <v>1.0088999999999999</v>
      </c>
      <c r="BL7765" s="2">
        <v>0.1469</v>
      </c>
      <c r="BS7765" s="2">
        <v>1</v>
      </c>
      <c r="CI7765" s="2">
        <v>0.78320000000000001</v>
      </c>
    </row>
    <row r="7766" spans="1:98" ht="15" hidden="1" customHeight="1" x14ac:dyDescent="0.2">
      <c r="B7766" s="2">
        <v>31441</v>
      </c>
      <c r="J7766" s="2">
        <v>0.7</v>
      </c>
      <c r="K7766" s="2">
        <v>1.9850999899999999</v>
      </c>
      <c r="N7766" s="2">
        <v>0.1898</v>
      </c>
      <c r="V7766" s="2">
        <v>1.4150999900000001</v>
      </c>
      <c r="X7766" s="2">
        <v>7.2940000000000001E-3</v>
      </c>
      <c r="AY7766" s="2">
        <v>0.18129999999999999</v>
      </c>
      <c r="BH7766" s="2">
        <v>1.00899999</v>
      </c>
      <c r="BL7766" s="2">
        <v>0.18809999999999999</v>
      </c>
      <c r="BS7766" s="2">
        <v>1</v>
      </c>
      <c r="CI7766" s="2">
        <v>0.75</v>
      </c>
    </row>
    <row r="7767" spans="1:98" ht="15" hidden="1" customHeight="1" x14ac:dyDescent="0.2">
      <c r="B7767" s="2">
        <v>34520</v>
      </c>
      <c r="F7767" s="2">
        <v>0.40889999999999999</v>
      </c>
      <c r="J7767" s="2">
        <v>1.0455000000000001</v>
      </c>
      <c r="K7767" s="2">
        <v>2.141</v>
      </c>
      <c r="N7767" s="2">
        <v>0.20030000000000001</v>
      </c>
      <c r="V7767" s="2">
        <v>1.3889</v>
      </c>
      <c r="X7767" s="2">
        <v>1.404E-2</v>
      </c>
      <c r="AY7767" s="2">
        <v>0.1797</v>
      </c>
      <c r="BH7767" s="2">
        <v>1.0089999999999999</v>
      </c>
      <c r="BL7767" s="2">
        <v>0.17749999999999999</v>
      </c>
      <c r="BS7767" s="2">
        <v>1</v>
      </c>
      <c r="CI7767" s="2">
        <v>0.82430000000000003</v>
      </c>
    </row>
    <row r="7768" spans="1:98" ht="15" hidden="1" customHeight="1" x14ac:dyDescent="0.2">
      <c r="A7768" s="2">
        <v>2.095E-2</v>
      </c>
      <c r="B7768" s="2">
        <v>42891</v>
      </c>
      <c r="F7768" s="2">
        <v>7.3370000000000005E-2</v>
      </c>
      <c r="I7768" s="2">
        <v>0.4108</v>
      </c>
      <c r="J7768" s="2">
        <v>1.3968</v>
      </c>
      <c r="K7768" s="2">
        <v>1.7416</v>
      </c>
      <c r="M7768" s="2">
        <v>1.204E-3</v>
      </c>
      <c r="N7768" s="2">
        <v>0.15959999999999999</v>
      </c>
      <c r="P7768" s="2">
        <v>0.97589999999999999</v>
      </c>
      <c r="S7768" s="2">
        <v>0.10603</v>
      </c>
      <c r="V7768" s="2">
        <v>1.3483000000000001</v>
      </c>
      <c r="X7768" s="2">
        <v>1.2200000000000001E-2</v>
      </c>
      <c r="AM7768" s="2">
        <v>1.5170999999999999</v>
      </c>
      <c r="AO7768" s="2">
        <v>0.19819999999999999</v>
      </c>
      <c r="AR7768" s="2">
        <v>2.3800000000000002E-2</v>
      </c>
      <c r="AY7768" s="2">
        <v>0.17303099999999999</v>
      </c>
      <c r="BH7768" s="2">
        <v>1.0089999999999999</v>
      </c>
      <c r="BL7768" s="2">
        <v>0.15570000000000001</v>
      </c>
      <c r="BS7768" s="2">
        <v>1</v>
      </c>
      <c r="CI7768" s="2">
        <v>0.9627</v>
      </c>
    </row>
    <row r="7769" spans="1:98" ht="15" hidden="1" customHeight="1" x14ac:dyDescent="0.2">
      <c r="B7769" s="2">
        <v>35038</v>
      </c>
      <c r="F7769" s="2">
        <v>0.17849999999999999</v>
      </c>
      <c r="J7769" s="2">
        <v>1.1700999700000001</v>
      </c>
      <c r="K7769" s="2">
        <v>2.1075000799999999</v>
      </c>
      <c r="N7769" s="2">
        <v>0.21600000999999999</v>
      </c>
      <c r="Q7769" s="2">
        <v>0.13550000000000001</v>
      </c>
      <c r="U7769" s="2">
        <v>0.84960000000000002</v>
      </c>
      <c r="V7769" s="2">
        <v>1.3669999799999999</v>
      </c>
      <c r="X7769" s="2">
        <v>1.3480000000000001E-2</v>
      </c>
      <c r="AB7769" s="2">
        <v>2.1823999999999999</v>
      </c>
      <c r="AC7769" s="2">
        <v>8.5599999999999999E-4</v>
      </c>
      <c r="AV7769" s="2">
        <v>0.2752</v>
      </c>
      <c r="AY7769" s="2">
        <v>0.17680000000000001</v>
      </c>
      <c r="BH7769" s="2">
        <v>1.0090999599999999</v>
      </c>
      <c r="BL7769" s="2">
        <v>0.2089</v>
      </c>
      <c r="BS7769" s="2">
        <v>1</v>
      </c>
      <c r="CI7769" s="2">
        <v>0.88440001000000001</v>
      </c>
      <c r="CK7769" s="2">
        <v>0.95140000000000002</v>
      </c>
      <c r="CS7769" s="2">
        <v>0.31969999999999998</v>
      </c>
      <c r="CT7769" s="2">
        <v>1.1140000000000001E-2</v>
      </c>
    </row>
    <row r="7770" spans="1:98" ht="15" hidden="1" customHeight="1" x14ac:dyDescent="0.2">
      <c r="A7770" s="2">
        <v>1.9720000000000001E-2</v>
      </c>
      <c r="B7770" s="2">
        <v>42590</v>
      </c>
      <c r="F7770" s="2">
        <v>7.0940000000000003E-2</v>
      </c>
      <c r="I7770" s="2">
        <v>0.41389999999999999</v>
      </c>
      <c r="J7770" s="2">
        <v>1.3396999999999999</v>
      </c>
      <c r="K7770" s="2">
        <v>1.7189000000000001</v>
      </c>
      <c r="M7770" s="2">
        <v>1.188E-3</v>
      </c>
      <c r="N7770" s="2">
        <v>0.15540000000000001</v>
      </c>
      <c r="P7770" s="2">
        <v>0.97750000000000004</v>
      </c>
      <c r="S7770" s="2">
        <v>9.6699999999999994E-2</v>
      </c>
      <c r="T7770" s="2">
        <v>0.3347</v>
      </c>
      <c r="V7770" s="2">
        <v>1.3164</v>
      </c>
      <c r="X7770" s="2">
        <v>1.285E-2</v>
      </c>
      <c r="AM7770" s="2">
        <v>1.4598</v>
      </c>
      <c r="AO7770" s="2">
        <v>0.19789999999999999</v>
      </c>
      <c r="AR7770" s="2">
        <v>2.0389999999999998E-2</v>
      </c>
      <c r="AY7770" s="2">
        <v>0.16991500000000001</v>
      </c>
      <c r="BH7770" s="2">
        <v>1.0091000000000001</v>
      </c>
      <c r="BL7770" s="2">
        <v>0.1535</v>
      </c>
      <c r="BS7770" s="2">
        <v>1</v>
      </c>
      <c r="CI7770" s="2">
        <v>0.94089999999999996</v>
      </c>
    </row>
    <row r="7771" spans="1:98" ht="15" hidden="1" customHeight="1" x14ac:dyDescent="0.2">
      <c r="B7771" s="2">
        <v>35066</v>
      </c>
      <c r="F7771" s="2">
        <v>0.17640001</v>
      </c>
      <c r="J7771" s="2">
        <v>1.1729999799999999</v>
      </c>
      <c r="K7771" s="2">
        <v>2.1126000899999999</v>
      </c>
      <c r="N7771" s="2">
        <v>0.21439999000000001</v>
      </c>
      <c r="Q7771" s="2">
        <v>0.1346</v>
      </c>
      <c r="U7771" s="2">
        <v>0.84419999999999995</v>
      </c>
      <c r="V7771" s="2">
        <v>1.35699999</v>
      </c>
      <c r="X7771" s="2">
        <v>1.306E-2</v>
      </c>
      <c r="AB7771" s="2">
        <v>2.1797</v>
      </c>
      <c r="AC7771" s="2">
        <v>8.6499999999999999E-4</v>
      </c>
      <c r="AV7771" s="2">
        <v>0.27689999999999998</v>
      </c>
      <c r="AY7771" s="2">
        <v>0.17550001000000001</v>
      </c>
      <c r="BH7771" s="2">
        <v>1.00919998</v>
      </c>
      <c r="BL7771" s="2">
        <v>0.20479998999999999</v>
      </c>
      <c r="BS7771" s="2">
        <v>1</v>
      </c>
      <c r="CI7771" s="2">
        <v>0.88719999999999999</v>
      </c>
      <c r="CK7771" s="2">
        <v>0.94579999999999997</v>
      </c>
      <c r="CS7771" s="2">
        <v>0.31330000000000002</v>
      </c>
      <c r="CT7771" s="2">
        <v>1.119E-2</v>
      </c>
    </row>
    <row r="7772" spans="1:98" ht="15" hidden="1" customHeight="1" x14ac:dyDescent="0.2">
      <c r="B7772" s="2">
        <v>34495</v>
      </c>
      <c r="F7772" s="2">
        <v>0.4103</v>
      </c>
      <c r="J7772" s="2">
        <v>0.97760000000000002</v>
      </c>
      <c r="K7772" s="2">
        <v>2.0733999999999999</v>
      </c>
      <c r="N7772" s="2">
        <v>0.19059999999999999</v>
      </c>
      <c r="V7772" s="2">
        <v>1.3745000000000001</v>
      </c>
      <c r="X7772" s="2">
        <v>1.325E-2</v>
      </c>
      <c r="AY7772" s="2">
        <v>0.17760000000000001</v>
      </c>
      <c r="BH7772" s="2">
        <v>1.0092000000000001</v>
      </c>
      <c r="BL7772" s="2">
        <v>0.1739</v>
      </c>
      <c r="BS7772" s="2">
        <v>1</v>
      </c>
      <c r="CI7772" s="2">
        <v>0.80920000000000003</v>
      </c>
    </row>
    <row r="7773" spans="1:98" ht="15" hidden="1" customHeight="1" x14ac:dyDescent="0.2">
      <c r="B7773" s="2">
        <v>34919</v>
      </c>
      <c r="F7773" s="2">
        <v>0.22059999999999999</v>
      </c>
      <c r="J7773" s="2">
        <v>1.1609</v>
      </c>
      <c r="K7773" s="2">
        <v>2.1718000000000002</v>
      </c>
      <c r="N7773" s="2">
        <v>0.21829999999999999</v>
      </c>
      <c r="Q7773" s="2">
        <v>0.13700000000000001</v>
      </c>
      <c r="U7773" s="2">
        <v>0.85909999999999997</v>
      </c>
      <c r="V7773" s="2">
        <v>1.3561000000000001</v>
      </c>
      <c r="X7773" s="2">
        <v>1.4789999999999999E-2</v>
      </c>
      <c r="AB7773" s="2">
        <v>2.2233000000000001</v>
      </c>
      <c r="AC7773" s="2">
        <v>8.5400000000000005E-4</v>
      </c>
      <c r="AV7773" s="2">
        <v>0.2787</v>
      </c>
      <c r="AY7773" s="2">
        <v>0.17519999999999999</v>
      </c>
      <c r="BH7773" s="2">
        <v>1.0092000000000001</v>
      </c>
      <c r="BL7773" s="2">
        <v>0.18990000000000001</v>
      </c>
      <c r="BS7773" s="2">
        <v>1</v>
      </c>
      <c r="CI7773" s="2">
        <v>0.90280000000000005</v>
      </c>
      <c r="CK7773" s="2">
        <v>0.96250000000000002</v>
      </c>
      <c r="CS7773" s="2">
        <v>0.3211</v>
      </c>
      <c r="CT7773" s="2">
        <v>1.1270000000000001E-2</v>
      </c>
    </row>
    <row r="7774" spans="1:98" ht="15" hidden="1" customHeight="1" x14ac:dyDescent="0.2">
      <c r="A7774" s="2">
        <v>1.8610000000000002E-2</v>
      </c>
      <c r="B7774" s="2">
        <v>41779</v>
      </c>
      <c r="F7774" s="2">
        <v>8.4260000000000002E-2</v>
      </c>
      <c r="I7774" s="2">
        <v>0.49299999999999999</v>
      </c>
      <c r="J7774" s="2">
        <v>1.2223999999999999</v>
      </c>
      <c r="K7774" s="2">
        <v>1.8364</v>
      </c>
      <c r="M7774" s="2">
        <v>1.0629999999999999E-3</v>
      </c>
      <c r="N7774" s="2">
        <v>0.18329999999999999</v>
      </c>
      <c r="P7774" s="2">
        <v>0.87060000000000004</v>
      </c>
      <c r="S7774" s="2">
        <v>0.10440000000000001</v>
      </c>
      <c r="T7774" s="2">
        <v>0.31330000000000002</v>
      </c>
      <c r="V7774" s="2">
        <v>1.0901000000000001</v>
      </c>
      <c r="X7774" s="2">
        <v>1.076E-2</v>
      </c>
      <c r="AM7774" s="2">
        <v>1.4935</v>
      </c>
      <c r="AO7774" s="2">
        <v>0.17469999999999999</v>
      </c>
      <c r="AR7774" s="2">
        <v>3.159E-2</v>
      </c>
      <c r="AY7774" s="2">
        <v>0.14060500000000001</v>
      </c>
      <c r="BH7774" s="2">
        <v>1.0092000000000001</v>
      </c>
      <c r="BL7774" s="2">
        <v>0.1656</v>
      </c>
      <c r="BS7774" s="2">
        <v>1</v>
      </c>
      <c r="CI7774" s="2">
        <v>0.9345</v>
      </c>
    </row>
    <row r="7775" spans="1:98" ht="15" hidden="1" customHeight="1" x14ac:dyDescent="0.2">
      <c r="B7775" s="2">
        <v>31439</v>
      </c>
      <c r="J7775" s="2">
        <v>0.69569999999999999</v>
      </c>
      <c r="K7775" s="2">
        <v>1.9667999899999999</v>
      </c>
      <c r="N7775" s="2">
        <v>0.1888</v>
      </c>
      <c r="V7775" s="2">
        <v>1.41549999</v>
      </c>
      <c r="X7775" s="2">
        <v>7.2329999999999998E-3</v>
      </c>
      <c r="AY7775" s="2">
        <v>0.18129999999999999</v>
      </c>
      <c r="BH7775" s="2">
        <v>1.0092999899999999</v>
      </c>
      <c r="BL7775" s="2">
        <v>0.18740000000000001</v>
      </c>
      <c r="BS7775" s="2">
        <v>1</v>
      </c>
      <c r="CI7775" s="2">
        <v>0.75229999999999997</v>
      </c>
    </row>
    <row r="7776" spans="1:98" ht="15" hidden="1" customHeight="1" x14ac:dyDescent="0.2">
      <c r="B7776" s="2">
        <v>34493</v>
      </c>
      <c r="F7776" s="2">
        <v>0.4103</v>
      </c>
      <c r="J7776" s="2">
        <v>0.97370000000000001</v>
      </c>
      <c r="K7776" s="2">
        <v>2.0726</v>
      </c>
      <c r="N7776" s="2">
        <v>0.19009999999999999</v>
      </c>
      <c r="V7776" s="2">
        <v>1.3753</v>
      </c>
      <c r="X7776" s="2">
        <v>1.3220000000000001E-2</v>
      </c>
      <c r="AY7776" s="2">
        <v>0.17780000000000001</v>
      </c>
      <c r="BH7776" s="2">
        <v>1.0093000000000001</v>
      </c>
      <c r="BL7776" s="2">
        <v>0.17319999999999999</v>
      </c>
      <c r="BS7776" s="2">
        <v>1</v>
      </c>
      <c r="CI7776" s="2">
        <v>0.81230000000000002</v>
      </c>
    </row>
    <row r="7777" spans="1:98" ht="15" hidden="1" customHeight="1" x14ac:dyDescent="0.2">
      <c r="B7777" s="2">
        <v>34942</v>
      </c>
      <c r="F7777" s="2">
        <v>0.2135</v>
      </c>
      <c r="J7777" s="2">
        <v>1.1146</v>
      </c>
      <c r="K7777" s="2">
        <v>2.0838000000000001</v>
      </c>
      <c r="N7777" s="2">
        <v>0.2092</v>
      </c>
      <c r="Q7777" s="2">
        <v>0.13020000000000001</v>
      </c>
      <c r="U7777" s="2">
        <v>0.81669999999999998</v>
      </c>
      <c r="V7777" s="2">
        <v>1.343</v>
      </c>
      <c r="X7777" s="2">
        <v>1.3729999999999999E-2</v>
      </c>
      <c r="AB7777" s="2">
        <v>2.1320000000000001</v>
      </c>
      <c r="AC7777" s="2">
        <v>8.2700000000000004E-4</v>
      </c>
      <c r="AV7777" s="2">
        <v>0.26600000000000001</v>
      </c>
      <c r="AY7777" s="2">
        <v>0.17349999999999999</v>
      </c>
      <c r="BH7777" s="2">
        <v>1.0093000000000001</v>
      </c>
      <c r="BL7777" s="2">
        <v>0.18390000000000001</v>
      </c>
      <c r="BS7777" s="2">
        <v>1</v>
      </c>
      <c r="CI7777" s="2">
        <v>0.87360000000000004</v>
      </c>
      <c r="CK7777" s="2">
        <v>0.91490000000000005</v>
      </c>
      <c r="CS7777" s="2">
        <v>0.30630000000000002</v>
      </c>
      <c r="CT7777" s="2">
        <v>1.0710000000000001E-2</v>
      </c>
    </row>
    <row r="7778" spans="1:98" ht="15" hidden="1" customHeight="1" x14ac:dyDescent="0.2">
      <c r="B7778" s="2">
        <v>35678</v>
      </c>
      <c r="F7778" s="2">
        <v>0.17710000000000001</v>
      </c>
      <c r="J7778" s="2">
        <v>0.9375</v>
      </c>
      <c r="K7778" s="2">
        <v>2.2012</v>
      </c>
      <c r="N7778" s="2">
        <v>0.1867</v>
      </c>
      <c r="Q7778" s="2">
        <v>0.1084</v>
      </c>
      <c r="U7778" s="2">
        <v>0.68189999999999995</v>
      </c>
      <c r="V7778" s="2">
        <v>1.3822000000000001</v>
      </c>
      <c r="X7778" s="2">
        <v>1.1429999999999999E-2</v>
      </c>
      <c r="AB7778" s="2">
        <v>2.0546000000000002</v>
      </c>
      <c r="AC7778" s="2">
        <v>7.8700000000000005E-4</v>
      </c>
      <c r="AV7778" s="2">
        <v>0.2283</v>
      </c>
      <c r="AY7778" s="2">
        <v>0.1784</v>
      </c>
      <c r="BH7778" s="2">
        <v>1.0093000000000001</v>
      </c>
      <c r="BL7778" s="2">
        <v>0.17749999999999999</v>
      </c>
      <c r="BS7778" s="2">
        <v>1</v>
      </c>
      <c r="CI7778" s="2">
        <v>0.87919999999999998</v>
      </c>
      <c r="CK7778" s="2">
        <v>0.76839999999999997</v>
      </c>
      <c r="CS7778" s="2">
        <v>0.25519999999999998</v>
      </c>
      <c r="CT7778" s="2">
        <v>9.1000000000000004E-3</v>
      </c>
    </row>
    <row r="7779" spans="1:98" ht="15" hidden="1" customHeight="1" x14ac:dyDescent="0.2">
      <c r="A7779" s="2">
        <v>2.0979999999999999E-2</v>
      </c>
      <c r="B7779" s="2">
        <v>42874</v>
      </c>
      <c r="F7779" s="2">
        <v>7.2470000000000007E-2</v>
      </c>
      <c r="I7779" s="2">
        <v>0.41260000000000002</v>
      </c>
      <c r="J7779" s="2">
        <v>1.3895999999999999</v>
      </c>
      <c r="K7779" s="2">
        <v>1.7641</v>
      </c>
      <c r="M7779" s="2">
        <v>1.212E-3</v>
      </c>
      <c r="N7779" s="2">
        <v>0.16159999999999999</v>
      </c>
      <c r="P7779" s="2">
        <v>0.97729999999999995</v>
      </c>
      <c r="S7779" s="2">
        <v>0.10231999999999999</v>
      </c>
      <c r="V7779" s="2">
        <v>1.3544</v>
      </c>
      <c r="X7779" s="2">
        <v>1.2160000000000001E-2</v>
      </c>
      <c r="AM7779" s="2">
        <v>1.5162</v>
      </c>
      <c r="AO7779" s="2">
        <v>0.19670000000000001</v>
      </c>
      <c r="AR7779" s="2">
        <v>2.3800000000000002E-2</v>
      </c>
      <c r="AY7779" s="2">
        <v>0.17402000000000001</v>
      </c>
      <c r="BH7779" s="2">
        <v>1.0093000000000001</v>
      </c>
      <c r="BL7779" s="2">
        <v>0.155</v>
      </c>
      <c r="BS7779" s="2">
        <v>1</v>
      </c>
      <c r="CI7779" s="2">
        <v>0.93679999999999997</v>
      </c>
    </row>
    <row r="7780" spans="1:98" ht="15" hidden="1" customHeight="1" x14ac:dyDescent="0.2">
      <c r="B7780" s="2">
        <v>34515</v>
      </c>
      <c r="F7780" s="2">
        <v>0.40860000000000002</v>
      </c>
      <c r="J7780" s="2">
        <v>1.0381</v>
      </c>
      <c r="K7780" s="2">
        <v>2.1419000000000001</v>
      </c>
      <c r="N7780" s="2">
        <v>0.1991</v>
      </c>
      <c r="V7780" s="2">
        <v>1.3823000000000001</v>
      </c>
      <c r="X7780" s="2">
        <v>1.405E-2</v>
      </c>
      <c r="AY7780" s="2">
        <v>0.1789</v>
      </c>
      <c r="BH7780" s="2">
        <v>1.0094000000000001</v>
      </c>
      <c r="BL7780" s="2">
        <v>0.18049999999999999</v>
      </c>
      <c r="BS7780" s="2">
        <v>1</v>
      </c>
      <c r="CI7780" s="2">
        <v>0.82330000000000003</v>
      </c>
    </row>
    <row r="7781" spans="1:98" ht="15" hidden="1" customHeight="1" x14ac:dyDescent="0.2">
      <c r="A7781" s="2">
        <v>1.771E-2</v>
      </c>
      <c r="B7781" s="2">
        <v>41157</v>
      </c>
      <c r="F7781" s="2">
        <v>7.553E-2</v>
      </c>
      <c r="I7781" s="2">
        <v>0.48559999999999998</v>
      </c>
      <c r="J7781" s="2">
        <v>1.0370999999999999</v>
      </c>
      <c r="K7781" s="2">
        <v>1.5750999999999999</v>
      </c>
      <c r="M7781" s="2">
        <v>8.7100000000000003E-4</v>
      </c>
      <c r="N7781" s="2">
        <v>0.1699</v>
      </c>
      <c r="P7781" s="2">
        <v>0.79369999999999996</v>
      </c>
      <c r="S7781" s="2">
        <v>0.1179</v>
      </c>
      <c r="T7781" s="2">
        <v>0.246</v>
      </c>
      <c r="V7781" s="2">
        <v>0.99019999999999997</v>
      </c>
      <c r="X7781" s="2">
        <v>1.264E-2</v>
      </c>
      <c r="AM7781" s="2">
        <v>1.2479</v>
      </c>
      <c r="AO7781" s="2">
        <v>0.156</v>
      </c>
      <c r="AR7781" s="2">
        <v>3.0679999999999999E-2</v>
      </c>
      <c r="AY7781" s="2">
        <v>0.12764900000000001</v>
      </c>
      <c r="BH7781" s="2">
        <v>1.0094000000000001</v>
      </c>
      <c r="BL7781" s="2">
        <v>0.1472</v>
      </c>
      <c r="BS7781" s="2">
        <v>1</v>
      </c>
      <c r="CI7781" s="2">
        <v>0.78739999999999999</v>
      </c>
    </row>
    <row r="7782" spans="1:98" ht="15" hidden="1" customHeight="1" x14ac:dyDescent="0.2">
      <c r="B7782" s="2">
        <v>35068</v>
      </c>
      <c r="F7782" s="2">
        <v>0.17900000999999999</v>
      </c>
      <c r="J7782" s="2">
        <v>1.15409994</v>
      </c>
      <c r="K7782" s="2">
        <v>2.0927999000000002</v>
      </c>
      <c r="N7782" s="2">
        <v>0.21149999999999999</v>
      </c>
      <c r="Q7782" s="2">
        <v>0.1323</v>
      </c>
      <c r="U7782" s="2">
        <v>0.83179999999999998</v>
      </c>
      <c r="V7782" s="2">
        <v>1.35380006</v>
      </c>
      <c r="X7782" s="2">
        <v>1.273E-2</v>
      </c>
      <c r="AB7782" s="2">
        <v>2.1558000000000002</v>
      </c>
      <c r="AC7782" s="2">
        <v>8.5400000000000005E-4</v>
      </c>
      <c r="AV7782" s="2">
        <v>0.27279999999999999</v>
      </c>
      <c r="AY7782" s="2">
        <v>0.17499999999999999</v>
      </c>
      <c r="BH7782" s="2">
        <v>1.00940001</v>
      </c>
      <c r="BL7782" s="2">
        <v>0.20399999999999999</v>
      </c>
      <c r="BS7782" s="2">
        <v>1</v>
      </c>
      <c r="CI7782" s="2">
        <v>0.88660002000000004</v>
      </c>
      <c r="CK7782" s="2">
        <v>0.93079999999999996</v>
      </c>
      <c r="CS7782" s="2">
        <v>0.30930000000000002</v>
      </c>
      <c r="CT7782" s="2">
        <v>1.1050000000000001E-2</v>
      </c>
    </row>
    <row r="7783" spans="1:98" ht="15" hidden="1" customHeight="1" x14ac:dyDescent="0.2">
      <c r="B7783" s="2">
        <v>34491</v>
      </c>
      <c r="F7783" s="2">
        <v>0.41460000000000002</v>
      </c>
      <c r="J7783" s="2">
        <v>0.9718</v>
      </c>
      <c r="K7783" s="2">
        <v>2.0737000000000001</v>
      </c>
      <c r="N7783" s="2">
        <v>0.19020000000000001</v>
      </c>
      <c r="V7783" s="2">
        <v>1.3742000000000001</v>
      </c>
      <c r="X7783" s="2">
        <v>1.306E-2</v>
      </c>
      <c r="AY7783" s="2">
        <v>0.17780000000000001</v>
      </c>
      <c r="BH7783" s="2">
        <v>1.0095000000000001</v>
      </c>
      <c r="BL7783" s="2">
        <v>0.17419999999999999</v>
      </c>
      <c r="BS7783" s="2">
        <v>1</v>
      </c>
      <c r="CI7783" s="2">
        <v>0.81489999999999996</v>
      </c>
    </row>
    <row r="7784" spans="1:98" ht="15" hidden="1" customHeight="1" x14ac:dyDescent="0.2">
      <c r="A7784" s="2">
        <v>2.0590000000000001E-2</v>
      </c>
      <c r="B7784" s="2">
        <v>42842</v>
      </c>
      <c r="F7784" s="2">
        <v>7.1679999999999994E-2</v>
      </c>
      <c r="I7784" s="2">
        <v>0.42820000000000003</v>
      </c>
      <c r="J7784" s="2">
        <v>1.3249</v>
      </c>
      <c r="K7784" s="2">
        <v>1.6711</v>
      </c>
      <c r="M7784" s="2">
        <v>1.1709999999999999E-3</v>
      </c>
      <c r="N7784" s="2">
        <v>0.1555</v>
      </c>
      <c r="P7784" s="2">
        <v>0.95130000000000003</v>
      </c>
      <c r="S7784" s="2">
        <v>9.9750000000000005E-2</v>
      </c>
      <c r="V7784" s="2">
        <v>1.3289</v>
      </c>
      <c r="X7784" s="2">
        <v>1.2239999999999999E-2</v>
      </c>
      <c r="AM7784" s="2">
        <v>1.4155</v>
      </c>
      <c r="AO7784" s="2">
        <v>0.19309999999999999</v>
      </c>
      <c r="AR7784" s="2">
        <v>2.3730000000000001E-2</v>
      </c>
      <c r="AY7784" s="2">
        <v>0.17096600000000001</v>
      </c>
      <c r="BH7784" s="2">
        <v>1.0096000000000001</v>
      </c>
      <c r="BL7784" s="2">
        <v>0.14779999999999999</v>
      </c>
      <c r="BS7784" s="2">
        <v>1</v>
      </c>
      <c r="CI7784" s="2">
        <v>0.93300000000000005</v>
      </c>
    </row>
    <row r="7785" spans="1:98" ht="15" hidden="1" customHeight="1" x14ac:dyDescent="0.2">
      <c r="A7785" s="2">
        <v>1.9740000000000001E-2</v>
      </c>
      <c r="B7785" s="2">
        <v>43171</v>
      </c>
      <c r="F7785" s="2">
        <v>6.8870000000000001E-2</v>
      </c>
      <c r="I7785" s="2">
        <v>0.39350000000000002</v>
      </c>
      <c r="J7785" s="2">
        <v>1.3528</v>
      </c>
      <c r="K7785" s="2">
        <v>1.7827</v>
      </c>
      <c r="M7785" s="2">
        <v>1.204E-3</v>
      </c>
      <c r="N7785" s="2">
        <v>0.1653</v>
      </c>
      <c r="P7785" s="2">
        <v>0.97670000000000001</v>
      </c>
      <c r="S7785" s="2">
        <v>0.10845</v>
      </c>
      <c r="V7785" s="2">
        <v>1.2829999999999999</v>
      </c>
      <c r="X7785" s="2">
        <v>1.205E-2</v>
      </c>
      <c r="AM7785" s="2">
        <v>1.5805</v>
      </c>
      <c r="AO7785" s="2">
        <v>0.20269999999999999</v>
      </c>
      <c r="AR7785" s="2">
        <v>2.2550000000000001E-2</v>
      </c>
      <c r="AY7785" s="2">
        <v>0.16364400000000001</v>
      </c>
      <c r="BH7785" s="2">
        <v>1.0096000000000001</v>
      </c>
      <c r="BL7785" s="2">
        <v>0.15559999999999999</v>
      </c>
      <c r="BS7785" s="2">
        <v>1</v>
      </c>
      <c r="CI7785" s="2">
        <v>0.93589999999999995</v>
      </c>
    </row>
    <row r="7786" spans="1:98" ht="15" hidden="1" customHeight="1" x14ac:dyDescent="0.2">
      <c r="B7786" s="2">
        <v>34920</v>
      </c>
      <c r="F7786" s="2">
        <v>0.22170000000000001</v>
      </c>
      <c r="J7786" s="2">
        <v>1.1689000000000001</v>
      </c>
      <c r="K7786" s="2">
        <v>2.1772</v>
      </c>
      <c r="N7786" s="2">
        <v>0.21929999999999999</v>
      </c>
      <c r="Q7786" s="2">
        <v>0.13750000000000001</v>
      </c>
      <c r="U7786" s="2">
        <v>0.8629</v>
      </c>
      <c r="V7786" s="2">
        <v>1.3603000000000001</v>
      </c>
      <c r="X7786" s="2">
        <v>1.486E-2</v>
      </c>
      <c r="AB7786" s="2">
        <v>2.2275</v>
      </c>
      <c r="AC7786" s="2">
        <v>8.5700000000000001E-4</v>
      </c>
      <c r="AV7786" s="2">
        <v>0.27979999999999999</v>
      </c>
      <c r="AY7786" s="2">
        <v>0.17580000000000001</v>
      </c>
      <c r="BH7786" s="2">
        <v>1.0098</v>
      </c>
      <c r="BL7786" s="2">
        <v>0.19040000000000001</v>
      </c>
      <c r="BS7786" s="2">
        <v>1</v>
      </c>
      <c r="CI7786" s="2">
        <v>0.9012</v>
      </c>
      <c r="CK7786" s="2">
        <v>0.96709999999999996</v>
      </c>
      <c r="CS7786" s="2">
        <v>0.3231</v>
      </c>
      <c r="CT7786" s="2">
        <v>1.132E-2</v>
      </c>
    </row>
    <row r="7787" spans="1:98" ht="15" hidden="1" customHeight="1" x14ac:dyDescent="0.2">
      <c r="B7787" s="2">
        <v>38085</v>
      </c>
      <c r="F7787" s="2">
        <v>0.11840000000000001</v>
      </c>
      <c r="J7787" s="2">
        <v>1.0336000000000001</v>
      </c>
      <c r="K7787" s="2">
        <v>2.4308000000000001</v>
      </c>
      <c r="N7787" s="2">
        <v>0.19089999999999999</v>
      </c>
      <c r="V7787" s="2">
        <v>1.3260000000000001</v>
      </c>
      <c r="X7787" s="2">
        <v>1.2500000000000001E-2</v>
      </c>
      <c r="AM7787" s="2">
        <v>1.603</v>
      </c>
      <c r="AY7787" s="2">
        <v>0.170094</v>
      </c>
      <c r="BH7787" s="2">
        <v>1.0098</v>
      </c>
      <c r="BL7787" s="2">
        <v>0.17499999999999999</v>
      </c>
      <c r="BS7787" s="2">
        <v>1</v>
      </c>
      <c r="CI7787" s="2">
        <v>0.87270000000000003</v>
      </c>
    </row>
    <row r="7788" spans="1:98" ht="15" hidden="1" customHeight="1" x14ac:dyDescent="0.2">
      <c r="B7788" s="2">
        <v>34941</v>
      </c>
      <c r="F7788" s="2">
        <v>0.2127</v>
      </c>
      <c r="J7788" s="2">
        <v>1.1051</v>
      </c>
      <c r="K7788" s="2">
        <v>2.0663999999999998</v>
      </c>
      <c r="N7788" s="2">
        <v>0.20749999999999999</v>
      </c>
      <c r="Q7788" s="2">
        <v>0.12870000000000001</v>
      </c>
      <c r="U7788" s="2">
        <v>0.80820000000000003</v>
      </c>
      <c r="V7788" s="2">
        <v>1.3380000000000001</v>
      </c>
      <c r="X7788" s="2">
        <v>1.3520000000000001E-2</v>
      </c>
      <c r="AB7788" s="2">
        <v>2.1120000000000001</v>
      </c>
      <c r="AC7788" s="2">
        <v>8.2299999999999995E-4</v>
      </c>
      <c r="AV7788" s="2">
        <v>0.26400000000000001</v>
      </c>
      <c r="AY7788" s="2">
        <v>0.1729</v>
      </c>
      <c r="BH7788" s="2">
        <v>1.0099</v>
      </c>
      <c r="BL7788" s="2">
        <v>0.18260000000000001</v>
      </c>
      <c r="BS7788" s="2">
        <v>1</v>
      </c>
      <c r="CI7788" s="2">
        <v>0.87039999999999995</v>
      </c>
      <c r="CK7788" s="2">
        <v>0.90669999999999995</v>
      </c>
      <c r="CS7788" s="2">
        <v>0.30409999999999998</v>
      </c>
      <c r="CT7788" s="2">
        <v>1.06E-2</v>
      </c>
    </row>
    <row r="7789" spans="1:98" ht="15" hidden="1" customHeight="1" x14ac:dyDescent="0.2">
      <c r="B7789" s="2">
        <v>35681</v>
      </c>
      <c r="F7789" s="2">
        <v>0.1779</v>
      </c>
      <c r="J7789" s="2">
        <v>0.92989999999999995</v>
      </c>
      <c r="K7789" s="2">
        <v>2.1892999999999998</v>
      </c>
      <c r="N7789" s="2">
        <v>0.186</v>
      </c>
      <c r="Q7789" s="2">
        <v>0.1087</v>
      </c>
      <c r="U7789" s="2">
        <v>0.67869999999999997</v>
      </c>
      <c r="V7789" s="2">
        <v>1.3829</v>
      </c>
      <c r="X7789" s="2">
        <v>1.1429999999999999E-2</v>
      </c>
      <c r="AB7789" s="2">
        <v>2.0577999999999999</v>
      </c>
      <c r="AC7789" s="2">
        <v>7.85E-4</v>
      </c>
      <c r="AV7789" s="2">
        <v>0.2273</v>
      </c>
      <c r="AY7789" s="2">
        <v>0.17849999999999999</v>
      </c>
      <c r="BH7789" s="2">
        <v>1.0099</v>
      </c>
      <c r="BL7789" s="2">
        <v>0.17799999999999999</v>
      </c>
      <c r="BS7789" s="2">
        <v>1</v>
      </c>
      <c r="CI7789" s="2">
        <v>0.88229999999999997</v>
      </c>
      <c r="CK7789" s="2">
        <v>0.7641</v>
      </c>
      <c r="CS7789" s="2">
        <v>0.25509999999999999</v>
      </c>
      <c r="CT7789" s="2">
        <v>9.0639999999999991E-3</v>
      </c>
    </row>
    <row r="7790" spans="1:98" ht="15" hidden="1" customHeight="1" x14ac:dyDescent="0.2">
      <c r="A7790" s="2">
        <v>2.0889999999999999E-2</v>
      </c>
      <c r="B7790" s="2">
        <v>42367</v>
      </c>
      <c r="F7790" s="2">
        <v>8.0479999999999996E-2</v>
      </c>
      <c r="I7790" s="2">
        <v>0.35580000000000001</v>
      </c>
      <c r="J7790" s="2">
        <v>1.395</v>
      </c>
      <c r="K7790" s="2">
        <v>2.0489000000000002</v>
      </c>
      <c r="M7790" s="2">
        <v>1.183E-3</v>
      </c>
      <c r="N7790" s="2">
        <v>0.1588</v>
      </c>
      <c r="P7790" s="2">
        <v>0.98050000000000004</v>
      </c>
      <c r="S7790" s="2">
        <v>9.0569999999999998E-2</v>
      </c>
      <c r="T7790" s="2">
        <v>0.35510000000000003</v>
      </c>
      <c r="V7790" s="2">
        <v>1.385</v>
      </c>
      <c r="X7790" s="2">
        <v>1.15E-2</v>
      </c>
      <c r="AM7790" s="2">
        <v>1.5119</v>
      </c>
      <c r="AO7790" s="2">
        <v>0.21360000000000001</v>
      </c>
      <c r="AR7790" s="2">
        <v>1.915E-2</v>
      </c>
      <c r="AY7790" s="2">
        <v>0.178707</v>
      </c>
      <c r="BH7790" s="2">
        <v>1.0099</v>
      </c>
      <c r="BL7790" s="2">
        <v>0.1653</v>
      </c>
      <c r="BS7790" s="2">
        <v>1</v>
      </c>
      <c r="CI7790" s="2">
        <v>0.95150000000000001</v>
      </c>
    </row>
    <row r="7791" spans="1:98" ht="15" hidden="1" customHeight="1" x14ac:dyDescent="0.2">
      <c r="A7791" s="2">
        <v>2.0709999999999999E-2</v>
      </c>
      <c r="B7791" s="2">
        <v>42843</v>
      </c>
      <c r="F7791" s="2">
        <v>7.2279999999999997E-2</v>
      </c>
      <c r="I7791" s="2">
        <v>0.43120000000000003</v>
      </c>
      <c r="J7791" s="2">
        <v>1.3403</v>
      </c>
      <c r="K7791" s="2">
        <v>1.7084999999999999</v>
      </c>
      <c r="M7791" s="2">
        <v>1.1689999999999999E-3</v>
      </c>
      <c r="N7791" s="2">
        <v>0.157</v>
      </c>
      <c r="P7791" s="2">
        <v>0.95789999999999997</v>
      </c>
      <c r="S7791" s="2">
        <v>0.10054</v>
      </c>
      <c r="V7791" s="2">
        <v>1.3376999999999999</v>
      </c>
      <c r="X7791" s="2">
        <v>1.2319999999999999E-2</v>
      </c>
      <c r="AM7791" s="2">
        <v>1.4320999999999999</v>
      </c>
      <c r="AO7791" s="2">
        <v>0.19439999999999999</v>
      </c>
      <c r="AR7791" s="2">
        <v>2.3810000000000001E-2</v>
      </c>
      <c r="AY7791" s="2">
        <v>0.17206199999999999</v>
      </c>
      <c r="BH7791" s="2">
        <v>1.0099</v>
      </c>
      <c r="BL7791" s="2">
        <v>0.14910000000000001</v>
      </c>
      <c r="BS7791" s="2">
        <v>1</v>
      </c>
      <c r="CI7791" s="2">
        <v>0.94059999999999999</v>
      </c>
    </row>
    <row r="7792" spans="1:98" ht="15" hidden="1" customHeight="1" x14ac:dyDescent="0.2">
      <c r="B7792" s="2">
        <v>31545</v>
      </c>
      <c r="J7792" s="2">
        <v>0.75579998999999998</v>
      </c>
      <c r="K7792" s="2">
        <v>2.1151999799999999</v>
      </c>
      <c r="N7792" s="2">
        <v>0.18559999999999999</v>
      </c>
      <c r="V7792" s="2">
        <v>1.3788999900000001</v>
      </c>
      <c r="X7792" s="2">
        <v>8.4679999999999998E-3</v>
      </c>
      <c r="AY7792" s="2">
        <v>0.17660000000000001</v>
      </c>
      <c r="BH7792" s="2">
        <v>1.0099999900000001</v>
      </c>
      <c r="BL7792" s="2">
        <v>0.19589999999999999</v>
      </c>
      <c r="BS7792" s="2">
        <v>1</v>
      </c>
      <c r="CI7792" s="2">
        <v>0.77910000000000001</v>
      </c>
    </row>
    <row r="7793" spans="1:98" ht="15" hidden="1" customHeight="1" x14ac:dyDescent="0.2">
      <c r="A7793" s="2">
        <v>1.839E-2</v>
      </c>
      <c r="B7793" s="2">
        <v>41793</v>
      </c>
      <c r="F7793" s="2">
        <v>8.4339999999999998E-2</v>
      </c>
      <c r="I7793" s="2">
        <v>0.48070000000000002</v>
      </c>
      <c r="J7793" s="2">
        <v>1.2175</v>
      </c>
      <c r="K7793" s="2">
        <v>1.8285</v>
      </c>
      <c r="M7793" s="2">
        <v>1.067E-3</v>
      </c>
      <c r="N7793" s="2">
        <v>0.18190000000000001</v>
      </c>
      <c r="P7793" s="2">
        <v>0.86850000000000005</v>
      </c>
      <c r="S7793" s="2">
        <v>0.1017</v>
      </c>
      <c r="T7793" s="2">
        <v>0.31369999999999998</v>
      </c>
      <c r="V7793" s="2">
        <v>1.0914999999999999</v>
      </c>
      <c r="X7793" s="2">
        <v>1.0659999999999999E-2</v>
      </c>
      <c r="AM7793" s="2">
        <v>1.4871000000000001</v>
      </c>
      <c r="AO7793" s="2">
        <v>0.17449999999999999</v>
      </c>
      <c r="AR7793" s="2">
        <v>3.1140000000000001E-2</v>
      </c>
      <c r="AY7793" s="2">
        <v>0.140787</v>
      </c>
      <c r="BH7793" s="2">
        <v>1.01</v>
      </c>
      <c r="BL7793" s="2">
        <v>0.16320000000000001</v>
      </c>
      <c r="BS7793" s="2">
        <v>1</v>
      </c>
      <c r="CI7793" s="2">
        <v>0.92030000000000001</v>
      </c>
    </row>
    <row r="7794" spans="1:98" ht="15" hidden="1" customHeight="1" x14ac:dyDescent="0.2">
      <c r="A7794" s="2">
        <v>2.1229999999999999E-2</v>
      </c>
      <c r="B7794" s="2">
        <v>42871</v>
      </c>
      <c r="F7794" s="2">
        <v>7.2980000000000003E-2</v>
      </c>
      <c r="I7794" s="2">
        <v>0.43940000000000001</v>
      </c>
      <c r="J7794" s="2">
        <v>1.377</v>
      </c>
      <c r="K7794" s="2">
        <v>1.7551000000000001</v>
      </c>
      <c r="M7794" s="2">
        <v>1.2179999999999999E-3</v>
      </c>
      <c r="N7794" s="2">
        <v>0.1605</v>
      </c>
      <c r="P7794" s="2">
        <v>0.97419999999999995</v>
      </c>
      <c r="S7794" s="2">
        <v>0.10389</v>
      </c>
      <c r="V7794" s="2">
        <v>1.3595999999999999</v>
      </c>
      <c r="X7794" s="2">
        <v>1.201E-2</v>
      </c>
      <c r="AM7794" s="2">
        <v>1.5063</v>
      </c>
      <c r="AO7794" s="2">
        <v>0.19739999999999999</v>
      </c>
      <c r="AR7794" s="2">
        <v>2.4129999999999999E-2</v>
      </c>
      <c r="AY7794" s="2">
        <v>0.174563</v>
      </c>
      <c r="BH7794" s="2">
        <v>1.01</v>
      </c>
      <c r="BL7794" s="2">
        <v>0.1547</v>
      </c>
      <c r="BS7794" s="2">
        <v>1</v>
      </c>
      <c r="CI7794" s="2">
        <v>0.93610000000000004</v>
      </c>
    </row>
    <row r="7795" spans="1:98" ht="15" hidden="1" customHeight="1" x14ac:dyDescent="0.2">
      <c r="A7795" s="2">
        <v>2.1229999999999999E-2</v>
      </c>
      <c r="B7795" s="2">
        <v>42872</v>
      </c>
      <c r="F7795" s="2">
        <v>7.288E-2</v>
      </c>
      <c r="I7795" s="2">
        <v>0.43759999999999999</v>
      </c>
      <c r="J7795" s="2">
        <v>1.3889</v>
      </c>
      <c r="K7795" s="2">
        <v>1.7638</v>
      </c>
      <c r="M7795" s="2">
        <v>1.2149999999999999E-3</v>
      </c>
      <c r="N7795" s="2">
        <v>0.16189999999999999</v>
      </c>
      <c r="P7795" s="2">
        <v>0.97789999999999999</v>
      </c>
      <c r="S7795" s="2">
        <v>0.10326</v>
      </c>
      <c r="V7795" s="2">
        <v>1.3613999999999999</v>
      </c>
      <c r="X7795" s="2">
        <v>1.222E-2</v>
      </c>
      <c r="AM7795" s="2">
        <v>1.5161</v>
      </c>
      <c r="AO7795" s="2">
        <v>0.1978</v>
      </c>
      <c r="AR7795" s="2">
        <v>2.3910000000000001E-2</v>
      </c>
      <c r="AY7795" s="2">
        <v>0.17482700000000001</v>
      </c>
      <c r="BH7795" s="2">
        <v>1.0101</v>
      </c>
      <c r="BL7795" s="2">
        <v>0.1555</v>
      </c>
      <c r="BS7795" s="2">
        <v>1</v>
      </c>
      <c r="CI7795" s="2">
        <v>0.94210000000000005</v>
      </c>
    </row>
    <row r="7796" spans="1:98" ht="15" hidden="1" customHeight="1" x14ac:dyDescent="0.2">
      <c r="B7796" s="2">
        <v>35039</v>
      </c>
      <c r="F7796" s="2">
        <v>0.17820000999999999</v>
      </c>
      <c r="J7796" s="2">
        <v>1.1664999700000001</v>
      </c>
      <c r="K7796" s="2">
        <v>2.10529995</v>
      </c>
      <c r="N7796" s="2">
        <v>0.21460000000000001</v>
      </c>
      <c r="Q7796" s="2">
        <v>0.13489999999999999</v>
      </c>
      <c r="U7796" s="2">
        <v>0.84399999999999997</v>
      </c>
      <c r="V7796" s="2">
        <v>1.36539996</v>
      </c>
      <c r="X7796" s="2">
        <v>1.3469999999999999E-2</v>
      </c>
      <c r="AB7796" s="2">
        <v>2.1768999999999998</v>
      </c>
      <c r="AC7796" s="2">
        <v>8.5700000000000001E-4</v>
      </c>
      <c r="AV7796" s="2">
        <v>0.2747</v>
      </c>
      <c r="AY7796" s="2">
        <v>0.17649999</v>
      </c>
      <c r="BH7796" s="2">
        <v>1.0101000099999999</v>
      </c>
      <c r="BL7796" s="2">
        <v>0.20780000000000001</v>
      </c>
      <c r="BS7796" s="2">
        <v>1</v>
      </c>
      <c r="CI7796" s="2">
        <v>0.88360000000000005</v>
      </c>
      <c r="CK7796" s="2">
        <v>0.94520000000000004</v>
      </c>
      <c r="CS7796" s="2">
        <v>0.31769999999999998</v>
      </c>
      <c r="CT7796" s="2">
        <v>1.11E-2</v>
      </c>
    </row>
    <row r="7797" spans="1:98" ht="15" hidden="1" customHeight="1" x14ac:dyDescent="0.2">
      <c r="B7797" s="2">
        <v>34494</v>
      </c>
      <c r="F7797" s="2">
        <v>0.41039999999999999</v>
      </c>
      <c r="J7797" s="2">
        <v>0.97089999999999999</v>
      </c>
      <c r="K7797" s="2">
        <v>2.0697999999999999</v>
      </c>
      <c r="N7797" s="2">
        <v>0.18959999999999999</v>
      </c>
      <c r="V7797" s="2">
        <v>1.3738999999999999</v>
      </c>
      <c r="X7797" s="2">
        <v>1.315E-2</v>
      </c>
      <c r="AY7797" s="2">
        <v>0.17749999999999999</v>
      </c>
      <c r="BH7797" s="2">
        <v>1.0102</v>
      </c>
      <c r="BL7797" s="2">
        <v>0.17299999999999999</v>
      </c>
      <c r="BS7797" s="2">
        <v>1</v>
      </c>
      <c r="CI7797" s="2">
        <v>0.80920000000000003</v>
      </c>
    </row>
    <row r="7798" spans="1:98" ht="15" hidden="1" customHeight="1" x14ac:dyDescent="0.2">
      <c r="B7798" s="2">
        <v>35723</v>
      </c>
      <c r="F7798" s="2">
        <v>0.1792</v>
      </c>
      <c r="J7798" s="2">
        <v>0.94030000000000002</v>
      </c>
      <c r="K7798" s="2">
        <v>2.2572000000000001</v>
      </c>
      <c r="N7798" s="2">
        <v>0.19500000000000001</v>
      </c>
      <c r="Q7798" s="2">
        <v>0.1111</v>
      </c>
      <c r="U7798" s="2">
        <v>0.69350000000000001</v>
      </c>
      <c r="V7798" s="2">
        <v>1.3848</v>
      </c>
      <c r="X7798" s="2">
        <v>1.1429999999999999E-2</v>
      </c>
      <c r="AB7798" s="2">
        <v>2.0388000000000002</v>
      </c>
      <c r="AC7798" s="2">
        <v>8.0099999999999995E-4</v>
      </c>
      <c r="AV7798" s="2">
        <v>0.2331</v>
      </c>
      <c r="AY7798" s="2">
        <v>0.17879999999999999</v>
      </c>
      <c r="BH7798" s="2">
        <v>1.0102</v>
      </c>
      <c r="BL7798" s="2">
        <v>0.18179999999999999</v>
      </c>
      <c r="BS7798" s="2">
        <v>1</v>
      </c>
      <c r="CI7798" s="2">
        <v>0.88919999999999999</v>
      </c>
      <c r="CK7798" s="2">
        <v>0.78139999999999998</v>
      </c>
      <c r="CS7798" s="2">
        <v>0.26129999999999998</v>
      </c>
      <c r="CT7798" s="2">
        <v>9.2669999999999992E-3</v>
      </c>
    </row>
    <row r="7799" spans="1:98" ht="15" hidden="1" customHeight="1" x14ac:dyDescent="0.2">
      <c r="B7799" s="2">
        <v>35054</v>
      </c>
      <c r="F7799" s="2">
        <v>0.17960000000000001</v>
      </c>
      <c r="J7799" s="2">
        <v>1.17620003</v>
      </c>
      <c r="K7799" s="2">
        <v>2.0947000999999998</v>
      </c>
      <c r="N7799" s="2">
        <v>0.2142</v>
      </c>
      <c r="Q7799" s="2">
        <v>0.13439999999999999</v>
      </c>
      <c r="U7799" s="2">
        <v>0.84489999999999998</v>
      </c>
      <c r="V7799" s="2">
        <v>1.36150002</v>
      </c>
      <c r="X7799" s="2">
        <v>1.338E-2</v>
      </c>
      <c r="AB7799" s="2">
        <v>2.1655000000000002</v>
      </c>
      <c r="AC7799" s="2">
        <v>8.5700000000000001E-4</v>
      </c>
      <c r="AV7799" s="2">
        <v>0.2757</v>
      </c>
      <c r="AY7799" s="2">
        <v>0.17599999999999999</v>
      </c>
      <c r="BH7799" s="2">
        <v>1.0102000200000001</v>
      </c>
      <c r="BL7799" s="2">
        <v>0.20460001</v>
      </c>
      <c r="BS7799" s="2">
        <v>1</v>
      </c>
      <c r="CI7799" s="2">
        <v>0.88840001999999996</v>
      </c>
      <c r="CK7799" s="2">
        <v>0.94569999999999999</v>
      </c>
      <c r="CS7799" s="2">
        <v>0.31290000000000001</v>
      </c>
      <c r="CT7799" s="2">
        <v>1.116E-2</v>
      </c>
    </row>
    <row r="7800" spans="1:98" ht="15" hidden="1" customHeight="1" x14ac:dyDescent="0.2">
      <c r="A7800" s="2">
        <v>1.8370000000000001E-2</v>
      </c>
      <c r="B7800" s="2">
        <v>41789</v>
      </c>
      <c r="F7800" s="2">
        <v>8.4489999999999996E-2</v>
      </c>
      <c r="I7800" s="2">
        <v>0.48580000000000001</v>
      </c>
      <c r="J7800" s="2">
        <v>1.2148000000000001</v>
      </c>
      <c r="K7800" s="2">
        <v>1.8217000000000001</v>
      </c>
      <c r="M7800" s="2">
        <v>1.065E-3</v>
      </c>
      <c r="N7800" s="2">
        <v>0.1817</v>
      </c>
      <c r="P7800" s="2">
        <v>0.86650000000000005</v>
      </c>
      <c r="S7800" s="2">
        <v>0.1026</v>
      </c>
      <c r="T7800" s="2">
        <v>0.31280000000000002</v>
      </c>
      <c r="V7800" s="2">
        <v>1.0867</v>
      </c>
      <c r="X7800" s="2">
        <v>1.068E-2</v>
      </c>
      <c r="AM7800" s="2">
        <v>1.4822</v>
      </c>
      <c r="AO7800" s="2">
        <v>0.1739</v>
      </c>
      <c r="AR7800" s="2">
        <v>3.1140000000000001E-2</v>
      </c>
      <c r="AY7800" s="2">
        <v>0.14016899999999999</v>
      </c>
      <c r="BH7800" s="2">
        <v>1.0103</v>
      </c>
      <c r="BL7800" s="2">
        <v>0.16250000000000001</v>
      </c>
      <c r="BS7800" s="2">
        <v>1</v>
      </c>
      <c r="CI7800" s="2">
        <v>0.92220000000000002</v>
      </c>
    </row>
    <row r="7801" spans="1:98" ht="15" hidden="1" customHeight="1" x14ac:dyDescent="0.2">
      <c r="A7801" s="2">
        <v>2.0830000000000001E-2</v>
      </c>
      <c r="B7801" s="2">
        <v>42844</v>
      </c>
      <c r="F7801" s="2">
        <v>7.1599999999999997E-2</v>
      </c>
      <c r="I7801" s="2">
        <v>0.42959999999999998</v>
      </c>
      <c r="J7801" s="2">
        <v>1.3489</v>
      </c>
      <c r="K7801" s="2">
        <v>1.7236</v>
      </c>
      <c r="M7801" s="2">
        <v>1.1789999999999999E-3</v>
      </c>
      <c r="N7801" s="2">
        <v>0.15720000000000001</v>
      </c>
      <c r="P7801" s="2">
        <v>0.96289999999999998</v>
      </c>
      <c r="S7801" s="2">
        <v>0.10122</v>
      </c>
      <c r="V7801" s="2">
        <v>1.3460000000000001</v>
      </c>
      <c r="X7801" s="2">
        <v>1.2359999999999999E-2</v>
      </c>
      <c r="AM7801" s="2">
        <v>1.4422999999999999</v>
      </c>
      <c r="AO7801" s="2">
        <v>0.19539999999999999</v>
      </c>
      <c r="AR7801" s="2">
        <v>2.384E-2</v>
      </c>
      <c r="AY7801" s="2">
        <v>0.173128</v>
      </c>
      <c r="BH7801" s="2">
        <v>1.0103</v>
      </c>
      <c r="BL7801" s="2">
        <v>0.14990000000000001</v>
      </c>
      <c r="BS7801" s="2">
        <v>1</v>
      </c>
      <c r="CI7801" s="2">
        <v>0.94320000000000004</v>
      </c>
    </row>
    <row r="7802" spans="1:98" ht="15" hidden="1" customHeight="1" x14ac:dyDescent="0.2">
      <c r="A7802" s="2">
        <v>2.128E-2</v>
      </c>
      <c r="B7802" s="2">
        <v>42866</v>
      </c>
      <c r="F7802" s="2">
        <v>7.2529999999999997E-2</v>
      </c>
      <c r="I7802" s="2">
        <v>0.43469999999999998</v>
      </c>
      <c r="J7802" s="2">
        <v>1.3606</v>
      </c>
      <c r="K7802" s="2">
        <v>1.7650999999999999</v>
      </c>
      <c r="M7802" s="2">
        <v>1.2160000000000001E-3</v>
      </c>
      <c r="N7802" s="2">
        <v>0.15939999999999999</v>
      </c>
      <c r="P7802" s="2">
        <v>0.97330000000000005</v>
      </c>
      <c r="S7802" s="2">
        <v>0.10262</v>
      </c>
      <c r="V7802" s="2">
        <v>1.3707</v>
      </c>
      <c r="X7802" s="2">
        <v>1.204E-2</v>
      </c>
      <c r="AM7802" s="2">
        <v>1.4892000000000001</v>
      </c>
      <c r="AO7802" s="2">
        <v>0.19850000000000001</v>
      </c>
      <c r="AR7802" s="2">
        <v>2.4E-2</v>
      </c>
      <c r="AY7802" s="2">
        <v>0.175958</v>
      </c>
      <c r="BH7802" s="2">
        <v>1.0103</v>
      </c>
      <c r="BL7802" s="2">
        <v>0.15429999999999999</v>
      </c>
      <c r="BS7802" s="2">
        <v>1</v>
      </c>
      <c r="CI7802" s="2">
        <v>0.93869999999999998</v>
      </c>
    </row>
    <row r="7803" spans="1:98" ht="15" hidden="1" customHeight="1" x14ac:dyDescent="0.2">
      <c r="B7803" s="2">
        <v>31537</v>
      </c>
      <c r="J7803" s="2">
        <v>0.75139999000000002</v>
      </c>
      <c r="K7803" s="2">
        <v>2.1214</v>
      </c>
      <c r="N7803" s="2">
        <v>0.19869999999999999</v>
      </c>
      <c r="V7803" s="2">
        <v>1.37529999</v>
      </c>
      <c r="X7803" s="2">
        <v>8.3079999999999994E-3</v>
      </c>
      <c r="AY7803" s="2">
        <v>0.17649999999999999</v>
      </c>
      <c r="BH7803" s="2">
        <v>1.0104</v>
      </c>
      <c r="BL7803" s="2">
        <v>0.1961</v>
      </c>
      <c r="BS7803" s="2">
        <v>1</v>
      </c>
      <c r="CI7803" s="2">
        <v>0.78939999999999999</v>
      </c>
    </row>
    <row r="7804" spans="1:98" ht="15" hidden="1" customHeight="1" x14ac:dyDescent="0.2">
      <c r="B7804" s="2">
        <v>35037</v>
      </c>
      <c r="F7804" s="2">
        <v>0.17990001</v>
      </c>
      <c r="J7804" s="2">
        <v>1.16849995</v>
      </c>
      <c r="K7804" s="2">
        <v>2.0982000799999998</v>
      </c>
      <c r="N7804" s="2">
        <v>0.21540000000000001</v>
      </c>
      <c r="Q7804" s="2">
        <v>0.13519999999999999</v>
      </c>
      <c r="U7804" s="2">
        <v>0.8478</v>
      </c>
      <c r="V7804" s="2">
        <v>1.36609995</v>
      </c>
      <c r="X7804" s="2">
        <v>1.3520000000000001E-2</v>
      </c>
      <c r="AB7804" s="2">
        <v>2.1717</v>
      </c>
      <c r="AC7804" s="2">
        <v>8.52E-4</v>
      </c>
      <c r="AV7804" s="2">
        <v>0.27329999999999999</v>
      </c>
      <c r="AY7804" s="2">
        <v>0.17659999000000001</v>
      </c>
      <c r="BH7804" s="2">
        <v>1.01049995</v>
      </c>
      <c r="BL7804" s="2">
        <v>0.20739999000000001</v>
      </c>
      <c r="BS7804" s="2">
        <v>1</v>
      </c>
      <c r="CI7804" s="2">
        <v>0.88559997000000001</v>
      </c>
      <c r="CK7804" s="2">
        <v>0.94969999999999999</v>
      </c>
      <c r="CS7804" s="2">
        <v>0.31879999999999997</v>
      </c>
      <c r="CT7804" s="2">
        <v>1.111E-2</v>
      </c>
    </row>
    <row r="7805" spans="1:98" ht="15" hidden="1" customHeight="1" x14ac:dyDescent="0.2">
      <c r="B7805" s="2">
        <v>35627</v>
      </c>
      <c r="F7805" s="2">
        <v>0.17349999999999999</v>
      </c>
      <c r="J7805" s="2">
        <v>0.92630000000000001</v>
      </c>
      <c r="K7805" s="2">
        <v>2.2999000000000001</v>
      </c>
      <c r="N7805" s="2">
        <v>0.18390000000000001</v>
      </c>
      <c r="Q7805" s="2">
        <v>0.1086</v>
      </c>
      <c r="U7805" s="2">
        <v>0.67820000000000003</v>
      </c>
      <c r="V7805" s="2">
        <v>1.3734999999999999</v>
      </c>
      <c r="X7805" s="2">
        <v>1.1809999999999999E-2</v>
      </c>
      <c r="AB7805" s="2">
        <v>2.0644</v>
      </c>
      <c r="AC7805" s="2">
        <v>7.8700000000000005E-4</v>
      </c>
      <c r="AV7805" s="2">
        <v>0.2261</v>
      </c>
      <c r="AY7805" s="2">
        <v>0.1772</v>
      </c>
      <c r="BH7805" s="2">
        <v>1.0105</v>
      </c>
      <c r="BL7805" s="2">
        <v>0.17530000000000001</v>
      </c>
      <c r="BS7805" s="2">
        <v>1</v>
      </c>
      <c r="CI7805" s="2">
        <v>0.90569999999999995</v>
      </c>
      <c r="CK7805" s="2">
        <v>0.76370000000000005</v>
      </c>
      <c r="CS7805" s="2">
        <v>0.2586</v>
      </c>
      <c r="CT7805" s="2">
        <v>9.0709999999999992E-3</v>
      </c>
    </row>
    <row r="7806" spans="1:98" ht="15" hidden="1" customHeight="1" x14ac:dyDescent="0.2">
      <c r="B7806" s="2">
        <v>38008</v>
      </c>
      <c r="F7806" s="2">
        <v>0.1179</v>
      </c>
      <c r="J7806" s="2">
        <v>1.0510999999999999</v>
      </c>
      <c r="K7806" s="2">
        <v>2.3921999999999999</v>
      </c>
      <c r="N7806" s="2">
        <v>0.1915</v>
      </c>
      <c r="V7806" s="2">
        <v>1.2967</v>
      </c>
      <c r="X7806" s="2">
        <v>1.2222999999999999E-2</v>
      </c>
      <c r="AM7806" s="2">
        <v>1.6492</v>
      </c>
      <c r="AY7806" s="2">
        <v>0.16697400000000001</v>
      </c>
      <c r="BH7806" s="2">
        <v>1.0105</v>
      </c>
      <c r="BL7806" s="2">
        <v>0.18090000000000001</v>
      </c>
      <c r="BS7806" s="2">
        <v>1</v>
      </c>
      <c r="CI7806" s="2">
        <v>0.87819999999999998</v>
      </c>
    </row>
    <row r="7807" spans="1:98" ht="15" hidden="1" customHeight="1" x14ac:dyDescent="0.2">
      <c r="A7807" s="2">
        <v>1.787E-2</v>
      </c>
      <c r="B7807" s="2">
        <v>41810</v>
      </c>
      <c r="F7807" s="2">
        <v>8.2769999999999996E-2</v>
      </c>
      <c r="I7807" s="2">
        <v>0.48130000000000001</v>
      </c>
      <c r="J7807" s="2">
        <v>1.2014</v>
      </c>
      <c r="K7807" s="2">
        <v>1.8315999999999999</v>
      </c>
      <c r="M7807" s="2">
        <v>1.054E-3</v>
      </c>
      <c r="N7807" s="2">
        <v>0.17560000000000001</v>
      </c>
      <c r="P7807" s="2">
        <v>0.86109999999999998</v>
      </c>
      <c r="S7807" s="2">
        <v>0.1007</v>
      </c>
      <c r="T7807" s="2">
        <v>0.31230000000000002</v>
      </c>
      <c r="V7807" s="2">
        <v>1.0766</v>
      </c>
      <c r="X7807" s="2">
        <v>1.0540000000000001E-2</v>
      </c>
      <c r="AM7807" s="2">
        <v>1.4625999999999999</v>
      </c>
      <c r="AO7807" s="2">
        <v>0.17299999999999999</v>
      </c>
      <c r="AR7807" s="2">
        <v>3.1199999999999999E-2</v>
      </c>
      <c r="AY7807" s="2">
        <v>0.13889099999999999</v>
      </c>
      <c r="BH7807" s="2">
        <v>1.0105</v>
      </c>
      <c r="BL7807" s="2">
        <v>0.15989999999999999</v>
      </c>
      <c r="BS7807" s="2">
        <v>1</v>
      </c>
      <c r="CI7807" s="2">
        <v>0.9355</v>
      </c>
    </row>
    <row r="7808" spans="1:98" ht="15" hidden="1" customHeight="1" x14ac:dyDescent="0.2">
      <c r="A7808" s="2">
        <v>1.7840000000000002E-2</v>
      </c>
      <c r="B7808" s="2">
        <v>41813</v>
      </c>
      <c r="F7808" s="2">
        <v>8.2559999999999995E-2</v>
      </c>
      <c r="I7808" s="2">
        <v>0.4839</v>
      </c>
      <c r="J7808" s="2">
        <v>1.1991000000000001</v>
      </c>
      <c r="K7808" s="2">
        <v>1.8252999999999999</v>
      </c>
      <c r="M7808" s="2">
        <v>1.054E-3</v>
      </c>
      <c r="N7808" s="2">
        <v>0.1754</v>
      </c>
      <c r="P7808" s="2">
        <v>0.85929999999999995</v>
      </c>
      <c r="S7808" s="2">
        <v>0.1016</v>
      </c>
      <c r="T7808" s="2">
        <v>0.312</v>
      </c>
      <c r="V7808" s="2">
        <v>1.0730999999999999</v>
      </c>
      <c r="X7808" s="2">
        <v>1.0529999999999999E-2</v>
      </c>
      <c r="AM7808" s="2">
        <v>1.4585999999999999</v>
      </c>
      <c r="AO7808" s="2">
        <v>0.1724</v>
      </c>
      <c r="AR7808" s="2">
        <v>3.1390000000000001E-2</v>
      </c>
      <c r="AY7808" s="2">
        <v>0.13844400000000001</v>
      </c>
      <c r="BH7808" s="2">
        <v>1.0105</v>
      </c>
      <c r="BL7808" s="2">
        <v>0.16009999999999999</v>
      </c>
      <c r="BS7808" s="2">
        <v>1</v>
      </c>
      <c r="CI7808" s="2">
        <v>0.9345</v>
      </c>
    </row>
    <row r="7809" spans="1:98" ht="15" hidden="1" customHeight="1" x14ac:dyDescent="0.2">
      <c r="B7809" s="2">
        <v>32449</v>
      </c>
      <c r="J7809" s="2">
        <v>0.82110000000000005</v>
      </c>
      <c r="K7809" s="2">
        <v>2.1812999799999999</v>
      </c>
      <c r="N7809" s="2">
        <v>0.18559999999999999</v>
      </c>
      <c r="V7809" s="2">
        <v>1.2271999899999999</v>
      </c>
      <c r="X7809" s="2">
        <v>9.8530000000000006E-3</v>
      </c>
      <c r="AY7809" s="2">
        <v>0.15709999999999999</v>
      </c>
      <c r="BH7809" s="2">
        <v>1.01059999</v>
      </c>
      <c r="BL7809" s="2">
        <v>0.19889999999999999</v>
      </c>
      <c r="BS7809" s="2">
        <v>1</v>
      </c>
      <c r="CI7809" s="2">
        <v>0.76819999999999999</v>
      </c>
    </row>
    <row r="7810" spans="1:98" ht="15" hidden="1" customHeight="1" x14ac:dyDescent="0.2">
      <c r="B7810" s="2">
        <v>34499</v>
      </c>
      <c r="F7810" s="2">
        <v>0.41020000000000001</v>
      </c>
      <c r="J7810" s="2">
        <v>1.0009999999999999</v>
      </c>
      <c r="K7810" s="2">
        <v>2.1036999999999999</v>
      </c>
      <c r="N7810" s="2">
        <v>0.19420000000000001</v>
      </c>
      <c r="V7810" s="2">
        <v>1.3854</v>
      </c>
      <c r="X7810" s="2">
        <v>1.35E-2</v>
      </c>
      <c r="AY7810" s="2">
        <v>0.17910000000000001</v>
      </c>
      <c r="BH7810" s="2">
        <v>1.0105999999999999</v>
      </c>
      <c r="BL7810" s="2">
        <v>0.17549999999999999</v>
      </c>
      <c r="BS7810" s="2">
        <v>1</v>
      </c>
      <c r="CI7810" s="2">
        <v>0.8125</v>
      </c>
    </row>
    <row r="7811" spans="1:98" ht="15" hidden="1" customHeight="1" x14ac:dyDescent="0.2">
      <c r="B7811" s="2">
        <v>34953</v>
      </c>
      <c r="F7811" s="2">
        <v>0.2135</v>
      </c>
      <c r="J7811" s="2">
        <v>1.1133</v>
      </c>
      <c r="K7811" s="2">
        <v>2.0796000000000001</v>
      </c>
      <c r="N7811" s="2">
        <v>0.20899999999999999</v>
      </c>
      <c r="Q7811" s="2">
        <v>0.1298</v>
      </c>
      <c r="U7811" s="2">
        <v>0.81459999999999999</v>
      </c>
      <c r="V7811" s="2">
        <v>1.343</v>
      </c>
      <c r="X7811" s="2">
        <v>1.3469999999999999E-2</v>
      </c>
      <c r="AB7811" s="2">
        <v>2.1213000000000002</v>
      </c>
      <c r="AC7811" s="2">
        <v>8.3199999999999995E-4</v>
      </c>
      <c r="AV7811" s="2">
        <v>0.26440000000000002</v>
      </c>
      <c r="AY7811" s="2">
        <v>0.17349999999999999</v>
      </c>
      <c r="BH7811" s="2">
        <v>1.0105999999999999</v>
      </c>
      <c r="BL7811" s="2">
        <v>0.189</v>
      </c>
      <c r="BS7811" s="2">
        <v>1</v>
      </c>
      <c r="CI7811" s="2">
        <v>0.875</v>
      </c>
      <c r="CK7811" s="2">
        <v>0.91279999999999994</v>
      </c>
      <c r="CS7811" s="2">
        <v>0.30669999999999997</v>
      </c>
      <c r="CT7811" s="2">
        <v>1.0659999999999999E-2</v>
      </c>
    </row>
    <row r="7812" spans="1:98" ht="15" hidden="1" customHeight="1" x14ac:dyDescent="0.2">
      <c r="B7812" s="2">
        <v>34969</v>
      </c>
      <c r="F7812" s="2">
        <v>0.21099999999999999</v>
      </c>
      <c r="J7812" s="2">
        <v>1.1715</v>
      </c>
      <c r="K7812" s="2">
        <v>2.1230000000000002</v>
      </c>
      <c r="N7812" s="2">
        <v>0.2147</v>
      </c>
      <c r="Q7812" s="2">
        <v>0.13439999999999999</v>
      </c>
      <c r="U7812" s="2">
        <v>0.84460000000000002</v>
      </c>
      <c r="V7812" s="2">
        <v>1.3492999999999999</v>
      </c>
      <c r="X7812" s="2">
        <v>1.3480000000000001E-2</v>
      </c>
      <c r="AB7812" s="2">
        <v>2.1703000000000001</v>
      </c>
      <c r="AC7812" s="2">
        <v>8.4099999999999995E-4</v>
      </c>
      <c r="AV7812" s="2">
        <v>0.27460000000000001</v>
      </c>
      <c r="AY7812" s="2">
        <v>0.17449999999999999</v>
      </c>
      <c r="BH7812" s="2">
        <v>1.0105999999999999</v>
      </c>
      <c r="BL7812" s="2">
        <v>0.19270000000000001</v>
      </c>
      <c r="BS7812" s="2">
        <v>1</v>
      </c>
      <c r="CI7812" s="2">
        <v>0.88580000000000003</v>
      </c>
      <c r="CK7812" s="2">
        <v>0.9456</v>
      </c>
      <c r="CS7812" s="2">
        <v>0.311</v>
      </c>
      <c r="CT7812" s="2">
        <v>1.0959999999999999E-2</v>
      </c>
    </row>
    <row r="7813" spans="1:98" ht="15" hidden="1" customHeight="1" x14ac:dyDescent="0.2">
      <c r="A7813" s="2">
        <v>1.7649999999999999E-2</v>
      </c>
      <c r="B7813" s="2">
        <v>41158</v>
      </c>
      <c r="F7813" s="2">
        <v>7.5359999999999996E-2</v>
      </c>
      <c r="I7813" s="2">
        <v>0.48309999999999997</v>
      </c>
      <c r="J7813" s="2">
        <v>1.0301</v>
      </c>
      <c r="K7813" s="2">
        <v>1.5645</v>
      </c>
      <c r="M7813" s="2">
        <v>8.6600000000000002E-4</v>
      </c>
      <c r="N7813" s="2">
        <v>0.16789999999999999</v>
      </c>
      <c r="P7813" s="2">
        <v>0.79020000000000001</v>
      </c>
      <c r="S7813" s="2">
        <v>0.1187</v>
      </c>
      <c r="T7813" s="2">
        <v>0.24440000000000001</v>
      </c>
      <c r="V7813" s="2">
        <v>0.98250000000000004</v>
      </c>
      <c r="X7813" s="2">
        <v>1.244E-2</v>
      </c>
      <c r="AM7813" s="2">
        <v>1.2406999999999999</v>
      </c>
      <c r="AO7813" s="2">
        <v>0.15490000000000001</v>
      </c>
      <c r="AR7813" s="2">
        <v>3.074E-2</v>
      </c>
      <c r="AY7813" s="2">
        <v>0.126668</v>
      </c>
      <c r="BH7813" s="2">
        <v>1.0105999999999999</v>
      </c>
      <c r="BL7813" s="2">
        <v>0.14560000000000001</v>
      </c>
      <c r="BS7813" s="2">
        <v>1</v>
      </c>
      <c r="CI7813" s="2">
        <v>0.78739999999999999</v>
      </c>
    </row>
    <row r="7814" spans="1:98" ht="15" hidden="1" customHeight="1" x14ac:dyDescent="0.2">
      <c r="A7814" s="2">
        <v>2.0799999999999999E-2</v>
      </c>
      <c r="B7814" s="2">
        <v>42878</v>
      </c>
      <c r="F7814" s="2">
        <v>7.2450000000000001E-2</v>
      </c>
      <c r="I7814" s="2">
        <v>0.41270000000000001</v>
      </c>
      <c r="J7814" s="2">
        <v>1.3856999999999999</v>
      </c>
      <c r="K7814" s="2">
        <v>1.7511000000000001</v>
      </c>
      <c r="M7814" s="2">
        <v>1.199E-3</v>
      </c>
      <c r="N7814" s="2">
        <v>0.1613</v>
      </c>
      <c r="P7814" s="2">
        <v>0.97119999999999995</v>
      </c>
      <c r="S7814" s="2">
        <v>0.10305</v>
      </c>
      <c r="V7814" s="2">
        <v>1.349</v>
      </c>
      <c r="X7814" s="2">
        <v>1.2109999999999999E-2</v>
      </c>
      <c r="AM7814" s="2">
        <v>1.512</v>
      </c>
      <c r="AO7814" s="2">
        <v>0.1958</v>
      </c>
      <c r="AR7814" s="2">
        <v>2.3939999999999999E-2</v>
      </c>
      <c r="AY7814" s="2">
        <v>0.173211</v>
      </c>
      <c r="BH7814" s="2">
        <v>1.0106999999999999</v>
      </c>
      <c r="BL7814" s="2">
        <v>0.1552</v>
      </c>
      <c r="BS7814" s="2">
        <v>1</v>
      </c>
      <c r="CI7814" s="2">
        <v>0.94750000000000001</v>
      </c>
    </row>
    <row r="7815" spans="1:98" ht="15" hidden="1" customHeight="1" x14ac:dyDescent="0.2">
      <c r="B7815" s="2">
        <v>31527</v>
      </c>
      <c r="J7815" s="2">
        <v>0.76019999000000005</v>
      </c>
      <c r="K7815" s="2">
        <v>2.1373999700000001</v>
      </c>
      <c r="N7815" s="2">
        <v>0.19900000000000001</v>
      </c>
      <c r="V7815" s="2">
        <v>1.38389999</v>
      </c>
      <c r="X7815" s="2">
        <v>8.2279999999999992E-3</v>
      </c>
      <c r="AY7815" s="2">
        <v>0.1782</v>
      </c>
      <c r="BH7815" s="2">
        <v>1.01079999</v>
      </c>
      <c r="BL7815" s="2">
        <v>0.19650000000000001</v>
      </c>
      <c r="BS7815" s="2">
        <v>1</v>
      </c>
      <c r="CI7815" s="2">
        <v>0.80269999999999997</v>
      </c>
    </row>
    <row r="7816" spans="1:98" ht="15" hidden="1" customHeight="1" x14ac:dyDescent="0.2">
      <c r="B7816" s="2">
        <v>32380</v>
      </c>
      <c r="J7816" s="2">
        <v>0.78539999999999999</v>
      </c>
      <c r="K7816" s="2">
        <v>2.0968999899999998</v>
      </c>
      <c r="N7816" s="2">
        <v>0.1797</v>
      </c>
      <c r="V7816" s="2">
        <v>1.23419999</v>
      </c>
      <c r="X7816" s="2">
        <v>9.2589999999999999E-3</v>
      </c>
      <c r="AY7816" s="2">
        <v>0.15820000000000001</v>
      </c>
      <c r="BH7816" s="2">
        <v>1.01079999</v>
      </c>
      <c r="BL7816" s="2">
        <v>0.1918</v>
      </c>
      <c r="BS7816" s="2">
        <v>1</v>
      </c>
      <c r="CI7816" s="2">
        <v>0.7893</v>
      </c>
    </row>
    <row r="7817" spans="1:98" ht="15" hidden="1" customHeight="1" x14ac:dyDescent="0.2">
      <c r="B7817" s="2">
        <v>34530</v>
      </c>
      <c r="F7817" s="2">
        <v>0.40539999999999998</v>
      </c>
      <c r="J7817" s="2">
        <v>1.0495000000000001</v>
      </c>
      <c r="K7817" s="2">
        <v>2.1476000000000002</v>
      </c>
      <c r="N7817" s="2">
        <v>0.20269999999999999</v>
      </c>
      <c r="V7817" s="2">
        <v>1.3779999999999999</v>
      </c>
      <c r="X7817" s="2">
        <v>1.405E-2</v>
      </c>
      <c r="AY7817" s="2">
        <v>0.17829999999999999</v>
      </c>
      <c r="BH7817" s="2">
        <v>1.0107999999999999</v>
      </c>
      <c r="BL7817" s="2">
        <v>0.17849999999999999</v>
      </c>
      <c r="BS7817" s="2">
        <v>1</v>
      </c>
      <c r="CI7817" s="2">
        <v>0.82540000000000002</v>
      </c>
    </row>
    <row r="7818" spans="1:98" ht="15" hidden="1" customHeight="1" x14ac:dyDescent="0.2">
      <c r="B7818" s="2">
        <v>34534</v>
      </c>
      <c r="F7818" s="2">
        <v>0.40600000000000003</v>
      </c>
      <c r="J7818" s="2">
        <v>1.044</v>
      </c>
      <c r="K7818" s="2">
        <v>2.1413000000000002</v>
      </c>
      <c r="N7818" s="2">
        <v>0.20130000000000001</v>
      </c>
      <c r="V7818" s="2">
        <v>1.3796999999999999</v>
      </c>
      <c r="X7818" s="2">
        <v>1.391E-2</v>
      </c>
      <c r="AY7818" s="2">
        <v>0.17849999999999999</v>
      </c>
      <c r="BH7818" s="2">
        <v>1.0107999999999999</v>
      </c>
      <c r="BL7818" s="2">
        <v>0.17849999999999999</v>
      </c>
      <c r="BS7818" s="2">
        <v>1</v>
      </c>
      <c r="CI7818" s="2">
        <v>0.82709999999999995</v>
      </c>
    </row>
    <row r="7819" spans="1:98" ht="15" hidden="1" customHeight="1" x14ac:dyDescent="0.2">
      <c r="B7819" s="2">
        <v>34990</v>
      </c>
      <c r="F7819" s="2">
        <v>0.19919999999999999</v>
      </c>
      <c r="J7819" s="2">
        <v>1.1608000000000001</v>
      </c>
      <c r="K7819" s="2">
        <v>2.1015999999999999</v>
      </c>
      <c r="N7819" s="2">
        <v>0.21410000000000001</v>
      </c>
      <c r="Q7819" s="2">
        <v>0.13370000000000001</v>
      </c>
      <c r="U7819" s="2">
        <v>0.84109999999999996</v>
      </c>
      <c r="V7819" s="2">
        <v>1.339</v>
      </c>
      <c r="X7819" s="2">
        <v>1.3310000000000001E-2</v>
      </c>
      <c r="AB7819" s="2">
        <v>2.1478000000000002</v>
      </c>
      <c r="AC7819" s="2">
        <v>8.3600000000000005E-4</v>
      </c>
      <c r="AV7819" s="2">
        <v>0.26860000000000001</v>
      </c>
      <c r="AY7819" s="2">
        <v>0.1731</v>
      </c>
      <c r="BH7819" s="2">
        <v>1.0108999999999999</v>
      </c>
      <c r="BL7819" s="2">
        <v>0.19550000000000001</v>
      </c>
      <c r="BS7819" s="2">
        <v>1</v>
      </c>
      <c r="CI7819" s="2">
        <v>0.88039999999999996</v>
      </c>
      <c r="CK7819" s="2">
        <v>0.94220000000000004</v>
      </c>
      <c r="CS7819" s="2">
        <v>0.31119999999999998</v>
      </c>
      <c r="CT7819" s="2">
        <v>1.09E-2</v>
      </c>
    </row>
    <row r="7820" spans="1:98" ht="15" hidden="1" customHeight="1" x14ac:dyDescent="0.2">
      <c r="A7820" s="2">
        <v>2.0889999999999999E-2</v>
      </c>
      <c r="B7820" s="2">
        <v>42892</v>
      </c>
      <c r="F7820" s="2">
        <v>7.3649999999999993E-2</v>
      </c>
      <c r="I7820" s="2">
        <v>0.41010000000000002</v>
      </c>
      <c r="J7820" s="2">
        <v>1.3979999999999999</v>
      </c>
      <c r="K7820" s="2">
        <v>1.7354000000000001</v>
      </c>
      <c r="M7820" s="2">
        <v>1.2030000000000001E-3</v>
      </c>
      <c r="N7820" s="2">
        <v>0.15909999999999999</v>
      </c>
      <c r="P7820" s="2">
        <v>0.97570000000000001</v>
      </c>
      <c r="S7820" s="2">
        <v>0.10495</v>
      </c>
      <c r="V7820" s="2">
        <v>1.3461000000000001</v>
      </c>
      <c r="X7820" s="2">
        <v>1.23E-2</v>
      </c>
      <c r="AM7820" s="2">
        <v>1.5169999999999999</v>
      </c>
      <c r="AO7820" s="2">
        <v>0.1981</v>
      </c>
      <c r="AR7820" s="2">
        <v>2.3789999999999999E-2</v>
      </c>
      <c r="AY7820" s="2">
        <v>0.172711</v>
      </c>
      <c r="BH7820" s="2">
        <v>1.0108999999999999</v>
      </c>
      <c r="BL7820" s="2">
        <v>0.15529999999999999</v>
      </c>
      <c r="BS7820" s="2">
        <v>1</v>
      </c>
      <c r="CI7820" s="2">
        <v>0.96779999999999999</v>
      </c>
    </row>
    <row r="7821" spans="1:98" ht="15" hidden="1" customHeight="1" x14ac:dyDescent="0.2">
      <c r="B7821" s="2">
        <v>34519</v>
      </c>
      <c r="F7821" s="2">
        <v>0.40899999999999997</v>
      </c>
      <c r="J7821" s="2">
        <v>1.0346</v>
      </c>
      <c r="K7821" s="2">
        <v>2.1315</v>
      </c>
      <c r="N7821" s="2">
        <v>0.1986</v>
      </c>
      <c r="V7821" s="2">
        <v>1.3858999999999999</v>
      </c>
      <c r="X7821" s="2">
        <v>1.401E-2</v>
      </c>
      <c r="AY7821" s="2">
        <v>0.17929999999999999</v>
      </c>
      <c r="BH7821" s="2">
        <v>1.0109999999999999</v>
      </c>
      <c r="BL7821" s="2">
        <v>0.17749999999999999</v>
      </c>
      <c r="BS7821" s="2">
        <v>1</v>
      </c>
      <c r="CI7821" s="2">
        <v>0.82740000000000002</v>
      </c>
    </row>
    <row r="7822" spans="1:98" ht="15" hidden="1" customHeight="1" x14ac:dyDescent="0.2">
      <c r="B7822" s="2">
        <v>35682</v>
      </c>
      <c r="F7822" s="2">
        <v>0.17799999999999999</v>
      </c>
      <c r="J7822" s="2">
        <v>0.93049999999999999</v>
      </c>
      <c r="K7822" s="2">
        <v>2.1989999999999998</v>
      </c>
      <c r="N7822" s="2">
        <v>0.18559999999999999</v>
      </c>
      <c r="Q7822" s="2">
        <v>0.10879999999999999</v>
      </c>
      <c r="U7822" s="2">
        <v>0.67810000000000004</v>
      </c>
      <c r="V7822" s="2">
        <v>1.3843000000000001</v>
      </c>
      <c r="X7822" s="2">
        <v>1.163E-2</v>
      </c>
      <c r="AB7822" s="2">
        <v>2.0661</v>
      </c>
      <c r="AC7822" s="2">
        <v>7.8399999999999997E-4</v>
      </c>
      <c r="AV7822" s="2">
        <v>0.2271</v>
      </c>
      <c r="AY7822" s="2">
        <v>0.1787</v>
      </c>
      <c r="BH7822" s="2">
        <v>1.0109999999999999</v>
      </c>
      <c r="BL7822" s="2">
        <v>0.17749999999999999</v>
      </c>
      <c r="BS7822" s="2">
        <v>1</v>
      </c>
      <c r="CI7822" s="2">
        <v>0.8821</v>
      </c>
      <c r="CK7822" s="2">
        <v>0.76329999999999998</v>
      </c>
      <c r="CS7822" s="2">
        <v>0.2555</v>
      </c>
      <c r="CT7822" s="2">
        <v>9.0600000000000003E-3</v>
      </c>
    </row>
    <row r="7823" spans="1:98" ht="15" hidden="1" customHeight="1" x14ac:dyDescent="0.2">
      <c r="A7823" s="2">
        <v>2.2349999999999998E-2</v>
      </c>
      <c r="B7823" s="2">
        <v>40536</v>
      </c>
      <c r="F7823" s="2">
        <v>8.1460000000000005E-2</v>
      </c>
      <c r="I7823" s="2">
        <v>0.59519999999999995</v>
      </c>
      <c r="J7823" s="2">
        <v>1.0459000000000001</v>
      </c>
      <c r="K7823" s="2">
        <v>1.5542</v>
      </c>
      <c r="M7823" s="2">
        <v>8.7399999999999999E-4</v>
      </c>
      <c r="N7823" s="2">
        <v>0.16869999999999999</v>
      </c>
      <c r="P7823" s="2">
        <v>0.77429999999999999</v>
      </c>
      <c r="S7823" s="2">
        <v>0.14929999999999999</v>
      </c>
      <c r="T7823" s="2">
        <v>0.28060000000000002</v>
      </c>
      <c r="V7823" s="2">
        <v>1.0064</v>
      </c>
      <c r="X7823" s="2">
        <v>1.214E-2</v>
      </c>
      <c r="AM7823" s="2">
        <v>1.32</v>
      </c>
      <c r="AO7823" s="2">
        <v>0.15190000000000001</v>
      </c>
      <c r="AR7823" s="2">
        <v>3.3029999999999997E-2</v>
      </c>
      <c r="AY7823" s="2">
        <v>0.12934599999999999</v>
      </c>
      <c r="BH7823" s="2">
        <v>1.0109999999999999</v>
      </c>
      <c r="BL7823" s="2">
        <v>0.14680000000000001</v>
      </c>
      <c r="BS7823" s="2">
        <v>1</v>
      </c>
      <c r="CI7823" s="2">
        <v>0.75380000000000003</v>
      </c>
    </row>
    <row r="7824" spans="1:98" ht="15" hidden="1" customHeight="1" x14ac:dyDescent="0.2">
      <c r="A7824" s="2">
        <v>1.847E-2</v>
      </c>
      <c r="B7824" s="2">
        <v>41404</v>
      </c>
      <c r="F7824" s="2">
        <v>8.344E-2</v>
      </c>
      <c r="I7824" s="2">
        <v>0.49909999999999999</v>
      </c>
      <c r="J7824" s="2">
        <v>1.0550999999999999</v>
      </c>
      <c r="K7824" s="2">
        <v>1.5523</v>
      </c>
      <c r="M7824" s="2">
        <v>9.1500000000000001E-4</v>
      </c>
      <c r="N7824" s="2">
        <v>0.17399999999999999</v>
      </c>
      <c r="P7824" s="2">
        <v>0.81710000000000005</v>
      </c>
      <c r="S7824" s="2">
        <v>0.1111</v>
      </c>
      <c r="T7824" s="2">
        <v>0.2833</v>
      </c>
      <c r="V7824" s="2">
        <v>1.0124</v>
      </c>
      <c r="X7824" s="2">
        <v>9.9509999999999998E-3</v>
      </c>
      <c r="AM7824" s="2">
        <v>1.3115000000000001</v>
      </c>
      <c r="AO7824" s="2">
        <v>0.1648</v>
      </c>
      <c r="AR7824" s="2">
        <v>3.2190000000000003E-2</v>
      </c>
      <c r="AY7824" s="2">
        <v>0.13044600000000001</v>
      </c>
      <c r="BH7824" s="2">
        <v>1.0109999999999999</v>
      </c>
      <c r="BL7824" s="2">
        <v>0.15290000000000001</v>
      </c>
      <c r="BS7824" s="2">
        <v>1</v>
      </c>
      <c r="CI7824" s="2">
        <v>0.83760000000000001</v>
      </c>
    </row>
    <row r="7825" spans="1:98" ht="15" hidden="1" customHeight="1" x14ac:dyDescent="0.2">
      <c r="B7825" s="2">
        <v>32450</v>
      </c>
      <c r="J7825" s="2">
        <v>0.82229998999999998</v>
      </c>
      <c r="K7825" s="2">
        <v>2.1765999800000002</v>
      </c>
      <c r="N7825" s="2">
        <v>0.185</v>
      </c>
      <c r="V7825" s="2">
        <v>1.2210999899999999</v>
      </c>
      <c r="X7825" s="2">
        <v>9.8359999999999993E-3</v>
      </c>
      <c r="AY7825" s="2">
        <v>0.15629999999999999</v>
      </c>
      <c r="BH7825" s="2">
        <v>1.0110999899999999</v>
      </c>
      <c r="BL7825" s="2">
        <v>0.19839999999999999</v>
      </c>
      <c r="BS7825" s="2">
        <v>1</v>
      </c>
      <c r="CI7825" s="2">
        <v>0.76619999999999999</v>
      </c>
    </row>
    <row r="7826" spans="1:98" ht="15" hidden="1" customHeight="1" x14ac:dyDescent="0.2">
      <c r="B7826" s="2">
        <v>34950</v>
      </c>
      <c r="F7826" s="2">
        <v>0.21460000000000001</v>
      </c>
      <c r="J7826" s="2">
        <v>1.1052999999999999</v>
      </c>
      <c r="K7826" s="2">
        <v>2.0821000000000001</v>
      </c>
      <c r="N7826" s="2">
        <v>0.2084</v>
      </c>
      <c r="Q7826" s="2">
        <v>0.12889999999999999</v>
      </c>
      <c r="U7826" s="2">
        <v>0.8115</v>
      </c>
      <c r="V7826" s="2">
        <v>1.3446</v>
      </c>
      <c r="X7826" s="2">
        <v>1.349E-2</v>
      </c>
      <c r="AB7826" s="2">
        <v>2.1217999999999999</v>
      </c>
      <c r="AC7826" s="2">
        <v>8.3299999999999997E-4</v>
      </c>
      <c r="AV7826" s="2">
        <v>0.26440000000000002</v>
      </c>
      <c r="AY7826" s="2">
        <v>0.17369999999999999</v>
      </c>
      <c r="BH7826" s="2">
        <v>1.0111000000000001</v>
      </c>
      <c r="BL7826" s="2">
        <v>0.18720000000000001</v>
      </c>
      <c r="BS7826" s="2">
        <v>1</v>
      </c>
      <c r="CI7826" s="2">
        <v>0.87529999999999997</v>
      </c>
      <c r="CK7826" s="2">
        <v>0.90880000000000005</v>
      </c>
      <c r="CS7826" s="2">
        <v>0.30719999999999997</v>
      </c>
      <c r="CT7826" s="2">
        <v>1.065E-2</v>
      </c>
    </row>
    <row r="7827" spans="1:98" ht="15" hidden="1" customHeight="1" x14ac:dyDescent="0.2">
      <c r="A7827" s="2">
        <v>1.966E-2</v>
      </c>
      <c r="B7827" s="2">
        <v>42662</v>
      </c>
      <c r="F7827" s="2">
        <v>7.0599999999999996E-2</v>
      </c>
      <c r="I7827" s="2">
        <v>0.41370000000000001</v>
      </c>
      <c r="J7827" s="2">
        <v>1.3249</v>
      </c>
      <c r="K7827" s="2">
        <v>1.6093</v>
      </c>
      <c r="M7827" s="2">
        <v>1.168E-3</v>
      </c>
      <c r="N7827" s="2">
        <v>0.16089999999999999</v>
      </c>
      <c r="P7827" s="2">
        <v>0.94510000000000005</v>
      </c>
      <c r="S7827" s="2">
        <v>9.4570000000000001E-2</v>
      </c>
      <c r="T7827" s="2">
        <v>0.34189999999999998</v>
      </c>
      <c r="V7827" s="2">
        <v>1.3107</v>
      </c>
      <c r="X7827" s="2">
        <v>1.269E-2</v>
      </c>
      <c r="AM7827" s="2">
        <v>1.4372</v>
      </c>
      <c r="AO7827" s="2">
        <v>0.19450000000000001</v>
      </c>
      <c r="AR7827" s="2">
        <v>2.1049999999999999E-2</v>
      </c>
      <c r="AY7827" s="2">
        <v>0.168956</v>
      </c>
      <c r="BH7827" s="2">
        <v>1.0111000000000001</v>
      </c>
      <c r="BL7827" s="2">
        <v>0.1482</v>
      </c>
      <c r="BS7827" s="2">
        <v>1</v>
      </c>
      <c r="CI7827" s="2">
        <v>0.94699999999999995</v>
      </c>
    </row>
    <row r="7828" spans="1:98" ht="15" hidden="1" customHeight="1" x14ac:dyDescent="0.2">
      <c r="A7828" s="2">
        <v>2.0979999999999999E-2</v>
      </c>
      <c r="B7828" s="2">
        <v>42873</v>
      </c>
      <c r="F7828" s="2">
        <v>7.1940000000000004E-2</v>
      </c>
      <c r="I7828" s="2">
        <v>0.40649999999999997</v>
      </c>
      <c r="J7828" s="2">
        <v>1.3905000000000001</v>
      </c>
      <c r="K7828" s="2">
        <v>1.7678</v>
      </c>
      <c r="M7828" s="2">
        <v>1.2049999999999999E-3</v>
      </c>
      <c r="N7828" s="2">
        <v>0.16089999999999999</v>
      </c>
      <c r="P7828" s="2">
        <v>0.97729999999999995</v>
      </c>
      <c r="S7828" s="2">
        <v>0.10133</v>
      </c>
      <c r="V7828" s="2">
        <v>1.3611</v>
      </c>
      <c r="X7828" s="2">
        <v>1.225E-2</v>
      </c>
      <c r="AM7828" s="2">
        <v>1.5127999999999999</v>
      </c>
      <c r="AO7828" s="2">
        <v>0.1976</v>
      </c>
      <c r="AR7828" s="2">
        <v>2.358E-2</v>
      </c>
      <c r="AY7828" s="2">
        <v>0.17489299999999999</v>
      </c>
      <c r="BH7828" s="2">
        <v>1.0111000000000001</v>
      </c>
      <c r="BL7828" s="2">
        <v>0.15479999999999999</v>
      </c>
      <c r="BS7828" s="2">
        <v>1</v>
      </c>
      <c r="CI7828" s="2">
        <v>0.94079999999999997</v>
      </c>
    </row>
    <row r="7829" spans="1:98" ht="15" hidden="1" customHeight="1" x14ac:dyDescent="0.2">
      <c r="B7829" s="2">
        <v>34823</v>
      </c>
      <c r="F7829" s="2">
        <v>0.23219999999999999</v>
      </c>
      <c r="J7829" s="2">
        <v>1.2072000000000001</v>
      </c>
      <c r="K7829" s="2">
        <v>2.2071000000000001</v>
      </c>
      <c r="N7829" s="2">
        <v>0.221</v>
      </c>
      <c r="Q7829" s="2">
        <v>0.14149999999999999</v>
      </c>
      <c r="U7829" s="2">
        <v>0.89119999999999999</v>
      </c>
      <c r="V7829" s="2">
        <v>1.3641000000000001</v>
      </c>
      <c r="X7829" s="2">
        <v>1.6320000000000001E-2</v>
      </c>
      <c r="AB7829" s="2">
        <v>2.2439</v>
      </c>
      <c r="AC7829" s="2">
        <v>8.2799999999999996E-4</v>
      </c>
      <c r="AV7829" s="2">
        <v>0.27989999999999998</v>
      </c>
      <c r="AY7829" s="2">
        <v>0.1764</v>
      </c>
      <c r="BH7829" s="2">
        <v>1.0112000000000001</v>
      </c>
      <c r="BL7829" s="2">
        <v>0.18809999999999999</v>
      </c>
      <c r="BS7829" s="2">
        <v>1</v>
      </c>
      <c r="CI7829" s="2">
        <v>0.92569999999999997</v>
      </c>
      <c r="CK7829" s="2">
        <v>0.99680000000000002</v>
      </c>
      <c r="CS7829" s="2">
        <v>0.32250000000000001</v>
      </c>
      <c r="CT7829" s="2">
        <v>1.12E-2</v>
      </c>
    </row>
    <row r="7830" spans="1:98" ht="15" hidden="1" customHeight="1" x14ac:dyDescent="0.2">
      <c r="A7830" s="2">
        <v>2.2409999999999999E-2</v>
      </c>
      <c r="B7830" s="2">
        <v>40532</v>
      </c>
      <c r="F7830" s="2">
        <v>8.2000000000000003E-2</v>
      </c>
      <c r="I7830" s="2">
        <v>0.5958</v>
      </c>
      <c r="J7830" s="2">
        <v>1.056</v>
      </c>
      <c r="K7830" s="2">
        <v>1.5794999999999999</v>
      </c>
      <c r="M7830" s="2">
        <v>8.8099999999999995E-4</v>
      </c>
      <c r="N7830" s="2">
        <v>0.17</v>
      </c>
      <c r="P7830" s="2">
        <v>0.77280000000000004</v>
      </c>
      <c r="S7830" s="2">
        <v>0.1487</v>
      </c>
      <c r="T7830" s="2">
        <v>0.28199999999999997</v>
      </c>
      <c r="V7830" s="2">
        <v>1.0178</v>
      </c>
      <c r="X7830" s="2">
        <v>1.2160000000000001E-2</v>
      </c>
      <c r="AM7830" s="2">
        <v>1.3358000000000001</v>
      </c>
      <c r="AO7830" s="2">
        <v>0.1525</v>
      </c>
      <c r="AR7830" s="2">
        <v>3.2989999999999998E-2</v>
      </c>
      <c r="AY7830" s="2">
        <v>0.130888</v>
      </c>
      <c r="BH7830" s="2">
        <v>1.0112000000000001</v>
      </c>
      <c r="BL7830" s="2">
        <v>0.14860000000000001</v>
      </c>
      <c r="BS7830" s="2">
        <v>1</v>
      </c>
      <c r="CI7830" s="2">
        <v>0.75539999999999996</v>
      </c>
    </row>
    <row r="7831" spans="1:98" ht="15" hidden="1" customHeight="1" x14ac:dyDescent="0.2">
      <c r="A7831" s="2">
        <v>2.0740000000000001E-2</v>
      </c>
      <c r="B7831" s="2">
        <v>40805</v>
      </c>
      <c r="F7831" s="2">
        <v>7.5060000000000002E-2</v>
      </c>
      <c r="I7831" s="2">
        <v>0.55389999999999995</v>
      </c>
      <c r="J7831" s="2">
        <v>1.1194999999999999</v>
      </c>
      <c r="K7831" s="2">
        <v>1.5512999999999999</v>
      </c>
      <c r="M7831" s="2">
        <v>8.6799999999999996E-4</v>
      </c>
      <c r="N7831" s="2">
        <v>0.17349999999999999</v>
      </c>
      <c r="P7831" s="2">
        <v>0.7833</v>
      </c>
      <c r="S7831" s="2">
        <v>0.12820000000000001</v>
      </c>
      <c r="T7831" s="2">
        <v>0.26740000000000003</v>
      </c>
      <c r="V7831" s="2">
        <v>0.98980000000000001</v>
      </c>
      <c r="X7831" s="2">
        <v>1.294E-2</v>
      </c>
      <c r="AM7831" s="2">
        <v>1.3496999999999999</v>
      </c>
      <c r="AO7831" s="2">
        <v>0.15490000000000001</v>
      </c>
      <c r="AR7831" s="2">
        <v>3.168E-2</v>
      </c>
      <c r="AY7831" s="2">
        <v>0.12692500000000001</v>
      </c>
      <c r="BH7831" s="2">
        <v>1.0112000000000001</v>
      </c>
      <c r="BL7831" s="2">
        <v>0.1472</v>
      </c>
      <c r="BS7831" s="2">
        <v>1</v>
      </c>
      <c r="CI7831" s="2">
        <v>0.81389999999999996</v>
      </c>
    </row>
    <row r="7832" spans="1:98" ht="15" hidden="1" customHeight="1" x14ac:dyDescent="0.2">
      <c r="A7832" s="2">
        <v>2.0899999999999998E-2</v>
      </c>
      <c r="B7832" s="2">
        <v>42368</v>
      </c>
      <c r="F7832" s="2">
        <v>8.0049999999999996E-2</v>
      </c>
      <c r="I7832" s="2">
        <v>0.34810000000000002</v>
      </c>
      <c r="J7832" s="2">
        <v>1.4034</v>
      </c>
      <c r="K7832" s="2">
        <v>2.0590999999999999</v>
      </c>
      <c r="M7832" s="2">
        <v>1.178E-3</v>
      </c>
      <c r="N7832" s="2">
        <v>0.15740000000000001</v>
      </c>
      <c r="P7832" s="2">
        <v>0.98089999999999999</v>
      </c>
      <c r="S7832" s="2">
        <v>8.9080000000000006E-2</v>
      </c>
      <c r="T7832" s="2">
        <v>0.35570000000000002</v>
      </c>
      <c r="V7832" s="2">
        <v>1.3884000000000001</v>
      </c>
      <c r="X7832" s="2">
        <v>1.1509999999999999E-2</v>
      </c>
      <c r="AM7832" s="2">
        <v>1.5149999999999999</v>
      </c>
      <c r="AO7832" s="2">
        <v>0.21390000000000001</v>
      </c>
      <c r="AR7832" s="2">
        <v>1.8960000000000001E-2</v>
      </c>
      <c r="AY7832" s="2">
        <v>0.17913100000000001</v>
      </c>
      <c r="BH7832" s="2">
        <v>1.0112000000000001</v>
      </c>
      <c r="BL7832" s="2">
        <v>0.16470000000000001</v>
      </c>
      <c r="BS7832" s="2">
        <v>1</v>
      </c>
      <c r="CI7832" s="2">
        <v>0.94920000000000004</v>
      </c>
    </row>
    <row r="7833" spans="1:98" ht="15" hidden="1" customHeight="1" x14ac:dyDescent="0.2">
      <c r="A7833" s="2">
        <v>1.9959999999999999E-2</v>
      </c>
      <c r="B7833" s="2">
        <v>43166</v>
      </c>
      <c r="F7833" s="2">
        <v>6.8940000000000001E-2</v>
      </c>
      <c r="I7833" s="2">
        <v>0.4</v>
      </c>
      <c r="J7833" s="2">
        <v>1.3735999999999999</v>
      </c>
      <c r="K7833" s="2">
        <v>1.798</v>
      </c>
      <c r="M7833" s="2">
        <v>1.212E-3</v>
      </c>
      <c r="N7833" s="2">
        <v>0.1658</v>
      </c>
      <c r="P7833" s="2">
        <v>0.98450000000000004</v>
      </c>
      <c r="S7833" s="2">
        <v>0.10907</v>
      </c>
      <c r="V7833" s="2">
        <v>1.2947</v>
      </c>
      <c r="X7833" s="2">
        <v>1.222E-2</v>
      </c>
      <c r="AM7833" s="2">
        <v>1.6062000000000001</v>
      </c>
      <c r="AO7833" s="2">
        <v>0.20469999999999999</v>
      </c>
      <c r="AR7833" s="2">
        <v>2.2759999999999999E-2</v>
      </c>
      <c r="AY7833" s="2">
        <v>0.16523199999999999</v>
      </c>
      <c r="BH7833" s="2">
        <v>1.0112000000000001</v>
      </c>
      <c r="BL7833" s="2">
        <v>0.15709999999999999</v>
      </c>
      <c r="BS7833" s="2">
        <v>1</v>
      </c>
      <c r="CI7833" s="2">
        <v>0.94240000000000002</v>
      </c>
    </row>
    <row r="7834" spans="1:98" ht="15" hidden="1" customHeight="1" x14ac:dyDescent="0.2">
      <c r="B7834" s="2">
        <v>34925</v>
      </c>
      <c r="F7834" s="2">
        <v>0.222</v>
      </c>
      <c r="J7834" s="2">
        <v>1.1411</v>
      </c>
      <c r="K7834" s="2">
        <v>2.1455000000000002</v>
      </c>
      <c r="N7834" s="2">
        <v>0.21579999999999999</v>
      </c>
      <c r="Q7834" s="2">
        <v>0.1351</v>
      </c>
      <c r="U7834" s="2">
        <v>0.84740000000000004</v>
      </c>
      <c r="V7834" s="2">
        <v>1.363</v>
      </c>
      <c r="X7834" s="2">
        <v>1.457E-2</v>
      </c>
      <c r="AB7834" s="2">
        <v>2.1991999999999998</v>
      </c>
      <c r="AC7834" s="2">
        <v>8.4800000000000001E-4</v>
      </c>
      <c r="AV7834" s="2">
        <v>0.27550000000000002</v>
      </c>
      <c r="AY7834" s="2">
        <v>0.17610000000000001</v>
      </c>
      <c r="BH7834" s="2">
        <v>1.0113000000000001</v>
      </c>
      <c r="BL7834" s="2">
        <v>0.1895</v>
      </c>
      <c r="BS7834" s="2">
        <v>1</v>
      </c>
      <c r="CI7834" s="2">
        <v>0.90439999999999998</v>
      </c>
      <c r="CK7834" s="2">
        <v>0.95</v>
      </c>
      <c r="CS7834" s="2">
        <v>0.3206</v>
      </c>
      <c r="CT7834" s="2">
        <v>1.11E-2</v>
      </c>
    </row>
    <row r="7835" spans="1:98" ht="15" hidden="1" customHeight="1" x14ac:dyDescent="0.2">
      <c r="A7835" s="2">
        <v>1.966E-2</v>
      </c>
      <c r="B7835" s="2">
        <v>42789</v>
      </c>
      <c r="F7835" s="2">
        <v>6.6420000000000007E-2</v>
      </c>
      <c r="I7835" s="2">
        <v>0.42770000000000002</v>
      </c>
      <c r="J7835" s="2">
        <v>1.3028999999999999</v>
      </c>
      <c r="K7835" s="2">
        <v>1.6448</v>
      </c>
      <c r="M7835" s="2">
        <v>1.1590000000000001E-3</v>
      </c>
      <c r="N7835" s="2">
        <v>0.1573</v>
      </c>
      <c r="P7835" s="2">
        <v>0.93240000000000001</v>
      </c>
      <c r="S7835" s="2">
        <v>0.1016</v>
      </c>
      <c r="T7835" s="2">
        <v>0.35449999999999998</v>
      </c>
      <c r="V7835" s="2">
        <v>1.3109</v>
      </c>
      <c r="X7835" s="2">
        <v>1.163E-2</v>
      </c>
      <c r="AM7835" s="2">
        <v>1.3875999999999999</v>
      </c>
      <c r="AO7835" s="2">
        <v>0.19089999999999999</v>
      </c>
      <c r="AR7835" s="2">
        <v>2.2679999999999999E-2</v>
      </c>
      <c r="AY7835" s="2">
        <v>0.16894000000000001</v>
      </c>
      <c r="BH7835" s="2">
        <v>1.0113000000000001</v>
      </c>
      <c r="BL7835" s="2">
        <v>0.14580000000000001</v>
      </c>
      <c r="BS7835" s="2">
        <v>1</v>
      </c>
      <c r="CI7835" s="2">
        <v>0.94850000000000001</v>
      </c>
    </row>
    <row r="7836" spans="1:98" ht="15" hidden="1" customHeight="1" x14ac:dyDescent="0.2">
      <c r="A7836" s="2">
        <v>2.0799999999999999E-2</v>
      </c>
      <c r="B7836" s="2">
        <v>42898</v>
      </c>
      <c r="F7836" s="2">
        <v>7.3830000000000007E-2</v>
      </c>
      <c r="I7836" s="2">
        <v>0.40579999999999999</v>
      </c>
      <c r="J7836" s="2">
        <v>1.385</v>
      </c>
      <c r="K7836" s="2">
        <v>1.6981999999999999</v>
      </c>
      <c r="M7836" s="2">
        <v>1.1850000000000001E-3</v>
      </c>
      <c r="N7836" s="2">
        <v>0.15840000000000001</v>
      </c>
      <c r="P7836" s="2">
        <v>0.96899999999999997</v>
      </c>
      <c r="S7836" s="2">
        <v>0.10462</v>
      </c>
      <c r="V7836" s="2">
        <v>1.3414999999999999</v>
      </c>
      <c r="X7836" s="2">
        <v>1.221E-2</v>
      </c>
      <c r="AM7836" s="2">
        <v>1.5032000000000001</v>
      </c>
      <c r="AO7836" s="2">
        <v>0.1973</v>
      </c>
      <c r="AR7836" s="2">
        <v>2.3539999999999998E-2</v>
      </c>
      <c r="AY7836" s="2">
        <v>0.171988</v>
      </c>
      <c r="BH7836" s="2">
        <v>1.0113000000000001</v>
      </c>
      <c r="BL7836" s="2">
        <v>0.1535</v>
      </c>
      <c r="BS7836" s="2">
        <v>1</v>
      </c>
      <c r="CI7836" s="2">
        <v>0.96579999999999999</v>
      </c>
    </row>
    <row r="7837" spans="1:98" ht="15" hidden="1" customHeight="1" x14ac:dyDescent="0.2">
      <c r="B7837" s="2">
        <v>34522</v>
      </c>
      <c r="F7837" s="2">
        <v>0.40870000000000001</v>
      </c>
      <c r="J7837" s="2">
        <v>1.0486</v>
      </c>
      <c r="K7837" s="2">
        <v>2.1408</v>
      </c>
      <c r="N7837" s="2">
        <v>0.20130000000000001</v>
      </c>
      <c r="V7837" s="2">
        <v>1.3883000000000001</v>
      </c>
      <c r="X7837" s="2">
        <v>1.406E-2</v>
      </c>
      <c r="AY7837" s="2">
        <v>0.17960000000000001</v>
      </c>
      <c r="BH7837" s="2">
        <v>1.0114000000000001</v>
      </c>
      <c r="BL7837" s="2">
        <v>0.1774</v>
      </c>
      <c r="BS7837" s="2">
        <v>1</v>
      </c>
      <c r="CI7837" s="2">
        <v>0.82950000000000002</v>
      </c>
    </row>
    <row r="7838" spans="1:98" ht="15" hidden="1" customHeight="1" x14ac:dyDescent="0.2">
      <c r="B7838" s="2">
        <v>38016</v>
      </c>
      <c r="F7838" s="2">
        <v>0.12039999999999999</v>
      </c>
      <c r="J7838" s="2">
        <v>1.0535000000000001</v>
      </c>
      <c r="K7838" s="2">
        <v>2.4156</v>
      </c>
      <c r="N7838" s="2">
        <v>0.18920000000000001</v>
      </c>
      <c r="V7838" s="2">
        <v>1.3264</v>
      </c>
      <c r="X7838" s="2">
        <v>1.2532E-2</v>
      </c>
      <c r="AM7838" s="2">
        <v>1.6519999999999999</v>
      </c>
      <c r="AY7838" s="2">
        <v>0.170543</v>
      </c>
      <c r="BH7838" s="2">
        <v>1.0114000000000001</v>
      </c>
      <c r="BL7838" s="2">
        <v>0.1789</v>
      </c>
      <c r="BS7838" s="2">
        <v>1</v>
      </c>
      <c r="CI7838" s="2">
        <v>0.88990000000000002</v>
      </c>
    </row>
    <row r="7839" spans="1:98" ht="15" hidden="1" customHeight="1" x14ac:dyDescent="0.2">
      <c r="A7839" s="2">
        <v>2.12E-2</v>
      </c>
      <c r="B7839" s="2">
        <v>40822</v>
      </c>
      <c r="F7839" s="2">
        <v>7.7079999999999996E-2</v>
      </c>
      <c r="I7839" s="2">
        <v>0.57669999999999999</v>
      </c>
      <c r="J7839" s="2">
        <v>1.1311</v>
      </c>
      <c r="K7839" s="2">
        <v>1.6057999999999999</v>
      </c>
      <c r="M7839" s="2">
        <v>8.8099999999999995E-4</v>
      </c>
      <c r="N7839" s="2">
        <v>0.17810000000000001</v>
      </c>
      <c r="P7839" s="2">
        <v>0.80149999999999999</v>
      </c>
      <c r="S7839" s="2">
        <v>0.1308</v>
      </c>
      <c r="T7839" s="2">
        <v>0.28100000000000003</v>
      </c>
      <c r="V7839" s="2">
        <v>1.0429999999999999</v>
      </c>
      <c r="X7839" s="2">
        <v>1.3610000000000001E-2</v>
      </c>
      <c r="AM7839" s="2">
        <v>1.3984000000000001</v>
      </c>
      <c r="AO7839" s="2">
        <v>0.16350000000000001</v>
      </c>
      <c r="AR7839" s="2">
        <v>3.2230000000000002E-2</v>
      </c>
      <c r="AY7839" s="2">
        <v>0.13402800000000001</v>
      </c>
      <c r="BH7839" s="2">
        <v>1.0114000000000001</v>
      </c>
      <c r="BL7839" s="2">
        <v>0.1525</v>
      </c>
      <c r="BS7839" s="2">
        <v>1</v>
      </c>
      <c r="CI7839" s="2">
        <v>0.80069999999999997</v>
      </c>
    </row>
    <row r="7840" spans="1:98" ht="15" hidden="1" customHeight="1" x14ac:dyDescent="0.2">
      <c r="A7840" s="2">
        <v>1.882E-2</v>
      </c>
      <c r="B7840" s="2">
        <v>41037</v>
      </c>
      <c r="F7840" s="2">
        <v>7.5009999999999993E-2</v>
      </c>
      <c r="I7840" s="2">
        <v>0.5161</v>
      </c>
      <c r="J7840" s="2">
        <v>1.0832999999999999</v>
      </c>
      <c r="K7840" s="2">
        <v>1.6153</v>
      </c>
      <c r="M7840" s="2">
        <v>8.7799999999999998E-4</v>
      </c>
      <c r="N7840" s="2">
        <v>0.17150000000000001</v>
      </c>
      <c r="P7840" s="2">
        <v>0.80120000000000002</v>
      </c>
      <c r="S7840" s="2">
        <v>0.12659999999999999</v>
      </c>
      <c r="T7840" s="2">
        <v>0.26279999999999998</v>
      </c>
      <c r="V7840" s="2">
        <v>0.99970000000000003</v>
      </c>
      <c r="X7840" s="2">
        <v>1.2529999999999999E-2</v>
      </c>
      <c r="AM7840" s="2">
        <v>1.3010999999999999</v>
      </c>
      <c r="AO7840" s="2">
        <v>0.1585</v>
      </c>
      <c r="AR7840" s="2">
        <v>3.3169999999999998E-2</v>
      </c>
      <c r="AY7840" s="2">
        <v>0.128798</v>
      </c>
      <c r="BH7840" s="2">
        <v>1.0114000000000001</v>
      </c>
      <c r="BL7840" s="2">
        <v>0.1459</v>
      </c>
      <c r="BS7840" s="2">
        <v>1</v>
      </c>
      <c r="CI7840" s="2">
        <v>0.78690000000000004</v>
      </c>
    </row>
    <row r="7841" spans="1:98" ht="15" hidden="1" customHeight="1" x14ac:dyDescent="0.2">
      <c r="B7841" s="2">
        <v>34988</v>
      </c>
      <c r="F7841" s="2">
        <v>0.1983</v>
      </c>
      <c r="J7841" s="2">
        <v>1.1625000000000001</v>
      </c>
      <c r="K7841" s="2">
        <v>2.1059000000000001</v>
      </c>
      <c r="N7841" s="2">
        <v>0.21390000000000001</v>
      </c>
      <c r="Q7841" s="2">
        <v>0.1338</v>
      </c>
      <c r="U7841" s="2">
        <v>0.84119999999999995</v>
      </c>
      <c r="V7841" s="2">
        <v>1.3371</v>
      </c>
      <c r="X7841" s="2">
        <v>1.3310000000000001E-2</v>
      </c>
      <c r="AB7841" s="2">
        <v>2.1526999999999998</v>
      </c>
      <c r="AC7841" s="2">
        <v>8.34E-4</v>
      </c>
      <c r="AV7841" s="2">
        <v>0.26979999999999998</v>
      </c>
      <c r="AY7841" s="2">
        <v>0.1729</v>
      </c>
      <c r="BH7841" s="2">
        <v>1.0115000000000001</v>
      </c>
      <c r="BL7841" s="2">
        <v>0.1923</v>
      </c>
      <c r="BS7841" s="2">
        <v>1</v>
      </c>
      <c r="CI7841" s="2">
        <v>0.88380000000000003</v>
      </c>
      <c r="CK7841" s="2">
        <v>0.94140000000000001</v>
      </c>
      <c r="CS7841" s="2">
        <v>0.31090000000000001</v>
      </c>
      <c r="CT7841" s="2">
        <v>1.091E-2</v>
      </c>
    </row>
    <row r="7842" spans="1:98" ht="15" hidden="1" customHeight="1" x14ac:dyDescent="0.2">
      <c r="A7842" s="2">
        <v>1.8749999999999999E-2</v>
      </c>
      <c r="B7842" s="2">
        <v>41184</v>
      </c>
      <c r="F7842" s="2">
        <v>7.6480000000000006E-2</v>
      </c>
      <c r="I7842" s="2">
        <v>0.48509999999999998</v>
      </c>
      <c r="J7842" s="2">
        <v>1.052</v>
      </c>
      <c r="K7842" s="2">
        <v>1.5907</v>
      </c>
      <c r="M7842" s="2">
        <v>8.83E-4</v>
      </c>
      <c r="N7842" s="2">
        <v>0.1729</v>
      </c>
      <c r="P7842" s="2">
        <v>0.7994</v>
      </c>
      <c r="S7842" s="2">
        <v>0.11749999999999999</v>
      </c>
      <c r="T7842" s="2">
        <v>0.253</v>
      </c>
      <c r="V7842" s="2">
        <v>0.9829</v>
      </c>
      <c r="X7842" s="2">
        <v>1.26E-2</v>
      </c>
      <c r="AM7842" s="2">
        <v>1.2728999999999999</v>
      </c>
      <c r="AO7842" s="2">
        <v>0.15640000000000001</v>
      </c>
      <c r="AR7842" s="2">
        <v>3.1609999999999999E-2</v>
      </c>
      <c r="AY7842" s="2">
        <v>0.126746</v>
      </c>
      <c r="BH7842" s="2">
        <v>1.0115000000000001</v>
      </c>
      <c r="BL7842" s="2">
        <v>0.14910000000000001</v>
      </c>
      <c r="BS7842" s="2">
        <v>1</v>
      </c>
      <c r="CI7842" s="2">
        <v>0.81640000000000001</v>
      </c>
    </row>
    <row r="7843" spans="1:98" ht="15" hidden="1" customHeight="1" x14ac:dyDescent="0.2">
      <c r="B7843" s="2">
        <v>34568</v>
      </c>
      <c r="F7843" s="2">
        <v>0.40410000000000001</v>
      </c>
      <c r="J7843" s="2">
        <v>1.0669999999999999</v>
      </c>
      <c r="K7843" s="2">
        <v>2.1339000000000001</v>
      </c>
      <c r="N7843" s="2">
        <v>0.2044</v>
      </c>
      <c r="V7843" s="2">
        <v>1.3754</v>
      </c>
      <c r="X7843" s="2">
        <v>1.404E-2</v>
      </c>
      <c r="AY7843" s="2">
        <v>0.17799999999999999</v>
      </c>
      <c r="BH7843" s="2">
        <v>1.0116000000000001</v>
      </c>
      <c r="BL7843" s="2">
        <v>0.1822</v>
      </c>
      <c r="BS7843" s="2">
        <v>1</v>
      </c>
      <c r="CI7843" s="2">
        <v>0.8246</v>
      </c>
    </row>
    <row r="7844" spans="1:98" ht="15" hidden="1" customHeight="1" x14ac:dyDescent="0.2">
      <c r="A7844" s="2">
        <v>1.7610000000000001E-2</v>
      </c>
      <c r="B7844" s="2">
        <v>41162</v>
      </c>
      <c r="F7844" s="2">
        <v>7.5130000000000002E-2</v>
      </c>
      <c r="I7844" s="2">
        <v>0.48249999999999998</v>
      </c>
      <c r="J7844" s="2">
        <v>1.0343</v>
      </c>
      <c r="K7844" s="2">
        <v>1.5627</v>
      </c>
      <c r="M7844" s="2">
        <v>8.6499999999999999E-4</v>
      </c>
      <c r="N7844" s="2">
        <v>0.1694</v>
      </c>
      <c r="P7844" s="2">
        <v>0.79059999999999997</v>
      </c>
      <c r="S7844" s="2">
        <v>0.12</v>
      </c>
      <c r="T7844" s="2">
        <v>0.24640000000000001</v>
      </c>
      <c r="V7844" s="2">
        <v>0.97619999999999996</v>
      </c>
      <c r="X7844" s="2">
        <v>1.248E-2</v>
      </c>
      <c r="AM7844" s="2">
        <v>1.2490000000000001</v>
      </c>
      <c r="AO7844" s="2">
        <v>0.154</v>
      </c>
      <c r="AR7844" s="2">
        <v>3.0870000000000002E-2</v>
      </c>
      <c r="AY7844" s="2">
        <v>0.12587499999999999</v>
      </c>
      <c r="BH7844" s="2">
        <v>1.0116000000000001</v>
      </c>
      <c r="BL7844" s="2">
        <v>0.1477</v>
      </c>
      <c r="BS7844" s="2">
        <v>1</v>
      </c>
      <c r="CI7844" s="2">
        <v>0.79159999999999997</v>
      </c>
    </row>
    <row r="7845" spans="1:98" ht="15" hidden="1" customHeight="1" x14ac:dyDescent="0.2">
      <c r="A7845" s="2">
        <v>1.7860000000000001E-2</v>
      </c>
      <c r="B7845" s="2">
        <v>41844</v>
      </c>
      <c r="F7845" s="2">
        <v>8.2900000000000001E-2</v>
      </c>
      <c r="I7845" s="2">
        <v>0.4844</v>
      </c>
      <c r="J7845" s="2">
        <v>1.1901999999999999</v>
      </c>
      <c r="K7845" s="2">
        <v>1.8240000000000001</v>
      </c>
      <c r="M7845" s="2">
        <v>1.0430000000000001E-3</v>
      </c>
      <c r="N7845" s="2">
        <v>0.17299999999999999</v>
      </c>
      <c r="P7845" s="2">
        <v>0.86599999999999999</v>
      </c>
      <c r="S7845" s="2">
        <v>0.1021</v>
      </c>
      <c r="T7845" s="2">
        <v>0.31440000000000001</v>
      </c>
      <c r="V7845" s="2">
        <v>1.0742</v>
      </c>
      <c r="X7845" s="2">
        <v>1.055E-2</v>
      </c>
      <c r="AM7845" s="2">
        <v>1.4467000000000001</v>
      </c>
      <c r="AO7845" s="2">
        <v>0.1734</v>
      </c>
      <c r="AR7845" s="2">
        <v>3.0689999999999999E-2</v>
      </c>
      <c r="AY7845" s="2">
        <v>0.138603</v>
      </c>
      <c r="BH7845" s="2">
        <v>1.0117</v>
      </c>
      <c r="BL7845" s="2">
        <v>0.15720000000000001</v>
      </c>
      <c r="BS7845" s="2">
        <v>1</v>
      </c>
      <c r="CI7845" s="2">
        <v>0.9224</v>
      </c>
    </row>
    <row r="7846" spans="1:98" ht="15" hidden="1" customHeight="1" x14ac:dyDescent="0.2">
      <c r="B7846" s="2">
        <v>35040</v>
      </c>
      <c r="F7846" s="2">
        <v>0.17749999</v>
      </c>
      <c r="J7846" s="2">
        <v>1.1711000199999999</v>
      </c>
      <c r="K7846" s="2">
        <v>2.1019000999999999</v>
      </c>
      <c r="N7846" s="2">
        <v>0.2155</v>
      </c>
      <c r="Q7846" s="2">
        <v>0.13519999999999999</v>
      </c>
      <c r="U7846" s="2">
        <v>0.84599999999999997</v>
      </c>
      <c r="V7846" s="2">
        <v>1.36839998</v>
      </c>
      <c r="X7846" s="2">
        <v>1.349E-2</v>
      </c>
      <c r="AB7846" s="2">
        <v>2.1722999999999999</v>
      </c>
      <c r="AC7846" s="2">
        <v>8.5999999999999998E-4</v>
      </c>
      <c r="AV7846" s="2">
        <v>0.27529999999999999</v>
      </c>
      <c r="AY7846" s="2">
        <v>0.1769</v>
      </c>
      <c r="BH7846" s="2">
        <v>1.0118999500000001</v>
      </c>
      <c r="BL7846" s="2">
        <v>0.20569999999999999</v>
      </c>
      <c r="BS7846" s="2">
        <v>1</v>
      </c>
      <c r="CI7846" s="2">
        <v>0.88599998000000002</v>
      </c>
      <c r="CK7846" s="2">
        <v>0.94820000000000004</v>
      </c>
      <c r="CS7846" s="2">
        <v>0.31859999999999999</v>
      </c>
      <c r="CT7846" s="2">
        <v>1.1129999999999999E-2</v>
      </c>
    </row>
    <row r="7847" spans="1:98" ht="15" hidden="1" customHeight="1" x14ac:dyDescent="0.2">
      <c r="B7847" s="2">
        <v>31538</v>
      </c>
      <c r="J7847" s="2">
        <v>0.74739999000000001</v>
      </c>
      <c r="K7847" s="2">
        <v>2.1133999800000001</v>
      </c>
      <c r="N7847" s="2">
        <v>0.19670000000000001</v>
      </c>
      <c r="V7847" s="2">
        <v>1.37769999</v>
      </c>
      <c r="X7847" s="2">
        <v>8.2920000000000008E-3</v>
      </c>
      <c r="AY7847" s="2">
        <v>0.17680000000000001</v>
      </c>
      <c r="BH7847" s="2">
        <v>1.0118999900000001</v>
      </c>
      <c r="BL7847" s="2">
        <v>0.1943</v>
      </c>
      <c r="BS7847" s="2">
        <v>1</v>
      </c>
      <c r="CI7847" s="2">
        <v>0.80249999999999999</v>
      </c>
    </row>
    <row r="7848" spans="1:98" ht="15" hidden="1" customHeight="1" x14ac:dyDescent="0.2">
      <c r="B7848" s="2">
        <v>35712</v>
      </c>
      <c r="F7848" s="2">
        <v>0.1769</v>
      </c>
      <c r="J7848" s="2">
        <v>0.94420000000000004</v>
      </c>
      <c r="K7848" s="2">
        <v>2.2343000000000002</v>
      </c>
      <c r="N7848" s="2">
        <v>0.19539999999999999</v>
      </c>
      <c r="Q7848" s="2">
        <v>0.11260000000000001</v>
      </c>
      <c r="U7848" s="2">
        <v>0.70009999999999994</v>
      </c>
      <c r="V7848" s="2">
        <v>1.3748</v>
      </c>
      <c r="X7848" s="2">
        <v>1.1350000000000001E-2</v>
      </c>
      <c r="AB7848" s="2">
        <v>2.0062000000000002</v>
      </c>
      <c r="AC7848" s="2">
        <v>7.9900000000000001E-4</v>
      </c>
      <c r="AV7848" s="2">
        <v>0.2346</v>
      </c>
      <c r="AY7848" s="2">
        <v>0.17780000000000001</v>
      </c>
      <c r="BH7848" s="2">
        <v>1.0119</v>
      </c>
      <c r="BL7848" s="2">
        <v>0.18190000000000001</v>
      </c>
      <c r="BS7848" s="2">
        <v>1</v>
      </c>
      <c r="CI7848" s="2">
        <v>0.8861</v>
      </c>
      <c r="CK7848" s="2">
        <v>0.78869999999999996</v>
      </c>
      <c r="CS7848" s="2">
        <v>0.26379999999999998</v>
      </c>
      <c r="CT7848" s="2">
        <v>9.332E-3</v>
      </c>
    </row>
    <row r="7849" spans="1:98" ht="15" hidden="1" customHeight="1" x14ac:dyDescent="0.2">
      <c r="A7849" s="2">
        <v>2.1899999999999999E-2</v>
      </c>
      <c r="B7849" s="2">
        <v>40765</v>
      </c>
      <c r="F7849" s="2">
        <v>8.0019999999999994E-2</v>
      </c>
      <c r="I7849" s="2">
        <v>0.61009999999999998</v>
      </c>
      <c r="J7849" s="2">
        <v>1.3577999999999999</v>
      </c>
      <c r="K7849" s="2">
        <v>1.6022000000000001</v>
      </c>
      <c r="M7849" s="2">
        <v>9.1699999999999995E-4</v>
      </c>
      <c r="N7849" s="2">
        <v>0.17929999999999999</v>
      </c>
      <c r="P7849" s="2">
        <v>0.81369999999999998</v>
      </c>
      <c r="S7849" s="2">
        <v>0.1366</v>
      </c>
      <c r="T7849" s="2">
        <v>0.2787</v>
      </c>
      <c r="V7849" s="2">
        <v>0.99099999999999999</v>
      </c>
      <c r="X7849" s="2">
        <v>1.2970000000000001E-2</v>
      </c>
      <c r="AM7849" s="2">
        <v>1.4064000000000001</v>
      </c>
      <c r="AO7849" s="2">
        <v>0.15440000000000001</v>
      </c>
      <c r="AR7849" s="2">
        <v>3.3189999999999997E-2</v>
      </c>
      <c r="AY7849" s="2">
        <v>0.12695000000000001</v>
      </c>
      <c r="BH7849" s="2">
        <v>1.0119</v>
      </c>
      <c r="BL7849" s="2">
        <v>0.151</v>
      </c>
      <c r="BS7849" s="2">
        <v>1</v>
      </c>
      <c r="CI7849" s="2">
        <v>0.80420000000000003</v>
      </c>
    </row>
    <row r="7850" spans="1:98" ht="15" hidden="1" customHeight="1" x14ac:dyDescent="0.2">
      <c r="A7850" s="2">
        <v>2.087E-2</v>
      </c>
      <c r="B7850" s="2">
        <v>40814</v>
      </c>
      <c r="F7850" s="2">
        <v>7.6439999999999994E-2</v>
      </c>
      <c r="I7850" s="2">
        <v>0.56369999999999998</v>
      </c>
      <c r="J7850" s="2">
        <v>1.1416999999999999</v>
      </c>
      <c r="K7850" s="2">
        <v>1.6</v>
      </c>
      <c r="M7850" s="2">
        <v>8.7200000000000005E-4</v>
      </c>
      <c r="N7850" s="2">
        <v>0.17780000000000001</v>
      </c>
      <c r="P7850" s="2">
        <v>0.79520000000000002</v>
      </c>
      <c r="S7850" s="2">
        <v>0.13109999999999999</v>
      </c>
      <c r="T7850" s="2">
        <v>0.27460000000000001</v>
      </c>
      <c r="V7850" s="2">
        <v>1.0225</v>
      </c>
      <c r="X7850" s="2">
        <v>1.336E-2</v>
      </c>
      <c r="AM7850" s="2">
        <v>1.3934</v>
      </c>
      <c r="AO7850" s="2">
        <v>0.15989999999999999</v>
      </c>
      <c r="AR7850" s="2">
        <v>3.2259999999999997E-2</v>
      </c>
      <c r="AY7850" s="2">
        <v>0.131187</v>
      </c>
      <c r="BH7850" s="2">
        <v>1.0119</v>
      </c>
      <c r="BL7850" s="2">
        <v>0.15140000000000001</v>
      </c>
      <c r="BS7850" s="2">
        <v>1</v>
      </c>
      <c r="CI7850" s="2">
        <v>0.80310000000000004</v>
      </c>
    </row>
    <row r="7851" spans="1:98" ht="15" hidden="1" customHeight="1" x14ac:dyDescent="0.2">
      <c r="A7851" s="2">
        <v>1.8630000000000001E-2</v>
      </c>
      <c r="B7851" s="2">
        <v>41198</v>
      </c>
      <c r="F7851" s="2">
        <v>7.6910000000000006E-2</v>
      </c>
      <c r="I7851" s="2">
        <v>0.48470000000000002</v>
      </c>
      <c r="J7851" s="2">
        <v>1.0625</v>
      </c>
      <c r="K7851" s="2">
        <v>1.5865</v>
      </c>
      <c r="M7851" s="2">
        <v>8.8999999999999995E-4</v>
      </c>
      <c r="N7851" s="2">
        <v>0.1739</v>
      </c>
      <c r="P7851" s="2">
        <v>0.80720000000000003</v>
      </c>
      <c r="S7851" s="2">
        <v>0.1129</v>
      </c>
      <c r="T7851" s="2">
        <v>0.25819999999999999</v>
      </c>
      <c r="V7851" s="2">
        <v>0.98540000000000005</v>
      </c>
      <c r="X7851" s="2">
        <v>1.2489999999999999E-2</v>
      </c>
      <c r="AM7851" s="2">
        <v>1.2845</v>
      </c>
      <c r="AO7851" s="2">
        <v>0.1573</v>
      </c>
      <c r="AR7851" s="2">
        <v>3.1910000000000001E-2</v>
      </c>
      <c r="AY7851" s="2">
        <v>0.12712899999999999</v>
      </c>
      <c r="BH7851" s="2">
        <v>1.012</v>
      </c>
      <c r="BL7851" s="2">
        <v>0.1489</v>
      </c>
      <c r="BS7851" s="2">
        <v>1</v>
      </c>
      <c r="CI7851" s="2">
        <v>0.80179999999999996</v>
      </c>
    </row>
    <row r="7852" spans="1:98" ht="15" hidden="1" customHeight="1" x14ac:dyDescent="0.2">
      <c r="A7852" s="2">
        <v>2.0150000000000001E-2</v>
      </c>
      <c r="B7852" s="2">
        <v>43175</v>
      </c>
      <c r="F7852" s="2">
        <v>6.9900000000000004E-2</v>
      </c>
      <c r="I7852" s="2">
        <v>0.3982</v>
      </c>
      <c r="J7852" s="2">
        <v>1.3742000000000001</v>
      </c>
      <c r="K7852" s="2">
        <v>1.8237000000000001</v>
      </c>
      <c r="M7852" s="2">
        <v>1.224E-3</v>
      </c>
      <c r="N7852" s="2">
        <v>0.16950000000000001</v>
      </c>
      <c r="P7852" s="2">
        <v>0.99390000000000001</v>
      </c>
      <c r="S7852" s="2">
        <v>0.10942</v>
      </c>
      <c r="V7852" s="2">
        <v>1.3088</v>
      </c>
      <c r="X7852" s="2">
        <v>1.234E-2</v>
      </c>
      <c r="AM7852" s="2">
        <v>1.6083000000000001</v>
      </c>
      <c r="AO7852" s="2">
        <v>0.20669999999999999</v>
      </c>
      <c r="AR7852" s="2">
        <v>2.273E-2</v>
      </c>
      <c r="AY7852" s="2">
        <v>0.166875</v>
      </c>
      <c r="BH7852" s="2">
        <v>1.012</v>
      </c>
      <c r="BL7852" s="2">
        <v>0.15970000000000001</v>
      </c>
      <c r="BS7852" s="2">
        <v>1</v>
      </c>
      <c r="CI7852" s="2">
        <v>0.94489999999999996</v>
      </c>
    </row>
    <row r="7853" spans="1:98" ht="15" hidden="1" customHeight="1" x14ac:dyDescent="0.2">
      <c r="B7853" s="2">
        <v>31526</v>
      </c>
      <c r="J7853" s="2">
        <v>0.75370000000000004</v>
      </c>
      <c r="K7853" s="2">
        <v>2.1279999900000002</v>
      </c>
      <c r="N7853" s="2">
        <v>0.1991</v>
      </c>
      <c r="V7853" s="2">
        <v>1.3867999900000001</v>
      </c>
      <c r="X7853" s="2">
        <v>8.208E-3</v>
      </c>
      <c r="AY7853" s="2">
        <v>0.17849999999999999</v>
      </c>
      <c r="BH7853" s="2">
        <v>1.0121</v>
      </c>
      <c r="BL7853" s="2">
        <v>0.1961</v>
      </c>
      <c r="BS7853" s="2">
        <v>1</v>
      </c>
      <c r="CI7853" s="2">
        <v>0.8085</v>
      </c>
    </row>
    <row r="7854" spans="1:98" ht="15" hidden="1" customHeight="1" x14ac:dyDescent="0.2">
      <c r="B7854" s="2">
        <v>34911</v>
      </c>
      <c r="F7854" s="2">
        <v>0.22420000000000001</v>
      </c>
      <c r="J7854" s="2">
        <v>1.1904999999999999</v>
      </c>
      <c r="K7854" s="2">
        <v>2.1897000000000002</v>
      </c>
      <c r="N7854" s="2">
        <v>0.2233</v>
      </c>
      <c r="Q7854" s="2">
        <v>0.1411</v>
      </c>
      <c r="U7854" s="2">
        <v>0.88229999999999997</v>
      </c>
      <c r="V7854" s="2">
        <v>1.3696999999999999</v>
      </c>
      <c r="X7854" s="2">
        <v>1.5509999999999999E-2</v>
      </c>
      <c r="AB7854" s="2">
        <v>2.2511000000000001</v>
      </c>
      <c r="AC7854" s="2">
        <v>8.61E-4</v>
      </c>
      <c r="AV7854" s="2">
        <v>0.2863</v>
      </c>
      <c r="AY7854" s="2">
        <v>0.17699999999999999</v>
      </c>
      <c r="BH7854" s="2">
        <v>1.0121</v>
      </c>
      <c r="BL7854" s="2">
        <v>0.19389999999999999</v>
      </c>
      <c r="BS7854" s="2">
        <v>1</v>
      </c>
      <c r="CI7854" s="2">
        <v>0.92290000000000005</v>
      </c>
      <c r="CK7854" s="2">
        <v>0.98899999999999999</v>
      </c>
      <c r="CS7854" s="2">
        <v>0.32679999999999998</v>
      </c>
      <c r="CT7854" s="2">
        <v>1.15E-2</v>
      </c>
    </row>
    <row r="7855" spans="1:98" ht="15" hidden="1" customHeight="1" x14ac:dyDescent="0.2">
      <c r="A7855" s="2">
        <v>1.9900000000000001E-2</v>
      </c>
      <c r="B7855" s="2">
        <v>42664</v>
      </c>
      <c r="F7855" s="2">
        <v>7.1510000000000004E-2</v>
      </c>
      <c r="I7855" s="2">
        <v>0.42170000000000002</v>
      </c>
      <c r="J7855" s="2">
        <v>1.3388</v>
      </c>
      <c r="K7855" s="2">
        <v>1.6267</v>
      </c>
      <c r="M7855" s="2">
        <v>1.1709999999999999E-3</v>
      </c>
      <c r="N7855" s="2">
        <v>0.16120000000000001</v>
      </c>
      <c r="P7855" s="2">
        <v>0.95469999999999999</v>
      </c>
      <c r="S7855" s="2">
        <v>9.4939999999999997E-2</v>
      </c>
      <c r="T7855" s="2">
        <v>0.3448</v>
      </c>
      <c r="V7855" s="2">
        <v>1.3324</v>
      </c>
      <c r="X7855" s="2">
        <v>1.282E-2</v>
      </c>
      <c r="AM7855" s="2">
        <v>1.4478</v>
      </c>
      <c r="AO7855" s="2">
        <v>0.19689999999999999</v>
      </c>
      <c r="AR7855" s="2">
        <v>2.1309999999999999E-2</v>
      </c>
      <c r="AY7855" s="2">
        <v>0.17174300000000001</v>
      </c>
      <c r="BH7855" s="2">
        <v>1.0122</v>
      </c>
      <c r="BL7855" s="2">
        <v>0.1492</v>
      </c>
      <c r="BS7855" s="2">
        <v>1</v>
      </c>
      <c r="CI7855" s="2">
        <v>0.95309999999999995</v>
      </c>
    </row>
    <row r="7856" spans="1:98" ht="15" hidden="1" customHeight="1" x14ac:dyDescent="0.2">
      <c r="B7856" s="2">
        <v>38019</v>
      </c>
      <c r="F7856" s="2">
        <v>0.122</v>
      </c>
      <c r="J7856" s="2">
        <v>1.06</v>
      </c>
      <c r="K7856" s="2">
        <v>2.4339</v>
      </c>
      <c r="N7856" s="2">
        <v>0.19170000000000001</v>
      </c>
      <c r="V7856" s="2">
        <v>1.3384</v>
      </c>
      <c r="X7856" s="2">
        <v>1.2677000000000001E-2</v>
      </c>
      <c r="AM7856" s="2">
        <v>1.663</v>
      </c>
      <c r="AY7856" s="2">
        <v>0.172126</v>
      </c>
      <c r="BH7856" s="2">
        <v>1.0123</v>
      </c>
      <c r="BL7856" s="2">
        <v>0.1812</v>
      </c>
      <c r="BS7856" s="2">
        <v>1</v>
      </c>
      <c r="CI7856" s="2">
        <v>0.90010000000000001</v>
      </c>
    </row>
    <row r="7857" spans="1:98" ht="15" hidden="1" customHeight="1" x14ac:dyDescent="0.2">
      <c r="A7857" s="2">
        <v>2.1180000000000001E-2</v>
      </c>
      <c r="B7857" s="2">
        <v>40816</v>
      </c>
      <c r="F7857" s="2">
        <v>7.5439999999999993E-2</v>
      </c>
      <c r="I7857" s="2">
        <v>0.56169999999999998</v>
      </c>
      <c r="J7857" s="2">
        <v>1.1479999999999999</v>
      </c>
      <c r="K7857" s="2">
        <v>1.6231</v>
      </c>
      <c r="M7857" s="2">
        <v>8.8000000000000003E-4</v>
      </c>
      <c r="N7857" s="2">
        <v>0.17799999999999999</v>
      </c>
      <c r="P7857" s="2">
        <v>0.7984</v>
      </c>
      <c r="S7857" s="2">
        <v>0.1295</v>
      </c>
      <c r="T7857" s="2">
        <v>0.27929999999999999</v>
      </c>
      <c r="V7857" s="2">
        <v>1.0388999999999999</v>
      </c>
      <c r="X7857" s="2">
        <v>1.349E-2</v>
      </c>
      <c r="AM7857" s="2">
        <v>1.3971</v>
      </c>
      <c r="AO7857" s="2">
        <v>0.1628</v>
      </c>
      <c r="AR7857" s="2">
        <v>3.2259999999999997E-2</v>
      </c>
      <c r="AY7857" s="2">
        <v>0.133461</v>
      </c>
      <c r="BH7857" s="2">
        <v>1.0123</v>
      </c>
      <c r="BL7857" s="2">
        <v>0.15229999999999999</v>
      </c>
      <c r="BS7857" s="2">
        <v>1</v>
      </c>
      <c r="CI7857" s="2">
        <v>0.79720000000000002</v>
      </c>
    </row>
    <row r="7858" spans="1:98" ht="15" hidden="1" customHeight="1" x14ac:dyDescent="0.2">
      <c r="B7858" s="2">
        <v>31534</v>
      </c>
      <c r="J7858" s="2">
        <v>0.74460000000000004</v>
      </c>
      <c r="K7858" s="2">
        <v>2.0992999999999999</v>
      </c>
      <c r="N7858" s="2">
        <v>0.19600000000000001</v>
      </c>
      <c r="V7858" s="2">
        <v>1.3793</v>
      </c>
      <c r="X7858" s="2">
        <v>8.1209999999999997E-3</v>
      </c>
      <c r="AY7858" s="2">
        <v>0.17699999999999999</v>
      </c>
      <c r="BH7858" s="2">
        <v>1.01239999</v>
      </c>
      <c r="BL7858" s="2">
        <v>0.19489999999999999</v>
      </c>
      <c r="BS7858" s="2">
        <v>1</v>
      </c>
      <c r="CI7858" s="2">
        <v>0.79449999999999998</v>
      </c>
    </row>
    <row r="7859" spans="1:98" ht="15" hidden="1" customHeight="1" x14ac:dyDescent="0.2">
      <c r="A7859" s="2">
        <v>1.8749999999999999E-2</v>
      </c>
      <c r="B7859" s="2">
        <v>41065</v>
      </c>
      <c r="F7859" s="2">
        <v>7.3020000000000002E-2</v>
      </c>
      <c r="I7859" s="2">
        <v>0.51290000000000002</v>
      </c>
      <c r="J7859" s="2">
        <v>1.0784</v>
      </c>
      <c r="K7859" s="2">
        <v>1.599</v>
      </c>
      <c r="M7859" s="2">
        <v>8.8400000000000002E-4</v>
      </c>
      <c r="N7859" s="2">
        <v>0.17030000000000001</v>
      </c>
      <c r="P7859" s="2">
        <v>0.80900000000000005</v>
      </c>
      <c r="S7859" s="2">
        <v>0.123</v>
      </c>
      <c r="T7859" s="2">
        <v>0.26729999999999998</v>
      </c>
      <c r="V7859" s="2">
        <v>1.0414000000000001</v>
      </c>
      <c r="X7859" s="2">
        <v>1.325E-2</v>
      </c>
      <c r="AM7859" s="2">
        <v>1.2951999999999999</v>
      </c>
      <c r="AO7859" s="2">
        <v>0.16350000000000001</v>
      </c>
      <c r="AR7859" s="2">
        <v>3.1489999999999997E-2</v>
      </c>
      <c r="AY7859" s="2">
        <v>0.134213</v>
      </c>
      <c r="BH7859" s="2">
        <v>1.0124</v>
      </c>
      <c r="BL7859" s="2">
        <v>0.14410000000000001</v>
      </c>
      <c r="BS7859" s="2">
        <v>1</v>
      </c>
      <c r="CI7859" s="2">
        <v>0.78580000000000005</v>
      </c>
    </row>
    <row r="7860" spans="1:98" ht="15" hidden="1" customHeight="1" x14ac:dyDescent="0.2">
      <c r="B7860" s="2">
        <v>34509</v>
      </c>
      <c r="F7860" s="2">
        <v>0.41120000000000001</v>
      </c>
      <c r="J7860" s="2">
        <v>1.0450999999999999</v>
      </c>
      <c r="K7860" s="2">
        <v>2.1564999999999999</v>
      </c>
      <c r="N7860" s="2">
        <v>0.20039999999999999</v>
      </c>
      <c r="V7860" s="2">
        <v>1.3895</v>
      </c>
      <c r="X7860" s="2">
        <v>1.383E-2</v>
      </c>
      <c r="AY7860" s="2">
        <v>0.17979999999999999</v>
      </c>
      <c r="BH7860" s="2">
        <v>1.0125</v>
      </c>
      <c r="BL7860" s="2">
        <v>0.18229999999999999</v>
      </c>
      <c r="BS7860" s="2">
        <v>1</v>
      </c>
      <c r="CI7860" s="2">
        <v>0.81740000000000002</v>
      </c>
    </row>
    <row r="7861" spans="1:98" ht="15" hidden="1" customHeight="1" x14ac:dyDescent="0.2">
      <c r="A7861" s="2">
        <v>1.8499999999999999E-2</v>
      </c>
      <c r="B7861" s="2">
        <v>41032</v>
      </c>
      <c r="F7861" s="2">
        <v>7.5990000000000002E-2</v>
      </c>
      <c r="I7861" s="2">
        <v>0.51180000000000003</v>
      </c>
      <c r="J7861" s="2">
        <v>1.0797000000000001</v>
      </c>
      <c r="K7861" s="2">
        <v>1.597</v>
      </c>
      <c r="M7861" s="2">
        <v>8.7299999999999997E-4</v>
      </c>
      <c r="N7861" s="2">
        <v>0.17180000000000001</v>
      </c>
      <c r="P7861" s="2">
        <v>0.79410000000000003</v>
      </c>
      <c r="S7861" s="2">
        <v>0.12759999999999999</v>
      </c>
      <c r="T7861" s="2">
        <v>0.26100000000000001</v>
      </c>
      <c r="V7861" s="2">
        <v>0.98680000000000001</v>
      </c>
      <c r="X7861" s="2">
        <v>1.2279999999999999E-2</v>
      </c>
      <c r="AM7861" s="2">
        <v>1.2974000000000001</v>
      </c>
      <c r="AO7861" s="2">
        <v>0.1565</v>
      </c>
      <c r="AR7861" s="2">
        <v>3.3399999999999999E-2</v>
      </c>
      <c r="AY7861" s="2">
        <v>0.12718099999999999</v>
      </c>
      <c r="BH7861" s="2">
        <v>1.0125</v>
      </c>
      <c r="BL7861" s="2">
        <v>0.14599999999999999</v>
      </c>
      <c r="BS7861" s="2">
        <v>1</v>
      </c>
      <c r="CI7861" s="2">
        <v>0.78949999999999998</v>
      </c>
    </row>
    <row r="7862" spans="1:98" ht="15" hidden="1" customHeight="1" x14ac:dyDescent="0.2">
      <c r="A7862" s="2">
        <v>1.8720000000000001E-2</v>
      </c>
      <c r="B7862" s="2">
        <v>41064</v>
      </c>
      <c r="F7862" s="2">
        <v>7.3130000000000001E-2</v>
      </c>
      <c r="I7862" s="2">
        <v>0.50960000000000005</v>
      </c>
      <c r="J7862" s="2">
        <v>1.0841000000000001</v>
      </c>
      <c r="K7862" s="2">
        <v>1.6024</v>
      </c>
      <c r="M7862" s="2">
        <v>8.83E-4</v>
      </c>
      <c r="N7862" s="2">
        <v>0.1711</v>
      </c>
      <c r="P7862" s="2">
        <v>0.80900000000000005</v>
      </c>
      <c r="S7862" s="2">
        <v>0.1226</v>
      </c>
      <c r="T7862" s="2">
        <v>0.26769999999999999</v>
      </c>
      <c r="V7862" s="2">
        <v>1.0418000000000001</v>
      </c>
      <c r="X7862" s="2">
        <v>1.3310000000000001E-2</v>
      </c>
      <c r="AM7862" s="2">
        <v>1.3016000000000001</v>
      </c>
      <c r="AO7862" s="2">
        <v>0.16370000000000001</v>
      </c>
      <c r="AR7862" s="2">
        <v>3.1109999999999999E-2</v>
      </c>
      <c r="AY7862" s="2">
        <v>0.134273</v>
      </c>
      <c r="BH7862" s="2">
        <v>1.0125</v>
      </c>
      <c r="BL7862" s="2">
        <v>0.1449</v>
      </c>
      <c r="BS7862" s="2">
        <v>1</v>
      </c>
      <c r="CI7862" s="2">
        <v>0.7883</v>
      </c>
    </row>
    <row r="7863" spans="1:98" ht="15" hidden="1" customHeight="1" x14ac:dyDescent="0.2">
      <c r="A7863" s="2">
        <v>2.1299999999999999E-2</v>
      </c>
      <c r="B7863" s="2">
        <v>42863</v>
      </c>
      <c r="F7863" s="2">
        <v>7.1690000000000004E-2</v>
      </c>
      <c r="I7863" s="2">
        <v>0.42899999999999999</v>
      </c>
      <c r="J7863" s="2">
        <v>1.3741000000000001</v>
      </c>
      <c r="K7863" s="2">
        <v>1.7738</v>
      </c>
      <c r="M7863" s="2">
        <v>1.209E-3</v>
      </c>
      <c r="N7863" s="2">
        <v>0.15859999999999999</v>
      </c>
      <c r="P7863" s="2">
        <v>0.97540000000000004</v>
      </c>
      <c r="S7863" s="2">
        <v>0.10087</v>
      </c>
      <c r="V7863" s="2">
        <v>1.3705000000000001</v>
      </c>
      <c r="X7863" s="2">
        <v>1.214E-2</v>
      </c>
      <c r="AM7863" s="2">
        <v>1.4984999999999999</v>
      </c>
      <c r="AO7863" s="2">
        <v>0.19850000000000001</v>
      </c>
      <c r="AR7863" s="2">
        <v>2.351E-2</v>
      </c>
      <c r="AY7863" s="2">
        <v>0.17605100000000001</v>
      </c>
      <c r="BH7863" s="2">
        <v>1.0125</v>
      </c>
      <c r="BL7863" s="2">
        <v>0.15509999999999999</v>
      </c>
      <c r="BS7863" s="2">
        <v>1</v>
      </c>
      <c r="CI7863" s="2">
        <v>0.9476</v>
      </c>
    </row>
    <row r="7864" spans="1:98" ht="15" hidden="1" customHeight="1" x14ac:dyDescent="0.2">
      <c r="B7864" s="2">
        <v>35067</v>
      </c>
      <c r="F7864" s="2">
        <v>0.17910001</v>
      </c>
      <c r="J7864" s="2">
        <v>1.1664999700000001</v>
      </c>
      <c r="K7864" s="2">
        <v>2.0991001100000002</v>
      </c>
      <c r="N7864" s="2">
        <v>0.2132</v>
      </c>
      <c r="Q7864" s="2">
        <v>0.1333</v>
      </c>
      <c r="U7864" s="2">
        <v>0.8387</v>
      </c>
      <c r="V7864" s="2">
        <v>1.3524999600000001</v>
      </c>
      <c r="X7864" s="2">
        <v>1.2959999999999999E-2</v>
      </c>
      <c r="AB7864" s="2">
        <v>2.1663000000000001</v>
      </c>
      <c r="AC7864" s="2">
        <v>8.61E-4</v>
      </c>
      <c r="AV7864" s="2">
        <v>0.27500000000000002</v>
      </c>
      <c r="AY7864" s="2">
        <v>0.1749</v>
      </c>
      <c r="BH7864" s="2">
        <v>1.0125000500000001</v>
      </c>
      <c r="BL7864" s="2">
        <v>0.2049</v>
      </c>
      <c r="BS7864" s="2">
        <v>1</v>
      </c>
      <c r="CI7864" s="2">
        <v>0.88559997000000001</v>
      </c>
      <c r="CK7864" s="2">
        <v>0.93889999999999996</v>
      </c>
      <c r="CS7864" s="2">
        <v>0.31159999999999999</v>
      </c>
      <c r="CT7864" s="2">
        <v>1.1140000000000001E-2</v>
      </c>
    </row>
    <row r="7865" spans="1:98" ht="15" hidden="1" customHeight="1" x14ac:dyDescent="0.2">
      <c r="A7865" s="2">
        <v>2.1680000000000001E-2</v>
      </c>
      <c r="B7865" s="2">
        <v>40646</v>
      </c>
      <c r="F7865" s="2">
        <v>8.1640000000000004E-2</v>
      </c>
      <c r="I7865" s="2">
        <v>0.60519999999999996</v>
      </c>
      <c r="J7865" s="2">
        <v>1.0782</v>
      </c>
      <c r="K7865" s="2">
        <v>1.5698000000000001</v>
      </c>
      <c r="M7865" s="2">
        <v>8.8699999999999998E-4</v>
      </c>
      <c r="N7865" s="2">
        <v>0.17710000000000001</v>
      </c>
      <c r="P7865" s="2">
        <v>0.76749999999999996</v>
      </c>
      <c r="S7865" s="2">
        <v>0.14230000000000001</v>
      </c>
      <c r="T7865" s="2">
        <v>0.28239999999999998</v>
      </c>
      <c r="V7865" s="2">
        <v>0.96399999999999997</v>
      </c>
      <c r="X7865" s="2">
        <v>1.153E-2</v>
      </c>
      <c r="AM7865" s="2">
        <v>1.3955</v>
      </c>
      <c r="AO7865" s="2">
        <v>0.14749999999999999</v>
      </c>
      <c r="AR7865" s="2">
        <v>3.422E-2</v>
      </c>
      <c r="AY7865" s="2">
        <v>0.123974</v>
      </c>
      <c r="BH7865" s="2">
        <v>1.0125999999999999</v>
      </c>
      <c r="BL7865" s="2">
        <v>0.1542</v>
      </c>
      <c r="BS7865" s="2">
        <v>1</v>
      </c>
      <c r="CI7865" s="2">
        <v>0.76139999999999997</v>
      </c>
    </row>
    <row r="7866" spans="1:98" ht="15" hidden="1" customHeight="1" x14ac:dyDescent="0.2">
      <c r="A7866" s="2">
        <v>1.814E-2</v>
      </c>
      <c r="B7866" s="2">
        <v>41716</v>
      </c>
      <c r="F7866" s="2">
        <v>8.4190000000000001E-2</v>
      </c>
      <c r="I7866" s="2">
        <v>0.4733</v>
      </c>
      <c r="J7866" s="2">
        <v>1.268</v>
      </c>
      <c r="K7866" s="2">
        <v>1.8372999999999999</v>
      </c>
      <c r="M7866" s="2">
        <v>1.036E-3</v>
      </c>
      <c r="N7866" s="2">
        <v>0.186</v>
      </c>
      <c r="P7866" s="2">
        <v>0.87719999999999998</v>
      </c>
      <c r="S7866" s="2">
        <v>0.10340000000000001</v>
      </c>
      <c r="T7866" s="2">
        <v>0.32</v>
      </c>
      <c r="V7866" s="2">
        <v>1.1086</v>
      </c>
      <c r="X7866" s="2">
        <v>1.094E-2</v>
      </c>
      <c r="AM7866" s="2">
        <v>1.5424</v>
      </c>
      <c r="AO7866" s="2">
        <v>0.17899999999999999</v>
      </c>
      <c r="AR7866" s="2">
        <v>3.056E-2</v>
      </c>
      <c r="AY7866" s="2">
        <v>0.142734</v>
      </c>
      <c r="BH7866" s="2">
        <v>1.0125999999999999</v>
      </c>
      <c r="BL7866" s="2">
        <v>0.17480000000000001</v>
      </c>
      <c r="BS7866" s="2">
        <v>1</v>
      </c>
      <c r="CI7866" s="2">
        <v>0.95689999999999997</v>
      </c>
    </row>
    <row r="7867" spans="1:98" ht="15" hidden="1" customHeight="1" x14ac:dyDescent="0.2">
      <c r="B7867" s="2">
        <v>35081</v>
      </c>
      <c r="F7867" s="2">
        <v>0.18340001</v>
      </c>
      <c r="J7867" s="2">
        <v>1.1561000299999999</v>
      </c>
      <c r="K7867" s="2">
        <v>2.0885999200000001</v>
      </c>
      <c r="N7867" s="2">
        <v>0.21299999999999999</v>
      </c>
      <c r="Q7867" s="2">
        <v>0.13289999999999999</v>
      </c>
      <c r="U7867" s="2">
        <v>0.83360000000000001</v>
      </c>
      <c r="V7867" s="2">
        <v>1.3687000300000001</v>
      </c>
      <c r="X7867" s="2">
        <v>1.299E-2</v>
      </c>
      <c r="AB7867" s="2">
        <v>2.165</v>
      </c>
      <c r="AC7867" s="2">
        <v>8.6600000000000002E-4</v>
      </c>
      <c r="AV7867" s="2">
        <v>0.27329999999999999</v>
      </c>
      <c r="AY7867" s="2">
        <v>0.17699999999999999</v>
      </c>
      <c r="BH7867" s="2">
        <v>1.01279998</v>
      </c>
      <c r="BL7867" s="2">
        <v>0.20499999999999999</v>
      </c>
      <c r="BS7867" s="2">
        <v>1</v>
      </c>
      <c r="CI7867" s="2">
        <v>0.90649997999999998</v>
      </c>
      <c r="CK7867" s="2">
        <v>0.93320000000000003</v>
      </c>
      <c r="CS7867" s="2">
        <v>0.3075</v>
      </c>
      <c r="CT7867" s="2">
        <v>1.1089999999999999E-2</v>
      </c>
    </row>
    <row r="7868" spans="1:98" ht="15" hidden="1" customHeight="1" x14ac:dyDescent="0.2">
      <c r="A7868" s="2">
        <v>2.1680000000000001E-2</v>
      </c>
      <c r="B7868" s="2">
        <v>40647</v>
      </c>
      <c r="F7868" s="2">
        <v>8.1820000000000004E-2</v>
      </c>
      <c r="I7868" s="2">
        <v>0.60840000000000005</v>
      </c>
      <c r="J7868" s="2">
        <v>1.0784</v>
      </c>
      <c r="K7868" s="2">
        <v>1.5738000000000001</v>
      </c>
      <c r="M7868" s="2">
        <v>8.8500000000000004E-4</v>
      </c>
      <c r="N7868" s="2">
        <v>0.1777</v>
      </c>
      <c r="P7868" s="2">
        <v>0.77129999999999999</v>
      </c>
      <c r="S7868" s="2">
        <v>0.1404</v>
      </c>
      <c r="T7868" s="2">
        <v>0.28160000000000002</v>
      </c>
      <c r="V7868" s="2">
        <v>0.96260000000000001</v>
      </c>
      <c r="X7868" s="2">
        <v>1.1560000000000001E-2</v>
      </c>
      <c r="AM7868" s="2">
        <v>1.3922000000000001</v>
      </c>
      <c r="AO7868" s="2">
        <v>0.1474</v>
      </c>
      <c r="AR7868" s="2">
        <v>3.4090000000000002E-2</v>
      </c>
      <c r="AY7868" s="2">
        <v>0.123825</v>
      </c>
      <c r="BH7868" s="2">
        <v>1.0127999999999999</v>
      </c>
      <c r="BL7868" s="2">
        <v>0.15459999999999999</v>
      </c>
      <c r="BS7868" s="2">
        <v>1</v>
      </c>
      <c r="CI7868" s="2">
        <v>0.76200000000000001</v>
      </c>
    </row>
    <row r="7869" spans="1:98" ht="15" hidden="1" customHeight="1" x14ac:dyDescent="0.2">
      <c r="A7869" s="2">
        <v>1.7979999999999999E-2</v>
      </c>
      <c r="B7869" s="2">
        <v>41851</v>
      </c>
      <c r="F7869" s="2">
        <v>8.226E-2</v>
      </c>
      <c r="I7869" s="2">
        <v>0.47899999999999998</v>
      </c>
      <c r="J7869" s="2">
        <v>1.1983999999999999</v>
      </c>
      <c r="K7869" s="2">
        <v>1.8391</v>
      </c>
      <c r="M7869" s="2">
        <v>1.059E-3</v>
      </c>
      <c r="N7869" s="2">
        <v>0.17319999999999999</v>
      </c>
      <c r="P7869" s="2">
        <v>0.87339999999999995</v>
      </c>
      <c r="S7869" s="2">
        <v>0.1017</v>
      </c>
      <c r="T7869" s="2">
        <v>0.31769999999999998</v>
      </c>
      <c r="V7869" s="2">
        <v>1.089</v>
      </c>
      <c r="X7869" s="2">
        <v>1.06E-2</v>
      </c>
      <c r="AM7869" s="2">
        <v>1.4581</v>
      </c>
      <c r="AO7869" s="2">
        <v>0.1764</v>
      </c>
      <c r="AR7869" s="2">
        <v>3.0509999999999999E-2</v>
      </c>
      <c r="AY7869" s="2">
        <v>0.140513</v>
      </c>
      <c r="BH7869" s="2">
        <v>1.0127999999999999</v>
      </c>
      <c r="BL7869" s="2">
        <v>0.15790000000000001</v>
      </c>
      <c r="BS7869" s="2">
        <v>1</v>
      </c>
      <c r="CI7869" s="2">
        <v>0.9244</v>
      </c>
    </row>
    <row r="7870" spans="1:98" ht="15" hidden="1" customHeight="1" x14ac:dyDescent="0.2">
      <c r="A7870" s="2">
        <v>1.787E-2</v>
      </c>
      <c r="B7870" s="2">
        <v>41862</v>
      </c>
      <c r="F7870" s="2">
        <v>8.2890000000000005E-2</v>
      </c>
      <c r="I7870" s="2">
        <v>0.48080000000000001</v>
      </c>
      <c r="J7870" s="2">
        <v>1.2065999999999999</v>
      </c>
      <c r="K7870" s="2">
        <v>1.8354999999999999</v>
      </c>
      <c r="M7870" s="2">
        <v>1.0610000000000001E-3</v>
      </c>
      <c r="N7870" s="2">
        <v>0.1769</v>
      </c>
      <c r="P7870" s="2">
        <v>0.87480000000000002</v>
      </c>
      <c r="S7870" s="2">
        <v>0.1028</v>
      </c>
      <c r="T7870" s="2">
        <v>0.31540000000000001</v>
      </c>
      <c r="V7870" s="2">
        <v>1.0934999999999999</v>
      </c>
      <c r="X7870" s="2">
        <v>1.0710000000000001E-2</v>
      </c>
      <c r="AM7870" s="2">
        <v>1.4636</v>
      </c>
      <c r="AO7870" s="2">
        <v>0.1777</v>
      </c>
      <c r="AR7870" s="2">
        <v>3.0380000000000001E-2</v>
      </c>
      <c r="AY7870" s="2">
        <v>0.14107</v>
      </c>
      <c r="BH7870" s="2">
        <v>1.0127999999999999</v>
      </c>
      <c r="BL7870" s="2">
        <v>0.15920000000000001</v>
      </c>
      <c r="BS7870" s="2">
        <v>1</v>
      </c>
      <c r="CI7870" s="2">
        <v>0.9254</v>
      </c>
    </row>
    <row r="7871" spans="1:98" ht="15" hidden="1" customHeight="1" x14ac:dyDescent="0.2">
      <c r="A7871" s="2">
        <v>2.078E-2</v>
      </c>
      <c r="B7871" s="2">
        <v>42831</v>
      </c>
      <c r="F7871" s="2">
        <v>7.1489999999999998E-2</v>
      </c>
      <c r="I7871" s="2">
        <v>0.42970000000000003</v>
      </c>
      <c r="J7871" s="2">
        <v>1.3359000000000001</v>
      </c>
      <c r="K7871" s="2">
        <v>1.6737</v>
      </c>
      <c r="M7871" s="2">
        <v>1.186E-3</v>
      </c>
      <c r="N7871" s="2">
        <v>0.15579999999999999</v>
      </c>
      <c r="P7871" s="2">
        <v>0.95609999999999995</v>
      </c>
      <c r="S7871" s="2">
        <v>9.7239999999999993E-2</v>
      </c>
      <c r="V7871" s="2">
        <v>1.3418000000000001</v>
      </c>
      <c r="X7871" s="2">
        <v>1.21E-2</v>
      </c>
      <c r="AM7871" s="2">
        <v>1.4292</v>
      </c>
      <c r="AO7871" s="2">
        <v>0.19450000000000001</v>
      </c>
      <c r="AR7871" s="2">
        <v>2.3820000000000001E-2</v>
      </c>
      <c r="AY7871" s="2">
        <v>0.17268700000000001</v>
      </c>
      <c r="BH7871" s="2">
        <v>1.0127999999999999</v>
      </c>
      <c r="BL7871" s="2">
        <v>0.14899999999999999</v>
      </c>
      <c r="BS7871" s="2">
        <v>1</v>
      </c>
      <c r="CI7871" s="2">
        <v>0.93569999999999998</v>
      </c>
    </row>
    <row r="7872" spans="1:98" ht="15" hidden="1" customHeight="1" x14ac:dyDescent="0.2">
      <c r="A7872" s="2">
        <v>2.1299999999999999E-2</v>
      </c>
      <c r="B7872" s="2">
        <v>42870</v>
      </c>
      <c r="F7872" s="2">
        <v>7.306E-2</v>
      </c>
      <c r="I7872" s="2">
        <v>0.4395</v>
      </c>
      <c r="J7872" s="2">
        <v>1.3688</v>
      </c>
      <c r="K7872" s="2">
        <v>1.7605999999999999</v>
      </c>
      <c r="M7872" s="2">
        <v>1.222E-3</v>
      </c>
      <c r="N7872" s="2">
        <v>0.15989999999999999</v>
      </c>
      <c r="P7872" s="2">
        <v>0.97560000000000002</v>
      </c>
      <c r="S7872" s="2">
        <v>0.10351</v>
      </c>
      <c r="V7872" s="2">
        <v>1.3641000000000001</v>
      </c>
      <c r="X7872" s="2">
        <v>1.201E-2</v>
      </c>
      <c r="AM7872" s="2">
        <v>1.4973000000000001</v>
      </c>
      <c r="AO7872" s="2">
        <v>0.19789999999999999</v>
      </c>
      <c r="AR7872" s="2">
        <v>2.4199999999999999E-2</v>
      </c>
      <c r="AY7872" s="2">
        <v>0.175146</v>
      </c>
      <c r="BH7872" s="2">
        <v>1.0127999999999999</v>
      </c>
      <c r="BL7872" s="2">
        <v>0.15459999999999999</v>
      </c>
      <c r="BS7872" s="2">
        <v>1</v>
      </c>
      <c r="CI7872" s="2">
        <v>0.93979999999999997</v>
      </c>
    </row>
    <row r="7873" spans="1:98" ht="15" hidden="1" customHeight="1" x14ac:dyDescent="0.2">
      <c r="B7873" s="2">
        <v>34912</v>
      </c>
      <c r="F7873" s="2">
        <v>0.2235</v>
      </c>
      <c r="J7873" s="2">
        <v>1.1934</v>
      </c>
      <c r="K7873" s="2">
        <v>2.1863999999999999</v>
      </c>
      <c r="N7873" s="2">
        <v>0.22339999999999999</v>
      </c>
      <c r="Q7873" s="2">
        <v>0.14050000000000001</v>
      </c>
      <c r="U7873" s="2">
        <v>0.88349999999999995</v>
      </c>
      <c r="V7873" s="2">
        <v>1.3669</v>
      </c>
      <c r="X7873" s="2">
        <v>1.546E-2</v>
      </c>
      <c r="AB7873" s="2">
        <v>2.2494999999999998</v>
      </c>
      <c r="AC7873" s="2">
        <v>8.6499999999999999E-4</v>
      </c>
      <c r="AV7873" s="2">
        <v>0.28610000000000002</v>
      </c>
      <c r="AY7873" s="2">
        <v>0.17660000000000001</v>
      </c>
      <c r="BH7873" s="2">
        <v>1.0128999999999999</v>
      </c>
      <c r="BL7873" s="2">
        <v>0.19309999999999999</v>
      </c>
      <c r="BS7873" s="2">
        <v>1</v>
      </c>
      <c r="CI7873" s="2">
        <v>0.92069999999999996</v>
      </c>
      <c r="CK7873" s="2">
        <v>0.98919999999999997</v>
      </c>
      <c r="CS7873" s="2">
        <v>0.32719999999999999</v>
      </c>
      <c r="CT7873" s="2">
        <v>1.1520000000000001E-2</v>
      </c>
    </row>
    <row r="7874" spans="1:98" ht="15" hidden="1" customHeight="1" x14ac:dyDescent="0.2">
      <c r="B7874" s="2">
        <v>34992</v>
      </c>
      <c r="F7874" s="2">
        <v>0.20330000000000001</v>
      </c>
      <c r="J7874" s="2">
        <v>1.1829000000000001</v>
      </c>
      <c r="K7874" s="2">
        <v>2.1282000000000001</v>
      </c>
      <c r="N7874" s="2">
        <v>0.2185</v>
      </c>
      <c r="Q7874" s="2">
        <v>0.1371</v>
      </c>
      <c r="U7874" s="2">
        <v>0.86240000000000006</v>
      </c>
      <c r="V7874" s="2">
        <v>1.3505</v>
      </c>
      <c r="X7874" s="2">
        <v>1.3480000000000001E-2</v>
      </c>
      <c r="AB7874" s="2">
        <v>2.1777000000000002</v>
      </c>
      <c r="AC7874" s="2">
        <v>8.4199999999999998E-4</v>
      </c>
      <c r="AV7874" s="2">
        <v>0.27450000000000002</v>
      </c>
      <c r="AY7874" s="2">
        <v>0.17460000000000001</v>
      </c>
      <c r="BH7874" s="2">
        <v>1.0128999999999999</v>
      </c>
      <c r="BL7874" s="2">
        <v>0.20150000000000001</v>
      </c>
      <c r="BS7874" s="2">
        <v>1</v>
      </c>
      <c r="CI7874" s="2">
        <v>0.89200000000000002</v>
      </c>
      <c r="CK7874" s="2">
        <v>0.96560000000000001</v>
      </c>
      <c r="CS7874" s="2">
        <v>0.31950000000000001</v>
      </c>
      <c r="CT7874" s="2">
        <v>1.115E-2</v>
      </c>
    </row>
    <row r="7875" spans="1:98" ht="15" hidden="1" customHeight="1" x14ac:dyDescent="0.2">
      <c r="B7875" s="2">
        <v>38015</v>
      </c>
      <c r="F7875" s="2">
        <v>0.1202</v>
      </c>
      <c r="J7875" s="2">
        <v>1.0579000000000001</v>
      </c>
      <c r="K7875" s="2">
        <v>2.4165999999999999</v>
      </c>
      <c r="N7875" s="2">
        <v>0.18859999999999999</v>
      </c>
      <c r="V7875" s="2">
        <v>1.3339000000000001</v>
      </c>
      <c r="X7875" s="2">
        <v>1.2574E-2</v>
      </c>
      <c r="AM7875" s="2">
        <v>1.6528</v>
      </c>
      <c r="AY7875" s="2">
        <v>0.171569</v>
      </c>
      <c r="BH7875" s="2">
        <v>1.0128999999999999</v>
      </c>
      <c r="BL7875" s="2">
        <v>0.1802</v>
      </c>
      <c r="BS7875" s="2">
        <v>1</v>
      </c>
      <c r="CI7875" s="2">
        <v>0.89049999999999996</v>
      </c>
    </row>
    <row r="7876" spans="1:98" ht="15" hidden="1" customHeight="1" x14ac:dyDescent="0.2">
      <c r="A7876" s="2">
        <v>2.2970000000000001E-2</v>
      </c>
      <c r="B7876" s="2">
        <v>40476</v>
      </c>
      <c r="F7876" s="2">
        <v>8.2720000000000002E-2</v>
      </c>
      <c r="I7876" s="2">
        <v>0.59699999999999998</v>
      </c>
      <c r="J7876" s="2">
        <v>1.05</v>
      </c>
      <c r="K7876" s="2">
        <v>1.6057999999999999</v>
      </c>
      <c r="M7876" s="2">
        <v>9.1399999999999999E-4</v>
      </c>
      <c r="N7876" s="2">
        <v>0.1764</v>
      </c>
      <c r="P7876" s="2">
        <v>0.78920000000000001</v>
      </c>
      <c r="S7876" s="2">
        <v>0.14729999999999999</v>
      </c>
      <c r="T7876" s="2">
        <v>0.28299999999999997</v>
      </c>
      <c r="V7876" s="2">
        <v>1.0198</v>
      </c>
      <c r="X7876" s="2">
        <v>1.265E-2</v>
      </c>
      <c r="AM7876" s="2">
        <v>1.4262999999999999</v>
      </c>
      <c r="AO7876" s="2">
        <v>0.1532</v>
      </c>
      <c r="AR7876" s="2">
        <v>3.3669999999999999E-2</v>
      </c>
      <c r="AY7876" s="2">
        <v>0.13144600000000001</v>
      </c>
      <c r="BH7876" s="2">
        <v>1.0128999999999999</v>
      </c>
      <c r="BL7876" s="2">
        <v>0.15509999999999999</v>
      </c>
      <c r="BS7876" s="2">
        <v>1</v>
      </c>
      <c r="CI7876" s="2">
        <v>0.76849999999999996</v>
      </c>
    </row>
    <row r="7877" spans="1:98" ht="15" hidden="1" customHeight="1" x14ac:dyDescent="0.2">
      <c r="A7877" s="2">
        <v>1.881E-2</v>
      </c>
      <c r="B7877" s="2">
        <v>41039</v>
      </c>
      <c r="F7877" s="2">
        <v>7.442E-2</v>
      </c>
      <c r="I7877" s="2">
        <v>0.51239999999999997</v>
      </c>
      <c r="J7877" s="2">
        <v>1.0806</v>
      </c>
      <c r="K7877" s="2">
        <v>1.6187</v>
      </c>
      <c r="M7877" s="2">
        <v>8.7699999999999996E-4</v>
      </c>
      <c r="N7877" s="2">
        <v>0.1711</v>
      </c>
      <c r="P7877" s="2">
        <v>0.80169999999999997</v>
      </c>
      <c r="S7877" s="2">
        <v>0.1249</v>
      </c>
      <c r="T7877" s="2">
        <v>0.26269999999999999</v>
      </c>
      <c r="V7877" s="2">
        <v>1.0017</v>
      </c>
      <c r="X7877" s="2">
        <v>1.2529999999999999E-2</v>
      </c>
      <c r="AM7877" s="2">
        <v>1.2981</v>
      </c>
      <c r="AO7877" s="2">
        <v>0.15859999999999999</v>
      </c>
      <c r="AR7877" s="2">
        <v>3.3239999999999999E-2</v>
      </c>
      <c r="AY7877" s="2">
        <v>0.129022</v>
      </c>
      <c r="BH7877" s="2">
        <v>1.0128999999999999</v>
      </c>
      <c r="BL7877" s="2">
        <v>0.14449999999999999</v>
      </c>
      <c r="BS7877" s="2">
        <v>1</v>
      </c>
      <c r="CI7877" s="2">
        <v>0.7883</v>
      </c>
    </row>
    <row r="7878" spans="1:98" ht="15" hidden="1" customHeight="1" x14ac:dyDescent="0.2">
      <c r="B7878" s="2">
        <v>31496</v>
      </c>
      <c r="J7878" s="2">
        <v>0.71540000000000004</v>
      </c>
      <c r="K7878" s="2">
        <v>2.0499000000000001</v>
      </c>
      <c r="N7878" s="2">
        <v>0.19170000000000001</v>
      </c>
      <c r="V7878" s="2">
        <v>1.4020999999999999</v>
      </c>
      <c r="X7878" s="2">
        <v>7.7809999999999997E-3</v>
      </c>
      <c r="AY7878" s="2">
        <v>0.17949999999999999</v>
      </c>
      <c r="BH7878" s="2">
        <v>1.0129999999999999</v>
      </c>
      <c r="BL7878" s="2">
        <v>0.19070000000000001</v>
      </c>
      <c r="BS7878" s="2">
        <v>1</v>
      </c>
      <c r="CI7878" s="2">
        <v>0.75290000000000001</v>
      </c>
    </row>
    <row r="7879" spans="1:98" ht="15" hidden="1" customHeight="1" x14ac:dyDescent="0.2">
      <c r="B7879" s="2">
        <v>34982</v>
      </c>
      <c r="F7879" s="2">
        <v>0.19570000000000001</v>
      </c>
      <c r="J7879" s="2">
        <v>1.1635</v>
      </c>
      <c r="K7879" s="2">
        <v>2.1078000000000001</v>
      </c>
      <c r="N7879" s="2">
        <v>0.21310000000000001</v>
      </c>
      <c r="Q7879" s="2">
        <v>0.13400000000000001</v>
      </c>
      <c r="U7879" s="2">
        <v>0.8407</v>
      </c>
      <c r="V7879" s="2">
        <v>1.3354999999999999</v>
      </c>
      <c r="X7879" s="2">
        <v>1.3270000000000001E-2</v>
      </c>
      <c r="AB7879" s="2">
        <v>2.1518999999999999</v>
      </c>
      <c r="AC7879" s="2">
        <v>8.3000000000000001E-4</v>
      </c>
      <c r="AV7879" s="2">
        <v>0.26919999999999999</v>
      </c>
      <c r="AY7879" s="2">
        <v>0.17269999999999999</v>
      </c>
      <c r="BH7879" s="2">
        <v>1.0129999999999999</v>
      </c>
      <c r="BL7879" s="2">
        <v>0.192</v>
      </c>
      <c r="BS7879" s="2">
        <v>1</v>
      </c>
      <c r="CI7879" s="2">
        <v>0.88049999999999995</v>
      </c>
      <c r="CK7879" s="2">
        <v>0.94140000000000001</v>
      </c>
      <c r="CS7879" s="2">
        <v>0.31059999999999999</v>
      </c>
      <c r="CT7879" s="2">
        <v>1.0869999999999999E-2</v>
      </c>
    </row>
    <row r="7880" spans="1:98" ht="15" hidden="1" customHeight="1" x14ac:dyDescent="0.2">
      <c r="B7880" s="2">
        <v>38009</v>
      </c>
      <c r="F7880" s="2">
        <v>0.12</v>
      </c>
      <c r="J7880" s="2">
        <v>1.0563</v>
      </c>
      <c r="K7880" s="2">
        <v>2.3892000000000002</v>
      </c>
      <c r="N7880" s="2">
        <v>0.19220000000000001</v>
      </c>
      <c r="V7880" s="2">
        <v>1.3119000000000001</v>
      </c>
      <c r="X7880" s="2">
        <v>1.2356000000000001E-2</v>
      </c>
      <c r="AM7880" s="2">
        <v>1.6544000000000001</v>
      </c>
      <c r="AY7880" s="2">
        <v>0.16893</v>
      </c>
      <c r="BH7880" s="2">
        <v>1.0129999999999999</v>
      </c>
      <c r="BL7880" s="2">
        <v>0.18090000000000001</v>
      </c>
      <c r="BS7880" s="2">
        <v>1</v>
      </c>
      <c r="CI7880" s="2">
        <v>0.88249999999999995</v>
      </c>
    </row>
    <row r="7881" spans="1:98" ht="15" hidden="1" customHeight="1" x14ac:dyDescent="0.2">
      <c r="A7881" s="2">
        <v>2.2620000000000001E-2</v>
      </c>
      <c r="B7881" s="2">
        <v>40491</v>
      </c>
      <c r="F7881" s="2">
        <v>8.1960000000000005E-2</v>
      </c>
      <c r="I7881" s="2">
        <v>0.58909999999999996</v>
      </c>
      <c r="J7881" s="2">
        <v>1.0379</v>
      </c>
      <c r="K7881" s="2">
        <v>1.6067</v>
      </c>
      <c r="M7881" s="2">
        <v>8.9999999999999998E-4</v>
      </c>
      <c r="N7881" s="2">
        <v>0.17230000000000001</v>
      </c>
      <c r="P7881" s="2">
        <v>0.77880000000000005</v>
      </c>
      <c r="S7881" s="2">
        <v>0.1464</v>
      </c>
      <c r="T7881" s="2">
        <v>0.2762</v>
      </c>
      <c r="V7881" s="2">
        <v>1.0013000000000001</v>
      </c>
      <c r="X7881" s="2">
        <v>1.234E-2</v>
      </c>
      <c r="AM7881" s="2">
        <v>1.3879999999999999</v>
      </c>
      <c r="AO7881" s="2">
        <v>0.1507</v>
      </c>
      <c r="AR7881" s="2">
        <v>3.261E-2</v>
      </c>
      <c r="AY7881" s="2">
        <v>0.12918199999999999</v>
      </c>
      <c r="BH7881" s="2">
        <v>1.0129999999999999</v>
      </c>
      <c r="BL7881" s="2">
        <v>0.14960000000000001</v>
      </c>
      <c r="BS7881" s="2">
        <v>1</v>
      </c>
      <c r="CI7881" s="2">
        <v>0.78769999999999996</v>
      </c>
    </row>
    <row r="7882" spans="1:98" ht="15" hidden="1" customHeight="1" x14ac:dyDescent="0.2">
      <c r="A7882" s="2">
        <v>2.2329999999999999E-2</v>
      </c>
      <c r="B7882" s="2">
        <v>40542</v>
      </c>
      <c r="F7882" s="2">
        <v>8.0820000000000003E-2</v>
      </c>
      <c r="I7882" s="2">
        <v>0.60170000000000001</v>
      </c>
      <c r="J7882" s="2">
        <v>1.0681</v>
      </c>
      <c r="K7882" s="2">
        <v>1.5405</v>
      </c>
      <c r="M7882" s="2">
        <v>8.8500000000000004E-4</v>
      </c>
      <c r="N7882" s="2">
        <v>0.16980000000000001</v>
      </c>
      <c r="P7882" s="2">
        <v>0.77669999999999995</v>
      </c>
      <c r="S7882" s="2">
        <v>0.15</v>
      </c>
      <c r="T7882" s="2">
        <v>0.28239999999999998</v>
      </c>
      <c r="V7882" s="2">
        <v>1.0008999999999999</v>
      </c>
      <c r="X7882" s="2">
        <v>1.225E-2</v>
      </c>
      <c r="AM7882" s="2">
        <v>1.3280000000000001</v>
      </c>
      <c r="AO7882" s="2">
        <v>0.15160000000000001</v>
      </c>
      <c r="AR7882" s="2">
        <v>3.2719999999999999E-2</v>
      </c>
      <c r="AY7882" s="2">
        <v>0.12862599999999999</v>
      </c>
      <c r="BH7882" s="2">
        <v>1.0129999999999999</v>
      </c>
      <c r="BL7882" s="2">
        <v>0.14810000000000001</v>
      </c>
      <c r="BS7882" s="2">
        <v>1</v>
      </c>
      <c r="CI7882" s="2">
        <v>0.76959999999999995</v>
      </c>
    </row>
    <row r="7883" spans="1:98" ht="15" hidden="1" customHeight="1" x14ac:dyDescent="0.2">
      <c r="B7883" s="2">
        <v>35053</v>
      </c>
      <c r="F7883" s="2">
        <v>0.18140000000000001</v>
      </c>
      <c r="J7883" s="2">
        <v>1.1819000200000001</v>
      </c>
      <c r="K7883" s="2">
        <v>2.1017999600000001</v>
      </c>
      <c r="N7883" s="2">
        <v>0.21479999999999999</v>
      </c>
      <c r="Q7883" s="2">
        <v>0.13469999999999999</v>
      </c>
      <c r="U7883" s="2">
        <v>0.8468</v>
      </c>
      <c r="V7883" s="2">
        <v>1.3671</v>
      </c>
      <c r="X7883" s="2">
        <v>1.341E-2</v>
      </c>
      <c r="AB7883" s="2">
        <v>2.1688999999999998</v>
      </c>
      <c r="AC7883" s="2">
        <v>8.5899999999999995E-4</v>
      </c>
      <c r="AV7883" s="2">
        <v>0.27589999999999998</v>
      </c>
      <c r="AY7883" s="2">
        <v>0.17680000000000001</v>
      </c>
      <c r="BH7883" s="2">
        <v>1.0130000100000001</v>
      </c>
      <c r="BL7883" s="2">
        <v>0.20599999999999999</v>
      </c>
      <c r="BS7883" s="2">
        <v>1</v>
      </c>
      <c r="CI7883" s="2">
        <v>0.89200002</v>
      </c>
      <c r="CK7883" s="2">
        <v>0.94850000000000001</v>
      </c>
      <c r="CS7883" s="2">
        <v>0.31309999999999999</v>
      </c>
      <c r="CT7883" s="2">
        <v>1.119E-2</v>
      </c>
    </row>
    <row r="7884" spans="1:98" ht="15" hidden="1" customHeight="1" x14ac:dyDescent="0.2">
      <c r="B7884" s="2">
        <v>34583</v>
      </c>
      <c r="F7884" s="2">
        <v>0.40339999999999998</v>
      </c>
      <c r="J7884" s="2">
        <v>1.0563</v>
      </c>
      <c r="K7884" s="2">
        <v>2.1181999999999999</v>
      </c>
      <c r="N7884" s="2">
        <v>0.2014</v>
      </c>
      <c r="V7884" s="2">
        <v>1.3678999999999999</v>
      </c>
      <c r="X7884" s="2">
        <v>1.3849999999999999E-2</v>
      </c>
      <c r="AY7884" s="2">
        <v>0.17699999999999999</v>
      </c>
      <c r="BH7884" s="2">
        <v>1.0130999999999999</v>
      </c>
      <c r="BL7884" s="2">
        <v>0.17910000000000001</v>
      </c>
      <c r="BS7884" s="2">
        <v>1</v>
      </c>
      <c r="CI7884" s="2">
        <v>0.8266</v>
      </c>
    </row>
    <row r="7885" spans="1:98" ht="15" hidden="1" customHeight="1" x14ac:dyDescent="0.2">
      <c r="A7885" s="2">
        <v>1.9689999999999999E-2</v>
      </c>
      <c r="B7885" s="2">
        <v>42788</v>
      </c>
      <c r="F7885" s="2">
        <v>6.6199999999999995E-2</v>
      </c>
      <c r="I7885" s="2">
        <v>0.42849999999999999</v>
      </c>
      <c r="J7885" s="2">
        <v>1.3044</v>
      </c>
      <c r="K7885" s="2">
        <v>1.6425000000000001</v>
      </c>
      <c r="M7885" s="2">
        <v>1.1529999999999999E-3</v>
      </c>
      <c r="N7885" s="2">
        <v>0.15759999999999999</v>
      </c>
      <c r="P7885" s="2">
        <v>0.93140000000000001</v>
      </c>
      <c r="S7885" s="2">
        <v>0.1009</v>
      </c>
      <c r="T7885" s="2">
        <v>0.35570000000000002</v>
      </c>
      <c r="V7885" s="2">
        <v>1.3187</v>
      </c>
      <c r="X7885" s="2">
        <v>1.162E-2</v>
      </c>
      <c r="AM7885" s="2">
        <v>1.3918999999999999</v>
      </c>
      <c r="AO7885" s="2">
        <v>0.19170000000000001</v>
      </c>
      <c r="AR7885" s="2">
        <v>2.2759999999999999E-2</v>
      </c>
      <c r="AY7885" s="2">
        <v>0.16992699999999999</v>
      </c>
      <c r="BH7885" s="2">
        <v>1.0130999999999999</v>
      </c>
      <c r="BL7885" s="2">
        <v>0.14680000000000001</v>
      </c>
      <c r="BS7885" s="2">
        <v>1</v>
      </c>
      <c r="CI7885" s="2">
        <v>0.94430000000000003</v>
      </c>
    </row>
    <row r="7886" spans="1:98" ht="15" hidden="1" customHeight="1" x14ac:dyDescent="0.2">
      <c r="A7886" s="2">
        <v>2.094E-2</v>
      </c>
      <c r="B7886" s="2">
        <v>42895</v>
      </c>
      <c r="F7886" s="2">
        <v>7.399E-2</v>
      </c>
      <c r="I7886" s="2">
        <v>0.41060000000000002</v>
      </c>
      <c r="J7886" s="2">
        <v>1.3868</v>
      </c>
      <c r="K7886" s="2">
        <v>1.7125999999999999</v>
      </c>
      <c r="M7886" s="2">
        <v>1.196E-3</v>
      </c>
      <c r="N7886" s="2">
        <v>0.15820000000000001</v>
      </c>
      <c r="P7886" s="2">
        <v>0.9718</v>
      </c>
      <c r="S7886" s="2">
        <v>0.1045</v>
      </c>
      <c r="V7886" s="2">
        <v>1.3452999999999999</v>
      </c>
      <c r="X7886" s="2">
        <v>1.217E-2</v>
      </c>
      <c r="AM7886" s="2">
        <v>1.5052000000000001</v>
      </c>
      <c r="AO7886" s="2">
        <v>0.19789999999999999</v>
      </c>
      <c r="AR7886" s="2">
        <v>2.3609999999999999E-2</v>
      </c>
      <c r="AY7886" s="2">
        <v>0.17253499999999999</v>
      </c>
      <c r="BH7886" s="2">
        <v>1.0130999999999999</v>
      </c>
      <c r="BL7886" s="2">
        <v>0.1542</v>
      </c>
      <c r="BS7886" s="2">
        <v>1</v>
      </c>
      <c r="CI7886" s="2">
        <v>0.96919999999999995</v>
      </c>
    </row>
    <row r="7887" spans="1:98" ht="15" hidden="1" customHeight="1" x14ac:dyDescent="0.2">
      <c r="B7887" s="2">
        <v>31446</v>
      </c>
      <c r="J7887" s="2">
        <v>0.70379999000000004</v>
      </c>
      <c r="K7887" s="2">
        <v>1.9857</v>
      </c>
      <c r="N7887" s="2">
        <v>0.19159999999999999</v>
      </c>
      <c r="V7887" s="2">
        <v>1.4321999999999999</v>
      </c>
      <c r="X7887" s="2">
        <v>7.4790000000000004E-3</v>
      </c>
      <c r="AY7887" s="2">
        <v>0.1835</v>
      </c>
      <c r="BH7887" s="2">
        <v>1.0132999899999999</v>
      </c>
      <c r="BL7887" s="2">
        <v>0.1898</v>
      </c>
      <c r="BS7887" s="2">
        <v>1</v>
      </c>
      <c r="CI7887" s="2">
        <v>0.76480000000000004</v>
      </c>
    </row>
    <row r="7888" spans="1:98" ht="15" hidden="1" customHeight="1" x14ac:dyDescent="0.2">
      <c r="B7888" s="2">
        <v>31533</v>
      </c>
      <c r="J7888" s="2">
        <v>0.74709999999999999</v>
      </c>
      <c r="K7888" s="2">
        <v>2.1072999800000001</v>
      </c>
      <c r="N7888" s="2">
        <v>0.1933</v>
      </c>
      <c r="V7888" s="2">
        <v>1.3774999999999999</v>
      </c>
      <c r="X7888" s="2">
        <v>8.1220000000000007E-3</v>
      </c>
      <c r="AY7888" s="2">
        <v>0.1769</v>
      </c>
      <c r="BH7888" s="2">
        <v>1.0132999899999999</v>
      </c>
      <c r="BL7888" s="2">
        <v>0.19489999999999999</v>
      </c>
      <c r="BS7888" s="2">
        <v>1</v>
      </c>
      <c r="CI7888" s="2">
        <v>0.79479999999999995</v>
      </c>
    </row>
    <row r="7889" spans="1:98" ht="15" hidden="1" customHeight="1" x14ac:dyDescent="0.2">
      <c r="B7889" s="2">
        <v>34523</v>
      </c>
      <c r="F7889" s="2">
        <v>0.40920000000000001</v>
      </c>
      <c r="J7889" s="2">
        <v>1.0529999999999999</v>
      </c>
      <c r="K7889" s="2">
        <v>2.1488999999999998</v>
      </c>
      <c r="N7889" s="2">
        <v>0.20200000000000001</v>
      </c>
      <c r="V7889" s="2">
        <v>1.39</v>
      </c>
      <c r="X7889" s="2">
        <v>1.4160000000000001E-2</v>
      </c>
      <c r="AY7889" s="2">
        <v>0.1799</v>
      </c>
      <c r="BH7889" s="2">
        <v>1.0133000000000001</v>
      </c>
      <c r="BL7889" s="2">
        <v>0.17929999999999999</v>
      </c>
      <c r="BS7889" s="2">
        <v>1</v>
      </c>
      <c r="CI7889" s="2">
        <v>0.83750000000000002</v>
      </c>
    </row>
    <row r="7890" spans="1:98" ht="15" hidden="1" customHeight="1" x14ac:dyDescent="0.2">
      <c r="A7890" s="2">
        <v>1.8769999999999998E-2</v>
      </c>
      <c r="B7890" s="2">
        <v>41036</v>
      </c>
      <c r="F7890" s="2">
        <v>7.5499999999999998E-2</v>
      </c>
      <c r="I7890" s="2">
        <v>0.51639999999999997</v>
      </c>
      <c r="J7890" s="2">
        <v>1.0793999999999999</v>
      </c>
      <c r="K7890" s="2">
        <v>1.6085</v>
      </c>
      <c r="M7890" s="2">
        <v>8.7299999999999997E-4</v>
      </c>
      <c r="N7890" s="2">
        <v>0.1716</v>
      </c>
      <c r="P7890" s="2">
        <v>0.79720000000000002</v>
      </c>
      <c r="S7890" s="2">
        <v>0.12720000000000001</v>
      </c>
      <c r="T7890" s="2">
        <v>0.26150000000000001</v>
      </c>
      <c r="V7890" s="2">
        <v>0.99350000000000005</v>
      </c>
      <c r="X7890" s="2">
        <v>1.244E-2</v>
      </c>
      <c r="AM7890" s="2">
        <v>1.2967</v>
      </c>
      <c r="AO7890" s="2">
        <v>0.1575</v>
      </c>
      <c r="AR7890" s="2">
        <v>3.304E-2</v>
      </c>
      <c r="AY7890" s="2">
        <v>0.127999</v>
      </c>
      <c r="BH7890" s="2">
        <v>1.0133000000000001</v>
      </c>
      <c r="BL7890" s="2">
        <v>0.1457</v>
      </c>
      <c r="BS7890" s="2">
        <v>1</v>
      </c>
      <c r="CI7890" s="2">
        <v>0.79039999999999999</v>
      </c>
    </row>
    <row r="7891" spans="1:98" ht="15" hidden="1" customHeight="1" x14ac:dyDescent="0.2">
      <c r="A7891" s="2">
        <v>1.7999999999999999E-2</v>
      </c>
      <c r="B7891" s="2">
        <v>41884</v>
      </c>
      <c r="F7891" s="2">
        <v>8.319E-2</v>
      </c>
      <c r="I7891" s="2">
        <v>0.48520000000000002</v>
      </c>
      <c r="J7891" s="2">
        <v>1.1879999999999999</v>
      </c>
      <c r="K7891" s="2">
        <v>1.8027</v>
      </c>
      <c r="M7891" s="2">
        <v>1.073E-3</v>
      </c>
      <c r="N7891" s="2">
        <v>0.17610000000000001</v>
      </c>
      <c r="P7891" s="2">
        <v>0.87119999999999997</v>
      </c>
      <c r="S7891" s="2">
        <v>0.1017</v>
      </c>
      <c r="T7891" s="2">
        <v>0.3054</v>
      </c>
      <c r="V7891" s="2">
        <v>1.0925</v>
      </c>
      <c r="X7891" s="2">
        <v>1.039E-2</v>
      </c>
      <c r="AM7891" s="2">
        <v>1.4338</v>
      </c>
      <c r="AO7891" s="2">
        <v>0.1777</v>
      </c>
      <c r="AR7891" s="2">
        <v>2.9190000000000001E-2</v>
      </c>
      <c r="AY7891" s="2">
        <v>0.14096400000000001</v>
      </c>
      <c r="BH7891" s="2">
        <v>1.0133000000000001</v>
      </c>
      <c r="BL7891" s="2">
        <v>0.15579999999999999</v>
      </c>
      <c r="BS7891" s="2">
        <v>1</v>
      </c>
      <c r="CI7891" s="2">
        <v>0.90769999999999995</v>
      </c>
    </row>
    <row r="7892" spans="1:98" ht="15" hidden="1" customHeight="1" x14ac:dyDescent="0.2">
      <c r="B7892" s="2">
        <v>31440</v>
      </c>
      <c r="J7892" s="2">
        <v>0.69910000000000005</v>
      </c>
      <c r="K7892" s="2">
        <v>2.0028999700000001</v>
      </c>
      <c r="N7892" s="2">
        <v>0.19020000000000001</v>
      </c>
      <c r="V7892" s="2">
        <v>1.4205000000000001</v>
      </c>
      <c r="X7892" s="2">
        <v>7.2639999999999996E-3</v>
      </c>
      <c r="AY7892" s="2">
        <v>0.182</v>
      </c>
      <c r="BH7892" s="2">
        <v>1.0134999899999999</v>
      </c>
      <c r="BL7892" s="2">
        <v>0.1885</v>
      </c>
      <c r="BS7892" s="2">
        <v>1</v>
      </c>
      <c r="CI7892" s="2">
        <v>0.75570000000000004</v>
      </c>
    </row>
    <row r="7893" spans="1:98" ht="15" hidden="1" customHeight="1" x14ac:dyDescent="0.2">
      <c r="B7893" s="2">
        <v>34579</v>
      </c>
      <c r="F7893" s="2">
        <v>0.40379999999999999</v>
      </c>
      <c r="J7893" s="2">
        <v>1.0438000000000001</v>
      </c>
      <c r="K7893" s="2">
        <v>2.1145</v>
      </c>
      <c r="N7893" s="2">
        <v>0.2</v>
      </c>
      <c r="V7893" s="2">
        <v>1.3664000000000001</v>
      </c>
      <c r="X7893" s="2">
        <v>1.3780000000000001E-2</v>
      </c>
      <c r="AY7893" s="2">
        <v>0.17680000000000001</v>
      </c>
      <c r="BH7893" s="2">
        <v>1.0135000000000001</v>
      </c>
      <c r="BL7893" s="2">
        <v>0.1789</v>
      </c>
      <c r="BS7893" s="2">
        <v>1</v>
      </c>
      <c r="CI7893" s="2">
        <v>0.82709999999999995</v>
      </c>
    </row>
    <row r="7894" spans="1:98" ht="15" hidden="1" customHeight="1" x14ac:dyDescent="0.2">
      <c r="A7894" s="2">
        <v>1.7979999999999999E-2</v>
      </c>
      <c r="B7894" s="2">
        <v>41807</v>
      </c>
      <c r="F7894" s="2">
        <v>8.2890000000000005E-2</v>
      </c>
      <c r="I7894" s="2">
        <v>0.48089999999999999</v>
      </c>
      <c r="J7894" s="2">
        <v>1.206</v>
      </c>
      <c r="K7894" s="2">
        <v>1.8409</v>
      </c>
      <c r="M7894" s="2">
        <v>1.0610000000000001E-3</v>
      </c>
      <c r="N7894" s="2">
        <v>0.18099999999999999</v>
      </c>
      <c r="P7894" s="2">
        <v>0.86560000000000004</v>
      </c>
      <c r="S7894" s="2">
        <v>0.1003</v>
      </c>
      <c r="T7894" s="2">
        <v>0.31359999999999999</v>
      </c>
      <c r="V7894" s="2">
        <v>1.0851999999999999</v>
      </c>
      <c r="X7894" s="2">
        <v>1.0619999999999999E-2</v>
      </c>
      <c r="AM7894" s="2">
        <v>1.4696</v>
      </c>
      <c r="AO7894" s="2">
        <v>0.17430000000000001</v>
      </c>
      <c r="AR7894" s="2">
        <v>3.1140000000000001E-2</v>
      </c>
      <c r="AY7894" s="2">
        <v>0.14000099999999999</v>
      </c>
      <c r="BH7894" s="2">
        <v>1.0136000000000001</v>
      </c>
      <c r="BL7894" s="2">
        <v>0.1636</v>
      </c>
      <c r="BS7894" s="2">
        <v>1</v>
      </c>
      <c r="CI7894" s="2">
        <v>0.93969999999999998</v>
      </c>
    </row>
    <row r="7895" spans="1:98" ht="15" hidden="1" customHeight="1" x14ac:dyDescent="0.2">
      <c r="B7895" s="2">
        <v>34978</v>
      </c>
      <c r="F7895" s="2">
        <v>0.2041</v>
      </c>
      <c r="J7895" s="2">
        <v>1.1591</v>
      </c>
      <c r="K7895" s="2">
        <v>2.1046</v>
      </c>
      <c r="N7895" s="2">
        <v>0.21129999999999999</v>
      </c>
      <c r="Q7895" s="2">
        <v>0.13350000000000001</v>
      </c>
      <c r="U7895" s="2">
        <v>0.83330000000000004</v>
      </c>
      <c r="V7895" s="2">
        <v>1.3311999999999999</v>
      </c>
      <c r="X7895" s="2">
        <v>1.321E-2</v>
      </c>
      <c r="AB7895" s="2">
        <v>2.1425999999999998</v>
      </c>
      <c r="AC7895" s="2">
        <v>8.25E-4</v>
      </c>
      <c r="AV7895" s="2">
        <v>0.26719999999999999</v>
      </c>
      <c r="AY7895" s="2">
        <v>0.1721</v>
      </c>
      <c r="BH7895" s="2">
        <v>1.0137</v>
      </c>
      <c r="BL7895" s="2">
        <v>0.18970000000000001</v>
      </c>
      <c r="BS7895" s="2">
        <v>1</v>
      </c>
      <c r="CI7895" s="2">
        <v>0.88190000000000002</v>
      </c>
      <c r="CK7895" s="2">
        <v>0.93379999999999996</v>
      </c>
      <c r="CS7895" s="2">
        <v>0.30909999999999999</v>
      </c>
      <c r="CT7895" s="2">
        <v>1.074E-2</v>
      </c>
    </row>
    <row r="7896" spans="1:98" ht="15" hidden="1" customHeight="1" x14ac:dyDescent="0.2">
      <c r="A7896" s="2">
        <v>1.8429999999999998E-2</v>
      </c>
      <c r="B7896" s="2">
        <v>41794</v>
      </c>
      <c r="F7896" s="2">
        <v>8.448E-2</v>
      </c>
      <c r="I7896" s="2">
        <v>0.47849999999999998</v>
      </c>
      <c r="J7896" s="2">
        <v>1.2213000000000001</v>
      </c>
      <c r="K7896" s="2">
        <v>1.8314999999999999</v>
      </c>
      <c r="M7896" s="2">
        <v>1.0690000000000001E-3</v>
      </c>
      <c r="N7896" s="2">
        <v>0.18229999999999999</v>
      </c>
      <c r="P7896" s="2">
        <v>0.86990000000000001</v>
      </c>
      <c r="S7896" s="2">
        <v>0.1016</v>
      </c>
      <c r="T7896" s="2">
        <v>0.31419999999999998</v>
      </c>
      <c r="V7896" s="2">
        <v>1.0936999999999999</v>
      </c>
      <c r="X7896" s="2">
        <v>1.065E-2</v>
      </c>
      <c r="AM7896" s="2">
        <v>1.4895</v>
      </c>
      <c r="AO7896" s="2">
        <v>0.17499999999999999</v>
      </c>
      <c r="AR7896" s="2">
        <v>3.1220000000000001E-2</v>
      </c>
      <c r="AY7896" s="2">
        <v>0.141069</v>
      </c>
      <c r="BH7896" s="2">
        <v>1.0137</v>
      </c>
      <c r="BL7896" s="2">
        <v>0.16450000000000001</v>
      </c>
      <c r="BS7896" s="2">
        <v>1</v>
      </c>
      <c r="CI7896" s="2">
        <v>0.92120000000000002</v>
      </c>
    </row>
    <row r="7897" spans="1:98" ht="15" hidden="1" customHeight="1" x14ac:dyDescent="0.2">
      <c r="A7897" s="2">
        <v>1.7840000000000002E-2</v>
      </c>
      <c r="B7897" s="2">
        <v>41858</v>
      </c>
      <c r="F7897" s="2">
        <v>8.2320000000000004E-2</v>
      </c>
      <c r="I7897" s="2">
        <v>0.47720000000000001</v>
      </c>
      <c r="J7897" s="2">
        <v>1.2019</v>
      </c>
      <c r="K7897" s="2">
        <v>1.8401000000000001</v>
      </c>
      <c r="M7897" s="2">
        <v>1.0529999999999999E-3</v>
      </c>
      <c r="N7897" s="2">
        <v>0.17480000000000001</v>
      </c>
      <c r="P7897" s="2">
        <v>0.87309999999999999</v>
      </c>
      <c r="S7897" s="2">
        <v>0.1017</v>
      </c>
      <c r="T7897" s="2">
        <v>0.31430000000000002</v>
      </c>
      <c r="V7897" s="2">
        <v>1.0922000000000001</v>
      </c>
      <c r="X7897" s="2">
        <v>1.0699999999999999E-2</v>
      </c>
      <c r="AM7897" s="2">
        <v>1.4594</v>
      </c>
      <c r="AO7897" s="2">
        <v>0.1772</v>
      </c>
      <c r="AR7897" s="2">
        <v>3.0020000000000002E-2</v>
      </c>
      <c r="AY7897" s="2">
        <v>0.14090800000000001</v>
      </c>
      <c r="BH7897" s="2">
        <v>1.0138</v>
      </c>
      <c r="BL7897" s="2">
        <v>0.15820000000000001</v>
      </c>
      <c r="BS7897" s="2">
        <v>1</v>
      </c>
      <c r="CI7897" s="2">
        <v>0.9274</v>
      </c>
    </row>
    <row r="7898" spans="1:98" ht="15" hidden="1" customHeight="1" x14ac:dyDescent="0.2">
      <c r="A7898" s="2">
        <v>1.8169999999999999E-2</v>
      </c>
      <c r="B7898" s="2">
        <v>41891</v>
      </c>
      <c r="F7898" s="2">
        <v>8.3400000000000002E-2</v>
      </c>
      <c r="I7898" s="2">
        <v>0.48230000000000001</v>
      </c>
      <c r="J7898" s="2">
        <v>1.1778999999999999</v>
      </c>
      <c r="K7898" s="2">
        <v>1.7715000000000001</v>
      </c>
      <c r="M7898" s="2">
        <v>1.065E-3</v>
      </c>
      <c r="N7898" s="2">
        <v>0.1734</v>
      </c>
      <c r="P7898" s="2">
        <v>0.872</v>
      </c>
      <c r="S7898" s="2">
        <v>0.1008</v>
      </c>
      <c r="T7898" s="2">
        <v>0.30370000000000003</v>
      </c>
      <c r="V7898" s="2">
        <v>1.1012</v>
      </c>
      <c r="X7898" s="2">
        <v>1.0359999999999999E-2</v>
      </c>
      <c r="AM7898" s="2">
        <v>1.4215</v>
      </c>
      <c r="AO7898" s="2">
        <v>0.17949999999999999</v>
      </c>
      <c r="AR7898" s="2">
        <v>2.972E-2</v>
      </c>
      <c r="AY7898" s="2">
        <v>0.14207700000000001</v>
      </c>
      <c r="BH7898" s="2">
        <v>1.0138</v>
      </c>
      <c r="BL7898" s="2">
        <v>0.15479999999999999</v>
      </c>
      <c r="BS7898" s="2">
        <v>1</v>
      </c>
      <c r="CI7898" s="2">
        <v>0.90800000000000003</v>
      </c>
    </row>
    <row r="7899" spans="1:98" ht="15" hidden="1" customHeight="1" x14ac:dyDescent="0.2">
      <c r="B7899" s="2">
        <v>34536</v>
      </c>
      <c r="F7899" s="2">
        <v>0.40539999999999998</v>
      </c>
      <c r="J7899" s="2">
        <v>1.0355000000000001</v>
      </c>
      <c r="K7899" s="2">
        <v>2.1219000000000001</v>
      </c>
      <c r="N7899" s="2">
        <v>0.20030000000000001</v>
      </c>
      <c r="V7899" s="2">
        <v>1.3783000000000001</v>
      </c>
      <c r="X7899" s="2">
        <v>1.3979999999999999E-2</v>
      </c>
      <c r="AY7899" s="2">
        <v>0.1784</v>
      </c>
      <c r="BH7899" s="2">
        <v>1.0139</v>
      </c>
      <c r="BL7899" s="2">
        <v>0.1774</v>
      </c>
      <c r="BS7899" s="2">
        <v>1</v>
      </c>
      <c r="CI7899" s="2">
        <v>0.83140000000000003</v>
      </c>
    </row>
    <row r="7900" spans="1:98" ht="15" hidden="1" customHeight="1" x14ac:dyDescent="0.2">
      <c r="B7900" s="2">
        <v>34806</v>
      </c>
      <c r="F7900" s="2">
        <v>0.21870000000000001</v>
      </c>
      <c r="J7900" s="2">
        <v>1.2121999999999999</v>
      </c>
      <c r="K7900" s="2">
        <v>2.2126000000000001</v>
      </c>
      <c r="N7900" s="2">
        <v>0.22270000000000001</v>
      </c>
      <c r="Q7900" s="2">
        <v>0.1396</v>
      </c>
      <c r="U7900" s="2">
        <v>0.89090000000000003</v>
      </c>
      <c r="V7900" s="2">
        <v>1.3662000000000001</v>
      </c>
      <c r="X7900" s="2">
        <v>1.6639999999999999E-2</v>
      </c>
      <c r="AB7900" s="2">
        <v>2.2515000000000001</v>
      </c>
      <c r="AC7900" s="2">
        <v>8.0999999999999996E-4</v>
      </c>
      <c r="AV7900" s="2">
        <v>0.28560000000000002</v>
      </c>
      <c r="AY7900" s="2">
        <v>0.17660000000000001</v>
      </c>
      <c r="BH7900" s="2">
        <v>1.0139</v>
      </c>
      <c r="BL7900" s="2">
        <v>0.19020000000000001</v>
      </c>
      <c r="BS7900" s="2">
        <v>1</v>
      </c>
      <c r="CI7900" s="2">
        <v>0.92269999999999996</v>
      </c>
      <c r="CK7900" s="2">
        <v>0.998</v>
      </c>
      <c r="CS7900" s="2">
        <v>0.32119999999999999</v>
      </c>
      <c r="CT7900" s="2">
        <v>1.1209999999999999E-2</v>
      </c>
    </row>
    <row r="7901" spans="1:98" ht="15" hidden="1" customHeight="1" x14ac:dyDescent="0.2">
      <c r="B7901" s="2">
        <v>34989</v>
      </c>
      <c r="F7901" s="2">
        <v>0.1981</v>
      </c>
      <c r="J7901" s="2">
        <v>1.1671</v>
      </c>
      <c r="K7901" s="2">
        <v>2.1072000000000002</v>
      </c>
      <c r="N7901" s="2">
        <v>0.2147</v>
      </c>
      <c r="Q7901" s="2">
        <v>0.13400000000000001</v>
      </c>
      <c r="U7901" s="2">
        <v>0.84499999999999997</v>
      </c>
      <c r="V7901" s="2">
        <v>1.3385</v>
      </c>
      <c r="X7901" s="2">
        <v>1.3350000000000001E-2</v>
      </c>
      <c r="AB7901" s="2">
        <v>2.153</v>
      </c>
      <c r="AC7901" s="2">
        <v>8.3799999999999999E-4</v>
      </c>
      <c r="AV7901" s="2">
        <v>0.2697</v>
      </c>
      <c r="AY7901" s="2">
        <v>0.1731</v>
      </c>
      <c r="BH7901" s="2">
        <v>1.0139</v>
      </c>
      <c r="BL7901" s="2">
        <v>0.1938</v>
      </c>
      <c r="BS7901" s="2">
        <v>1</v>
      </c>
      <c r="CI7901" s="2">
        <v>0.88139999999999996</v>
      </c>
      <c r="CK7901" s="2">
        <v>0.94640000000000002</v>
      </c>
      <c r="CS7901" s="2">
        <v>0.3115</v>
      </c>
      <c r="CT7901" s="2">
        <v>1.093E-2</v>
      </c>
    </row>
    <row r="7902" spans="1:98" ht="15" hidden="1" customHeight="1" x14ac:dyDescent="0.2">
      <c r="B7902" s="2">
        <v>35079</v>
      </c>
      <c r="F7902" s="2">
        <v>0.18149999999999999</v>
      </c>
      <c r="J7902" s="2">
        <v>1.1703000100000001</v>
      </c>
      <c r="K7902" s="2">
        <v>2.1089000699999998</v>
      </c>
      <c r="N7902" s="2">
        <v>0.215</v>
      </c>
      <c r="Q7902" s="2">
        <v>0.1341</v>
      </c>
      <c r="U7902" s="2">
        <v>0.84150000000000003</v>
      </c>
      <c r="V7902" s="2">
        <v>1.3639999599999999</v>
      </c>
      <c r="X7902" s="2">
        <v>1.2970000000000001E-2</v>
      </c>
      <c r="AB7902" s="2">
        <v>2.1831</v>
      </c>
      <c r="AC7902" s="2">
        <v>8.6499999999999999E-4</v>
      </c>
      <c r="AV7902" s="2">
        <v>0.2752</v>
      </c>
      <c r="AY7902" s="2">
        <v>0.17640001</v>
      </c>
      <c r="BH7902" s="2">
        <v>1.01390004</v>
      </c>
      <c r="BL7902" s="2">
        <v>0.20680000000000001</v>
      </c>
      <c r="BS7902" s="2">
        <v>1</v>
      </c>
      <c r="CI7902" s="2">
        <v>0.90270001</v>
      </c>
      <c r="CK7902" s="2">
        <v>0.94210000000000005</v>
      </c>
      <c r="CS7902" s="2">
        <v>0.3115</v>
      </c>
      <c r="CT7902" s="2">
        <v>1.12E-2</v>
      </c>
    </row>
    <row r="7903" spans="1:98" ht="15" hidden="1" customHeight="1" x14ac:dyDescent="0.2">
      <c r="A7903" s="2">
        <v>2.0039999999999999E-2</v>
      </c>
      <c r="B7903" s="2">
        <v>42796</v>
      </c>
      <c r="F7903" s="2">
        <v>6.7080000000000001E-2</v>
      </c>
      <c r="I7903" s="2">
        <v>0.42759999999999998</v>
      </c>
      <c r="J7903" s="2">
        <v>1.3214999999999999</v>
      </c>
      <c r="K7903" s="2">
        <v>1.6424000000000001</v>
      </c>
      <c r="M7903" s="2">
        <v>1.165E-3</v>
      </c>
      <c r="N7903" s="2">
        <v>0.15790000000000001</v>
      </c>
      <c r="P7903" s="2">
        <v>0.94820000000000004</v>
      </c>
      <c r="S7903" s="2">
        <v>0.10198</v>
      </c>
      <c r="T7903" s="2">
        <v>0.3629</v>
      </c>
      <c r="V7903" s="2">
        <v>1.3387</v>
      </c>
      <c r="X7903" s="2">
        <v>1.17E-2</v>
      </c>
      <c r="AM7903" s="2">
        <v>1.4069</v>
      </c>
      <c r="AO7903" s="2">
        <v>0.1943</v>
      </c>
      <c r="AR7903" s="2">
        <v>2.2800000000000001E-2</v>
      </c>
      <c r="AY7903" s="2">
        <v>0.17244599999999999</v>
      </c>
      <c r="BH7903" s="2">
        <v>1.014</v>
      </c>
      <c r="BL7903" s="2">
        <v>0.14749999999999999</v>
      </c>
      <c r="BS7903" s="2">
        <v>1</v>
      </c>
      <c r="CI7903" s="2">
        <v>0.94640000000000002</v>
      </c>
    </row>
    <row r="7904" spans="1:98" ht="15" hidden="1" customHeight="1" x14ac:dyDescent="0.2">
      <c r="B7904" s="2">
        <v>35628</v>
      </c>
      <c r="F7904" s="2">
        <v>0.1754</v>
      </c>
      <c r="J7904" s="2">
        <v>0.93010000000000004</v>
      </c>
      <c r="K7904" s="2">
        <v>2.3087</v>
      </c>
      <c r="N7904" s="2">
        <v>0.1862</v>
      </c>
      <c r="Q7904" s="2">
        <v>0.1094</v>
      </c>
      <c r="U7904" s="2">
        <v>0.68279999999999996</v>
      </c>
      <c r="V7904" s="2">
        <v>1.3781000000000001</v>
      </c>
      <c r="X7904" s="2">
        <v>1.187E-2</v>
      </c>
      <c r="AB7904" s="2">
        <v>2.0773000000000001</v>
      </c>
      <c r="AC7904" s="2">
        <v>7.9100000000000004E-4</v>
      </c>
      <c r="AV7904" s="2">
        <v>0.2276</v>
      </c>
      <c r="AY7904" s="2">
        <v>0.17780000000000001</v>
      </c>
      <c r="BH7904" s="2">
        <v>1.0141</v>
      </c>
      <c r="BL7904" s="2">
        <v>0.17710000000000001</v>
      </c>
      <c r="BS7904" s="2">
        <v>1</v>
      </c>
      <c r="CI7904" s="2">
        <v>0.90400000000000003</v>
      </c>
      <c r="CK7904" s="2">
        <v>0.76919999999999999</v>
      </c>
      <c r="CS7904" s="2">
        <v>0.26090000000000002</v>
      </c>
      <c r="CT7904" s="2">
        <v>9.1310000000000002E-3</v>
      </c>
    </row>
    <row r="7905" spans="1:98" ht="15" hidden="1" customHeight="1" x14ac:dyDescent="0.2">
      <c r="A7905" s="2">
        <v>1.9910000000000001E-2</v>
      </c>
      <c r="B7905" s="2">
        <v>42641</v>
      </c>
      <c r="F7905" s="2">
        <v>6.7860000000000004E-2</v>
      </c>
      <c r="I7905" s="2">
        <v>0.40770000000000001</v>
      </c>
      <c r="J7905" s="2">
        <v>1.3614999999999999</v>
      </c>
      <c r="K7905" s="2">
        <v>1.7208000000000001</v>
      </c>
      <c r="M7905" s="2">
        <v>1.206E-3</v>
      </c>
      <c r="N7905" s="2">
        <v>0.1638</v>
      </c>
      <c r="P7905" s="2">
        <v>0.97240000000000004</v>
      </c>
      <c r="S7905" s="2">
        <v>9.6729999999999997E-2</v>
      </c>
      <c r="T7905" s="2">
        <v>0.35239999999999999</v>
      </c>
      <c r="V7905" s="2">
        <v>1.3242</v>
      </c>
      <c r="X7905" s="2">
        <v>1.3169999999999999E-2</v>
      </c>
      <c r="AM7905" s="2">
        <v>1.4831000000000001</v>
      </c>
      <c r="AO7905" s="2">
        <v>0.19839999999999999</v>
      </c>
      <c r="AR7905" s="2">
        <v>2.0729999999999998E-2</v>
      </c>
      <c r="AY7905" s="2">
        <v>0.17077899999999999</v>
      </c>
      <c r="BH7905" s="2">
        <v>1.0141</v>
      </c>
      <c r="BL7905" s="2">
        <v>0.15409999999999999</v>
      </c>
      <c r="BS7905" s="2">
        <v>1</v>
      </c>
      <c r="CI7905" s="2">
        <v>0.96040000000000003</v>
      </c>
    </row>
    <row r="7906" spans="1:98" ht="15" hidden="1" customHeight="1" x14ac:dyDescent="0.2">
      <c r="A7906" s="2">
        <v>2.1350000000000001E-2</v>
      </c>
      <c r="B7906" s="2">
        <v>42867</v>
      </c>
      <c r="F7906" s="2">
        <v>7.3050000000000004E-2</v>
      </c>
      <c r="I7906" s="2">
        <v>0.43840000000000001</v>
      </c>
      <c r="J7906" s="2">
        <v>1.3669</v>
      </c>
      <c r="K7906" s="2">
        <v>1.7661</v>
      </c>
      <c r="M7906" s="2">
        <v>1.2210000000000001E-3</v>
      </c>
      <c r="N7906" s="2">
        <v>0.15989999999999999</v>
      </c>
      <c r="P7906" s="2">
        <v>0.97619999999999996</v>
      </c>
      <c r="S7906" s="2">
        <v>0.10245</v>
      </c>
      <c r="V7906" s="2">
        <v>1.3714</v>
      </c>
      <c r="X7906" s="2">
        <v>1.209E-2</v>
      </c>
      <c r="AM7906" s="2">
        <v>1.4973000000000001</v>
      </c>
      <c r="AO7906" s="2">
        <v>0.1988</v>
      </c>
      <c r="AR7906" s="2">
        <v>2.4E-2</v>
      </c>
      <c r="AY7906" s="2">
        <v>0.17596500000000001</v>
      </c>
      <c r="BH7906" s="2">
        <v>1.0141</v>
      </c>
      <c r="BL7906" s="2">
        <v>0.155</v>
      </c>
      <c r="BS7906" s="2">
        <v>1</v>
      </c>
      <c r="CI7906" s="2">
        <v>0.94010000000000005</v>
      </c>
    </row>
    <row r="7907" spans="1:98" ht="15" hidden="1" customHeight="1" x14ac:dyDescent="0.2">
      <c r="B7907" s="2">
        <v>35073</v>
      </c>
      <c r="F7907" s="2">
        <v>0.182</v>
      </c>
      <c r="J7907" s="2">
        <v>1.16820002</v>
      </c>
      <c r="K7907" s="2">
        <v>2.1066000499999999</v>
      </c>
      <c r="N7907" s="2">
        <v>0.21439999000000001</v>
      </c>
      <c r="Q7907" s="2">
        <v>0.13400000000000001</v>
      </c>
      <c r="U7907" s="2">
        <v>0.84260000000000002</v>
      </c>
      <c r="V7907" s="2">
        <v>1.36129999</v>
      </c>
      <c r="X7907" s="2">
        <v>1.298E-2</v>
      </c>
      <c r="AB7907" s="2">
        <v>2.1732999999999998</v>
      </c>
      <c r="AC7907" s="2">
        <v>8.6399999999999997E-4</v>
      </c>
      <c r="AV7907" s="2">
        <v>0.27560000000000001</v>
      </c>
      <c r="AY7907" s="2">
        <v>0.17599999999999999</v>
      </c>
      <c r="BH7907" s="2">
        <v>1.01419997</v>
      </c>
      <c r="BL7907" s="2">
        <v>0.20610000000000001</v>
      </c>
      <c r="BS7907" s="2">
        <v>1</v>
      </c>
      <c r="CI7907" s="2">
        <v>0.89709996999999997</v>
      </c>
      <c r="CK7907" s="2">
        <v>0.94410000000000005</v>
      </c>
      <c r="CS7907" s="2">
        <v>0.31190000000000001</v>
      </c>
      <c r="CT7907" s="2">
        <v>1.1220000000000001E-2</v>
      </c>
    </row>
    <row r="7908" spans="1:98" ht="15" hidden="1" customHeight="1" x14ac:dyDescent="0.2">
      <c r="B7908" s="2">
        <v>34478</v>
      </c>
      <c r="F7908" s="2">
        <v>0.41799999999999998</v>
      </c>
      <c r="J7908" s="2">
        <v>0.97509999999999997</v>
      </c>
      <c r="K7908" s="2">
        <v>2.0750000000000002</v>
      </c>
      <c r="N7908" s="2">
        <v>0.1925</v>
      </c>
      <c r="V7908" s="2">
        <v>1.3783000000000001</v>
      </c>
      <c r="X7908" s="2">
        <v>1.3129999999999999E-2</v>
      </c>
      <c r="AY7908" s="2">
        <v>0.1784</v>
      </c>
      <c r="BH7908" s="2">
        <v>1.0142</v>
      </c>
      <c r="BL7908" s="2">
        <v>0.1779</v>
      </c>
      <c r="BS7908" s="2">
        <v>1</v>
      </c>
      <c r="CI7908" s="2">
        <v>0.81</v>
      </c>
    </row>
    <row r="7909" spans="1:98" ht="15" hidden="1" customHeight="1" x14ac:dyDescent="0.2">
      <c r="B7909" s="2">
        <v>34569</v>
      </c>
      <c r="J7909" s="2">
        <v>1.0609999999999999</v>
      </c>
      <c r="K7909" s="2">
        <v>2.1402000000000001</v>
      </c>
      <c r="N7909" s="2">
        <v>0.20380000000000001</v>
      </c>
      <c r="V7909" s="2">
        <v>1.3772</v>
      </c>
      <c r="X7909" s="2">
        <v>1.4E-2</v>
      </c>
      <c r="AY7909" s="2">
        <v>0.1782</v>
      </c>
      <c r="BH7909" s="2">
        <v>1.0143</v>
      </c>
      <c r="BL7909" s="2">
        <v>0.18099999999999999</v>
      </c>
      <c r="BS7909" s="2">
        <v>1</v>
      </c>
      <c r="CI7909" s="2">
        <v>0.82699999999999996</v>
      </c>
    </row>
    <row r="7910" spans="1:98" ht="15" hidden="1" customHeight="1" x14ac:dyDescent="0.2">
      <c r="A7910" s="2">
        <v>2.0039999999999999E-2</v>
      </c>
      <c r="B7910" s="2">
        <v>42671</v>
      </c>
      <c r="F7910" s="2">
        <v>7.1510000000000004E-2</v>
      </c>
      <c r="I7910" s="2">
        <v>0.42059999999999997</v>
      </c>
      <c r="J7910" s="2">
        <v>1.3476999999999999</v>
      </c>
      <c r="K7910" s="2">
        <v>1.6267</v>
      </c>
      <c r="M7910" s="2">
        <v>1.1659999999999999E-3</v>
      </c>
      <c r="N7910" s="2">
        <v>0.16189999999999999</v>
      </c>
      <c r="P7910" s="2">
        <v>0.96020000000000005</v>
      </c>
      <c r="S7910" s="2">
        <v>9.6729999999999997E-2</v>
      </c>
      <c r="T7910" s="2">
        <v>0.34739999999999999</v>
      </c>
      <c r="V7910" s="2">
        <v>1.3385</v>
      </c>
      <c r="X7910" s="2">
        <v>1.2699999999999999E-2</v>
      </c>
      <c r="AM7910" s="2">
        <v>1.4635</v>
      </c>
      <c r="AO7910" s="2">
        <v>0.19739999999999999</v>
      </c>
      <c r="AR7910" s="2">
        <v>2.1270000000000001E-2</v>
      </c>
      <c r="AY7910" s="2">
        <v>0.17261699999999999</v>
      </c>
      <c r="BH7910" s="2">
        <v>1.0143</v>
      </c>
      <c r="BL7910" s="2">
        <v>0.14810000000000001</v>
      </c>
      <c r="BS7910" s="2">
        <v>1</v>
      </c>
      <c r="CI7910" s="2">
        <v>0.95599999999999996</v>
      </c>
    </row>
    <row r="7911" spans="1:98" ht="15" hidden="1" customHeight="1" x14ac:dyDescent="0.2">
      <c r="A7911" s="2">
        <v>2.0830000000000001E-2</v>
      </c>
      <c r="B7911" s="2">
        <v>40800</v>
      </c>
      <c r="F7911" s="2">
        <v>7.6509999999999995E-2</v>
      </c>
      <c r="I7911" s="2">
        <v>0.57350000000000001</v>
      </c>
      <c r="J7911" s="2">
        <v>1.1298999999999999</v>
      </c>
      <c r="K7911" s="2">
        <v>1.5633999999999999</v>
      </c>
      <c r="M7911" s="2">
        <v>8.9499999999999996E-4</v>
      </c>
      <c r="N7911" s="2">
        <v>0.17480000000000001</v>
      </c>
      <c r="P7911" s="2">
        <v>0.79610000000000003</v>
      </c>
      <c r="S7911" s="2">
        <v>0.1346</v>
      </c>
      <c r="T7911" s="2">
        <v>0.26629999999999998</v>
      </c>
      <c r="V7911" s="2">
        <v>0.99129999999999996</v>
      </c>
      <c r="X7911" s="2">
        <v>1.2919999999999999E-2</v>
      </c>
      <c r="AM7911" s="2">
        <v>1.359</v>
      </c>
      <c r="AO7911" s="2">
        <v>0.15509999999999999</v>
      </c>
      <c r="AR7911" s="2">
        <v>3.2590000000000001E-2</v>
      </c>
      <c r="AY7911" s="2">
        <v>0.127023</v>
      </c>
      <c r="BH7911" s="2">
        <v>1.0144</v>
      </c>
      <c r="BL7911" s="2">
        <v>0.1474</v>
      </c>
      <c r="BS7911" s="2">
        <v>1</v>
      </c>
      <c r="CI7911" s="2">
        <v>0.8145</v>
      </c>
    </row>
    <row r="7912" spans="1:98" ht="15" hidden="1" customHeight="1" x14ac:dyDescent="0.2">
      <c r="B7912" s="2">
        <v>35047</v>
      </c>
      <c r="F7912" s="2">
        <v>0.17599999999999999</v>
      </c>
      <c r="J7912" s="2">
        <v>1.18060005</v>
      </c>
      <c r="K7912" s="2">
        <v>2.1182999599999999</v>
      </c>
      <c r="N7912" s="2">
        <v>0.2157</v>
      </c>
      <c r="Q7912" s="2">
        <v>0.13550000000000001</v>
      </c>
      <c r="U7912" s="2">
        <v>0.85350000000000004</v>
      </c>
      <c r="V7912" s="2">
        <v>1.3741999899999999</v>
      </c>
      <c r="X7912" s="2">
        <v>1.354E-2</v>
      </c>
      <c r="AB7912" s="2">
        <v>2.1877</v>
      </c>
      <c r="AC7912" s="2">
        <v>8.5899999999999995E-4</v>
      </c>
      <c r="AV7912" s="2">
        <v>0.27710000000000001</v>
      </c>
      <c r="AY7912" s="2">
        <v>0.1777</v>
      </c>
      <c r="BH7912" s="2">
        <v>1.0144000099999999</v>
      </c>
      <c r="BL7912" s="2">
        <v>0.20649998999999999</v>
      </c>
      <c r="BS7912" s="2">
        <v>1</v>
      </c>
      <c r="CI7912" s="2">
        <v>0.89800000000000002</v>
      </c>
      <c r="CK7912" s="2">
        <v>0.95399999999999996</v>
      </c>
      <c r="CS7912" s="2">
        <v>0.31730000000000003</v>
      </c>
      <c r="CT7912" s="2">
        <v>1.1220000000000001E-2</v>
      </c>
    </row>
    <row r="7913" spans="1:98" ht="15" hidden="1" customHeight="1" x14ac:dyDescent="0.2">
      <c r="B7913" s="2">
        <v>35061</v>
      </c>
      <c r="F7913" s="2">
        <v>0.17730001000000001</v>
      </c>
      <c r="J7913" s="2">
        <v>1.17639995</v>
      </c>
      <c r="K7913" s="2">
        <v>2.0968000899999999</v>
      </c>
      <c r="N7913" s="2">
        <v>0.21279999999999999</v>
      </c>
      <c r="Q7913" s="2">
        <v>0.13500000000000001</v>
      </c>
      <c r="U7913" s="2">
        <v>0.84460000000000002</v>
      </c>
      <c r="V7913" s="2">
        <v>1.36070001</v>
      </c>
      <c r="X7913" s="2">
        <v>1.324E-2</v>
      </c>
      <c r="AB7913" s="2">
        <v>2.1594000000000002</v>
      </c>
      <c r="AC7913" s="2">
        <v>8.5700000000000001E-4</v>
      </c>
      <c r="AV7913" s="2">
        <v>0.27660000000000001</v>
      </c>
      <c r="AY7913" s="2">
        <v>0.1759</v>
      </c>
      <c r="BH7913" s="2">
        <v>1.0144000099999999</v>
      </c>
      <c r="BL7913" s="2">
        <v>0.20330000000000001</v>
      </c>
      <c r="BS7913" s="2">
        <v>1</v>
      </c>
      <c r="CI7913" s="2">
        <v>0.89060002999999999</v>
      </c>
      <c r="CK7913" s="2">
        <v>0.94389999999999996</v>
      </c>
      <c r="CS7913" s="2">
        <v>0.312</v>
      </c>
      <c r="CT7913" s="2">
        <v>1.116E-2</v>
      </c>
    </row>
    <row r="7914" spans="1:98" ht="15" hidden="1" customHeight="1" x14ac:dyDescent="0.2">
      <c r="A7914" s="2">
        <v>2.239E-2</v>
      </c>
      <c r="B7914" s="2">
        <v>40535</v>
      </c>
      <c r="F7914" s="2">
        <v>8.183E-2</v>
      </c>
      <c r="I7914" s="2">
        <v>0.5958</v>
      </c>
      <c r="J7914" s="2">
        <v>1.0491999999999999</v>
      </c>
      <c r="K7914" s="2">
        <v>1.5545</v>
      </c>
      <c r="M7914" s="2">
        <v>8.7600000000000004E-4</v>
      </c>
      <c r="N7914" s="2">
        <v>0.16880000000000001</v>
      </c>
      <c r="P7914" s="2">
        <v>0.77329999999999999</v>
      </c>
      <c r="S7914" s="2">
        <v>0.1497</v>
      </c>
      <c r="T7914" s="2">
        <v>0.28120000000000001</v>
      </c>
      <c r="V7914" s="2">
        <v>1.0095000000000001</v>
      </c>
      <c r="X7914" s="2">
        <v>1.217E-2</v>
      </c>
      <c r="AM7914" s="2">
        <v>1.3225</v>
      </c>
      <c r="AO7914" s="2">
        <v>0.15190000000000001</v>
      </c>
      <c r="AR7914" s="2">
        <v>3.3029999999999997E-2</v>
      </c>
      <c r="AY7914" s="2">
        <v>0.12978400000000001</v>
      </c>
      <c r="BH7914" s="2">
        <v>1.0145</v>
      </c>
      <c r="BL7914" s="2">
        <v>0.14729999999999999</v>
      </c>
      <c r="BS7914" s="2">
        <v>1</v>
      </c>
      <c r="CI7914" s="2">
        <v>0.75590000000000002</v>
      </c>
    </row>
    <row r="7915" spans="1:98" ht="15" hidden="1" customHeight="1" x14ac:dyDescent="0.2">
      <c r="A7915" s="2">
        <v>1.864E-2</v>
      </c>
      <c r="B7915" s="2">
        <v>41033</v>
      </c>
      <c r="F7915" s="2">
        <v>7.5620000000000007E-2</v>
      </c>
      <c r="I7915" s="2">
        <v>0.51690000000000003</v>
      </c>
      <c r="J7915" s="2">
        <v>1.085</v>
      </c>
      <c r="K7915" s="2">
        <v>1.6075999999999999</v>
      </c>
      <c r="M7915" s="2">
        <v>8.7799999999999998E-4</v>
      </c>
      <c r="N7915" s="2">
        <v>0.1719</v>
      </c>
      <c r="P7915" s="2">
        <v>0.8</v>
      </c>
      <c r="S7915" s="2">
        <v>0.12709999999999999</v>
      </c>
      <c r="T7915" s="2">
        <v>0.26240000000000002</v>
      </c>
      <c r="V7915" s="2">
        <v>0.99560000000000004</v>
      </c>
      <c r="X7915" s="2">
        <v>1.247E-2</v>
      </c>
      <c r="AM7915" s="2">
        <v>1.3031999999999999</v>
      </c>
      <c r="AO7915" s="2">
        <v>0.15790000000000001</v>
      </c>
      <c r="AR7915" s="2">
        <v>3.3399999999999999E-2</v>
      </c>
      <c r="AY7915" s="2">
        <v>0.128276</v>
      </c>
      <c r="BH7915" s="2">
        <v>1.0145</v>
      </c>
      <c r="BL7915" s="2">
        <v>0.14599999999999999</v>
      </c>
      <c r="BS7915" s="2">
        <v>1</v>
      </c>
      <c r="CI7915" s="2">
        <v>0.79149999999999998</v>
      </c>
    </row>
    <row r="7916" spans="1:98" ht="15" hidden="1" customHeight="1" x14ac:dyDescent="0.2">
      <c r="A7916" s="2">
        <v>1.7919999999999998E-2</v>
      </c>
      <c r="B7916" s="2">
        <v>41863</v>
      </c>
      <c r="F7916" s="2">
        <v>8.3089999999999997E-2</v>
      </c>
      <c r="I7916" s="2">
        <v>0.48120000000000002</v>
      </c>
      <c r="J7916" s="2">
        <v>1.2050000000000001</v>
      </c>
      <c r="K7916" s="2">
        <v>1.8391999999999999</v>
      </c>
      <c r="M7916" s="2">
        <v>1.065E-3</v>
      </c>
      <c r="N7916" s="2">
        <v>0.17730000000000001</v>
      </c>
      <c r="P7916" s="2">
        <v>0.87470000000000003</v>
      </c>
      <c r="S7916" s="2">
        <v>0.10290000000000001</v>
      </c>
      <c r="T7916" s="2">
        <v>0.31369999999999998</v>
      </c>
      <c r="V7916" s="2">
        <v>1.0944</v>
      </c>
      <c r="X7916" s="2">
        <v>1.0710000000000001E-2</v>
      </c>
      <c r="AM7916" s="2">
        <v>1.4619</v>
      </c>
      <c r="AO7916" s="2">
        <v>0.1777</v>
      </c>
      <c r="AR7916" s="2">
        <v>3.0280000000000001E-2</v>
      </c>
      <c r="AY7916" s="2">
        <v>0.14119000000000001</v>
      </c>
      <c r="BH7916" s="2">
        <v>1.0145</v>
      </c>
      <c r="BL7916" s="2">
        <v>0.159</v>
      </c>
      <c r="BS7916" s="2">
        <v>1</v>
      </c>
      <c r="CI7916" s="2">
        <v>0.92310000000000003</v>
      </c>
    </row>
    <row r="7917" spans="1:98" ht="15" hidden="1" customHeight="1" x14ac:dyDescent="0.2">
      <c r="A7917" s="2">
        <v>1.7940000000000001E-2</v>
      </c>
      <c r="B7917" s="2">
        <v>41880</v>
      </c>
      <c r="F7917" s="2">
        <v>8.3080000000000001E-2</v>
      </c>
      <c r="I7917" s="2">
        <v>0.48509999999999998</v>
      </c>
      <c r="J7917" s="2">
        <v>1.1836</v>
      </c>
      <c r="K7917" s="2">
        <v>1.8007</v>
      </c>
      <c r="M7917" s="2">
        <v>1.0709999999999999E-3</v>
      </c>
      <c r="N7917" s="2">
        <v>0.17549999999999999</v>
      </c>
      <c r="P7917" s="2">
        <v>0.86960000000000004</v>
      </c>
      <c r="S7917" s="2">
        <v>0.1019</v>
      </c>
      <c r="T7917" s="2">
        <v>0.30399999999999999</v>
      </c>
      <c r="V7917" s="2">
        <v>1.0858000000000001</v>
      </c>
      <c r="X7917" s="2">
        <v>1.044E-2</v>
      </c>
      <c r="AM7917" s="2">
        <v>1.4278</v>
      </c>
      <c r="AO7917" s="2">
        <v>0.1767</v>
      </c>
      <c r="AR7917" s="2">
        <v>2.9229999999999999E-2</v>
      </c>
      <c r="AY7917" s="2">
        <v>0.140101</v>
      </c>
      <c r="BH7917" s="2">
        <v>1.0145</v>
      </c>
      <c r="BL7917" s="2">
        <v>0.15559999999999999</v>
      </c>
      <c r="BS7917" s="2">
        <v>1</v>
      </c>
      <c r="CI7917" s="2">
        <v>0.9083</v>
      </c>
    </row>
    <row r="7918" spans="1:98" ht="15" hidden="1" customHeight="1" x14ac:dyDescent="0.2">
      <c r="A7918" s="2">
        <v>1.992E-2</v>
      </c>
      <c r="B7918" s="2">
        <v>42640</v>
      </c>
      <c r="F7918" s="2">
        <v>6.8059999999999996E-2</v>
      </c>
      <c r="I7918" s="2">
        <v>0.40910000000000002</v>
      </c>
      <c r="J7918" s="2">
        <v>1.363</v>
      </c>
      <c r="K7918" s="2">
        <v>1.7225999999999999</v>
      </c>
      <c r="M7918" s="2">
        <v>1.204E-3</v>
      </c>
      <c r="N7918" s="2">
        <v>0.16250000000000001</v>
      </c>
      <c r="P7918" s="2">
        <v>0.97340000000000004</v>
      </c>
      <c r="S7918" s="2">
        <v>9.826E-2</v>
      </c>
      <c r="T7918" s="2">
        <v>0.35299999999999998</v>
      </c>
      <c r="V7918" s="2">
        <v>1.3248</v>
      </c>
      <c r="X7918" s="2">
        <v>1.32E-2</v>
      </c>
      <c r="AM7918" s="2">
        <v>1.4849000000000001</v>
      </c>
      <c r="AO7918" s="2">
        <v>0.1986</v>
      </c>
      <c r="AR7918" s="2">
        <v>2.069E-2</v>
      </c>
      <c r="AY7918" s="2">
        <v>0.17084299999999999</v>
      </c>
      <c r="BH7918" s="2">
        <v>1.0145</v>
      </c>
      <c r="BL7918" s="2">
        <v>0.15379999999999999</v>
      </c>
      <c r="BS7918" s="2">
        <v>1</v>
      </c>
      <c r="CI7918" s="2">
        <v>0.96609999999999996</v>
      </c>
    </row>
    <row r="7919" spans="1:98" ht="15" hidden="1" customHeight="1" x14ac:dyDescent="0.2">
      <c r="B7919" s="2">
        <v>35677</v>
      </c>
      <c r="F7919" s="2">
        <v>0.17799999999999999</v>
      </c>
      <c r="J7919" s="2">
        <v>0.92569999999999997</v>
      </c>
      <c r="K7919" s="2">
        <v>2.1974999999999998</v>
      </c>
      <c r="N7919" s="2">
        <v>0.1847</v>
      </c>
      <c r="Q7919" s="2">
        <v>0.1081</v>
      </c>
      <c r="U7919" s="2">
        <v>0.67669999999999997</v>
      </c>
      <c r="V7919" s="2">
        <v>1.3853</v>
      </c>
      <c r="X7919" s="2">
        <v>1.1469999999999999E-2</v>
      </c>
      <c r="AB7919" s="2">
        <v>2.0415000000000001</v>
      </c>
      <c r="AC7919" s="2">
        <v>7.8200000000000003E-4</v>
      </c>
      <c r="AV7919" s="2">
        <v>0.2266</v>
      </c>
      <c r="AY7919" s="2">
        <v>0.17879999999999999</v>
      </c>
      <c r="BH7919" s="2">
        <v>1.0145999999999999</v>
      </c>
      <c r="BL7919" s="2">
        <v>0.1762</v>
      </c>
      <c r="BS7919" s="2">
        <v>1</v>
      </c>
      <c r="CI7919" s="2">
        <v>0.88400000000000001</v>
      </c>
      <c r="CK7919" s="2">
        <v>0.76249999999999996</v>
      </c>
      <c r="CS7919" s="2">
        <v>0.25380000000000003</v>
      </c>
      <c r="CT7919" s="2">
        <v>9.0340000000000004E-3</v>
      </c>
    </row>
    <row r="7920" spans="1:98" ht="15" hidden="1" customHeight="1" x14ac:dyDescent="0.2">
      <c r="A7920" s="2">
        <v>2.2509999999999999E-2</v>
      </c>
      <c r="B7920" s="2">
        <v>40533</v>
      </c>
      <c r="F7920" s="2">
        <v>8.2239999999999994E-2</v>
      </c>
      <c r="I7920" s="2">
        <v>0.59950000000000003</v>
      </c>
      <c r="J7920" s="2">
        <v>1.0615000000000001</v>
      </c>
      <c r="K7920" s="2">
        <v>1.5730999999999999</v>
      </c>
      <c r="M7920" s="2">
        <v>8.8000000000000003E-4</v>
      </c>
      <c r="N7920" s="2">
        <v>0.17030000000000001</v>
      </c>
      <c r="P7920" s="2">
        <v>0.7752</v>
      </c>
      <c r="S7920" s="2">
        <v>0.14929999999999999</v>
      </c>
      <c r="T7920" s="2">
        <v>0.28310000000000002</v>
      </c>
      <c r="V7920" s="2">
        <v>1.0175000000000001</v>
      </c>
      <c r="X7920" s="2">
        <v>1.2149999999999999E-2</v>
      </c>
      <c r="AM7920" s="2">
        <v>1.3361000000000001</v>
      </c>
      <c r="AO7920" s="2">
        <v>0.15279999999999999</v>
      </c>
      <c r="AR7920" s="2">
        <v>3.3099999999999997E-2</v>
      </c>
      <c r="AY7920" s="2">
        <v>0.130885</v>
      </c>
      <c r="BH7920" s="2">
        <v>1.0145999999999999</v>
      </c>
      <c r="BL7920" s="2">
        <v>0.14899999999999999</v>
      </c>
      <c r="BS7920" s="2">
        <v>1</v>
      </c>
      <c r="CI7920" s="2">
        <v>0.75680000000000003</v>
      </c>
    </row>
    <row r="7921" spans="1:98" ht="15" hidden="1" customHeight="1" x14ac:dyDescent="0.2">
      <c r="B7921" s="2">
        <v>31524</v>
      </c>
      <c r="J7921" s="2">
        <v>0.75280000000000002</v>
      </c>
      <c r="K7921" s="2">
        <v>2.1008999899999998</v>
      </c>
      <c r="N7921" s="2">
        <v>0.19819999999999999</v>
      </c>
      <c r="V7921" s="2">
        <v>1.389</v>
      </c>
      <c r="X7921" s="2">
        <v>8.1630000000000001E-3</v>
      </c>
      <c r="AY7921" s="2">
        <v>0.17849999999999999</v>
      </c>
      <c r="BH7921" s="2">
        <v>1.0146999999999999</v>
      </c>
      <c r="BL7921" s="2">
        <v>0.1958</v>
      </c>
      <c r="BS7921" s="2">
        <v>1</v>
      </c>
      <c r="CI7921" s="2">
        <v>0.79239999999999999</v>
      </c>
    </row>
    <row r="7922" spans="1:98" ht="15" hidden="1" customHeight="1" x14ac:dyDescent="0.2">
      <c r="B7922" s="2">
        <v>34977</v>
      </c>
      <c r="F7922" s="2">
        <v>0.20430000000000001</v>
      </c>
      <c r="J7922" s="2">
        <v>1.165</v>
      </c>
      <c r="K7922" s="2">
        <v>2.1154999999999999</v>
      </c>
      <c r="N7922" s="2">
        <v>0.21279999999999999</v>
      </c>
      <c r="Q7922" s="2">
        <v>0.13220000000000001</v>
      </c>
      <c r="U7922" s="2">
        <v>0.83560000000000001</v>
      </c>
      <c r="V7922" s="2">
        <v>1.3351</v>
      </c>
      <c r="X7922" s="2">
        <v>1.3310000000000001E-2</v>
      </c>
      <c r="AB7922" s="2">
        <v>2.1570999999999998</v>
      </c>
      <c r="AC7922" s="2">
        <v>8.2899999999999998E-4</v>
      </c>
      <c r="AV7922" s="2">
        <v>0.26979999999999998</v>
      </c>
      <c r="AY7922" s="2">
        <v>0.1726</v>
      </c>
      <c r="BH7922" s="2">
        <v>1.0146999999999999</v>
      </c>
      <c r="BL7922" s="2">
        <v>0.1923</v>
      </c>
      <c r="BS7922" s="2">
        <v>1</v>
      </c>
      <c r="CI7922" s="2">
        <v>0.88200000000000001</v>
      </c>
      <c r="CK7922" s="2">
        <v>0.93530000000000002</v>
      </c>
      <c r="CS7922" s="2">
        <v>0.31009999999999999</v>
      </c>
      <c r="CT7922" s="2">
        <v>1.081E-2</v>
      </c>
    </row>
    <row r="7923" spans="1:98" ht="15" hidden="1" customHeight="1" x14ac:dyDescent="0.2">
      <c r="A7923" s="2">
        <v>2.1129999999999999E-2</v>
      </c>
      <c r="B7923" s="2">
        <v>40815</v>
      </c>
      <c r="F7923" s="2">
        <v>7.6759999999999995E-2</v>
      </c>
      <c r="I7923" s="2">
        <v>0.5655</v>
      </c>
      <c r="J7923" s="2">
        <v>1.1553</v>
      </c>
      <c r="K7923" s="2">
        <v>1.6213</v>
      </c>
      <c r="M7923" s="2">
        <v>8.8199999999999997E-4</v>
      </c>
      <c r="N7923" s="2">
        <v>0.17899999999999999</v>
      </c>
      <c r="P7923" s="2">
        <v>0.8</v>
      </c>
      <c r="S7923" s="2">
        <v>0.13089999999999999</v>
      </c>
      <c r="T7923" s="2">
        <v>0.27750000000000002</v>
      </c>
      <c r="V7923" s="2">
        <v>1.0338000000000001</v>
      </c>
      <c r="X7923" s="2">
        <v>1.3480000000000001E-2</v>
      </c>
      <c r="AM7923" s="2">
        <v>1.4098999999999999</v>
      </c>
      <c r="AO7923" s="2">
        <v>0.16159999999999999</v>
      </c>
      <c r="AR7923" s="2">
        <v>3.2439999999999997E-2</v>
      </c>
      <c r="AY7923" s="2">
        <v>0.132687</v>
      </c>
      <c r="BH7923" s="2">
        <v>1.0146999999999999</v>
      </c>
      <c r="BL7923" s="2">
        <v>0.1527</v>
      </c>
      <c r="BS7923" s="2">
        <v>1</v>
      </c>
      <c r="CI7923" s="2">
        <v>0.80289999999999995</v>
      </c>
    </row>
    <row r="7924" spans="1:98" ht="15" hidden="1" customHeight="1" x14ac:dyDescent="0.2">
      <c r="B7924" s="2">
        <v>32451</v>
      </c>
      <c r="J7924" s="2">
        <v>0.81320000000000003</v>
      </c>
      <c r="K7924" s="2">
        <v>2.15799999</v>
      </c>
      <c r="N7924" s="2">
        <v>0.18310000000000001</v>
      </c>
      <c r="V7924" s="2">
        <v>1.22229999</v>
      </c>
      <c r="X7924" s="2">
        <v>9.7549999999999998E-3</v>
      </c>
      <c r="AY7924" s="2">
        <v>0.1565</v>
      </c>
      <c r="BH7924" s="2">
        <v>1.0147999999999999</v>
      </c>
      <c r="BL7924" s="2">
        <v>0.19689999999999999</v>
      </c>
      <c r="BS7924" s="2">
        <v>1</v>
      </c>
      <c r="CI7924" s="2">
        <v>0.76119999999999999</v>
      </c>
    </row>
    <row r="7925" spans="1:98" ht="15" hidden="1" customHeight="1" x14ac:dyDescent="0.2">
      <c r="B7925" s="2">
        <v>35622</v>
      </c>
      <c r="F7925" s="2">
        <v>0.17469999999999999</v>
      </c>
      <c r="J7925" s="2">
        <v>0.93989999999999996</v>
      </c>
      <c r="K7925" s="2">
        <v>2.3218999999999999</v>
      </c>
      <c r="N7925" s="2">
        <v>0.18509999999999999</v>
      </c>
      <c r="Q7925" s="2">
        <v>0.11020000000000001</v>
      </c>
      <c r="U7925" s="2">
        <v>0.68779999999999997</v>
      </c>
      <c r="V7925" s="2">
        <v>1.3704000000000001</v>
      </c>
      <c r="X7925" s="2">
        <v>1.2030000000000001E-2</v>
      </c>
      <c r="AB7925" s="2">
        <v>2.0789</v>
      </c>
      <c r="AC7925" s="2">
        <v>7.9799999999999999E-4</v>
      </c>
      <c r="AV7925" s="2">
        <v>0.22919999999999999</v>
      </c>
      <c r="AY7925" s="2">
        <v>0.1769</v>
      </c>
      <c r="BH7925" s="2">
        <v>1.0147999999999999</v>
      </c>
      <c r="BL7925" s="2">
        <v>0.1769</v>
      </c>
      <c r="BS7925" s="2">
        <v>1</v>
      </c>
      <c r="CI7925" s="2">
        <v>0.91820000000000002</v>
      </c>
      <c r="CK7925" s="2">
        <v>0.77380000000000004</v>
      </c>
      <c r="CS7925" s="2">
        <v>0.26169999999999999</v>
      </c>
      <c r="CT7925" s="2">
        <v>9.1819999999999992E-3</v>
      </c>
    </row>
    <row r="7926" spans="1:98" ht="15" hidden="1" customHeight="1" x14ac:dyDescent="0.2">
      <c r="B7926" s="2">
        <v>34529</v>
      </c>
      <c r="F7926" s="2">
        <v>0.40649999999999997</v>
      </c>
      <c r="J7926" s="2">
        <v>1.0571999999999999</v>
      </c>
      <c r="K7926" s="2">
        <v>2.1581999999999999</v>
      </c>
      <c r="N7926" s="2">
        <v>0.20380000000000001</v>
      </c>
      <c r="V7926" s="2">
        <v>1.3816999999999999</v>
      </c>
      <c r="X7926" s="2">
        <v>1.404E-2</v>
      </c>
      <c r="AY7926" s="2">
        <v>0.17879999999999999</v>
      </c>
      <c r="BH7926" s="2">
        <v>1.0148999999999999</v>
      </c>
      <c r="BL7926" s="2">
        <v>0.17960000000000001</v>
      </c>
      <c r="BS7926" s="2">
        <v>1</v>
      </c>
      <c r="CI7926" s="2">
        <v>0.8256</v>
      </c>
    </row>
    <row r="7927" spans="1:98" ht="15" hidden="1" customHeight="1" x14ac:dyDescent="0.2">
      <c r="B7927" s="2">
        <v>34985</v>
      </c>
      <c r="F7927" s="2">
        <v>0.19850000000000001</v>
      </c>
      <c r="J7927" s="2">
        <v>1.1554</v>
      </c>
      <c r="K7927" s="2">
        <v>2.1032000000000002</v>
      </c>
      <c r="N7927" s="2">
        <v>0.21299999999999999</v>
      </c>
      <c r="Q7927" s="2">
        <v>0.1333</v>
      </c>
      <c r="U7927" s="2">
        <v>0.83450000000000002</v>
      </c>
      <c r="V7927" s="2">
        <v>1.337</v>
      </c>
      <c r="X7927" s="2">
        <v>1.3259999999999999E-2</v>
      </c>
      <c r="AB7927" s="2">
        <v>2.1505999999999998</v>
      </c>
      <c r="AC7927" s="2">
        <v>8.3299999999999997E-4</v>
      </c>
      <c r="AV7927" s="2">
        <v>0.26850000000000002</v>
      </c>
      <c r="AY7927" s="2">
        <v>0.1729</v>
      </c>
      <c r="BH7927" s="2">
        <v>1.0148999999999999</v>
      </c>
      <c r="BL7927" s="2">
        <v>0.19189999999999999</v>
      </c>
      <c r="BS7927" s="2">
        <v>1</v>
      </c>
      <c r="CI7927" s="2">
        <v>0.88380000000000003</v>
      </c>
      <c r="CK7927" s="2">
        <v>0.93459999999999999</v>
      </c>
      <c r="CS7927" s="2">
        <v>0.31030000000000002</v>
      </c>
      <c r="CT7927" s="2">
        <v>1.0840000000000001E-2</v>
      </c>
    </row>
    <row r="7928" spans="1:98" ht="15" hidden="1" customHeight="1" x14ac:dyDescent="0.2">
      <c r="A7928" s="2">
        <v>1.7899999999999999E-2</v>
      </c>
      <c r="B7928" s="2">
        <v>41843</v>
      </c>
      <c r="F7928" s="2">
        <v>8.3089999999999997E-2</v>
      </c>
      <c r="I7928" s="2">
        <v>0.48420000000000002</v>
      </c>
      <c r="J7928" s="2">
        <v>1.1900999999999999</v>
      </c>
      <c r="K7928" s="2">
        <v>1.8297000000000001</v>
      </c>
      <c r="M7928" s="2">
        <v>1.049E-3</v>
      </c>
      <c r="N7928" s="2">
        <v>0.17330000000000001</v>
      </c>
      <c r="P7928" s="2">
        <v>0.86780000000000002</v>
      </c>
      <c r="S7928" s="2">
        <v>0.1023</v>
      </c>
      <c r="T7928" s="2">
        <v>0.31459999999999999</v>
      </c>
      <c r="V7928" s="2">
        <v>1.0741000000000001</v>
      </c>
      <c r="X7928" s="2">
        <v>1.0580000000000001E-2</v>
      </c>
      <c r="AM7928" s="2">
        <v>1.4458</v>
      </c>
      <c r="AO7928" s="2">
        <v>0.17330000000000001</v>
      </c>
      <c r="AR7928" s="2">
        <v>3.0859999999999999E-2</v>
      </c>
      <c r="AY7928" s="2">
        <v>0.13858200000000001</v>
      </c>
      <c r="BH7928" s="2">
        <v>1.0148999999999999</v>
      </c>
      <c r="BL7928" s="2">
        <v>0.15709999999999999</v>
      </c>
      <c r="BS7928" s="2">
        <v>1</v>
      </c>
      <c r="CI7928" s="2">
        <v>0.93320000000000003</v>
      </c>
    </row>
    <row r="7929" spans="1:98" ht="15" hidden="1" customHeight="1" x14ac:dyDescent="0.2">
      <c r="A7929" s="2">
        <v>2.027E-2</v>
      </c>
      <c r="B7929" s="2">
        <v>42803</v>
      </c>
      <c r="F7929" s="2">
        <v>6.8260000000000001E-2</v>
      </c>
      <c r="I7929" s="2">
        <v>0.42499999999999999</v>
      </c>
      <c r="J7929" s="2">
        <v>1.3345</v>
      </c>
      <c r="K7929" s="2">
        <v>1.6448</v>
      </c>
      <c r="M7929" s="2">
        <v>1.1659999999999999E-3</v>
      </c>
      <c r="N7929" s="2">
        <v>0.1575</v>
      </c>
      <c r="P7929" s="2">
        <v>0.95150000000000001</v>
      </c>
      <c r="S7929" s="2">
        <v>0.10159</v>
      </c>
      <c r="T7929" s="2">
        <v>0.36630000000000001</v>
      </c>
      <c r="V7929" s="2">
        <v>1.3512999999999999</v>
      </c>
      <c r="X7929" s="2">
        <v>1.1769999999999999E-2</v>
      </c>
      <c r="AM7929" s="2">
        <v>1.4300999999999999</v>
      </c>
      <c r="AO7929" s="2">
        <v>0.19550000000000001</v>
      </c>
      <c r="AR7929" s="2">
        <v>2.2780000000000002E-2</v>
      </c>
      <c r="AY7929" s="2">
        <v>0.174008</v>
      </c>
      <c r="BH7929" s="2">
        <v>1.0148999999999999</v>
      </c>
      <c r="BL7929" s="2">
        <v>0.14960000000000001</v>
      </c>
      <c r="BS7929" s="2">
        <v>1</v>
      </c>
      <c r="CI7929" s="2">
        <v>0.9325</v>
      </c>
    </row>
    <row r="7930" spans="1:98" ht="15" hidden="1" customHeight="1" x14ac:dyDescent="0.2">
      <c r="A7930" s="2">
        <v>2.0629999999999999E-2</v>
      </c>
      <c r="B7930" s="2">
        <v>42829</v>
      </c>
      <c r="F7930" s="2">
        <v>7.1230000000000002E-2</v>
      </c>
      <c r="I7930" s="2">
        <v>0.43080000000000002</v>
      </c>
      <c r="J7930" s="2">
        <v>1.3395999999999999</v>
      </c>
      <c r="K7930" s="2">
        <v>1.6704000000000001</v>
      </c>
      <c r="M7930" s="2">
        <v>1.194E-3</v>
      </c>
      <c r="N7930" s="2">
        <v>0.156</v>
      </c>
      <c r="P7930" s="2">
        <v>0.95909999999999995</v>
      </c>
      <c r="S7930" s="2">
        <v>9.8650000000000002E-2</v>
      </c>
      <c r="V7930" s="2">
        <v>1.3425</v>
      </c>
      <c r="X7930" s="2">
        <v>1.213E-2</v>
      </c>
      <c r="AM7930" s="2">
        <v>1.4311</v>
      </c>
      <c r="AO7930" s="2">
        <v>0.19489999999999999</v>
      </c>
      <c r="AR7930" s="2">
        <v>2.3890000000000002E-2</v>
      </c>
      <c r="AY7930" s="2">
        <v>0.172767</v>
      </c>
      <c r="BH7930" s="2">
        <v>1.0148999999999999</v>
      </c>
      <c r="BL7930" s="2">
        <v>0.14899999999999999</v>
      </c>
      <c r="BS7930" s="2">
        <v>1</v>
      </c>
      <c r="CI7930" s="2">
        <v>0.93640000000000001</v>
      </c>
    </row>
    <row r="7931" spans="1:98" ht="15" hidden="1" customHeight="1" x14ac:dyDescent="0.2">
      <c r="B7931" s="2">
        <v>35062</v>
      </c>
      <c r="F7931" s="2">
        <v>0.1767</v>
      </c>
      <c r="J7931" s="2">
        <v>1.18400002</v>
      </c>
      <c r="K7931" s="2">
        <v>2.1201999200000001</v>
      </c>
      <c r="N7931" s="2">
        <v>0.21560000000000001</v>
      </c>
      <c r="Q7931" s="2">
        <v>0.1353</v>
      </c>
      <c r="U7931" s="2">
        <v>0.85219999999999996</v>
      </c>
      <c r="V7931" s="2">
        <v>1.3652000399999999</v>
      </c>
      <c r="X7931" s="2">
        <v>1.3220000000000001E-2</v>
      </c>
      <c r="AB7931" s="2">
        <v>2.1871</v>
      </c>
      <c r="AC7931" s="2">
        <v>8.61E-4</v>
      </c>
      <c r="AV7931" s="2">
        <v>0.27910000000000001</v>
      </c>
      <c r="AY7931" s="2">
        <v>0.17649999</v>
      </c>
      <c r="BH7931" s="2">
        <v>1.01499999</v>
      </c>
      <c r="BL7931" s="2">
        <v>0.20559999000000001</v>
      </c>
      <c r="BS7931" s="2">
        <v>1</v>
      </c>
      <c r="CI7931" s="2">
        <v>0.89279997</v>
      </c>
      <c r="CK7931" s="2">
        <v>0.95199999999999996</v>
      </c>
      <c r="CS7931" s="2">
        <v>0.314</v>
      </c>
      <c r="CT7931" s="2">
        <v>1.1259999999999999E-2</v>
      </c>
    </row>
    <row r="7932" spans="1:98" ht="15" hidden="1" customHeight="1" x14ac:dyDescent="0.2">
      <c r="B7932" s="2">
        <v>35076</v>
      </c>
      <c r="F7932" s="2">
        <v>0.18260001000000001</v>
      </c>
      <c r="J7932" s="2">
        <v>1.17379999</v>
      </c>
      <c r="K7932" s="2">
        <v>2.1105000999999999</v>
      </c>
      <c r="N7932" s="2">
        <v>0.2155</v>
      </c>
      <c r="Q7932" s="2">
        <v>0.1341</v>
      </c>
      <c r="U7932" s="2">
        <v>0.84570000000000001</v>
      </c>
      <c r="V7932" s="2">
        <v>1.36240005</v>
      </c>
      <c r="X7932" s="2">
        <v>1.2959999999999999E-2</v>
      </c>
      <c r="AB7932" s="2">
        <v>2.1839</v>
      </c>
      <c r="AC7932" s="2">
        <v>8.6700000000000004E-4</v>
      </c>
      <c r="AV7932" s="2">
        <v>0.27589999999999998</v>
      </c>
      <c r="AY7932" s="2">
        <v>0.1762</v>
      </c>
      <c r="BH7932" s="2">
        <v>1.01499999</v>
      </c>
      <c r="BL7932" s="2">
        <v>0.20739999000000001</v>
      </c>
      <c r="BS7932" s="2">
        <v>1</v>
      </c>
      <c r="CI7932" s="2">
        <v>0.90259999000000002</v>
      </c>
      <c r="CK7932" s="2">
        <v>0.94589999999999996</v>
      </c>
      <c r="CS7932" s="2">
        <v>0.31230000000000002</v>
      </c>
      <c r="CT7932" s="2">
        <v>1.1270000000000001E-2</v>
      </c>
    </row>
    <row r="7933" spans="1:98" ht="15" hidden="1" customHeight="1" x14ac:dyDescent="0.2">
      <c r="A7933" s="2">
        <v>2.2519999999999998E-2</v>
      </c>
      <c r="B7933" s="2">
        <v>40534</v>
      </c>
      <c r="F7933" s="2">
        <v>8.226E-2</v>
      </c>
      <c r="I7933" s="2">
        <v>0.59819999999999995</v>
      </c>
      <c r="J7933" s="2">
        <v>1.0678000000000001</v>
      </c>
      <c r="K7933" s="2">
        <v>1.5617000000000001</v>
      </c>
      <c r="M7933" s="2">
        <v>8.7900000000000001E-4</v>
      </c>
      <c r="N7933" s="2">
        <v>0.1691</v>
      </c>
      <c r="P7933" s="2">
        <v>0.77639999999999998</v>
      </c>
      <c r="S7933" s="2">
        <v>0.14949999999999999</v>
      </c>
      <c r="T7933" s="2">
        <v>0.28210000000000002</v>
      </c>
      <c r="V7933" s="2">
        <v>1.0147999999999999</v>
      </c>
      <c r="X7933" s="2">
        <v>1.214E-2</v>
      </c>
      <c r="AM7933" s="2">
        <v>1.3282</v>
      </c>
      <c r="AO7933" s="2">
        <v>0.1527</v>
      </c>
      <c r="AR7933" s="2">
        <v>3.3099999999999997E-2</v>
      </c>
      <c r="AY7933" s="2">
        <v>0.13044700000000001</v>
      </c>
      <c r="BH7933" s="2">
        <v>1.0149999999999999</v>
      </c>
      <c r="BL7933" s="2">
        <v>0.14779999999999999</v>
      </c>
      <c r="BS7933" s="2">
        <v>1</v>
      </c>
      <c r="CI7933" s="2">
        <v>0.75319999999999998</v>
      </c>
    </row>
    <row r="7934" spans="1:98" ht="15" hidden="1" customHeight="1" x14ac:dyDescent="0.2">
      <c r="A7934" s="2">
        <v>2.0049999999999998E-2</v>
      </c>
      <c r="B7934" s="2">
        <v>40870</v>
      </c>
      <c r="F7934" s="2">
        <v>7.4109999999999995E-2</v>
      </c>
      <c r="I7934" s="2">
        <v>0.56310000000000004</v>
      </c>
      <c r="J7934" s="2">
        <v>1.1388</v>
      </c>
      <c r="K7934" s="2">
        <v>1.6255999999999999</v>
      </c>
      <c r="M7934" s="2">
        <v>9.0300000000000005E-4</v>
      </c>
      <c r="N7934" s="2">
        <v>0.1789</v>
      </c>
      <c r="P7934" s="2">
        <v>0.7994</v>
      </c>
      <c r="S7934" s="2">
        <v>0.1225</v>
      </c>
      <c r="T7934" s="2">
        <v>0.27800000000000002</v>
      </c>
      <c r="V7934" s="2">
        <v>1.048</v>
      </c>
      <c r="X7934" s="2">
        <v>1.354E-2</v>
      </c>
      <c r="AM7934" s="2">
        <v>1.3988</v>
      </c>
      <c r="AO7934" s="2">
        <v>0.1648</v>
      </c>
      <c r="AR7934" s="2">
        <v>3.3259999999999998E-2</v>
      </c>
      <c r="AY7934" s="2">
        <v>0.13444999999999999</v>
      </c>
      <c r="BH7934" s="2">
        <v>1.0149999999999999</v>
      </c>
      <c r="BL7934" s="2">
        <v>0.15160000000000001</v>
      </c>
      <c r="BS7934" s="2">
        <v>1</v>
      </c>
      <c r="CI7934" s="2">
        <v>0.77580000000000005</v>
      </c>
    </row>
    <row r="7935" spans="1:98" ht="15" hidden="1" customHeight="1" x14ac:dyDescent="0.2">
      <c r="A7935" s="2">
        <v>2.0070000000000001E-2</v>
      </c>
      <c r="B7935" s="2">
        <v>42797</v>
      </c>
      <c r="F7935" s="2">
        <v>6.8430000000000005E-2</v>
      </c>
      <c r="I7935" s="2">
        <v>0.42820000000000003</v>
      </c>
      <c r="J7935" s="2">
        <v>1.3263</v>
      </c>
      <c r="K7935" s="2">
        <v>1.6427</v>
      </c>
      <c r="M7935" s="2">
        <v>1.16E-3</v>
      </c>
      <c r="N7935" s="2">
        <v>0.1585</v>
      </c>
      <c r="P7935" s="2">
        <v>0.94799999999999995</v>
      </c>
      <c r="S7935" s="2">
        <v>0.10254000000000001</v>
      </c>
      <c r="T7935" s="2">
        <v>0.3624</v>
      </c>
      <c r="V7935" s="2">
        <v>1.3405</v>
      </c>
      <c r="X7935" s="2">
        <v>1.172E-2</v>
      </c>
      <c r="AM7935" s="2">
        <v>1.4169</v>
      </c>
      <c r="AO7935" s="2">
        <v>0.1943</v>
      </c>
      <c r="AR7935" s="2">
        <v>2.2939999999999999E-2</v>
      </c>
      <c r="AY7935" s="2">
        <v>0.172656</v>
      </c>
      <c r="BH7935" s="2">
        <v>1.0149999999999999</v>
      </c>
      <c r="BL7935" s="2">
        <v>0.14860000000000001</v>
      </c>
      <c r="BS7935" s="2">
        <v>1</v>
      </c>
      <c r="CI7935" s="2">
        <v>0.94169999999999998</v>
      </c>
    </row>
    <row r="7936" spans="1:98" ht="15" hidden="1" customHeight="1" x14ac:dyDescent="0.2">
      <c r="A7936" s="2">
        <v>2.0219999999999998E-2</v>
      </c>
      <c r="B7936" s="2">
        <v>42804</v>
      </c>
      <c r="F7936" s="2">
        <v>6.8529999999999994E-2</v>
      </c>
      <c r="I7936" s="2">
        <v>0.4269</v>
      </c>
      <c r="J7936" s="2">
        <v>1.3328</v>
      </c>
      <c r="K7936" s="2">
        <v>1.6380999999999999</v>
      </c>
      <c r="M7936" s="2">
        <v>1.1689999999999999E-3</v>
      </c>
      <c r="N7936" s="2">
        <v>0.15659999999999999</v>
      </c>
      <c r="P7936" s="2">
        <v>0.95269999999999999</v>
      </c>
      <c r="S7936" s="2">
        <v>0.10204000000000001</v>
      </c>
      <c r="T7936" s="2">
        <v>0.36649999999999999</v>
      </c>
      <c r="V7936" s="2">
        <v>1.3464</v>
      </c>
      <c r="X7936" s="2">
        <v>1.171E-2</v>
      </c>
      <c r="AM7936" s="2">
        <v>1.4353</v>
      </c>
      <c r="AO7936" s="2">
        <v>0.1948</v>
      </c>
      <c r="AR7936" s="2">
        <v>2.283E-2</v>
      </c>
      <c r="AY7936" s="2">
        <v>0.17338899999999999</v>
      </c>
      <c r="BH7936" s="2">
        <v>1.0149999999999999</v>
      </c>
      <c r="BL7936" s="2">
        <v>0.14949999999999999</v>
      </c>
      <c r="BS7936" s="2">
        <v>1</v>
      </c>
      <c r="CI7936" s="2">
        <v>0.93240000000000001</v>
      </c>
    </row>
    <row r="7937" spans="1:98" ht="15" hidden="1" customHeight="1" x14ac:dyDescent="0.2">
      <c r="B7937" s="2">
        <v>34480</v>
      </c>
      <c r="F7937" s="2">
        <v>0.42059999999999997</v>
      </c>
      <c r="J7937" s="2">
        <v>0.98740000000000006</v>
      </c>
      <c r="K7937" s="2">
        <v>2.0939000000000001</v>
      </c>
      <c r="N7937" s="2">
        <v>0.19470000000000001</v>
      </c>
      <c r="V7937" s="2">
        <v>1.3857999999999999</v>
      </c>
      <c r="X7937" s="2">
        <v>1.3259999999999999E-2</v>
      </c>
      <c r="AY7937" s="2">
        <v>0.17929999999999999</v>
      </c>
      <c r="BH7937" s="2">
        <v>1.0150999999999999</v>
      </c>
      <c r="BL7937" s="2">
        <v>0.1789</v>
      </c>
      <c r="BS7937" s="2">
        <v>1</v>
      </c>
      <c r="CI7937" s="2">
        <v>0.81489999999999996</v>
      </c>
    </row>
    <row r="7938" spans="1:98" ht="15" hidden="1" customHeight="1" x14ac:dyDescent="0.2">
      <c r="B7938" s="2">
        <v>34787</v>
      </c>
      <c r="F7938" s="2">
        <v>0.20660000000000001</v>
      </c>
      <c r="J7938" s="2">
        <v>1.2298</v>
      </c>
      <c r="K7938" s="2">
        <v>2.2570999999999999</v>
      </c>
      <c r="N7938" s="2">
        <v>0.2266</v>
      </c>
      <c r="Q7938" s="2">
        <v>0.14499999999999999</v>
      </c>
      <c r="U7938" s="2">
        <v>0.90610000000000002</v>
      </c>
      <c r="V7938" s="2">
        <v>1.4032</v>
      </c>
      <c r="X7938" s="2">
        <v>1.5890000000000001E-2</v>
      </c>
      <c r="AB7938" s="2">
        <v>2.2627000000000002</v>
      </c>
      <c r="AC7938" s="2">
        <v>8.2100000000000001E-4</v>
      </c>
      <c r="AV7938" s="2">
        <v>0.28770000000000001</v>
      </c>
      <c r="AY7938" s="2">
        <v>0.18140000000000001</v>
      </c>
      <c r="BH7938" s="2">
        <v>1.0150999999999999</v>
      </c>
      <c r="BL7938" s="2">
        <v>0.1913</v>
      </c>
      <c r="BS7938" s="2">
        <v>1</v>
      </c>
      <c r="CI7938" s="2">
        <v>0.91010000000000002</v>
      </c>
      <c r="CK7938" s="2">
        <v>1.0142</v>
      </c>
      <c r="CS7938" s="2">
        <v>0.32300000000000001</v>
      </c>
      <c r="CT7938" s="2">
        <v>1.098E-2</v>
      </c>
    </row>
    <row r="7939" spans="1:98" ht="15" hidden="1" customHeight="1" x14ac:dyDescent="0.2">
      <c r="B7939" s="2">
        <v>35089</v>
      </c>
      <c r="F7939" s="2">
        <v>0.18640000000000001</v>
      </c>
      <c r="J7939" s="2">
        <v>1.15260005</v>
      </c>
      <c r="K7939" s="2">
        <v>2.0750000499999999</v>
      </c>
      <c r="N7939" s="2">
        <v>0.2112</v>
      </c>
      <c r="Q7939" s="2">
        <v>0.13250000000000001</v>
      </c>
      <c r="U7939" s="2">
        <v>0.82669999999999999</v>
      </c>
      <c r="V7939" s="2">
        <v>1.3767999399999999</v>
      </c>
      <c r="X7939" s="2">
        <v>1.2880000000000001E-2</v>
      </c>
      <c r="AB7939" s="2">
        <v>2.1547000000000001</v>
      </c>
      <c r="AC7939" s="2">
        <v>8.6200000000000003E-4</v>
      </c>
      <c r="AV7939" s="2">
        <v>0.27</v>
      </c>
      <c r="AY7939" s="2">
        <v>0.17799999999999999</v>
      </c>
      <c r="BH7939" s="2">
        <v>1.0150999999999999</v>
      </c>
      <c r="BL7939" s="2">
        <v>0.1991</v>
      </c>
      <c r="BS7939" s="2">
        <v>1</v>
      </c>
      <c r="CI7939" s="2">
        <v>0.91829996999999997</v>
      </c>
      <c r="CK7939" s="2">
        <v>0.92559999999999998</v>
      </c>
      <c r="CS7939" s="2">
        <v>0.30330000000000001</v>
      </c>
      <c r="CT7939" s="2">
        <v>1.0959999999999999E-2</v>
      </c>
    </row>
    <row r="7940" spans="1:98" ht="15" hidden="1" customHeight="1" x14ac:dyDescent="0.2">
      <c r="A7940" s="2">
        <v>2.172E-2</v>
      </c>
      <c r="B7940" s="2">
        <v>40648</v>
      </c>
      <c r="F7940" s="2">
        <v>8.2159999999999997E-2</v>
      </c>
      <c r="I7940" s="2">
        <v>0.61140000000000005</v>
      </c>
      <c r="J7940" s="2">
        <v>1.0763</v>
      </c>
      <c r="K7940" s="2">
        <v>1.5694999999999999</v>
      </c>
      <c r="M7940" s="2">
        <v>8.8400000000000002E-4</v>
      </c>
      <c r="N7940" s="2">
        <v>0.17860000000000001</v>
      </c>
      <c r="P7940" s="2">
        <v>0.77380000000000004</v>
      </c>
      <c r="S7940" s="2">
        <v>0.14080000000000001</v>
      </c>
      <c r="T7940" s="2">
        <v>0.28160000000000002</v>
      </c>
      <c r="V7940" s="2">
        <v>0.96150000000000002</v>
      </c>
      <c r="X7940" s="2">
        <v>1.1560000000000001E-2</v>
      </c>
      <c r="AM7940" s="2">
        <v>1.3886000000000001</v>
      </c>
      <c r="AO7940" s="2">
        <v>0.1472</v>
      </c>
      <c r="AR7940" s="2">
        <v>3.4209999999999997E-2</v>
      </c>
      <c r="AY7940" s="2">
        <v>0.123685</v>
      </c>
      <c r="BH7940" s="2">
        <v>1.0150999999999999</v>
      </c>
      <c r="BL7940" s="2">
        <v>0.15509999999999999</v>
      </c>
      <c r="BS7940" s="2">
        <v>1</v>
      </c>
      <c r="CI7940" s="2">
        <v>0.76629999999999998</v>
      </c>
    </row>
    <row r="7941" spans="1:98" ht="15" hidden="1" customHeight="1" x14ac:dyDescent="0.2">
      <c r="B7941" s="2">
        <v>34508</v>
      </c>
      <c r="F7941" s="2">
        <v>0.41049999999999998</v>
      </c>
      <c r="J7941" s="2">
        <v>1.0276000000000001</v>
      </c>
      <c r="K7941" s="2">
        <v>2.1349999999999998</v>
      </c>
      <c r="N7941" s="2">
        <v>0.19889999999999999</v>
      </c>
      <c r="V7941" s="2">
        <v>1.385</v>
      </c>
      <c r="X7941" s="2">
        <v>1.371E-2</v>
      </c>
      <c r="AY7941" s="2">
        <v>0.1792</v>
      </c>
      <c r="BH7941" s="2">
        <v>1.0152000000000001</v>
      </c>
      <c r="BL7941" s="2">
        <v>0.1802</v>
      </c>
      <c r="BS7941" s="2">
        <v>1</v>
      </c>
      <c r="CI7941" s="2">
        <v>0.81910000000000005</v>
      </c>
    </row>
    <row r="7942" spans="1:98" ht="15" hidden="1" customHeight="1" x14ac:dyDescent="0.2">
      <c r="B7942" s="2">
        <v>35713</v>
      </c>
      <c r="F7942" s="2">
        <v>0.17780000000000001</v>
      </c>
      <c r="J7942" s="2">
        <v>0.9466</v>
      </c>
      <c r="K7942" s="2">
        <v>2.2360000000000002</v>
      </c>
      <c r="N7942" s="2">
        <v>0.19639999999999999</v>
      </c>
      <c r="Q7942" s="2">
        <v>0.112</v>
      </c>
      <c r="U7942" s="2">
        <v>0.6986</v>
      </c>
      <c r="V7942" s="2">
        <v>1.3792</v>
      </c>
      <c r="X7942" s="2">
        <v>1.15E-2</v>
      </c>
      <c r="AB7942" s="2">
        <v>2.0167000000000002</v>
      </c>
      <c r="AC7942" s="2">
        <v>8.0000000000000004E-4</v>
      </c>
      <c r="AV7942" s="2">
        <v>0.23449999999999999</v>
      </c>
      <c r="AY7942" s="2">
        <v>0.17829999999999999</v>
      </c>
      <c r="BH7942" s="2">
        <v>1.0152000000000001</v>
      </c>
      <c r="BL7942" s="2">
        <v>0.18210000000000001</v>
      </c>
      <c r="BS7942" s="2">
        <v>1</v>
      </c>
      <c r="CI7942" s="2">
        <v>0.89170000000000005</v>
      </c>
      <c r="CK7942" s="2">
        <v>0.78749999999999998</v>
      </c>
      <c r="CS7942" s="2">
        <v>0.26300000000000001</v>
      </c>
      <c r="CT7942" s="2">
        <v>9.3299999999999998E-3</v>
      </c>
    </row>
    <row r="7943" spans="1:98" ht="15" hidden="1" customHeight="1" x14ac:dyDescent="0.2">
      <c r="A7943" s="2">
        <v>2.0830000000000001E-2</v>
      </c>
      <c r="B7943" s="2">
        <v>40813</v>
      </c>
      <c r="F7943" s="2">
        <v>7.6399999999999996E-2</v>
      </c>
      <c r="I7943" s="2">
        <v>0.56410000000000005</v>
      </c>
      <c r="J7943" s="2">
        <v>1.1375</v>
      </c>
      <c r="K7943" s="2">
        <v>1.5979000000000001</v>
      </c>
      <c r="M7943" s="2">
        <v>8.7399999999999999E-4</v>
      </c>
      <c r="N7943" s="2">
        <v>0.1779</v>
      </c>
      <c r="P7943" s="2">
        <v>0.7964</v>
      </c>
      <c r="S7943" s="2">
        <v>0.1305</v>
      </c>
      <c r="T7943" s="2">
        <v>0.27450000000000002</v>
      </c>
      <c r="V7943" s="2">
        <v>1.0190999999999999</v>
      </c>
      <c r="X7943" s="2">
        <v>1.3299999999999999E-2</v>
      </c>
      <c r="AM7943" s="2">
        <v>1.3865000000000001</v>
      </c>
      <c r="AO7943" s="2">
        <v>0.1593</v>
      </c>
      <c r="AR7943" s="2">
        <v>3.2160000000000001E-2</v>
      </c>
      <c r="AY7943" s="2">
        <v>0.130714</v>
      </c>
      <c r="BH7943" s="2">
        <v>1.0152000000000001</v>
      </c>
      <c r="BL7943" s="2">
        <v>0.15129999999999999</v>
      </c>
      <c r="BS7943" s="2">
        <v>1</v>
      </c>
      <c r="CI7943" s="2">
        <v>0.80840000000000001</v>
      </c>
    </row>
    <row r="7944" spans="1:98" ht="15" hidden="1" customHeight="1" x14ac:dyDescent="0.2">
      <c r="A7944" s="2">
        <v>1.7950000000000001E-2</v>
      </c>
      <c r="B7944" s="2">
        <v>41866</v>
      </c>
      <c r="F7944" s="2">
        <v>8.3260000000000001E-2</v>
      </c>
      <c r="I7944" s="2">
        <v>0.4798</v>
      </c>
      <c r="J7944" s="2">
        <v>1.2087000000000001</v>
      </c>
      <c r="K7944" s="2">
        <v>1.8204</v>
      </c>
      <c r="M7944" s="2">
        <v>1.0679999999999999E-3</v>
      </c>
      <c r="N7944" s="2">
        <v>0.17749999999999999</v>
      </c>
      <c r="P7944" s="2">
        <v>0.876</v>
      </c>
      <c r="S7944" s="2">
        <v>0.1028</v>
      </c>
      <c r="T7944" s="2">
        <v>0.31269999999999998</v>
      </c>
      <c r="V7944" s="2">
        <v>1.091</v>
      </c>
      <c r="X7944" s="2">
        <v>1.0670000000000001E-2</v>
      </c>
      <c r="AM7944" s="2">
        <v>1.4610000000000001</v>
      </c>
      <c r="AO7944" s="2">
        <v>0.17749999999999999</v>
      </c>
      <c r="AR7944" s="2">
        <v>3.015E-2</v>
      </c>
      <c r="AY7944" s="2">
        <v>0.140765</v>
      </c>
      <c r="BH7944" s="2">
        <v>1.0152000000000001</v>
      </c>
      <c r="BL7944" s="2">
        <v>0.15959999999999999</v>
      </c>
      <c r="BS7944" s="2">
        <v>1</v>
      </c>
      <c r="CI7944" s="2">
        <v>0.92589999999999995</v>
      </c>
    </row>
    <row r="7945" spans="1:98" ht="15" hidden="1" customHeight="1" x14ac:dyDescent="0.2">
      <c r="A7945" s="2">
        <v>2.086E-2</v>
      </c>
      <c r="B7945" s="2">
        <v>42845</v>
      </c>
      <c r="F7945" s="2">
        <v>7.1690000000000004E-2</v>
      </c>
      <c r="I7945" s="2">
        <v>0.42799999999999999</v>
      </c>
      <c r="J7945" s="2">
        <v>1.3528</v>
      </c>
      <c r="K7945" s="2">
        <v>1.7277</v>
      </c>
      <c r="M7945" s="2">
        <v>1.1850000000000001E-3</v>
      </c>
      <c r="N7945" s="2">
        <v>0.15690000000000001</v>
      </c>
      <c r="P7945" s="2">
        <v>0.96509999999999996</v>
      </c>
      <c r="S7945" s="2">
        <v>0.10246</v>
      </c>
      <c r="V7945" s="2">
        <v>1.3482000000000001</v>
      </c>
      <c r="X7945" s="2">
        <v>1.234E-2</v>
      </c>
      <c r="AM7945" s="2">
        <v>1.4484999999999999</v>
      </c>
      <c r="AO7945" s="2">
        <v>0.19589999999999999</v>
      </c>
      <c r="AR7945" s="2">
        <v>2.4E-2</v>
      </c>
      <c r="AY7945" s="2">
        <v>0.17338799999999999</v>
      </c>
      <c r="BH7945" s="2">
        <v>1.0152000000000001</v>
      </c>
      <c r="BL7945" s="2">
        <v>0.15040000000000001</v>
      </c>
      <c r="BS7945" s="2">
        <v>1</v>
      </c>
      <c r="CI7945" s="2">
        <v>0.94569999999999999</v>
      </c>
    </row>
    <row r="7946" spans="1:98" ht="15" hidden="1" customHeight="1" x14ac:dyDescent="0.2">
      <c r="A7946" s="2">
        <v>2.2800000000000001E-2</v>
      </c>
      <c r="B7946" s="2">
        <v>40487</v>
      </c>
      <c r="F7946" s="2">
        <v>8.2000000000000003E-2</v>
      </c>
      <c r="I7946" s="2">
        <v>0.59489999999999998</v>
      </c>
      <c r="J7946" s="2">
        <v>1.0450999999999999</v>
      </c>
      <c r="K7946" s="2">
        <v>1.6234999999999999</v>
      </c>
      <c r="M7946" s="2">
        <v>9.0300000000000005E-4</v>
      </c>
      <c r="N7946" s="2">
        <v>0.17369999999999999</v>
      </c>
      <c r="P7946" s="2">
        <v>0.77839999999999998</v>
      </c>
      <c r="S7946" s="2">
        <v>0.1474</v>
      </c>
      <c r="T7946" s="2">
        <v>0.27910000000000001</v>
      </c>
      <c r="V7946" s="2">
        <v>1.0015000000000001</v>
      </c>
      <c r="X7946" s="2">
        <v>1.231E-2</v>
      </c>
      <c r="AM7946" s="2">
        <v>1.4054</v>
      </c>
      <c r="AO7946" s="2">
        <v>0.15049999999999999</v>
      </c>
      <c r="AR7946" s="2">
        <v>3.2550000000000003E-2</v>
      </c>
      <c r="AY7946" s="2">
        <v>0.129216</v>
      </c>
      <c r="BH7946" s="2">
        <v>1.0153000000000001</v>
      </c>
      <c r="BL7946" s="2">
        <v>0.1517</v>
      </c>
      <c r="BS7946" s="2">
        <v>1</v>
      </c>
      <c r="CI7946" s="2">
        <v>0.7954</v>
      </c>
    </row>
    <row r="7947" spans="1:98" ht="15" hidden="1" customHeight="1" x14ac:dyDescent="0.2">
      <c r="A7947" s="2">
        <v>1.7600000000000001E-2</v>
      </c>
      <c r="B7947" s="2">
        <v>41163</v>
      </c>
      <c r="F7947" s="2">
        <v>7.4810000000000001E-2</v>
      </c>
      <c r="I7947" s="2">
        <v>0.48110000000000003</v>
      </c>
      <c r="J7947" s="2">
        <v>1.0358000000000001</v>
      </c>
      <c r="K7947" s="2">
        <v>1.5626</v>
      </c>
      <c r="M7947" s="2">
        <v>8.6200000000000003E-4</v>
      </c>
      <c r="N7947" s="2">
        <v>0.1686</v>
      </c>
      <c r="P7947" s="2">
        <v>0.79110000000000003</v>
      </c>
      <c r="S7947" s="2">
        <v>0.1192</v>
      </c>
      <c r="T7947" s="2">
        <v>0.24610000000000001</v>
      </c>
      <c r="V7947" s="2">
        <v>0.97240000000000004</v>
      </c>
      <c r="X7947" s="2">
        <v>1.2500000000000001E-2</v>
      </c>
      <c r="AM7947" s="2">
        <v>1.2504</v>
      </c>
      <c r="AO7947" s="2">
        <v>0.1535</v>
      </c>
      <c r="AR7947" s="2">
        <v>3.0890000000000001E-2</v>
      </c>
      <c r="AY7947" s="2">
        <v>0.12540100000000001</v>
      </c>
      <c r="BH7947" s="2">
        <v>1.0153000000000001</v>
      </c>
      <c r="BL7947" s="2">
        <v>0.1472</v>
      </c>
      <c r="BS7947" s="2">
        <v>1</v>
      </c>
      <c r="CI7947" s="2">
        <v>0.79549999999999998</v>
      </c>
    </row>
    <row r="7948" spans="1:98" ht="15" hidden="1" customHeight="1" x14ac:dyDescent="0.2">
      <c r="A7948" s="2">
        <v>1.8030000000000001E-2</v>
      </c>
      <c r="B7948" s="2">
        <v>41808</v>
      </c>
      <c r="F7948" s="2">
        <v>8.319E-2</v>
      </c>
      <c r="I7948" s="2">
        <v>0.48249999999999998</v>
      </c>
      <c r="J7948" s="2">
        <v>1.2109000000000001</v>
      </c>
      <c r="K7948" s="2">
        <v>1.8425</v>
      </c>
      <c r="M7948" s="2">
        <v>1.0629999999999999E-3</v>
      </c>
      <c r="N7948" s="2">
        <v>0.1802</v>
      </c>
      <c r="P7948" s="2">
        <v>0.86829999999999996</v>
      </c>
      <c r="S7948" s="2">
        <v>0.1012</v>
      </c>
      <c r="T7948" s="2">
        <v>0.31490000000000001</v>
      </c>
      <c r="V7948" s="2">
        <v>1.087</v>
      </c>
      <c r="X7948" s="2">
        <v>1.064E-2</v>
      </c>
      <c r="AM7948" s="2">
        <v>1.4746999999999999</v>
      </c>
      <c r="AO7948" s="2">
        <v>0.1744</v>
      </c>
      <c r="AR7948" s="2">
        <v>3.1469999999999998E-2</v>
      </c>
      <c r="AY7948" s="2">
        <v>0.140237</v>
      </c>
      <c r="BH7948" s="2">
        <v>1.0153000000000001</v>
      </c>
      <c r="BL7948" s="2">
        <v>0.16320000000000001</v>
      </c>
      <c r="BS7948" s="2">
        <v>1</v>
      </c>
      <c r="CI7948" s="2">
        <v>0.94320000000000004</v>
      </c>
    </row>
    <row r="7949" spans="1:98" ht="15" hidden="1" customHeight="1" x14ac:dyDescent="0.2">
      <c r="A7949" s="2">
        <v>1.7950000000000001E-2</v>
      </c>
      <c r="B7949" s="2">
        <v>41879</v>
      </c>
      <c r="F7949" s="2">
        <v>8.276E-2</v>
      </c>
      <c r="I7949" s="2">
        <v>0.48199999999999998</v>
      </c>
      <c r="J7949" s="2">
        <v>1.1865000000000001</v>
      </c>
      <c r="K7949" s="2">
        <v>1.7999000000000001</v>
      </c>
      <c r="M7949" s="2">
        <v>1.07E-3</v>
      </c>
      <c r="N7949" s="2">
        <v>0.17560000000000001</v>
      </c>
      <c r="P7949" s="2">
        <v>0.86950000000000005</v>
      </c>
      <c r="S7949" s="2">
        <v>0.10199999999999999</v>
      </c>
      <c r="T7949" s="2">
        <v>0.30420000000000003</v>
      </c>
      <c r="V7949" s="2">
        <v>1.0857000000000001</v>
      </c>
      <c r="X7949" s="2">
        <v>1.0460000000000001E-2</v>
      </c>
      <c r="AM7949" s="2">
        <v>1.4307000000000001</v>
      </c>
      <c r="AO7949" s="2">
        <v>0.1767</v>
      </c>
      <c r="AR7949" s="2">
        <v>2.9569999999999999E-2</v>
      </c>
      <c r="AY7949" s="2">
        <v>0.14008899999999999</v>
      </c>
      <c r="BH7949" s="2">
        <v>1.0153000000000001</v>
      </c>
      <c r="BL7949" s="2">
        <v>0.15570000000000001</v>
      </c>
      <c r="BS7949" s="2">
        <v>1</v>
      </c>
      <c r="CI7949" s="2">
        <v>0.90920000000000001</v>
      </c>
    </row>
    <row r="7950" spans="1:98" ht="15" hidden="1" customHeight="1" x14ac:dyDescent="0.2">
      <c r="B7950" s="2">
        <v>34479</v>
      </c>
      <c r="F7950" s="2">
        <v>0.42109999999999997</v>
      </c>
      <c r="J7950" s="2">
        <v>0.98629999999999995</v>
      </c>
      <c r="K7950" s="2">
        <v>2.0876000000000001</v>
      </c>
      <c r="N7950" s="2">
        <v>0.19409999999999999</v>
      </c>
      <c r="V7950" s="2">
        <v>1.3825000000000001</v>
      </c>
      <c r="X7950" s="2">
        <v>1.324E-2</v>
      </c>
      <c r="AY7950" s="2">
        <v>0.1789</v>
      </c>
      <c r="BH7950" s="2">
        <v>1.0154000000000001</v>
      </c>
      <c r="BL7950" s="2">
        <v>0.1779</v>
      </c>
      <c r="BS7950" s="2">
        <v>1</v>
      </c>
      <c r="CI7950" s="2">
        <v>0.81359999999999999</v>
      </c>
    </row>
    <row r="7951" spans="1:98" ht="15" hidden="1" customHeight="1" x14ac:dyDescent="0.2">
      <c r="B7951" s="2">
        <v>34576</v>
      </c>
      <c r="F7951" s="2">
        <v>0.40439999999999998</v>
      </c>
      <c r="J7951" s="2">
        <v>1.0267999999999999</v>
      </c>
      <c r="K7951" s="2">
        <v>2.0987</v>
      </c>
      <c r="N7951" s="2">
        <v>0.1976</v>
      </c>
      <c r="V7951" s="2">
        <v>1.3672</v>
      </c>
      <c r="X7951" s="2">
        <v>1.3729999999999999E-2</v>
      </c>
      <c r="AY7951" s="2">
        <v>0.1769</v>
      </c>
      <c r="BH7951" s="2">
        <v>1.0154000000000001</v>
      </c>
      <c r="BL7951" s="2">
        <v>0.1772</v>
      </c>
      <c r="BS7951" s="2">
        <v>1</v>
      </c>
      <c r="CI7951" s="2">
        <v>0.82279999999999998</v>
      </c>
    </row>
    <row r="7952" spans="1:98" ht="15" hidden="1" customHeight="1" x14ac:dyDescent="0.2">
      <c r="B7952" s="2">
        <v>34976</v>
      </c>
      <c r="F7952" s="2">
        <v>0.2036</v>
      </c>
      <c r="J7952" s="2">
        <v>1.1551</v>
      </c>
      <c r="K7952" s="2">
        <v>2.1084000000000001</v>
      </c>
      <c r="N7952" s="2">
        <v>0.21149999999999999</v>
      </c>
      <c r="Q7952" s="2">
        <v>0.13159999999999999</v>
      </c>
      <c r="U7952" s="2">
        <v>0.8296</v>
      </c>
      <c r="V7952" s="2">
        <v>1.3308</v>
      </c>
      <c r="X7952" s="2">
        <v>1.3220000000000001E-2</v>
      </c>
      <c r="AB7952" s="2">
        <v>2.1509999999999998</v>
      </c>
      <c r="AC7952" s="2">
        <v>8.2700000000000004E-4</v>
      </c>
      <c r="AV7952" s="2">
        <v>0.26900000000000002</v>
      </c>
      <c r="AY7952" s="2">
        <v>0.1721</v>
      </c>
      <c r="BH7952" s="2">
        <v>1.0154000000000001</v>
      </c>
      <c r="BL7952" s="2">
        <v>0.19120000000000001</v>
      </c>
      <c r="BS7952" s="2">
        <v>1</v>
      </c>
      <c r="CI7952" s="2">
        <v>0.87660000000000005</v>
      </c>
      <c r="CK7952" s="2">
        <v>0.92910000000000004</v>
      </c>
      <c r="CS7952" s="2">
        <v>0.30930000000000002</v>
      </c>
      <c r="CT7952" s="2">
        <v>1.076E-2</v>
      </c>
    </row>
    <row r="7953" spans="1:98" ht="15" hidden="1" customHeight="1" x14ac:dyDescent="0.2">
      <c r="A7953" s="2">
        <v>1.9859999999999999E-2</v>
      </c>
      <c r="B7953" s="2">
        <v>42689</v>
      </c>
      <c r="F7953" s="2">
        <v>6.6189999999999999E-2</v>
      </c>
      <c r="I7953" s="2">
        <v>0.39169999999999999</v>
      </c>
      <c r="J7953" s="2">
        <v>1.3447</v>
      </c>
      <c r="K7953" s="2">
        <v>1.6729000000000001</v>
      </c>
      <c r="M7953" s="2">
        <v>1.15E-3</v>
      </c>
      <c r="N7953" s="2">
        <v>0.15959999999999999</v>
      </c>
      <c r="P7953" s="2">
        <v>0.95140000000000002</v>
      </c>
      <c r="S7953" s="2">
        <v>9.4829999999999998E-2</v>
      </c>
      <c r="T7953" s="2">
        <v>0.35049999999999998</v>
      </c>
      <c r="V7953" s="2">
        <v>1.3468</v>
      </c>
      <c r="X7953" s="2">
        <v>1.2359999999999999E-2</v>
      </c>
      <c r="AM7953" s="2">
        <v>1.4443999999999999</v>
      </c>
      <c r="AO7953" s="2">
        <v>0.19639999999999999</v>
      </c>
      <c r="AR7953" s="2">
        <v>2.086E-2</v>
      </c>
      <c r="AY7953" s="2">
        <v>0.17360400000000001</v>
      </c>
      <c r="BH7953" s="2">
        <v>1.0154000000000001</v>
      </c>
      <c r="BL7953" s="2">
        <v>0.14660000000000001</v>
      </c>
      <c r="BS7953" s="2">
        <v>1</v>
      </c>
      <c r="CI7953" s="2">
        <v>0.95420000000000005</v>
      </c>
    </row>
    <row r="7954" spans="1:98" ht="15" hidden="1" customHeight="1" x14ac:dyDescent="0.2">
      <c r="A7954" s="2">
        <v>2.12E-2</v>
      </c>
      <c r="B7954" s="2">
        <v>42851</v>
      </c>
      <c r="F7954" s="2">
        <v>7.1139999999999995E-2</v>
      </c>
      <c r="I7954" s="2">
        <v>0.42670000000000002</v>
      </c>
      <c r="J7954" s="2">
        <v>1.3664000000000001</v>
      </c>
      <c r="K7954" s="2">
        <v>1.7445999999999999</v>
      </c>
      <c r="M7954" s="2">
        <v>1.199E-3</v>
      </c>
      <c r="N7954" s="2">
        <v>0.15820000000000001</v>
      </c>
      <c r="P7954" s="2">
        <v>0.97240000000000004</v>
      </c>
      <c r="S7954" s="2">
        <v>0.10233</v>
      </c>
      <c r="V7954" s="2">
        <v>1.3593</v>
      </c>
      <c r="X7954" s="2">
        <v>1.2189999999999999E-2</v>
      </c>
      <c r="AM7954" s="2">
        <v>1.4797</v>
      </c>
      <c r="AO7954" s="2">
        <v>0.19719999999999999</v>
      </c>
      <c r="AR7954" s="2">
        <v>2.383E-2</v>
      </c>
      <c r="AY7954" s="2">
        <v>0.174707</v>
      </c>
      <c r="BH7954" s="2">
        <v>1.0154000000000001</v>
      </c>
      <c r="BL7954" s="2">
        <v>0.15479999999999999</v>
      </c>
      <c r="BS7954" s="2">
        <v>1</v>
      </c>
      <c r="CI7954" s="2">
        <v>0.93589999999999995</v>
      </c>
    </row>
    <row r="7955" spans="1:98" ht="15" hidden="1" customHeight="1" x14ac:dyDescent="0.2">
      <c r="B7955" s="2">
        <v>35041</v>
      </c>
      <c r="F7955" s="2">
        <v>0.1772</v>
      </c>
      <c r="J7955" s="2">
        <v>1.1779999699999999</v>
      </c>
      <c r="K7955" s="2">
        <v>2.1092</v>
      </c>
      <c r="N7955" s="2">
        <v>0.21629999999999999</v>
      </c>
      <c r="Q7955" s="2">
        <v>0.1353</v>
      </c>
      <c r="U7955" s="2">
        <v>0.8498</v>
      </c>
      <c r="V7955" s="2">
        <v>1.3756999999999999</v>
      </c>
      <c r="X7955" s="2">
        <v>1.363E-2</v>
      </c>
      <c r="AB7955" s="2">
        <v>2.1808999999999998</v>
      </c>
      <c r="AC7955" s="2">
        <v>8.6499999999999999E-4</v>
      </c>
      <c r="AV7955" s="2">
        <v>0.2762</v>
      </c>
      <c r="AY7955" s="2">
        <v>0.1779</v>
      </c>
      <c r="BH7955" s="2">
        <v>1.01540005</v>
      </c>
      <c r="BL7955" s="2">
        <v>0.20660000000000001</v>
      </c>
      <c r="BS7955" s="2">
        <v>1</v>
      </c>
      <c r="CI7955" s="2">
        <v>0.88900000000000001</v>
      </c>
      <c r="CK7955" s="2">
        <v>0.95109999999999995</v>
      </c>
      <c r="CS7955" s="2">
        <v>0.31669999999999998</v>
      </c>
      <c r="CT7955" s="2">
        <v>1.116E-2</v>
      </c>
    </row>
    <row r="7956" spans="1:98" ht="15" hidden="1" customHeight="1" x14ac:dyDescent="0.2">
      <c r="B7956" s="2">
        <v>35069</v>
      </c>
      <c r="F7956" s="2">
        <v>0.1794</v>
      </c>
      <c r="J7956" s="2">
        <v>1.1698000399999999</v>
      </c>
      <c r="K7956" s="2">
        <v>2.1066999399999999</v>
      </c>
      <c r="N7956" s="2">
        <v>0.2137</v>
      </c>
      <c r="Q7956" s="2">
        <v>0.1343</v>
      </c>
      <c r="U7956" s="2">
        <v>0.84260000000000002</v>
      </c>
      <c r="V7956" s="2">
        <v>1.35699999</v>
      </c>
      <c r="X7956" s="2">
        <v>1.291E-2</v>
      </c>
      <c r="AB7956" s="2">
        <v>2.1739000000000002</v>
      </c>
      <c r="AC7956" s="2">
        <v>8.5800000000000004E-4</v>
      </c>
      <c r="AV7956" s="2">
        <v>0.27560000000000001</v>
      </c>
      <c r="AY7956" s="2">
        <v>0.17550001000000001</v>
      </c>
      <c r="BH7956" s="2">
        <v>1.01540005</v>
      </c>
      <c r="BL7956" s="2">
        <v>0.20499999999999999</v>
      </c>
      <c r="BS7956" s="2">
        <v>1</v>
      </c>
      <c r="CI7956" s="2">
        <v>0.89240003000000001</v>
      </c>
      <c r="CK7956" s="2">
        <v>0.94299999999999995</v>
      </c>
      <c r="CS7956" s="2">
        <v>0.3125</v>
      </c>
      <c r="CT7956" s="2">
        <v>1.1209999999999999E-2</v>
      </c>
    </row>
    <row r="7957" spans="1:98" ht="15" hidden="1" customHeight="1" x14ac:dyDescent="0.2">
      <c r="A7957" s="2">
        <v>2.2239999999999999E-2</v>
      </c>
      <c r="B7957" s="2">
        <v>40541</v>
      </c>
      <c r="F7957" s="2">
        <v>8.0930000000000002E-2</v>
      </c>
      <c r="I7957" s="2">
        <v>0.59540000000000004</v>
      </c>
      <c r="J7957" s="2">
        <v>1.0532999999999999</v>
      </c>
      <c r="K7957" s="2">
        <v>1.5466</v>
      </c>
      <c r="M7957" s="2">
        <v>8.7399999999999999E-4</v>
      </c>
      <c r="N7957" s="2">
        <v>0.16869999999999999</v>
      </c>
      <c r="P7957" s="2">
        <v>0.77290000000000003</v>
      </c>
      <c r="S7957" s="2">
        <v>0.15040000000000001</v>
      </c>
      <c r="T7957" s="2">
        <v>0.28000000000000003</v>
      </c>
      <c r="V7957" s="2">
        <v>1.0003</v>
      </c>
      <c r="X7957" s="2">
        <v>1.221E-2</v>
      </c>
      <c r="AM7957" s="2">
        <v>1.3186</v>
      </c>
      <c r="AO7957" s="2">
        <v>0.151</v>
      </c>
      <c r="AR7957" s="2">
        <v>3.2829999999999998E-2</v>
      </c>
      <c r="AY7957" s="2">
        <v>0.12853000000000001</v>
      </c>
      <c r="BH7957" s="2">
        <v>1.0155000000000001</v>
      </c>
      <c r="BL7957" s="2">
        <v>0.14649999999999999</v>
      </c>
      <c r="BS7957" s="2">
        <v>1</v>
      </c>
      <c r="CI7957" s="2">
        <v>0.76549999999999996</v>
      </c>
    </row>
    <row r="7958" spans="1:98" ht="15" hidden="1" customHeight="1" x14ac:dyDescent="0.2">
      <c r="A7958" s="2">
        <v>1.797E-2</v>
      </c>
      <c r="B7958" s="2">
        <v>41885</v>
      </c>
      <c r="F7958" s="2">
        <v>8.3040000000000003E-2</v>
      </c>
      <c r="I7958" s="2">
        <v>0.48730000000000001</v>
      </c>
      <c r="J7958" s="2">
        <v>1.1835</v>
      </c>
      <c r="K7958" s="2">
        <v>1.7887</v>
      </c>
      <c r="M7958" s="2">
        <v>1.0660000000000001E-3</v>
      </c>
      <c r="N7958" s="2">
        <v>0.17449999999999999</v>
      </c>
      <c r="P7958" s="2">
        <v>0.86850000000000005</v>
      </c>
      <c r="S7958" s="2">
        <v>0.1018</v>
      </c>
      <c r="T7958" s="2">
        <v>0.3039</v>
      </c>
      <c r="V7958" s="2">
        <v>1.0872999999999999</v>
      </c>
      <c r="X7958" s="2">
        <v>1.0370000000000001E-2</v>
      </c>
      <c r="AM7958" s="2">
        <v>1.4281999999999999</v>
      </c>
      <c r="AO7958" s="2">
        <v>0.17710000000000001</v>
      </c>
      <c r="AR7958" s="2">
        <v>2.946E-2</v>
      </c>
      <c r="AY7958" s="2">
        <v>0.140291</v>
      </c>
      <c r="BH7958" s="2">
        <v>1.0155000000000001</v>
      </c>
      <c r="BL7958" s="2">
        <v>0.15490000000000001</v>
      </c>
      <c r="BS7958" s="2">
        <v>1</v>
      </c>
      <c r="CI7958" s="2">
        <v>0.90400000000000003</v>
      </c>
    </row>
    <row r="7959" spans="1:98" ht="15" hidden="1" customHeight="1" x14ac:dyDescent="0.2">
      <c r="B7959" s="2">
        <v>34971</v>
      </c>
      <c r="F7959" s="2">
        <v>0.21060000000000001</v>
      </c>
      <c r="J7959" s="2">
        <v>1.1625000000000001</v>
      </c>
      <c r="K7959" s="2">
        <v>2.1232000000000002</v>
      </c>
      <c r="N7959" s="2">
        <v>0.21390000000000001</v>
      </c>
      <c r="Q7959" s="2">
        <v>0.1341</v>
      </c>
      <c r="U7959" s="2">
        <v>0.83960000000000001</v>
      </c>
      <c r="V7959" s="2">
        <v>1.3438000000000001</v>
      </c>
      <c r="X7959" s="2">
        <v>1.357E-2</v>
      </c>
      <c r="AB7959" s="2">
        <v>2.1716000000000002</v>
      </c>
      <c r="AC7959" s="2">
        <v>8.3299999999999997E-4</v>
      </c>
      <c r="AV7959" s="2">
        <v>0.27300000000000002</v>
      </c>
      <c r="AY7959" s="2">
        <v>0.17380000000000001</v>
      </c>
      <c r="BH7959" s="2">
        <v>1.0156000000000001</v>
      </c>
      <c r="BL7959" s="2">
        <v>0.19420000000000001</v>
      </c>
      <c r="BS7959" s="2">
        <v>1</v>
      </c>
      <c r="CI7959" s="2">
        <v>0.88480000000000003</v>
      </c>
      <c r="CK7959" s="2">
        <v>0.94040000000000001</v>
      </c>
      <c r="CS7959" s="2">
        <v>0.31530000000000002</v>
      </c>
      <c r="CT7959" s="2">
        <v>1.0869999999999999E-2</v>
      </c>
    </row>
    <row r="7960" spans="1:98" ht="15" hidden="1" customHeight="1" x14ac:dyDescent="0.2">
      <c r="A7960" s="2">
        <v>2.2620000000000001E-2</v>
      </c>
      <c r="B7960" s="2">
        <v>40490</v>
      </c>
      <c r="F7960" s="2">
        <v>8.1820000000000004E-2</v>
      </c>
      <c r="I7960" s="2">
        <v>0.59030000000000005</v>
      </c>
      <c r="J7960" s="2">
        <v>1.0390999999999999</v>
      </c>
      <c r="K7960" s="2">
        <v>1.6186</v>
      </c>
      <c r="M7960" s="2">
        <v>8.9800000000000004E-4</v>
      </c>
      <c r="N7960" s="2">
        <v>0.1726</v>
      </c>
      <c r="P7960" s="2">
        <v>0.77859999999999996</v>
      </c>
      <c r="S7960" s="2">
        <v>0.1459</v>
      </c>
      <c r="T7960" s="2">
        <v>0.27610000000000001</v>
      </c>
      <c r="V7960" s="2">
        <v>1.0022</v>
      </c>
      <c r="X7960" s="2">
        <v>1.235E-2</v>
      </c>
      <c r="AM7960" s="2">
        <v>1.3957999999999999</v>
      </c>
      <c r="AO7960" s="2">
        <v>0.15</v>
      </c>
      <c r="AR7960" s="2">
        <v>3.2539999999999999E-2</v>
      </c>
      <c r="AY7960" s="2">
        <v>0.129306</v>
      </c>
      <c r="BH7960" s="2">
        <v>1.0156000000000001</v>
      </c>
      <c r="BL7960" s="2">
        <v>0.1497</v>
      </c>
      <c r="BS7960" s="2">
        <v>1</v>
      </c>
      <c r="CI7960" s="2">
        <v>0.79190000000000005</v>
      </c>
    </row>
    <row r="7961" spans="1:98" ht="15" hidden="1" customHeight="1" x14ac:dyDescent="0.2">
      <c r="B7961" s="2">
        <v>34565</v>
      </c>
      <c r="F7961" s="2">
        <v>0.40410000000000001</v>
      </c>
      <c r="J7961" s="2">
        <v>1.0641</v>
      </c>
      <c r="K7961" s="2">
        <v>2.1303000000000001</v>
      </c>
      <c r="N7961" s="2">
        <v>0.2034</v>
      </c>
      <c r="V7961" s="2">
        <v>1.3753</v>
      </c>
      <c r="X7961" s="2">
        <v>1.396E-2</v>
      </c>
      <c r="AY7961" s="2">
        <v>0.17799999999999999</v>
      </c>
      <c r="BH7961" s="2">
        <v>1.0157</v>
      </c>
      <c r="BL7961" s="2">
        <v>0.1784</v>
      </c>
      <c r="BS7961" s="2">
        <v>1</v>
      </c>
      <c r="CI7961" s="2">
        <v>0.82379999999999998</v>
      </c>
    </row>
    <row r="7962" spans="1:98" ht="15" hidden="1" customHeight="1" x14ac:dyDescent="0.2">
      <c r="B7962" s="2">
        <v>34575</v>
      </c>
      <c r="F7962" s="2">
        <v>0.40510000000000002</v>
      </c>
      <c r="J7962" s="2">
        <v>1.0243</v>
      </c>
      <c r="K7962" s="2">
        <v>2.1</v>
      </c>
      <c r="N7962" s="2">
        <v>0.19750000000000001</v>
      </c>
      <c r="V7962" s="2">
        <v>1.369</v>
      </c>
      <c r="X7962" s="2">
        <v>1.3679999999999999E-2</v>
      </c>
      <c r="AY7962" s="2">
        <v>0.17710000000000001</v>
      </c>
      <c r="BH7962" s="2">
        <v>1.0157</v>
      </c>
      <c r="BL7962" s="2">
        <v>0.17699999999999999</v>
      </c>
      <c r="BS7962" s="2">
        <v>1</v>
      </c>
      <c r="CI7962" s="2">
        <v>0.82320000000000004</v>
      </c>
    </row>
    <row r="7963" spans="1:98" ht="15" hidden="1" customHeight="1" x14ac:dyDescent="0.2">
      <c r="B7963" s="2">
        <v>34807</v>
      </c>
      <c r="F7963" s="2">
        <v>0.21959999999999999</v>
      </c>
      <c r="J7963" s="2">
        <v>1.2161</v>
      </c>
      <c r="K7963" s="2">
        <v>2.2094</v>
      </c>
      <c r="N7963" s="2">
        <v>0.22309999999999999</v>
      </c>
      <c r="Q7963" s="2">
        <v>0.1421</v>
      </c>
      <c r="U7963" s="2">
        <v>0.89559999999999995</v>
      </c>
      <c r="V7963" s="2">
        <v>1.3693</v>
      </c>
      <c r="X7963" s="2">
        <v>1.6830000000000001E-2</v>
      </c>
      <c r="AB7963" s="2">
        <v>2.2662</v>
      </c>
      <c r="AC7963" s="2">
        <v>8.0400000000000003E-4</v>
      </c>
      <c r="AV7963" s="2">
        <v>0.28470000000000001</v>
      </c>
      <c r="AY7963" s="2">
        <v>0.17710000000000001</v>
      </c>
      <c r="BH7963" s="2">
        <v>1.0157</v>
      </c>
      <c r="BL7963" s="2">
        <v>0.18790000000000001</v>
      </c>
      <c r="BS7963" s="2">
        <v>1</v>
      </c>
      <c r="CI7963" s="2">
        <v>0.92090000000000005</v>
      </c>
      <c r="CK7963" s="2">
        <v>1.0039</v>
      </c>
      <c r="CS7963" s="2">
        <v>0.32319999999999999</v>
      </c>
      <c r="CT7963" s="2">
        <v>1.1180000000000001E-2</v>
      </c>
    </row>
    <row r="7964" spans="1:98" ht="15" hidden="1" customHeight="1" x14ac:dyDescent="0.2">
      <c r="A7964" s="2">
        <v>2.155E-2</v>
      </c>
      <c r="B7964" s="2">
        <v>40742</v>
      </c>
      <c r="F7964" s="2">
        <v>8.1490000000000007E-2</v>
      </c>
      <c r="I7964" s="2">
        <v>0.60729999999999995</v>
      </c>
      <c r="J7964" s="2">
        <v>1.1756</v>
      </c>
      <c r="K7964" s="2">
        <v>1.5406</v>
      </c>
      <c r="M7964" s="2">
        <v>9.0499999999999999E-4</v>
      </c>
      <c r="N7964" s="2">
        <v>0.17130000000000001</v>
      </c>
      <c r="P7964" s="2">
        <v>0.7883</v>
      </c>
      <c r="S7964" s="2">
        <v>0.13739999999999999</v>
      </c>
      <c r="T7964" s="2">
        <v>0.27829999999999999</v>
      </c>
      <c r="V7964" s="2">
        <v>0.96150000000000002</v>
      </c>
      <c r="X7964" s="2">
        <v>1.2160000000000001E-2</v>
      </c>
      <c r="AM7964" s="2">
        <v>1.35</v>
      </c>
      <c r="AO7964" s="2">
        <v>0.14860000000000001</v>
      </c>
      <c r="AR7964" s="2">
        <v>3.4029999999999998E-2</v>
      </c>
      <c r="AY7964" s="2">
        <v>0.123325</v>
      </c>
      <c r="BH7964" s="2">
        <v>1.0157</v>
      </c>
      <c r="BL7964" s="2">
        <v>0.1457</v>
      </c>
      <c r="BS7964" s="2">
        <v>1</v>
      </c>
      <c r="CI7964" s="2">
        <v>0.81030000000000002</v>
      </c>
    </row>
    <row r="7965" spans="1:98" ht="15" hidden="1" customHeight="1" x14ac:dyDescent="0.2">
      <c r="A7965" s="2">
        <v>1.814E-2</v>
      </c>
      <c r="B7965" s="2">
        <v>41758</v>
      </c>
      <c r="F7965" s="2">
        <v>8.3580000000000002E-2</v>
      </c>
      <c r="I7965" s="2">
        <v>0.49359999999999998</v>
      </c>
      <c r="J7965" s="2">
        <v>1.2394000000000001</v>
      </c>
      <c r="K7965" s="2">
        <v>1.8449</v>
      </c>
      <c r="M7965" s="2">
        <v>1.0640000000000001E-3</v>
      </c>
      <c r="N7965" s="2">
        <v>0.18240000000000001</v>
      </c>
      <c r="P7965" s="2">
        <v>0.87339999999999995</v>
      </c>
      <c r="S7965" s="2">
        <v>0.1038</v>
      </c>
      <c r="T7965" s="2">
        <v>0.316</v>
      </c>
      <c r="V7965" s="2">
        <v>1.0963000000000001</v>
      </c>
      <c r="X7965" s="2">
        <v>1.069E-2</v>
      </c>
      <c r="AM7965" s="2">
        <v>1.5137</v>
      </c>
      <c r="AO7965" s="2">
        <v>0.17519999999999999</v>
      </c>
      <c r="AR7965" s="2">
        <v>3.0779999999999998E-2</v>
      </c>
      <c r="AY7965" s="2">
        <v>0.14139199999999999</v>
      </c>
      <c r="BH7965" s="2">
        <v>1.0157</v>
      </c>
      <c r="BL7965" s="2">
        <v>0.16689999999999999</v>
      </c>
      <c r="BS7965" s="2">
        <v>1</v>
      </c>
      <c r="CI7965" s="2">
        <v>0.93669999999999998</v>
      </c>
    </row>
    <row r="7966" spans="1:98" ht="15" hidden="1" customHeight="1" x14ac:dyDescent="0.2">
      <c r="A7966" s="2">
        <v>1.8239999999999999E-2</v>
      </c>
      <c r="B7966" s="2">
        <v>41761</v>
      </c>
      <c r="F7966" s="2">
        <v>8.4409999999999999E-2</v>
      </c>
      <c r="I7966" s="2">
        <v>0.49459999999999998</v>
      </c>
      <c r="J7966" s="2">
        <v>1.2484</v>
      </c>
      <c r="K7966" s="2">
        <v>1.8505</v>
      </c>
      <c r="M7966" s="2">
        <v>1.065E-3</v>
      </c>
      <c r="N7966" s="2">
        <v>0.1845</v>
      </c>
      <c r="P7966" s="2">
        <v>0.875</v>
      </c>
      <c r="S7966" s="2">
        <v>0.1047</v>
      </c>
      <c r="T7966" s="2">
        <v>0.3175</v>
      </c>
      <c r="V7966" s="2">
        <v>1.0972999999999999</v>
      </c>
      <c r="X7966" s="2">
        <v>1.072E-2</v>
      </c>
      <c r="AM7966" s="2">
        <v>1.5213000000000001</v>
      </c>
      <c r="AO7966" s="2">
        <v>0.17530000000000001</v>
      </c>
      <c r="AR7966" s="2">
        <v>3.0630000000000001E-2</v>
      </c>
      <c r="AY7966" s="2">
        <v>0.14153099999999999</v>
      </c>
      <c r="BH7966" s="2">
        <v>1.0157</v>
      </c>
      <c r="BL7966" s="2">
        <v>0.16839999999999999</v>
      </c>
      <c r="BS7966" s="2">
        <v>1</v>
      </c>
      <c r="CI7966" s="2">
        <v>0.9486</v>
      </c>
    </row>
    <row r="7967" spans="1:98" ht="15" hidden="1" customHeight="1" x14ac:dyDescent="0.2">
      <c r="A7967" s="2">
        <v>2.1319999999999999E-2</v>
      </c>
      <c r="B7967" s="2">
        <v>42860</v>
      </c>
      <c r="F7967" s="2">
        <v>7.213E-2</v>
      </c>
      <c r="I7967" s="2">
        <v>0.43149999999999999</v>
      </c>
      <c r="J7967" s="2">
        <v>1.3879999999999999</v>
      </c>
      <c r="K7967" s="2">
        <v>1.7766999999999999</v>
      </c>
      <c r="M7967" s="2">
        <v>1.2049999999999999E-3</v>
      </c>
      <c r="N7967" s="2">
        <v>0.15920000000000001</v>
      </c>
      <c r="P7967" s="2">
        <v>0.97599999999999998</v>
      </c>
      <c r="S7967" s="2">
        <v>0.10151</v>
      </c>
      <c r="V7967" s="2">
        <v>1.3712</v>
      </c>
      <c r="X7967" s="2">
        <v>1.218E-2</v>
      </c>
      <c r="AM7967" s="2">
        <v>1.5063</v>
      </c>
      <c r="AO7967" s="2">
        <v>0.1986</v>
      </c>
      <c r="AR7967" s="2">
        <v>2.3560000000000001E-2</v>
      </c>
      <c r="AY7967" s="2">
        <v>0.17615600000000001</v>
      </c>
      <c r="BH7967" s="2">
        <v>1.0157</v>
      </c>
      <c r="BL7967" s="2">
        <v>0.15579999999999999</v>
      </c>
      <c r="BS7967" s="2">
        <v>1</v>
      </c>
      <c r="CI7967" s="2">
        <v>0.94750000000000001</v>
      </c>
    </row>
    <row r="7968" spans="1:98" ht="15" hidden="1" customHeight="1" x14ac:dyDescent="0.2">
      <c r="A7968" s="2">
        <v>1.7840000000000002E-2</v>
      </c>
      <c r="B7968" s="2">
        <v>41852</v>
      </c>
      <c r="F7968" s="2">
        <v>8.2610000000000003E-2</v>
      </c>
      <c r="I7968" s="2">
        <v>0.48149999999999998</v>
      </c>
      <c r="J7968" s="2">
        <v>1.2067000000000001</v>
      </c>
      <c r="K7968" s="2">
        <v>1.8378000000000001</v>
      </c>
      <c r="M7968" s="2">
        <v>1.0529999999999999E-3</v>
      </c>
      <c r="N7968" s="2">
        <v>0.1741</v>
      </c>
      <c r="P7968" s="2">
        <v>0.87560000000000004</v>
      </c>
      <c r="S7968" s="2">
        <v>0.10199999999999999</v>
      </c>
      <c r="T7968" s="2">
        <v>0.31900000000000001</v>
      </c>
      <c r="V7968" s="2">
        <v>1.0919000000000001</v>
      </c>
      <c r="X7968" s="2">
        <v>1.0659999999999999E-2</v>
      </c>
      <c r="AM7968" s="2">
        <v>1.4670000000000001</v>
      </c>
      <c r="AO7968" s="2">
        <v>0.1767</v>
      </c>
      <c r="AR7968" s="2">
        <v>3.0509999999999999E-2</v>
      </c>
      <c r="AY7968" s="2">
        <v>0.14088899999999999</v>
      </c>
      <c r="BH7968" s="2">
        <v>1.0158</v>
      </c>
      <c r="BL7968" s="2">
        <v>0.159</v>
      </c>
      <c r="BS7968" s="2">
        <v>1</v>
      </c>
      <c r="CI7968" s="2">
        <v>0.92920000000000003</v>
      </c>
    </row>
    <row r="7969" spans="1:98" ht="15" hidden="1" customHeight="1" x14ac:dyDescent="0.2">
      <c r="A7969" s="2">
        <v>1.7919999999999998E-2</v>
      </c>
      <c r="B7969" s="2">
        <v>41869</v>
      </c>
      <c r="F7969" s="2">
        <v>8.344E-2</v>
      </c>
      <c r="I7969" s="2">
        <v>0.4819</v>
      </c>
      <c r="J7969" s="2">
        <v>1.2012</v>
      </c>
      <c r="K7969" s="2">
        <v>1.8206</v>
      </c>
      <c r="M7969" s="2">
        <v>1.07E-3</v>
      </c>
      <c r="N7969" s="2">
        <v>0.1769</v>
      </c>
      <c r="P7969" s="2">
        <v>0.87490000000000001</v>
      </c>
      <c r="S7969" s="2">
        <v>0.1026</v>
      </c>
      <c r="T7969" s="2">
        <v>0.31009999999999999</v>
      </c>
      <c r="V7969" s="2">
        <v>1.0889</v>
      </c>
      <c r="X7969" s="2">
        <v>1.0619999999999999E-2</v>
      </c>
      <c r="AM7969" s="2">
        <v>1.4545999999999999</v>
      </c>
      <c r="AO7969" s="2">
        <v>0.17730000000000001</v>
      </c>
      <c r="AR7969" s="2">
        <v>3.0169999999999999E-2</v>
      </c>
      <c r="AY7969" s="2">
        <v>0.140491</v>
      </c>
      <c r="BH7969" s="2">
        <v>1.0158</v>
      </c>
      <c r="BL7969" s="2">
        <v>0.1588</v>
      </c>
      <c r="BS7969" s="2">
        <v>1</v>
      </c>
      <c r="CI7969" s="2">
        <v>0.92290000000000005</v>
      </c>
    </row>
    <row r="7970" spans="1:98" ht="15" hidden="1" customHeight="1" x14ac:dyDescent="0.2">
      <c r="A7970" s="2">
        <v>2.0670000000000001E-2</v>
      </c>
      <c r="B7970" s="2">
        <v>42830</v>
      </c>
      <c r="F7970" s="2">
        <v>7.1590000000000001E-2</v>
      </c>
      <c r="I7970" s="2">
        <v>0.4335</v>
      </c>
      <c r="J7970" s="2">
        <v>1.3344</v>
      </c>
      <c r="K7970" s="2">
        <v>1.6733</v>
      </c>
      <c r="M7970" s="2">
        <v>1.189E-3</v>
      </c>
      <c r="N7970" s="2">
        <v>0.15590000000000001</v>
      </c>
      <c r="P7970" s="2">
        <v>0.95720000000000005</v>
      </c>
      <c r="S7970" s="2">
        <v>9.7309999999999994E-2</v>
      </c>
      <c r="V7970" s="2">
        <v>1.3409</v>
      </c>
      <c r="X7970" s="2">
        <v>1.206E-2</v>
      </c>
      <c r="AM7970" s="2">
        <v>1.4296</v>
      </c>
      <c r="AO7970" s="2">
        <v>0.19450000000000001</v>
      </c>
      <c r="AR7970" s="2">
        <v>2.3869999999999999E-2</v>
      </c>
      <c r="AY7970" s="2">
        <v>0.17258799999999999</v>
      </c>
      <c r="BH7970" s="2">
        <v>1.0158</v>
      </c>
      <c r="BL7970" s="2">
        <v>0.14929999999999999</v>
      </c>
      <c r="BS7970" s="2">
        <v>1</v>
      </c>
      <c r="CI7970" s="2">
        <v>0.93310000000000004</v>
      </c>
    </row>
    <row r="7971" spans="1:98" ht="15" hidden="1" customHeight="1" x14ac:dyDescent="0.2">
      <c r="B7971" s="2">
        <v>34535</v>
      </c>
      <c r="F7971" s="2">
        <v>0.40670000000000001</v>
      </c>
      <c r="J7971" s="2">
        <v>1.0464</v>
      </c>
      <c r="K7971" s="2">
        <v>2.1396000000000002</v>
      </c>
      <c r="N7971" s="2">
        <v>0.20250000000000001</v>
      </c>
      <c r="V7971" s="2">
        <v>1.3813</v>
      </c>
      <c r="X7971" s="2">
        <v>1.4019999999999999E-2</v>
      </c>
      <c r="AY7971" s="2">
        <v>0.1789</v>
      </c>
      <c r="BH7971" s="2">
        <v>1.0159</v>
      </c>
      <c r="BL7971" s="2">
        <v>0.17860000000000001</v>
      </c>
      <c r="BS7971" s="2">
        <v>1</v>
      </c>
      <c r="CI7971" s="2">
        <v>0.83020000000000005</v>
      </c>
    </row>
    <row r="7972" spans="1:98" ht="15" hidden="1" customHeight="1" x14ac:dyDescent="0.2">
      <c r="B7972" s="2">
        <v>35718</v>
      </c>
      <c r="F7972" s="2">
        <v>0.17910000000000001</v>
      </c>
      <c r="J7972" s="2">
        <v>0.95040000000000002</v>
      </c>
      <c r="K7972" s="2">
        <v>2.2511000000000001</v>
      </c>
      <c r="N7972" s="2">
        <v>0.1963</v>
      </c>
      <c r="Q7972" s="2">
        <v>0.1125</v>
      </c>
      <c r="U7972" s="2">
        <v>0.70369999999999999</v>
      </c>
      <c r="V7972" s="2">
        <v>1.3862000000000001</v>
      </c>
      <c r="X7972" s="2">
        <v>1.1429999999999999E-2</v>
      </c>
      <c r="AB7972" s="2">
        <v>2.0419</v>
      </c>
      <c r="AC7972" s="2">
        <v>8.0999999999999996E-4</v>
      </c>
      <c r="AV7972" s="2">
        <v>0.2364</v>
      </c>
      <c r="AY7972" s="2">
        <v>0.17910000000000001</v>
      </c>
      <c r="BH7972" s="2">
        <v>1.0159</v>
      </c>
      <c r="BL7972" s="2">
        <v>0.18310000000000001</v>
      </c>
      <c r="BS7972" s="2">
        <v>1</v>
      </c>
      <c r="CI7972" s="2">
        <v>0.89339999999999997</v>
      </c>
      <c r="CK7972" s="2">
        <v>0.79330000000000001</v>
      </c>
      <c r="CS7972" s="2">
        <v>0.26390000000000002</v>
      </c>
      <c r="CT7972" s="2">
        <v>9.3939999999999996E-3</v>
      </c>
    </row>
    <row r="7973" spans="1:98" ht="15" hidden="1" customHeight="1" x14ac:dyDescent="0.2">
      <c r="A7973" s="2">
        <v>2.1839999999999998E-2</v>
      </c>
      <c r="B7973" s="2">
        <v>40766</v>
      </c>
      <c r="F7973" s="2">
        <v>7.9699999999999993E-2</v>
      </c>
      <c r="I7973" s="2">
        <v>0.60740000000000005</v>
      </c>
      <c r="J7973" s="2">
        <v>1.3086</v>
      </c>
      <c r="K7973" s="2">
        <v>1.6052</v>
      </c>
      <c r="M7973" s="2">
        <v>9.1699999999999995E-4</v>
      </c>
      <c r="N7973" s="2">
        <v>0.1794</v>
      </c>
      <c r="P7973" s="2">
        <v>0.81610000000000005</v>
      </c>
      <c r="S7973" s="2">
        <v>0.1368</v>
      </c>
      <c r="T7973" s="2">
        <v>0.2792</v>
      </c>
      <c r="V7973" s="2">
        <v>0.98919999999999997</v>
      </c>
      <c r="X7973" s="2">
        <v>1.29E-2</v>
      </c>
      <c r="AM7973" s="2">
        <v>1.4074</v>
      </c>
      <c r="AO7973" s="2">
        <v>0.1547</v>
      </c>
      <c r="AR7973" s="2">
        <v>3.3439999999999998E-2</v>
      </c>
      <c r="AY7973" s="2">
        <v>0.12693399999999999</v>
      </c>
      <c r="BH7973" s="2">
        <v>1.0159</v>
      </c>
      <c r="BL7973" s="2">
        <v>0.15240000000000001</v>
      </c>
      <c r="BS7973" s="2">
        <v>1</v>
      </c>
      <c r="CI7973" s="2">
        <v>0.8145</v>
      </c>
    </row>
    <row r="7974" spans="1:98" ht="15" hidden="1" customHeight="1" x14ac:dyDescent="0.2">
      <c r="A7974" s="2">
        <v>1.7690000000000001E-2</v>
      </c>
      <c r="B7974" s="2">
        <v>41159</v>
      </c>
      <c r="F7974" s="2">
        <v>7.5270000000000004E-2</v>
      </c>
      <c r="I7974" s="2">
        <v>0.48209999999999997</v>
      </c>
      <c r="J7974" s="2">
        <v>1.0344</v>
      </c>
      <c r="K7974" s="2">
        <v>1.5659000000000001</v>
      </c>
      <c r="M7974" s="2">
        <v>8.6499999999999999E-4</v>
      </c>
      <c r="N7974" s="2">
        <v>0.1699</v>
      </c>
      <c r="P7974" s="2">
        <v>0.79100000000000004</v>
      </c>
      <c r="S7974" s="2">
        <v>0.1195</v>
      </c>
      <c r="T7974" s="2">
        <v>0.24579999999999999</v>
      </c>
      <c r="V7974" s="2">
        <v>0.9778</v>
      </c>
      <c r="X7974" s="2">
        <v>1.251E-2</v>
      </c>
      <c r="AM7974" s="2">
        <v>1.2511000000000001</v>
      </c>
      <c r="AO7974" s="2">
        <v>0.1542</v>
      </c>
      <c r="AR7974" s="2">
        <v>3.0890000000000001E-2</v>
      </c>
      <c r="AY7974" s="2">
        <v>0.12607499999999999</v>
      </c>
      <c r="BH7974" s="2">
        <v>1.0159</v>
      </c>
      <c r="BL7974" s="2">
        <v>0.14779999999999999</v>
      </c>
      <c r="BS7974" s="2">
        <v>1</v>
      </c>
      <c r="CI7974" s="2">
        <v>0.79359999999999997</v>
      </c>
    </row>
    <row r="7975" spans="1:98" ht="15" hidden="1" customHeight="1" x14ac:dyDescent="0.2">
      <c r="B7975" s="2">
        <v>34500</v>
      </c>
      <c r="F7975" s="2">
        <v>0.41220000000000001</v>
      </c>
      <c r="J7975" s="2">
        <v>1.0107999999999999</v>
      </c>
      <c r="K7975" s="2">
        <v>2.1111</v>
      </c>
      <c r="N7975" s="2">
        <v>0.19539999999999999</v>
      </c>
      <c r="V7975" s="2">
        <v>1.3889</v>
      </c>
      <c r="X7975" s="2">
        <v>1.3509999999999999E-2</v>
      </c>
      <c r="AY7975" s="2">
        <v>0.1797</v>
      </c>
      <c r="BH7975" s="2">
        <v>1.016</v>
      </c>
      <c r="BL7975" s="2">
        <v>0.17680000000000001</v>
      </c>
      <c r="BS7975" s="2">
        <v>1</v>
      </c>
      <c r="CI7975" s="2">
        <v>0.81599999999999995</v>
      </c>
    </row>
    <row r="7976" spans="1:98" ht="15" hidden="1" customHeight="1" x14ac:dyDescent="0.2">
      <c r="B7976" s="2">
        <v>34589</v>
      </c>
      <c r="F7976" s="2">
        <v>0.40110000000000001</v>
      </c>
      <c r="J7976" s="2">
        <v>1.0668</v>
      </c>
      <c r="K7976" s="2">
        <v>2.1446000000000001</v>
      </c>
      <c r="N7976" s="2">
        <v>0.20180000000000001</v>
      </c>
      <c r="V7976" s="2">
        <v>1.3660000000000001</v>
      </c>
      <c r="X7976" s="2">
        <v>1.3820000000000001E-2</v>
      </c>
      <c r="AY7976" s="2">
        <v>0.17680000000000001</v>
      </c>
      <c r="BH7976" s="2">
        <v>1.016</v>
      </c>
      <c r="BL7976" s="2">
        <v>0.18260000000000001</v>
      </c>
      <c r="BS7976" s="2">
        <v>1</v>
      </c>
      <c r="CI7976" s="2">
        <v>0.82269999999999999</v>
      </c>
    </row>
    <row r="7977" spans="1:98" ht="15" hidden="1" customHeight="1" x14ac:dyDescent="0.2">
      <c r="B7977" s="2">
        <v>38021</v>
      </c>
      <c r="F7977" s="2">
        <v>0.1206</v>
      </c>
      <c r="J7977" s="2">
        <v>1.0662</v>
      </c>
      <c r="K7977" s="2">
        <v>2.4430000000000001</v>
      </c>
      <c r="N7977" s="2">
        <v>0.19139999999999999</v>
      </c>
      <c r="V7977" s="2">
        <v>1.3327</v>
      </c>
      <c r="X7977" s="2">
        <v>1.2633E-2</v>
      </c>
      <c r="AM7977" s="2">
        <v>1.6725000000000001</v>
      </c>
      <c r="AY7977" s="2">
        <v>0.17135800000000001</v>
      </c>
      <c r="BH7977" s="2">
        <v>1.016</v>
      </c>
      <c r="BL7977" s="2">
        <v>0.182</v>
      </c>
      <c r="BS7977" s="2">
        <v>1</v>
      </c>
      <c r="CI7977" s="2">
        <v>0.91200000000000003</v>
      </c>
    </row>
    <row r="7978" spans="1:98" ht="15" hidden="1" customHeight="1" x14ac:dyDescent="0.2">
      <c r="A7978" s="2">
        <v>2.1420000000000002E-2</v>
      </c>
      <c r="B7978" s="2">
        <v>40739</v>
      </c>
      <c r="F7978" s="2">
        <v>8.1420000000000006E-2</v>
      </c>
      <c r="I7978" s="2">
        <v>0.60570000000000002</v>
      </c>
      <c r="J7978" s="2">
        <v>1.1688000000000001</v>
      </c>
      <c r="K7978" s="2">
        <v>1.5398000000000001</v>
      </c>
      <c r="M7978" s="2">
        <v>9.01E-4</v>
      </c>
      <c r="N7978" s="2">
        <v>0.17169999999999999</v>
      </c>
      <c r="P7978" s="2">
        <v>0.78320000000000001</v>
      </c>
      <c r="S7978" s="2">
        <v>0.13830000000000001</v>
      </c>
      <c r="T7978" s="2">
        <v>0.2777</v>
      </c>
      <c r="V7978" s="2">
        <v>0.9536</v>
      </c>
      <c r="X7978" s="2">
        <v>1.206E-2</v>
      </c>
      <c r="AM7978" s="2">
        <v>1.3498000000000001</v>
      </c>
      <c r="AO7978" s="2">
        <v>0.14760000000000001</v>
      </c>
      <c r="AR7978" s="2">
        <v>3.3980000000000003E-2</v>
      </c>
      <c r="AY7978" s="2">
        <v>0.12235799999999999</v>
      </c>
      <c r="BH7978" s="2">
        <v>1.016</v>
      </c>
      <c r="BL7978" s="2">
        <v>0.14680000000000001</v>
      </c>
      <c r="BS7978" s="2">
        <v>1</v>
      </c>
      <c r="CI7978" s="2">
        <v>0.80459999999999998</v>
      </c>
    </row>
    <row r="7979" spans="1:98" ht="15" hidden="1" customHeight="1" x14ac:dyDescent="0.2">
      <c r="A7979" s="2">
        <v>1.8190000000000001E-2</v>
      </c>
      <c r="B7979" s="2">
        <v>41764</v>
      </c>
      <c r="F7979" s="2">
        <v>8.4209999999999993E-2</v>
      </c>
      <c r="I7979" s="2">
        <v>0.49070000000000003</v>
      </c>
      <c r="J7979" s="2">
        <v>1.2485999999999999</v>
      </c>
      <c r="K7979" s="2">
        <v>1.8481000000000001</v>
      </c>
      <c r="M7979" s="2">
        <v>1.0629999999999999E-3</v>
      </c>
      <c r="N7979" s="2">
        <v>0.18410000000000001</v>
      </c>
      <c r="P7979" s="2">
        <v>0.87639999999999996</v>
      </c>
      <c r="S7979" s="2">
        <v>0.1041</v>
      </c>
      <c r="T7979" s="2">
        <v>0.31690000000000002</v>
      </c>
      <c r="V7979" s="2">
        <v>1.0954999999999999</v>
      </c>
      <c r="X7979" s="2">
        <v>1.073E-2</v>
      </c>
      <c r="AM7979" s="2">
        <v>1.5209999999999999</v>
      </c>
      <c r="AO7979" s="2">
        <v>0.1754</v>
      </c>
      <c r="AR7979" s="2">
        <v>3.066E-2</v>
      </c>
      <c r="AY7979" s="2">
        <v>0.141314</v>
      </c>
      <c r="BH7979" s="2">
        <v>1.0161</v>
      </c>
      <c r="BL7979" s="2">
        <v>0.16739999999999999</v>
      </c>
      <c r="BS7979" s="2">
        <v>1</v>
      </c>
      <c r="CI7979" s="2">
        <v>0.95109999999999995</v>
      </c>
    </row>
    <row r="7980" spans="1:98" ht="15" hidden="1" customHeight="1" x14ac:dyDescent="0.2">
      <c r="A7980" s="2">
        <v>2.018E-2</v>
      </c>
      <c r="B7980" s="2">
        <v>42802</v>
      </c>
      <c r="F7980" s="2">
        <v>6.8659999999999999E-2</v>
      </c>
      <c r="I7980" s="2">
        <v>0.42699999999999999</v>
      </c>
      <c r="J7980" s="2">
        <v>1.3283</v>
      </c>
      <c r="K7980" s="2">
        <v>1.639</v>
      </c>
      <c r="M7980" s="2">
        <v>1.1670000000000001E-3</v>
      </c>
      <c r="N7980" s="2">
        <v>0.1583</v>
      </c>
      <c r="P7980" s="2">
        <v>0.95099999999999996</v>
      </c>
      <c r="S7980" s="2">
        <v>0.10283</v>
      </c>
      <c r="T7980" s="2">
        <v>0.36520000000000002</v>
      </c>
      <c r="V7980" s="2">
        <v>1.3474999999999999</v>
      </c>
      <c r="X7980" s="2">
        <v>1.1769999999999999E-2</v>
      </c>
      <c r="AM7980" s="2">
        <v>1.4215</v>
      </c>
      <c r="AO7980" s="2">
        <v>0.19489999999999999</v>
      </c>
      <c r="AR7980" s="2">
        <v>2.299E-2</v>
      </c>
      <c r="AY7980" s="2">
        <v>0.17349100000000001</v>
      </c>
      <c r="BH7980" s="2">
        <v>1.0161</v>
      </c>
      <c r="BL7980" s="2">
        <v>0.14899999999999999</v>
      </c>
      <c r="BS7980" s="2">
        <v>1</v>
      </c>
      <c r="CI7980" s="2">
        <v>0.9325</v>
      </c>
    </row>
    <row r="7981" spans="1:98" ht="15" hidden="1" customHeight="1" x14ac:dyDescent="0.2">
      <c r="B7981" s="2">
        <v>35044</v>
      </c>
      <c r="F7981" s="2">
        <v>0.17780000000000001</v>
      </c>
      <c r="J7981" s="2">
        <v>1.1800999599999999</v>
      </c>
      <c r="K7981" s="2">
        <v>2.1184999900000001</v>
      </c>
      <c r="N7981" s="2">
        <v>0.21629999999999999</v>
      </c>
      <c r="Q7981" s="2">
        <v>0.13569999999999999</v>
      </c>
      <c r="U7981" s="2">
        <v>0.85350000000000004</v>
      </c>
      <c r="V7981" s="2">
        <v>1.37969995</v>
      </c>
      <c r="X7981" s="2">
        <v>1.3650000000000001E-2</v>
      </c>
      <c r="AB7981" s="2">
        <v>2.1882000000000001</v>
      </c>
      <c r="AC7981" s="2">
        <v>8.6499999999999999E-4</v>
      </c>
      <c r="AV7981" s="2">
        <v>0.27710000000000001</v>
      </c>
      <c r="AY7981" s="2">
        <v>0.17839999000000001</v>
      </c>
      <c r="BH7981" s="2">
        <v>1.0161000499999999</v>
      </c>
      <c r="BL7981" s="2">
        <v>0.20449999999999999</v>
      </c>
      <c r="BS7981" s="2">
        <v>1</v>
      </c>
      <c r="CI7981" s="2">
        <v>0.89200002</v>
      </c>
      <c r="CK7981" s="2">
        <v>0.95609999999999995</v>
      </c>
      <c r="CS7981" s="2">
        <v>0.31769999999999998</v>
      </c>
      <c r="CT7981" s="2">
        <v>1.1220000000000001E-2</v>
      </c>
    </row>
    <row r="7982" spans="1:98" ht="15" hidden="1" customHeight="1" x14ac:dyDescent="0.2">
      <c r="B7982" s="2">
        <v>35080</v>
      </c>
      <c r="F7982" s="2">
        <v>0.18160000000000001</v>
      </c>
      <c r="J7982" s="2">
        <v>1.1629999900000001</v>
      </c>
      <c r="K7982" s="2">
        <v>2.1024999599999998</v>
      </c>
      <c r="N7982" s="2">
        <v>0.21390000000000001</v>
      </c>
      <c r="Q7982" s="2">
        <v>0.13339999999999999</v>
      </c>
      <c r="U7982" s="2">
        <v>0.83650000000000002</v>
      </c>
      <c r="V7982" s="2">
        <v>1.36660004</v>
      </c>
      <c r="X7982" s="2">
        <v>1.291E-2</v>
      </c>
      <c r="AB7982" s="2">
        <v>2.1728999999999998</v>
      </c>
      <c r="AC7982" s="2">
        <v>8.6600000000000002E-4</v>
      </c>
      <c r="AV7982" s="2">
        <v>0.27389999999999998</v>
      </c>
      <c r="AY7982" s="2">
        <v>0.1767</v>
      </c>
      <c r="BH7982" s="2">
        <v>1.0161000499999999</v>
      </c>
      <c r="BL7982" s="2">
        <v>0.20610000000000001</v>
      </c>
      <c r="BS7982" s="2">
        <v>1</v>
      </c>
      <c r="CI7982" s="2">
        <v>0.90649997999999998</v>
      </c>
      <c r="CK7982" s="2">
        <v>0.93689999999999996</v>
      </c>
      <c r="CS7982" s="2">
        <v>0.3095</v>
      </c>
      <c r="CT7982" s="2">
        <v>1.1129999999999999E-2</v>
      </c>
    </row>
    <row r="7983" spans="1:98" ht="15" hidden="1" customHeight="1" x14ac:dyDescent="0.2">
      <c r="A7983" s="2">
        <v>1.796E-2</v>
      </c>
      <c r="B7983" s="2">
        <v>41848</v>
      </c>
      <c r="F7983" s="2">
        <v>8.3159999999999998E-2</v>
      </c>
      <c r="I7983" s="2">
        <v>0.48430000000000001</v>
      </c>
      <c r="J7983" s="2">
        <v>1.1951000000000001</v>
      </c>
      <c r="K7983" s="2">
        <v>1.8351</v>
      </c>
      <c r="M7983" s="2">
        <v>1.052E-3</v>
      </c>
      <c r="N7983" s="2">
        <v>0.17349999999999999</v>
      </c>
      <c r="P7983" s="2">
        <v>0.87</v>
      </c>
      <c r="S7983" s="2">
        <v>0.1021</v>
      </c>
      <c r="T7983" s="2">
        <v>0.31519999999999998</v>
      </c>
      <c r="V7983" s="2">
        <v>1.0801000000000001</v>
      </c>
      <c r="X7983" s="2">
        <v>1.061E-2</v>
      </c>
      <c r="AM7983" s="2">
        <v>1.4517</v>
      </c>
      <c r="AO7983" s="2">
        <v>0.17460000000000001</v>
      </c>
      <c r="AR7983" s="2">
        <v>3.041E-2</v>
      </c>
      <c r="AY7983" s="2">
        <v>0.13936699999999999</v>
      </c>
      <c r="BH7983" s="2">
        <v>1.0162</v>
      </c>
      <c r="BL7983" s="2">
        <v>0.15809999999999999</v>
      </c>
      <c r="BS7983" s="2">
        <v>1</v>
      </c>
      <c r="CI7983" s="2">
        <v>0.92330000000000001</v>
      </c>
    </row>
    <row r="7984" spans="1:98" ht="15" hidden="1" customHeight="1" x14ac:dyDescent="0.2">
      <c r="A7984" s="2">
        <v>1.8159999999999999E-2</v>
      </c>
      <c r="B7984" s="2">
        <v>41850</v>
      </c>
      <c r="F7984" s="2">
        <v>8.3030000000000007E-2</v>
      </c>
      <c r="I7984" s="2">
        <v>0.48409999999999997</v>
      </c>
      <c r="J7984" s="2">
        <v>1.1992</v>
      </c>
      <c r="K7984" s="2">
        <v>1.8438000000000001</v>
      </c>
      <c r="M7984" s="2">
        <v>1.0640000000000001E-3</v>
      </c>
      <c r="N7984" s="2">
        <v>0.1741</v>
      </c>
      <c r="P7984" s="2">
        <v>0.87580000000000002</v>
      </c>
      <c r="S7984" s="2">
        <v>0.10199999999999999</v>
      </c>
      <c r="T7984" s="2">
        <v>0.31790000000000002</v>
      </c>
      <c r="V7984" s="2">
        <v>1.0909</v>
      </c>
      <c r="X7984" s="2">
        <v>1.06E-2</v>
      </c>
      <c r="AM7984" s="2">
        <v>1.4594</v>
      </c>
      <c r="AO7984" s="2">
        <v>0.17680000000000001</v>
      </c>
      <c r="AR7984" s="2">
        <v>3.065E-2</v>
      </c>
      <c r="AY7984" s="2">
        <v>0.14076</v>
      </c>
      <c r="BH7984" s="2">
        <v>1.0162</v>
      </c>
      <c r="BL7984" s="2">
        <v>0.1583</v>
      </c>
      <c r="BS7984" s="2">
        <v>1</v>
      </c>
      <c r="CI7984" s="2">
        <v>0.92379999999999995</v>
      </c>
    </row>
    <row r="7985" spans="1:98" ht="15" hidden="1" customHeight="1" x14ac:dyDescent="0.2">
      <c r="B7985" s="2">
        <v>34481</v>
      </c>
      <c r="F7985" s="2">
        <v>0.41959999999999997</v>
      </c>
      <c r="J7985" s="2">
        <v>0.98860000000000003</v>
      </c>
      <c r="K7985" s="2">
        <v>2.0929000000000002</v>
      </c>
      <c r="N7985" s="2">
        <v>0.19470000000000001</v>
      </c>
      <c r="V7985" s="2">
        <v>1.3865000000000001</v>
      </c>
      <c r="X7985" s="2">
        <v>1.3299999999999999E-2</v>
      </c>
      <c r="AY7985" s="2">
        <v>0.1794</v>
      </c>
      <c r="BH7985" s="2">
        <v>1.0163</v>
      </c>
      <c r="BL7985" s="2">
        <v>0.1797</v>
      </c>
      <c r="BS7985" s="2">
        <v>1</v>
      </c>
      <c r="CI7985" s="2">
        <v>0.81530000000000002</v>
      </c>
    </row>
    <row r="7986" spans="1:98" ht="15" hidden="1" customHeight="1" x14ac:dyDescent="0.2">
      <c r="B7986" s="2">
        <v>34498</v>
      </c>
      <c r="F7986" s="2">
        <v>0.4118</v>
      </c>
      <c r="J7986" s="2">
        <v>0.99519999999999997</v>
      </c>
      <c r="K7986" s="2">
        <v>2.0994999999999999</v>
      </c>
      <c r="N7986" s="2">
        <v>0.1933</v>
      </c>
      <c r="V7986" s="2">
        <v>1.3808</v>
      </c>
      <c r="X7986" s="2">
        <v>1.341E-2</v>
      </c>
      <c r="AY7986" s="2">
        <v>0.1784</v>
      </c>
      <c r="BH7986" s="2">
        <v>1.0163</v>
      </c>
      <c r="BL7986" s="2">
        <v>0.1749</v>
      </c>
      <c r="BS7986" s="2">
        <v>1</v>
      </c>
      <c r="CI7986" s="2">
        <v>0.81330000000000002</v>
      </c>
    </row>
    <row r="7987" spans="1:98" ht="15" hidden="1" customHeight="1" x14ac:dyDescent="0.2">
      <c r="B7987" s="2">
        <v>35720</v>
      </c>
      <c r="F7987" s="2">
        <v>0.1789</v>
      </c>
      <c r="J7987" s="2">
        <v>0.93899999999999995</v>
      </c>
      <c r="K7987" s="2">
        <v>2.2374999999999998</v>
      </c>
      <c r="N7987" s="2">
        <v>0.19500000000000001</v>
      </c>
      <c r="Q7987" s="2">
        <v>0.112</v>
      </c>
      <c r="U7987" s="2">
        <v>0.69379999999999997</v>
      </c>
      <c r="V7987" s="2">
        <v>1.3858999999999999</v>
      </c>
      <c r="X7987" s="2">
        <v>1.153E-2</v>
      </c>
      <c r="AB7987" s="2">
        <v>2.0165000000000002</v>
      </c>
      <c r="AC7987" s="2">
        <v>8.0000000000000004E-4</v>
      </c>
      <c r="AV7987" s="2">
        <v>0.2331</v>
      </c>
      <c r="AY7987" s="2">
        <v>0.17910000000000001</v>
      </c>
      <c r="BH7987" s="2">
        <v>1.0163</v>
      </c>
      <c r="BL7987" s="2">
        <v>0.18099999999999999</v>
      </c>
      <c r="BS7987" s="2">
        <v>1</v>
      </c>
      <c r="CI7987" s="2">
        <v>0.88839999999999997</v>
      </c>
      <c r="CK7987" s="2">
        <v>0.78090000000000004</v>
      </c>
      <c r="CS7987" s="2">
        <v>0.26119999999999999</v>
      </c>
      <c r="CT7987" s="2">
        <v>9.2610000000000001E-3</v>
      </c>
    </row>
    <row r="7988" spans="1:98" ht="15" hidden="1" customHeight="1" x14ac:dyDescent="0.2">
      <c r="B7988" s="2">
        <v>38012</v>
      </c>
      <c r="F7988" s="2">
        <v>0.1201</v>
      </c>
      <c r="J7988" s="2">
        <v>1.0523</v>
      </c>
      <c r="K7988" s="2">
        <v>2.3908</v>
      </c>
      <c r="N7988" s="2">
        <v>0.19139999999999999</v>
      </c>
      <c r="V7988" s="2">
        <v>1.3136000000000001</v>
      </c>
      <c r="X7988" s="2">
        <v>1.2377000000000001E-2</v>
      </c>
      <c r="AM7988" s="2">
        <v>1.6487000000000001</v>
      </c>
      <c r="AY7988" s="2">
        <v>0.16913900000000001</v>
      </c>
      <c r="BH7988" s="2">
        <v>1.0163</v>
      </c>
      <c r="BL7988" s="2">
        <v>0.17979999999999999</v>
      </c>
      <c r="BS7988" s="2">
        <v>1</v>
      </c>
      <c r="CI7988" s="2">
        <v>0.88419999999999999</v>
      </c>
    </row>
    <row r="7989" spans="1:98" ht="15" hidden="1" customHeight="1" x14ac:dyDescent="0.2">
      <c r="A7989" s="2">
        <v>2.274E-2</v>
      </c>
      <c r="B7989" s="2">
        <v>40486</v>
      </c>
      <c r="F7989" s="2">
        <v>8.1920000000000007E-2</v>
      </c>
      <c r="I7989" s="2">
        <v>0.59689999999999999</v>
      </c>
      <c r="J7989" s="2">
        <v>1.0410999999999999</v>
      </c>
      <c r="K7989" s="2">
        <v>1.6321000000000001</v>
      </c>
      <c r="M7989" s="2">
        <v>9.0499999999999999E-4</v>
      </c>
      <c r="N7989" s="2">
        <v>0.1749</v>
      </c>
      <c r="P7989" s="2">
        <v>0.78159999999999996</v>
      </c>
      <c r="S7989" s="2">
        <v>0.1472</v>
      </c>
      <c r="T7989" s="2">
        <v>0.2802</v>
      </c>
      <c r="V7989" s="2">
        <v>1.0024</v>
      </c>
      <c r="X7989" s="2">
        <v>1.244E-2</v>
      </c>
      <c r="AM7989" s="2">
        <v>1.4258</v>
      </c>
      <c r="AO7989" s="2">
        <v>0.15040000000000001</v>
      </c>
      <c r="AR7989" s="2">
        <v>3.2590000000000001E-2</v>
      </c>
      <c r="AY7989" s="2">
        <v>0.129332</v>
      </c>
      <c r="BH7989" s="2">
        <v>1.0163</v>
      </c>
      <c r="BL7989" s="2">
        <v>0.15390000000000001</v>
      </c>
      <c r="BS7989" s="2">
        <v>1</v>
      </c>
      <c r="CI7989" s="2">
        <v>0.7964</v>
      </c>
    </row>
    <row r="7990" spans="1:98" ht="15" hidden="1" customHeight="1" x14ac:dyDescent="0.2">
      <c r="A7990" s="2">
        <v>2.1250000000000002E-2</v>
      </c>
      <c r="B7990" s="2">
        <v>42852</v>
      </c>
      <c r="F7990" s="2">
        <v>7.1529999999999996E-2</v>
      </c>
      <c r="I7990" s="2">
        <v>0.42909999999999998</v>
      </c>
      <c r="J7990" s="2">
        <v>1.3701000000000001</v>
      </c>
      <c r="K7990" s="2">
        <v>1.7571000000000001</v>
      </c>
      <c r="M7990" s="2">
        <v>1.201E-3</v>
      </c>
      <c r="N7990" s="2">
        <v>0.1588</v>
      </c>
      <c r="P7990" s="2">
        <v>0.97789999999999999</v>
      </c>
      <c r="S7990" s="2">
        <v>0.10208</v>
      </c>
      <c r="V7990" s="2">
        <v>1.3624000000000001</v>
      </c>
      <c r="X7990" s="2">
        <v>1.2239999999999999E-2</v>
      </c>
      <c r="AM7990" s="2">
        <v>1.4817</v>
      </c>
      <c r="AO7990" s="2">
        <v>0.19750000000000001</v>
      </c>
      <c r="AR7990" s="2">
        <v>2.3869999999999999E-2</v>
      </c>
      <c r="AY7990" s="2">
        <v>0.175096</v>
      </c>
      <c r="BH7990" s="2">
        <v>1.0163</v>
      </c>
      <c r="BL7990" s="2">
        <v>0.15409999999999999</v>
      </c>
      <c r="BS7990" s="2">
        <v>1</v>
      </c>
      <c r="CI7990" s="2">
        <v>0.93559999999999999</v>
      </c>
    </row>
    <row r="7991" spans="1:98" ht="15" hidden="1" customHeight="1" x14ac:dyDescent="0.2">
      <c r="B7991" s="2">
        <v>34549</v>
      </c>
      <c r="F7991" s="2">
        <v>0.4103</v>
      </c>
      <c r="J7991" s="2">
        <v>1.0402</v>
      </c>
      <c r="K7991" s="2">
        <v>2.1377000000000002</v>
      </c>
      <c r="N7991" s="2">
        <v>0.2011</v>
      </c>
      <c r="V7991" s="2">
        <v>1.3880999999999999</v>
      </c>
      <c r="X7991" s="2">
        <v>1.383E-2</v>
      </c>
      <c r="AY7991" s="2">
        <v>0.17960000000000001</v>
      </c>
      <c r="BH7991" s="2">
        <v>1.0164</v>
      </c>
      <c r="BL7991" s="2">
        <v>0.1802</v>
      </c>
      <c r="BS7991" s="2">
        <v>1</v>
      </c>
      <c r="CI7991" s="2">
        <v>0.83309999999999995</v>
      </c>
    </row>
    <row r="7992" spans="1:98" ht="15" hidden="1" customHeight="1" x14ac:dyDescent="0.2">
      <c r="A7992" s="2">
        <v>1.8249999999999999E-2</v>
      </c>
      <c r="B7992" s="2">
        <v>41736</v>
      </c>
      <c r="F7992" s="2">
        <v>8.4330000000000002E-2</v>
      </c>
      <c r="I7992" s="2">
        <v>0.49390000000000001</v>
      </c>
      <c r="J7992" s="2">
        <v>1.2358</v>
      </c>
      <c r="K7992" s="2">
        <v>1.8228</v>
      </c>
      <c r="M7992" s="2">
        <v>1.039E-3</v>
      </c>
      <c r="N7992" s="2">
        <v>0.18290000000000001</v>
      </c>
      <c r="P7992" s="2">
        <v>0.87050000000000005</v>
      </c>
      <c r="S7992" s="2">
        <v>0.1043</v>
      </c>
      <c r="T7992" s="2">
        <v>0.31469999999999998</v>
      </c>
      <c r="V7992" s="2">
        <v>1.0971</v>
      </c>
      <c r="X7992" s="2">
        <v>1.065E-2</v>
      </c>
      <c r="AM7992" s="2">
        <v>1.508</v>
      </c>
      <c r="AO7992" s="2">
        <v>0.17660000000000001</v>
      </c>
      <c r="AR7992" s="2">
        <v>3.083E-2</v>
      </c>
      <c r="AY7992" s="2">
        <v>0.14146500000000001</v>
      </c>
      <c r="BH7992" s="2">
        <v>1.0164</v>
      </c>
      <c r="BL7992" s="2">
        <v>0.16800000000000001</v>
      </c>
      <c r="BS7992" s="2">
        <v>1</v>
      </c>
      <c r="CI7992" s="2">
        <v>0.94320000000000004</v>
      </c>
    </row>
    <row r="7993" spans="1:98" ht="15" hidden="1" customHeight="1" x14ac:dyDescent="0.2">
      <c r="B7993" s="2">
        <v>31532</v>
      </c>
      <c r="J7993" s="2">
        <v>0.75929999000000004</v>
      </c>
      <c r="K7993" s="2">
        <v>2.1314999800000001</v>
      </c>
      <c r="N7993" s="2">
        <v>0.1981</v>
      </c>
      <c r="V7993" s="2">
        <v>1.3740000000000001</v>
      </c>
      <c r="X7993" s="2">
        <v>8.201E-3</v>
      </c>
      <c r="AY7993" s="2">
        <v>0.17630000000000001</v>
      </c>
      <c r="BH7993" s="2">
        <v>1.0165</v>
      </c>
      <c r="BL7993" s="2">
        <v>0.19550000000000001</v>
      </c>
      <c r="BS7993" s="2">
        <v>1</v>
      </c>
      <c r="CI7993" s="2">
        <v>0.8024</v>
      </c>
    </row>
    <row r="7994" spans="1:98" ht="15" hidden="1" customHeight="1" x14ac:dyDescent="0.2">
      <c r="A7994" s="2">
        <v>2.1839999999999998E-2</v>
      </c>
      <c r="B7994" s="2">
        <v>40651</v>
      </c>
      <c r="F7994" s="2">
        <v>8.2269999999999996E-2</v>
      </c>
      <c r="I7994" s="2">
        <v>0.60729999999999995</v>
      </c>
      <c r="J7994" s="2">
        <v>1.0783</v>
      </c>
      <c r="K7994" s="2">
        <v>1.5727</v>
      </c>
      <c r="M7994" s="2">
        <v>8.8400000000000002E-4</v>
      </c>
      <c r="N7994" s="2">
        <v>0.17649999999999999</v>
      </c>
      <c r="P7994" s="2">
        <v>0.77569999999999995</v>
      </c>
      <c r="S7994" s="2">
        <v>0.14099999999999999</v>
      </c>
      <c r="T7994" s="2">
        <v>0.28110000000000002</v>
      </c>
      <c r="V7994" s="2">
        <v>0.96909999999999996</v>
      </c>
      <c r="X7994" s="2">
        <v>1.176E-2</v>
      </c>
      <c r="AM7994" s="2">
        <v>1.3771</v>
      </c>
      <c r="AO7994" s="2">
        <v>0.1484</v>
      </c>
      <c r="AR7994" s="2">
        <v>3.4189999999999998E-2</v>
      </c>
      <c r="AY7994" s="2">
        <v>0.124614</v>
      </c>
      <c r="BH7994" s="2">
        <v>1.0165</v>
      </c>
      <c r="BL7994" s="2">
        <v>0.1535</v>
      </c>
      <c r="BS7994" s="2">
        <v>1</v>
      </c>
      <c r="CI7994" s="2">
        <v>0.76239999999999997</v>
      </c>
    </row>
    <row r="7995" spans="1:98" ht="15" hidden="1" customHeight="1" x14ac:dyDescent="0.2">
      <c r="A7995" s="2">
        <v>2.112E-2</v>
      </c>
      <c r="B7995" s="2">
        <v>40823</v>
      </c>
      <c r="F7995" s="2">
        <v>7.7619999999999995E-2</v>
      </c>
      <c r="I7995" s="2">
        <v>0.58460000000000001</v>
      </c>
      <c r="J7995" s="2">
        <v>1.1283000000000001</v>
      </c>
      <c r="K7995" s="2">
        <v>1.6140000000000001</v>
      </c>
      <c r="M7995" s="2">
        <v>8.8199999999999997E-4</v>
      </c>
      <c r="N7995" s="2">
        <v>0.17849999999999999</v>
      </c>
      <c r="P7995" s="2">
        <v>0.80020000000000002</v>
      </c>
      <c r="S7995" s="2">
        <v>0.13109999999999999</v>
      </c>
      <c r="T7995" s="2">
        <v>0.27929999999999999</v>
      </c>
      <c r="V7995" s="2">
        <v>1.0327999999999999</v>
      </c>
      <c r="X7995" s="2">
        <v>1.345E-2</v>
      </c>
      <c r="AM7995" s="2">
        <v>1.3955</v>
      </c>
      <c r="AO7995" s="2">
        <v>0.16200000000000001</v>
      </c>
      <c r="AR7995" s="2">
        <v>3.2190000000000003E-2</v>
      </c>
      <c r="AY7995" s="2">
        <v>0.132711</v>
      </c>
      <c r="BH7995" s="2">
        <v>1.0165</v>
      </c>
      <c r="BL7995" s="2">
        <v>0.15310000000000001</v>
      </c>
      <c r="BS7995" s="2">
        <v>1</v>
      </c>
      <c r="CI7995" s="2">
        <v>0.80189999999999995</v>
      </c>
    </row>
    <row r="7996" spans="1:98" ht="15" hidden="1" customHeight="1" x14ac:dyDescent="0.2">
      <c r="A7996" s="2">
        <v>1.7850000000000001E-2</v>
      </c>
      <c r="B7996" s="2">
        <v>41864</v>
      </c>
      <c r="F7996" s="2">
        <v>8.3379999999999996E-2</v>
      </c>
      <c r="I7996" s="2">
        <v>0.48010000000000003</v>
      </c>
      <c r="J7996" s="2">
        <v>1.2037</v>
      </c>
      <c r="K7996" s="2">
        <v>1.8246</v>
      </c>
      <c r="M7996" s="2">
        <v>1.0610000000000001E-3</v>
      </c>
      <c r="N7996" s="2">
        <v>0.1774</v>
      </c>
      <c r="P7996" s="2">
        <v>0.87460000000000004</v>
      </c>
      <c r="S7996" s="2">
        <v>0.1033</v>
      </c>
      <c r="T7996" s="2">
        <v>0.31369999999999998</v>
      </c>
      <c r="V7996" s="2">
        <v>1.0929</v>
      </c>
      <c r="X7996" s="2">
        <v>1.0659999999999999E-2</v>
      </c>
      <c r="AM7996" s="2">
        <v>1.4608000000000001</v>
      </c>
      <c r="AO7996" s="2">
        <v>0.17760000000000001</v>
      </c>
      <c r="AR7996" s="2">
        <v>3.031E-2</v>
      </c>
      <c r="AY7996" s="2">
        <v>0.14100299999999999</v>
      </c>
      <c r="BH7996" s="2">
        <v>1.0165</v>
      </c>
      <c r="BL7996" s="2">
        <v>0.15890000000000001</v>
      </c>
      <c r="BS7996" s="2">
        <v>1</v>
      </c>
      <c r="CI7996" s="2">
        <v>0.9244</v>
      </c>
    </row>
    <row r="7997" spans="1:98" ht="15" hidden="1" customHeight="1" x14ac:dyDescent="0.2">
      <c r="A7997" s="2">
        <v>1.814E-2</v>
      </c>
      <c r="B7997" s="2">
        <v>41890</v>
      </c>
      <c r="F7997" s="2">
        <v>8.3599999999999994E-2</v>
      </c>
      <c r="I7997" s="2">
        <v>0.4859</v>
      </c>
      <c r="J7997" s="2">
        <v>1.1734</v>
      </c>
      <c r="K7997" s="2">
        <v>1.7645999999999999</v>
      </c>
      <c r="M7997" s="2">
        <v>1.067E-3</v>
      </c>
      <c r="N7997" s="2">
        <v>0.1731</v>
      </c>
      <c r="P7997" s="2">
        <v>0.87019999999999997</v>
      </c>
      <c r="S7997" s="2">
        <v>0.1014</v>
      </c>
      <c r="T7997" s="2">
        <v>0.30399999999999999</v>
      </c>
      <c r="V7997" s="2">
        <v>1.0932999999999999</v>
      </c>
      <c r="X7997" s="2">
        <v>1.035E-2</v>
      </c>
      <c r="AM7997" s="2">
        <v>1.4156</v>
      </c>
      <c r="AO7997" s="2">
        <v>0.17799999999999999</v>
      </c>
      <c r="AR7997" s="2">
        <v>2.964E-2</v>
      </c>
      <c r="AY7997" s="2">
        <v>0.14106099999999999</v>
      </c>
      <c r="BH7997" s="2">
        <v>1.0165999999999999</v>
      </c>
      <c r="BL7997" s="2">
        <v>0.1542</v>
      </c>
      <c r="BS7997" s="2">
        <v>1</v>
      </c>
      <c r="CI7997" s="2">
        <v>0.90569999999999995</v>
      </c>
    </row>
    <row r="7998" spans="1:98" ht="15" hidden="1" customHeight="1" x14ac:dyDescent="0.2">
      <c r="B7998" s="2">
        <v>34543</v>
      </c>
      <c r="F7998" s="2">
        <v>0.40600000000000003</v>
      </c>
      <c r="J7998" s="2">
        <v>1.0298</v>
      </c>
      <c r="K7998" s="2">
        <v>2.1149</v>
      </c>
      <c r="N7998" s="2">
        <v>0.20030000000000001</v>
      </c>
      <c r="V7998" s="2">
        <v>1.3805000000000001</v>
      </c>
      <c r="X7998" s="2">
        <v>1.393E-2</v>
      </c>
      <c r="AY7998" s="2">
        <v>0.17860000000000001</v>
      </c>
      <c r="BH7998" s="2">
        <v>1.0166999999999999</v>
      </c>
      <c r="BL7998" s="2">
        <v>0.1779</v>
      </c>
      <c r="BS7998" s="2">
        <v>1</v>
      </c>
      <c r="CI7998" s="2">
        <v>0.8286</v>
      </c>
    </row>
    <row r="7999" spans="1:98" ht="15" hidden="1" customHeight="1" x14ac:dyDescent="0.2">
      <c r="B7999" s="2">
        <v>34802</v>
      </c>
      <c r="F7999" s="2">
        <v>0.21820000000000001</v>
      </c>
      <c r="J7999" s="2">
        <v>1.1959</v>
      </c>
      <c r="K7999" s="2">
        <v>2.2067999999999999</v>
      </c>
      <c r="N7999" s="2">
        <v>0.22070000000000001</v>
      </c>
      <c r="Q7999" s="2">
        <v>0.13980000000000001</v>
      </c>
      <c r="U7999" s="2">
        <v>0.88270000000000004</v>
      </c>
      <c r="V7999" s="2">
        <v>1.3734999999999999</v>
      </c>
      <c r="X7999" s="2">
        <v>1.6449999999999999E-2</v>
      </c>
      <c r="AB7999" s="2">
        <v>2.2456999999999998</v>
      </c>
      <c r="AC7999" s="2">
        <v>8.0500000000000005E-4</v>
      </c>
      <c r="AV7999" s="2">
        <v>0.2833</v>
      </c>
      <c r="AY7999" s="2">
        <v>0.17760000000000001</v>
      </c>
      <c r="BH7999" s="2">
        <v>1.0166999999999999</v>
      </c>
      <c r="BL7999" s="2">
        <v>0.18840000000000001</v>
      </c>
      <c r="BS7999" s="2">
        <v>1</v>
      </c>
      <c r="CI7999" s="2">
        <v>0.92459999999999998</v>
      </c>
      <c r="CK7999" s="2">
        <v>0.98850000000000005</v>
      </c>
      <c r="CS7999" s="2">
        <v>0.31979999999999997</v>
      </c>
      <c r="CT7999" s="2">
        <v>1.115E-2</v>
      </c>
    </row>
    <row r="8000" spans="1:98" ht="15" hidden="1" customHeight="1" x14ac:dyDescent="0.2">
      <c r="A8000" s="2">
        <v>1.8020000000000001E-2</v>
      </c>
      <c r="B8000" s="2">
        <v>41878</v>
      </c>
      <c r="F8000" s="2">
        <v>8.3229999999999998E-2</v>
      </c>
      <c r="I8000" s="2">
        <v>0.48199999999999998</v>
      </c>
      <c r="J8000" s="2">
        <v>1.1909000000000001</v>
      </c>
      <c r="K8000" s="2">
        <v>1.8048999999999999</v>
      </c>
      <c r="M8000" s="2">
        <v>1.0740000000000001E-3</v>
      </c>
      <c r="N8000" s="2">
        <v>0.17610000000000001</v>
      </c>
      <c r="P8000" s="2">
        <v>0.87329999999999997</v>
      </c>
      <c r="S8000" s="2">
        <v>0.10249999999999999</v>
      </c>
      <c r="T8000" s="2">
        <v>0.3054</v>
      </c>
      <c r="V8000" s="2">
        <v>1.0891</v>
      </c>
      <c r="X8000" s="2">
        <v>1.047E-2</v>
      </c>
      <c r="AM8000" s="2">
        <v>1.4366000000000001</v>
      </c>
      <c r="AO8000" s="2">
        <v>0.17730000000000001</v>
      </c>
      <c r="AR8000" s="2">
        <v>3.0120000000000001E-2</v>
      </c>
      <c r="AY8000" s="2">
        <v>0.14052500000000001</v>
      </c>
      <c r="BH8000" s="2">
        <v>1.0166999999999999</v>
      </c>
      <c r="BL8000" s="2">
        <v>0.15679999999999999</v>
      </c>
      <c r="BS8000" s="2">
        <v>1</v>
      </c>
      <c r="CI8000" s="2">
        <v>0.9113</v>
      </c>
    </row>
    <row r="8001" spans="1:98" ht="15" hidden="1" customHeight="1" x14ac:dyDescent="0.2">
      <c r="A8001" s="2">
        <v>2.1399999999999999E-2</v>
      </c>
      <c r="B8001" s="2">
        <v>42859</v>
      </c>
      <c r="F8001" s="2">
        <v>7.2279999999999997E-2</v>
      </c>
      <c r="I8001" s="2">
        <v>0.43169999999999997</v>
      </c>
      <c r="J8001" s="2">
        <v>1.3887</v>
      </c>
      <c r="K8001" s="2">
        <v>1.7743</v>
      </c>
      <c r="M8001" s="2">
        <v>1.2099999999999999E-3</v>
      </c>
      <c r="N8001" s="2">
        <v>0.15840000000000001</v>
      </c>
      <c r="P8001" s="2">
        <v>0.98119999999999996</v>
      </c>
      <c r="S8001" s="2">
        <v>0.10109</v>
      </c>
      <c r="V8001" s="2">
        <v>1.3743000000000001</v>
      </c>
      <c r="X8001" s="2">
        <v>1.2200000000000001E-2</v>
      </c>
      <c r="AM8001" s="2">
        <v>1.5057</v>
      </c>
      <c r="AO8001" s="2">
        <v>0.1993</v>
      </c>
      <c r="AR8001" s="2">
        <v>2.3619999999999999E-2</v>
      </c>
      <c r="AY8001" s="2">
        <v>0.17660000000000001</v>
      </c>
      <c r="BH8001" s="2">
        <v>1.0166999999999999</v>
      </c>
      <c r="BL8001" s="2">
        <v>0.15559999999999999</v>
      </c>
      <c r="BS8001" s="2">
        <v>1</v>
      </c>
      <c r="CI8001" s="2">
        <v>0.94210000000000005</v>
      </c>
    </row>
    <row r="8002" spans="1:98" ht="15" hidden="1" customHeight="1" x14ac:dyDescent="0.2">
      <c r="B8002" s="2">
        <v>32490</v>
      </c>
      <c r="J8002" s="2">
        <v>0.81569999000000004</v>
      </c>
      <c r="K8002" s="2">
        <v>2.1926999999999999</v>
      </c>
      <c r="N8002" s="2">
        <v>0.18509999999999999</v>
      </c>
      <c r="V8002" s="2">
        <v>1.1994999900000001</v>
      </c>
      <c r="X8002" s="2">
        <v>9.7439999999999992E-3</v>
      </c>
      <c r="AY8002" s="2">
        <v>0.1537</v>
      </c>
      <c r="BH8002" s="2">
        <v>1.01679999</v>
      </c>
      <c r="BL8002" s="2">
        <v>0.19800000000000001</v>
      </c>
      <c r="BS8002" s="2">
        <v>1</v>
      </c>
      <c r="CI8002" s="2">
        <v>0.7671</v>
      </c>
    </row>
    <row r="8003" spans="1:98" ht="15" hidden="1" customHeight="1" x14ac:dyDescent="0.2">
      <c r="B8003" s="2">
        <v>34578</v>
      </c>
      <c r="F8003" s="2">
        <v>0.4037</v>
      </c>
      <c r="J8003" s="2">
        <v>1.0336000000000001</v>
      </c>
      <c r="K8003" s="2">
        <v>2.1128999999999998</v>
      </c>
      <c r="N8003" s="2">
        <v>0.1981</v>
      </c>
      <c r="V8003" s="2">
        <v>1.3680000000000001</v>
      </c>
      <c r="X8003" s="2">
        <v>1.3729999999999999E-2</v>
      </c>
      <c r="AY8003" s="2">
        <v>0.17699999999999999</v>
      </c>
      <c r="BH8003" s="2">
        <v>1.0167999999999999</v>
      </c>
      <c r="BL8003" s="2">
        <v>0.17799999999999999</v>
      </c>
      <c r="BS8003" s="2">
        <v>1</v>
      </c>
      <c r="CI8003" s="2">
        <v>0.82650000000000001</v>
      </c>
    </row>
    <row r="8004" spans="1:98" ht="15" hidden="1" customHeight="1" x14ac:dyDescent="0.2">
      <c r="B8004" s="2">
        <v>34785</v>
      </c>
      <c r="F8004" s="2">
        <v>0.2087</v>
      </c>
      <c r="J8004" s="2">
        <v>1.2092000000000001</v>
      </c>
      <c r="K8004" s="2">
        <v>2.2374999999999998</v>
      </c>
      <c r="N8004" s="2">
        <v>0.22409999999999999</v>
      </c>
      <c r="Q8004" s="2">
        <v>0.14130000000000001</v>
      </c>
      <c r="U8004" s="2">
        <v>0.89039999999999997</v>
      </c>
      <c r="V8004" s="2">
        <v>1.4015</v>
      </c>
      <c r="X8004" s="2">
        <v>1.575E-2</v>
      </c>
      <c r="AB8004" s="2">
        <v>2.2431000000000001</v>
      </c>
      <c r="AC8004" s="2">
        <v>8.2299999999999995E-4</v>
      </c>
      <c r="AV8004" s="2">
        <v>0.28349999999999997</v>
      </c>
      <c r="AY8004" s="2">
        <v>0.1812</v>
      </c>
      <c r="BH8004" s="2">
        <v>1.0167999999999999</v>
      </c>
      <c r="BL8004" s="2">
        <v>0.1933</v>
      </c>
      <c r="BS8004" s="2">
        <v>1</v>
      </c>
      <c r="CI8004" s="2">
        <v>0.90920000000000001</v>
      </c>
      <c r="CK8004" s="2">
        <v>0.99750000000000005</v>
      </c>
      <c r="CS8004" s="2">
        <v>0.31879999999999997</v>
      </c>
      <c r="CT8004" s="2">
        <v>1.089E-2</v>
      </c>
    </row>
    <row r="8005" spans="1:98" ht="15" hidden="1" customHeight="1" x14ac:dyDescent="0.2">
      <c r="B8005" s="2">
        <v>34970</v>
      </c>
      <c r="F8005" s="2">
        <v>0.21010000000000001</v>
      </c>
      <c r="J8005" s="2">
        <v>1.1779999999999999</v>
      </c>
      <c r="K8005" s="2">
        <v>2.1356000000000002</v>
      </c>
      <c r="N8005" s="2">
        <v>0.2157</v>
      </c>
      <c r="Q8005" s="2">
        <v>0.13539999999999999</v>
      </c>
      <c r="U8005" s="2">
        <v>0.84950000000000003</v>
      </c>
      <c r="V8005" s="2">
        <v>1.3512</v>
      </c>
      <c r="X8005" s="2">
        <v>1.355E-2</v>
      </c>
      <c r="AB8005" s="2">
        <v>2.1848999999999998</v>
      </c>
      <c r="AC8005" s="2">
        <v>8.4099999999999995E-4</v>
      </c>
      <c r="AV8005" s="2">
        <v>0.27539999999999998</v>
      </c>
      <c r="AY8005" s="2">
        <v>0.17469999999999999</v>
      </c>
      <c r="BH8005" s="2">
        <v>1.0167999999999999</v>
      </c>
      <c r="BL8005" s="2">
        <v>0.19400000000000001</v>
      </c>
      <c r="BS8005" s="2">
        <v>1</v>
      </c>
      <c r="CI8005" s="2">
        <v>0.88500000000000001</v>
      </c>
      <c r="CK8005" s="2">
        <v>0.95030000000000003</v>
      </c>
      <c r="CS8005" s="2">
        <v>0.31619999999999998</v>
      </c>
      <c r="CT8005" s="2">
        <v>1.098E-2</v>
      </c>
    </row>
    <row r="8006" spans="1:98" ht="15" hidden="1" customHeight="1" x14ac:dyDescent="0.2">
      <c r="A8006" s="2">
        <v>2.146E-2</v>
      </c>
      <c r="B8006" s="2">
        <v>40653</v>
      </c>
      <c r="F8006" s="2">
        <v>8.1949999999999995E-2</v>
      </c>
      <c r="I8006" s="2">
        <v>0.60709999999999997</v>
      </c>
      <c r="J8006" s="2">
        <v>1.0683</v>
      </c>
      <c r="K8006" s="2">
        <v>1.5623</v>
      </c>
      <c r="M8006" s="2">
        <v>8.8400000000000002E-4</v>
      </c>
      <c r="N8006" s="2">
        <v>0.1779</v>
      </c>
      <c r="P8006" s="2">
        <v>0.76880000000000004</v>
      </c>
      <c r="S8006" s="2">
        <v>0.14050000000000001</v>
      </c>
      <c r="T8006" s="2">
        <v>0.27910000000000001</v>
      </c>
      <c r="V8006" s="2">
        <v>0.95240000000000002</v>
      </c>
      <c r="X8006" s="2">
        <v>1.153E-2</v>
      </c>
      <c r="AM8006" s="2">
        <v>1.3822000000000001</v>
      </c>
      <c r="AO8006" s="2">
        <v>0.1459</v>
      </c>
      <c r="AR8006" s="2">
        <v>3.3919999999999999E-2</v>
      </c>
      <c r="AY8006" s="2">
        <v>0.12256</v>
      </c>
      <c r="BH8006" s="2">
        <v>1.0167999999999999</v>
      </c>
      <c r="BL8006" s="2">
        <v>0.1555</v>
      </c>
      <c r="BS8006" s="2">
        <v>1</v>
      </c>
      <c r="CI8006" s="2">
        <v>0.75929999999999997</v>
      </c>
    </row>
    <row r="8007" spans="1:98" ht="15" hidden="1" customHeight="1" x14ac:dyDescent="0.2">
      <c r="A8007" s="2">
        <v>2.1329999999999998E-2</v>
      </c>
      <c r="B8007" s="2">
        <v>40744</v>
      </c>
      <c r="F8007" s="2">
        <v>8.1210000000000004E-2</v>
      </c>
      <c r="I8007" s="2">
        <v>0.60570000000000002</v>
      </c>
      <c r="J8007" s="2">
        <v>1.1553</v>
      </c>
      <c r="K8007" s="2">
        <v>1.5297000000000001</v>
      </c>
      <c r="M8007" s="2">
        <v>8.9899999999999995E-4</v>
      </c>
      <c r="N8007" s="2">
        <v>0.1724</v>
      </c>
      <c r="P8007" s="2">
        <v>0.78059999999999996</v>
      </c>
      <c r="S8007" s="2">
        <v>0.1376</v>
      </c>
      <c r="T8007" s="2">
        <v>0.27729999999999999</v>
      </c>
      <c r="V8007" s="2">
        <v>0.94789999999999996</v>
      </c>
      <c r="X8007" s="2">
        <v>1.204E-2</v>
      </c>
      <c r="AM8007" s="2">
        <v>1.3448</v>
      </c>
      <c r="AO8007" s="2">
        <v>0.14680000000000001</v>
      </c>
      <c r="AR8007" s="2">
        <v>3.3660000000000002E-2</v>
      </c>
      <c r="AY8007" s="2">
        <v>0.121657</v>
      </c>
      <c r="BH8007" s="2">
        <v>1.0167999999999999</v>
      </c>
      <c r="BL8007" s="2">
        <v>0.1467</v>
      </c>
      <c r="BS8007" s="2">
        <v>1</v>
      </c>
      <c r="CI8007" s="2">
        <v>0.81030000000000002</v>
      </c>
    </row>
    <row r="8008" spans="1:98" ht="15" hidden="1" customHeight="1" x14ac:dyDescent="0.2">
      <c r="A8008" s="2">
        <v>1.8530000000000001E-2</v>
      </c>
      <c r="B8008" s="2">
        <v>41199</v>
      </c>
      <c r="F8008" s="2">
        <v>7.6530000000000001E-2</v>
      </c>
      <c r="I8008" s="2">
        <v>0.4819</v>
      </c>
      <c r="J8008" s="2">
        <v>1.0628</v>
      </c>
      <c r="K8008" s="2">
        <v>1.5834999999999999</v>
      </c>
      <c r="M8008" s="2">
        <v>8.8599999999999996E-4</v>
      </c>
      <c r="N8008" s="2">
        <v>0.1741</v>
      </c>
      <c r="P8008" s="2">
        <v>0.80559999999999998</v>
      </c>
      <c r="S8008" s="2">
        <v>0.114</v>
      </c>
      <c r="T8008" s="2">
        <v>0.25790000000000002</v>
      </c>
      <c r="V8008" s="2">
        <v>0.97960000000000003</v>
      </c>
      <c r="X8008" s="2">
        <v>1.244E-2</v>
      </c>
      <c r="AM8008" s="2">
        <v>1.2865</v>
      </c>
      <c r="AO8008" s="2">
        <v>0.15659999999999999</v>
      </c>
      <c r="AR8008" s="2">
        <v>3.1850000000000003E-2</v>
      </c>
      <c r="AY8008" s="2">
        <v>0.12637599999999999</v>
      </c>
      <c r="BH8008" s="2">
        <v>1.0167999999999999</v>
      </c>
      <c r="BL8008" s="2">
        <v>0.14860000000000001</v>
      </c>
      <c r="BS8008" s="2">
        <v>1</v>
      </c>
      <c r="CI8008" s="2">
        <v>0.80500000000000005</v>
      </c>
    </row>
    <row r="8009" spans="1:98" ht="15" hidden="1" customHeight="1" x14ac:dyDescent="0.2">
      <c r="A8009" s="2">
        <v>1.8010000000000002E-2</v>
      </c>
      <c r="B8009" s="2">
        <v>41845</v>
      </c>
      <c r="F8009" s="2">
        <v>8.3500000000000005E-2</v>
      </c>
      <c r="I8009" s="2">
        <v>0.48520000000000002</v>
      </c>
      <c r="J8009" s="2">
        <v>1.1954</v>
      </c>
      <c r="K8009" s="2">
        <v>1.8352999999999999</v>
      </c>
      <c r="M8009" s="2">
        <v>1.054E-3</v>
      </c>
      <c r="N8009" s="2">
        <v>0.17369999999999999</v>
      </c>
      <c r="P8009" s="2">
        <v>0.87109999999999999</v>
      </c>
      <c r="S8009" s="2">
        <v>0.10290000000000001</v>
      </c>
      <c r="T8009" s="2">
        <v>0.31559999999999999</v>
      </c>
      <c r="V8009" s="2">
        <v>1.0813999999999999</v>
      </c>
      <c r="X8009" s="2">
        <v>1.0619999999999999E-2</v>
      </c>
      <c r="AM8009" s="2">
        <v>1.4523999999999999</v>
      </c>
      <c r="AO8009" s="2">
        <v>0.17469999999999999</v>
      </c>
      <c r="AR8009" s="2">
        <v>3.082E-2</v>
      </c>
      <c r="AY8009" s="2">
        <v>0.13953099999999999</v>
      </c>
      <c r="BH8009" s="2">
        <v>1.0167999999999999</v>
      </c>
      <c r="BL8009" s="2">
        <v>0.1585</v>
      </c>
      <c r="BS8009" s="2">
        <v>1</v>
      </c>
      <c r="CI8009" s="2">
        <v>0.92420000000000002</v>
      </c>
    </row>
    <row r="8010" spans="1:98" ht="15" hidden="1" customHeight="1" x14ac:dyDescent="0.2">
      <c r="A8010" s="2">
        <v>1.7999999999999999E-2</v>
      </c>
      <c r="B8010" s="2">
        <v>41886</v>
      </c>
      <c r="F8010" s="2">
        <v>8.2839999999999997E-2</v>
      </c>
      <c r="I8010" s="2">
        <v>0.4849</v>
      </c>
      <c r="J8010" s="2">
        <v>1.1646000000000001</v>
      </c>
      <c r="K8010" s="2">
        <v>1.7759</v>
      </c>
      <c r="M8010" s="2">
        <v>1.0660000000000001E-3</v>
      </c>
      <c r="N8010" s="2">
        <v>0.17330000000000001</v>
      </c>
      <c r="P8010" s="2">
        <v>0.86509999999999998</v>
      </c>
      <c r="S8010" s="2">
        <v>0.1014</v>
      </c>
      <c r="T8010" s="2">
        <v>0.30159999999999998</v>
      </c>
      <c r="V8010" s="2">
        <v>1.0863</v>
      </c>
      <c r="X8010" s="2">
        <v>1.0319999999999999E-2</v>
      </c>
      <c r="AM8010" s="2">
        <v>1.4041999999999999</v>
      </c>
      <c r="AO8010" s="2">
        <v>0.17699999999999999</v>
      </c>
      <c r="AR8010" s="2">
        <v>2.9389999999999999E-2</v>
      </c>
      <c r="AY8010" s="2">
        <v>0.14016100000000001</v>
      </c>
      <c r="BH8010" s="2">
        <v>1.0167999999999999</v>
      </c>
      <c r="BL8010" s="2">
        <v>0.15359999999999999</v>
      </c>
      <c r="BS8010" s="2">
        <v>1</v>
      </c>
      <c r="CI8010" s="2">
        <v>0.90269999999999995</v>
      </c>
    </row>
    <row r="8011" spans="1:98" ht="15" hidden="1" customHeight="1" x14ac:dyDescent="0.2">
      <c r="A8011" s="2">
        <v>2.052E-2</v>
      </c>
      <c r="B8011" s="2">
        <v>42825</v>
      </c>
      <c r="F8011" s="2">
        <v>7.0919999999999997E-2</v>
      </c>
      <c r="I8011" s="2">
        <v>0.42270000000000002</v>
      </c>
      <c r="J8011" s="2">
        <v>1.3299000000000001</v>
      </c>
      <c r="K8011" s="2">
        <v>1.665</v>
      </c>
      <c r="M8011" s="2">
        <v>1.191E-3</v>
      </c>
      <c r="N8011" s="2">
        <v>0.15509999999999999</v>
      </c>
      <c r="P8011" s="2">
        <v>0.95369999999999999</v>
      </c>
      <c r="S8011" s="2">
        <v>9.937E-2</v>
      </c>
      <c r="T8011" s="2">
        <v>0.3669</v>
      </c>
      <c r="V8011" s="2">
        <v>1.331</v>
      </c>
      <c r="X8011" s="2">
        <v>1.1939999999999999E-2</v>
      </c>
      <c r="AM8011" s="2">
        <v>1.4221999999999999</v>
      </c>
      <c r="AO8011" s="2">
        <v>0.1933</v>
      </c>
      <c r="AR8011" s="2">
        <v>2.3619999999999999E-2</v>
      </c>
      <c r="AY8011" s="2">
        <v>0.171268</v>
      </c>
      <c r="BH8011" s="2">
        <v>1.0167999999999999</v>
      </c>
      <c r="BL8011" s="2">
        <v>0.1489</v>
      </c>
      <c r="BS8011" s="2">
        <v>1</v>
      </c>
      <c r="CI8011" s="2">
        <v>0.93159999999999998</v>
      </c>
    </row>
    <row r="8012" spans="1:98" ht="15" hidden="1" customHeight="1" x14ac:dyDescent="0.2">
      <c r="B8012" s="2">
        <v>35060</v>
      </c>
      <c r="F8012" s="2">
        <v>0.17820000999999999</v>
      </c>
      <c r="J8012" s="2">
        <v>1.1796</v>
      </c>
      <c r="K8012" s="2">
        <v>2.12150002</v>
      </c>
      <c r="N8012" s="2">
        <v>0.21490000000000001</v>
      </c>
      <c r="Q8012" s="2">
        <v>0.1348</v>
      </c>
      <c r="U8012" s="2">
        <v>0.84860000000000002</v>
      </c>
      <c r="V8012" s="2">
        <v>1.3595000500000001</v>
      </c>
      <c r="X8012" s="2">
        <v>1.323E-2</v>
      </c>
      <c r="AB8012" s="2">
        <v>2.1915</v>
      </c>
      <c r="AC8012" s="2">
        <v>8.5999999999999998E-4</v>
      </c>
      <c r="AV8012" s="2">
        <v>0.27829999999999999</v>
      </c>
      <c r="AY8012" s="2">
        <v>0.17580000000000001</v>
      </c>
      <c r="BH8012" s="2">
        <v>1.0168999400000001</v>
      </c>
      <c r="BL8012" s="2">
        <v>0.2049</v>
      </c>
      <c r="BS8012" s="2">
        <v>1</v>
      </c>
      <c r="CI8012" s="2">
        <v>0.88980000999999997</v>
      </c>
      <c r="CK8012" s="2">
        <v>0.95040000000000002</v>
      </c>
      <c r="CS8012" s="2">
        <v>0.3125</v>
      </c>
      <c r="CT8012" s="2">
        <v>1.1209999999999999E-2</v>
      </c>
    </row>
    <row r="8013" spans="1:98" ht="15" hidden="1" customHeight="1" x14ac:dyDescent="0.2">
      <c r="A8013" s="2">
        <v>1.8169999999999999E-2</v>
      </c>
      <c r="B8013" s="2">
        <v>41759</v>
      </c>
      <c r="F8013" s="2">
        <v>8.3760000000000001E-2</v>
      </c>
      <c r="I8013" s="2">
        <v>0.4899</v>
      </c>
      <c r="J8013" s="2">
        <v>1.2450000000000001</v>
      </c>
      <c r="K8013" s="2">
        <v>1.8498000000000001</v>
      </c>
      <c r="M8013" s="2">
        <v>1.0610000000000001E-3</v>
      </c>
      <c r="N8013" s="2">
        <v>0.1842</v>
      </c>
      <c r="P8013" s="2">
        <v>0.87280000000000002</v>
      </c>
      <c r="S8013" s="2">
        <v>0.1041</v>
      </c>
      <c r="T8013" s="2">
        <v>0.31659999999999999</v>
      </c>
      <c r="V8013" s="2">
        <v>1.0956999999999999</v>
      </c>
      <c r="X8013" s="2">
        <v>1.073E-2</v>
      </c>
      <c r="AM8013" s="2">
        <v>1.5196000000000001</v>
      </c>
      <c r="AO8013" s="2">
        <v>0.17510000000000001</v>
      </c>
      <c r="AR8013" s="2">
        <v>3.075E-2</v>
      </c>
      <c r="AY8013" s="2">
        <v>0.141323</v>
      </c>
      <c r="BH8013" s="2">
        <v>1.0168999999999999</v>
      </c>
      <c r="BL8013" s="2">
        <v>0.16839999999999999</v>
      </c>
      <c r="BS8013" s="2">
        <v>1</v>
      </c>
      <c r="CI8013" s="2">
        <v>0.94269999999999998</v>
      </c>
    </row>
    <row r="8014" spans="1:98" ht="15" hidden="1" customHeight="1" x14ac:dyDescent="0.2">
      <c r="A8014" s="2">
        <v>1.8190000000000001E-2</v>
      </c>
      <c r="B8014" s="2">
        <v>41760</v>
      </c>
      <c r="F8014" s="2">
        <v>8.4000000000000005E-2</v>
      </c>
      <c r="I8014" s="2">
        <v>0.49080000000000001</v>
      </c>
      <c r="J8014" s="2">
        <v>1.2464</v>
      </c>
      <c r="K8014" s="2">
        <v>1.8531</v>
      </c>
      <c r="M8014" s="2">
        <v>1.0610000000000001E-3</v>
      </c>
      <c r="N8014" s="2">
        <v>0.18440000000000001</v>
      </c>
      <c r="P8014" s="2">
        <v>0.87539999999999996</v>
      </c>
      <c r="S8014" s="2">
        <v>0.1046</v>
      </c>
      <c r="T8014" s="2">
        <v>0.31709999999999999</v>
      </c>
      <c r="V8014" s="2">
        <v>1.0965</v>
      </c>
      <c r="X8014" s="2">
        <v>1.072E-2</v>
      </c>
      <c r="AM8014" s="2">
        <v>1.5205</v>
      </c>
      <c r="AO8014" s="2">
        <v>0.17519999999999999</v>
      </c>
      <c r="AR8014" s="2">
        <v>3.0810000000000001E-2</v>
      </c>
      <c r="AY8014" s="2">
        <v>0.141432</v>
      </c>
      <c r="BH8014" s="2">
        <v>1.0168999999999999</v>
      </c>
      <c r="BL8014" s="2">
        <v>0.1686</v>
      </c>
      <c r="BS8014" s="2">
        <v>1</v>
      </c>
      <c r="CI8014" s="2">
        <v>0.94599999999999995</v>
      </c>
    </row>
    <row r="8015" spans="1:98" ht="15" hidden="1" customHeight="1" x14ac:dyDescent="0.2">
      <c r="B8015" s="2">
        <v>35031</v>
      </c>
      <c r="F8015" s="2">
        <v>0.17699999999999999</v>
      </c>
      <c r="J8015" s="2">
        <v>1.1734999399999999</v>
      </c>
      <c r="K8015" s="2">
        <v>2.0994999399999998</v>
      </c>
      <c r="N8015" s="2">
        <v>0.21490000000000001</v>
      </c>
      <c r="Q8015" s="2">
        <v>0.1343</v>
      </c>
      <c r="U8015" s="2">
        <v>0.84540000000000004</v>
      </c>
      <c r="V8015" s="2">
        <v>1.35599995</v>
      </c>
      <c r="X8015" s="2">
        <v>1.34E-2</v>
      </c>
      <c r="AB8015" s="2">
        <v>2.1661999999999999</v>
      </c>
      <c r="AC8015" s="2">
        <v>8.5099999999999998E-4</v>
      </c>
      <c r="AV8015" s="2">
        <v>0.27610000000000001</v>
      </c>
      <c r="AY8015" s="2">
        <v>0.17530000000000001</v>
      </c>
      <c r="BH8015" s="2">
        <v>1.0169999599999999</v>
      </c>
      <c r="BL8015" s="2">
        <v>0.2087</v>
      </c>
      <c r="BS8015" s="2">
        <v>1</v>
      </c>
      <c r="CI8015" s="2">
        <v>0.88950001999999995</v>
      </c>
      <c r="CK8015" s="2">
        <v>0.94669999999999999</v>
      </c>
      <c r="CS8015" s="2">
        <v>0.31759999999999999</v>
      </c>
      <c r="CT8015" s="2">
        <v>1.1129999999999999E-2</v>
      </c>
    </row>
    <row r="8016" spans="1:98" ht="15" hidden="1" customHeight="1" x14ac:dyDescent="0.2">
      <c r="A8016" s="2">
        <v>2.137E-2</v>
      </c>
      <c r="B8016" s="2">
        <v>40743</v>
      </c>
      <c r="F8016" s="2">
        <v>8.1210000000000004E-2</v>
      </c>
      <c r="I8016" s="2">
        <v>0.60629999999999995</v>
      </c>
      <c r="J8016" s="2">
        <v>1.1640999999999999</v>
      </c>
      <c r="K8016" s="2">
        <v>1.5337000000000001</v>
      </c>
      <c r="M8016" s="2">
        <v>8.9700000000000001E-4</v>
      </c>
      <c r="N8016" s="2">
        <v>0.1719</v>
      </c>
      <c r="P8016" s="2">
        <v>0.78220000000000001</v>
      </c>
      <c r="S8016" s="2">
        <v>0.13669999999999999</v>
      </c>
      <c r="T8016" s="2">
        <v>0.27639999999999998</v>
      </c>
      <c r="V8016" s="2">
        <v>0.9506</v>
      </c>
      <c r="X8016" s="2">
        <v>1.205E-2</v>
      </c>
      <c r="AM8016" s="2">
        <v>1.3455999999999999</v>
      </c>
      <c r="AO8016" s="2">
        <v>0.14710000000000001</v>
      </c>
      <c r="AR8016" s="2">
        <v>3.388E-2</v>
      </c>
      <c r="AY8016" s="2">
        <v>0.121959</v>
      </c>
      <c r="BH8016" s="2">
        <v>1.0169999999999999</v>
      </c>
      <c r="BL8016" s="2">
        <v>0.1459</v>
      </c>
      <c r="BS8016" s="2">
        <v>1</v>
      </c>
      <c r="CI8016" s="2">
        <v>0.81320000000000003</v>
      </c>
    </row>
    <row r="8017" spans="1:98" ht="15" hidden="1" customHeight="1" x14ac:dyDescent="0.2">
      <c r="A8017" s="2">
        <v>1.796E-2</v>
      </c>
      <c r="B8017" s="2">
        <v>41865</v>
      </c>
      <c r="F8017" s="2">
        <v>8.3470000000000003E-2</v>
      </c>
      <c r="I8017" s="2">
        <v>0.48039999999999999</v>
      </c>
      <c r="J8017" s="2">
        <v>1.2047000000000001</v>
      </c>
      <c r="K8017" s="2">
        <v>1.8213999999999999</v>
      </c>
      <c r="M8017" s="2">
        <v>1.0679999999999999E-3</v>
      </c>
      <c r="N8017" s="2">
        <v>0.1774</v>
      </c>
      <c r="P8017" s="2">
        <v>0.87629999999999997</v>
      </c>
      <c r="S8017" s="2">
        <v>0.10349999999999999</v>
      </c>
      <c r="T8017" s="2">
        <v>0.31419999999999998</v>
      </c>
      <c r="V8017" s="2">
        <v>1.0911</v>
      </c>
      <c r="X8017" s="2">
        <v>1.065E-2</v>
      </c>
      <c r="AM8017" s="2">
        <v>1.4594</v>
      </c>
      <c r="AO8017" s="2">
        <v>0.17730000000000001</v>
      </c>
      <c r="AR8017" s="2">
        <v>3.0370000000000001E-2</v>
      </c>
      <c r="AY8017" s="2">
        <v>0.14077300000000001</v>
      </c>
      <c r="BH8017" s="2">
        <v>1.0169999999999999</v>
      </c>
      <c r="BL8017" s="2">
        <v>0.15920000000000001</v>
      </c>
      <c r="BS8017" s="2">
        <v>1</v>
      </c>
      <c r="CI8017" s="2">
        <v>0.92679999999999996</v>
      </c>
    </row>
    <row r="8018" spans="1:98" ht="15" hidden="1" customHeight="1" x14ac:dyDescent="0.2">
      <c r="A8018" s="2">
        <v>2.0109999999999999E-2</v>
      </c>
      <c r="B8018" s="2">
        <v>42800</v>
      </c>
      <c r="F8018" s="2">
        <v>6.8610000000000004E-2</v>
      </c>
      <c r="I8018" s="2">
        <v>0.4299</v>
      </c>
      <c r="J8018" s="2">
        <v>1.3257000000000001</v>
      </c>
      <c r="K8018" s="2">
        <v>1.6416999999999999</v>
      </c>
      <c r="M8018" s="2">
        <v>1.1609999999999999E-3</v>
      </c>
      <c r="N8018" s="2">
        <v>0.158</v>
      </c>
      <c r="P8018" s="2">
        <v>0.94969999999999999</v>
      </c>
      <c r="S8018" s="2">
        <v>0.10317999999999999</v>
      </c>
      <c r="T8018" s="2">
        <v>0.36480000000000001</v>
      </c>
      <c r="V8018" s="2">
        <v>1.3404</v>
      </c>
      <c r="X8018" s="2">
        <v>1.1769999999999999E-2</v>
      </c>
      <c r="AM8018" s="2">
        <v>1.4195</v>
      </c>
      <c r="AO8018" s="2">
        <v>0.1943</v>
      </c>
      <c r="AR8018" s="2">
        <v>2.3029999999999998E-2</v>
      </c>
      <c r="AY8018" s="2">
        <v>0.172648</v>
      </c>
      <c r="BH8018" s="2">
        <v>1.0170999999999999</v>
      </c>
      <c r="BL8018" s="2">
        <v>0.14879999999999999</v>
      </c>
      <c r="BS8018" s="2">
        <v>1</v>
      </c>
      <c r="CI8018" s="2">
        <v>0.93889999999999996</v>
      </c>
    </row>
    <row r="8019" spans="1:98" ht="15" hidden="1" customHeight="1" x14ac:dyDescent="0.2">
      <c r="A8019" s="2">
        <v>1.9910000000000001E-2</v>
      </c>
      <c r="B8019" s="2">
        <v>43172</v>
      </c>
      <c r="F8019" s="2">
        <v>6.9550000000000001E-2</v>
      </c>
      <c r="I8019" s="2">
        <v>0.39679999999999999</v>
      </c>
      <c r="J8019" s="2">
        <v>1.3669</v>
      </c>
      <c r="K8019" s="2">
        <v>1.8030999999999999</v>
      </c>
      <c r="M8019" s="2">
        <v>1.2130000000000001E-3</v>
      </c>
      <c r="N8019" s="2">
        <v>0.16689999999999999</v>
      </c>
      <c r="P8019" s="2">
        <v>0.9849</v>
      </c>
      <c r="S8019" s="2">
        <v>0.10947</v>
      </c>
      <c r="V8019" s="2">
        <v>1.2911999999999999</v>
      </c>
      <c r="X8019" s="2">
        <v>1.209E-2</v>
      </c>
      <c r="AM8019" s="2">
        <v>1.5988</v>
      </c>
      <c r="AO8019" s="2">
        <v>0.20419999999999999</v>
      </c>
      <c r="AR8019" s="2">
        <v>2.2679999999999999E-2</v>
      </c>
      <c r="AY8019" s="2">
        <v>0.164689</v>
      </c>
      <c r="BH8019" s="2">
        <v>1.0170999999999999</v>
      </c>
      <c r="BL8019" s="2">
        <v>0.1573</v>
      </c>
      <c r="BS8019" s="2">
        <v>1</v>
      </c>
      <c r="CI8019" s="2">
        <v>0.94740000000000002</v>
      </c>
    </row>
    <row r="8020" spans="1:98" ht="15" hidden="1" customHeight="1" x14ac:dyDescent="0.2">
      <c r="B8020" s="2">
        <v>34780</v>
      </c>
      <c r="F8020" s="2">
        <v>0.19539999999999999</v>
      </c>
      <c r="J8020" s="2">
        <v>1.2018</v>
      </c>
      <c r="K8020" s="2">
        <v>2.2250999999999999</v>
      </c>
      <c r="N8020" s="2">
        <v>0.22339999999999999</v>
      </c>
      <c r="Q8020" s="2">
        <v>0.1414</v>
      </c>
      <c r="U8020" s="2">
        <v>0.89049999999999996</v>
      </c>
      <c r="V8020" s="2">
        <v>1.4025000000000001</v>
      </c>
      <c r="X8020" s="2">
        <v>1.5769999999999999E-2</v>
      </c>
      <c r="AB8020" s="2">
        <v>2.2271999999999998</v>
      </c>
      <c r="AC8020" s="2">
        <v>8.1700000000000002E-4</v>
      </c>
      <c r="AV8020" s="2">
        <v>0.28199999999999997</v>
      </c>
      <c r="AY8020" s="2">
        <v>0.18129999999999999</v>
      </c>
      <c r="BH8020" s="2">
        <v>1.0172000000000001</v>
      </c>
      <c r="BL8020" s="2">
        <v>0.19209999999999999</v>
      </c>
      <c r="BS8020" s="2">
        <v>1</v>
      </c>
      <c r="CI8020" s="2">
        <v>0.90780000000000005</v>
      </c>
      <c r="CK8020" s="2">
        <v>0.99750000000000005</v>
      </c>
      <c r="CS8020" s="2">
        <v>0.31950000000000001</v>
      </c>
      <c r="CT8020" s="2">
        <v>1.085E-2</v>
      </c>
    </row>
    <row r="8021" spans="1:98" ht="15" hidden="1" customHeight="1" x14ac:dyDescent="0.2">
      <c r="B8021" s="2">
        <v>34984</v>
      </c>
      <c r="F8021" s="2">
        <v>0.1993</v>
      </c>
      <c r="J8021" s="2">
        <v>1.1594</v>
      </c>
      <c r="K8021" s="2">
        <v>2.1042000000000001</v>
      </c>
      <c r="N8021" s="2">
        <v>0.21410000000000001</v>
      </c>
      <c r="Q8021" s="2">
        <v>0.1336</v>
      </c>
      <c r="U8021" s="2">
        <v>0.8397</v>
      </c>
      <c r="V8021" s="2">
        <v>1.3372999999999999</v>
      </c>
      <c r="X8021" s="2">
        <v>1.3339999999999999E-2</v>
      </c>
      <c r="AB8021" s="2">
        <v>2.1530999999999998</v>
      </c>
      <c r="AC8021" s="2">
        <v>8.3500000000000002E-4</v>
      </c>
      <c r="AV8021" s="2">
        <v>0.27</v>
      </c>
      <c r="AY8021" s="2">
        <v>0.1729</v>
      </c>
      <c r="BH8021" s="2">
        <v>1.0172000000000001</v>
      </c>
      <c r="BL8021" s="2">
        <v>0.19259999999999999</v>
      </c>
      <c r="BS8021" s="2">
        <v>1</v>
      </c>
      <c r="CI8021" s="2">
        <v>0.88500000000000001</v>
      </c>
      <c r="CK8021" s="2">
        <v>0.94079999999999997</v>
      </c>
      <c r="CS8021" s="2">
        <v>0.3115</v>
      </c>
      <c r="CT8021" s="2">
        <v>1.093E-2</v>
      </c>
    </row>
    <row r="8022" spans="1:98" ht="15" hidden="1" customHeight="1" x14ac:dyDescent="0.2">
      <c r="A8022" s="2">
        <v>1.8339999999999999E-2</v>
      </c>
      <c r="B8022" s="2">
        <v>41718</v>
      </c>
      <c r="F8022" s="2">
        <v>8.4820000000000007E-2</v>
      </c>
      <c r="I8022" s="2">
        <v>0.4819</v>
      </c>
      <c r="J8022" s="2">
        <v>1.2737000000000001</v>
      </c>
      <c r="K8022" s="2">
        <v>1.8574999999999999</v>
      </c>
      <c r="M8022" s="2">
        <v>1.044E-3</v>
      </c>
      <c r="N8022" s="2">
        <v>0.18559999999999999</v>
      </c>
      <c r="P8022" s="2">
        <v>0.88070000000000004</v>
      </c>
      <c r="S8022" s="2">
        <v>0.10290000000000001</v>
      </c>
      <c r="T8022" s="2">
        <v>0.3231</v>
      </c>
      <c r="V8022" s="2">
        <v>1.1251</v>
      </c>
      <c r="X8022" s="2">
        <v>1.099E-2</v>
      </c>
      <c r="AM8022" s="2">
        <v>1.5507</v>
      </c>
      <c r="AO8022" s="2">
        <v>0.1807</v>
      </c>
      <c r="AR8022" s="2">
        <v>3.108E-2</v>
      </c>
      <c r="AY8022" s="2">
        <v>0.144903</v>
      </c>
      <c r="BH8022" s="2">
        <v>1.0172000000000001</v>
      </c>
      <c r="BL8022" s="2">
        <v>0.17549999999999999</v>
      </c>
      <c r="BS8022" s="2">
        <v>1</v>
      </c>
      <c r="CI8022" s="2">
        <v>0.96060000000000001</v>
      </c>
    </row>
    <row r="8023" spans="1:98" ht="15" hidden="1" customHeight="1" x14ac:dyDescent="0.2">
      <c r="A8023" s="2">
        <v>1.8339999999999999E-2</v>
      </c>
      <c r="B8023" s="2">
        <v>41732</v>
      </c>
      <c r="F8023" s="2">
        <v>8.4010000000000001E-2</v>
      </c>
      <c r="I8023" s="2">
        <v>0.48399999999999999</v>
      </c>
      <c r="J8023" s="2">
        <v>1.2369000000000001</v>
      </c>
      <c r="K8023" s="2">
        <v>1.8298000000000001</v>
      </c>
      <c r="M8023" s="2">
        <v>1.0430000000000001E-3</v>
      </c>
      <c r="N8023" s="2">
        <v>0.1835</v>
      </c>
      <c r="P8023" s="2">
        <v>0.87339999999999995</v>
      </c>
      <c r="S8023" s="2">
        <v>0.1036</v>
      </c>
      <c r="T8023" s="2">
        <v>0.31740000000000002</v>
      </c>
      <c r="V8023" s="2">
        <v>1.1034999999999999</v>
      </c>
      <c r="X8023" s="2">
        <v>1.0619999999999999E-2</v>
      </c>
      <c r="AM8023" s="2">
        <v>1.5125</v>
      </c>
      <c r="AO8023" s="2">
        <v>0.1777</v>
      </c>
      <c r="AR8023" s="2">
        <v>3.1060000000000001E-2</v>
      </c>
      <c r="AY8023" s="2">
        <v>0.14226</v>
      </c>
      <c r="BH8023" s="2">
        <v>1.0172000000000001</v>
      </c>
      <c r="BL8023" s="2">
        <v>0.1686</v>
      </c>
      <c r="BS8023" s="2">
        <v>1</v>
      </c>
      <c r="CI8023" s="2">
        <v>0.94199999999999995</v>
      </c>
    </row>
    <row r="8024" spans="1:98" ht="15" hidden="1" customHeight="1" x14ac:dyDescent="0.2">
      <c r="B8024" s="2">
        <v>31525</v>
      </c>
      <c r="J8024" s="2">
        <v>0.75900000000000001</v>
      </c>
      <c r="K8024" s="2">
        <v>2.1237999799999998</v>
      </c>
      <c r="N8024" s="2">
        <v>0.19939999999999999</v>
      </c>
      <c r="V8024" s="2">
        <v>1.39359999</v>
      </c>
      <c r="X8024" s="2">
        <v>8.2299999999999995E-3</v>
      </c>
      <c r="AY8024" s="2">
        <v>0.1792</v>
      </c>
      <c r="BH8024" s="2">
        <v>1.0172999899999999</v>
      </c>
      <c r="BL8024" s="2">
        <v>0.1971</v>
      </c>
      <c r="BS8024" s="2">
        <v>1</v>
      </c>
      <c r="CI8024" s="2">
        <v>0.79779999999999995</v>
      </c>
    </row>
    <row r="8025" spans="1:98" ht="15" hidden="1" customHeight="1" x14ac:dyDescent="0.2">
      <c r="A8025" s="2">
        <v>1.8149999999999999E-2</v>
      </c>
      <c r="B8025" s="2">
        <v>41766</v>
      </c>
      <c r="F8025" s="2">
        <v>8.3940000000000001E-2</v>
      </c>
      <c r="I8025" s="2">
        <v>0.49009999999999998</v>
      </c>
      <c r="J8025" s="2">
        <v>1.2438</v>
      </c>
      <c r="K8025" s="2">
        <v>1.8483000000000001</v>
      </c>
      <c r="M8025" s="2">
        <v>1.0660000000000001E-3</v>
      </c>
      <c r="N8025" s="2">
        <v>0.1845</v>
      </c>
      <c r="P8025" s="2">
        <v>0.87270000000000003</v>
      </c>
      <c r="S8025" s="2">
        <v>0.1041</v>
      </c>
      <c r="T8025" s="2">
        <v>0.31640000000000001</v>
      </c>
      <c r="V8025" s="2">
        <v>1.0895999999999999</v>
      </c>
      <c r="X8025" s="2">
        <v>1.0710000000000001E-2</v>
      </c>
      <c r="AM8025" s="2">
        <v>1.5164</v>
      </c>
      <c r="AO8025" s="2">
        <v>0.17480000000000001</v>
      </c>
      <c r="AR8025" s="2">
        <v>3.1140000000000001E-2</v>
      </c>
      <c r="AY8025" s="2">
        <v>0.14055500000000001</v>
      </c>
      <c r="BH8025" s="2">
        <v>1.0173000000000001</v>
      </c>
      <c r="BL8025" s="2">
        <v>0.16789999999999999</v>
      </c>
      <c r="BS8025" s="2">
        <v>1</v>
      </c>
      <c r="CI8025" s="2">
        <v>0.94469999999999998</v>
      </c>
    </row>
    <row r="8026" spans="1:98" ht="15" hidden="1" customHeight="1" x14ac:dyDescent="0.2">
      <c r="B8026" s="2">
        <v>31443</v>
      </c>
      <c r="J8026" s="2">
        <v>0.70209999000000001</v>
      </c>
      <c r="K8026" s="2">
        <v>2.0099999899999998</v>
      </c>
      <c r="N8026" s="2">
        <v>0.1908</v>
      </c>
      <c r="V8026" s="2">
        <v>1.4229999900000001</v>
      </c>
      <c r="X8026" s="2">
        <v>7.4019999999999997E-3</v>
      </c>
      <c r="AY8026" s="2">
        <v>0.18229999999999999</v>
      </c>
      <c r="BH8026" s="2">
        <v>1.0174000000000001</v>
      </c>
      <c r="BL8026" s="2">
        <v>0.18909999999999999</v>
      </c>
      <c r="BS8026" s="2">
        <v>1</v>
      </c>
      <c r="CI8026" s="2">
        <v>0.76200000000000001</v>
      </c>
    </row>
    <row r="8027" spans="1:98" ht="15" hidden="1" customHeight="1" x14ac:dyDescent="0.2">
      <c r="B8027" s="2">
        <v>34584</v>
      </c>
      <c r="F8027" s="2">
        <v>0.40250000000000002</v>
      </c>
      <c r="J8027" s="2">
        <v>1.0561</v>
      </c>
      <c r="K8027" s="2">
        <v>2.1158999999999999</v>
      </c>
      <c r="N8027" s="2">
        <v>0.2006</v>
      </c>
      <c r="V8027" s="2">
        <v>1.3682000000000001</v>
      </c>
      <c r="X8027" s="2">
        <v>1.379E-2</v>
      </c>
      <c r="AY8027" s="2">
        <v>0.17699999999999999</v>
      </c>
      <c r="BH8027" s="2">
        <v>1.0174000000000001</v>
      </c>
      <c r="BL8027" s="2">
        <v>0.1802</v>
      </c>
      <c r="BS8027" s="2">
        <v>1</v>
      </c>
      <c r="CI8027" s="2">
        <v>0.83020000000000005</v>
      </c>
    </row>
    <row r="8028" spans="1:98" ht="15" hidden="1" customHeight="1" x14ac:dyDescent="0.2">
      <c r="B8028" s="2">
        <v>34642</v>
      </c>
      <c r="F8028" s="2">
        <v>0.39539999999999997</v>
      </c>
      <c r="J8028" s="2">
        <v>1.0679000000000001</v>
      </c>
      <c r="K8028" s="2">
        <v>2.1859000000000002</v>
      </c>
      <c r="N8028" s="2">
        <v>0.20449999999999999</v>
      </c>
      <c r="V8028" s="2">
        <v>1.3573</v>
      </c>
      <c r="X8028" s="2">
        <v>1.391E-2</v>
      </c>
      <c r="AY8028" s="2">
        <v>0.17560000000000001</v>
      </c>
      <c r="BH8028" s="2">
        <v>1.0174000000000001</v>
      </c>
      <c r="BL8028" s="2">
        <v>0.1847</v>
      </c>
      <c r="BS8028" s="2">
        <v>1</v>
      </c>
      <c r="CI8028" s="2">
        <v>0.83950000000000002</v>
      </c>
    </row>
    <row r="8029" spans="1:98" ht="15" hidden="1" customHeight="1" x14ac:dyDescent="0.2">
      <c r="A8029" s="2">
        <v>1.8380000000000001E-2</v>
      </c>
      <c r="B8029" s="2">
        <v>41719</v>
      </c>
      <c r="F8029" s="2">
        <v>8.4680000000000005E-2</v>
      </c>
      <c r="I8029" s="2">
        <v>0.48220000000000002</v>
      </c>
      <c r="J8029" s="2">
        <v>1.2668999999999999</v>
      </c>
      <c r="K8029" s="2">
        <v>1.8463000000000001</v>
      </c>
      <c r="M8029" s="2">
        <v>1.036E-3</v>
      </c>
      <c r="N8029" s="2">
        <v>0.1847</v>
      </c>
      <c r="P8029" s="2">
        <v>0.87829999999999997</v>
      </c>
      <c r="S8029" s="2">
        <v>0.10299999999999999</v>
      </c>
      <c r="T8029" s="2">
        <v>0.32179999999999997</v>
      </c>
      <c r="V8029" s="2">
        <v>1.1194</v>
      </c>
      <c r="X8029" s="2">
        <v>1.093E-2</v>
      </c>
      <c r="AM8029" s="2">
        <v>1.5426</v>
      </c>
      <c r="AO8029" s="2">
        <v>0.17979999999999999</v>
      </c>
      <c r="AR8029" s="2">
        <v>3.0880000000000001E-2</v>
      </c>
      <c r="AY8029" s="2">
        <v>0.14427400000000001</v>
      </c>
      <c r="BH8029" s="2">
        <v>1.0174000000000001</v>
      </c>
      <c r="BL8029" s="2">
        <v>0.1739</v>
      </c>
      <c r="BS8029" s="2">
        <v>1</v>
      </c>
      <c r="CI8029" s="2">
        <v>0.95679999999999998</v>
      </c>
    </row>
    <row r="8030" spans="1:98" ht="15" hidden="1" customHeight="1" x14ac:dyDescent="0.2">
      <c r="A8030" s="2">
        <v>1.8329999999999999E-2</v>
      </c>
      <c r="B8030" s="2">
        <v>41774</v>
      </c>
      <c r="F8030" s="2">
        <v>8.3900000000000002E-2</v>
      </c>
      <c r="I8030" s="2">
        <v>0.48920000000000002</v>
      </c>
      <c r="J8030" s="2">
        <v>1.2235</v>
      </c>
      <c r="K8030" s="2">
        <v>1.8280000000000001</v>
      </c>
      <c r="M8030" s="2">
        <v>1.062E-3</v>
      </c>
      <c r="N8030" s="2">
        <v>0.183</v>
      </c>
      <c r="P8030" s="2">
        <v>0.86939999999999995</v>
      </c>
      <c r="S8030" s="2">
        <v>0.10440000000000001</v>
      </c>
      <c r="T8030" s="2">
        <v>0.31480000000000002</v>
      </c>
      <c r="V8030" s="2">
        <v>1.0887</v>
      </c>
      <c r="X8030" s="2">
        <v>1.073E-2</v>
      </c>
      <c r="AM8030" s="2">
        <v>1.4927999999999999</v>
      </c>
      <c r="AO8030" s="2">
        <v>0.17469999999999999</v>
      </c>
      <c r="AR8030" s="2">
        <v>3.1329999999999997E-2</v>
      </c>
      <c r="AY8030" s="2">
        <v>0.14044400000000001</v>
      </c>
      <c r="BH8030" s="2">
        <v>1.0174000000000001</v>
      </c>
      <c r="BL8030" s="2">
        <v>0.16550000000000001</v>
      </c>
      <c r="BS8030" s="2">
        <v>1</v>
      </c>
      <c r="CI8030" s="2">
        <v>0.94030000000000002</v>
      </c>
    </row>
    <row r="8031" spans="1:98" ht="15" hidden="1" customHeight="1" x14ac:dyDescent="0.2">
      <c r="A8031" s="2">
        <v>1.8769999999999998E-2</v>
      </c>
      <c r="B8031" s="2">
        <v>41024</v>
      </c>
      <c r="F8031" s="2">
        <v>7.4779999999999999E-2</v>
      </c>
      <c r="I8031" s="2">
        <v>0.52280000000000004</v>
      </c>
      <c r="J8031" s="2">
        <v>1.0824</v>
      </c>
      <c r="K8031" s="2">
        <v>1.5901000000000001</v>
      </c>
      <c r="M8031" s="2">
        <v>8.6399999999999997E-4</v>
      </c>
      <c r="N8031" s="2">
        <v>0.1721</v>
      </c>
      <c r="P8031" s="2">
        <v>0.79159999999999997</v>
      </c>
      <c r="S8031" s="2">
        <v>0.12690000000000001</v>
      </c>
      <c r="T8031" s="2">
        <v>0.2626</v>
      </c>
      <c r="V8031" s="2">
        <v>0.98480000000000001</v>
      </c>
      <c r="X8031" s="2">
        <v>1.2109999999999999E-2</v>
      </c>
      <c r="AM8031" s="2">
        <v>1.3008</v>
      </c>
      <c r="AO8031" s="2">
        <v>0.15620000000000001</v>
      </c>
      <c r="AR8031" s="2">
        <v>3.3579999999999999E-2</v>
      </c>
      <c r="AY8031" s="2">
        <v>0.126915</v>
      </c>
      <c r="BH8031" s="2">
        <v>1.0175000000000001</v>
      </c>
      <c r="BL8031" s="2">
        <v>0.14630000000000001</v>
      </c>
      <c r="BS8031" s="2">
        <v>1</v>
      </c>
      <c r="CI8031" s="2">
        <v>0.80089999999999995</v>
      </c>
    </row>
    <row r="8032" spans="1:98" ht="15" hidden="1" customHeight="1" x14ac:dyDescent="0.2">
      <c r="A8032" s="2">
        <v>1.8010000000000002E-2</v>
      </c>
      <c r="B8032" s="2">
        <v>41172</v>
      </c>
      <c r="F8032" s="2">
        <v>7.5730000000000006E-2</v>
      </c>
      <c r="I8032" s="2">
        <v>0.4829</v>
      </c>
      <c r="J8032" s="2">
        <v>1.0468</v>
      </c>
      <c r="K8032" s="2">
        <v>1.583</v>
      </c>
      <c r="M8032" s="2">
        <v>8.7100000000000003E-4</v>
      </c>
      <c r="N8032" s="2">
        <v>0.17019999999999999</v>
      </c>
      <c r="P8032" s="2">
        <v>0.79749999999999999</v>
      </c>
      <c r="S8032" s="2">
        <v>0.1172</v>
      </c>
      <c r="T8032" s="2">
        <v>0.25019999999999998</v>
      </c>
      <c r="V8032" s="2">
        <v>0.97740000000000005</v>
      </c>
      <c r="X8032" s="2">
        <v>1.248E-2</v>
      </c>
      <c r="AM8032" s="2">
        <v>1.2655000000000001</v>
      </c>
      <c r="AO8032" s="2">
        <v>0.155</v>
      </c>
      <c r="AR8032" s="2">
        <v>3.1260000000000003E-2</v>
      </c>
      <c r="AY8032" s="2">
        <v>0.12606200000000001</v>
      </c>
      <c r="BH8032" s="2">
        <v>1.0175000000000001</v>
      </c>
      <c r="BL8032" s="2">
        <v>0.14949999999999999</v>
      </c>
      <c r="BS8032" s="2">
        <v>1</v>
      </c>
      <c r="CI8032" s="2">
        <v>0.80779999999999996</v>
      </c>
    </row>
    <row r="8033" spans="1:98" ht="15" hidden="1" customHeight="1" x14ac:dyDescent="0.2">
      <c r="B8033" s="2">
        <v>35032</v>
      </c>
      <c r="F8033" s="2">
        <v>0.182</v>
      </c>
      <c r="J8033" s="2">
        <v>1.1688000000000001</v>
      </c>
      <c r="K8033" s="2">
        <v>2.08909988</v>
      </c>
      <c r="N8033" s="2">
        <v>0.21490000000000001</v>
      </c>
      <c r="Q8033" s="2">
        <v>0.13420000000000001</v>
      </c>
      <c r="U8033" s="2">
        <v>0.8448</v>
      </c>
      <c r="V8033" s="2">
        <v>1.3585</v>
      </c>
      <c r="X8033" s="2">
        <v>1.3390000000000001E-2</v>
      </c>
      <c r="AB8033" s="2">
        <v>2.16</v>
      </c>
      <c r="AC8033" s="2">
        <v>8.52E-4</v>
      </c>
      <c r="AV8033" s="2">
        <v>0.27539999999999998</v>
      </c>
      <c r="AY8033" s="2">
        <v>0.17569999</v>
      </c>
      <c r="BH8033" s="2">
        <v>1.0175000400000001</v>
      </c>
      <c r="BL8033" s="2">
        <v>0.20880000000000001</v>
      </c>
      <c r="BS8033" s="2">
        <v>1</v>
      </c>
      <c r="CI8033" s="2">
        <v>0.89050001000000001</v>
      </c>
      <c r="CK8033" s="2">
        <v>0.9466</v>
      </c>
      <c r="CS8033" s="2">
        <v>0.31780000000000003</v>
      </c>
      <c r="CT8033" s="2">
        <v>1.11E-2</v>
      </c>
    </row>
    <row r="8034" spans="1:98" ht="15" hidden="1" customHeight="1" x14ac:dyDescent="0.2">
      <c r="B8034" s="2">
        <v>31530</v>
      </c>
      <c r="J8034" s="2">
        <v>0.76219999999999999</v>
      </c>
      <c r="K8034" s="2">
        <v>2.14389998</v>
      </c>
      <c r="N8034" s="2">
        <v>0.19989999999999999</v>
      </c>
      <c r="V8034" s="2">
        <v>1.3783000000000001</v>
      </c>
      <c r="X8034" s="2">
        <v>8.2459999999999999E-3</v>
      </c>
      <c r="AY8034" s="2">
        <v>0.17699999999999999</v>
      </c>
      <c r="BH8034" s="2">
        <v>1.0176000000000001</v>
      </c>
      <c r="BL8034" s="2">
        <v>0.1971</v>
      </c>
      <c r="BS8034" s="2">
        <v>1</v>
      </c>
      <c r="CI8034" s="2">
        <v>0.80559999999999998</v>
      </c>
    </row>
    <row r="8035" spans="1:98" ht="15" hidden="1" customHeight="1" x14ac:dyDescent="0.2">
      <c r="B8035" s="2">
        <v>34484</v>
      </c>
      <c r="F8035" s="2">
        <v>0.41930000000000001</v>
      </c>
      <c r="J8035" s="2">
        <v>0.98680000000000001</v>
      </c>
      <c r="K8035" s="2">
        <v>2.0907</v>
      </c>
      <c r="N8035" s="2">
        <v>0.19420000000000001</v>
      </c>
      <c r="V8035" s="2">
        <v>1.3855</v>
      </c>
      <c r="X8035" s="2">
        <v>1.325E-2</v>
      </c>
      <c r="AY8035" s="2">
        <v>0.17929999999999999</v>
      </c>
      <c r="BH8035" s="2">
        <v>1.0176000000000001</v>
      </c>
      <c r="BL8035" s="2">
        <v>0.1787</v>
      </c>
      <c r="BS8035" s="2">
        <v>1</v>
      </c>
      <c r="CI8035" s="2">
        <v>0.81610000000000005</v>
      </c>
    </row>
    <row r="8036" spans="1:98" ht="15" hidden="1" customHeight="1" x14ac:dyDescent="0.2">
      <c r="B8036" s="2">
        <v>34501</v>
      </c>
      <c r="F8036" s="2">
        <v>0.41399999999999998</v>
      </c>
      <c r="J8036" s="2">
        <v>1.0149999999999999</v>
      </c>
      <c r="K8036" s="2">
        <v>2.1166999999999998</v>
      </c>
      <c r="N8036" s="2">
        <v>0.1963</v>
      </c>
      <c r="V8036" s="2">
        <v>1.3920999999999999</v>
      </c>
      <c r="X8036" s="2">
        <v>1.3480000000000001E-2</v>
      </c>
      <c r="AY8036" s="2">
        <v>0.18</v>
      </c>
      <c r="BH8036" s="2">
        <v>1.0176000000000001</v>
      </c>
      <c r="BL8036" s="2">
        <v>0.17710000000000001</v>
      </c>
      <c r="BS8036" s="2">
        <v>1</v>
      </c>
      <c r="CI8036" s="2">
        <v>0.81930000000000003</v>
      </c>
    </row>
    <row r="8037" spans="1:98" ht="15" hidden="1" customHeight="1" x14ac:dyDescent="0.2">
      <c r="B8037" s="2">
        <v>34527</v>
      </c>
      <c r="F8037" s="2">
        <v>0.40710000000000002</v>
      </c>
      <c r="J8037" s="2">
        <v>1.0771999999999999</v>
      </c>
      <c r="K8037" s="2">
        <v>2.1749999999999998</v>
      </c>
      <c r="N8037" s="2">
        <v>0.20710000000000001</v>
      </c>
      <c r="V8037" s="2">
        <v>1.3835999999999999</v>
      </c>
      <c r="X8037" s="2">
        <v>1.4279999999999999E-2</v>
      </c>
      <c r="AY8037" s="2">
        <v>0.17899999999999999</v>
      </c>
      <c r="BH8037" s="2">
        <v>1.0176000000000001</v>
      </c>
      <c r="BL8037" s="2">
        <v>0.1842</v>
      </c>
      <c r="BS8037" s="2">
        <v>1</v>
      </c>
      <c r="CI8037" s="2">
        <v>0.83779999999999999</v>
      </c>
    </row>
    <row r="8038" spans="1:98" ht="15" hidden="1" customHeight="1" x14ac:dyDescent="0.2">
      <c r="A8038" s="2">
        <v>1.8069999999999999E-2</v>
      </c>
      <c r="B8038" s="2">
        <v>41170</v>
      </c>
      <c r="F8038" s="2">
        <v>7.6020000000000004E-2</v>
      </c>
      <c r="I8038" s="2">
        <v>0.48099999999999998</v>
      </c>
      <c r="J8038" s="2">
        <v>1.0488999999999999</v>
      </c>
      <c r="K8038" s="2">
        <v>1.583</v>
      </c>
      <c r="M8038" s="2">
        <v>8.7100000000000003E-4</v>
      </c>
      <c r="N8038" s="2">
        <v>0.17050000000000001</v>
      </c>
      <c r="P8038" s="2">
        <v>0.7954</v>
      </c>
      <c r="S8038" s="2">
        <v>0.1192</v>
      </c>
      <c r="T8038" s="2">
        <v>0.25019999999999998</v>
      </c>
      <c r="V8038" s="2">
        <v>0.97419999999999995</v>
      </c>
      <c r="X8038" s="2">
        <v>1.24E-2</v>
      </c>
      <c r="AM8038" s="2">
        <v>1.2715000000000001</v>
      </c>
      <c r="AO8038" s="2">
        <v>0.1542</v>
      </c>
      <c r="AR8038" s="2">
        <v>3.1510000000000003E-2</v>
      </c>
      <c r="AY8038" s="2">
        <v>0.125663</v>
      </c>
      <c r="BH8038" s="2">
        <v>1.0176000000000001</v>
      </c>
      <c r="BL8038" s="2">
        <v>0.1484</v>
      </c>
      <c r="BS8038" s="2">
        <v>1</v>
      </c>
      <c r="CI8038" s="2">
        <v>0.80649999999999999</v>
      </c>
    </row>
    <row r="8039" spans="1:98" ht="15" hidden="1" customHeight="1" x14ac:dyDescent="0.2">
      <c r="A8039" s="2">
        <v>1.8339999999999999E-2</v>
      </c>
      <c r="B8039" s="2">
        <v>41717</v>
      </c>
      <c r="F8039" s="2">
        <v>8.4889999999999993E-2</v>
      </c>
      <c r="I8039" s="2">
        <v>0.47939999999999999</v>
      </c>
      <c r="J8039" s="2">
        <v>1.2783</v>
      </c>
      <c r="K8039" s="2">
        <v>1.8588</v>
      </c>
      <c r="M8039" s="2">
        <v>1.044E-3</v>
      </c>
      <c r="N8039" s="2">
        <v>0.18659999999999999</v>
      </c>
      <c r="P8039" s="2">
        <v>0.88290000000000002</v>
      </c>
      <c r="S8039" s="2">
        <v>0.104</v>
      </c>
      <c r="T8039" s="2">
        <v>0.32290000000000002</v>
      </c>
      <c r="V8039" s="2">
        <v>1.1178999999999999</v>
      </c>
      <c r="X8039" s="2">
        <v>1.1010000000000001E-2</v>
      </c>
      <c r="AM8039" s="2">
        <v>1.5548999999999999</v>
      </c>
      <c r="AO8039" s="2">
        <v>0.1804</v>
      </c>
      <c r="AR8039" s="2">
        <v>3.109E-2</v>
      </c>
      <c r="AY8039" s="2">
        <v>0.14396</v>
      </c>
      <c r="BH8039" s="2">
        <v>1.0176000000000001</v>
      </c>
      <c r="BL8039" s="2">
        <v>0.17580000000000001</v>
      </c>
      <c r="BS8039" s="2">
        <v>1</v>
      </c>
      <c r="CI8039" s="2">
        <v>0.9637</v>
      </c>
    </row>
    <row r="8040" spans="1:98" ht="15" hidden="1" customHeight="1" x14ac:dyDescent="0.2">
      <c r="A8040" s="2">
        <v>1.805E-2</v>
      </c>
      <c r="B8040" s="2">
        <v>41849</v>
      </c>
      <c r="F8040" s="2">
        <v>8.3049999999999999E-2</v>
      </c>
      <c r="I8040" s="2">
        <v>0.48680000000000001</v>
      </c>
      <c r="J8040" s="2">
        <v>1.1966000000000001</v>
      </c>
      <c r="K8040" s="2">
        <v>1.8379000000000001</v>
      </c>
      <c r="M8040" s="2">
        <v>1.059E-3</v>
      </c>
      <c r="N8040" s="2">
        <v>0.1736</v>
      </c>
      <c r="P8040" s="2">
        <v>0.87290000000000001</v>
      </c>
      <c r="S8040" s="2">
        <v>0.1023</v>
      </c>
      <c r="T8040" s="2">
        <v>0.31630000000000003</v>
      </c>
      <c r="V8040" s="2">
        <v>1.0851</v>
      </c>
      <c r="X8040" s="2">
        <v>1.0630000000000001E-2</v>
      </c>
      <c r="AM8040" s="2">
        <v>1.4551000000000001</v>
      </c>
      <c r="AO8040" s="2">
        <v>0.17560000000000001</v>
      </c>
      <c r="AR8040" s="2">
        <v>3.0470000000000001E-2</v>
      </c>
      <c r="AY8040" s="2">
        <v>0.140012</v>
      </c>
      <c r="BH8040" s="2">
        <v>1.0176000000000001</v>
      </c>
      <c r="BL8040" s="2">
        <v>0.15840000000000001</v>
      </c>
      <c r="BS8040" s="2">
        <v>1</v>
      </c>
      <c r="CI8040" s="2">
        <v>0.92200000000000004</v>
      </c>
    </row>
    <row r="8041" spans="1:98" ht="15" hidden="1" customHeight="1" x14ac:dyDescent="0.2">
      <c r="A8041" s="2">
        <v>1.8010000000000002E-2</v>
      </c>
      <c r="B8041" s="2">
        <v>41870</v>
      </c>
      <c r="F8041" s="2">
        <v>8.3690000000000001E-2</v>
      </c>
      <c r="I8041" s="2">
        <v>0.4844</v>
      </c>
      <c r="J8041" s="2">
        <v>1.2023999999999999</v>
      </c>
      <c r="K8041" s="2">
        <v>1.8165</v>
      </c>
      <c r="M8041" s="2">
        <v>1.0740000000000001E-3</v>
      </c>
      <c r="N8041" s="2">
        <v>0.17730000000000001</v>
      </c>
      <c r="P8041" s="2">
        <v>0.87629999999999997</v>
      </c>
      <c r="S8041" s="2">
        <v>0.1027</v>
      </c>
      <c r="T8041" s="2">
        <v>0.30930000000000002</v>
      </c>
      <c r="V8041" s="2">
        <v>1.0929</v>
      </c>
      <c r="X8041" s="2">
        <v>1.0630000000000001E-2</v>
      </c>
      <c r="AM8041" s="2">
        <v>1.4557</v>
      </c>
      <c r="AO8041" s="2">
        <v>0.17799999999999999</v>
      </c>
      <c r="AR8041" s="2">
        <v>3.022E-2</v>
      </c>
      <c r="AY8041" s="2">
        <v>0.14100599999999999</v>
      </c>
      <c r="BH8041" s="2">
        <v>1.0176000000000001</v>
      </c>
      <c r="BL8041" s="2">
        <v>0.159</v>
      </c>
      <c r="BS8041" s="2">
        <v>1</v>
      </c>
      <c r="CI8041" s="2">
        <v>0.92269999999999996</v>
      </c>
    </row>
    <row r="8042" spans="1:98" ht="15" hidden="1" customHeight="1" x14ac:dyDescent="0.2">
      <c r="B8042" s="2">
        <v>31539</v>
      </c>
      <c r="J8042" s="2">
        <v>0.75319999000000004</v>
      </c>
      <c r="K8042" s="2">
        <v>2.1257000000000001</v>
      </c>
      <c r="N8042" s="2">
        <v>0.19789999999999999</v>
      </c>
      <c r="V8042" s="2">
        <v>1.3794</v>
      </c>
      <c r="X8042" s="2">
        <v>8.3549999999999996E-3</v>
      </c>
      <c r="AY8042" s="2">
        <v>0.17680000000000001</v>
      </c>
      <c r="BH8042" s="2">
        <v>1.0176999900000001</v>
      </c>
      <c r="BL8042" s="2">
        <v>0.19500000000000001</v>
      </c>
      <c r="BS8042" s="2">
        <v>1</v>
      </c>
      <c r="CI8042" s="2">
        <v>0.80420000000000003</v>
      </c>
    </row>
    <row r="8043" spans="1:98" ht="15" hidden="1" customHeight="1" x14ac:dyDescent="0.2">
      <c r="B8043" s="2">
        <v>34555</v>
      </c>
      <c r="F8043" s="2">
        <v>0.40610000000000002</v>
      </c>
      <c r="J8043" s="2">
        <v>1.0306999999999999</v>
      </c>
      <c r="K8043" s="2">
        <v>2.1145</v>
      </c>
      <c r="N8043" s="2">
        <v>0.19869999999999999</v>
      </c>
      <c r="V8043" s="2">
        <v>1.3744000000000001</v>
      </c>
      <c r="X8043" s="2">
        <v>1.358E-2</v>
      </c>
      <c r="AY8043" s="2">
        <v>0.17780000000000001</v>
      </c>
      <c r="BH8043" s="2">
        <v>1.0177</v>
      </c>
      <c r="BL8043" s="2">
        <v>0.17660000000000001</v>
      </c>
      <c r="BS8043" s="2">
        <v>1</v>
      </c>
      <c r="CI8043" s="2">
        <v>0.82530000000000003</v>
      </c>
    </row>
    <row r="8044" spans="1:98" ht="15" hidden="1" customHeight="1" x14ac:dyDescent="0.2">
      <c r="A8044" s="2">
        <v>2.0760000000000001E-2</v>
      </c>
      <c r="B8044" s="2">
        <v>40801</v>
      </c>
      <c r="F8044" s="2">
        <v>7.6439999999999994E-2</v>
      </c>
      <c r="I8044" s="2">
        <v>0.57640000000000002</v>
      </c>
      <c r="J8044" s="2">
        <v>1.1335</v>
      </c>
      <c r="K8044" s="2">
        <v>1.5599000000000001</v>
      </c>
      <c r="M8044" s="2">
        <v>8.8599999999999996E-4</v>
      </c>
      <c r="N8044" s="2">
        <v>0.1764</v>
      </c>
      <c r="P8044" s="2">
        <v>0.79290000000000005</v>
      </c>
      <c r="S8044" s="2">
        <v>0.13350000000000001</v>
      </c>
      <c r="T8044" s="2">
        <v>0.26879999999999998</v>
      </c>
      <c r="V8044" s="2">
        <v>0.9869</v>
      </c>
      <c r="X8044" s="2">
        <v>1.2869999999999999E-2</v>
      </c>
      <c r="AM8044" s="2">
        <v>1.3675999999999999</v>
      </c>
      <c r="AO8044" s="2">
        <v>0.15440000000000001</v>
      </c>
      <c r="AR8044" s="2">
        <v>3.245E-2</v>
      </c>
      <c r="AY8044" s="2">
        <v>0.12668199999999999</v>
      </c>
      <c r="BH8044" s="2">
        <v>1.0177</v>
      </c>
      <c r="BL8044" s="2">
        <v>0.1492</v>
      </c>
      <c r="BS8044" s="2">
        <v>1</v>
      </c>
      <c r="CI8044" s="2">
        <v>0.81410000000000005</v>
      </c>
    </row>
    <row r="8045" spans="1:98" ht="15" hidden="1" customHeight="1" x14ac:dyDescent="0.2">
      <c r="A8045" s="2">
        <v>1.8769999999999998E-2</v>
      </c>
      <c r="B8045" s="2">
        <v>41023</v>
      </c>
      <c r="F8045" s="2">
        <v>7.5120000000000006E-2</v>
      </c>
      <c r="I8045" s="2">
        <v>0.52649999999999997</v>
      </c>
      <c r="J8045" s="2">
        <v>1.0860000000000001</v>
      </c>
      <c r="K8045" s="2">
        <v>1.5945</v>
      </c>
      <c r="M8045" s="2">
        <v>8.6799999999999996E-4</v>
      </c>
      <c r="N8045" s="2">
        <v>0.1726</v>
      </c>
      <c r="P8045" s="2">
        <v>0.79259999999999997</v>
      </c>
      <c r="S8045" s="2">
        <v>0.1268</v>
      </c>
      <c r="T8045" s="2">
        <v>0.26340000000000002</v>
      </c>
      <c r="V8045" s="2">
        <v>0.98829999999999996</v>
      </c>
      <c r="X8045" s="2">
        <v>1.217E-2</v>
      </c>
      <c r="AM8045" s="2">
        <v>1.3051999999999999</v>
      </c>
      <c r="AO8045" s="2">
        <v>0.15670000000000001</v>
      </c>
      <c r="AR8045" s="2">
        <v>3.3680000000000002E-2</v>
      </c>
      <c r="AY8045" s="2">
        <v>0.127358</v>
      </c>
      <c r="BH8045" s="2">
        <v>1.0177</v>
      </c>
      <c r="BL8045" s="2">
        <v>0.1467</v>
      </c>
      <c r="BS8045" s="2">
        <v>1</v>
      </c>
      <c r="CI8045" s="2">
        <v>0.80230000000000001</v>
      </c>
    </row>
    <row r="8046" spans="1:98" ht="15" hidden="1" customHeight="1" x14ac:dyDescent="0.2">
      <c r="A8046" s="2">
        <v>2.001E-2</v>
      </c>
      <c r="B8046" s="2">
        <v>42667</v>
      </c>
      <c r="F8046" s="2">
        <v>7.2029999999999997E-2</v>
      </c>
      <c r="I8046" s="2">
        <v>0.42820000000000003</v>
      </c>
      <c r="J8046" s="2">
        <v>1.3492999999999999</v>
      </c>
      <c r="K8046" s="2">
        <v>1.6337999999999999</v>
      </c>
      <c r="M8046" s="2">
        <v>1.178E-3</v>
      </c>
      <c r="N8046" s="2">
        <v>0.1623</v>
      </c>
      <c r="P8046" s="2">
        <v>0.96040000000000003</v>
      </c>
      <c r="S8046" s="2">
        <v>9.6149999999999999E-2</v>
      </c>
      <c r="T8046" s="2">
        <v>0.34670000000000001</v>
      </c>
      <c r="V8046" s="2">
        <v>1.3388</v>
      </c>
      <c r="X8046" s="2">
        <v>1.285E-2</v>
      </c>
      <c r="AM8046" s="2">
        <v>1.4576</v>
      </c>
      <c r="AO8046" s="2">
        <v>0.1976</v>
      </c>
      <c r="AR8046" s="2">
        <v>2.1520000000000001E-2</v>
      </c>
      <c r="AY8046" s="2">
        <v>0.17257900000000001</v>
      </c>
      <c r="BH8046" s="2">
        <v>1.0177</v>
      </c>
      <c r="BL8046" s="2">
        <v>0.15029999999999999</v>
      </c>
      <c r="BS8046" s="2">
        <v>1</v>
      </c>
      <c r="CI8046" s="2">
        <v>0.95479999999999998</v>
      </c>
    </row>
    <row r="8047" spans="1:98" ht="15" hidden="1" customHeight="1" x14ac:dyDescent="0.2">
      <c r="B8047" s="2">
        <v>35072</v>
      </c>
      <c r="F8047" s="2">
        <v>0.1807</v>
      </c>
      <c r="J8047" s="2">
        <v>1.1700999700000001</v>
      </c>
      <c r="K8047" s="2">
        <v>2.1103000600000001</v>
      </c>
      <c r="N8047" s="2">
        <v>0.21430001000000001</v>
      </c>
      <c r="Q8047" s="2">
        <v>0.13420000000000001</v>
      </c>
      <c r="U8047" s="2">
        <v>0.84379999999999999</v>
      </c>
      <c r="V8047" s="2">
        <v>1.36070001</v>
      </c>
      <c r="X8047" s="2">
        <v>1.2919999999999999E-2</v>
      </c>
      <c r="AB8047" s="2">
        <v>2.1798000000000002</v>
      </c>
      <c r="AC8047" s="2">
        <v>8.6399999999999997E-4</v>
      </c>
      <c r="AV8047" s="2">
        <v>0.27560000000000001</v>
      </c>
      <c r="AY8047" s="2">
        <v>0.1759</v>
      </c>
      <c r="BH8047" s="2">
        <v>1.01779997</v>
      </c>
      <c r="BL8047" s="2">
        <v>0.20559999000000001</v>
      </c>
      <c r="BS8047" s="2">
        <v>1</v>
      </c>
      <c r="CI8047" s="2">
        <v>0.89740001999999996</v>
      </c>
      <c r="CK8047" s="2">
        <v>0.94540000000000002</v>
      </c>
      <c r="CS8047" s="2">
        <v>0.31169999999999998</v>
      </c>
      <c r="CT8047" s="2">
        <v>1.123E-2</v>
      </c>
    </row>
    <row r="8048" spans="1:98" ht="15" hidden="1" customHeight="1" x14ac:dyDescent="0.2">
      <c r="B8048" s="2">
        <v>34975</v>
      </c>
      <c r="F8048" s="2">
        <v>0.2024</v>
      </c>
      <c r="J8048" s="2">
        <v>1.1439999999999999</v>
      </c>
      <c r="K8048" s="2">
        <v>2.1006</v>
      </c>
      <c r="N8048" s="2">
        <v>0.21010000000000001</v>
      </c>
      <c r="Q8048" s="2">
        <v>0.1313</v>
      </c>
      <c r="U8048" s="2">
        <v>0.82320000000000004</v>
      </c>
      <c r="V8048" s="2">
        <v>1.3282</v>
      </c>
      <c r="X8048" s="2">
        <v>1.308E-2</v>
      </c>
      <c r="AB8048" s="2">
        <v>2.1417000000000002</v>
      </c>
      <c r="AC8048" s="2">
        <v>8.1899999999999996E-4</v>
      </c>
      <c r="AV8048" s="2">
        <v>0.26729999999999998</v>
      </c>
      <c r="AY8048" s="2">
        <v>0.1719</v>
      </c>
      <c r="BH8048" s="2">
        <v>1.0178</v>
      </c>
      <c r="BL8048" s="2">
        <v>0.19009999999999999</v>
      </c>
      <c r="BS8048" s="2">
        <v>1</v>
      </c>
      <c r="CI8048" s="2">
        <v>0.87170000000000003</v>
      </c>
      <c r="CK8048" s="2">
        <v>0.92190000000000005</v>
      </c>
      <c r="CS8048" s="2">
        <v>0.3085</v>
      </c>
      <c r="CT8048" s="2">
        <v>1.0670000000000001E-2</v>
      </c>
    </row>
    <row r="8049" spans="1:98" ht="15" hidden="1" customHeight="1" x14ac:dyDescent="0.2">
      <c r="A8049" s="2">
        <v>1.874E-2</v>
      </c>
      <c r="B8049" s="2">
        <v>41030</v>
      </c>
      <c r="F8049" s="2">
        <v>7.6329999999999995E-2</v>
      </c>
      <c r="I8049" s="2">
        <v>0.51670000000000005</v>
      </c>
      <c r="J8049" s="2">
        <v>1.0828</v>
      </c>
      <c r="K8049" s="2">
        <v>1.5960000000000001</v>
      </c>
      <c r="M8049" s="2">
        <v>8.7200000000000005E-4</v>
      </c>
      <c r="N8049" s="2">
        <v>0.1721</v>
      </c>
      <c r="P8049" s="2">
        <v>0.79610000000000003</v>
      </c>
      <c r="S8049" s="2">
        <v>0.12740000000000001</v>
      </c>
      <c r="T8049" s="2">
        <v>0.26050000000000001</v>
      </c>
      <c r="V8049" s="2">
        <v>0.9839</v>
      </c>
      <c r="X8049" s="2">
        <v>1.227E-2</v>
      </c>
      <c r="AM8049" s="2">
        <v>1.3012999999999999</v>
      </c>
      <c r="AO8049" s="2">
        <v>0.15590000000000001</v>
      </c>
      <c r="AR8049" s="2">
        <v>3.3529999999999997E-2</v>
      </c>
      <c r="AY8049" s="2">
        <v>0.126828</v>
      </c>
      <c r="BH8049" s="2">
        <v>1.0178</v>
      </c>
      <c r="BL8049" s="2">
        <v>0.1464</v>
      </c>
      <c r="BS8049" s="2">
        <v>1</v>
      </c>
      <c r="CI8049" s="2">
        <v>0.80249999999999999</v>
      </c>
    </row>
    <row r="8050" spans="1:98" ht="15" hidden="1" customHeight="1" x14ac:dyDescent="0.2">
      <c r="B8050" s="2">
        <v>35009</v>
      </c>
      <c r="F8050" s="2">
        <v>0.1842</v>
      </c>
      <c r="J8050" s="2">
        <v>1.1868000000000001</v>
      </c>
      <c r="K8050" s="2">
        <v>2.1341999999999999</v>
      </c>
      <c r="N8050" s="2">
        <v>0.21629999999999999</v>
      </c>
      <c r="Q8050" s="2">
        <v>0.1363</v>
      </c>
      <c r="U8050" s="2">
        <v>0.85299999999999998</v>
      </c>
      <c r="V8050" s="2">
        <v>1.3512</v>
      </c>
      <c r="X8050" s="2">
        <v>1.3089999999999999E-2</v>
      </c>
      <c r="AB8050" s="2">
        <v>2.1829000000000001</v>
      </c>
      <c r="AC8050" s="2">
        <v>8.4699999999999999E-4</v>
      </c>
      <c r="AV8050" s="2">
        <v>0.2757</v>
      </c>
      <c r="AY8050" s="2">
        <v>0.17469999999999999</v>
      </c>
      <c r="BH8050" s="2">
        <v>1.0179</v>
      </c>
      <c r="BL8050" s="2">
        <v>0.2021</v>
      </c>
      <c r="BS8050" s="2">
        <v>1</v>
      </c>
      <c r="CI8050" s="2">
        <v>0.88539999999999996</v>
      </c>
      <c r="CK8050" s="2">
        <v>0.95569999999999999</v>
      </c>
      <c r="CS8050" s="2">
        <v>0.31859999999999999</v>
      </c>
      <c r="CT8050" s="2">
        <v>1.108E-2</v>
      </c>
    </row>
    <row r="8051" spans="1:98" ht="15" hidden="1" customHeight="1" x14ac:dyDescent="0.2">
      <c r="B8051" s="2">
        <v>35634</v>
      </c>
      <c r="F8051" s="2">
        <v>0.17630000000000001</v>
      </c>
      <c r="J8051" s="2">
        <v>0.93120000000000003</v>
      </c>
      <c r="K8051" s="2">
        <v>2.3168000000000002</v>
      </c>
      <c r="N8051" s="2">
        <v>0.1845</v>
      </c>
      <c r="Q8051" s="2">
        <v>0.10730000000000001</v>
      </c>
      <c r="U8051" s="2">
        <v>0.67220000000000002</v>
      </c>
      <c r="V8051" s="2">
        <v>1.3811</v>
      </c>
      <c r="X8051" s="2">
        <v>1.193E-2</v>
      </c>
      <c r="AB8051" s="2">
        <v>2.0432999999999999</v>
      </c>
      <c r="AC8051" s="2">
        <v>7.7899999999999996E-4</v>
      </c>
      <c r="AV8051" s="2">
        <v>0.22459999999999999</v>
      </c>
      <c r="AY8051" s="2">
        <v>0.17829999999999999</v>
      </c>
      <c r="BH8051" s="2">
        <v>1.0179</v>
      </c>
      <c r="BL8051" s="2">
        <v>0.17680000000000001</v>
      </c>
      <c r="BS8051" s="2">
        <v>1</v>
      </c>
      <c r="CI8051" s="2">
        <v>0.89770000000000005</v>
      </c>
      <c r="CK8051" s="2">
        <v>0.75739999999999996</v>
      </c>
      <c r="CS8051" s="2">
        <v>0.25659999999999999</v>
      </c>
      <c r="CT8051" s="2">
        <v>8.9910000000000007E-3</v>
      </c>
    </row>
    <row r="8052" spans="1:98" ht="15" hidden="1" customHeight="1" x14ac:dyDescent="0.2">
      <c r="A8052" s="2">
        <v>1.8669999999999999E-2</v>
      </c>
      <c r="B8052" s="2">
        <v>41067</v>
      </c>
      <c r="F8052" s="2">
        <v>7.3380000000000001E-2</v>
      </c>
      <c r="I8052" s="2">
        <v>0.50390000000000001</v>
      </c>
      <c r="J8052" s="2">
        <v>1.0718000000000001</v>
      </c>
      <c r="K8052" s="2">
        <v>1.5935999999999999</v>
      </c>
      <c r="M8052" s="2">
        <v>8.8099999999999995E-4</v>
      </c>
      <c r="N8052" s="2">
        <v>0.1696</v>
      </c>
      <c r="P8052" s="2">
        <v>0.80320000000000003</v>
      </c>
      <c r="S8052" s="2">
        <v>0.1231</v>
      </c>
      <c r="T8052" s="2">
        <v>0.26479999999999998</v>
      </c>
      <c r="V8052" s="2">
        <v>1.0244</v>
      </c>
      <c r="X8052" s="2">
        <v>1.286E-2</v>
      </c>
      <c r="AM8052" s="2">
        <v>1.2874000000000001</v>
      </c>
      <c r="AO8052" s="2">
        <v>0.161</v>
      </c>
      <c r="AR8052" s="2">
        <v>3.1699999999999999E-2</v>
      </c>
      <c r="AY8052" s="2">
        <v>0.13203899999999999</v>
      </c>
      <c r="BH8052" s="2">
        <v>1.0179</v>
      </c>
      <c r="BL8052" s="2">
        <v>0.14330000000000001</v>
      </c>
      <c r="BS8052" s="2">
        <v>1</v>
      </c>
      <c r="CI8052" s="2">
        <v>0.78990000000000005</v>
      </c>
    </row>
    <row r="8053" spans="1:98" ht="15" hidden="1" customHeight="1" x14ac:dyDescent="0.2">
      <c r="A8053" s="2">
        <v>2.0889999999999999E-2</v>
      </c>
      <c r="B8053" s="2">
        <v>42846</v>
      </c>
      <c r="F8053" s="2">
        <v>7.1690000000000004E-2</v>
      </c>
      <c r="I8053" s="2">
        <v>0.42899999999999999</v>
      </c>
      <c r="J8053" s="2">
        <v>1.3528</v>
      </c>
      <c r="K8053" s="2">
        <v>1.7276</v>
      </c>
      <c r="M8053" s="2">
        <v>1.1900000000000001E-3</v>
      </c>
      <c r="N8053" s="2">
        <v>0.15579999999999999</v>
      </c>
      <c r="P8053" s="2">
        <v>0.9667</v>
      </c>
      <c r="S8053" s="2">
        <v>0.10269</v>
      </c>
      <c r="V8053" s="2">
        <v>1.3506</v>
      </c>
      <c r="X8053" s="2">
        <v>1.238E-2</v>
      </c>
      <c r="AM8053" s="2">
        <v>1.4447000000000001</v>
      </c>
      <c r="AO8053" s="2">
        <v>0.1961</v>
      </c>
      <c r="AR8053" s="2">
        <v>2.392E-2</v>
      </c>
      <c r="AY8053" s="2">
        <v>0.17369799999999999</v>
      </c>
      <c r="BH8053" s="2">
        <v>1.0179</v>
      </c>
      <c r="BL8053" s="2">
        <v>0.1497</v>
      </c>
      <c r="BS8053" s="2">
        <v>1</v>
      </c>
      <c r="CI8053" s="2">
        <v>0.94769999999999999</v>
      </c>
    </row>
    <row r="8054" spans="1:98" ht="15" hidden="1" customHeight="1" x14ac:dyDescent="0.2">
      <c r="B8054" s="2">
        <v>34526</v>
      </c>
      <c r="F8054" s="2">
        <v>0.40939999999999999</v>
      </c>
      <c r="J8054" s="2">
        <v>1.0739000000000001</v>
      </c>
      <c r="K8054" s="2">
        <v>2.1758000000000002</v>
      </c>
      <c r="N8054" s="2">
        <v>0.2064</v>
      </c>
      <c r="V8054" s="2">
        <v>1.3907</v>
      </c>
      <c r="X8054" s="2">
        <v>1.4290000000000001E-2</v>
      </c>
      <c r="AY8054" s="2">
        <v>0.18</v>
      </c>
      <c r="BH8054" s="2">
        <v>1.018</v>
      </c>
      <c r="BL8054" s="2">
        <v>0.1825</v>
      </c>
      <c r="BS8054" s="2">
        <v>1</v>
      </c>
      <c r="CI8054" s="2">
        <v>0.83860000000000001</v>
      </c>
    </row>
    <row r="8055" spans="1:98" ht="15" hidden="1" customHeight="1" x14ac:dyDescent="0.2">
      <c r="B8055" s="2">
        <v>35649</v>
      </c>
      <c r="F8055" s="2">
        <v>0.17799999999999999</v>
      </c>
      <c r="J8055" s="2">
        <v>0.90700000000000003</v>
      </c>
      <c r="K8055" s="2">
        <v>2.2029999999999998</v>
      </c>
      <c r="N8055" s="2">
        <v>0.18090000000000001</v>
      </c>
      <c r="Q8055" s="2">
        <v>0.1052</v>
      </c>
      <c r="U8055" s="2">
        <v>0.65859999999999996</v>
      </c>
      <c r="V8055" s="2">
        <v>1.3873</v>
      </c>
      <c r="X8055" s="2">
        <v>1.1730000000000001E-2</v>
      </c>
      <c r="AB8055" s="2">
        <v>1.9963</v>
      </c>
      <c r="AC8055" s="2">
        <v>7.5900000000000002E-4</v>
      </c>
      <c r="AV8055" s="2">
        <v>0.22020000000000001</v>
      </c>
      <c r="AY8055" s="2">
        <v>0.1792</v>
      </c>
      <c r="BH8055" s="2">
        <v>1.018</v>
      </c>
      <c r="BL8055" s="2">
        <v>0.1724</v>
      </c>
      <c r="BS8055" s="2">
        <v>1</v>
      </c>
      <c r="CI8055" s="2">
        <v>0.88570000000000004</v>
      </c>
      <c r="CK8055" s="2">
        <v>0.74250000000000005</v>
      </c>
      <c r="CS8055" s="2">
        <v>0.2472</v>
      </c>
      <c r="CT8055" s="2">
        <v>8.7899999999999992E-3</v>
      </c>
    </row>
    <row r="8056" spans="1:98" ht="15" hidden="1" customHeight="1" x14ac:dyDescent="0.2">
      <c r="B8056" s="2">
        <v>35717</v>
      </c>
      <c r="F8056" s="2">
        <v>0.1784</v>
      </c>
      <c r="J8056" s="2">
        <v>0.94499999999999995</v>
      </c>
      <c r="K8056" s="2">
        <v>2.2383999999999999</v>
      </c>
      <c r="N8056" s="2">
        <v>0.19539999999999999</v>
      </c>
      <c r="Q8056" s="2">
        <v>0.1118</v>
      </c>
      <c r="U8056" s="2">
        <v>0.69940000000000002</v>
      </c>
      <c r="V8056" s="2">
        <v>1.3819999999999999</v>
      </c>
      <c r="X8056" s="2">
        <v>1.136E-2</v>
      </c>
      <c r="AB8056" s="2">
        <v>2.0266999999999999</v>
      </c>
      <c r="AC8056" s="2">
        <v>8.0500000000000005E-4</v>
      </c>
      <c r="AV8056" s="2">
        <v>0.23480000000000001</v>
      </c>
      <c r="AY8056" s="2">
        <v>0.17860000000000001</v>
      </c>
      <c r="BH8056" s="2">
        <v>1.018</v>
      </c>
      <c r="BL8056" s="2">
        <v>0.18229999999999999</v>
      </c>
      <c r="BS8056" s="2">
        <v>1</v>
      </c>
      <c r="CI8056" s="2">
        <v>0.89300000000000002</v>
      </c>
      <c r="CK8056" s="2">
        <v>0.78769999999999996</v>
      </c>
      <c r="CS8056" s="2">
        <v>0.26240000000000002</v>
      </c>
      <c r="CT8056" s="2">
        <v>9.3349999999999995E-3</v>
      </c>
    </row>
    <row r="8057" spans="1:98" ht="15" hidden="1" customHeight="1" x14ac:dyDescent="0.2">
      <c r="A8057" s="2">
        <v>2.2239999999999999E-2</v>
      </c>
      <c r="B8057" s="2">
        <v>40543</v>
      </c>
      <c r="F8057" s="2">
        <v>8.0579999999999999E-2</v>
      </c>
      <c r="I8057" s="2">
        <v>0.59930000000000005</v>
      </c>
      <c r="J8057" s="2">
        <v>1.0645</v>
      </c>
      <c r="K8057" s="2">
        <v>1.5512999999999999</v>
      </c>
      <c r="M8057" s="2">
        <v>8.8599999999999996E-4</v>
      </c>
      <c r="N8057" s="2">
        <v>0.17069999999999999</v>
      </c>
      <c r="P8057" s="2">
        <v>0.77510000000000001</v>
      </c>
      <c r="S8057" s="2">
        <v>0.151</v>
      </c>
      <c r="T8057" s="2">
        <v>0.28110000000000002</v>
      </c>
      <c r="V8057" s="2">
        <v>0.99460000000000004</v>
      </c>
      <c r="X8057" s="2">
        <v>1.226E-2</v>
      </c>
      <c r="AM8057" s="2">
        <v>1.3319000000000001</v>
      </c>
      <c r="AO8057" s="2">
        <v>0.15090000000000001</v>
      </c>
      <c r="AR8057" s="2">
        <v>3.2579999999999998E-2</v>
      </c>
      <c r="AY8057" s="2">
        <v>0.12795100000000001</v>
      </c>
      <c r="BH8057" s="2">
        <v>1.018</v>
      </c>
      <c r="BL8057" s="2">
        <v>0.14779999999999999</v>
      </c>
      <c r="BS8057" s="2">
        <v>1</v>
      </c>
      <c r="CI8057" s="2">
        <v>0.7742</v>
      </c>
    </row>
    <row r="8058" spans="1:98" ht="15" hidden="1" customHeight="1" x14ac:dyDescent="0.2">
      <c r="A8058" s="2">
        <v>1.8489999999999999E-2</v>
      </c>
      <c r="B8058" s="2">
        <v>41205</v>
      </c>
      <c r="F8058" s="2">
        <v>7.6520000000000005E-2</v>
      </c>
      <c r="I8058" s="2">
        <v>0.48970000000000002</v>
      </c>
      <c r="J8058" s="2">
        <v>1.0649</v>
      </c>
      <c r="K8058" s="2">
        <v>1.5826</v>
      </c>
      <c r="M8058" s="2">
        <v>8.9999999999999998E-4</v>
      </c>
      <c r="N8058" s="2">
        <v>0.17330000000000001</v>
      </c>
      <c r="P8058" s="2">
        <v>0.81069999999999998</v>
      </c>
      <c r="S8058" s="2">
        <v>0.11310000000000001</v>
      </c>
      <c r="T8058" s="2">
        <v>0.25800000000000001</v>
      </c>
      <c r="V8058" s="2">
        <v>0.99339999999999995</v>
      </c>
      <c r="X8058" s="2">
        <v>1.2449999999999999E-2</v>
      </c>
      <c r="AM8058" s="2">
        <v>1.2885</v>
      </c>
      <c r="AO8058" s="2">
        <v>0.159</v>
      </c>
      <c r="AR8058" s="2">
        <v>3.159E-2</v>
      </c>
      <c r="AY8058" s="2">
        <v>0.12817999999999999</v>
      </c>
      <c r="BH8058" s="2">
        <v>1.018</v>
      </c>
      <c r="BL8058" s="2">
        <v>0.14929999999999999</v>
      </c>
      <c r="BS8058" s="2">
        <v>1</v>
      </c>
      <c r="CI8058" s="2">
        <v>0.80600000000000005</v>
      </c>
    </row>
    <row r="8059" spans="1:98" ht="15" hidden="1" customHeight="1" x14ac:dyDescent="0.2">
      <c r="A8059" s="2">
        <v>2.0590000000000001E-2</v>
      </c>
      <c r="B8059" s="2">
        <v>42828</v>
      </c>
      <c r="F8059" s="2">
        <v>7.1480000000000002E-2</v>
      </c>
      <c r="I8059" s="2">
        <v>0.42949999999999999</v>
      </c>
      <c r="J8059" s="2">
        <v>1.3355999999999999</v>
      </c>
      <c r="K8059" s="2">
        <v>1.6708000000000001</v>
      </c>
      <c r="M8059" s="2">
        <v>1.1969999999999999E-3</v>
      </c>
      <c r="N8059" s="2">
        <v>0.15579999999999999</v>
      </c>
      <c r="P8059" s="2">
        <v>0.95799999999999996</v>
      </c>
      <c r="S8059" s="2">
        <v>9.826E-2</v>
      </c>
      <c r="T8059" s="2" t="e">
        <v>#N/A</v>
      </c>
      <c r="V8059" s="2">
        <v>1.3384</v>
      </c>
      <c r="X8059" s="2">
        <v>1.205E-2</v>
      </c>
      <c r="AM8059" s="2">
        <v>1.4272</v>
      </c>
      <c r="AO8059" s="2">
        <v>0.1943</v>
      </c>
      <c r="AR8059" s="2">
        <v>2.3779999999999999E-2</v>
      </c>
      <c r="AY8059" s="2">
        <v>0.17222399999999999</v>
      </c>
      <c r="BH8059" s="2">
        <v>1.018</v>
      </c>
      <c r="BL8059" s="2">
        <v>0.14949999999999999</v>
      </c>
      <c r="BS8059" s="2">
        <v>1</v>
      </c>
      <c r="CI8059" s="2">
        <v>0.93689999999999996</v>
      </c>
    </row>
    <row r="8060" spans="1:98" ht="15" hidden="1" customHeight="1" x14ac:dyDescent="0.2">
      <c r="B8060" s="2">
        <v>38013</v>
      </c>
      <c r="F8060" s="2">
        <v>0.12</v>
      </c>
      <c r="J8060" s="2">
        <v>1.0528999999999999</v>
      </c>
      <c r="K8060" s="2">
        <v>2.3849999999999998</v>
      </c>
      <c r="N8060" s="2">
        <v>0.1915</v>
      </c>
      <c r="V8060" s="2">
        <v>1.3048999999999999</v>
      </c>
      <c r="X8060" s="2">
        <v>1.2363000000000001E-2</v>
      </c>
      <c r="AM8060" s="2">
        <v>1.6500999999999999</v>
      </c>
      <c r="AY8060" s="2">
        <v>0.168071</v>
      </c>
      <c r="BH8060" s="2">
        <v>1.0181</v>
      </c>
      <c r="BL8060" s="2">
        <v>0.18010000000000001</v>
      </c>
      <c r="BS8060" s="2">
        <v>1</v>
      </c>
      <c r="CI8060" s="2">
        <v>0.88690000000000002</v>
      </c>
    </row>
    <row r="8061" spans="1:98" ht="15" hidden="1" customHeight="1" x14ac:dyDescent="0.2">
      <c r="A8061" s="2">
        <v>2.002E-2</v>
      </c>
      <c r="B8061" s="2">
        <v>42670</v>
      </c>
      <c r="F8061" s="2">
        <v>7.1129999999999999E-2</v>
      </c>
      <c r="I8061" s="2">
        <v>0.42499999999999999</v>
      </c>
      <c r="J8061" s="2">
        <v>1.3467</v>
      </c>
      <c r="K8061" s="2">
        <v>1.6293</v>
      </c>
      <c r="M8061" s="2">
        <v>1.1670000000000001E-3</v>
      </c>
      <c r="N8061" s="2">
        <v>0.16209999999999999</v>
      </c>
      <c r="P8061" s="2">
        <v>0.95930000000000004</v>
      </c>
      <c r="S8061" s="2">
        <v>9.6560000000000007E-2</v>
      </c>
      <c r="T8061" s="2">
        <v>0.34749999999999998</v>
      </c>
      <c r="V8061" s="2">
        <v>1.3386</v>
      </c>
      <c r="X8061" s="2">
        <v>1.273E-2</v>
      </c>
      <c r="AM8061" s="2">
        <v>1.4595</v>
      </c>
      <c r="AO8061" s="2">
        <v>0.1973</v>
      </c>
      <c r="AR8061" s="2">
        <v>2.129E-2</v>
      </c>
      <c r="AY8061" s="2">
        <v>0.17261099999999999</v>
      </c>
      <c r="BH8061" s="2">
        <v>1.0181</v>
      </c>
      <c r="BL8061" s="2">
        <v>0.1477</v>
      </c>
      <c r="BS8061" s="2">
        <v>1</v>
      </c>
      <c r="CI8061" s="2">
        <v>0.95340000000000003</v>
      </c>
    </row>
    <row r="8062" spans="1:98" ht="15" hidden="1" customHeight="1" x14ac:dyDescent="0.2">
      <c r="B8062" s="2">
        <v>34779</v>
      </c>
      <c r="F8062" s="2">
        <v>0.19839999999999999</v>
      </c>
      <c r="J8062" s="2">
        <v>1.1907000000000001</v>
      </c>
      <c r="K8062" s="2">
        <v>2.2197</v>
      </c>
      <c r="N8062" s="2">
        <v>0.22220000000000001</v>
      </c>
      <c r="Q8062" s="2">
        <v>0.1419</v>
      </c>
      <c r="U8062" s="2">
        <v>0.88319999999999999</v>
      </c>
      <c r="V8062" s="2">
        <v>1.4009</v>
      </c>
      <c r="X8062" s="2">
        <v>1.5679999999999999E-2</v>
      </c>
      <c r="AB8062" s="2">
        <v>2.2206000000000001</v>
      </c>
      <c r="AC8062" s="2">
        <v>8.2399999999999997E-4</v>
      </c>
      <c r="AV8062" s="2">
        <v>0.28010000000000002</v>
      </c>
      <c r="AY8062" s="2">
        <v>0.18110000000000001</v>
      </c>
      <c r="BH8062" s="2">
        <v>1.0182</v>
      </c>
      <c r="BL8062" s="2">
        <v>0.1928</v>
      </c>
      <c r="BS8062" s="2">
        <v>1</v>
      </c>
      <c r="CI8062" s="2">
        <v>0.90620000000000001</v>
      </c>
      <c r="CK8062" s="2">
        <v>0.98919999999999997</v>
      </c>
      <c r="CS8062" s="2">
        <v>0.3201</v>
      </c>
      <c r="CT8062" s="2">
        <v>1.082E-2</v>
      </c>
    </row>
    <row r="8063" spans="1:98" ht="15" hidden="1" customHeight="1" x14ac:dyDescent="0.2">
      <c r="A8063" s="2">
        <v>1.9869999999999999E-2</v>
      </c>
      <c r="B8063" s="2">
        <v>42794</v>
      </c>
      <c r="F8063" s="2">
        <v>6.6229999999999997E-2</v>
      </c>
      <c r="I8063" s="2">
        <v>0.42609999999999998</v>
      </c>
      <c r="J8063" s="2">
        <v>1.3218000000000001</v>
      </c>
      <c r="K8063" s="2">
        <v>1.6462000000000001</v>
      </c>
      <c r="M8063" s="2">
        <v>1.173E-3</v>
      </c>
      <c r="N8063" s="2">
        <v>0.1583</v>
      </c>
      <c r="P8063" s="2">
        <v>0.94679999999999997</v>
      </c>
      <c r="S8063" s="2">
        <v>0.1011</v>
      </c>
      <c r="T8063" s="2">
        <v>0.3639</v>
      </c>
      <c r="V8063" s="2">
        <v>1.3248</v>
      </c>
      <c r="X8063" s="2">
        <v>1.1820000000000001E-2</v>
      </c>
      <c r="AM8063" s="2">
        <v>1.4066000000000001</v>
      </c>
      <c r="AO8063" s="2">
        <v>0.19289999999999999</v>
      </c>
      <c r="AR8063" s="2">
        <v>2.2669999999999999E-2</v>
      </c>
      <c r="AY8063" s="2">
        <v>0.17066700000000001</v>
      </c>
      <c r="BH8063" s="2">
        <v>1.0182</v>
      </c>
      <c r="BL8063" s="2">
        <v>0.14699999999999999</v>
      </c>
      <c r="BS8063" s="2">
        <v>1</v>
      </c>
      <c r="CI8063" s="2">
        <v>0.9577</v>
      </c>
    </row>
    <row r="8064" spans="1:98" ht="15" hidden="1" customHeight="1" x14ac:dyDescent="0.2">
      <c r="A8064" s="2">
        <v>1.805E-2</v>
      </c>
      <c r="B8064" s="2">
        <v>41871</v>
      </c>
      <c r="F8064" s="2">
        <v>8.3640000000000006E-2</v>
      </c>
      <c r="I8064" s="2">
        <v>0.48549999999999999</v>
      </c>
      <c r="J8064" s="2">
        <v>1.2005999999999999</v>
      </c>
      <c r="K8064" s="2">
        <v>1.8203</v>
      </c>
      <c r="M8064" s="2">
        <v>1.07E-3</v>
      </c>
      <c r="N8064" s="2">
        <v>0.17730000000000001</v>
      </c>
      <c r="P8064" s="2">
        <v>0.87560000000000004</v>
      </c>
      <c r="S8064" s="2">
        <v>0.1022</v>
      </c>
      <c r="T8064" s="2">
        <v>0.3095</v>
      </c>
      <c r="V8064" s="2">
        <v>1.0944</v>
      </c>
      <c r="X8064" s="2">
        <v>1.059E-2</v>
      </c>
      <c r="AM8064" s="2">
        <v>1.4538</v>
      </c>
      <c r="AO8064" s="2">
        <v>0.1782</v>
      </c>
      <c r="AR8064" s="2">
        <v>3.0200000000000001E-2</v>
      </c>
      <c r="AY8064" s="2">
        <v>0.14119999999999999</v>
      </c>
      <c r="BH8064" s="2">
        <v>1.0183</v>
      </c>
      <c r="BL8064" s="2">
        <v>0.15859999999999999</v>
      </c>
      <c r="BS8064" s="2">
        <v>1</v>
      </c>
      <c r="CI8064" s="2">
        <v>0.9194</v>
      </c>
    </row>
    <row r="8065" spans="1:98" ht="15" hidden="1" customHeight="1" x14ac:dyDescent="0.2">
      <c r="A8065" s="2">
        <v>1.804E-2</v>
      </c>
      <c r="B8065" s="2">
        <v>41872</v>
      </c>
      <c r="F8065" s="2">
        <v>8.3599999999999994E-2</v>
      </c>
      <c r="I8065" s="2">
        <v>0.48520000000000002</v>
      </c>
      <c r="J8065" s="2">
        <v>1.2014</v>
      </c>
      <c r="K8065" s="2">
        <v>1.8161</v>
      </c>
      <c r="M8065" s="2">
        <v>1.07E-3</v>
      </c>
      <c r="N8065" s="2">
        <v>0.17799999999999999</v>
      </c>
      <c r="P8065" s="2">
        <v>0.87629999999999997</v>
      </c>
      <c r="S8065" s="2">
        <v>0.1023</v>
      </c>
      <c r="T8065" s="2">
        <v>0.31080000000000002</v>
      </c>
      <c r="V8065" s="2">
        <v>1.0948</v>
      </c>
      <c r="X8065" s="2">
        <v>1.055E-2</v>
      </c>
      <c r="AM8065" s="2">
        <v>1.4543999999999999</v>
      </c>
      <c r="AO8065" s="2">
        <v>0.17799999999999999</v>
      </c>
      <c r="AR8065" s="2">
        <v>3.031E-2</v>
      </c>
      <c r="AY8065" s="2">
        <v>0.141264</v>
      </c>
      <c r="BH8065" s="2">
        <v>1.0183</v>
      </c>
      <c r="BL8065" s="2">
        <v>0.15890000000000001</v>
      </c>
      <c r="BS8065" s="2">
        <v>1</v>
      </c>
      <c r="CI8065" s="2">
        <v>0.91979999999999995</v>
      </c>
    </row>
    <row r="8066" spans="1:98" ht="15" hidden="1" customHeight="1" x14ac:dyDescent="0.2">
      <c r="B8066" s="2">
        <v>34570</v>
      </c>
      <c r="J8066" s="2">
        <v>1.0550999999999999</v>
      </c>
      <c r="K8066" s="2">
        <v>2.1343000000000001</v>
      </c>
      <c r="N8066" s="2">
        <v>0.20269999999999999</v>
      </c>
      <c r="V8066" s="2">
        <v>1.3743000000000001</v>
      </c>
      <c r="X8066" s="2">
        <v>1.3939999999999999E-2</v>
      </c>
      <c r="AY8066" s="2">
        <v>0.17780000000000001</v>
      </c>
      <c r="BH8066" s="2">
        <v>1.0184</v>
      </c>
      <c r="BL8066" s="2">
        <v>0.18</v>
      </c>
      <c r="BS8066" s="2">
        <v>1</v>
      </c>
      <c r="CI8066" s="2">
        <v>0.82830000000000004</v>
      </c>
    </row>
    <row r="8067" spans="1:98" ht="15" hidden="1" customHeight="1" x14ac:dyDescent="0.2">
      <c r="B8067" s="2">
        <v>34788</v>
      </c>
      <c r="F8067" s="2">
        <v>0.20749999999999999</v>
      </c>
      <c r="J8067" s="2">
        <v>1.1936</v>
      </c>
      <c r="K8067" s="2">
        <v>2.2359</v>
      </c>
      <c r="N8067" s="2">
        <v>0.22289999999999999</v>
      </c>
      <c r="Q8067" s="2">
        <v>0.1409</v>
      </c>
      <c r="U8067" s="2">
        <v>0.88470000000000004</v>
      </c>
      <c r="V8067" s="2">
        <v>1.3983000000000001</v>
      </c>
      <c r="X8067" s="2">
        <v>1.562E-2</v>
      </c>
      <c r="AB8067" s="2">
        <v>2.2391999999999999</v>
      </c>
      <c r="AC8067" s="2">
        <v>8.1300000000000003E-4</v>
      </c>
      <c r="AV8067" s="2">
        <v>0.28449999999999998</v>
      </c>
      <c r="AY8067" s="2">
        <v>0.18079999999999999</v>
      </c>
      <c r="BH8067" s="2">
        <v>1.0184</v>
      </c>
      <c r="BL8067" s="2">
        <v>0.1875</v>
      </c>
      <c r="BS8067" s="2">
        <v>1</v>
      </c>
      <c r="CI8067" s="2">
        <v>0.90849999999999997</v>
      </c>
      <c r="CK8067" s="2">
        <v>0.99060000000000004</v>
      </c>
      <c r="CS8067" s="2">
        <v>0.31730000000000003</v>
      </c>
      <c r="CT8067" s="2">
        <v>1.0880000000000001E-2</v>
      </c>
    </row>
    <row r="8068" spans="1:98" ht="15" hidden="1" customHeight="1" x14ac:dyDescent="0.2">
      <c r="A8068" s="2">
        <v>1.8020000000000001E-2</v>
      </c>
      <c r="B8068" s="2">
        <v>41809</v>
      </c>
      <c r="F8068" s="2">
        <v>8.3320000000000005E-2</v>
      </c>
      <c r="I8068" s="2">
        <v>0.48709999999999998</v>
      </c>
      <c r="J8068" s="2">
        <v>1.2123999999999999</v>
      </c>
      <c r="K8068" s="2">
        <v>1.8455999999999999</v>
      </c>
      <c r="M8068" s="2">
        <v>1.0629999999999999E-3</v>
      </c>
      <c r="N8068" s="2">
        <v>0.1769</v>
      </c>
      <c r="P8068" s="2">
        <v>0.86660000000000004</v>
      </c>
      <c r="S8068" s="2">
        <v>0.1011</v>
      </c>
      <c r="T8068" s="2">
        <v>0.31469999999999998</v>
      </c>
      <c r="V8068" s="2">
        <v>1.0828</v>
      </c>
      <c r="X8068" s="2">
        <v>1.0630000000000001E-2</v>
      </c>
      <c r="AM8068" s="2">
        <v>1.4746999999999999</v>
      </c>
      <c r="AO8068" s="2">
        <v>0.17380000000000001</v>
      </c>
      <c r="AR8068" s="2">
        <v>3.15E-2</v>
      </c>
      <c r="AY8068" s="2">
        <v>0.139707</v>
      </c>
      <c r="BH8068" s="2">
        <v>1.0184</v>
      </c>
      <c r="BL8068" s="2">
        <v>0.1618</v>
      </c>
      <c r="BS8068" s="2">
        <v>1</v>
      </c>
      <c r="CI8068" s="2">
        <v>0.94369999999999998</v>
      </c>
    </row>
    <row r="8069" spans="1:98" ht="15" hidden="1" customHeight="1" x14ac:dyDescent="0.2">
      <c r="A8069" s="2">
        <v>2.0369999999999999E-2</v>
      </c>
      <c r="B8069" s="2">
        <v>42817</v>
      </c>
      <c r="F8069" s="2">
        <v>7.0199999999999999E-2</v>
      </c>
      <c r="I8069" s="2">
        <v>0.42649999999999999</v>
      </c>
      <c r="J8069" s="2">
        <v>1.3433999999999999</v>
      </c>
      <c r="K8069" s="2">
        <v>1.6689000000000001</v>
      </c>
      <c r="M8069" s="2">
        <v>1.191E-3</v>
      </c>
      <c r="N8069" s="2">
        <v>0.15709999999999999</v>
      </c>
      <c r="P8069" s="2">
        <v>0.95299999999999996</v>
      </c>
      <c r="S8069" s="2">
        <v>0.10682999999999999</v>
      </c>
      <c r="T8069" s="2">
        <v>0.36520000000000002</v>
      </c>
      <c r="V8069" s="2">
        <v>1.3335999999999999</v>
      </c>
      <c r="X8069" s="2">
        <v>1.201E-2</v>
      </c>
      <c r="AM8069" s="2">
        <v>1.4380999999999999</v>
      </c>
      <c r="AO8069" s="2">
        <v>0.19370000000000001</v>
      </c>
      <c r="AR8069" s="2">
        <v>2.3189999999999999E-2</v>
      </c>
      <c r="AY8069" s="2">
        <v>0.17169200000000001</v>
      </c>
      <c r="BH8069" s="2">
        <v>1.0184</v>
      </c>
      <c r="BL8069" s="2">
        <v>0.1512</v>
      </c>
      <c r="BS8069" s="2">
        <v>1</v>
      </c>
      <c r="CI8069" s="2">
        <v>0.93879999999999997</v>
      </c>
    </row>
    <row r="8070" spans="1:98" ht="15" hidden="1" customHeight="1" x14ac:dyDescent="0.2">
      <c r="A8070" s="2">
        <v>2.102E-2</v>
      </c>
      <c r="B8070" s="2">
        <v>42894</v>
      </c>
      <c r="F8070" s="2">
        <v>7.4179999999999996E-2</v>
      </c>
      <c r="I8070" s="2">
        <v>0.41170000000000001</v>
      </c>
      <c r="J8070" s="2">
        <v>1.3954</v>
      </c>
      <c r="K8070" s="2">
        <v>1.7463</v>
      </c>
      <c r="M8070" s="2">
        <v>1.2019999999999999E-3</v>
      </c>
      <c r="N8070" s="2">
        <v>0.159</v>
      </c>
      <c r="P8070" s="2">
        <v>0.97719999999999996</v>
      </c>
      <c r="S8070" s="2">
        <v>0.10464</v>
      </c>
      <c r="V8070" s="2">
        <v>1.3503000000000001</v>
      </c>
      <c r="X8070" s="2">
        <v>1.226E-2</v>
      </c>
      <c r="AM8070" s="2">
        <v>1.5145</v>
      </c>
      <c r="AO8070" s="2">
        <v>0.1986</v>
      </c>
      <c r="AR8070" s="2">
        <v>2.3709999999999998E-2</v>
      </c>
      <c r="AY8070" s="2">
        <v>0.173183</v>
      </c>
      <c r="BH8070" s="2">
        <v>1.0185</v>
      </c>
      <c r="BL8070" s="2">
        <v>0.15490000000000001</v>
      </c>
      <c r="BS8070" s="2">
        <v>1</v>
      </c>
      <c r="CI8070" s="2">
        <v>0.97419999999999995</v>
      </c>
    </row>
    <row r="8071" spans="1:98" ht="15" hidden="1" customHeight="1" x14ac:dyDescent="0.2">
      <c r="B8071" s="2">
        <v>31442</v>
      </c>
      <c r="J8071" s="2">
        <v>0.70420000000000005</v>
      </c>
      <c r="K8071" s="2">
        <v>2.0044999699999999</v>
      </c>
      <c r="N8071" s="2">
        <v>0.19120000000000001</v>
      </c>
      <c r="V8071" s="2">
        <v>1.4216</v>
      </c>
      <c r="X8071" s="2">
        <v>7.3639999999999999E-3</v>
      </c>
      <c r="AY8071" s="2">
        <v>0.18210000000000001</v>
      </c>
      <c r="BH8071" s="2">
        <v>1.01859999</v>
      </c>
      <c r="BL8071" s="2">
        <v>0.18940000000000001</v>
      </c>
      <c r="BS8071" s="2">
        <v>1</v>
      </c>
      <c r="CI8071" s="2">
        <v>0.76129999999999998</v>
      </c>
    </row>
    <row r="8072" spans="1:98" ht="15" hidden="1" customHeight="1" x14ac:dyDescent="0.2">
      <c r="B8072" s="2">
        <v>34586</v>
      </c>
      <c r="F8072" s="2">
        <v>0.4017</v>
      </c>
      <c r="J8072" s="2">
        <v>1.0665</v>
      </c>
      <c r="K8072" s="2">
        <v>2.1206999999999998</v>
      </c>
      <c r="N8072" s="2">
        <v>0.2021</v>
      </c>
      <c r="V8072" s="2">
        <v>1.3673</v>
      </c>
      <c r="X8072" s="2">
        <v>1.379E-2</v>
      </c>
      <c r="AY8072" s="2">
        <v>0.1769</v>
      </c>
      <c r="BH8072" s="2">
        <v>1.0185999999999999</v>
      </c>
      <c r="BL8072" s="2">
        <v>0.18129999999999999</v>
      </c>
      <c r="BS8072" s="2">
        <v>1</v>
      </c>
      <c r="CI8072" s="2">
        <v>0.82609999999999995</v>
      </c>
    </row>
    <row r="8073" spans="1:98" ht="15" hidden="1" customHeight="1" x14ac:dyDescent="0.2">
      <c r="B8073" s="2">
        <v>35011</v>
      </c>
      <c r="F8073" s="2">
        <v>0.1724</v>
      </c>
      <c r="J8073" s="2">
        <v>1.1879</v>
      </c>
      <c r="K8073" s="2">
        <v>2.1463999999999999</v>
      </c>
      <c r="N8073" s="2">
        <v>0.217</v>
      </c>
      <c r="Q8073" s="2">
        <v>0.13639999999999999</v>
      </c>
      <c r="U8073" s="2">
        <v>0.85460000000000003</v>
      </c>
      <c r="V8073" s="2">
        <v>1.3572</v>
      </c>
      <c r="X8073" s="2">
        <v>1.325E-2</v>
      </c>
      <c r="AB8073" s="2">
        <v>2.1964999999999999</v>
      </c>
      <c r="AC8073" s="2">
        <v>8.5400000000000005E-4</v>
      </c>
      <c r="AV8073" s="2">
        <v>0.2782</v>
      </c>
      <c r="AY8073" s="2">
        <v>0.17549999999999999</v>
      </c>
      <c r="BH8073" s="2">
        <v>1.0185999999999999</v>
      </c>
      <c r="BL8073" s="2">
        <v>0.2034</v>
      </c>
      <c r="BS8073" s="2">
        <v>1</v>
      </c>
      <c r="CI8073" s="2">
        <v>0.88639999999999997</v>
      </c>
      <c r="CK8073" s="2">
        <v>0.95750000000000002</v>
      </c>
      <c r="CS8073" s="2">
        <v>0.31950000000000001</v>
      </c>
      <c r="CT8073" s="2">
        <v>1.111E-2</v>
      </c>
    </row>
    <row r="8074" spans="1:98" ht="15" hidden="1" customHeight="1" x14ac:dyDescent="0.2">
      <c r="A8074" s="2">
        <v>2.0760000000000001E-2</v>
      </c>
      <c r="B8074" s="2">
        <v>40802</v>
      </c>
      <c r="F8074" s="2">
        <v>7.5670000000000001E-2</v>
      </c>
      <c r="I8074" s="2">
        <v>0.57389999999999997</v>
      </c>
      <c r="J8074" s="2">
        <v>1.1209</v>
      </c>
      <c r="K8074" s="2">
        <v>1.5507</v>
      </c>
      <c r="M8074" s="2">
        <v>8.8199999999999997E-4</v>
      </c>
      <c r="N8074" s="2">
        <v>0.17560000000000001</v>
      </c>
      <c r="P8074" s="2">
        <v>0.79149999999999998</v>
      </c>
      <c r="S8074" s="2">
        <v>0.13200000000000001</v>
      </c>
      <c r="T8074" s="2">
        <v>0.26840000000000003</v>
      </c>
      <c r="V8074" s="2">
        <v>0.98140000000000005</v>
      </c>
      <c r="X8074" s="2">
        <v>1.2760000000000001E-2</v>
      </c>
      <c r="AM8074" s="2">
        <v>1.3526</v>
      </c>
      <c r="AO8074" s="2">
        <v>0.1537</v>
      </c>
      <c r="AR8074" s="2">
        <v>3.2120000000000003E-2</v>
      </c>
      <c r="AY8074" s="2">
        <v>0.12590599999999999</v>
      </c>
      <c r="BH8074" s="2">
        <v>1.0185999999999999</v>
      </c>
      <c r="BL8074" s="2">
        <v>0.14760000000000001</v>
      </c>
      <c r="BS8074" s="2">
        <v>1</v>
      </c>
      <c r="CI8074" s="2">
        <v>0.8155</v>
      </c>
    </row>
    <row r="8075" spans="1:98" ht="15" hidden="1" customHeight="1" x14ac:dyDescent="0.2">
      <c r="A8075" s="2">
        <v>1.813E-2</v>
      </c>
      <c r="B8075" s="2">
        <v>41767</v>
      </c>
      <c r="F8075" s="2">
        <v>8.3860000000000004E-2</v>
      </c>
      <c r="I8075" s="2">
        <v>0.4924</v>
      </c>
      <c r="J8075" s="2">
        <v>1.2361</v>
      </c>
      <c r="K8075" s="2">
        <v>1.8398000000000001</v>
      </c>
      <c r="M8075" s="2">
        <v>1.062E-3</v>
      </c>
      <c r="N8075" s="2">
        <v>0.1845</v>
      </c>
      <c r="P8075" s="2">
        <v>0.87139999999999995</v>
      </c>
      <c r="S8075" s="2">
        <v>0.1052</v>
      </c>
      <c r="T8075" s="2">
        <v>0.315</v>
      </c>
      <c r="V8075" s="2">
        <v>1.0858000000000001</v>
      </c>
      <c r="X8075" s="2">
        <v>1.068E-2</v>
      </c>
      <c r="AM8075" s="2">
        <v>1.5054000000000001</v>
      </c>
      <c r="AO8075" s="2">
        <v>0.17430000000000001</v>
      </c>
      <c r="AR8075" s="2">
        <v>3.1029999999999999E-2</v>
      </c>
      <c r="AY8075" s="2">
        <v>0.14007</v>
      </c>
      <c r="BH8075" s="2">
        <v>1.0185999999999999</v>
      </c>
      <c r="BL8075" s="2">
        <v>0.1668</v>
      </c>
      <c r="BS8075" s="2">
        <v>1</v>
      </c>
      <c r="CI8075" s="2">
        <v>0.93989999999999996</v>
      </c>
    </row>
    <row r="8076" spans="1:98" ht="15" hidden="1" customHeight="1" x14ac:dyDescent="0.2">
      <c r="B8076" s="2">
        <v>34528</v>
      </c>
      <c r="F8076" s="2">
        <v>0.40639999999999998</v>
      </c>
      <c r="J8076" s="2">
        <v>1.0662</v>
      </c>
      <c r="K8076" s="2">
        <v>2.1644999999999999</v>
      </c>
      <c r="N8076" s="2">
        <v>0.20530000000000001</v>
      </c>
      <c r="V8076" s="2">
        <v>1.3813</v>
      </c>
      <c r="X8076" s="2">
        <v>1.4109999999999999E-2</v>
      </c>
      <c r="AY8076" s="2">
        <v>0.1787</v>
      </c>
      <c r="BH8076" s="2">
        <v>1.0186999999999999</v>
      </c>
      <c r="BL8076" s="2">
        <v>0.18229999999999999</v>
      </c>
      <c r="BS8076" s="2">
        <v>1</v>
      </c>
      <c r="CI8076" s="2">
        <v>0.83640000000000003</v>
      </c>
    </row>
    <row r="8077" spans="1:98" ht="15" hidden="1" customHeight="1" x14ac:dyDescent="0.2">
      <c r="A8077" s="2">
        <v>1.8409999999999999E-2</v>
      </c>
      <c r="B8077" s="2">
        <v>41731</v>
      </c>
      <c r="F8077" s="2">
        <v>8.4199999999999997E-2</v>
      </c>
      <c r="I8077" s="2">
        <v>0.48899999999999999</v>
      </c>
      <c r="J8077" s="2">
        <v>1.2436</v>
      </c>
      <c r="K8077" s="2">
        <v>1.8348</v>
      </c>
      <c r="M8077" s="2">
        <v>1.0430000000000001E-3</v>
      </c>
      <c r="N8077" s="2">
        <v>0.18440000000000001</v>
      </c>
      <c r="P8077" s="2">
        <v>0.87409999999999999</v>
      </c>
      <c r="S8077" s="2">
        <v>0.10390000000000001</v>
      </c>
      <c r="T8077" s="2">
        <v>0.31759999999999999</v>
      </c>
      <c r="V8077" s="2">
        <v>1.1031</v>
      </c>
      <c r="X8077" s="2">
        <v>1.0630000000000001E-2</v>
      </c>
      <c r="AM8077" s="2">
        <v>1.518</v>
      </c>
      <c r="AO8077" s="2">
        <v>0.17780000000000001</v>
      </c>
      <c r="AR8077" s="2">
        <v>3.1130000000000001E-2</v>
      </c>
      <c r="AY8077" s="2">
        <v>0.14221900000000001</v>
      </c>
      <c r="BH8077" s="2">
        <v>1.0186999999999999</v>
      </c>
      <c r="BL8077" s="2">
        <v>0.17</v>
      </c>
      <c r="BS8077" s="2">
        <v>1</v>
      </c>
      <c r="CI8077" s="2">
        <v>0.94379999999999997</v>
      </c>
    </row>
    <row r="8078" spans="1:98" ht="15" hidden="1" customHeight="1" x14ac:dyDescent="0.2">
      <c r="A8078" s="2">
        <v>1.796E-2</v>
      </c>
      <c r="B8078" s="2">
        <v>41859</v>
      </c>
      <c r="F8078" s="2">
        <v>8.2970000000000002E-2</v>
      </c>
      <c r="I8078" s="2">
        <v>0.47820000000000001</v>
      </c>
      <c r="J8078" s="2">
        <v>1.214</v>
      </c>
      <c r="K8078" s="2">
        <v>1.8425</v>
      </c>
      <c r="M8078" s="2">
        <v>1.059E-3</v>
      </c>
      <c r="N8078" s="2">
        <v>0.17630000000000001</v>
      </c>
      <c r="P8078" s="2">
        <v>0.87739999999999996</v>
      </c>
      <c r="S8078" s="2">
        <v>0.10290000000000001</v>
      </c>
      <c r="T8078" s="2">
        <v>0.31659999999999999</v>
      </c>
      <c r="V8078" s="2">
        <v>1.0982000000000001</v>
      </c>
      <c r="X8078" s="2">
        <v>1.078E-2</v>
      </c>
      <c r="AM8078" s="2">
        <v>1.4729000000000001</v>
      </c>
      <c r="AO8078" s="2">
        <v>0.1784</v>
      </c>
      <c r="AR8078" s="2">
        <v>3.0349999999999999E-2</v>
      </c>
      <c r="AY8078" s="2">
        <v>0.141679</v>
      </c>
      <c r="BH8078" s="2">
        <v>1.0186999999999999</v>
      </c>
      <c r="BL8078" s="2">
        <v>0.15939999999999999</v>
      </c>
      <c r="BS8078" s="2">
        <v>1</v>
      </c>
      <c r="CI8078" s="2">
        <v>0.93020000000000003</v>
      </c>
    </row>
    <row r="8079" spans="1:98" ht="15" hidden="1" customHeight="1" x14ac:dyDescent="0.2">
      <c r="B8079" s="2">
        <v>35639</v>
      </c>
      <c r="F8079" s="2">
        <v>0.17810000000000001</v>
      </c>
      <c r="J8079" s="2">
        <v>0.9133</v>
      </c>
      <c r="K8079" s="2">
        <v>2.2578999999999998</v>
      </c>
      <c r="N8079" s="2">
        <v>0.18179999999999999</v>
      </c>
      <c r="Q8079" s="2">
        <v>0.1067</v>
      </c>
      <c r="U8079" s="2">
        <v>0.66649999999999998</v>
      </c>
      <c r="V8079" s="2">
        <v>1.3865000000000001</v>
      </c>
      <c r="X8079" s="2">
        <v>1.1780000000000001E-2</v>
      </c>
      <c r="AB8079" s="2">
        <v>2.0106999999999999</v>
      </c>
      <c r="AC8079" s="2">
        <v>7.7200000000000001E-4</v>
      </c>
      <c r="AV8079" s="2">
        <v>0.22270000000000001</v>
      </c>
      <c r="AY8079" s="2">
        <v>0.17910000000000001</v>
      </c>
      <c r="BH8079" s="2">
        <v>1.0187999999999999</v>
      </c>
      <c r="BL8079" s="2">
        <v>0.1744</v>
      </c>
      <c r="BS8079" s="2">
        <v>1</v>
      </c>
      <c r="CI8079" s="2">
        <v>0.88819999999999999</v>
      </c>
      <c r="CK8079" s="2">
        <v>0.75090000000000001</v>
      </c>
      <c r="CS8079" s="2">
        <v>0.254</v>
      </c>
      <c r="CT8079" s="2">
        <v>8.9079999999999993E-3</v>
      </c>
    </row>
    <row r="8080" spans="1:98" ht="15" hidden="1" customHeight="1" x14ac:dyDescent="0.2">
      <c r="A8080" s="2">
        <v>2.0060000000000001E-2</v>
      </c>
      <c r="B8080" s="2">
        <v>43174</v>
      </c>
      <c r="F8080" s="2">
        <v>6.966E-2</v>
      </c>
      <c r="I8080" s="2">
        <v>0.39650000000000002</v>
      </c>
      <c r="J8080" s="2">
        <v>1.3731</v>
      </c>
      <c r="K8080" s="2">
        <v>1.8180000000000001</v>
      </c>
      <c r="M8080" s="2">
        <v>1.2210000000000001E-3</v>
      </c>
      <c r="N8080" s="2">
        <v>0.1691</v>
      </c>
      <c r="P8080" s="2">
        <v>0.99329999999999996</v>
      </c>
      <c r="S8080" s="2">
        <v>0.10974</v>
      </c>
      <c r="V8080" s="2">
        <v>1.3031999999999999</v>
      </c>
      <c r="X8080" s="2">
        <v>1.2279999999999999E-2</v>
      </c>
      <c r="AM8080" s="2">
        <v>1.6063000000000001</v>
      </c>
      <c r="AO8080" s="2">
        <v>0.20610000000000001</v>
      </c>
      <c r="AR8080" s="2">
        <v>2.2700000000000001E-2</v>
      </c>
      <c r="AY8080" s="2">
        <v>0.166185</v>
      </c>
      <c r="BH8080" s="2">
        <v>1.0187999999999999</v>
      </c>
      <c r="BL8080" s="2">
        <v>0.15939999999999999</v>
      </c>
      <c r="BS8080" s="2">
        <v>1</v>
      </c>
      <c r="CI8080" s="2">
        <v>0.94930000000000003</v>
      </c>
    </row>
    <row r="8081" spans="1:98" ht="15" hidden="1" customHeight="1" x14ac:dyDescent="0.2">
      <c r="B8081" s="2">
        <v>32506</v>
      </c>
      <c r="J8081" s="2">
        <v>0.78709998999999997</v>
      </c>
      <c r="K8081" s="2">
        <v>2.1349999899999998</v>
      </c>
      <c r="N8081" s="2">
        <v>0.18099999999999999</v>
      </c>
      <c r="V8081" s="2">
        <v>1.19239999</v>
      </c>
      <c r="X8081" s="2">
        <v>9.4750000000000008E-3</v>
      </c>
      <c r="AY8081" s="2">
        <v>0.1527</v>
      </c>
      <c r="BH8081" s="2">
        <v>1.01889999</v>
      </c>
      <c r="BL8081" s="2">
        <v>0.1938</v>
      </c>
      <c r="BS8081" s="2">
        <v>1</v>
      </c>
      <c r="CI8081" s="2">
        <v>0.74939999999999996</v>
      </c>
    </row>
    <row r="8082" spans="1:98" ht="15" hidden="1" customHeight="1" x14ac:dyDescent="0.2">
      <c r="B8082" s="2">
        <v>35005</v>
      </c>
      <c r="F8082" s="2">
        <v>0.1835</v>
      </c>
      <c r="J8082" s="2">
        <v>1.1766000000000001</v>
      </c>
      <c r="K8082" s="2">
        <v>2.1233</v>
      </c>
      <c r="N8082" s="2">
        <v>0.21460000000000001</v>
      </c>
      <c r="Q8082" s="2">
        <v>0.13450000000000001</v>
      </c>
      <c r="U8082" s="2">
        <v>0.84589999999999999</v>
      </c>
      <c r="V8082" s="2">
        <v>1.3424</v>
      </c>
      <c r="X8082" s="2">
        <v>1.2959999999999999E-2</v>
      </c>
      <c r="AB8082" s="2">
        <v>2.1707000000000001</v>
      </c>
      <c r="AC8082" s="2">
        <v>8.4099999999999995E-4</v>
      </c>
      <c r="AV8082" s="2">
        <v>0.27400000000000002</v>
      </c>
      <c r="AY8082" s="2">
        <v>0.1736</v>
      </c>
      <c r="BH8082" s="2">
        <v>1.0188999999999999</v>
      </c>
      <c r="BL8082" s="2">
        <v>0.2019</v>
      </c>
      <c r="BS8082" s="2">
        <v>1</v>
      </c>
      <c r="CI8082" s="2">
        <v>0.88129999999999997</v>
      </c>
      <c r="CK8082" s="2">
        <v>0.9466</v>
      </c>
      <c r="CS8082" s="2">
        <v>0.31409999999999999</v>
      </c>
      <c r="CT8082" s="2">
        <v>1.0970000000000001E-2</v>
      </c>
    </row>
    <row r="8083" spans="1:98" ht="15" hidden="1" customHeight="1" x14ac:dyDescent="0.2">
      <c r="B8083" s="2">
        <v>35632</v>
      </c>
      <c r="F8083" s="2">
        <v>0.17449999999999999</v>
      </c>
      <c r="J8083" s="2">
        <v>0.93189999999999995</v>
      </c>
      <c r="K8083" s="2">
        <v>2.306</v>
      </c>
      <c r="N8083" s="2">
        <v>0.18529999999999999</v>
      </c>
      <c r="Q8083" s="2">
        <v>0.1089</v>
      </c>
      <c r="U8083" s="2">
        <v>0.67989999999999995</v>
      </c>
      <c r="V8083" s="2">
        <v>1.3745000000000001</v>
      </c>
      <c r="X8083" s="2">
        <v>1.188E-2</v>
      </c>
      <c r="AB8083" s="2">
        <v>2.0548999999999999</v>
      </c>
      <c r="AC8083" s="2">
        <v>7.8600000000000002E-4</v>
      </c>
      <c r="AV8083" s="2">
        <v>0.2268</v>
      </c>
      <c r="AY8083" s="2">
        <v>0.1774</v>
      </c>
      <c r="BH8083" s="2">
        <v>1.0188999999999999</v>
      </c>
      <c r="BL8083" s="2">
        <v>0.1772</v>
      </c>
      <c r="BS8083" s="2">
        <v>1</v>
      </c>
      <c r="CI8083" s="2">
        <v>0.8992</v>
      </c>
      <c r="CK8083" s="2">
        <v>0.76529999999999998</v>
      </c>
      <c r="CS8083" s="2">
        <v>0.25979999999999998</v>
      </c>
      <c r="CT8083" s="2">
        <v>9.0939999999999997E-3</v>
      </c>
    </row>
    <row r="8084" spans="1:98" ht="15" hidden="1" customHeight="1" x14ac:dyDescent="0.2">
      <c r="A8084" s="2">
        <v>1.84E-2</v>
      </c>
      <c r="B8084" s="2">
        <v>41072</v>
      </c>
      <c r="F8084" s="2">
        <v>7.3429999999999995E-2</v>
      </c>
      <c r="I8084" s="2">
        <v>0.49869999999999998</v>
      </c>
      <c r="J8084" s="2">
        <v>1.0668</v>
      </c>
      <c r="K8084" s="2">
        <v>1.5976999999999999</v>
      </c>
      <c r="M8084" s="2">
        <v>8.7799999999999998E-4</v>
      </c>
      <c r="N8084" s="2">
        <v>0.1701</v>
      </c>
      <c r="P8084" s="2">
        <v>0.80020000000000002</v>
      </c>
      <c r="S8084" s="2">
        <v>0.1216</v>
      </c>
      <c r="T8084" s="2">
        <v>0.26440000000000002</v>
      </c>
      <c r="V8084" s="2">
        <v>1.0267999999999999</v>
      </c>
      <c r="X8084" s="2">
        <v>1.2919999999999999E-2</v>
      </c>
      <c r="AM8084" s="2">
        <v>1.2809999999999999</v>
      </c>
      <c r="AO8084" s="2">
        <v>0.16120000000000001</v>
      </c>
      <c r="AR8084" s="2">
        <v>3.1140000000000001E-2</v>
      </c>
      <c r="AY8084" s="2">
        <v>0.132327</v>
      </c>
      <c r="BH8084" s="2">
        <v>1.0188999999999999</v>
      </c>
      <c r="BL8084" s="2">
        <v>0.1447</v>
      </c>
      <c r="BS8084" s="2">
        <v>1</v>
      </c>
      <c r="CI8084" s="2">
        <v>0.79630000000000001</v>
      </c>
    </row>
    <row r="8085" spans="1:98" ht="15" hidden="1" customHeight="1" x14ac:dyDescent="0.2">
      <c r="A8085" s="2">
        <v>1.8450000000000001E-2</v>
      </c>
      <c r="B8085" s="2">
        <v>41795</v>
      </c>
      <c r="F8085" s="2">
        <v>8.4909999999999999E-2</v>
      </c>
      <c r="I8085" s="2">
        <v>0.48320000000000002</v>
      </c>
      <c r="J8085" s="2">
        <v>1.2222</v>
      </c>
      <c r="K8085" s="2">
        <v>1.8364</v>
      </c>
      <c r="M8085" s="2">
        <v>1.072E-3</v>
      </c>
      <c r="N8085" s="2">
        <v>0.18229999999999999</v>
      </c>
      <c r="P8085" s="2">
        <v>0.87090000000000001</v>
      </c>
      <c r="S8085" s="2">
        <v>0.1022</v>
      </c>
      <c r="T8085" s="2">
        <v>0.31530000000000002</v>
      </c>
      <c r="V8085" s="2">
        <v>1.0933999999999999</v>
      </c>
      <c r="X8085" s="2">
        <v>1.0670000000000001E-2</v>
      </c>
      <c r="AM8085" s="2">
        <v>1.4891000000000001</v>
      </c>
      <c r="AO8085" s="2">
        <v>0.17480000000000001</v>
      </c>
      <c r="AR8085" s="2">
        <v>3.1489999999999997E-2</v>
      </c>
      <c r="AY8085" s="2">
        <v>0.141038</v>
      </c>
      <c r="BH8085" s="2">
        <v>1.0189999999999999</v>
      </c>
      <c r="BL8085" s="2">
        <v>0.16370000000000001</v>
      </c>
      <c r="BS8085" s="2">
        <v>1</v>
      </c>
      <c r="CI8085" s="2">
        <v>0.92730000000000001</v>
      </c>
    </row>
    <row r="8086" spans="1:98" ht="15" hidden="1" customHeight="1" x14ac:dyDescent="0.2">
      <c r="A8086" s="2">
        <v>1.7770000000000001E-2</v>
      </c>
      <c r="B8086" s="2">
        <v>41857</v>
      </c>
      <c r="F8086" s="2">
        <v>8.2430000000000003E-2</v>
      </c>
      <c r="I8086" s="2">
        <v>0.48049999999999998</v>
      </c>
      <c r="J8086" s="2">
        <v>1.2012</v>
      </c>
      <c r="K8086" s="2">
        <v>1.8391</v>
      </c>
      <c r="M8086" s="2">
        <v>1.057E-3</v>
      </c>
      <c r="N8086" s="2">
        <v>0.17399999999999999</v>
      </c>
      <c r="P8086" s="2">
        <v>0.87470000000000003</v>
      </c>
      <c r="S8086" s="2">
        <v>0.1018</v>
      </c>
      <c r="T8086" s="2">
        <v>0.31790000000000002</v>
      </c>
      <c r="V8086" s="2">
        <v>1.0926</v>
      </c>
      <c r="X8086" s="2">
        <v>1.068E-2</v>
      </c>
      <c r="AM8086" s="2">
        <v>1.4591000000000001</v>
      </c>
      <c r="AO8086" s="2">
        <v>0.17730000000000001</v>
      </c>
      <c r="AR8086" s="2">
        <v>3.0210000000000001E-2</v>
      </c>
      <c r="AY8086" s="2">
        <v>0.14097699999999999</v>
      </c>
      <c r="BH8086" s="2">
        <v>1.0189999999999999</v>
      </c>
      <c r="BL8086" s="2">
        <v>0.15809999999999999</v>
      </c>
      <c r="BS8086" s="2">
        <v>1</v>
      </c>
      <c r="CI8086" s="2">
        <v>0.92400000000000004</v>
      </c>
    </row>
    <row r="8087" spans="1:98" ht="15" hidden="1" customHeight="1" x14ac:dyDescent="0.2">
      <c r="B8087" s="2">
        <v>35048</v>
      </c>
      <c r="F8087" s="2">
        <v>0.1769</v>
      </c>
      <c r="J8087" s="2">
        <v>1.1820000399999999</v>
      </c>
      <c r="K8087" s="2">
        <v>2.1156001099999999</v>
      </c>
      <c r="N8087" s="2">
        <v>0.21590000000000001</v>
      </c>
      <c r="Q8087" s="2">
        <v>0.13519999999999999</v>
      </c>
      <c r="U8087" s="2">
        <v>0.85070000000000001</v>
      </c>
      <c r="V8087" s="2">
        <v>1.3743000000000001</v>
      </c>
      <c r="X8087" s="2">
        <v>1.345E-2</v>
      </c>
      <c r="AB8087" s="2">
        <v>2.1844000000000001</v>
      </c>
      <c r="AC8087" s="2">
        <v>8.6200000000000003E-4</v>
      </c>
      <c r="AV8087" s="2">
        <v>0.27689999999999998</v>
      </c>
      <c r="AY8087" s="2">
        <v>0.1777</v>
      </c>
      <c r="BH8087" s="2">
        <v>1.01900005</v>
      </c>
      <c r="BL8087" s="2">
        <v>0.2077</v>
      </c>
      <c r="BS8087" s="2">
        <v>1</v>
      </c>
      <c r="CI8087" s="2">
        <v>0.89600002999999995</v>
      </c>
      <c r="CK8087" s="2">
        <v>0.9526</v>
      </c>
      <c r="CS8087" s="2">
        <v>0.31609999999999999</v>
      </c>
      <c r="CT8087" s="2">
        <v>1.1180000000000001E-2</v>
      </c>
    </row>
    <row r="8088" spans="1:98" ht="15" hidden="1" customHeight="1" x14ac:dyDescent="0.2">
      <c r="A8088" s="2">
        <v>1.7760000000000001E-2</v>
      </c>
      <c r="B8088" s="2">
        <v>41152</v>
      </c>
      <c r="F8088" s="2">
        <v>7.4480000000000005E-2</v>
      </c>
      <c r="I8088" s="2">
        <v>0.48580000000000001</v>
      </c>
      <c r="J8088" s="2">
        <v>1.0330999999999999</v>
      </c>
      <c r="K8088" s="2">
        <v>1.5645</v>
      </c>
      <c r="M8088" s="2">
        <v>8.7000000000000001E-4</v>
      </c>
      <c r="N8088" s="2">
        <v>0.17</v>
      </c>
      <c r="P8088" s="2">
        <v>0.79039999999999999</v>
      </c>
      <c r="S8088" s="2">
        <v>0.1176</v>
      </c>
      <c r="T8088" s="2">
        <v>0.24590000000000001</v>
      </c>
      <c r="V8088" s="2">
        <v>0.98629999999999995</v>
      </c>
      <c r="X8088" s="2">
        <v>1.26E-2</v>
      </c>
      <c r="AM8088" s="2">
        <v>1.2404999999999999</v>
      </c>
      <c r="AO8088" s="2">
        <v>0.15540000000000001</v>
      </c>
      <c r="AR8088" s="2">
        <v>3.056E-2</v>
      </c>
      <c r="AY8088" s="2">
        <v>0.127161</v>
      </c>
      <c r="BH8088" s="2">
        <v>1.0190999999999999</v>
      </c>
      <c r="BL8088" s="2">
        <v>0.14899999999999999</v>
      </c>
      <c r="BS8088" s="2">
        <v>1</v>
      </c>
      <c r="CI8088" s="2">
        <v>0.79259999999999997</v>
      </c>
    </row>
    <row r="8089" spans="1:98" ht="15" hidden="1" customHeight="1" x14ac:dyDescent="0.2">
      <c r="A8089" s="2">
        <v>1.762E-2</v>
      </c>
      <c r="B8089" s="2">
        <v>41165</v>
      </c>
      <c r="F8089" s="2">
        <v>7.5130000000000002E-2</v>
      </c>
      <c r="I8089" s="2">
        <v>0.48149999999999998</v>
      </c>
      <c r="J8089" s="2">
        <v>1.0381</v>
      </c>
      <c r="K8089" s="2">
        <v>1.5726</v>
      </c>
      <c r="M8089" s="2">
        <v>8.6399999999999997E-4</v>
      </c>
      <c r="N8089" s="2">
        <v>0.16919999999999999</v>
      </c>
      <c r="P8089" s="2">
        <v>0.79279999999999995</v>
      </c>
      <c r="S8089" s="2">
        <v>0.11700000000000001</v>
      </c>
      <c r="T8089" s="2">
        <v>0.24690000000000001</v>
      </c>
      <c r="V8089" s="2">
        <v>0.97529999999999994</v>
      </c>
      <c r="X8089" s="2">
        <v>1.26E-2</v>
      </c>
      <c r="AM8089" s="2">
        <v>1.2592000000000001</v>
      </c>
      <c r="AO8089" s="2">
        <v>0.15409999999999999</v>
      </c>
      <c r="AR8089" s="2">
        <v>3.1189999999999999E-2</v>
      </c>
      <c r="AY8089" s="2">
        <v>0.12577099999999999</v>
      </c>
      <c r="BH8089" s="2">
        <v>1.0190999999999999</v>
      </c>
      <c r="BL8089" s="2">
        <v>0.14729999999999999</v>
      </c>
      <c r="BS8089" s="2">
        <v>1</v>
      </c>
      <c r="CI8089" s="2">
        <v>0.80310000000000004</v>
      </c>
    </row>
    <row r="8090" spans="1:98" ht="15" hidden="1" customHeight="1" x14ac:dyDescent="0.2">
      <c r="A8090" s="2">
        <v>2.0320000000000001E-2</v>
      </c>
      <c r="B8090" s="2">
        <v>42807</v>
      </c>
      <c r="F8090" s="2">
        <v>6.8659999999999999E-2</v>
      </c>
      <c r="I8090" s="2">
        <v>0.42659999999999998</v>
      </c>
      <c r="J8090" s="2">
        <v>1.3349</v>
      </c>
      <c r="K8090" s="2">
        <v>1.6444000000000001</v>
      </c>
      <c r="M8090" s="2">
        <v>1.1720000000000001E-3</v>
      </c>
      <c r="N8090" s="2">
        <v>0.15720000000000001</v>
      </c>
      <c r="P8090" s="2">
        <v>0.95199999999999996</v>
      </c>
      <c r="S8090" s="2">
        <v>0.10247000000000001</v>
      </c>
      <c r="T8090" s="2">
        <v>0.36799999999999999</v>
      </c>
      <c r="V8090" s="2">
        <v>1.3447</v>
      </c>
      <c r="X8090" s="2">
        <v>1.172E-2</v>
      </c>
      <c r="AM8090" s="2">
        <v>1.4339999999999999</v>
      </c>
      <c r="AO8090" s="2">
        <v>0.19450000000000001</v>
      </c>
      <c r="AR8090" s="2">
        <v>2.283E-2</v>
      </c>
      <c r="AY8090" s="2">
        <v>0.17316999999999999</v>
      </c>
      <c r="BH8090" s="2">
        <v>1.0190999999999999</v>
      </c>
      <c r="BL8090" s="2">
        <v>0.1502</v>
      </c>
      <c r="BS8090" s="2">
        <v>1</v>
      </c>
      <c r="CI8090" s="2">
        <v>0.93159999999999998</v>
      </c>
    </row>
    <row r="8091" spans="1:98" ht="15" hidden="1" customHeight="1" x14ac:dyDescent="0.2">
      <c r="A8091" s="2">
        <v>2.095E-2</v>
      </c>
      <c r="B8091" s="2">
        <v>42893</v>
      </c>
      <c r="F8091" s="2">
        <v>7.399E-2</v>
      </c>
      <c r="I8091" s="2">
        <v>0.4118</v>
      </c>
      <c r="J8091" s="2">
        <v>1.3984000000000001</v>
      </c>
      <c r="K8091" s="2">
        <v>1.7461</v>
      </c>
      <c r="M8091" s="2">
        <v>1.1999999999999999E-3</v>
      </c>
      <c r="N8091" s="2">
        <v>0.15909999999999999</v>
      </c>
      <c r="P8091" s="2">
        <v>0.97660000000000002</v>
      </c>
      <c r="S8091" s="2">
        <v>0.10509</v>
      </c>
      <c r="V8091" s="2">
        <v>1.3492</v>
      </c>
      <c r="X8091" s="2">
        <v>1.2319999999999999E-2</v>
      </c>
      <c r="AM8091" s="2">
        <v>1.5179</v>
      </c>
      <c r="AO8091" s="2">
        <v>0.19850000000000001</v>
      </c>
      <c r="AR8091" s="2">
        <v>2.3699999999999999E-2</v>
      </c>
      <c r="AY8091" s="2">
        <v>0.173093</v>
      </c>
      <c r="BH8091" s="2">
        <v>1.0190999999999999</v>
      </c>
      <c r="BL8091" s="2">
        <v>0.1552</v>
      </c>
      <c r="BS8091" s="2">
        <v>1</v>
      </c>
      <c r="CI8091" s="2">
        <v>0.9708</v>
      </c>
    </row>
    <row r="8092" spans="1:98" ht="15" hidden="1" customHeight="1" x14ac:dyDescent="0.2">
      <c r="B8092" s="2">
        <v>34537</v>
      </c>
      <c r="F8092" s="2">
        <v>0.4052</v>
      </c>
      <c r="J8092" s="2">
        <v>1.0209999999999999</v>
      </c>
      <c r="K8092" s="2">
        <v>2.1101000000000001</v>
      </c>
      <c r="N8092" s="2">
        <v>0.19869999999999999</v>
      </c>
      <c r="V8092" s="2">
        <v>1.3777999999999999</v>
      </c>
      <c r="X8092" s="2">
        <v>1.3979999999999999E-2</v>
      </c>
      <c r="AY8092" s="2">
        <v>0.17829999999999999</v>
      </c>
      <c r="BH8092" s="2">
        <v>1.0192000000000001</v>
      </c>
      <c r="BL8092" s="2">
        <v>0.1759</v>
      </c>
      <c r="BS8092" s="2">
        <v>1</v>
      </c>
      <c r="CI8092" s="2">
        <v>0.83330000000000004</v>
      </c>
    </row>
    <row r="8093" spans="1:98" ht="15" hidden="1" customHeight="1" x14ac:dyDescent="0.2">
      <c r="A8093" s="2">
        <v>1.975E-2</v>
      </c>
      <c r="B8093" s="2">
        <v>40869</v>
      </c>
      <c r="F8093" s="2">
        <v>7.4149999999999994E-2</v>
      </c>
      <c r="I8093" s="2">
        <v>0.57140000000000002</v>
      </c>
      <c r="J8093" s="2">
        <v>1.1335999999999999</v>
      </c>
      <c r="K8093" s="2">
        <v>1.6221000000000001</v>
      </c>
      <c r="M8093" s="2">
        <v>9.0300000000000005E-4</v>
      </c>
      <c r="N8093" s="2">
        <v>0.1792</v>
      </c>
      <c r="P8093" s="2">
        <v>0.79630000000000001</v>
      </c>
      <c r="S8093" s="2">
        <v>0.12379999999999999</v>
      </c>
      <c r="T8093" s="2">
        <v>0.27679999999999999</v>
      </c>
      <c r="V8093" s="2">
        <v>1.0367999999999999</v>
      </c>
      <c r="X8093" s="2">
        <v>1.345E-2</v>
      </c>
      <c r="AM8093" s="2">
        <v>1.3996</v>
      </c>
      <c r="AO8093" s="2">
        <v>0.16300000000000001</v>
      </c>
      <c r="AR8093" s="2">
        <v>3.3340000000000002E-2</v>
      </c>
      <c r="AY8093" s="2">
        <v>0.133073</v>
      </c>
      <c r="BH8093" s="2">
        <v>1.0192000000000001</v>
      </c>
      <c r="BL8093" s="2">
        <v>0.15190000000000001</v>
      </c>
      <c r="BS8093" s="2">
        <v>1</v>
      </c>
      <c r="CI8093" s="2">
        <v>0.77280000000000004</v>
      </c>
    </row>
    <row r="8094" spans="1:98" ht="15" hidden="1" customHeight="1" x14ac:dyDescent="0.2">
      <c r="A8094" s="2">
        <v>1.8149999999999999E-2</v>
      </c>
      <c r="B8094" s="2">
        <v>41765</v>
      </c>
      <c r="F8094" s="2">
        <v>8.3750000000000005E-2</v>
      </c>
      <c r="I8094" s="2">
        <v>0.48870000000000002</v>
      </c>
      <c r="J8094" s="2">
        <v>1.2456</v>
      </c>
      <c r="K8094" s="2">
        <v>1.8486</v>
      </c>
      <c r="M8094" s="2">
        <v>1.057E-3</v>
      </c>
      <c r="N8094" s="2">
        <v>0.184</v>
      </c>
      <c r="P8094" s="2">
        <v>0.873</v>
      </c>
      <c r="S8094" s="2">
        <v>0.1037</v>
      </c>
      <c r="T8094" s="2">
        <v>0.31580000000000003</v>
      </c>
      <c r="V8094" s="2">
        <v>1.089</v>
      </c>
      <c r="X8094" s="2">
        <v>1.072E-2</v>
      </c>
      <c r="AM8094" s="2">
        <v>1.5163</v>
      </c>
      <c r="AO8094" s="2">
        <v>0.1749</v>
      </c>
      <c r="AR8094" s="2">
        <v>3.0779999999999998E-2</v>
      </c>
      <c r="AY8094" s="2">
        <v>0.14047899999999999</v>
      </c>
      <c r="BH8094" s="2">
        <v>1.0192000000000001</v>
      </c>
      <c r="BL8094" s="2">
        <v>0.1673</v>
      </c>
      <c r="BS8094" s="2">
        <v>1</v>
      </c>
      <c r="CI8094" s="2">
        <v>0.9546</v>
      </c>
    </row>
    <row r="8095" spans="1:98" ht="15" hidden="1" customHeight="1" x14ac:dyDescent="0.2">
      <c r="A8095" s="2">
        <v>1.856E-2</v>
      </c>
      <c r="B8095" s="2">
        <v>41775</v>
      </c>
      <c r="F8095" s="2">
        <v>8.4209999999999993E-2</v>
      </c>
      <c r="I8095" s="2">
        <v>0.49199999999999999</v>
      </c>
      <c r="J8095" s="2">
        <v>1.2213000000000001</v>
      </c>
      <c r="K8095" s="2">
        <v>1.8310999999999999</v>
      </c>
      <c r="M8095" s="2">
        <v>1.0629999999999999E-3</v>
      </c>
      <c r="N8095" s="2">
        <v>0.18340000000000001</v>
      </c>
      <c r="P8095" s="2">
        <v>0.86990000000000001</v>
      </c>
      <c r="S8095" s="2">
        <v>0.1051</v>
      </c>
      <c r="T8095" s="2">
        <v>0.3145</v>
      </c>
      <c r="V8095" s="2">
        <v>1.0882000000000001</v>
      </c>
      <c r="X8095" s="2">
        <v>1.072E-2</v>
      </c>
      <c r="AM8095" s="2">
        <v>1.4916</v>
      </c>
      <c r="AO8095" s="2">
        <v>0.17460000000000001</v>
      </c>
      <c r="AR8095" s="2">
        <v>3.1309999999999998E-2</v>
      </c>
      <c r="AY8095" s="2">
        <v>0.140375</v>
      </c>
      <c r="BH8095" s="2">
        <v>1.0192000000000001</v>
      </c>
      <c r="BL8095" s="2">
        <v>0.16589999999999999</v>
      </c>
      <c r="BS8095" s="2">
        <v>1</v>
      </c>
      <c r="CI8095" s="2">
        <v>0.93959999999999999</v>
      </c>
    </row>
    <row r="8096" spans="1:98" ht="15" hidden="1" customHeight="1" x14ac:dyDescent="0.2">
      <c r="A8096" s="2">
        <v>2.0140000000000002E-2</v>
      </c>
      <c r="B8096" s="2">
        <v>42801</v>
      </c>
      <c r="F8096" s="2">
        <v>6.8839999999999998E-2</v>
      </c>
      <c r="I8096" s="2">
        <v>0.43020000000000003</v>
      </c>
      <c r="J8096" s="2">
        <v>1.3229</v>
      </c>
      <c r="K8096" s="2">
        <v>1.6366000000000001</v>
      </c>
      <c r="M8096" s="2">
        <v>1.1659999999999999E-3</v>
      </c>
      <c r="N8096" s="2">
        <v>0.15870000000000001</v>
      </c>
      <c r="P8096" s="2">
        <v>0.95079999999999998</v>
      </c>
      <c r="S8096" s="2">
        <v>0.10351</v>
      </c>
      <c r="T8096" s="2">
        <v>0.36480000000000001</v>
      </c>
      <c r="V8096" s="2">
        <v>1.3416999999999999</v>
      </c>
      <c r="X8096" s="2">
        <v>1.1769999999999999E-2</v>
      </c>
      <c r="AM8096" s="2">
        <v>1.4184000000000001</v>
      </c>
      <c r="AO8096" s="2">
        <v>0.19439999999999999</v>
      </c>
      <c r="AR8096" s="2">
        <v>2.3099999999999999E-2</v>
      </c>
      <c r="AY8096" s="2">
        <v>0.17279900000000001</v>
      </c>
      <c r="BH8096" s="2">
        <v>1.0192000000000001</v>
      </c>
      <c r="BL8096" s="2">
        <v>0.14899999999999999</v>
      </c>
      <c r="BS8096" s="2">
        <v>1</v>
      </c>
      <c r="CI8096" s="2">
        <v>0.93589999999999995</v>
      </c>
    </row>
    <row r="8097" spans="1:98" ht="15" hidden="1" customHeight="1" x14ac:dyDescent="0.2">
      <c r="A8097" s="2">
        <v>1.8669999999999999E-2</v>
      </c>
      <c r="B8097" s="2">
        <v>41031</v>
      </c>
      <c r="F8097" s="2">
        <v>7.6310000000000003E-2</v>
      </c>
      <c r="I8097" s="2">
        <v>0.51639999999999997</v>
      </c>
      <c r="J8097" s="2">
        <v>1.0828</v>
      </c>
      <c r="K8097" s="2">
        <v>1.6014999999999999</v>
      </c>
      <c r="M8097" s="2">
        <v>8.7600000000000004E-4</v>
      </c>
      <c r="N8097" s="2">
        <v>0.1721</v>
      </c>
      <c r="P8097" s="2">
        <v>0.79759999999999998</v>
      </c>
      <c r="S8097" s="2">
        <v>0.12770000000000001</v>
      </c>
      <c r="T8097" s="2">
        <v>0.26200000000000001</v>
      </c>
      <c r="V8097" s="2">
        <v>0.98909999999999998</v>
      </c>
      <c r="X8097" s="2">
        <v>1.2330000000000001E-2</v>
      </c>
      <c r="AM8097" s="2">
        <v>1.3009999999999999</v>
      </c>
      <c r="AO8097" s="2">
        <v>0.15679999999999999</v>
      </c>
      <c r="AR8097" s="2">
        <v>3.363E-2</v>
      </c>
      <c r="AY8097" s="2">
        <v>0.127494</v>
      </c>
      <c r="BH8097" s="2">
        <v>1.0193000000000001</v>
      </c>
      <c r="BL8097" s="2">
        <v>0.14660000000000001</v>
      </c>
      <c r="BS8097" s="2">
        <v>1</v>
      </c>
      <c r="CI8097" s="2">
        <v>0.80079999999999996</v>
      </c>
    </row>
    <row r="8098" spans="1:98" ht="15" hidden="1" customHeight="1" x14ac:dyDescent="0.2">
      <c r="A8098" s="2">
        <v>1.813E-2</v>
      </c>
      <c r="B8098" s="2">
        <v>41771</v>
      </c>
      <c r="F8098" s="2">
        <v>8.4019999999999997E-2</v>
      </c>
      <c r="I8098" s="2">
        <v>0.49059999999999998</v>
      </c>
      <c r="J8098" s="2">
        <v>1.2265999999999999</v>
      </c>
      <c r="K8098" s="2">
        <v>1.8366</v>
      </c>
      <c r="M8098" s="2">
        <v>1.0629999999999999E-3</v>
      </c>
      <c r="N8098" s="2">
        <v>0.18379999999999999</v>
      </c>
      <c r="P8098" s="2">
        <v>0.87039999999999995</v>
      </c>
      <c r="S8098" s="2">
        <v>0.105</v>
      </c>
      <c r="T8098" s="2">
        <v>0.31519999999999998</v>
      </c>
      <c r="V8098" s="2">
        <v>1.0887</v>
      </c>
      <c r="X8098" s="2">
        <v>1.0659999999999999E-2</v>
      </c>
      <c r="AM8098" s="2">
        <v>1.4979</v>
      </c>
      <c r="AO8098" s="2">
        <v>0.17449999999999999</v>
      </c>
      <c r="AR8098" s="2">
        <v>3.1019999999999999E-2</v>
      </c>
      <c r="AY8098" s="2">
        <v>0.14044699999999999</v>
      </c>
      <c r="BH8098" s="2">
        <v>1.0193000000000001</v>
      </c>
      <c r="BL8098" s="2">
        <v>0.16569999999999999</v>
      </c>
      <c r="BS8098" s="2">
        <v>1</v>
      </c>
      <c r="CI8098" s="2">
        <v>0.93840000000000001</v>
      </c>
    </row>
    <row r="8099" spans="1:98" ht="15" hidden="1" customHeight="1" x14ac:dyDescent="0.2">
      <c r="A8099" s="2">
        <v>1.8110000000000001E-2</v>
      </c>
      <c r="B8099" s="2">
        <v>41873</v>
      </c>
      <c r="F8099" s="2">
        <v>8.3339999999999997E-2</v>
      </c>
      <c r="I8099" s="2">
        <v>0.48049999999999998</v>
      </c>
      <c r="J8099" s="2">
        <v>1.1977</v>
      </c>
      <c r="K8099" s="2">
        <v>1.8147</v>
      </c>
      <c r="M8099" s="2">
        <v>1.0759999999999999E-3</v>
      </c>
      <c r="N8099" s="2">
        <v>0.17760000000000001</v>
      </c>
      <c r="P8099" s="2">
        <v>0.87680000000000002</v>
      </c>
      <c r="S8099" s="2">
        <v>0.1023</v>
      </c>
      <c r="T8099" s="2">
        <v>0.30980000000000002</v>
      </c>
      <c r="V8099" s="2">
        <v>1.095</v>
      </c>
      <c r="X8099" s="2">
        <v>1.0529999999999999E-2</v>
      </c>
      <c r="AM8099" s="2">
        <v>1.4495</v>
      </c>
      <c r="AO8099" s="2">
        <v>0.17799999999999999</v>
      </c>
      <c r="AR8099" s="2">
        <v>3.0329999999999999E-2</v>
      </c>
      <c r="AY8099" s="2">
        <v>0.14129</v>
      </c>
      <c r="BH8099" s="2">
        <v>1.0193000000000001</v>
      </c>
      <c r="BL8099" s="2">
        <v>0.1583</v>
      </c>
      <c r="BS8099" s="2">
        <v>1</v>
      </c>
      <c r="CI8099" s="2">
        <v>0.91910000000000003</v>
      </c>
    </row>
    <row r="8100" spans="1:98" ht="15" hidden="1" customHeight="1" x14ac:dyDescent="0.2">
      <c r="A8100" s="2">
        <v>2.0570000000000001E-2</v>
      </c>
      <c r="B8100" s="2">
        <v>42821</v>
      </c>
      <c r="F8100" s="2">
        <v>7.0860000000000006E-2</v>
      </c>
      <c r="I8100" s="2">
        <v>0.42749999999999999</v>
      </c>
      <c r="J8100" s="2">
        <v>1.3593</v>
      </c>
      <c r="K8100" s="2">
        <v>1.6822999999999999</v>
      </c>
      <c r="M8100" s="2">
        <v>1.2049999999999999E-3</v>
      </c>
      <c r="N8100" s="2">
        <v>0.1578</v>
      </c>
      <c r="P8100" s="2">
        <v>0.95979999999999999</v>
      </c>
      <c r="S8100" s="2">
        <v>0.10485</v>
      </c>
      <c r="T8100" s="2">
        <v>0.37019999999999997</v>
      </c>
      <c r="V8100" s="2">
        <v>1.3372999999999999</v>
      </c>
      <c r="X8100" s="2">
        <v>1.2109999999999999E-2</v>
      </c>
      <c r="AM8100" s="2">
        <v>1.4548000000000001</v>
      </c>
      <c r="AO8100" s="2">
        <v>0.1946</v>
      </c>
      <c r="AR8100" s="2">
        <v>2.35E-2</v>
      </c>
      <c r="AY8100" s="2">
        <v>0.17217399999999999</v>
      </c>
      <c r="BH8100" s="2">
        <v>1.0193000000000001</v>
      </c>
      <c r="BL8100" s="2">
        <v>0.15240000000000001</v>
      </c>
      <c r="BS8100" s="2">
        <v>1</v>
      </c>
      <c r="CI8100" s="2">
        <v>0.94279999999999997</v>
      </c>
    </row>
    <row r="8101" spans="1:98" ht="15" hidden="1" customHeight="1" x14ac:dyDescent="0.2">
      <c r="B8101" s="2">
        <v>34542</v>
      </c>
      <c r="F8101" s="2">
        <v>0.40529999999999999</v>
      </c>
      <c r="J8101" s="2">
        <v>1.0330999999999999</v>
      </c>
      <c r="K8101" s="2">
        <v>2.1116000000000001</v>
      </c>
      <c r="N8101" s="2">
        <v>0.20069999999999999</v>
      </c>
      <c r="V8101" s="2">
        <v>1.3794</v>
      </c>
      <c r="X8101" s="2">
        <v>1.405E-2</v>
      </c>
      <c r="AY8101" s="2">
        <v>0.17849999999999999</v>
      </c>
      <c r="BH8101" s="2">
        <v>1.0194000000000001</v>
      </c>
      <c r="BL8101" s="2">
        <v>0.1784</v>
      </c>
      <c r="BS8101" s="2">
        <v>1</v>
      </c>
      <c r="CI8101" s="2">
        <v>0.82969999999999999</v>
      </c>
    </row>
    <row r="8102" spans="1:98" ht="15" hidden="1" customHeight="1" x14ac:dyDescent="0.2">
      <c r="B8102" s="2">
        <v>34778</v>
      </c>
      <c r="F8102" s="2">
        <v>0.20119999999999999</v>
      </c>
      <c r="J8102" s="2">
        <v>1.2102999999999999</v>
      </c>
      <c r="K8102" s="2">
        <v>2.2256999999999998</v>
      </c>
      <c r="N8102" s="2">
        <v>0.22459999999999999</v>
      </c>
      <c r="Q8102" s="2">
        <v>0.1429</v>
      </c>
      <c r="U8102" s="2">
        <v>0.89629999999999999</v>
      </c>
      <c r="V8102" s="2">
        <v>1.4081999999999999</v>
      </c>
      <c r="X8102" s="2">
        <v>1.575E-2</v>
      </c>
      <c r="AB8102" s="2">
        <v>2.2294999999999998</v>
      </c>
      <c r="AC8102" s="2">
        <v>8.1400000000000005E-4</v>
      </c>
      <c r="AV8102" s="2">
        <v>0.28249999999999997</v>
      </c>
      <c r="AY8102" s="2">
        <v>0.1822</v>
      </c>
      <c r="BH8102" s="2">
        <v>1.0194000000000001</v>
      </c>
      <c r="BL8102" s="2">
        <v>0.1933</v>
      </c>
      <c r="BS8102" s="2">
        <v>1</v>
      </c>
      <c r="CI8102" s="2">
        <v>0.90869999999999995</v>
      </c>
      <c r="CK8102" s="2">
        <v>1.0048999999999999</v>
      </c>
      <c r="CS8102" s="2">
        <v>0.32150000000000001</v>
      </c>
      <c r="CT8102" s="2">
        <v>1.094E-2</v>
      </c>
    </row>
    <row r="8103" spans="1:98" ht="15" hidden="1" customHeight="1" x14ac:dyDescent="0.2">
      <c r="B8103" s="2">
        <v>35051</v>
      </c>
      <c r="F8103" s="2">
        <v>0.17739999000000001</v>
      </c>
      <c r="J8103" s="2">
        <v>1.19860005</v>
      </c>
      <c r="K8103" s="2">
        <v>2.1178998899999999</v>
      </c>
      <c r="N8103" s="2">
        <v>0.21740000000000001</v>
      </c>
      <c r="Q8103" s="2">
        <v>0.1363</v>
      </c>
      <c r="U8103" s="2">
        <v>0.85840000000000005</v>
      </c>
      <c r="V8103" s="2">
        <v>1.3759000299999999</v>
      </c>
      <c r="X8103" s="2">
        <v>1.354E-2</v>
      </c>
      <c r="AB8103" s="2">
        <v>2.1903000000000001</v>
      </c>
      <c r="AC8103" s="2">
        <v>8.6200000000000003E-4</v>
      </c>
      <c r="AV8103" s="2">
        <v>0.27910000000000001</v>
      </c>
      <c r="AY8103" s="2">
        <v>0.1779</v>
      </c>
      <c r="BH8103" s="2">
        <v>1.0194000000000001</v>
      </c>
      <c r="BL8103" s="2">
        <v>0.2084</v>
      </c>
      <c r="BS8103" s="2">
        <v>1</v>
      </c>
      <c r="CI8103" s="2">
        <v>0.89819998000000001</v>
      </c>
      <c r="CK8103" s="2">
        <v>0.96150000000000002</v>
      </c>
      <c r="CS8103" s="2">
        <v>0.31869999999999998</v>
      </c>
      <c r="CT8103" s="2">
        <v>1.1270000000000001E-2</v>
      </c>
    </row>
    <row r="8104" spans="1:98" ht="15" hidden="1" customHeight="1" x14ac:dyDescent="0.2">
      <c r="B8104" s="2">
        <v>35075</v>
      </c>
      <c r="F8104" s="2">
        <v>0.18149999999999999</v>
      </c>
      <c r="J8104" s="2">
        <v>1.17610002</v>
      </c>
      <c r="K8104" s="2">
        <v>2.1073999400000001</v>
      </c>
      <c r="N8104" s="2">
        <v>0.2155</v>
      </c>
      <c r="Q8104" s="2">
        <v>0.1351</v>
      </c>
      <c r="U8104" s="2">
        <v>0.84650000000000003</v>
      </c>
      <c r="V8104" s="2">
        <v>1.3650000099999999</v>
      </c>
      <c r="X8104" s="2">
        <v>1.303E-2</v>
      </c>
      <c r="AB8104" s="2">
        <v>2.1791999999999998</v>
      </c>
      <c r="AC8104" s="2">
        <v>8.6700000000000004E-4</v>
      </c>
      <c r="AV8104" s="2">
        <v>0.27629999999999999</v>
      </c>
      <c r="AY8104" s="2">
        <v>0.17649999</v>
      </c>
      <c r="BH8104" s="2">
        <v>1.0194000000000001</v>
      </c>
      <c r="BL8104" s="2">
        <v>0.20720000999999999</v>
      </c>
      <c r="BS8104" s="2">
        <v>1</v>
      </c>
      <c r="CI8104" s="2">
        <v>0.89950001000000002</v>
      </c>
      <c r="CK8104" s="2">
        <v>0.94799999999999995</v>
      </c>
      <c r="CS8104" s="2">
        <v>0.31369999999999998</v>
      </c>
      <c r="CT8104" s="2">
        <v>1.128E-2</v>
      </c>
    </row>
    <row r="8105" spans="1:98" ht="15" hidden="1" customHeight="1" x14ac:dyDescent="0.2">
      <c r="B8105" s="2">
        <v>38022</v>
      </c>
      <c r="F8105" s="2">
        <v>0.11849999999999999</v>
      </c>
      <c r="J8105" s="2">
        <v>1.0706</v>
      </c>
      <c r="K8105" s="2">
        <v>2.4478</v>
      </c>
      <c r="N8105" s="2">
        <v>0.1915</v>
      </c>
      <c r="V8105" s="2">
        <v>1.3319000000000001</v>
      </c>
      <c r="X8105" s="2">
        <v>1.2622E-2</v>
      </c>
      <c r="AM8105" s="2">
        <v>1.6793</v>
      </c>
      <c r="AY8105" s="2">
        <v>0.17133300000000001</v>
      </c>
      <c r="BH8105" s="2">
        <v>1.0194000000000001</v>
      </c>
      <c r="BL8105" s="2">
        <v>0.1825</v>
      </c>
      <c r="BS8105" s="2">
        <v>1</v>
      </c>
      <c r="CI8105" s="2">
        <v>0.91649999999999998</v>
      </c>
    </row>
    <row r="8106" spans="1:98" ht="15" hidden="1" customHeight="1" x14ac:dyDescent="0.2">
      <c r="A8106" s="2">
        <v>2.0109999999999999E-2</v>
      </c>
      <c r="B8106" s="2">
        <v>40871</v>
      </c>
      <c r="F8106" s="2">
        <v>7.3940000000000006E-2</v>
      </c>
      <c r="I8106" s="2">
        <v>0.55810000000000004</v>
      </c>
      <c r="J8106" s="2">
        <v>1.1384000000000001</v>
      </c>
      <c r="K8106" s="2">
        <v>1.623</v>
      </c>
      <c r="M8106" s="2">
        <v>9.0600000000000001E-4</v>
      </c>
      <c r="N8106" s="2">
        <v>0.17799999999999999</v>
      </c>
      <c r="P8106" s="2">
        <v>0.80010000000000003</v>
      </c>
      <c r="S8106" s="2">
        <v>0.1234</v>
      </c>
      <c r="T8106" s="2">
        <v>0.2762</v>
      </c>
      <c r="V8106" s="2">
        <v>1.0468999999999999</v>
      </c>
      <c r="X8106" s="2">
        <v>1.358E-2</v>
      </c>
      <c r="AM8106" s="2">
        <v>1.3966000000000001</v>
      </c>
      <c r="AO8106" s="2">
        <v>0.1646</v>
      </c>
      <c r="AR8106" s="2">
        <v>3.3259999999999998E-2</v>
      </c>
      <c r="AY8106" s="2">
        <v>0.134294</v>
      </c>
      <c r="BH8106" s="2">
        <v>1.0194000000000001</v>
      </c>
      <c r="BL8106" s="2">
        <v>0.1507</v>
      </c>
      <c r="BS8106" s="2">
        <v>1</v>
      </c>
      <c r="CI8106" s="2">
        <v>0.77659999999999996</v>
      </c>
    </row>
    <row r="8107" spans="1:98" ht="15" hidden="1" customHeight="1" x14ac:dyDescent="0.2">
      <c r="A8107" s="2">
        <v>1.839E-2</v>
      </c>
      <c r="B8107" s="2">
        <v>41178</v>
      </c>
      <c r="F8107" s="2">
        <v>7.6200000000000004E-2</v>
      </c>
      <c r="I8107" s="2">
        <v>0.4839</v>
      </c>
      <c r="J8107" s="2">
        <v>1.0468999999999999</v>
      </c>
      <c r="K8107" s="2">
        <v>1.5884</v>
      </c>
      <c r="M8107" s="2">
        <v>8.7900000000000001E-4</v>
      </c>
      <c r="N8107" s="2">
        <v>0.1709</v>
      </c>
      <c r="P8107" s="2">
        <v>0.79879999999999995</v>
      </c>
      <c r="S8107" s="2">
        <v>0.11940000000000001</v>
      </c>
      <c r="T8107" s="2">
        <v>0.25159999999999999</v>
      </c>
      <c r="V8107" s="2">
        <v>0.98419999999999996</v>
      </c>
      <c r="X8107" s="2">
        <v>1.265E-2</v>
      </c>
      <c r="AM8107" s="2">
        <v>1.2649999999999999</v>
      </c>
      <c r="AO8107" s="2">
        <v>0.15620000000000001</v>
      </c>
      <c r="AR8107" s="2">
        <v>3.1399999999999997E-2</v>
      </c>
      <c r="AY8107" s="2">
        <v>0.12692600000000001</v>
      </c>
      <c r="BH8107" s="2">
        <v>1.0194000000000001</v>
      </c>
      <c r="BL8107" s="2">
        <v>0.14899999999999999</v>
      </c>
      <c r="BS8107" s="2">
        <v>1</v>
      </c>
      <c r="CI8107" s="2">
        <v>0.81030000000000002</v>
      </c>
    </row>
    <row r="8108" spans="1:98" ht="15" hidden="1" customHeight="1" x14ac:dyDescent="0.2">
      <c r="A8108" s="2">
        <v>1.873E-2</v>
      </c>
      <c r="B8108" s="2">
        <v>41183</v>
      </c>
      <c r="F8108" s="2">
        <v>7.6670000000000002E-2</v>
      </c>
      <c r="I8108" s="2">
        <v>0.48509999999999998</v>
      </c>
      <c r="J8108" s="2">
        <v>1.048</v>
      </c>
      <c r="K8108" s="2">
        <v>1.5862000000000001</v>
      </c>
      <c r="M8108" s="2">
        <v>8.83E-4</v>
      </c>
      <c r="N8108" s="2">
        <v>0.17150000000000001</v>
      </c>
      <c r="P8108" s="2">
        <v>0.79979999999999996</v>
      </c>
      <c r="S8108" s="2">
        <v>0.1176</v>
      </c>
      <c r="T8108" s="2">
        <v>0.25119999999999998</v>
      </c>
      <c r="V8108" s="2">
        <v>0.98270000000000002</v>
      </c>
      <c r="X8108" s="2">
        <v>1.26E-2</v>
      </c>
      <c r="AM8108" s="2">
        <v>1.2676000000000001</v>
      </c>
      <c r="AO8108" s="2">
        <v>0.15640000000000001</v>
      </c>
      <c r="AR8108" s="2">
        <v>3.1609999999999999E-2</v>
      </c>
      <c r="AY8108" s="2">
        <v>0.12672900000000001</v>
      </c>
      <c r="BH8108" s="2">
        <v>1.0194000000000001</v>
      </c>
      <c r="BL8108" s="2">
        <v>0.14940000000000001</v>
      </c>
      <c r="BS8108" s="2">
        <v>1</v>
      </c>
      <c r="CI8108" s="2">
        <v>0.81440000000000001</v>
      </c>
    </row>
    <row r="8109" spans="1:98" ht="15" hidden="1" customHeight="1" x14ac:dyDescent="0.2">
      <c r="A8109" s="2">
        <v>2.0449999999999999E-2</v>
      </c>
      <c r="B8109" s="2">
        <v>42818</v>
      </c>
      <c r="F8109" s="2">
        <v>7.0980000000000001E-2</v>
      </c>
      <c r="I8109" s="2">
        <v>0.42849999999999999</v>
      </c>
      <c r="J8109" s="2">
        <v>1.3492</v>
      </c>
      <c r="K8109" s="2">
        <v>1.6700999999999999</v>
      </c>
      <c r="M8109" s="2">
        <v>1.1969999999999999E-3</v>
      </c>
      <c r="N8109" s="2">
        <v>0.1575</v>
      </c>
      <c r="P8109" s="2">
        <v>0.9556</v>
      </c>
      <c r="S8109" s="2">
        <v>0.10739</v>
      </c>
      <c r="T8109" s="2">
        <v>0.3674</v>
      </c>
      <c r="V8109" s="2">
        <v>1.3373999999999999</v>
      </c>
      <c r="X8109" s="2">
        <v>1.205E-2</v>
      </c>
      <c r="AM8109" s="2">
        <v>1.4448000000000001</v>
      </c>
      <c r="AO8109" s="2">
        <v>0.1943</v>
      </c>
      <c r="AR8109" s="2">
        <v>2.3439999999999999E-2</v>
      </c>
      <c r="AY8109" s="2">
        <v>0.172183</v>
      </c>
      <c r="BH8109" s="2">
        <v>1.0194000000000001</v>
      </c>
      <c r="BL8109" s="2">
        <v>0.1517</v>
      </c>
      <c r="BS8109" s="2">
        <v>1</v>
      </c>
      <c r="CI8109" s="2">
        <v>0.93979999999999997</v>
      </c>
    </row>
    <row r="8110" spans="1:98" ht="15" hidden="1" customHeight="1" x14ac:dyDescent="0.2">
      <c r="B8110" s="2">
        <v>32507</v>
      </c>
      <c r="J8110" s="2">
        <v>0.79430000000000001</v>
      </c>
      <c r="K8110" s="2">
        <v>2.1581999999999999</v>
      </c>
      <c r="N8110" s="2">
        <v>0.18210000000000001</v>
      </c>
      <c r="V8110" s="2">
        <v>1.1927000000000001</v>
      </c>
      <c r="X8110" s="2">
        <v>9.5420000000000001E-3</v>
      </c>
      <c r="AY8110" s="2">
        <v>0.15279999999999999</v>
      </c>
      <c r="BH8110" s="2">
        <v>1.0194999899999999</v>
      </c>
      <c r="BL8110" s="2">
        <v>0.19500000000000001</v>
      </c>
      <c r="BS8110" s="2">
        <v>1</v>
      </c>
      <c r="CI8110" s="2">
        <v>0.75139999999999996</v>
      </c>
    </row>
    <row r="8111" spans="1:98" ht="15" hidden="1" customHeight="1" x14ac:dyDescent="0.2">
      <c r="A8111" s="2">
        <v>1.865E-2</v>
      </c>
      <c r="B8111" s="2">
        <v>41068</v>
      </c>
      <c r="F8111" s="2">
        <v>7.3679999999999995E-2</v>
      </c>
      <c r="I8111" s="2">
        <v>0.51</v>
      </c>
      <c r="J8111" s="2">
        <v>1.0739000000000001</v>
      </c>
      <c r="K8111" s="2">
        <v>1.5943000000000001</v>
      </c>
      <c r="M8111" s="2">
        <v>8.8000000000000003E-4</v>
      </c>
      <c r="N8111" s="2">
        <v>0.17019999999999999</v>
      </c>
      <c r="P8111" s="2">
        <v>0.80420000000000003</v>
      </c>
      <c r="S8111" s="2">
        <v>0.1225</v>
      </c>
      <c r="T8111" s="2">
        <v>0.26679999999999998</v>
      </c>
      <c r="V8111" s="2">
        <v>1.0331999999999999</v>
      </c>
      <c r="X8111" s="2">
        <v>1.2999999999999999E-2</v>
      </c>
      <c r="AM8111" s="2">
        <v>1.2896000000000001</v>
      </c>
      <c r="AO8111" s="2">
        <v>0.16220000000000001</v>
      </c>
      <c r="AR8111" s="2">
        <v>3.1739999999999997E-2</v>
      </c>
      <c r="AY8111" s="2">
        <v>0.13317399999999999</v>
      </c>
      <c r="BH8111" s="2">
        <v>1.0196000000000001</v>
      </c>
      <c r="BL8111" s="2">
        <v>0.1444</v>
      </c>
      <c r="BS8111" s="2">
        <v>1</v>
      </c>
      <c r="CI8111" s="2">
        <v>0.79259999999999997</v>
      </c>
    </row>
    <row r="8112" spans="1:98" ht="15" hidden="1" customHeight="1" x14ac:dyDescent="0.2">
      <c r="A8112" s="2">
        <v>2.051E-2</v>
      </c>
      <c r="B8112" s="2">
        <v>42824</v>
      </c>
      <c r="F8112" s="2">
        <v>7.1139999999999995E-2</v>
      </c>
      <c r="I8112" s="2">
        <v>0.42509999999999998</v>
      </c>
      <c r="J8112" s="2">
        <v>1.333</v>
      </c>
      <c r="K8112" s="2">
        <v>1.6607000000000001</v>
      </c>
      <c r="M8112" s="2">
        <v>1.191E-3</v>
      </c>
      <c r="N8112" s="2">
        <v>0.15559999999999999</v>
      </c>
      <c r="P8112" s="2">
        <v>0.95230000000000004</v>
      </c>
      <c r="S8112" s="2">
        <v>0.10317</v>
      </c>
      <c r="T8112" s="2">
        <v>0.36649999999999999</v>
      </c>
      <c r="V8112" s="2">
        <v>1.3304</v>
      </c>
      <c r="X8112" s="2">
        <v>1.1939999999999999E-2</v>
      </c>
      <c r="AM8112" s="2">
        <v>1.4255</v>
      </c>
      <c r="AO8112" s="2">
        <v>0.19309999999999999</v>
      </c>
      <c r="AR8112" s="2">
        <v>2.3720000000000001E-2</v>
      </c>
      <c r="AY8112" s="2">
        <v>0.17119999999999999</v>
      </c>
      <c r="BH8112" s="2">
        <v>1.0196000000000001</v>
      </c>
      <c r="BL8112" s="2">
        <v>0.1492</v>
      </c>
      <c r="BS8112" s="2">
        <v>1</v>
      </c>
      <c r="CI8112" s="2">
        <v>0.93340000000000001</v>
      </c>
    </row>
    <row r="8113" spans="1:98" ht="15" hidden="1" customHeight="1" x14ac:dyDescent="0.2">
      <c r="A8113" s="2">
        <v>2.0660000000000001E-2</v>
      </c>
      <c r="B8113" s="2">
        <v>40807</v>
      </c>
      <c r="F8113" s="2">
        <v>7.4440000000000006E-2</v>
      </c>
      <c r="I8113" s="2">
        <v>0.54379999999999995</v>
      </c>
      <c r="J8113" s="2">
        <v>1.1177999999999999</v>
      </c>
      <c r="K8113" s="2">
        <v>1.5595000000000001</v>
      </c>
      <c r="M8113" s="2">
        <v>8.6600000000000002E-4</v>
      </c>
      <c r="N8113" s="2">
        <v>0.1762</v>
      </c>
      <c r="P8113" s="2">
        <v>0.78349999999999997</v>
      </c>
      <c r="S8113" s="2">
        <v>0.127</v>
      </c>
      <c r="T8113" s="2">
        <v>0.27110000000000001</v>
      </c>
      <c r="V8113" s="2">
        <v>0.99860000000000004</v>
      </c>
      <c r="X8113" s="2">
        <v>1.307E-2</v>
      </c>
      <c r="AM8113" s="2">
        <v>1.3704000000000001</v>
      </c>
      <c r="AO8113" s="2">
        <v>0.1565</v>
      </c>
      <c r="AR8113" s="2">
        <v>3.1780000000000003E-2</v>
      </c>
      <c r="AY8113" s="2">
        <v>0.12820899999999999</v>
      </c>
      <c r="BH8113" s="2">
        <v>1.0197000000000001</v>
      </c>
      <c r="BL8113" s="2">
        <v>0.14960000000000001</v>
      </c>
      <c r="BS8113" s="2">
        <v>1</v>
      </c>
      <c r="CI8113" s="2">
        <v>0.8135</v>
      </c>
    </row>
    <row r="8114" spans="1:98" ht="15" hidden="1" customHeight="1" x14ac:dyDescent="0.2">
      <c r="A8114" s="2">
        <v>1.804E-2</v>
      </c>
      <c r="B8114" s="2">
        <v>41806</v>
      </c>
      <c r="F8114" s="2">
        <v>8.3290000000000003E-2</v>
      </c>
      <c r="I8114" s="2">
        <v>0.48570000000000002</v>
      </c>
      <c r="J8114" s="2">
        <v>1.2097</v>
      </c>
      <c r="K8114" s="2">
        <v>1.8431999999999999</v>
      </c>
      <c r="M8114" s="2">
        <v>1.0629999999999999E-3</v>
      </c>
      <c r="N8114" s="2">
        <v>0.1812</v>
      </c>
      <c r="P8114" s="2">
        <v>0.86780000000000002</v>
      </c>
      <c r="S8114" s="2">
        <v>0.10100000000000001</v>
      </c>
      <c r="T8114" s="2">
        <v>0.31390000000000001</v>
      </c>
      <c r="V8114" s="2">
        <v>1.085</v>
      </c>
      <c r="X8114" s="2">
        <v>1.0659999999999999E-2</v>
      </c>
      <c r="AM8114" s="2">
        <v>1.4731000000000001</v>
      </c>
      <c r="AO8114" s="2">
        <v>0.17419999999999999</v>
      </c>
      <c r="AR8114" s="2">
        <v>3.1300000000000001E-2</v>
      </c>
      <c r="AY8114" s="2">
        <v>0.13998099999999999</v>
      </c>
      <c r="BH8114" s="2">
        <v>1.0197000000000001</v>
      </c>
      <c r="BL8114" s="2">
        <v>0.1638</v>
      </c>
      <c r="BS8114" s="2">
        <v>1</v>
      </c>
      <c r="CI8114" s="2">
        <v>0.94179999999999997</v>
      </c>
    </row>
    <row r="8115" spans="1:98" ht="15" hidden="1" customHeight="1" x14ac:dyDescent="0.2">
      <c r="A8115" s="2">
        <v>2.0500000000000001E-2</v>
      </c>
      <c r="B8115" s="2">
        <v>42808</v>
      </c>
      <c r="F8115" s="2">
        <v>6.8570000000000006E-2</v>
      </c>
      <c r="I8115" s="2">
        <v>0.42570000000000002</v>
      </c>
      <c r="J8115" s="2">
        <v>1.3369</v>
      </c>
      <c r="K8115" s="2">
        <v>1.6387</v>
      </c>
      <c r="M8115" s="2">
        <v>1.173E-3</v>
      </c>
      <c r="N8115" s="2">
        <v>0.15659999999999999</v>
      </c>
      <c r="P8115" s="2">
        <v>0.95199999999999996</v>
      </c>
      <c r="S8115" s="2">
        <v>0.1024</v>
      </c>
      <c r="T8115" s="2">
        <v>0.36699999999999999</v>
      </c>
      <c r="V8115" s="2">
        <v>1.3484</v>
      </c>
      <c r="X8115" s="2">
        <v>1.176E-2</v>
      </c>
      <c r="AM8115" s="2">
        <v>1.4332</v>
      </c>
      <c r="AO8115" s="2">
        <v>0.19500000000000001</v>
      </c>
      <c r="AR8115" s="2">
        <v>2.2710000000000001E-2</v>
      </c>
      <c r="AY8115" s="2">
        <v>0.17357600000000001</v>
      </c>
      <c r="BH8115" s="2">
        <v>1.0197000000000001</v>
      </c>
      <c r="BL8115" s="2">
        <v>0.1507</v>
      </c>
      <c r="BS8115" s="2">
        <v>1</v>
      </c>
      <c r="CI8115" s="2">
        <v>0.9335</v>
      </c>
    </row>
    <row r="8116" spans="1:98" ht="15" hidden="1" customHeight="1" x14ac:dyDescent="0.2">
      <c r="B8116" s="2">
        <v>34572</v>
      </c>
      <c r="F8116" s="2">
        <v>0.40489999999999998</v>
      </c>
      <c r="J8116" s="2">
        <v>1.0354000000000001</v>
      </c>
      <c r="K8116" s="2">
        <v>2.1032999999999999</v>
      </c>
      <c r="N8116" s="2">
        <v>0.19900000000000001</v>
      </c>
      <c r="V8116" s="2">
        <v>1.3697999999999999</v>
      </c>
      <c r="X8116" s="2">
        <v>1.3639999999999999E-2</v>
      </c>
      <c r="AY8116" s="2">
        <v>0.17730000000000001</v>
      </c>
      <c r="BH8116" s="2">
        <v>1.0198</v>
      </c>
      <c r="BL8116" s="2">
        <v>0.17749999999999999</v>
      </c>
      <c r="BS8116" s="2">
        <v>1</v>
      </c>
      <c r="CI8116" s="2">
        <v>0.82740000000000002</v>
      </c>
    </row>
    <row r="8117" spans="1:98" ht="15" hidden="1" customHeight="1" x14ac:dyDescent="0.2">
      <c r="A8117" s="2">
        <v>1.8429999999999998E-2</v>
      </c>
      <c r="B8117" s="2">
        <v>41799</v>
      </c>
      <c r="F8117" s="2">
        <v>8.3989999999999995E-2</v>
      </c>
      <c r="I8117" s="2">
        <v>0.48949999999999999</v>
      </c>
      <c r="J8117" s="2">
        <v>1.2157</v>
      </c>
      <c r="K8117" s="2">
        <v>1.8326</v>
      </c>
      <c r="M8117" s="2">
        <v>1.0740000000000001E-3</v>
      </c>
      <c r="N8117" s="2">
        <v>0.1827</v>
      </c>
      <c r="P8117" s="2">
        <v>0.87280000000000002</v>
      </c>
      <c r="S8117" s="2">
        <v>0.1026</v>
      </c>
      <c r="T8117" s="2">
        <v>0.31540000000000001</v>
      </c>
      <c r="V8117" s="2">
        <v>1.091</v>
      </c>
      <c r="X8117" s="2">
        <v>1.064E-2</v>
      </c>
      <c r="AM8117" s="2">
        <v>1.4825999999999999</v>
      </c>
      <c r="AO8117" s="2">
        <v>0.17480000000000001</v>
      </c>
      <c r="AR8117" s="2">
        <v>3.177E-2</v>
      </c>
      <c r="AY8117" s="2">
        <v>0.14074600000000001</v>
      </c>
      <c r="BH8117" s="2">
        <v>1.0198</v>
      </c>
      <c r="BL8117" s="2">
        <v>0.16320000000000001</v>
      </c>
      <c r="BS8117" s="2">
        <v>1</v>
      </c>
      <c r="CI8117" s="2">
        <v>0.92649999999999999</v>
      </c>
    </row>
    <row r="8118" spans="1:98" ht="15" hidden="1" customHeight="1" x14ac:dyDescent="0.2">
      <c r="B8118" s="2">
        <v>35671</v>
      </c>
      <c r="F8118" s="2">
        <v>0.1784</v>
      </c>
      <c r="J8118" s="2">
        <v>0.93279999999999996</v>
      </c>
      <c r="K8118" s="2">
        <v>2.2509000000000001</v>
      </c>
      <c r="N8118" s="2">
        <v>0.18590000000000001</v>
      </c>
      <c r="Q8118" s="2">
        <v>0.1095</v>
      </c>
      <c r="U8118" s="2">
        <v>0.68310000000000004</v>
      </c>
      <c r="V8118" s="2">
        <v>1.3885000000000001</v>
      </c>
      <c r="X8118" s="2">
        <v>1.15E-2</v>
      </c>
      <c r="AB8118" s="2">
        <v>2.0653999999999999</v>
      </c>
      <c r="AC8118" s="2">
        <v>7.8700000000000005E-4</v>
      </c>
      <c r="AV8118" s="2">
        <v>0.22850000000000001</v>
      </c>
      <c r="AY8118" s="2">
        <v>0.17929999999999999</v>
      </c>
      <c r="BH8118" s="2">
        <v>1.0199</v>
      </c>
      <c r="BL8118" s="2">
        <v>0.17630000000000001</v>
      </c>
      <c r="BS8118" s="2">
        <v>1</v>
      </c>
      <c r="CI8118" s="2">
        <v>0.8871</v>
      </c>
      <c r="CK8118" s="2">
        <v>0.76929999999999998</v>
      </c>
      <c r="CS8118" s="2">
        <v>0.25600000000000001</v>
      </c>
      <c r="CT8118" s="2">
        <v>9.1109999999999993E-3</v>
      </c>
    </row>
    <row r="8119" spans="1:98" ht="15" hidden="1" customHeight="1" x14ac:dyDescent="0.2">
      <c r="A8119" s="2">
        <v>1.8630000000000001E-2</v>
      </c>
      <c r="B8119" s="2">
        <v>41066</v>
      </c>
      <c r="F8119" s="2">
        <v>7.3050000000000004E-2</v>
      </c>
      <c r="I8119" s="2">
        <v>0.51039999999999996</v>
      </c>
      <c r="J8119" s="2">
        <v>1.0748</v>
      </c>
      <c r="K8119" s="2">
        <v>1.5933999999999999</v>
      </c>
      <c r="M8119" s="2">
        <v>8.7699999999999996E-4</v>
      </c>
      <c r="N8119" s="2">
        <v>0.1694</v>
      </c>
      <c r="P8119" s="2">
        <v>0.80659999999999998</v>
      </c>
      <c r="S8119" s="2">
        <v>0.1236</v>
      </c>
      <c r="T8119" s="2">
        <v>0.26490000000000002</v>
      </c>
      <c r="V8119" s="2">
        <v>1.0297000000000001</v>
      </c>
      <c r="X8119" s="2">
        <v>1.302E-2</v>
      </c>
      <c r="AM8119" s="2">
        <v>1.2906</v>
      </c>
      <c r="AO8119" s="2">
        <v>0.1618</v>
      </c>
      <c r="AR8119" s="2">
        <v>3.177E-2</v>
      </c>
      <c r="AY8119" s="2">
        <v>0.13272400000000001</v>
      </c>
      <c r="BH8119" s="2">
        <v>1.0199</v>
      </c>
      <c r="BL8119" s="2">
        <v>0.1431</v>
      </c>
      <c r="BS8119" s="2">
        <v>1</v>
      </c>
      <c r="CI8119" s="2">
        <v>0.79090000000000005</v>
      </c>
    </row>
    <row r="8120" spans="1:98" ht="15" hidden="1" customHeight="1" x14ac:dyDescent="0.2">
      <c r="A8120" s="2">
        <v>1.7670000000000002E-2</v>
      </c>
      <c r="B8120" s="2">
        <v>41164</v>
      </c>
      <c r="F8120" s="2">
        <v>7.4870000000000006E-2</v>
      </c>
      <c r="I8120" s="2">
        <v>0.48320000000000002</v>
      </c>
      <c r="J8120" s="2">
        <v>1.0406</v>
      </c>
      <c r="K8120" s="2">
        <v>1.5719000000000001</v>
      </c>
      <c r="M8120" s="2">
        <v>8.6600000000000002E-4</v>
      </c>
      <c r="N8120" s="2">
        <v>0.16980000000000001</v>
      </c>
      <c r="P8120" s="2">
        <v>0.79400000000000004</v>
      </c>
      <c r="S8120" s="2">
        <v>0.1168</v>
      </c>
      <c r="T8120" s="2">
        <v>0.24709999999999999</v>
      </c>
      <c r="V8120" s="2">
        <v>0.97570000000000001</v>
      </c>
      <c r="X8120" s="2">
        <v>1.2529999999999999E-2</v>
      </c>
      <c r="AM8120" s="2">
        <v>1.258</v>
      </c>
      <c r="AO8120" s="2">
        <v>0.1542</v>
      </c>
      <c r="AR8120" s="2">
        <v>3.1019999999999999E-2</v>
      </c>
      <c r="AY8120" s="2">
        <v>0.12582399999999999</v>
      </c>
      <c r="BH8120" s="2">
        <v>1.0199</v>
      </c>
      <c r="BL8120" s="2">
        <v>0.14829999999999999</v>
      </c>
      <c r="BS8120" s="2">
        <v>1</v>
      </c>
      <c r="CI8120" s="2">
        <v>0.79930000000000001</v>
      </c>
    </row>
    <row r="8121" spans="1:98" ht="15" hidden="1" customHeight="1" x14ac:dyDescent="0.2">
      <c r="A8121" s="2">
        <v>1.8339999999999999E-2</v>
      </c>
      <c r="B8121" s="2">
        <v>41200</v>
      </c>
      <c r="F8121" s="2">
        <v>7.6480000000000006E-2</v>
      </c>
      <c r="I8121" s="2">
        <v>0.48349999999999999</v>
      </c>
      <c r="J8121" s="2">
        <v>1.0632999999999999</v>
      </c>
      <c r="K8121" s="2">
        <v>1.583</v>
      </c>
      <c r="M8121" s="2">
        <v>8.8800000000000001E-4</v>
      </c>
      <c r="N8121" s="2">
        <v>0.17460000000000001</v>
      </c>
      <c r="P8121" s="2">
        <v>0.80549999999999999</v>
      </c>
      <c r="S8121" s="2">
        <v>0.1137</v>
      </c>
      <c r="T8121" s="2">
        <v>0.25729999999999997</v>
      </c>
      <c r="V8121" s="2">
        <v>0.98080000000000001</v>
      </c>
      <c r="X8121" s="2">
        <v>1.238E-2</v>
      </c>
      <c r="AM8121" s="2">
        <v>1.2856000000000001</v>
      </c>
      <c r="AO8121" s="2">
        <v>0.15690000000000001</v>
      </c>
      <c r="AR8121" s="2">
        <v>3.1890000000000002E-2</v>
      </c>
      <c r="AY8121" s="2">
        <v>0.126553</v>
      </c>
      <c r="BH8121" s="2">
        <v>1.0199</v>
      </c>
      <c r="BL8121" s="2">
        <v>0.1497</v>
      </c>
      <c r="BS8121" s="2">
        <v>1</v>
      </c>
      <c r="CI8121" s="2">
        <v>0.80649999999999999</v>
      </c>
    </row>
    <row r="8122" spans="1:98" ht="15" hidden="1" customHeight="1" x14ac:dyDescent="0.2">
      <c r="A8122" s="2">
        <v>1.8200000000000001E-2</v>
      </c>
      <c r="B8122" s="2">
        <v>41768</v>
      </c>
      <c r="F8122" s="2">
        <v>8.3930000000000005E-2</v>
      </c>
      <c r="I8122" s="2">
        <v>0.49199999999999999</v>
      </c>
      <c r="J8122" s="2">
        <v>1.2302</v>
      </c>
      <c r="K8122" s="2">
        <v>1.8364</v>
      </c>
      <c r="M8122" s="2">
        <v>1.0640000000000001E-3</v>
      </c>
      <c r="N8122" s="2">
        <v>0.18440000000000001</v>
      </c>
      <c r="P8122" s="2">
        <v>0.87319999999999998</v>
      </c>
      <c r="S8122" s="2">
        <v>0.105</v>
      </c>
      <c r="T8122" s="2">
        <v>0.31530000000000002</v>
      </c>
      <c r="V8122" s="2">
        <v>1.0900000000000001</v>
      </c>
      <c r="X8122" s="2">
        <v>1.0710000000000001E-2</v>
      </c>
      <c r="AM8122" s="2">
        <v>1.5001</v>
      </c>
      <c r="AO8122" s="2">
        <v>0.17499999999999999</v>
      </c>
      <c r="AR8122" s="2">
        <v>3.0929999999999999E-2</v>
      </c>
      <c r="AY8122" s="2">
        <v>0.14061499999999999</v>
      </c>
      <c r="BH8122" s="2">
        <v>1.0199</v>
      </c>
      <c r="BL8122" s="2">
        <v>0.16619999999999999</v>
      </c>
      <c r="BS8122" s="2">
        <v>1</v>
      </c>
      <c r="CI8122" s="2">
        <v>0.9385</v>
      </c>
    </row>
    <row r="8123" spans="1:98" ht="15" hidden="1" customHeight="1" x14ac:dyDescent="0.2">
      <c r="B8123" s="2">
        <v>32497</v>
      </c>
      <c r="J8123" s="2">
        <v>0.80230000000000001</v>
      </c>
      <c r="K8123" s="2">
        <v>2.16429999</v>
      </c>
      <c r="N8123" s="2">
        <v>0.18240000000000001</v>
      </c>
      <c r="V8123" s="2">
        <v>1.2007000000000001</v>
      </c>
      <c r="X8123" s="2">
        <v>9.6089999999999995E-3</v>
      </c>
      <c r="AY8123" s="2">
        <v>0.15379999999999999</v>
      </c>
      <c r="BH8123" s="2">
        <v>1.02</v>
      </c>
      <c r="BL8123" s="2">
        <v>0.1951</v>
      </c>
      <c r="BS8123" s="2">
        <v>1</v>
      </c>
      <c r="CI8123" s="2">
        <v>0.75219999999999998</v>
      </c>
    </row>
    <row r="8124" spans="1:98" ht="15" hidden="1" customHeight="1" x14ac:dyDescent="0.2">
      <c r="B8124" s="2">
        <v>35003</v>
      </c>
      <c r="F8124" s="2">
        <v>0.18779999999999999</v>
      </c>
      <c r="J8124" s="2">
        <v>1.1798999999999999</v>
      </c>
      <c r="K8124" s="2">
        <v>2.1175999999999999</v>
      </c>
      <c r="N8124" s="2">
        <v>0.21510000000000001</v>
      </c>
      <c r="Q8124" s="2">
        <v>0.1348</v>
      </c>
      <c r="U8124" s="2">
        <v>0.84889999999999999</v>
      </c>
      <c r="V8124" s="2">
        <v>1.3394999999999999</v>
      </c>
      <c r="X8124" s="2">
        <v>1.3100000000000001E-2</v>
      </c>
      <c r="AB8124" s="2">
        <v>2.1720000000000002</v>
      </c>
      <c r="AC8124" s="2">
        <v>8.4099999999999995E-4</v>
      </c>
      <c r="AV8124" s="2">
        <v>0.27429999999999999</v>
      </c>
      <c r="AY8124" s="2">
        <v>0.17319999999999999</v>
      </c>
      <c r="BH8124" s="2">
        <v>1.02</v>
      </c>
      <c r="BL8124" s="2">
        <v>0.20169999999999999</v>
      </c>
      <c r="BS8124" s="2">
        <v>1</v>
      </c>
      <c r="CI8124" s="2">
        <v>0.8841</v>
      </c>
      <c r="CK8124" s="2">
        <v>0.95209999999999995</v>
      </c>
      <c r="CS8124" s="2">
        <v>0.31440000000000001</v>
      </c>
      <c r="CT8124" s="2">
        <v>1.098E-2</v>
      </c>
    </row>
    <row r="8125" spans="1:98" ht="15" hidden="1" customHeight="1" x14ac:dyDescent="0.2">
      <c r="A8125" s="2">
        <v>1.804E-2</v>
      </c>
      <c r="B8125" s="2">
        <v>41169</v>
      </c>
      <c r="F8125" s="2">
        <v>7.6310000000000003E-2</v>
      </c>
      <c r="I8125" s="2">
        <v>0.4788</v>
      </c>
      <c r="J8125" s="2">
        <v>1.0492999999999999</v>
      </c>
      <c r="K8125" s="2">
        <v>1.5811999999999999</v>
      </c>
      <c r="M8125" s="2">
        <v>8.7000000000000001E-4</v>
      </c>
      <c r="N8125" s="2">
        <v>0.17050000000000001</v>
      </c>
      <c r="P8125" s="2">
        <v>0.79479999999999995</v>
      </c>
      <c r="S8125" s="2">
        <v>0.1183</v>
      </c>
      <c r="T8125" s="2">
        <v>0.25</v>
      </c>
      <c r="V8125" s="2">
        <v>0.97230000000000005</v>
      </c>
      <c r="X8125" s="2">
        <v>1.2359999999999999E-2</v>
      </c>
      <c r="AM8125" s="2">
        <v>1.276</v>
      </c>
      <c r="AO8125" s="2">
        <v>0.15390000000000001</v>
      </c>
      <c r="AR8125" s="2">
        <v>3.175E-2</v>
      </c>
      <c r="AY8125" s="2">
        <v>0.12542200000000001</v>
      </c>
      <c r="BH8125" s="2">
        <v>1.02</v>
      </c>
      <c r="BL8125" s="2">
        <v>0.1477</v>
      </c>
      <c r="BS8125" s="2">
        <v>1</v>
      </c>
      <c r="CI8125" s="2">
        <v>0.8044</v>
      </c>
    </row>
    <row r="8126" spans="1:98" ht="15" hidden="1" customHeight="1" x14ac:dyDescent="0.2">
      <c r="A8126" s="2">
        <v>1.8270000000000002E-2</v>
      </c>
      <c r="B8126" s="2">
        <v>41733</v>
      </c>
      <c r="F8126" s="2">
        <v>8.4269999999999998E-2</v>
      </c>
      <c r="I8126" s="2">
        <v>0.49</v>
      </c>
      <c r="J8126" s="2">
        <v>1.2309000000000001</v>
      </c>
      <c r="K8126" s="2">
        <v>1.8216000000000001</v>
      </c>
      <c r="M8126" s="2">
        <v>1.041E-3</v>
      </c>
      <c r="N8126" s="2">
        <v>0.183</v>
      </c>
      <c r="P8126" s="2">
        <v>0.87139999999999995</v>
      </c>
      <c r="S8126" s="2">
        <v>0.1042</v>
      </c>
      <c r="T8126" s="2">
        <v>0.31530000000000002</v>
      </c>
      <c r="V8126" s="2">
        <v>1.0978000000000001</v>
      </c>
      <c r="X8126" s="2">
        <v>1.0619999999999999E-2</v>
      </c>
      <c r="AM8126" s="2">
        <v>1.5043</v>
      </c>
      <c r="AO8126" s="2">
        <v>0.1767</v>
      </c>
      <c r="AR8126" s="2">
        <v>3.108E-2</v>
      </c>
      <c r="AY8126" s="2">
        <v>0.14152799999999999</v>
      </c>
      <c r="BH8126" s="2">
        <v>1.02</v>
      </c>
      <c r="BL8126" s="2">
        <v>0.1676</v>
      </c>
      <c r="BS8126" s="2">
        <v>1</v>
      </c>
      <c r="CI8126" s="2">
        <v>0.94230000000000003</v>
      </c>
    </row>
    <row r="8127" spans="1:98" ht="15" hidden="1" customHeight="1" x14ac:dyDescent="0.2">
      <c r="B8127" s="2">
        <v>34550</v>
      </c>
      <c r="F8127" s="2">
        <v>0.41039999999999999</v>
      </c>
      <c r="J8127" s="2">
        <v>1.0383</v>
      </c>
      <c r="K8127" s="2">
        <v>2.1347</v>
      </c>
      <c r="N8127" s="2">
        <v>0.20080000000000001</v>
      </c>
      <c r="V8127" s="2">
        <v>1.3866000000000001</v>
      </c>
      <c r="X8127" s="2">
        <v>1.3849999999999999E-2</v>
      </c>
      <c r="AY8127" s="2">
        <v>0.1794</v>
      </c>
      <c r="BH8127" s="2">
        <v>1.0201</v>
      </c>
      <c r="BL8127" s="2">
        <v>0.17929999999999999</v>
      </c>
      <c r="BS8127" s="2">
        <v>1</v>
      </c>
      <c r="CI8127" s="2">
        <v>0.83640000000000003</v>
      </c>
    </row>
    <row r="8128" spans="1:98" ht="15" hidden="1" customHeight="1" x14ac:dyDescent="0.2">
      <c r="B8128" s="2">
        <v>35074</v>
      </c>
      <c r="F8128" s="2">
        <v>0.18149999999999999</v>
      </c>
      <c r="J8128" s="2">
        <v>1.1726000299999999</v>
      </c>
      <c r="K8128" s="2">
        <v>2.1092998999999999</v>
      </c>
      <c r="N8128" s="2">
        <v>0.21540000000000001</v>
      </c>
      <c r="Q8128" s="2">
        <v>0.13500000000000001</v>
      </c>
      <c r="U8128" s="2">
        <v>0.8458</v>
      </c>
      <c r="V8128" s="2">
        <v>1.36469996</v>
      </c>
      <c r="X8128" s="2">
        <v>1.2970000000000001E-2</v>
      </c>
      <c r="AB8128" s="2">
        <v>2.1787000000000001</v>
      </c>
      <c r="AC8128" s="2">
        <v>8.6799999999999996E-4</v>
      </c>
      <c r="AV8128" s="2">
        <v>0.27660000000000001</v>
      </c>
      <c r="AY8128" s="2">
        <v>0.17649999</v>
      </c>
      <c r="BH8128" s="2">
        <v>1.0201</v>
      </c>
      <c r="BL8128" s="2">
        <v>0.20730001000000001</v>
      </c>
      <c r="BS8128" s="2">
        <v>1</v>
      </c>
      <c r="CI8128" s="2">
        <v>0.89800000000000002</v>
      </c>
      <c r="CK8128" s="2">
        <v>0.94779999999999998</v>
      </c>
      <c r="CS8128" s="2">
        <v>0.31359999999999999</v>
      </c>
      <c r="CT8128" s="2">
        <v>1.128E-2</v>
      </c>
    </row>
    <row r="8129" spans="1:98" ht="15" hidden="1" customHeight="1" x14ac:dyDescent="0.2">
      <c r="A8129" s="2">
        <v>1.8370000000000001E-2</v>
      </c>
      <c r="B8129" s="2">
        <v>41730</v>
      </c>
      <c r="F8129" s="2">
        <v>8.4650000000000003E-2</v>
      </c>
      <c r="I8129" s="2">
        <v>0.48780000000000001</v>
      </c>
      <c r="J8129" s="2">
        <v>1.2494000000000001</v>
      </c>
      <c r="K8129" s="2">
        <v>1.8347</v>
      </c>
      <c r="M8129" s="2">
        <v>1.042E-3</v>
      </c>
      <c r="N8129" s="2">
        <v>0.1842</v>
      </c>
      <c r="P8129" s="2">
        <v>0.87590000000000001</v>
      </c>
      <c r="S8129" s="2">
        <v>0.10440000000000001</v>
      </c>
      <c r="T8129" s="2">
        <v>0.31709999999999999</v>
      </c>
      <c r="V8129" s="2">
        <v>1.1027</v>
      </c>
      <c r="X8129" s="2">
        <v>1.065E-2</v>
      </c>
      <c r="AM8129" s="2">
        <v>1.5221</v>
      </c>
      <c r="AO8129" s="2">
        <v>0.1777</v>
      </c>
      <c r="AR8129" s="2">
        <v>3.1399999999999997E-2</v>
      </c>
      <c r="AY8129" s="2">
        <v>0.142155</v>
      </c>
      <c r="BH8129" s="2">
        <v>1.0201</v>
      </c>
      <c r="BL8129" s="2">
        <v>0.1709</v>
      </c>
      <c r="BS8129" s="2">
        <v>1</v>
      </c>
      <c r="CI8129" s="2">
        <v>0.95589999999999997</v>
      </c>
    </row>
    <row r="8130" spans="1:98" ht="15" hidden="1" customHeight="1" x14ac:dyDescent="0.2">
      <c r="A8130" s="2">
        <v>1.848E-2</v>
      </c>
      <c r="B8130" s="2">
        <v>41796</v>
      </c>
      <c r="F8130" s="2">
        <v>8.4720000000000004E-2</v>
      </c>
      <c r="I8130" s="2">
        <v>0.48770000000000002</v>
      </c>
      <c r="J8130" s="2">
        <v>1.2232000000000001</v>
      </c>
      <c r="K8130" s="2">
        <v>1.8365</v>
      </c>
      <c r="M8130" s="2">
        <v>1.072E-3</v>
      </c>
      <c r="N8130" s="2">
        <v>0.1837</v>
      </c>
      <c r="P8130" s="2">
        <v>0.87380000000000002</v>
      </c>
      <c r="S8130" s="2">
        <v>0.1033</v>
      </c>
      <c r="T8130" s="2">
        <v>0.31590000000000001</v>
      </c>
      <c r="V8130" s="2">
        <v>1.0935999999999999</v>
      </c>
      <c r="X8130" s="2">
        <v>1.0670000000000001E-2</v>
      </c>
      <c r="AM8130" s="2">
        <v>1.4916</v>
      </c>
      <c r="AO8130" s="2">
        <v>0.17499999999999999</v>
      </c>
      <c r="AR8130" s="2">
        <v>3.1759999999999997E-2</v>
      </c>
      <c r="AY8130" s="2">
        <v>0.14106299999999999</v>
      </c>
      <c r="BH8130" s="2">
        <v>1.0201</v>
      </c>
      <c r="BL8130" s="2">
        <v>0.16500000000000001</v>
      </c>
      <c r="BS8130" s="2">
        <v>1</v>
      </c>
      <c r="CI8130" s="2">
        <v>0.92949999999999999</v>
      </c>
    </row>
    <row r="8131" spans="1:98" ht="15" hidden="1" customHeight="1" x14ac:dyDescent="0.2">
      <c r="B8131" s="2">
        <v>34652</v>
      </c>
      <c r="F8131" s="2">
        <v>0.39439999999999997</v>
      </c>
      <c r="J8131" s="2">
        <v>1.0491999999999999</v>
      </c>
      <c r="K8131" s="2">
        <v>2.1566000000000001</v>
      </c>
      <c r="N8131" s="2">
        <v>0.20169999999999999</v>
      </c>
      <c r="V8131" s="2">
        <v>1.3575999999999999</v>
      </c>
      <c r="X8131" s="2">
        <v>1.383E-2</v>
      </c>
      <c r="AY8131" s="2">
        <v>0.1757</v>
      </c>
      <c r="BH8131" s="2">
        <v>1.0202</v>
      </c>
      <c r="BL8131" s="2">
        <v>0.18720000000000001</v>
      </c>
      <c r="BS8131" s="2">
        <v>1</v>
      </c>
      <c r="CI8131" s="2">
        <v>0.84179999999999999</v>
      </c>
    </row>
    <row r="8132" spans="1:98" ht="15" hidden="1" customHeight="1" x14ac:dyDescent="0.2">
      <c r="B8132" s="2">
        <v>34781</v>
      </c>
      <c r="F8132" s="2">
        <v>0.19969999999999999</v>
      </c>
      <c r="J8132" s="2">
        <v>1.2062999999999999</v>
      </c>
      <c r="K8132" s="2">
        <v>2.2404999999999999</v>
      </c>
      <c r="N8132" s="2">
        <v>0.224</v>
      </c>
      <c r="Q8132" s="2">
        <v>0.14280000000000001</v>
      </c>
      <c r="U8132" s="2">
        <v>0.89180000000000004</v>
      </c>
      <c r="V8132" s="2">
        <v>1.4059999999999999</v>
      </c>
      <c r="X8132" s="2">
        <v>1.593E-2</v>
      </c>
      <c r="AB8132" s="2">
        <v>2.2427000000000001</v>
      </c>
      <c r="AC8132" s="2">
        <v>8.12E-4</v>
      </c>
      <c r="AV8132" s="2">
        <v>0.28249999999999997</v>
      </c>
      <c r="AY8132" s="2">
        <v>0.18179999999999999</v>
      </c>
      <c r="BH8132" s="2">
        <v>1.0202</v>
      </c>
      <c r="BL8132" s="2">
        <v>0.19189999999999999</v>
      </c>
      <c r="BS8132" s="2">
        <v>1</v>
      </c>
      <c r="CI8132" s="2">
        <v>0.91169999999999995</v>
      </c>
      <c r="CK8132" s="2">
        <v>1.0004</v>
      </c>
      <c r="CS8132" s="2">
        <v>0.32100000000000001</v>
      </c>
      <c r="CT8132" s="2">
        <v>1.0880000000000001E-2</v>
      </c>
    </row>
    <row r="8133" spans="1:98" ht="15" hidden="1" customHeight="1" x14ac:dyDescent="0.2">
      <c r="B8133" s="2">
        <v>34983</v>
      </c>
      <c r="F8133" s="2">
        <v>0.19839999999999999</v>
      </c>
      <c r="J8133" s="2">
        <v>1.1572</v>
      </c>
      <c r="K8133" s="2">
        <v>2.1034999999999999</v>
      </c>
      <c r="N8133" s="2">
        <v>0.21340000000000001</v>
      </c>
      <c r="Q8133" s="2">
        <v>0.13339999999999999</v>
      </c>
      <c r="U8133" s="2">
        <v>0.83760000000000001</v>
      </c>
      <c r="V8133" s="2">
        <v>1.3371</v>
      </c>
      <c r="X8133" s="2">
        <v>1.325E-2</v>
      </c>
      <c r="AB8133" s="2">
        <v>2.1507000000000001</v>
      </c>
      <c r="AC8133" s="2">
        <v>8.3299999999999997E-4</v>
      </c>
      <c r="AV8133" s="2">
        <v>0.26929999999999998</v>
      </c>
      <c r="AY8133" s="2">
        <v>0.1729</v>
      </c>
      <c r="BH8133" s="2">
        <v>1.0202</v>
      </c>
      <c r="BL8133" s="2">
        <v>0.1925</v>
      </c>
      <c r="BS8133" s="2">
        <v>1</v>
      </c>
      <c r="CI8133" s="2">
        <v>0.88360000000000005</v>
      </c>
      <c r="CK8133" s="2">
        <v>0.93810000000000004</v>
      </c>
      <c r="CS8133" s="2">
        <v>0.31019999999999998</v>
      </c>
      <c r="CT8133" s="2">
        <v>1.0869999999999999E-2</v>
      </c>
    </row>
    <row r="8134" spans="1:98" ht="15" hidden="1" customHeight="1" x14ac:dyDescent="0.2">
      <c r="B8134" s="2">
        <v>35643</v>
      </c>
      <c r="F8134" s="2">
        <v>0.17630000000000001</v>
      </c>
      <c r="J8134" s="2">
        <v>0.90459999999999996</v>
      </c>
      <c r="K8134" s="2">
        <v>2.2555000000000001</v>
      </c>
      <c r="N8134" s="2">
        <v>0.17899999999999999</v>
      </c>
      <c r="Q8134" s="2">
        <v>0.1055</v>
      </c>
      <c r="U8134" s="2">
        <v>0.65749999999999997</v>
      </c>
      <c r="V8134" s="2">
        <v>1.3794</v>
      </c>
      <c r="X8134" s="2">
        <v>1.1650000000000001E-2</v>
      </c>
      <c r="AB8134" s="2">
        <v>1.9983</v>
      </c>
      <c r="AC8134" s="2">
        <v>7.5900000000000002E-4</v>
      </c>
      <c r="AV8134" s="2">
        <v>0.21959999999999999</v>
      </c>
      <c r="AY8134" s="2">
        <v>0.1782</v>
      </c>
      <c r="BH8134" s="2">
        <v>1.0202</v>
      </c>
      <c r="BL8134" s="2">
        <v>0.1719</v>
      </c>
      <c r="BS8134" s="2">
        <v>1</v>
      </c>
      <c r="CI8134" s="2">
        <v>0.88790000000000002</v>
      </c>
      <c r="CK8134" s="2">
        <v>0.74039999999999995</v>
      </c>
      <c r="CS8134" s="2">
        <v>0.249</v>
      </c>
      <c r="CT8134" s="2">
        <v>8.7829999999999991E-3</v>
      </c>
    </row>
    <row r="8135" spans="1:98" ht="15" hidden="1" customHeight="1" x14ac:dyDescent="0.2">
      <c r="A8135" s="2">
        <v>1.8030000000000001E-2</v>
      </c>
      <c r="B8135" s="2">
        <v>41856</v>
      </c>
      <c r="F8135" s="2">
        <v>8.2589999999999997E-2</v>
      </c>
      <c r="I8135" s="2">
        <v>0.48159999999999997</v>
      </c>
      <c r="J8135" s="2">
        <v>1.2053</v>
      </c>
      <c r="K8135" s="2">
        <v>1.8509</v>
      </c>
      <c r="M8135" s="2">
        <v>1.067E-3</v>
      </c>
      <c r="N8135" s="2">
        <v>0.17460000000000001</v>
      </c>
      <c r="P8135" s="2">
        <v>0.87880000000000003</v>
      </c>
      <c r="S8135" s="2">
        <v>0.10199999999999999</v>
      </c>
      <c r="T8135" s="2">
        <v>0.3206</v>
      </c>
      <c r="V8135" s="2">
        <v>1.097</v>
      </c>
      <c r="X8135" s="2">
        <v>1.0670000000000001E-2</v>
      </c>
      <c r="AM8135" s="2">
        <v>1.4661</v>
      </c>
      <c r="AO8135" s="2">
        <v>0.17780000000000001</v>
      </c>
      <c r="AR8135" s="2">
        <v>3.041E-2</v>
      </c>
      <c r="AY8135" s="2">
        <v>0.14154700000000001</v>
      </c>
      <c r="BH8135" s="2">
        <v>1.0202</v>
      </c>
      <c r="BL8135" s="2">
        <v>0.159</v>
      </c>
      <c r="BS8135" s="2">
        <v>1</v>
      </c>
      <c r="CI8135" s="2">
        <v>0.92810000000000004</v>
      </c>
    </row>
    <row r="8136" spans="1:98" ht="15" hidden="1" customHeight="1" x14ac:dyDescent="0.2">
      <c r="A8136" s="2">
        <v>1.9959999999999999E-2</v>
      </c>
      <c r="B8136" s="2">
        <v>42668</v>
      </c>
      <c r="F8136" s="2">
        <v>7.213E-2</v>
      </c>
      <c r="I8136" s="2">
        <v>0.42809999999999998</v>
      </c>
      <c r="J8136" s="2">
        <v>1.3413999999999999</v>
      </c>
      <c r="K8136" s="2">
        <v>1.6215999999999999</v>
      </c>
      <c r="M8136" s="2">
        <v>1.1789999999999999E-3</v>
      </c>
      <c r="N8136" s="2">
        <v>0.16139999999999999</v>
      </c>
      <c r="P8136" s="2">
        <v>0.95889999999999997</v>
      </c>
      <c r="S8136" s="2">
        <v>9.6769999999999995E-2</v>
      </c>
      <c r="T8136" s="2">
        <v>0.34649999999999997</v>
      </c>
      <c r="V8136" s="2">
        <v>1.3333999999999999</v>
      </c>
      <c r="X8136" s="2">
        <v>1.2789999999999999E-2</v>
      </c>
      <c r="AM8136" s="2">
        <v>1.4519</v>
      </c>
      <c r="AO8136" s="2">
        <v>0.1966</v>
      </c>
      <c r="AR8136" s="2">
        <v>2.147E-2</v>
      </c>
      <c r="AY8136" s="2">
        <v>0.171899</v>
      </c>
      <c r="BH8136" s="2">
        <v>1.0202</v>
      </c>
      <c r="BL8136" s="2">
        <v>0.14940000000000001</v>
      </c>
      <c r="BS8136" s="2">
        <v>1</v>
      </c>
      <c r="CI8136" s="2">
        <v>0.9556</v>
      </c>
    </row>
    <row r="8137" spans="1:98" ht="15" hidden="1" customHeight="1" x14ac:dyDescent="0.2">
      <c r="A8137" s="2">
        <v>2.0920000000000001E-2</v>
      </c>
      <c r="B8137" s="2">
        <v>42849</v>
      </c>
      <c r="F8137" s="2">
        <v>7.2300000000000003E-2</v>
      </c>
      <c r="I8137" s="2">
        <v>0.43130000000000002</v>
      </c>
      <c r="J8137" s="2">
        <v>1.355</v>
      </c>
      <c r="K8137" s="2">
        <v>1.7251000000000001</v>
      </c>
      <c r="M8137" s="2">
        <v>1.1900000000000001E-3</v>
      </c>
      <c r="N8137" s="2">
        <v>0.1578</v>
      </c>
      <c r="P8137" s="2">
        <v>0.97</v>
      </c>
      <c r="S8137" s="2">
        <v>0.10373</v>
      </c>
      <c r="V8137" s="2">
        <v>1.3492</v>
      </c>
      <c r="X8137" s="2">
        <v>1.227E-2</v>
      </c>
      <c r="AM8137" s="2">
        <v>1.4648000000000001</v>
      </c>
      <c r="AO8137" s="2">
        <v>0.19600000000000001</v>
      </c>
      <c r="AR8137" s="2">
        <v>2.4140000000000002E-2</v>
      </c>
      <c r="AY8137" s="2">
        <v>0.17343900000000001</v>
      </c>
      <c r="BH8137" s="2">
        <v>1.0202</v>
      </c>
      <c r="BL8137" s="2">
        <v>0.15240000000000001</v>
      </c>
      <c r="BS8137" s="2">
        <v>1</v>
      </c>
      <c r="CI8137" s="2">
        <v>0.94710000000000005</v>
      </c>
    </row>
    <row r="8138" spans="1:98" ht="15" hidden="1" customHeight="1" x14ac:dyDescent="0.2">
      <c r="B8138" s="2">
        <v>31089</v>
      </c>
      <c r="J8138" s="2">
        <v>0.47910000000000003</v>
      </c>
      <c r="K8138" s="2">
        <v>1.4681999999999999</v>
      </c>
      <c r="N8138" s="2">
        <v>0.1431</v>
      </c>
      <c r="V8138" s="2">
        <v>1.33899999</v>
      </c>
      <c r="X8138" s="2">
        <v>5.1190000000000003E-3</v>
      </c>
      <c r="BH8138" s="2">
        <v>1.02029999</v>
      </c>
      <c r="BL8138" s="2">
        <v>0.14510000000000001</v>
      </c>
      <c r="BS8138" s="2">
        <v>1</v>
      </c>
    </row>
    <row r="8139" spans="1:98" ht="15" hidden="1" customHeight="1" x14ac:dyDescent="0.2">
      <c r="B8139" s="2">
        <v>34502</v>
      </c>
      <c r="F8139" s="2">
        <v>0.41410000000000002</v>
      </c>
      <c r="J8139" s="2">
        <v>1.0243</v>
      </c>
      <c r="K8139" s="2">
        <v>2.1297999999999999</v>
      </c>
      <c r="N8139" s="2">
        <v>0.19739999999999999</v>
      </c>
      <c r="V8139" s="2">
        <v>1.3919999999999999</v>
      </c>
      <c r="X8139" s="2">
        <v>1.355E-2</v>
      </c>
      <c r="AY8139" s="2">
        <v>0.18010000000000001</v>
      </c>
      <c r="BH8139" s="2">
        <v>1.0203</v>
      </c>
      <c r="BL8139" s="2">
        <v>0.17929999999999999</v>
      </c>
      <c r="BS8139" s="2">
        <v>1</v>
      </c>
      <c r="CI8139" s="2">
        <v>0.82410000000000005</v>
      </c>
    </row>
    <row r="8140" spans="1:98" ht="15" hidden="1" customHeight="1" x14ac:dyDescent="0.2">
      <c r="A8140" s="2">
        <v>1.831E-2</v>
      </c>
      <c r="B8140" s="2">
        <v>41177</v>
      </c>
      <c r="F8140" s="2">
        <v>7.6189999999999994E-2</v>
      </c>
      <c r="I8140" s="2">
        <v>0.48249999999999998</v>
      </c>
      <c r="J8140" s="2">
        <v>1.0449999999999999</v>
      </c>
      <c r="K8140" s="2">
        <v>1.5858000000000001</v>
      </c>
      <c r="M8140" s="2">
        <v>8.7299999999999997E-4</v>
      </c>
      <c r="N8140" s="2">
        <v>0.1711</v>
      </c>
      <c r="P8140" s="2">
        <v>0.79759999999999998</v>
      </c>
      <c r="S8140" s="2">
        <v>0.11940000000000001</v>
      </c>
      <c r="T8140" s="2">
        <v>0.25109999999999999</v>
      </c>
      <c r="V8140" s="2">
        <v>0.97699999999999998</v>
      </c>
      <c r="X8140" s="2">
        <v>1.2540000000000001E-2</v>
      </c>
      <c r="AM8140" s="2">
        <v>1.2646999999999999</v>
      </c>
      <c r="AO8140" s="2">
        <v>0.15490000000000001</v>
      </c>
      <c r="AR8140" s="2">
        <v>3.1519999999999999E-2</v>
      </c>
      <c r="AY8140" s="2">
        <v>0.126003</v>
      </c>
      <c r="BH8140" s="2">
        <v>1.0203</v>
      </c>
      <c r="BL8140" s="2">
        <v>0.14929999999999999</v>
      </c>
      <c r="BS8140" s="2">
        <v>1</v>
      </c>
      <c r="CI8140" s="2">
        <v>0.80840000000000001</v>
      </c>
    </row>
    <row r="8141" spans="1:98" ht="15" hidden="1" customHeight="1" x14ac:dyDescent="0.2">
      <c r="B8141" s="2">
        <v>35052</v>
      </c>
      <c r="F8141" s="2">
        <v>0.17949999999999999</v>
      </c>
      <c r="J8141" s="2">
        <v>1.1942000399999999</v>
      </c>
      <c r="K8141" s="2">
        <v>2.1233999699999999</v>
      </c>
      <c r="N8141" s="2">
        <v>0.21699999</v>
      </c>
      <c r="Q8141" s="2">
        <v>0.13650000000000001</v>
      </c>
      <c r="U8141" s="2">
        <v>0.85570000000000002</v>
      </c>
      <c r="V8141" s="2">
        <v>1.37670004</v>
      </c>
      <c r="X8141" s="2">
        <v>1.3520000000000001E-2</v>
      </c>
      <c r="AB8141" s="2">
        <v>2.1938</v>
      </c>
      <c r="AC8141" s="2">
        <v>8.6300000000000005E-4</v>
      </c>
      <c r="AV8141" s="2">
        <v>0.27860000000000001</v>
      </c>
      <c r="AY8141" s="2">
        <v>0.17799999999999999</v>
      </c>
      <c r="BH8141" s="2">
        <v>1.02030003</v>
      </c>
      <c r="BL8141" s="2">
        <v>0.2079</v>
      </c>
      <c r="BS8141" s="2">
        <v>1</v>
      </c>
      <c r="CI8141" s="2">
        <v>0.89829999000000005</v>
      </c>
      <c r="CK8141" s="2">
        <v>0.9577</v>
      </c>
      <c r="CS8141" s="2">
        <v>0.31900000000000001</v>
      </c>
      <c r="CT8141" s="2">
        <v>1.128E-2</v>
      </c>
    </row>
    <row r="8142" spans="1:98" ht="15" hidden="1" customHeight="1" x14ac:dyDescent="0.2">
      <c r="B8142" s="2">
        <v>32499</v>
      </c>
      <c r="J8142" s="2">
        <v>0.79869999999999997</v>
      </c>
      <c r="K8142" s="2">
        <v>2.1508999800000002</v>
      </c>
      <c r="N8142" s="2">
        <v>0.1822</v>
      </c>
      <c r="V8142" s="2">
        <v>1.1955999900000001</v>
      </c>
      <c r="X8142" s="2">
        <v>9.5879999999999993E-3</v>
      </c>
      <c r="AY8142" s="2">
        <v>0.1532</v>
      </c>
      <c r="BH8142" s="2">
        <v>1.02039999</v>
      </c>
      <c r="BL8142" s="2">
        <v>0.1951</v>
      </c>
      <c r="BS8142" s="2">
        <v>1</v>
      </c>
      <c r="CI8142" s="2">
        <v>0.76339999999999997</v>
      </c>
    </row>
    <row r="8143" spans="1:98" ht="15" hidden="1" customHeight="1" x14ac:dyDescent="0.2">
      <c r="B8143" s="2">
        <v>34974</v>
      </c>
      <c r="F8143" s="2">
        <v>0.20880000000000001</v>
      </c>
      <c r="J8143" s="2">
        <v>1.1637</v>
      </c>
      <c r="K8143" s="2">
        <v>2.1305000000000001</v>
      </c>
      <c r="N8143" s="2">
        <v>0.2135</v>
      </c>
      <c r="Q8143" s="2">
        <v>0.13289999999999999</v>
      </c>
      <c r="U8143" s="2">
        <v>0.83620000000000005</v>
      </c>
      <c r="V8143" s="2">
        <v>1.3391</v>
      </c>
      <c r="X8143" s="2">
        <v>1.3299999999999999E-2</v>
      </c>
      <c r="AB8143" s="2">
        <v>2.1734</v>
      </c>
      <c r="AC8143" s="2">
        <v>8.3000000000000001E-4</v>
      </c>
      <c r="AV8143" s="2">
        <v>0.27150000000000002</v>
      </c>
      <c r="AY8143" s="2">
        <v>0.1731</v>
      </c>
      <c r="BH8143" s="2">
        <v>1.0204</v>
      </c>
      <c r="BL8143" s="2">
        <v>0.1923</v>
      </c>
      <c r="BS8143" s="2">
        <v>1</v>
      </c>
      <c r="CI8143" s="2">
        <v>0.88109999999999999</v>
      </c>
      <c r="CK8143" s="2">
        <v>0.93700000000000006</v>
      </c>
      <c r="CS8143" s="2">
        <v>0.31190000000000001</v>
      </c>
      <c r="CT8143" s="2">
        <v>1.086E-2</v>
      </c>
    </row>
    <row r="8144" spans="1:98" ht="15" hidden="1" customHeight="1" x14ac:dyDescent="0.2">
      <c r="B8144" s="2">
        <v>35621</v>
      </c>
      <c r="F8144" s="2">
        <v>0.1741</v>
      </c>
      <c r="J8144" s="2">
        <v>0.94779999999999998</v>
      </c>
      <c r="K8144" s="2">
        <v>2.3193000000000001</v>
      </c>
      <c r="N8144" s="2">
        <v>0.18720000000000001</v>
      </c>
      <c r="Q8144" s="2">
        <v>0.1116</v>
      </c>
      <c r="U8144" s="2">
        <v>0.69630000000000003</v>
      </c>
      <c r="V8144" s="2">
        <v>1.3734</v>
      </c>
      <c r="X8144" s="2">
        <v>1.214E-2</v>
      </c>
      <c r="AB8144" s="2">
        <v>2.0992000000000002</v>
      </c>
      <c r="AC8144" s="2">
        <v>8.03E-4</v>
      </c>
      <c r="AV8144" s="2">
        <v>0.23200000000000001</v>
      </c>
      <c r="AY8144" s="2">
        <v>0.1774</v>
      </c>
      <c r="BH8144" s="2">
        <v>1.0204</v>
      </c>
      <c r="BL8144" s="2">
        <v>0.1779</v>
      </c>
      <c r="BS8144" s="2">
        <v>1</v>
      </c>
      <c r="CI8144" s="2">
        <v>0.92359999999999998</v>
      </c>
      <c r="CK8144" s="2">
        <v>0.78410000000000002</v>
      </c>
      <c r="CS8144" s="2">
        <v>0.26419999999999999</v>
      </c>
      <c r="CT8144" s="2">
        <v>9.2800000000000001E-3</v>
      </c>
    </row>
    <row r="8145" spans="1:98" ht="15" hidden="1" customHeight="1" x14ac:dyDescent="0.2">
      <c r="A8145" s="2">
        <v>1.8319999999999999E-2</v>
      </c>
      <c r="B8145" s="2">
        <v>41772</v>
      </c>
      <c r="F8145" s="2">
        <v>8.4260000000000002E-2</v>
      </c>
      <c r="I8145" s="2">
        <v>0.49270000000000003</v>
      </c>
      <c r="J8145" s="2">
        <v>1.2248000000000001</v>
      </c>
      <c r="K8145" s="2">
        <v>1.8340000000000001</v>
      </c>
      <c r="M8145" s="2">
        <v>1.065E-3</v>
      </c>
      <c r="N8145" s="2">
        <v>0.18379999999999999</v>
      </c>
      <c r="P8145" s="2">
        <v>0.87029999999999996</v>
      </c>
      <c r="S8145" s="2">
        <v>0.1055</v>
      </c>
      <c r="T8145" s="2">
        <v>0.31509999999999999</v>
      </c>
      <c r="V8145" s="2">
        <v>1.0891999999999999</v>
      </c>
      <c r="X8145" s="2">
        <v>1.0659999999999999E-2</v>
      </c>
      <c r="AM8145" s="2">
        <v>1.4933000000000001</v>
      </c>
      <c r="AO8145" s="2">
        <v>0.1749</v>
      </c>
      <c r="AR8145" s="2">
        <v>3.1260000000000003E-2</v>
      </c>
      <c r="AY8145" s="2">
        <v>0.14050699999999999</v>
      </c>
      <c r="BH8145" s="2">
        <v>1.0204</v>
      </c>
      <c r="BL8145" s="2">
        <v>0.16619999999999999</v>
      </c>
      <c r="BS8145" s="2">
        <v>1</v>
      </c>
      <c r="CI8145" s="2">
        <v>0.94220000000000004</v>
      </c>
    </row>
    <row r="8146" spans="1:98" ht="15" hidden="1" customHeight="1" x14ac:dyDescent="0.2">
      <c r="A8146" s="2">
        <v>2.0080000000000001E-2</v>
      </c>
      <c r="B8146" s="2">
        <v>42674</v>
      </c>
      <c r="F8146" s="2">
        <v>7.1340000000000001E-2</v>
      </c>
      <c r="I8146" s="2">
        <v>0.42330000000000001</v>
      </c>
      <c r="J8146" s="2">
        <v>1.3552999999999999</v>
      </c>
      <c r="K8146" s="2">
        <v>1.6369</v>
      </c>
      <c r="M8146" s="2">
        <v>1.1689999999999999E-3</v>
      </c>
      <c r="N8146" s="2">
        <v>0.16239999999999999</v>
      </c>
      <c r="P8146" s="2">
        <v>0.96309999999999996</v>
      </c>
      <c r="S8146" s="2">
        <v>9.9390000000000006E-2</v>
      </c>
      <c r="T8146" s="2">
        <v>0.34960000000000002</v>
      </c>
      <c r="V8146" s="2">
        <v>1.3403</v>
      </c>
      <c r="X8146" s="2">
        <v>1.2760000000000001E-2</v>
      </c>
      <c r="AM8146" s="2">
        <v>1.4692000000000001</v>
      </c>
      <c r="AO8146" s="2">
        <v>0.1978</v>
      </c>
      <c r="AR8146" s="2">
        <v>2.1149999999999999E-2</v>
      </c>
      <c r="AY8146" s="2">
        <v>0.17283000000000001</v>
      </c>
      <c r="BH8146" s="2">
        <v>1.0204</v>
      </c>
      <c r="BL8146" s="2">
        <v>0.14860000000000001</v>
      </c>
      <c r="BS8146" s="2">
        <v>1</v>
      </c>
      <c r="CI8146" s="2">
        <v>0.95909999999999995</v>
      </c>
    </row>
    <row r="8147" spans="1:98" ht="15" hidden="1" customHeight="1" x14ac:dyDescent="0.2">
      <c r="B8147" s="2">
        <v>35045</v>
      </c>
      <c r="F8147" s="2">
        <v>0.17780000000000001</v>
      </c>
      <c r="J8147" s="2">
        <v>1.1720000500000001</v>
      </c>
      <c r="K8147" s="2">
        <v>2.1092998999999999</v>
      </c>
      <c r="N8147" s="2">
        <v>0.2155</v>
      </c>
      <c r="Q8147" s="2">
        <v>0.1353</v>
      </c>
      <c r="U8147" s="2">
        <v>0.84960000000000002</v>
      </c>
      <c r="V8147" s="2">
        <v>1.3772000099999999</v>
      </c>
      <c r="X8147" s="2">
        <v>1.353E-2</v>
      </c>
      <c r="AB8147" s="2">
        <v>2.1787000000000001</v>
      </c>
      <c r="AC8147" s="2">
        <v>8.6200000000000003E-4</v>
      </c>
      <c r="AV8147" s="2">
        <v>0.27529999999999999</v>
      </c>
      <c r="AY8147" s="2">
        <v>0.17810000000000001</v>
      </c>
      <c r="BH8147" s="2">
        <v>1.0204999400000001</v>
      </c>
      <c r="BL8147" s="2">
        <v>0.20479998999999999</v>
      </c>
      <c r="BS8147" s="2">
        <v>1</v>
      </c>
      <c r="CI8147" s="2">
        <v>0.88870000999999998</v>
      </c>
      <c r="CK8147" s="2">
        <v>0.95069999999999999</v>
      </c>
      <c r="CS8147" s="2">
        <v>0.3165</v>
      </c>
      <c r="CT8147" s="2">
        <v>1.1169999999999999E-2</v>
      </c>
    </row>
    <row r="8148" spans="1:98" ht="15" hidden="1" customHeight="1" x14ac:dyDescent="0.2">
      <c r="B8148" s="2">
        <v>34488</v>
      </c>
      <c r="F8148" s="2">
        <v>0.41649999999999998</v>
      </c>
      <c r="J8148" s="2">
        <v>0.97619999999999996</v>
      </c>
      <c r="K8148" s="2">
        <v>2.0825</v>
      </c>
      <c r="N8148" s="2">
        <v>0.19139999999999999</v>
      </c>
      <c r="V8148" s="2">
        <v>1.3828</v>
      </c>
      <c r="X8148" s="2">
        <v>1.3129999999999999E-2</v>
      </c>
      <c r="AY8148" s="2">
        <v>0.1789</v>
      </c>
      <c r="BH8148" s="2">
        <v>1.0205</v>
      </c>
      <c r="BL8148" s="2">
        <v>0.17530000000000001</v>
      </c>
      <c r="BS8148" s="2">
        <v>1</v>
      </c>
      <c r="CI8148" s="2">
        <v>0.82210000000000005</v>
      </c>
    </row>
    <row r="8149" spans="1:98" ht="15" hidden="1" customHeight="1" x14ac:dyDescent="0.2">
      <c r="B8149" s="2">
        <v>34564</v>
      </c>
      <c r="F8149" s="2">
        <v>0.4052</v>
      </c>
      <c r="J8149" s="2">
        <v>1.0620000000000001</v>
      </c>
      <c r="K8149" s="2">
        <v>2.1305000000000001</v>
      </c>
      <c r="N8149" s="2">
        <v>0.20269999999999999</v>
      </c>
      <c r="V8149" s="2">
        <v>1.379</v>
      </c>
      <c r="X8149" s="2">
        <v>1.3950000000000001E-2</v>
      </c>
      <c r="AY8149" s="2">
        <v>0.1784</v>
      </c>
      <c r="BH8149" s="2">
        <v>1.0205</v>
      </c>
      <c r="BL8149" s="2">
        <v>0.1769</v>
      </c>
      <c r="BS8149" s="2">
        <v>1</v>
      </c>
      <c r="CI8149" s="2">
        <v>0.82879999999999998</v>
      </c>
    </row>
    <row r="8150" spans="1:98" ht="15" hidden="1" customHeight="1" x14ac:dyDescent="0.2">
      <c r="B8150" s="2">
        <v>35635</v>
      </c>
      <c r="F8150" s="2">
        <v>0.17649999999999999</v>
      </c>
      <c r="J8150" s="2">
        <v>0.92169999999999996</v>
      </c>
      <c r="K8150" s="2">
        <v>2.3144999999999998</v>
      </c>
      <c r="N8150" s="2">
        <v>0.18329999999999999</v>
      </c>
      <c r="Q8150" s="2">
        <v>0.107</v>
      </c>
      <c r="U8150" s="2">
        <v>0.67159999999999997</v>
      </c>
      <c r="V8150" s="2">
        <v>1.3832</v>
      </c>
      <c r="X8150" s="2">
        <v>1.1939999999999999E-2</v>
      </c>
      <c r="AB8150" s="2">
        <v>2.0297999999999998</v>
      </c>
      <c r="AC8150" s="2">
        <v>7.76E-4</v>
      </c>
      <c r="AV8150" s="2">
        <v>0.2243</v>
      </c>
      <c r="AY8150" s="2">
        <v>0.1787</v>
      </c>
      <c r="BH8150" s="2">
        <v>1.0205</v>
      </c>
      <c r="BL8150" s="2">
        <v>0.17530000000000001</v>
      </c>
      <c r="BS8150" s="2">
        <v>1</v>
      </c>
      <c r="CI8150" s="2">
        <v>0.90390000000000004</v>
      </c>
      <c r="CK8150" s="2">
        <v>0.75580000000000003</v>
      </c>
      <c r="CS8150" s="2">
        <v>0.25559999999999999</v>
      </c>
      <c r="CT8150" s="2">
        <v>8.9759999999999996E-3</v>
      </c>
    </row>
    <row r="8151" spans="1:98" ht="15" hidden="1" customHeight="1" x14ac:dyDescent="0.2">
      <c r="A8151" s="2">
        <v>1.8460000000000001E-2</v>
      </c>
      <c r="B8151" s="2">
        <v>41071</v>
      </c>
      <c r="F8151" s="2">
        <v>7.3550000000000004E-2</v>
      </c>
      <c r="I8151" s="2">
        <v>0.50480000000000003</v>
      </c>
      <c r="J8151" s="2">
        <v>1.0706</v>
      </c>
      <c r="K8151" s="2">
        <v>1.5952999999999999</v>
      </c>
      <c r="M8151" s="2">
        <v>8.7799999999999998E-4</v>
      </c>
      <c r="N8151" s="2">
        <v>0.1706</v>
      </c>
      <c r="P8151" s="2">
        <v>0.80159999999999998</v>
      </c>
      <c r="S8151" s="2">
        <v>0.12180000000000001</v>
      </c>
      <c r="T8151" s="2">
        <v>0.2651</v>
      </c>
      <c r="V8151" s="2">
        <v>1.0283</v>
      </c>
      <c r="X8151" s="2">
        <v>1.2930000000000001E-2</v>
      </c>
      <c r="AM8151" s="2">
        <v>1.2858000000000001</v>
      </c>
      <c r="AO8151" s="2">
        <v>0.16139999999999999</v>
      </c>
      <c r="AR8151" s="2">
        <v>3.1419999999999997E-2</v>
      </c>
      <c r="AY8151" s="2">
        <v>0.13250899999999999</v>
      </c>
      <c r="BH8151" s="2">
        <v>1.0205</v>
      </c>
      <c r="BL8151" s="2">
        <v>0.14480000000000001</v>
      </c>
      <c r="BS8151" s="2">
        <v>1</v>
      </c>
      <c r="CI8151" s="2">
        <v>0.79500000000000004</v>
      </c>
    </row>
    <row r="8152" spans="1:98" ht="15" hidden="1" customHeight="1" x14ac:dyDescent="0.2">
      <c r="A8152" s="2">
        <v>1.8360000000000001E-2</v>
      </c>
      <c r="B8152" s="2">
        <v>41801</v>
      </c>
      <c r="F8152" s="2">
        <v>8.3419999999999994E-2</v>
      </c>
      <c r="I8152" s="2">
        <v>0.48730000000000001</v>
      </c>
      <c r="J8152" s="2">
        <v>1.2081999999999999</v>
      </c>
      <c r="K8152" s="2">
        <v>1.8259000000000001</v>
      </c>
      <c r="M8152" s="2">
        <v>1.0679999999999999E-3</v>
      </c>
      <c r="N8152" s="2">
        <v>0.18129999999999999</v>
      </c>
      <c r="P8152" s="2">
        <v>0.86950000000000005</v>
      </c>
      <c r="S8152" s="2">
        <v>0.1012</v>
      </c>
      <c r="T8152" s="2">
        <v>0.31380000000000002</v>
      </c>
      <c r="V8152" s="2">
        <v>1.0867</v>
      </c>
      <c r="X8152" s="2">
        <v>1.0659999999999999E-2</v>
      </c>
      <c r="AM8152" s="2">
        <v>1.4711000000000001</v>
      </c>
      <c r="AO8152" s="2">
        <v>0.17460000000000001</v>
      </c>
      <c r="AR8152" s="2">
        <v>3.1640000000000001E-2</v>
      </c>
      <c r="AY8152" s="2">
        <v>0.14018900000000001</v>
      </c>
      <c r="BH8152" s="2">
        <v>1.0205</v>
      </c>
      <c r="BL8152" s="2">
        <v>0.16239999999999999</v>
      </c>
      <c r="BS8152" s="2">
        <v>1</v>
      </c>
      <c r="CI8152" s="2">
        <v>0.93049999999999999</v>
      </c>
    </row>
    <row r="8153" spans="1:98" ht="15" hidden="1" customHeight="1" x14ac:dyDescent="0.2">
      <c r="A8153" s="2">
        <v>1.8120000000000001E-2</v>
      </c>
      <c r="B8153" s="2">
        <v>41877</v>
      </c>
      <c r="F8153" s="2">
        <v>8.3549999999999999E-2</v>
      </c>
      <c r="I8153" s="2">
        <v>0.48170000000000002</v>
      </c>
      <c r="J8153" s="2">
        <v>1.1944999999999999</v>
      </c>
      <c r="K8153" s="2">
        <v>1.8145</v>
      </c>
      <c r="M8153" s="2">
        <v>1.077E-3</v>
      </c>
      <c r="N8153" s="2">
        <v>0.17730000000000001</v>
      </c>
      <c r="P8153" s="2">
        <v>0.87629999999999997</v>
      </c>
      <c r="S8153" s="2">
        <v>0.10249999999999999</v>
      </c>
      <c r="T8153" s="2">
        <v>0.30669999999999997</v>
      </c>
      <c r="V8153" s="2">
        <v>1.0951</v>
      </c>
      <c r="X8153" s="2">
        <v>1.052E-2</v>
      </c>
      <c r="AM8153" s="2">
        <v>1.4443999999999999</v>
      </c>
      <c r="AO8153" s="2">
        <v>0.17799999999999999</v>
      </c>
      <c r="AR8153" s="2">
        <v>3.031E-2</v>
      </c>
      <c r="AY8153" s="2">
        <v>0.141292</v>
      </c>
      <c r="BH8153" s="2">
        <v>1.0205</v>
      </c>
      <c r="BL8153" s="2">
        <v>0.15770000000000001</v>
      </c>
      <c r="BS8153" s="2">
        <v>1</v>
      </c>
      <c r="CI8153" s="2">
        <v>0.91300000000000003</v>
      </c>
    </row>
    <row r="8154" spans="1:98" ht="15" hidden="1" customHeight="1" x14ac:dyDescent="0.2">
      <c r="A8154" s="2">
        <v>1.8550000000000001E-2</v>
      </c>
      <c r="B8154" s="2">
        <v>41402</v>
      </c>
      <c r="F8154" s="2">
        <v>8.3299999999999999E-2</v>
      </c>
      <c r="I8154" s="2">
        <v>0.501</v>
      </c>
      <c r="J8154" s="2">
        <v>1.0720000000000001</v>
      </c>
      <c r="K8154" s="2">
        <v>1.5598000000000001</v>
      </c>
      <c r="M8154" s="2">
        <v>9.2299999999999999E-4</v>
      </c>
      <c r="N8154" s="2">
        <v>0.1744</v>
      </c>
      <c r="P8154" s="2">
        <v>0.8165</v>
      </c>
      <c r="S8154" s="2">
        <v>0.11119999999999999</v>
      </c>
      <c r="T8154" s="2">
        <v>0.28199999999999997</v>
      </c>
      <c r="V8154" s="2">
        <v>1.0023</v>
      </c>
      <c r="X8154" s="2">
        <v>1.013E-2</v>
      </c>
      <c r="AM8154" s="2">
        <v>1.3207</v>
      </c>
      <c r="AO8154" s="2">
        <v>0.16320000000000001</v>
      </c>
      <c r="AR8154" s="2">
        <v>3.2239999999999998E-2</v>
      </c>
      <c r="AY8154" s="2">
        <v>0.129162</v>
      </c>
      <c r="BH8154" s="2">
        <v>1.0206</v>
      </c>
      <c r="BL8154" s="2">
        <v>0.15440000000000001</v>
      </c>
      <c r="BS8154" s="2">
        <v>1</v>
      </c>
      <c r="CI8154" s="2">
        <v>0.84119999999999995</v>
      </c>
    </row>
    <row r="8155" spans="1:98" ht="15" hidden="1" customHeight="1" x14ac:dyDescent="0.2">
      <c r="A8155" s="2">
        <v>1.813E-2</v>
      </c>
      <c r="B8155" s="2">
        <v>41876</v>
      </c>
      <c r="F8155" s="2">
        <v>8.362E-2</v>
      </c>
      <c r="I8155" s="2">
        <v>0.48099999999999998</v>
      </c>
      <c r="J8155" s="2">
        <v>1.2005999999999999</v>
      </c>
      <c r="K8155" s="2">
        <v>1.8209</v>
      </c>
      <c r="M8155" s="2">
        <v>1.0759999999999999E-3</v>
      </c>
      <c r="N8155" s="2">
        <v>0.17799999999999999</v>
      </c>
      <c r="P8155" s="2">
        <v>0.87819999999999998</v>
      </c>
      <c r="S8155" s="2">
        <v>0.10249999999999999</v>
      </c>
      <c r="T8155" s="2">
        <v>0.308</v>
      </c>
      <c r="V8155" s="2">
        <v>1.0980000000000001</v>
      </c>
      <c r="X8155" s="2">
        <v>1.056E-2</v>
      </c>
      <c r="AM8155" s="2">
        <v>1.4499</v>
      </c>
      <c r="AO8155" s="2">
        <v>0.1784</v>
      </c>
      <c r="AR8155" s="2">
        <v>3.0360000000000002E-2</v>
      </c>
      <c r="AY8155" s="2">
        <v>0.141676</v>
      </c>
      <c r="BH8155" s="2">
        <v>1.0206</v>
      </c>
      <c r="BL8155" s="2">
        <v>0.15859999999999999</v>
      </c>
      <c r="BS8155" s="2">
        <v>1</v>
      </c>
      <c r="CI8155" s="2">
        <v>0.91679999999999995</v>
      </c>
    </row>
    <row r="8156" spans="1:98" ht="15" hidden="1" customHeight="1" x14ac:dyDescent="0.2">
      <c r="B8156" s="2">
        <v>35090</v>
      </c>
      <c r="F8156" s="2">
        <v>0.18629999</v>
      </c>
      <c r="J8156" s="2">
        <v>1.14489996</v>
      </c>
      <c r="K8156" s="2">
        <v>2.0776998999999998</v>
      </c>
      <c r="N8156" s="2">
        <v>0.21170000999999999</v>
      </c>
      <c r="Q8156" s="2">
        <v>0.13189999999999999</v>
      </c>
      <c r="U8156" s="2">
        <v>0.82789999999999997</v>
      </c>
      <c r="V8156" s="2">
        <v>1.3820999899999999</v>
      </c>
      <c r="X8156" s="2">
        <v>1.2970000000000001E-2</v>
      </c>
      <c r="AB8156" s="2">
        <v>2.1554000000000002</v>
      </c>
      <c r="AC8156" s="2">
        <v>8.6300000000000005E-4</v>
      </c>
      <c r="AV8156" s="2">
        <v>0.26979999999999998</v>
      </c>
      <c r="AY8156" s="2">
        <v>0.1787</v>
      </c>
      <c r="BH8156" s="2">
        <v>1.0206999800000001</v>
      </c>
      <c r="BL8156" s="2">
        <v>0.19919999999999999</v>
      </c>
      <c r="BS8156" s="2">
        <v>1</v>
      </c>
      <c r="CI8156" s="2">
        <v>0.92189997000000001</v>
      </c>
      <c r="CK8156" s="2">
        <v>0.92700000000000005</v>
      </c>
      <c r="CS8156" s="2">
        <v>0.3014</v>
      </c>
      <c r="CT8156" s="2">
        <v>1.093E-2</v>
      </c>
    </row>
    <row r="8157" spans="1:98" ht="15" hidden="1" customHeight="1" x14ac:dyDescent="0.2">
      <c r="B8157" s="2">
        <v>34563</v>
      </c>
      <c r="F8157" s="2">
        <v>0.40439999999999998</v>
      </c>
      <c r="J8157" s="2">
        <v>1.0528999999999999</v>
      </c>
      <c r="K8157" s="2">
        <v>2.12</v>
      </c>
      <c r="N8157" s="2">
        <v>0.2011</v>
      </c>
      <c r="V8157" s="2">
        <v>1.3766</v>
      </c>
      <c r="X8157" s="2">
        <v>1.3729999999999999E-2</v>
      </c>
      <c r="AY8157" s="2">
        <v>0.17810000000000001</v>
      </c>
      <c r="BH8157" s="2">
        <v>1.0206999999999999</v>
      </c>
      <c r="BL8157" s="2">
        <v>0.17480000000000001</v>
      </c>
      <c r="BS8157" s="2">
        <v>1</v>
      </c>
      <c r="CI8157" s="2">
        <v>0.82389999999999997</v>
      </c>
    </row>
    <row r="8158" spans="1:98" ht="15" hidden="1" customHeight="1" x14ac:dyDescent="0.2">
      <c r="B8158" s="2">
        <v>34786</v>
      </c>
      <c r="F8158" s="2">
        <v>0.20619999999999999</v>
      </c>
      <c r="J8158" s="2">
        <v>1.2211000000000001</v>
      </c>
      <c r="K8158" s="2">
        <v>2.2587999999999999</v>
      </c>
      <c r="N8158" s="2">
        <v>0.22570000000000001</v>
      </c>
      <c r="Q8158" s="2">
        <v>0.14249999999999999</v>
      </c>
      <c r="U8158" s="2">
        <v>0.89910000000000001</v>
      </c>
      <c r="V8158" s="2">
        <v>1.403</v>
      </c>
      <c r="X8158" s="2">
        <v>1.5740000000000001E-2</v>
      </c>
      <c r="AB8158" s="2">
        <v>2.2665000000000002</v>
      </c>
      <c r="AC8158" s="2">
        <v>8.25E-4</v>
      </c>
      <c r="AV8158" s="2">
        <v>0.28539999999999999</v>
      </c>
      <c r="AY8158" s="2">
        <v>0.18140000000000001</v>
      </c>
      <c r="BH8158" s="2">
        <v>1.0206999999999999</v>
      </c>
      <c r="BL8158" s="2">
        <v>0.1908</v>
      </c>
      <c r="BS8158" s="2">
        <v>1</v>
      </c>
      <c r="CI8158" s="2">
        <v>0.9103</v>
      </c>
      <c r="CK8158" s="2">
        <v>1.0075000000000001</v>
      </c>
      <c r="CS8158" s="2">
        <v>0.31990000000000002</v>
      </c>
      <c r="CT8158" s="2">
        <v>1.093E-2</v>
      </c>
    </row>
    <row r="8159" spans="1:98" ht="15" hidden="1" customHeight="1" x14ac:dyDescent="0.2">
      <c r="B8159" s="2">
        <v>38023</v>
      </c>
      <c r="F8159" s="2">
        <v>0.11940000000000001</v>
      </c>
      <c r="J8159" s="2">
        <v>1.0769</v>
      </c>
      <c r="K8159" s="2">
        <v>2.4535</v>
      </c>
      <c r="N8159" s="2">
        <v>0.19289999999999999</v>
      </c>
      <c r="V8159" s="2">
        <v>1.3290999999999999</v>
      </c>
      <c r="X8159" s="2">
        <v>1.2592000000000001E-2</v>
      </c>
      <c r="AM8159" s="2">
        <v>1.6867000000000001</v>
      </c>
      <c r="AY8159" s="2">
        <v>0.170985</v>
      </c>
      <c r="BH8159" s="2">
        <v>1.0206999999999999</v>
      </c>
      <c r="BL8159" s="2">
        <v>0.185</v>
      </c>
      <c r="BS8159" s="2">
        <v>1</v>
      </c>
      <c r="CI8159" s="2">
        <v>0.91839999999999999</v>
      </c>
    </row>
    <row r="8160" spans="1:98" ht="15" hidden="1" customHeight="1" x14ac:dyDescent="0.2">
      <c r="A8160" s="2">
        <v>1.804E-2</v>
      </c>
      <c r="B8160" s="2">
        <v>41753</v>
      </c>
      <c r="F8160" s="2">
        <v>8.4199999999999997E-2</v>
      </c>
      <c r="I8160" s="2">
        <v>0.49590000000000001</v>
      </c>
      <c r="J8160" s="2">
        <v>1.2504999999999999</v>
      </c>
      <c r="K8160" s="2">
        <v>1.8521000000000001</v>
      </c>
      <c r="M8160" s="2">
        <v>1.0610000000000001E-3</v>
      </c>
      <c r="N8160" s="2">
        <v>0.1837</v>
      </c>
      <c r="P8160" s="2">
        <v>0.87629999999999997</v>
      </c>
      <c r="S8160" s="2">
        <v>0.1038</v>
      </c>
      <c r="T8160" s="2">
        <v>0.317</v>
      </c>
      <c r="V8160" s="2">
        <v>1.1027</v>
      </c>
      <c r="X8160" s="2">
        <v>1.077E-2</v>
      </c>
      <c r="AM8160" s="2">
        <v>1.5246999999999999</v>
      </c>
      <c r="AO8160" s="2">
        <v>0.17649999999999999</v>
      </c>
      <c r="AR8160" s="2">
        <v>3.0859999999999999E-2</v>
      </c>
      <c r="AY8160" s="2">
        <v>0.14222599999999999</v>
      </c>
      <c r="BH8160" s="2">
        <v>1.0206999999999999</v>
      </c>
      <c r="BL8160" s="2">
        <v>0.1678</v>
      </c>
      <c r="BS8160" s="2">
        <v>1</v>
      </c>
      <c r="CI8160" s="2">
        <v>0.94389999999999996</v>
      </c>
    </row>
    <row r="8161" spans="1:98" ht="15" hidden="1" customHeight="1" x14ac:dyDescent="0.2">
      <c r="A8161" s="2">
        <v>1.9959999999999999E-2</v>
      </c>
      <c r="B8161" s="2">
        <v>43173</v>
      </c>
      <c r="F8161" s="2">
        <v>6.966E-2</v>
      </c>
      <c r="I8161" s="2">
        <v>0.39710000000000001</v>
      </c>
      <c r="J8161" s="2">
        <v>1.3686</v>
      </c>
      <c r="K8161" s="2">
        <v>1.8073999999999999</v>
      </c>
      <c r="M8161" s="2">
        <v>1.2160000000000001E-3</v>
      </c>
      <c r="N8161" s="2">
        <v>0.16739999999999999</v>
      </c>
      <c r="P8161" s="2">
        <v>0.98870000000000002</v>
      </c>
      <c r="S8161" s="2">
        <v>0.10987</v>
      </c>
      <c r="V8161" s="2">
        <v>1.2944</v>
      </c>
      <c r="X8161" s="2">
        <v>1.217E-2</v>
      </c>
      <c r="AM8161" s="2">
        <v>1.601</v>
      </c>
      <c r="AO8161" s="2">
        <v>0.2049</v>
      </c>
      <c r="AR8161" s="2">
        <v>2.265E-2</v>
      </c>
      <c r="AY8161" s="2">
        <v>0.165077</v>
      </c>
      <c r="BH8161" s="2">
        <v>1.0206999999999999</v>
      </c>
      <c r="BL8161" s="2">
        <v>0.15820000000000001</v>
      </c>
      <c r="BS8161" s="2">
        <v>1</v>
      </c>
      <c r="CI8161" s="2">
        <v>0.94889999999999997</v>
      </c>
    </row>
    <row r="8162" spans="1:98" ht="15" hidden="1" customHeight="1" x14ac:dyDescent="0.2">
      <c r="B8162" s="2">
        <v>34548</v>
      </c>
      <c r="F8162" s="2">
        <v>0.40849999999999997</v>
      </c>
      <c r="J8162" s="2">
        <v>1.0412999999999999</v>
      </c>
      <c r="K8162" s="2">
        <v>2.1364000000000001</v>
      </c>
      <c r="N8162" s="2">
        <v>0.2014</v>
      </c>
      <c r="V8162" s="2">
        <v>1.3891</v>
      </c>
      <c r="X8162" s="2">
        <v>1.384E-2</v>
      </c>
      <c r="AY8162" s="2">
        <v>0.1797</v>
      </c>
      <c r="BH8162" s="2">
        <v>1.0207999999999999</v>
      </c>
      <c r="BL8162" s="2">
        <v>0.17949999999999999</v>
      </c>
      <c r="BS8162" s="2">
        <v>1</v>
      </c>
      <c r="CI8162" s="2">
        <v>0.83640000000000003</v>
      </c>
    </row>
    <row r="8163" spans="1:98" ht="15" hidden="1" customHeight="1" x14ac:dyDescent="0.2">
      <c r="B8163" s="2">
        <v>35629</v>
      </c>
      <c r="F8163" s="2">
        <v>0.17399999999999999</v>
      </c>
      <c r="J8163" s="2">
        <v>0.93410000000000004</v>
      </c>
      <c r="K8163" s="2">
        <v>2.3065000000000002</v>
      </c>
      <c r="N8163" s="2">
        <v>0.18609999999999999</v>
      </c>
      <c r="Q8163" s="2">
        <v>0.1086</v>
      </c>
      <c r="U8163" s="2">
        <v>0.68289999999999995</v>
      </c>
      <c r="V8163" s="2">
        <v>1.3743000000000001</v>
      </c>
      <c r="X8163" s="2">
        <v>1.191E-2</v>
      </c>
      <c r="AB8163" s="2">
        <v>2.0663</v>
      </c>
      <c r="AC8163" s="2">
        <v>7.8899999999999999E-4</v>
      </c>
      <c r="AV8163" s="2">
        <v>0.22739999999999999</v>
      </c>
      <c r="AY8163" s="2">
        <v>0.1774</v>
      </c>
      <c r="BH8163" s="2">
        <v>1.0207999999999999</v>
      </c>
      <c r="BL8163" s="2">
        <v>0.17699999999999999</v>
      </c>
      <c r="BS8163" s="2">
        <v>1</v>
      </c>
      <c r="CI8163" s="2">
        <v>0.89690000000000003</v>
      </c>
      <c r="CK8163" s="2">
        <v>0.76829999999999998</v>
      </c>
      <c r="CS8163" s="2">
        <v>0.2586</v>
      </c>
      <c r="CT8163" s="2">
        <v>9.1269999999999997E-3</v>
      </c>
    </row>
    <row r="8164" spans="1:98" ht="15" hidden="1" customHeight="1" x14ac:dyDescent="0.2">
      <c r="A8164" s="2">
        <v>1.8339999999999999E-2</v>
      </c>
      <c r="B8164" s="2">
        <v>41176</v>
      </c>
      <c r="F8164" s="2">
        <v>7.5899999999999995E-2</v>
      </c>
      <c r="I8164" s="2">
        <v>0.48409999999999997</v>
      </c>
      <c r="J8164" s="2">
        <v>1.0452999999999999</v>
      </c>
      <c r="K8164" s="2">
        <v>1.5875999999999999</v>
      </c>
      <c r="M8164" s="2">
        <v>8.7399999999999999E-4</v>
      </c>
      <c r="N8164" s="2">
        <v>0.1704</v>
      </c>
      <c r="P8164" s="2">
        <v>0.79779999999999995</v>
      </c>
      <c r="S8164" s="2">
        <v>0.1186</v>
      </c>
      <c r="T8164" s="2">
        <v>0.251</v>
      </c>
      <c r="V8164" s="2">
        <v>0.98009999999999997</v>
      </c>
      <c r="X8164" s="2">
        <v>1.2579999999999999E-2</v>
      </c>
      <c r="AM8164" s="2">
        <v>1.2650999999999999</v>
      </c>
      <c r="AO8164" s="2">
        <v>0.15529999999999999</v>
      </c>
      <c r="AR8164" s="2">
        <v>3.1449999999999999E-2</v>
      </c>
      <c r="AY8164" s="2">
        <v>0.126414</v>
      </c>
      <c r="BH8164" s="2">
        <v>1.0208999999999999</v>
      </c>
      <c r="BL8164" s="2">
        <v>0.1489</v>
      </c>
      <c r="BS8164" s="2">
        <v>1</v>
      </c>
      <c r="CI8164" s="2">
        <v>0.80530000000000002</v>
      </c>
    </row>
    <row r="8165" spans="1:98" ht="15" hidden="1" customHeight="1" x14ac:dyDescent="0.2">
      <c r="A8165" s="2">
        <v>1.8190000000000001E-2</v>
      </c>
      <c r="B8165" s="2">
        <v>41757</v>
      </c>
      <c r="F8165" s="2">
        <v>8.3940000000000001E-2</v>
      </c>
      <c r="I8165" s="2">
        <v>0.49440000000000001</v>
      </c>
      <c r="J8165" s="2">
        <v>1.2529999999999999</v>
      </c>
      <c r="K8165" s="2">
        <v>1.8548</v>
      </c>
      <c r="M8165" s="2">
        <v>1.0660000000000001E-3</v>
      </c>
      <c r="N8165" s="2">
        <v>0.18379999999999999</v>
      </c>
      <c r="P8165" s="2">
        <v>0.87790000000000001</v>
      </c>
      <c r="S8165" s="2">
        <v>0.1038</v>
      </c>
      <c r="T8165" s="2">
        <v>0.31719999999999998</v>
      </c>
      <c r="V8165" s="2">
        <v>1.1032999999999999</v>
      </c>
      <c r="X8165" s="2">
        <v>1.077E-2</v>
      </c>
      <c r="AM8165" s="2">
        <v>1.5274000000000001</v>
      </c>
      <c r="AO8165" s="2">
        <v>0.1764</v>
      </c>
      <c r="AR8165" s="2">
        <v>3.0720000000000001E-2</v>
      </c>
      <c r="AY8165" s="2">
        <v>0.14229800000000001</v>
      </c>
      <c r="BH8165" s="2">
        <v>1.0208999999999999</v>
      </c>
      <c r="BL8165" s="2">
        <v>0.16850000000000001</v>
      </c>
      <c r="BS8165" s="2">
        <v>1</v>
      </c>
      <c r="CI8165" s="2">
        <v>0.94120000000000004</v>
      </c>
    </row>
    <row r="8166" spans="1:98" ht="15" hidden="1" customHeight="1" x14ac:dyDescent="0.2">
      <c r="B8166" s="2">
        <v>35648</v>
      </c>
      <c r="F8166" s="2">
        <v>0.17829999999999999</v>
      </c>
      <c r="J8166" s="2">
        <v>0.90559999999999996</v>
      </c>
      <c r="K8166" s="2">
        <v>2.2204999999999999</v>
      </c>
      <c r="N8166" s="2">
        <v>0.1792</v>
      </c>
      <c r="Q8166" s="2">
        <v>0.10489999999999999</v>
      </c>
      <c r="U8166" s="2">
        <v>0.65510000000000002</v>
      </c>
      <c r="V8166" s="2">
        <v>1.3867</v>
      </c>
      <c r="X8166" s="2">
        <v>1.1679999999999999E-2</v>
      </c>
      <c r="AB8166" s="2">
        <v>1.9858</v>
      </c>
      <c r="AC8166" s="2">
        <v>7.54E-4</v>
      </c>
      <c r="AV8166" s="2">
        <v>0.21840000000000001</v>
      </c>
      <c r="AY8166" s="2">
        <v>0.1792</v>
      </c>
      <c r="BH8166" s="2">
        <v>1.0209999999999999</v>
      </c>
      <c r="BL8166" s="2">
        <v>0.1721</v>
      </c>
      <c r="BS8166" s="2">
        <v>1</v>
      </c>
      <c r="CI8166" s="2">
        <v>0.88749999999999996</v>
      </c>
      <c r="CK8166" s="2">
        <v>0.73740000000000006</v>
      </c>
      <c r="CS8166" s="2">
        <v>0.2477</v>
      </c>
      <c r="CT8166" s="2">
        <v>8.7279999999999996E-3</v>
      </c>
    </row>
    <row r="8167" spans="1:98" ht="15" hidden="1" customHeight="1" x14ac:dyDescent="0.2">
      <c r="A8167" s="2">
        <v>1.83E-2</v>
      </c>
      <c r="B8167" s="2">
        <v>41773</v>
      </c>
      <c r="F8167" s="2">
        <v>8.4470000000000003E-2</v>
      </c>
      <c r="I8167" s="2">
        <v>0.49370000000000003</v>
      </c>
      <c r="J8167" s="2">
        <v>1.224</v>
      </c>
      <c r="K8167" s="2">
        <v>1.8271999999999999</v>
      </c>
      <c r="M8167" s="2">
        <v>1.059E-3</v>
      </c>
      <c r="N8167" s="2">
        <v>0.18379999999999999</v>
      </c>
      <c r="P8167" s="2">
        <v>0.87119999999999997</v>
      </c>
      <c r="S8167" s="2">
        <v>0.1056</v>
      </c>
      <c r="T8167" s="2">
        <v>0.31530000000000002</v>
      </c>
      <c r="V8167" s="2">
        <v>1.0887</v>
      </c>
      <c r="X8167" s="2">
        <v>1.0699999999999999E-2</v>
      </c>
      <c r="AM8167" s="2">
        <v>1.4935</v>
      </c>
      <c r="AO8167" s="2">
        <v>0.17480000000000001</v>
      </c>
      <c r="AR8167" s="2">
        <v>3.1379999999999998E-2</v>
      </c>
      <c r="AY8167" s="2">
        <v>0.14044499999999999</v>
      </c>
      <c r="BH8167" s="2">
        <v>1.0209999999999999</v>
      </c>
      <c r="BL8167" s="2">
        <v>0.16619999999999999</v>
      </c>
      <c r="BS8167" s="2">
        <v>1</v>
      </c>
      <c r="CI8167" s="2">
        <v>0.94379999999999997</v>
      </c>
    </row>
    <row r="8168" spans="1:98" ht="15" hidden="1" customHeight="1" x14ac:dyDescent="0.2">
      <c r="A8168" s="2">
        <v>1.822E-2</v>
      </c>
      <c r="B8168" s="2">
        <v>41803</v>
      </c>
      <c r="F8168" s="2">
        <v>8.3460000000000006E-2</v>
      </c>
      <c r="I8168" s="2">
        <v>0.48720000000000002</v>
      </c>
      <c r="J8168" s="2">
        <v>1.2065999999999999</v>
      </c>
      <c r="K8168" s="2">
        <v>1.8423</v>
      </c>
      <c r="M8168" s="2">
        <v>1.0679999999999999E-3</v>
      </c>
      <c r="N8168" s="2">
        <v>0.18099999999999999</v>
      </c>
      <c r="P8168" s="2">
        <v>0.86890000000000001</v>
      </c>
      <c r="S8168" s="2">
        <v>0.10150000000000001</v>
      </c>
      <c r="T8168" s="2">
        <v>0.31469999999999998</v>
      </c>
      <c r="V8168" s="2">
        <v>1.0868</v>
      </c>
      <c r="X8168" s="2">
        <v>1.065E-2</v>
      </c>
      <c r="AM8168" s="2">
        <v>1.4696</v>
      </c>
      <c r="AO8168" s="2">
        <v>0.17499999999999999</v>
      </c>
      <c r="AR8168" s="2">
        <v>3.1570000000000001E-2</v>
      </c>
      <c r="AY8168" s="2">
        <v>0.140211</v>
      </c>
      <c r="BH8168" s="2">
        <v>1.0209999999999999</v>
      </c>
      <c r="BL8168" s="2">
        <v>0.1633</v>
      </c>
      <c r="BS8168" s="2">
        <v>1</v>
      </c>
      <c r="CI8168" s="2">
        <v>0.94010000000000005</v>
      </c>
    </row>
    <row r="8169" spans="1:98" ht="15" hidden="1" customHeight="1" x14ac:dyDescent="0.2">
      <c r="A8169" s="2">
        <v>1.8030000000000001E-2</v>
      </c>
      <c r="B8169" s="2">
        <v>41887</v>
      </c>
      <c r="F8169" s="2">
        <v>8.3330000000000001E-2</v>
      </c>
      <c r="I8169" s="2">
        <v>0.48509999999999998</v>
      </c>
      <c r="J8169" s="2">
        <v>1.1700999999999999</v>
      </c>
      <c r="K8169" s="2">
        <v>1.7764</v>
      </c>
      <c r="M8169" s="2">
        <v>1.0629999999999999E-3</v>
      </c>
      <c r="N8169" s="2">
        <v>0.17330000000000001</v>
      </c>
      <c r="P8169" s="2">
        <v>0.86899999999999999</v>
      </c>
      <c r="S8169" s="2">
        <v>0.1018</v>
      </c>
      <c r="T8169" s="2">
        <v>0.30230000000000001</v>
      </c>
      <c r="V8169" s="2">
        <v>1.089</v>
      </c>
      <c r="X8169" s="2">
        <v>1.038E-2</v>
      </c>
      <c r="AM8169" s="2">
        <v>1.4109</v>
      </c>
      <c r="AO8169" s="2">
        <v>0.17730000000000001</v>
      </c>
      <c r="AR8169" s="2">
        <v>2.9360000000000001E-2</v>
      </c>
      <c r="AY8169" s="2">
        <v>0.140515</v>
      </c>
      <c r="BH8169" s="2">
        <v>1.0209999999999999</v>
      </c>
      <c r="BL8169" s="2">
        <v>0.15359999999999999</v>
      </c>
      <c r="BS8169" s="2">
        <v>1</v>
      </c>
      <c r="CI8169" s="2">
        <v>0.90680000000000005</v>
      </c>
    </row>
    <row r="8170" spans="1:98" ht="15" hidden="1" customHeight="1" x14ac:dyDescent="0.2">
      <c r="A8170" s="2">
        <v>2.0559999999999998E-2</v>
      </c>
      <c r="B8170" s="2">
        <v>42822</v>
      </c>
      <c r="F8170" s="2">
        <v>7.0779999999999996E-2</v>
      </c>
      <c r="I8170" s="2">
        <v>0.42670000000000002</v>
      </c>
      <c r="J8170" s="2">
        <v>1.3549</v>
      </c>
      <c r="K8170" s="2">
        <v>1.6722999999999999</v>
      </c>
      <c r="M8170" s="2">
        <v>1.201E-3</v>
      </c>
      <c r="N8170" s="2">
        <v>0.15709999999999999</v>
      </c>
      <c r="P8170" s="2">
        <v>0.95909999999999995</v>
      </c>
      <c r="S8170" s="2">
        <v>0.1033</v>
      </c>
      <c r="T8170" s="2">
        <v>0.37030000000000002</v>
      </c>
      <c r="V8170" s="2">
        <v>1.3373999999999999</v>
      </c>
      <c r="X8170" s="2">
        <v>1.209E-2</v>
      </c>
      <c r="AM8170" s="2">
        <v>1.45</v>
      </c>
      <c r="AO8170" s="2">
        <v>0.19439999999999999</v>
      </c>
      <c r="AR8170" s="2">
        <v>2.3470000000000001E-2</v>
      </c>
      <c r="AY8170" s="2">
        <v>0.17218</v>
      </c>
      <c r="BH8170" s="2">
        <v>1.0209999999999999</v>
      </c>
      <c r="BL8170" s="2">
        <v>0.152</v>
      </c>
      <c r="BS8170" s="2">
        <v>1</v>
      </c>
      <c r="CI8170" s="2">
        <v>0.93969999999999998</v>
      </c>
    </row>
    <row r="8171" spans="1:98" ht="15" hidden="1" customHeight="1" x14ac:dyDescent="0.2">
      <c r="B8171" s="2">
        <v>34577</v>
      </c>
      <c r="F8171" s="2">
        <v>0.4037</v>
      </c>
      <c r="J8171" s="2">
        <v>1.0301</v>
      </c>
      <c r="K8171" s="2">
        <v>2.1067</v>
      </c>
      <c r="N8171" s="2">
        <v>0.1978</v>
      </c>
      <c r="V8171" s="2">
        <v>1.3711</v>
      </c>
      <c r="X8171" s="2">
        <v>1.371E-2</v>
      </c>
      <c r="AY8171" s="2">
        <v>0.1774</v>
      </c>
      <c r="BH8171" s="2">
        <v>1.0210999999999999</v>
      </c>
      <c r="BL8171" s="2">
        <v>0.1774</v>
      </c>
      <c r="BS8171" s="2">
        <v>1</v>
      </c>
      <c r="CI8171" s="2">
        <v>0.82569999999999999</v>
      </c>
    </row>
    <row r="8172" spans="1:98" ht="15" hidden="1" customHeight="1" x14ac:dyDescent="0.2">
      <c r="B8172" s="2">
        <v>35636</v>
      </c>
      <c r="F8172" s="2">
        <v>0.17810000000000001</v>
      </c>
      <c r="J8172" s="2">
        <v>0.91559999999999997</v>
      </c>
      <c r="K8172" s="2">
        <v>2.3048999999999999</v>
      </c>
      <c r="N8172" s="2">
        <v>0.18279999999999999</v>
      </c>
      <c r="Q8172" s="2">
        <v>0.1072</v>
      </c>
      <c r="U8172" s="2">
        <v>0.67020000000000002</v>
      </c>
      <c r="V8172" s="2">
        <v>1.3849</v>
      </c>
      <c r="X8172" s="2">
        <v>1.1860000000000001E-2</v>
      </c>
      <c r="AB8172" s="2">
        <v>2.0337000000000001</v>
      </c>
      <c r="AC8172" s="2">
        <v>7.7499999999999997E-4</v>
      </c>
      <c r="AV8172" s="2">
        <v>0.22389999999999999</v>
      </c>
      <c r="AY8172" s="2">
        <v>0.1789</v>
      </c>
      <c r="BH8172" s="2">
        <v>1.0210999999999999</v>
      </c>
      <c r="BL8172" s="2">
        <v>0.1762</v>
      </c>
      <c r="BS8172" s="2">
        <v>1</v>
      </c>
      <c r="CI8172" s="2">
        <v>0.90410000000000001</v>
      </c>
      <c r="CK8172" s="2">
        <v>0.75490000000000002</v>
      </c>
      <c r="CS8172" s="2">
        <v>0.254</v>
      </c>
      <c r="CT8172" s="2">
        <v>8.9549999999999994E-3</v>
      </c>
    </row>
    <row r="8173" spans="1:98" ht="15" hidden="1" customHeight="1" x14ac:dyDescent="0.2">
      <c r="A8173" s="2">
        <v>2.1250000000000002E-2</v>
      </c>
      <c r="B8173" s="2">
        <v>42853</v>
      </c>
      <c r="F8173" s="2">
        <v>7.2179999999999994E-2</v>
      </c>
      <c r="I8173" s="2">
        <v>0.4284</v>
      </c>
      <c r="J8173" s="2">
        <v>1.3752</v>
      </c>
      <c r="K8173" s="2">
        <v>1.7679</v>
      </c>
      <c r="M8173" s="2">
        <v>1.1999999999999999E-3</v>
      </c>
      <c r="N8173" s="2">
        <v>0.1595</v>
      </c>
      <c r="P8173" s="2">
        <v>0.97809999999999997</v>
      </c>
      <c r="S8173" s="2">
        <v>0.1024</v>
      </c>
      <c r="V8173" s="2">
        <v>1.3662000000000001</v>
      </c>
      <c r="X8173" s="2">
        <v>1.226E-2</v>
      </c>
      <c r="AM8173" s="2">
        <v>1.4896</v>
      </c>
      <c r="AO8173" s="2">
        <v>0.19819999999999999</v>
      </c>
      <c r="AR8173" s="2">
        <v>2.4E-2</v>
      </c>
      <c r="AY8173" s="2">
        <v>0.175645</v>
      </c>
      <c r="BH8173" s="2">
        <v>1.0210999999999999</v>
      </c>
      <c r="BL8173" s="2">
        <v>0.1545</v>
      </c>
      <c r="BS8173" s="2">
        <v>1</v>
      </c>
      <c r="CI8173" s="2">
        <v>0.93779999999999997</v>
      </c>
    </row>
    <row r="8174" spans="1:98" ht="15" hidden="1" customHeight="1" x14ac:dyDescent="0.2">
      <c r="B8174" s="2">
        <v>31531</v>
      </c>
      <c r="J8174" s="2">
        <v>0.75790000000000002</v>
      </c>
      <c r="K8174" s="2">
        <v>2.1408999899999999</v>
      </c>
      <c r="N8174" s="2">
        <v>0.19969999999999999</v>
      </c>
      <c r="V8174" s="2">
        <v>1.3792</v>
      </c>
      <c r="X8174" s="2">
        <v>8.2170000000000003E-3</v>
      </c>
      <c r="AY8174" s="2">
        <v>0.17710000000000001</v>
      </c>
      <c r="BH8174" s="2">
        <v>1.0212999899999999</v>
      </c>
      <c r="BL8174" s="2">
        <v>0.19689999999999999</v>
      </c>
      <c r="BS8174" s="2">
        <v>1</v>
      </c>
      <c r="CI8174" s="2">
        <v>0.80679999999999996</v>
      </c>
    </row>
    <row r="8175" spans="1:98" ht="15" hidden="1" customHeight="1" x14ac:dyDescent="0.2">
      <c r="A8175" s="2">
        <v>1.9460000000000002E-2</v>
      </c>
      <c r="B8175" s="2">
        <v>41003</v>
      </c>
      <c r="F8175" s="2">
        <v>7.7609999999999998E-2</v>
      </c>
      <c r="I8175" s="2">
        <v>0.54410000000000003</v>
      </c>
      <c r="J8175" s="2">
        <v>1.0864</v>
      </c>
      <c r="K8175" s="2">
        <v>1.5817000000000001</v>
      </c>
      <c r="M8175" s="2">
        <v>8.8000000000000003E-4</v>
      </c>
      <c r="N8175" s="2">
        <v>0.1726</v>
      </c>
      <c r="P8175" s="2">
        <v>0.79079999999999995</v>
      </c>
      <c r="S8175" s="2">
        <v>0.1275</v>
      </c>
      <c r="T8175" s="2">
        <v>0.2666</v>
      </c>
      <c r="V8175" s="2">
        <v>0.99619999999999997</v>
      </c>
      <c r="X8175" s="2">
        <v>1.206E-2</v>
      </c>
      <c r="AM8175" s="2">
        <v>1.3078000000000001</v>
      </c>
      <c r="AO8175" s="2">
        <v>0.15820000000000001</v>
      </c>
      <c r="AR8175" s="2">
        <v>3.3799999999999997E-2</v>
      </c>
      <c r="AY8175" s="2">
        <v>0.12829499999999999</v>
      </c>
      <c r="BH8175" s="2">
        <v>1.0213000000000001</v>
      </c>
      <c r="BL8175" s="2">
        <v>0.14849999999999999</v>
      </c>
      <c r="BS8175" s="2">
        <v>1</v>
      </c>
      <c r="CI8175" s="2">
        <v>0.81069999999999998</v>
      </c>
    </row>
    <row r="8176" spans="1:98" ht="15" hidden="1" customHeight="1" x14ac:dyDescent="0.2">
      <c r="A8176" s="2">
        <v>1.804E-2</v>
      </c>
      <c r="B8176" s="2">
        <v>41171</v>
      </c>
      <c r="F8176" s="2">
        <v>7.596E-2</v>
      </c>
      <c r="I8176" s="2">
        <v>0.4819</v>
      </c>
      <c r="J8176" s="2">
        <v>1.0519000000000001</v>
      </c>
      <c r="K8176" s="2">
        <v>1.5806</v>
      </c>
      <c r="M8176" s="2">
        <v>8.7299999999999997E-4</v>
      </c>
      <c r="N8176" s="2">
        <v>0.1711</v>
      </c>
      <c r="P8176" s="2">
        <v>0.79600000000000004</v>
      </c>
      <c r="S8176" s="2">
        <v>0.1182</v>
      </c>
      <c r="T8176" s="2">
        <v>0.24959999999999999</v>
      </c>
      <c r="V8176" s="2">
        <v>0.97450000000000003</v>
      </c>
      <c r="X8176" s="2">
        <v>1.243E-2</v>
      </c>
      <c r="AM8176" s="2">
        <v>1.2738</v>
      </c>
      <c r="AO8176" s="2">
        <v>0.1545</v>
      </c>
      <c r="AR8176" s="2">
        <v>3.1220000000000001E-2</v>
      </c>
      <c r="AY8176" s="2">
        <v>0.125694</v>
      </c>
      <c r="BH8176" s="2">
        <v>1.0213000000000001</v>
      </c>
      <c r="BL8176" s="2">
        <v>0.14979999999999999</v>
      </c>
      <c r="BS8176" s="2">
        <v>1</v>
      </c>
      <c r="CI8176" s="2">
        <v>0.8075</v>
      </c>
    </row>
    <row r="8177" spans="1:98" ht="15" hidden="1" customHeight="1" x14ac:dyDescent="0.2">
      <c r="A8177" s="2">
        <v>1.8280000000000001E-2</v>
      </c>
      <c r="B8177" s="2">
        <v>41173</v>
      </c>
      <c r="F8177" s="2">
        <v>7.6050000000000006E-2</v>
      </c>
      <c r="I8177" s="2">
        <v>0.48199999999999998</v>
      </c>
      <c r="J8177" s="2">
        <v>1.0458000000000001</v>
      </c>
      <c r="K8177" s="2">
        <v>1.5851</v>
      </c>
      <c r="M8177" s="2">
        <v>8.7100000000000003E-4</v>
      </c>
      <c r="N8177" s="2">
        <v>0.1701</v>
      </c>
      <c r="P8177" s="2">
        <v>0.79700000000000004</v>
      </c>
      <c r="S8177" s="2">
        <v>0.11840000000000001</v>
      </c>
      <c r="T8177" s="2">
        <v>0.25</v>
      </c>
      <c r="V8177" s="2">
        <v>0.97540000000000004</v>
      </c>
      <c r="X8177" s="2">
        <v>1.248E-2</v>
      </c>
      <c r="AM8177" s="2">
        <v>1.2670999999999999</v>
      </c>
      <c r="AO8177" s="2">
        <v>0.1547</v>
      </c>
      <c r="AR8177" s="2">
        <v>3.141E-2</v>
      </c>
      <c r="AY8177" s="2">
        <v>0.12581300000000001</v>
      </c>
      <c r="BH8177" s="2">
        <v>1.0213000000000001</v>
      </c>
      <c r="BL8177" s="2">
        <v>0.14860000000000001</v>
      </c>
      <c r="BS8177" s="2">
        <v>1</v>
      </c>
      <c r="CI8177" s="2">
        <v>0.80989999999999995</v>
      </c>
    </row>
    <row r="8178" spans="1:98" ht="15" hidden="1" customHeight="1" x14ac:dyDescent="0.2">
      <c r="A8178" s="2">
        <v>1.813E-2</v>
      </c>
      <c r="B8178" s="2">
        <v>41738</v>
      </c>
      <c r="F8178" s="2">
        <v>8.3529999999999993E-2</v>
      </c>
      <c r="I8178" s="2">
        <v>0.49209999999999998</v>
      </c>
      <c r="J8178" s="2">
        <v>1.2365999999999999</v>
      </c>
      <c r="K8178" s="2">
        <v>1.8264</v>
      </c>
      <c r="M8178" s="2">
        <v>1.047E-3</v>
      </c>
      <c r="N8178" s="2">
        <v>0.1832</v>
      </c>
      <c r="P8178" s="2">
        <v>0.87409999999999999</v>
      </c>
      <c r="S8178" s="2">
        <v>0.1043</v>
      </c>
      <c r="T8178" s="2">
        <v>0.31330000000000002</v>
      </c>
      <c r="V8178" s="2">
        <v>1.0903</v>
      </c>
      <c r="X8178" s="2">
        <v>1.0699999999999999E-2</v>
      </c>
      <c r="AM8178" s="2">
        <v>1.5064</v>
      </c>
      <c r="AO8178" s="2">
        <v>0.17580000000000001</v>
      </c>
      <c r="AR8178" s="2">
        <v>3.0550000000000001E-2</v>
      </c>
      <c r="AY8178" s="2">
        <v>0.140622</v>
      </c>
      <c r="BH8178" s="2">
        <v>1.0213000000000001</v>
      </c>
      <c r="BL8178" s="2">
        <v>0.16750000000000001</v>
      </c>
      <c r="BS8178" s="2">
        <v>1</v>
      </c>
      <c r="CI8178" s="2">
        <v>0.94410000000000005</v>
      </c>
    </row>
    <row r="8179" spans="1:98" ht="15" hidden="1" customHeight="1" x14ac:dyDescent="0.2">
      <c r="B8179" s="2">
        <v>34562</v>
      </c>
      <c r="F8179" s="2">
        <v>0.40570000000000001</v>
      </c>
      <c r="J8179" s="2">
        <v>1.0603</v>
      </c>
      <c r="K8179" s="2">
        <v>2.1269999999999998</v>
      </c>
      <c r="N8179" s="2">
        <v>0.2019</v>
      </c>
      <c r="V8179" s="2">
        <v>1.3794</v>
      </c>
      <c r="X8179" s="2">
        <v>1.375E-2</v>
      </c>
      <c r="AY8179" s="2">
        <v>0.17849999999999999</v>
      </c>
      <c r="BH8179" s="2">
        <v>1.0214000000000001</v>
      </c>
      <c r="BL8179" s="2">
        <v>0.17610000000000001</v>
      </c>
      <c r="BS8179" s="2">
        <v>1</v>
      </c>
      <c r="CI8179" s="2">
        <v>0.82830000000000004</v>
      </c>
    </row>
    <row r="8180" spans="1:98" ht="15" hidden="1" customHeight="1" x14ac:dyDescent="0.2">
      <c r="A8180" s="2">
        <v>2.0080000000000001E-2</v>
      </c>
      <c r="B8180" s="2">
        <v>40872</v>
      </c>
      <c r="F8180" s="2">
        <v>7.3580000000000007E-2</v>
      </c>
      <c r="I8180" s="2">
        <v>0.55559999999999998</v>
      </c>
      <c r="J8180" s="2">
        <v>1.1287</v>
      </c>
      <c r="K8180" s="2">
        <v>1.6218999999999999</v>
      </c>
      <c r="M8180" s="2">
        <v>9.0200000000000002E-4</v>
      </c>
      <c r="N8180" s="2">
        <v>0.17710000000000001</v>
      </c>
      <c r="P8180" s="2">
        <v>0.79930000000000001</v>
      </c>
      <c r="S8180" s="2">
        <v>0.12330000000000001</v>
      </c>
      <c r="T8180" s="2">
        <v>0.27629999999999999</v>
      </c>
      <c r="V8180" s="2">
        <v>1.0487</v>
      </c>
      <c r="X8180" s="2">
        <v>1.35E-2</v>
      </c>
      <c r="AM8180" s="2">
        <v>1.3888</v>
      </c>
      <c r="AO8180" s="2">
        <v>0.1643</v>
      </c>
      <c r="AR8180" s="2">
        <v>3.3259999999999998E-2</v>
      </c>
      <c r="AY8180" s="2">
        <v>0.13451399999999999</v>
      </c>
      <c r="BH8180" s="2">
        <v>1.0214000000000001</v>
      </c>
      <c r="BL8180" s="2">
        <v>0.1497</v>
      </c>
      <c r="BS8180" s="2">
        <v>1</v>
      </c>
      <c r="CI8180" s="2">
        <v>0.77769999999999995</v>
      </c>
    </row>
    <row r="8181" spans="1:98" ht="15" hidden="1" customHeight="1" x14ac:dyDescent="0.2">
      <c r="A8181" s="2">
        <v>1.8589999999999999E-2</v>
      </c>
      <c r="B8181" s="2">
        <v>41401</v>
      </c>
      <c r="F8181" s="2">
        <v>8.3239999999999995E-2</v>
      </c>
      <c r="I8181" s="2">
        <v>0.50039999999999996</v>
      </c>
      <c r="J8181" s="2">
        <v>1.0689</v>
      </c>
      <c r="K8181" s="2">
        <v>1.5547</v>
      </c>
      <c r="M8181" s="2">
        <v>9.2199999999999997E-4</v>
      </c>
      <c r="N8181" s="2">
        <v>0.1721</v>
      </c>
      <c r="P8181" s="2">
        <v>0.81510000000000005</v>
      </c>
      <c r="S8181" s="2">
        <v>0.1115</v>
      </c>
      <c r="T8181" s="2">
        <v>0.28170000000000001</v>
      </c>
      <c r="V8181" s="2">
        <v>1.0052000000000001</v>
      </c>
      <c r="X8181" s="2">
        <v>1.0149999999999999E-2</v>
      </c>
      <c r="AM8181" s="2">
        <v>1.3152999999999999</v>
      </c>
      <c r="AO8181" s="2">
        <v>0.1633</v>
      </c>
      <c r="AR8181" s="2">
        <v>3.2349999999999997E-2</v>
      </c>
      <c r="AY8181" s="2">
        <v>0.129525</v>
      </c>
      <c r="BH8181" s="2">
        <v>1.0214000000000001</v>
      </c>
      <c r="BL8181" s="2">
        <v>0.15409999999999999</v>
      </c>
      <c r="BS8181" s="2">
        <v>1</v>
      </c>
      <c r="CI8181" s="2">
        <v>0.84860000000000002</v>
      </c>
    </row>
    <row r="8182" spans="1:98" ht="15" hidden="1" customHeight="1" x14ac:dyDescent="0.2">
      <c r="B8182" s="2">
        <v>34782</v>
      </c>
      <c r="F8182" s="2">
        <v>0.2049</v>
      </c>
      <c r="J8182" s="2">
        <v>1.1921999999999999</v>
      </c>
      <c r="K8182" s="2">
        <v>2.2267999999999999</v>
      </c>
      <c r="N8182" s="2">
        <v>0.2213</v>
      </c>
      <c r="Q8182" s="2">
        <v>0.14149999999999999</v>
      </c>
      <c r="U8182" s="2">
        <v>0.88300000000000001</v>
      </c>
      <c r="V8182" s="2">
        <v>1.4014</v>
      </c>
      <c r="X8182" s="2">
        <v>1.5730000000000001E-2</v>
      </c>
      <c r="AB8182" s="2">
        <v>2.2214999999999998</v>
      </c>
      <c r="AC8182" s="2">
        <v>8.12E-4</v>
      </c>
      <c r="AV8182" s="2">
        <v>0.28070000000000001</v>
      </c>
      <c r="AY8182" s="2">
        <v>0.1812</v>
      </c>
      <c r="BH8182" s="2">
        <v>1.0215000000000001</v>
      </c>
      <c r="BL8182" s="2">
        <v>0.1905</v>
      </c>
      <c r="BS8182" s="2">
        <v>1</v>
      </c>
      <c r="CI8182" s="2">
        <v>0.91200000000000003</v>
      </c>
      <c r="CK8182" s="2">
        <v>0.98660000000000003</v>
      </c>
      <c r="CS8182" s="2">
        <v>0.31900000000000001</v>
      </c>
      <c r="CT8182" s="2">
        <v>1.076E-2</v>
      </c>
    </row>
    <row r="8183" spans="1:98" ht="15" hidden="1" customHeight="1" x14ac:dyDescent="0.2">
      <c r="B8183" s="2">
        <v>35006</v>
      </c>
      <c r="F8183" s="2">
        <v>0.1762</v>
      </c>
      <c r="J8183" s="2">
        <v>1.1839</v>
      </c>
      <c r="K8183" s="2">
        <v>2.1294</v>
      </c>
      <c r="N8183" s="2">
        <v>0.216</v>
      </c>
      <c r="Q8183" s="2">
        <v>0.13500000000000001</v>
      </c>
      <c r="U8183" s="2">
        <v>0.85029999999999994</v>
      </c>
      <c r="V8183" s="2">
        <v>1.3472999999999999</v>
      </c>
      <c r="X8183" s="2">
        <v>1.298E-2</v>
      </c>
      <c r="AB8183" s="2">
        <v>2.1785999999999999</v>
      </c>
      <c r="AC8183" s="2">
        <v>8.4599999999999996E-4</v>
      </c>
      <c r="AV8183" s="2">
        <v>0.27550000000000002</v>
      </c>
      <c r="AY8183" s="2">
        <v>0.17419999999999999</v>
      </c>
      <c r="BH8183" s="2">
        <v>1.0215000000000001</v>
      </c>
      <c r="BL8183" s="2">
        <v>0.20330000000000001</v>
      </c>
      <c r="BS8183" s="2">
        <v>1</v>
      </c>
      <c r="CI8183" s="2">
        <v>0.88229999999999997</v>
      </c>
      <c r="CK8183" s="2">
        <v>0.95279999999999998</v>
      </c>
      <c r="CS8183" s="2">
        <v>0.31580000000000003</v>
      </c>
      <c r="CT8183" s="2">
        <v>1.1039999999999999E-2</v>
      </c>
    </row>
    <row r="8184" spans="1:98" ht="15" hidden="1" customHeight="1" x14ac:dyDescent="0.2">
      <c r="B8184" s="2">
        <v>35647</v>
      </c>
      <c r="F8184" s="2">
        <v>0.17699999999999999</v>
      </c>
      <c r="J8184" s="2">
        <v>0.89929999999999999</v>
      </c>
      <c r="K8184" s="2">
        <v>2.2448999999999999</v>
      </c>
      <c r="N8184" s="2">
        <v>0.1782</v>
      </c>
      <c r="Q8184" s="2">
        <v>0.1046</v>
      </c>
      <c r="U8184" s="2">
        <v>0.65259999999999996</v>
      </c>
      <c r="V8184" s="2">
        <v>1.3812</v>
      </c>
      <c r="X8184" s="2">
        <v>1.159E-2</v>
      </c>
      <c r="AB8184" s="2">
        <v>1.9834000000000001</v>
      </c>
      <c r="AC8184" s="2">
        <v>7.5199999999999996E-4</v>
      </c>
      <c r="AV8184" s="2">
        <v>0.2177</v>
      </c>
      <c r="AY8184" s="2">
        <v>0.17849999999999999</v>
      </c>
      <c r="BH8184" s="2">
        <v>1.0215000000000001</v>
      </c>
      <c r="BL8184" s="2">
        <v>0.1709</v>
      </c>
      <c r="BS8184" s="2">
        <v>1</v>
      </c>
      <c r="CI8184" s="2">
        <v>0.89090000000000003</v>
      </c>
      <c r="CK8184" s="2">
        <v>0.73429999999999995</v>
      </c>
      <c r="CS8184" s="2">
        <v>0.24709999999999999</v>
      </c>
      <c r="CT8184" s="2">
        <v>8.7019999999999997E-3</v>
      </c>
    </row>
    <row r="8185" spans="1:98" ht="15" hidden="1" customHeight="1" x14ac:dyDescent="0.2">
      <c r="A8185" s="2">
        <v>2.1999999999999999E-2</v>
      </c>
      <c r="B8185" s="2">
        <v>40760</v>
      </c>
      <c r="F8185" s="2">
        <v>8.1739999999999993E-2</v>
      </c>
      <c r="I8185" s="2">
        <v>0.61529999999999996</v>
      </c>
      <c r="J8185" s="2">
        <v>1.2948999999999999</v>
      </c>
      <c r="K8185" s="2">
        <v>1.6105</v>
      </c>
      <c r="M8185" s="2">
        <v>9.2199999999999997E-4</v>
      </c>
      <c r="N8185" s="2">
        <v>0.1782</v>
      </c>
      <c r="P8185" s="2">
        <v>0.80569999999999997</v>
      </c>
      <c r="S8185" s="2">
        <v>0.14169999999999999</v>
      </c>
      <c r="T8185" s="2">
        <v>0.2782</v>
      </c>
      <c r="V8185" s="2">
        <v>0.98429999999999995</v>
      </c>
      <c r="X8185" s="2">
        <v>1.2540000000000001E-2</v>
      </c>
      <c r="AM8185" s="2">
        <v>1.3935</v>
      </c>
      <c r="AO8185" s="2">
        <v>0.15279999999999999</v>
      </c>
      <c r="AR8185" s="2">
        <v>3.4689999999999999E-2</v>
      </c>
      <c r="AY8185" s="2">
        <v>0.126086</v>
      </c>
      <c r="BH8185" s="2">
        <v>1.0215000000000001</v>
      </c>
      <c r="BL8185" s="2">
        <v>0.15090000000000001</v>
      </c>
      <c r="BS8185" s="2">
        <v>1</v>
      </c>
      <c r="CI8185" s="2">
        <v>0.81859999999999999</v>
      </c>
    </row>
    <row r="8186" spans="1:98" ht="15" hidden="1" customHeight="1" x14ac:dyDescent="0.2">
      <c r="A8186" s="2">
        <v>2.069E-2</v>
      </c>
      <c r="B8186" s="2">
        <v>40806</v>
      </c>
      <c r="F8186" s="2">
        <v>7.5359999999999996E-2</v>
      </c>
      <c r="I8186" s="2">
        <v>0.55459999999999998</v>
      </c>
      <c r="J8186" s="2">
        <v>1.1176999999999999</v>
      </c>
      <c r="K8186" s="2">
        <v>1.5597000000000001</v>
      </c>
      <c r="M8186" s="2">
        <v>8.7000000000000001E-4</v>
      </c>
      <c r="N8186" s="2">
        <v>0.17549999999999999</v>
      </c>
      <c r="P8186" s="2">
        <v>0.78869999999999996</v>
      </c>
      <c r="S8186" s="2">
        <v>0.1293</v>
      </c>
      <c r="T8186" s="2">
        <v>0.2697</v>
      </c>
      <c r="V8186" s="2">
        <v>0.99239999999999995</v>
      </c>
      <c r="X8186" s="2">
        <v>1.2970000000000001E-2</v>
      </c>
      <c r="AM8186" s="2">
        <v>1.3593</v>
      </c>
      <c r="AO8186" s="2">
        <v>0.15540000000000001</v>
      </c>
      <c r="AR8186" s="2">
        <v>3.1669999999999997E-2</v>
      </c>
      <c r="AY8186" s="2">
        <v>0.12736500000000001</v>
      </c>
      <c r="BH8186" s="2">
        <v>1.0215000000000001</v>
      </c>
      <c r="BL8186" s="2">
        <v>0.1497</v>
      </c>
      <c r="BS8186" s="2">
        <v>1</v>
      </c>
      <c r="CI8186" s="2">
        <v>0.82</v>
      </c>
    </row>
    <row r="8187" spans="1:98" ht="15" hidden="1" customHeight="1" x14ac:dyDescent="0.2">
      <c r="B8187" s="2">
        <v>32505</v>
      </c>
      <c r="J8187" s="2">
        <v>0.79</v>
      </c>
      <c r="K8187" s="2">
        <v>2.1381000000000001</v>
      </c>
      <c r="N8187" s="2">
        <v>0.18110000000000001</v>
      </c>
      <c r="V8187" s="2">
        <v>1.1947999899999999</v>
      </c>
      <c r="X8187" s="2">
        <v>9.5200000000000007E-3</v>
      </c>
      <c r="AY8187" s="2">
        <v>0.15290000000000001</v>
      </c>
      <c r="BH8187" s="2">
        <v>1.0215999899999999</v>
      </c>
      <c r="BL8187" s="2">
        <v>0.1938</v>
      </c>
      <c r="BS8187" s="2">
        <v>1</v>
      </c>
      <c r="CI8187" s="2">
        <v>0.76229999999999998</v>
      </c>
    </row>
    <row r="8188" spans="1:98" ht="15" hidden="1" customHeight="1" x14ac:dyDescent="0.2">
      <c r="B8188" s="2">
        <v>34554</v>
      </c>
      <c r="F8188" s="2">
        <v>0.4088</v>
      </c>
      <c r="J8188" s="2">
        <v>1.0362</v>
      </c>
      <c r="K8188" s="2">
        <v>2.1288999999999998</v>
      </c>
      <c r="N8188" s="2">
        <v>0.19989999999999999</v>
      </c>
      <c r="V8188" s="2">
        <v>1.3796999999999999</v>
      </c>
      <c r="X8188" s="2">
        <v>1.3610000000000001E-2</v>
      </c>
      <c r="AY8188" s="2">
        <v>0.17849999999999999</v>
      </c>
      <c r="BH8188" s="2">
        <v>1.0217000000000001</v>
      </c>
      <c r="BL8188" s="2">
        <v>0.17849999999999999</v>
      </c>
      <c r="BS8188" s="2">
        <v>1</v>
      </c>
      <c r="CI8188" s="2">
        <v>0.83399999999999996</v>
      </c>
    </row>
    <row r="8189" spans="1:98" ht="15" hidden="1" customHeight="1" x14ac:dyDescent="0.2">
      <c r="B8189" s="2">
        <v>34571</v>
      </c>
      <c r="J8189" s="2">
        <v>1.0504</v>
      </c>
      <c r="K8189" s="2">
        <v>2.1318999999999999</v>
      </c>
      <c r="N8189" s="2">
        <v>0.20169999999999999</v>
      </c>
      <c r="V8189" s="2">
        <v>1.3723000000000001</v>
      </c>
      <c r="X8189" s="2">
        <v>1.376E-2</v>
      </c>
      <c r="AY8189" s="2">
        <v>0.17760000000000001</v>
      </c>
      <c r="BH8189" s="2">
        <v>1.0217000000000001</v>
      </c>
      <c r="BL8189" s="2">
        <v>0.17979999999999999</v>
      </c>
      <c r="BS8189" s="2">
        <v>1</v>
      </c>
      <c r="CI8189" s="2">
        <v>0.82820000000000005</v>
      </c>
    </row>
    <row r="8190" spans="1:98" ht="15" hidden="1" customHeight="1" x14ac:dyDescent="0.2">
      <c r="B8190" s="2">
        <v>34646</v>
      </c>
      <c r="F8190" s="2">
        <v>0.3962</v>
      </c>
      <c r="J8190" s="2">
        <v>1.0778000000000001</v>
      </c>
      <c r="K8190" s="2">
        <v>2.2010000000000001</v>
      </c>
      <c r="N8190" s="2">
        <v>0.20610000000000001</v>
      </c>
      <c r="V8190" s="2">
        <v>1.357</v>
      </c>
      <c r="X8190" s="2">
        <v>1.4E-2</v>
      </c>
      <c r="AY8190" s="2">
        <v>0.17560000000000001</v>
      </c>
      <c r="BH8190" s="2">
        <v>1.0217000000000001</v>
      </c>
      <c r="BL8190" s="2">
        <v>0.18659999999999999</v>
      </c>
      <c r="BS8190" s="2">
        <v>1</v>
      </c>
      <c r="CI8190" s="2">
        <v>0.84389999999999998</v>
      </c>
    </row>
    <row r="8191" spans="1:98" ht="15" hidden="1" customHeight="1" x14ac:dyDescent="0.2">
      <c r="A8191" s="2">
        <v>1.8759999999999999E-2</v>
      </c>
      <c r="B8191" s="2">
        <v>41025</v>
      </c>
      <c r="F8191" s="2">
        <v>7.4499999999999997E-2</v>
      </c>
      <c r="I8191" s="2">
        <v>0.52139999999999997</v>
      </c>
      <c r="J8191" s="2">
        <v>1.0835999999999999</v>
      </c>
      <c r="K8191" s="2">
        <v>1.5931</v>
      </c>
      <c r="M8191" s="2">
        <v>8.6799999999999996E-4</v>
      </c>
      <c r="N8191" s="2">
        <v>0.1716</v>
      </c>
      <c r="P8191" s="2">
        <v>0.79339999999999999</v>
      </c>
      <c r="S8191" s="2">
        <v>0.12640000000000001</v>
      </c>
      <c r="T8191" s="2">
        <v>0.26229999999999998</v>
      </c>
      <c r="V8191" s="2">
        <v>0.98409999999999997</v>
      </c>
      <c r="X8191" s="2">
        <v>1.218E-2</v>
      </c>
      <c r="AM8191" s="2">
        <v>1.3021</v>
      </c>
      <c r="AO8191" s="2">
        <v>0.15609999999999999</v>
      </c>
      <c r="AR8191" s="2">
        <v>3.3570000000000003E-2</v>
      </c>
      <c r="AY8191" s="2">
        <v>0.126833</v>
      </c>
      <c r="BH8191" s="2">
        <v>1.0217000000000001</v>
      </c>
      <c r="BL8191" s="2">
        <v>0.14649999999999999</v>
      </c>
      <c r="BS8191" s="2">
        <v>1</v>
      </c>
      <c r="CI8191" s="2">
        <v>0.8014</v>
      </c>
    </row>
    <row r="8192" spans="1:98" ht="15" hidden="1" customHeight="1" x14ac:dyDescent="0.2">
      <c r="B8192" s="2">
        <v>34585</v>
      </c>
      <c r="F8192" s="2">
        <v>0.40329999999999999</v>
      </c>
      <c r="J8192" s="2">
        <v>1.0504</v>
      </c>
      <c r="K8192" s="2">
        <v>2.1158000000000001</v>
      </c>
      <c r="N8192" s="2">
        <v>0.2001</v>
      </c>
      <c r="V8192" s="2">
        <v>1.3708</v>
      </c>
      <c r="X8192" s="2">
        <v>1.3780000000000001E-2</v>
      </c>
      <c r="AY8192" s="2">
        <v>0.1774</v>
      </c>
      <c r="BH8192" s="2">
        <v>1.0218</v>
      </c>
      <c r="BL8192" s="2">
        <v>0.1792</v>
      </c>
      <c r="BS8192" s="2">
        <v>1</v>
      </c>
      <c r="CI8192" s="2">
        <v>0.82889999999999997</v>
      </c>
    </row>
    <row r="8193" spans="1:98" ht="15" hidden="1" customHeight="1" x14ac:dyDescent="0.2">
      <c r="B8193" s="2">
        <v>34793</v>
      </c>
      <c r="F8193" s="2">
        <v>0.2104</v>
      </c>
      <c r="J8193" s="2">
        <v>1.2261</v>
      </c>
      <c r="K8193" s="2">
        <v>2.2339000000000002</v>
      </c>
      <c r="N8193" s="2">
        <v>0.22470000000000001</v>
      </c>
      <c r="Q8193" s="2">
        <v>0.14299999999999999</v>
      </c>
      <c r="U8193" s="2">
        <v>0.89959999999999996</v>
      </c>
      <c r="V8193" s="2">
        <v>1.3939999999999999</v>
      </c>
      <c r="X8193" s="2">
        <v>1.6129999999999999E-2</v>
      </c>
      <c r="AB8193" s="2">
        <v>2.2372000000000001</v>
      </c>
      <c r="AC8193" s="2">
        <v>8.0900000000000004E-4</v>
      </c>
      <c r="AV8193" s="2">
        <v>0.28749999999999998</v>
      </c>
      <c r="AY8193" s="2">
        <v>0.1802</v>
      </c>
      <c r="BH8193" s="2">
        <v>1.0218</v>
      </c>
      <c r="BL8193" s="2">
        <v>0.18890000000000001</v>
      </c>
      <c r="BS8193" s="2">
        <v>1</v>
      </c>
      <c r="CI8193" s="2">
        <v>0.91349999999999998</v>
      </c>
      <c r="CK8193" s="2">
        <v>1.0072000000000001</v>
      </c>
      <c r="CS8193" s="2">
        <v>0.32400000000000001</v>
      </c>
      <c r="CT8193" s="2">
        <v>1.098E-2</v>
      </c>
    </row>
    <row r="8194" spans="1:98" ht="15" hidden="1" customHeight="1" x14ac:dyDescent="0.2">
      <c r="B8194" s="2">
        <v>35633</v>
      </c>
      <c r="F8194" s="2">
        <v>0.1762</v>
      </c>
      <c r="J8194" s="2">
        <v>0.93330000000000002</v>
      </c>
      <c r="K8194" s="2">
        <v>2.3128000000000002</v>
      </c>
      <c r="N8194" s="2">
        <v>0.1842</v>
      </c>
      <c r="Q8194" s="2">
        <v>0.10829999999999999</v>
      </c>
      <c r="U8194" s="2">
        <v>0.67530000000000001</v>
      </c>
      <c r="V8194" s="2">
        <v>1.3816999999999999</v>
      </c>
      <c r="X8194" s="2">
        <v>1.196E-2</v>
      </c>
      <c r="AB8194" s="2">
        <v>2.0442</v>
      </c>
      <c r="AC8194" s="2">
        <v>7.8200000000000003E-4</v>
      </c>
      <c r="AV8194" s="2">
        <v>0.22559999999999999</v>
      </c>
      <c r="AY8194" s="2">
        <v>0.1784</v>
      </c>
      <c r="BH8194" s="2">
        <v>1.0218</v>
      </c>
      <c r="BL8194" s="2">
        <v>0.1767</v>
      </c>
      <c r="BS8194" s="2">
        <v>1</v>
      </c>
      <c r="CI8194" s="2">
        <v>0.89529999999999998</v>
      </c>
      <c r="CK8194" s="2">
        <v>0.75980000000000003</v>
      </c>
      <c r="CS8194" s="2">
        <v>0.25840000000000002</v>
      </c>
      <c r="CT8194" s="2">
        <v>9.0279999999999996E-3</v>
      </c>
    </row>
    <row r="8195" spans="1:98" ht="15" hidden="1" customHeight="1" x14ac:dyDescent="0.2">
      <c r="A8195" s="2">
        <v>2.085E-2</v>
      </c>
      <c r="B8195" s="2">
        <v>40799</v>
      </c>
      <c r="F8195" s="2">
        <v>7.6539999999999997E-2</v>
      </c>
      <c r="I8195" s="2">
        <v>0.57779999999999998</v>
      </c>
      <c r="J8195" s="2">
        <v>1.1255999999999999</v>
      </c>
      <c r="K8195" s="2">
        <v>1.5649</v>
      </c>
      <c r="M8195" s="2">
        <v>9.19E-4</v>
      </c>
      <c r="N8195" s="2">
        <v>0.1754</v>
      </c>
      <c r="P8195" s="2">
        <v>0.79759999999999998</v>
      </c>
      <c r="S8195" s="2">
        <v>0.13500000000000001</v>
      </c>
      <c r="T8195" s="2">
        <v>0.2666</v>
      </c>
      <c r="V8195" s="2">
        <v>0.99019999999999997</v>
      </c>
      <c r="X8195" s="2">
        <v>1.2880000000000001E-2</v>
      </c>
      <c r="AM8195" s="2">
        <v>1.3545</v>
      </c>
      <c r="AO8195" s="2">
        <v>0.15479999999999999</v>
      </c>
      <c r="AR8195" s="2">
        <v>3.2750000000000001E-2</v>
      </c>
      <c r="AY8195" s="2">
        <v>0.12688199999999999</v>
      </c>
      <c r="BH8195" s="2">
        <v>1.0218</v>
      </c>
      <c r="BL8195" s="2">
        <v>0.14829999999999999</v>
      </c>
      <c r="BS8195" s="2">
        <v>1</v>
      </c>
      <c r="CI8195" s="2">
        <v>0.81569999999999998</v>
      </c>
    </row>
    <row r="8196" spans="1:98" ht="15" hidden="1" customHeight="1" x14ac:dyDescent="0.2">
      <c r="A8196" s="2">
        <v>1.8450000000000001E-2</v>
      </c>
      <c r="B8196" s="2">
        <v>41403</v>
      </c>
      <c r="F8196" s="2">
        <v>8.3710000000000007E-2</v>
      </c>
      <c r="I8196" s="2">
        <v>0.50090000000000001</v>
      </c>
      <c r="J8196" s="2">
        <v>1.0659000000000001</v>
      </c>
      <c r="K8196" s="2">
        <v>1.5543</v>
      </c>
      <c r="M8196" s="2">
        <v>9.19E-4</v>
      </c>
      <c r="N8196" s="2">
        <v>0.17430000000000001</v>
      </c>
      <c r="P8196" s="2">
        <v>0.81589999999999996</v>
      </c>
      <c r="S8196" s="2">
        <v>0.1116</v>
      </c>
      <c r="T8196" s="2">
        <v>0.28270000000000001</v>
      </c>
      <c r="V8196" s="2">
        <v>1.0026999999999999</v>
      </c>
      <c r="X8196" s="2">
        <v>1.01E-2</v>
      </c>
      <c r="AM8196" s="2">
        <v>1.3140000000000001</v>
      </c>
      <c r="AO8196" s="2">
        <v>0.16350000000000001</v>
      </c>
      <c r="AR8196" s="2">
        <v>3.2190000000000003E-2</v>
      </c>
      <c r="AY8196" s="2">
        <v>0.12922900000000001</v>
      </c>
      <c r="BH8196" s="2">
        <v>1.0218</v>
      </c>
      <c r="BL8196" s="2">
        <v>0.15409999999999999</v>
      </c>
      <c r="BS8196" s="2">
        <v>1</v>
      </c>
      <c r="CI8196" s="2">
        <v>0.8468</v>
      </c>
    </row>
    <row r="8197" spans="1:98" ht="15" hidden="1" customHeight="1" x14ac:dyDescent="0.2">
      <c r="A8197" s="2">
        <v>1.8180000000000002E-2</v>
      </c>
      <c r="B8197" s="2">
        <v>41737</v>
      </c>
      <c r="F8197" s="2">
        <v>8.4339999999999998E-2</v>
      </c>
      <c r="I8197" s="2">
        <v>0.49790000000000001</v>
      </c>
      <c r="J8197" s="2">
        <v>1.2361</v>
      </c>
      <c r="K8197" s="2">
        <v>1.8287</v>
      </c>
      <c r="M8197" s="2">
        <v>1.0380000000000001E-3</v>
      </c>
      <c r="N8197" s="2">
        <v>0.183</v>
      </c>
      <c r="P8197" s="2">
        <v>0.87180000000000002</v>
      </c>
      <c r="S8197" s="2">
        <v>0.1047</v>
      </c>
      <c r="T8197" s="2">
        <v>0.314</v>
      </c>
      <c r="V8197" s="2">
        <v>1.0922000000000001</v>
      </c>
      <c r="X8197" s="2">
        <v>1.0699999999999999E-2</v>
      </c>
      <c r="AM8197" s="2">
        <v>1.5075000000000001</v>
      </c>
      <c r="AO8197" s="2">
        <v>0.17630000000000001</v>
      </c>
      <c r="AR8197" s="2">
        <v>3.056E-2</v>
      </c>
      <c r="AY8197" s="2">
        <v>0.140845</v>
      </c>
      <c r="BH8197" s="2">
        <v>1.0218</v>
      </c>
      <c r="BL8197" s="2">
        <v>0.16819999999999999</v>
      </c>
      <c r="BS8197" s="2">
        <v>1</v>
      </c>
      <c r="CI8197" s="2">
        <v>0.94699999999999995</v>
      </c>
    </row>
    <row r="8198" spans="1:98" ht="15" hidden="1" customHeight="1" x14ac:dyDescent="0.2">
      <c r="A8198" s="2">
        <v>1.9949999999999999E-2</v>
      </c>
      <c r="B8198" s="2">
        <v>40868</v>
      </c>
      <c r="F8198" s="2">
        <v>7.4060000000000001E-2</v>
      </c>
      <c r="I8198" s="2">
        <v>0.57469999999999999</v>
      </c>
      <c r="J8198" s="2">
        <v>1.1338999999999999</v>
      </c>
      <c r="K8198" s="2">
        <v>1.6263000000000001</v>
      </c>
      <c r="M8198" s="2">
        <v>9.0799999999999995E-4</v>
      </c>
      <c r="N8198" s="2">
        <v>0.17929999999999999</v>
      </c>
      <c r="P8198" s="2">
        <v>0.79720000000000002</v>
      </c>
      <c r="S8198" s="2">
        <v>0.12470000000000001</v>
      </c>
      <c r="T8198" s="2">
        <v>0.2777</v>
      </c>
      <c r="V8198" s="2">
        <v>1.0385</v>
      </c>
      <c r="X8198" s="2">
        <v>1.349E-2</v>
      </c>
      <c r="AM8198" s="2">
        <v>1.4046000000000001</v>
      </c>
      <c r="AO8198" s="2">
        <v>0.16320000000000001</v>
      </c>
      <c r="AR8198" s="2">
        <v>3.3349999999999998E-2</v>
      </c>
      <c r="AY8198" s="2">
        <v>0.133322</v>
      </c>
      <c r="BH8198" s="2">
        <v>1.0219</v>
      </c>
      <c r="BL8198" s="2">
        <v>0.1525</v>
      </c>
      <c r="BS8198" s="2">
        <v>1</v>
      </c>
      <c r="CI8198" s="2">
        <v>0.77610000000000001</v>
      </c>
    </row>
    <row r="8199" spans="1:98" ht="15" hidden="1" customHeight="1" x14ac:dyDescent="0.2">
      <c r="A8199" s="2">
        <v>1.8579999999999999E-2</v>
      </c>
      <c r="B8199" s="2">
        <v>41180</v>
      </c>
      <c r="F8199" s="2">
        <v>7.6469999999999996E-2</v>
      </c>
      <c r="I8199" s="2">
        <v>0.48499999999999999</v>
      </c>
      <c r="J8199" s="2">
        <v>1.0465</v>
      </c>
      <c r="K8199" s="2">
        <v>1.5869</v>
      </c>
      <c r="M8199" s="2">
        <v>8.83E-4</v>
      </c>
      <c r="N8199" s="2">
        <v>0.17169999999999999</v>
      </c>
      <c r="P8199" s="2">
        <v>0.80230000000000001</v>
      </c>
      <c r="S8199" s="2">
        <v>0.1186</v>
      </c>
      <c r="T8199" s="2">
        <v>0.25090000000000001</v>
      </c>
      <c r="V8199" s="2">
        <v>0.98370000000000002</v>
      </c>
      <c r="X8199" s="2">
        <v>1.2619999999999999E-2</v>
      </c>
      <c r="AM8199" s="2">
        <v>1.2645999999999999</v>
      </c>
      <c r="AO8199" s="2">
        <v>0.1565</v>
      </c>
      <c r="AR8199" s="2">
        <v>3.1510000000000003E-2</v>
      </c>
      <c r="AY8199" s="2">
        <v>0.126862</v>
      </c>
      <c r="BH8199" s="2">
        <v>1.0219</v>
      </c>
      <c r="BL8199" s="2">
        <v>0.14979999999999999</v>
      </c>
      <c r="BS8199" s="2">
        <v>1</v>
      </c>
      <c r="CI8199" s="2">
        <v>0.81569999999999998</v>
      </c>
    </row>
    <row r="8200" spans="1:98" ht="15" hidden="1" customHeight="1" x14ac:dyDescent="0.2">
      <c r="B8200" s="2">
        <v>32493</v>
      </c>
      <c r="J8200" s="2">
        <v>0.80869999999999997</v>
      </c>
      <c r="K8200" s="2">
        <v>2.18069997</v>
      </c>
      <c r="N8200" s="2">
        <v>0.184</v>
      </c>
      <c r="V8200" s="2">
        <v>1.20449999</v>
      </c>
      <c r="X8200" s="2">
        <v>9.6749999999999996E-3</v>
      </c>
      <c r="AY8200" s="2">
        <v>0.15429999999999999</v>
      </c>
      <c r="BH8200" s="2">
        <v>1.022</v>
      </c>
      <c r="BL8200" s="2">
        <v>0.19719999999999999</v>
      </c>
      <c r="BS8200" s="2">
        <v>1</v>
      </c>
      <c r="CI8200" s="2">
        <v>0.751</v>
      </c>
    </row>
    <row r="8201" spans="1:98" ht="15" hidden="1" customHeight="1" x14ac:dyDescent="0.2">
      <c r="B8201" s="2">
        <v>34487</v>
      </c>
      <c r="F8201" s="2">
        <v>0.41610000000000003</v>
      </c>
      <c r="J8201" s="2">
        <v>0.98599999999999999</v>
      </c>
      <c r="K8201" s="2">
        <v>2.0924</v>
      </c>
      <c r="N8201" s="2">
        <v>0.1933</v>
      </c>
      <c r="V8201" s="2">
        <v>1.3848</v>
      </c>
      <c r="X8201" s="2">
        <v>1.32E-2</v>
      </c>
      <c r="AY8201" s="2">
        <v>0.1792</v>
      </c>
      <c r="BH8201" s="2">
        <v>1.022</v>
      </c>
      <c r="BL8201" s="2">
        <v>0.1764</v>
      </c>
      <c r="BS8201" s="2">
        <v>1</v>
      </c>
      <c r="CI8201" s="2">
        <v>0.8226</v>
      </c>
    </row>
    <row r="8202" spans="1:98" ht="15" hidden="1" customHeight="1" x14ac:dyDescent="0.2">
      <c r="B8202" s="2">
        <v>35670</v>
      </c>
      <c r="F8202" s="2">
        <v>0.1787</v>
      </c>
      <c r="J8202" s="2">
        <v>0.93510000000000004</v>
      </c>
      <c r="K8202" s="2">
        <v>2.2410999999999999</v>
      </c>
      <c r="N8202" s="2">
        <v>0.1857</v>
      </c>
      <c r="Q8202" s="2">
        <v>0.1094</v>
      </c>
      <c r="U8202" s="2">
        <v>0.68569999999999998</v>
      </c>
      <c r="V8202" s="2">
        <v>1.3875999999999999</v>
      </c>
      <c r="X8202" s="2">
        <v>1.1690000000000001E-2</v>
      </c>
      <c r="AB8202" s="2">
        <v>2.0606</v>
      </c>
      <c r="AC8202" s="2">
        <v>7.8899999999999999E-4</v>
      </c>
      <c r="AV8202" s="2">
        <v>0.22950000000000001</v>
      </c>
      <c r="AY8202" s="2">
        <v>0.17910000000000001</v>
      </c>
      <c r="BH8202" s="2">
        <v>1.022</v>
      </c>
      <c r="BL8202" s="2">
        <v>0.1772</v>
      </c>
      <c r="BS8202" s="2">
        <v>1</v>
      </c>
      <c r="CI8202" s="2">
        <v>0.89359999999999995</v>
      </c>
      <c r="CK8202" s="2">
        <v>0.77249999999999996</v>
      </c>
      <c r="CS8202" s="2">
        <v>0.25659999999999999</v>
      </c>
      <c r="CT8202" s="2">
        <v>9.1400000000000006E-3</v>
      </c>
    </row>
    <row r="8203" spans="1:98" ht="15" hidden="1" customHeight="1" x14ac:dyDescent="0.2">
      <c r="A8203" s="2">
        <v>2.137E-2</v>
      </c>
      <c r="B8203" s="2">
        <v>42858</v>
      </c>
      <c r="F8203" s="2">
        <v>7.2910000000000003E-2</v>
      </c>
      <c r="I8203" s="2">
        <v>0.43540000000000001</v>
      </c>
      <c r="J8203" s="2">
        <v>1.3831</v>
      </c>
      <c r="K8203" s="2">
        <v>1.7701</v>
      </c>
      <c r="M8203" s="2">
        <v>1.2110000000000001E-3</v>
      </c>
      <c r="N8203" s="2">
        <v>0.15909999999999999</v>
      </c>
      <c r="P8203" s="2">
        <v>0.98280000000000001</v>
      </c>
      <c r="S8203" s="2">
        <v>0.10261000000000001</v>
      </c>
      <c r="V8203" s="2">
        <v>1.3714</v>
      </c>
      <c r="X8203" s="2">
        <v>1.2200000000000001E-2</v>
      </c>
      <c r="AM8203" s="2">
        <v>1.4963</v>
      </c>
      <c r="AO8203" s="2">
        <v>0.1988</v>
      </c>
      <c r="AR8203" s="2">
        <v>2.3939999999999999E-2</v>
      </c>
      <c r="AY8203" s="2">
        <v>0.176236</v>
      </c>
      <c r="BH8203" s="2">
        <v>1.022</v>
      </c>
      <c r="BL8203" s="2">
        <v>0.15540000000000001</v>
      </c>
      <c r="BS8203" s="2">
        <v>1</v>
      </c>
      <c r="CI8203" s="2">
        <v>0.94689999999999996</v>
      </c>
    </row>
    <row r="8204" spans="1:98" ht="15" hidden="1" customHeight="1" x14ac:dyDescent="0.2">
      <c r="B8204" s="2">
        <v>34561</v>
      </c>
      <c r="F8204" s="2">
        <v>0.40579999999999999</v>
      </c>
      <c r="J8204" s="2">
        <v>1.0598000000000001</v>
      </c>
      <c r="K8204" s="2">
        <v>2.1284999999999998</v>
      </c>
      <c r="N8204" s="2">
        <v>0.20230000000000001</v>
      </c>
      <c r="V8204" s="2">
        <v>1.3798999999999999</v>
      </c>
      <c r="X8204" s="2">
        <v>1.379E-2</v>
      </c>
      <c r="AY8204" s="2">
        <v>0.17860000000000001</v>
      </c>
      <c r="BH8204" s="2">
        <v>1.0221</v>
      </c>
      <c r="BL8204" s="2">
        <v>0.17749999999999999</v>
      </c>
      <c r="BS8204" s="2">
        <v>1</v>
      </c>
      <c r="CI8204" s="2">
        <v>0.83250000000000002</v>
      </c>
    </row>
    <row r="8205" spans="1:98" ht="15" hidden="1" customHeight="1" x14ac:dyDescent="0.2">
      <c r="A8205" s="2">
        <v>1.847E-2</v>
      </c>
      <c r="B8205" s="2">
        <v>41726</v>
      </c>
      <c r="F8205" s="2">
        <v>8.4529999999999994E-2</v>
      </c>
      <c r="I8205" s="2">
        <v>0.4889</v>
      </c>
      <c r="J8205" s="2">
        <v>1.2474000000000001</v>
      </c>
      <c r="K8205" s="2">
        <v>1.8406</v>
      </c>
      <c r="M8205" s="2">
        <v>1.0349999999999999E-3</v>
      </c>
      <c r="N8205" s="2">
        <v>0.1842</v>
      </c>
      <c r="P8205" s="2">
        <v>0.87849999999999995</v>
      </c>
      <c r="S8205" s="2">
        <v>0.10440000000000001</v>
      </c>
      <c r="T8205" s="2">
        <v>0.31609999999999999</v>
      </c>
      <c r="V8205" s="2">
        <v>1.1064000000000001</v>
      </c>
      <c r="X8205" s="2">
        <v>1.0749999999999999E-2</v>
      </c>
      <c r="AM8205" s="2">
        <v>1.5215000000000001</v>
      </c>
      <c r="AO8205" s="2">
        <v>0.17810000000000001</v>
      </c>
      <c r="AR8205" s="2">
        <v>3.1E-2</v>
      </c>
      <c r="AY8205" s="2">
        <v>0.142625</v>
      </c>
      <c r="BH8205" s="2">
        <v>1.0221</v>
      </c>
      <c r="BL8205" s="2">
        <v>0.1701</v>
      </c>
      <c r="BS8205" s="2">
        <v>1</v>
      </c>
      <c r="CI8205" s="2">
        <v>0.95750000000000002</v>
      </c>
    </row>
    <row r="8206" spans="1:98" ht="15" hidden="1" customHeight="1" x14ac:dyDescent="0.2">
      <c r="B8206" s="2">
        <v>34544</v>
      </c>
      <c r="F8206" s="2">
        <v>0.40679999999999999</v>
      </c>
      <c r="J8206" s="2">
        <v>1.0291999999999999</v>
      </c>
      <c r="K8206" s="2">
        <v>2.1328999999999998</v>
      </c>
      <c r="N8206" s="2">
        <v>0.19989999999999999</v>
      </c>
      <c r="V8206" s="2">
        <v>1.3832</v>
      </c>
      <c r="X8206" s="2">
        <v>1.383E-2</v>
      </c>
      <c r="AY8206" s="2">
        <v>0.17899999999999999</v>
      </c>
      <c r="BH8206" s="2">
        <v>1.0222</v>
      </c>
      <c r="BL8206" s="2">
        <v>0.1784</v>
      </c>
      <c r="BS8206" s="2">
        <v>1</v>
      </c>
      <c r="CI8206" s="2">
        <v>0.83230000000000004</v>
      </c>
    </row>
    <row r="8207" spans="1:98" ht="15" hidden="1" customHeight="1" x14ac:dyDescent="0.2">
      <c r="B8207" s="2">
        <v>34800</v>
      </c>
      <c r="F8207" s="2">
        <v>0.22</v>
      </c>
      <c r="J8207" s="2">
        <v>1.1987000000000001</v>
      </c>
      <c r="K8207" s="2">
        <v>2.2008999999999999</v>
      </c>
      <c r="N8207" s="2">
        <v>0.22</v>
      </c>
      <c r="Q8207" s="2">
        <v>0.13980000000000001</v>
      </c>
      <c r="U8207" s="2">
        <v>0.87919999999999998</v>
      </c>
      <c r="V8207" s="2">
        <v>1.3798999999999999</v>
      </c>
      <c r="X8207" s="2">
        <v>1.6480000000000002E-2</v>
      </c>
      <c r="AB8207" s="2">
        <v>2.2326999999999999</v>
      </c>
      <c r="AC8207" s="2">
        <v>7.9900000000000001E-4</v>
      </c>
      <c r="AV8207" s="2">
        <v>0.28270000000000001</v>
      </c>
      <c r="AY8207" s="2">
        <v>0.1784</v>
      </c>
      <c r="BH8207" s="2">
        <v>1.0222</v>
      </c>
      <c r="BL8207" s="2">
        <v>0.18820000000000001</v>
      </c>
      <c r="BS8207" s="2">
        <v>1</v>
      </c>
      <c r="CI8207" s="2">
        <v>0.91500000000000004</v>
      </c>
      <c r="CK8207" s="2">
        <v>0.98450000000000004</v>
      </c>
      <c r="CS8207" s="2">
        <v>0.32079999999999997</v>
      </c>
      <c r="CT8207" s="2">
        <v>1.1039999999999999E-2</v>
      </c>
    </row>
    <row r="8208" spans="1:98" ht="15" hidden="1" customHeight="1" x14ac:dyDescent="0.2">
      <c r="B8208" s="2">
        <v>35650</v>
      </c>
      <c r="F8208" s="2">
        <v>0.17799999999999999</v>
      </c>
      <c r="J8208" s="2">
        <v>0.92420000000000002</v>
      </c>
      <c r="K8208" s="2">
        <v>2.2077</v>
      </c>
      <c r="N8208" s="2">
        <v>0.184</v>
      </c>
      <c r="Q8208" s="2">
        <v>0.10680000000000001</v>
      </c>
      <c r="U8208" s="2">
        <v>0.66959999999999997</v>
      </c>
      <c r="V8208" s="2">
        <v>1.3927</v>
      </c>
      <c r="X8208" s="2">
        <v>1.2120000000000001E-2</v>
      </c>
      <c r="AB8208" s="2">
        <v>2.0068999999999999</v>
      </c>
      <c r="AC8208" s="2">
        <v>7.7300000000000003E-4</v>
      </c>
      <c r="AV8208" s="2">
        <v>0.22389999999999999</v>
      </c>
      <c r="AY8208" s="2">
        <v>0.1799</v>
      </c>
      <c r="BH8208" s="2">
        <v>1.0222</v>
      </c>
      <c r="BL8208" s="2">
        <v>0.1762</v>
      </c>
      <c r="BS8208" s="2">
        <v>1</v>
      </c>
      <c r="CI8208" s="2">
        <v>0.88780000000000003</v>
      </c>
      <c r="CK8208" s="2">
        <v>0.75419999999999998</v>
      </c>
      <c r="CS8208" s="2">
        <v>0.2515</v>
      </c>
      <c r="CT8208" s="2">
        <v>8.9300000000000004E-3</v>
      </c>
    </row>
    <row r="8209" spans="1:98" ht="15" hidden="1" customHeight="1" x14ac:dyDescent="0.2">
      <c r="B8209" s="2">
        <v>34954</v>
      </c>
      <c r="F8209" s="2">
        <v>0.214</v>
      </c>
      <c r="J8209" s="2">
        <v>1.1197999999999999</v>
      </c>
      <c r="K8209" s="2">
        <v>2.0910000000000002</v>
      </c>
      <c r="N8209" s="2">
        <v>0.2094</v>
      </c>
      <c r="Q8209" s="2">
        <v>0.12970000000000001</v>
      </c>
      <c r="U8209" s="2">
        <v>0.81640000000000001</v>
      </c>
      <c r="V8209" s="2">
        <v>1.3451</v>
      </c>
      <c r="X8209" s="2">
        <v>1.3339999999999999E-2</v>
      </c>
      <c r="AB8209" s="2">
        <v>2.1326999999999998</v>
      </c>
      <c r="AC8209" s="2">
        <v>8.3600000000000005E-4</v>
      </c>
      <c r="AV8209" s="2">
        <v>0.2646</v>
      </c>
      <c r="AY8209" s="2">
        <v>0.17380000000000001</v>
      </c>
      <c r="BH8209" s="2">
        <v>1.0223</v>
      </c>
      <c r="BL8209" s="2">
        <v>0.1898</v>
      </c>
      <c r="BS8209" s="2">
        <v>1</v>
      </c>
      <c r="CI8209" s="2">
        <v>0.879</v>
      </c>
      <c r="CK8209" s="2">
        <v>0.91459999999999997</v>
      </c>
      <c r="CS8209" s="2">
        <v>0.3075</v>
      </c>
      <c r="CT8209" s="2">
        <v>1.068E-2</v>
      </c>
    </row>
    <row r="8210" spans="1:98" ht="15" hidden="1" customHeight="1" x14ac:dyDescent="0.2">
      <c r="B8210" s="2">
        <v>35010</v>
      </c>
      <c r="F8210" s="2">
        <v>0.1812</v>
      </c>
      <c r="J8210" s="2">
        <v>1.1924999999999999</v>
      </c>
      <c r="K8210" s="2">
        <v>2.1440000000000001</v>
      </c>
      <c r="N8210" s="2">
        <v>0.2175</v>
      </c>
      <c r="Q8210" s="2">
        <v>0.13650000000000001</v>
      </c>
      <c r="U8210" s="2">
        <v>0.85580000000000001</v>
      </c>
      <c r="V8210" s="2">
        <v>1.3586</v>
      </c>
      <c r="X8210" s="2">
        <v>1.3169999999999999E-2</v>
      </c>
      <c r="AB8210" s="2">
        <v>2.1962000000000002</v>
      </c>
      <c r="AC8210" s="2">
        <v>8.5300000000000003E-4</v>
      </c>
      <c r="AV8210" s="2">
        <v>0.27800000000000002</v>
      </c>
      <c r="AY8210" s="2">
        <v>0.1757</v>
      </c>
      <c r="BH8210" s="2">
        <v>1.0223</v>
      </c>
      <c r="BL8210" s="2">
        <v>0.20349999999999999</v>
      </c>
      <c r="BS8210" s="2">
        <v>1</v>
      </c>
      <c r="CI8210" s="2">
        <v>0.88780000000000003</v>
      </c>
      <c r="CK8210" s="2">
        <v>0.95889999999999997</v>
      </c>
      <c r="CS8210" s="2">
        <v>0.31969999999999998</v>
      </c>
      <c r="CT8210" s="2">
        <v>1.112E-2</v>
      </c>
    </row>
    <row r="8211" spans="1:98" ht="15" hidden="1" customHeight="1" x14ac:dyDescent="0.2">
      <c r="A8211" s="2">
        <v>1.848E-2</v>
      </c>
      <c r="B8211" s="2">
        <v>41723</v>
      </c>
      <c r="F8211" s="2">
        <v>8.5040000000000004E-2</v>
      </c>
      <c r="I8211" s="2">
        <v>0.4839</v>
      </c>
      <c r="J8211" s="2">
        <v>1.2608999999999999</v>
      </c>
      <c r="K8211" s="2">
        <v>1.8447</v>
      </c>
      <c r="M8211" s="2">
        <v>1.036E-3</v>
      </c>
      <c r="N8211" s="2">
        <v>0.1847</v>
      </c>
      <c r="P8211" s="2">
        <v>0.88039999999999996</v>
      </c>
      <c r="S8211" s="2">
        <v>0.1038</v>
      </c>
      <c r="T8211" s="2">
        <v>0.32079999999999997</v>
      </c>
      <c r="V8211" s="2">
        <v>1.1175999999999999</v>
      </c>
      <c r="X8211" s="2">
        <v>1.0919999999999999E-2</v>
      </c>
      <c r="AM8211" s="2">
        <v>1.5397000000000001</v>
      </c>
      <c r="AO8211" s="2">
        <v>0.1802</v>
      </c>
      <c r="AR8211" s="2">
        <v>3.134E-2</v>
      </c>
      <c r="AY8211" s="2">
        <v>0.14408499999999999</v>
      </c>
      <c r="BH8211" s="2">
        <v>1.0223</v>
      </c>
      <c r="BL8211" s="2">
        <v>0.1739</v>
      </c>
      <c r="BS8211" s="2">
        <v>1</v>
      </c>
      <c r="CI8211" s="2">
        <v>0.95620000000000005</v>
      </c>
    </row>
    <row r="8212" spans="1:98" ht="15" hidden="1" customHeight="1" x14ac:dyDescent="0.2">
      <c r="A8212" s="2">
        <v>2.0459999999999999E-2</v>
      </c>
      <c r="B8212" s="2">
        <v>42809</v>
      </c>
      <c r="F8212" s="2">
        <v>6.9019999999999998E-2</v>
      </c>
      <c r="I8212" s="2">
        <v>0.4259</v>
      </c>
      <c r="J8212" s="2">
        <v>1.3337000000000001</v>
      </c>
      <c r="K8212" s="2">
        <v>1.6414</v>
      </c>
      <c r="M8212" s="2">
        <v>1.176E-3</v>
      </c>
      <c r="N8212" s="2">
        <v>0.1565</v>
      </c>
      <c r="P8212" s="2">
        <v>0.9526</v>
      </c>
      <c r="S8212" s="2">
        <v>0.10333000000000001</v>
      </c>
      <c r="T8212" s="2">
        <v>0.36870000000000003</v>
      </c>
      <c r="V8212" s="2">
        <v>1.3428</v>
      </c>
      <c r="X8212" s="2">
        <v>1.174E-2</v>
      </c>
      <c r="AM8212" s="2">
        <v>1.4291</v>
      </c>
      <c r="AO8212" s="2">
        <v>0.19420000000000001</v>
      </c>
      <c r="AR8212" s="2">
        <v>2.2800000000000001E-2</v>
      </c>
      <c r="AY8212" s="2">
        <v>0.172851</v>
      </c>
      <c r="BH8212" s="2">
        <v>1.0223</v>
      </c>
      <c r="BL8212" s="2">
        <v>0.14979999999999999</v>
      </c>
      <c r="BS8212" s="2">
        <v>1</v>
      </c>
      <c r="CI8212" s="2">
        <v>0.93569999999999998</v>
      </c>
    </row>
    <row r="8213" spans="1:98" ht="15" hidden="1" customHeight="1" x14ac:dyDescent="0.2">
      <c r="A8213" s="2">
        <v>1.7840000000000002E-2</v>
      </c>
      <c r="B8213" s="2">
        <v>41151</v>
      </c>
      <c r="F8213" s="2">
        <v>7.4130000000000001E-2</v>
      </c>
      <c r="I8213" s="2">
        <v>0.48499999999999999</v>
      </c>
      <c r="J8213" s="2">
        <v>1.0328999999999999</v>
      </c>
      <c r="K8213" s="2">
        <v>1.5676000000000001</v>
      </c>
      <c r="M8213" s="2">
        <v>8.7500000000000002E-4</v>
      </c>
      <c r="N8213" s="2">
        <v>0.17050000000000001</v>
      </c>
      <c r="P8213" s="2">
        <v>0.79159999999999997</v>
      </c>
      <c r="S8213" s="2">
        <v>0.11700000000000001</v>
      </c>
      <c r="T8213" s="2">
        <v>0.24579999999999999</v>
      </c>
      <c r="V8213" s="2">
        <v>0.99260000000000004</v>
      </c>
      <c r="X8213" s="2">
        <v>1.264E-2</v>
      </c>
      <c r="AM8213" s="2">
        <v>1.2404999999999999</v>
      </c>
      <c r="AO8213" s="2">
        <v>0.15629999999999999</v>
      </c>
      <c r="AR8213" s="2">
        <v>3.049E-2</v>
      </c>
      <c r="AY8213" s="2">
        <v>0.127973</v>
      </c>
      <c r="BH8213" s="2">
        <v>1.0224</v>
      </c>
      <c r="BL8213" s="2">
        <v>0.14829999999999999</v>
      </c>
      <c r="BS8213" s="2">
        <v>1</v>
      </c>
      <c r="CI8213" s="2">
        <v>0.79269999999999996</v>
      </c>
    </row>
    <row r="8214" spans="1:98" ht="15" hidden="1" customHeight="1" x14ac:dyDescent="0.2">
      <c r="A8214" s="2">
        <v>1.8440000000000002E-2</v>
      </c>
      <c r="B8214" s="2">
        <v>41800</v>
      </c>
      <c r="F8214" s="2">
        <v>8.3680000000000004E-2</v>
      </c>
      <c r="I8214" s="2">
        <v>0.49</v>
      </c>
      <c r="J8214" s="2">
        <v>1.2134</v>
      </c>
      <c r="K8214" s="2">
        <v>1.8285</v>
      </c>
      <c r="M8214" s="2">
        <v>1.073E-3</v>
      </c>
      <c r="N8214" s="2">
        <v>0.18260000000000001</v>
      </c>
      <c r="P8214" s="2">
        <v>0.87319999999999998</v>
      </c>
      <c r="S8214" s="2">
        <v>0.1019</v>
      </c>
      <c r="T8214" s="2">
        <v>0.31519999999999998</v>
      </c>
      <c r="V8214" s="2">
        <v>1.0914999999999999</v>
      </c>
      <c r="X8214" s="2">
        <v>1.0659999999999999E-2</v>
      </c>
      <c r="AM8214" s="2">
        <v>1.4781</v>
      </c>
      <c r="AO8214" s="2">
        <v>0.1754</v>
      </c>
      <c r="AR8214" s="2">
        <v>3.1780000000000003E-2</v>
      </c>
      <c r="AY8214" s="2">
        <v>0.14081099999999999</v>
      </c>
      <c r="BH8214" s="2">
        <v>1.0224</v>
      </c>
      <c r="BL8214" s="2">
        <v>0.16289999999999999</v>
      </c>
      <c r="BS8214" s="2">
        <v>1</v>
      </c>
      <c r="CI8214" s="2">
        <v>0.92889999999999995</v>
      </c>
    </row>
    <row r="8215" spans="1:98" ht="15" hidden="1" customHeight="1" x14ac:dyDescent="0.2">
      <c r="A8215" s="2">
        <v>1.9949999999999999E-2</v>
      </c>
      <c r="B8215" s="2">
        <v>42795</v>
      </c>
      <c r="F8215" s="2">
        <v>6.7040000000000002E-2</v>
      </c>
      <c r="I8215" s="2">
        <v>0.42970000000000003</v>
      </c>
      <c r="J8215" s="2">
        <v>1.3218000000000001</v>
      </c>
      <c r="K8215" s="2">
        <v>1.6414</v>
      </c>
      <c r="M8215" s="2">
        <v>1.168E-3</v>
      </c>
      <c r="N8215" s="2">
        <v>0.15859999999999999</v>
      </c>
      <c r="P8215" s="2">
        <v>0.94720000000000004</v>
      </c>
      <c r="S8215" s="2">
        <v>0.10233</v>
      </c>
      <c r="T8215" s="2">
        <v>0.36549999999999999</v>
      </c>
      <c r="V8215" s="2">
        <v>1.3338000000000001</v>
      </c>
      <c r="X8215" s="2">
        <v>1.1730000000000001E-2</v>
      </c>
      <c r="AM8215" s="2">
        <v>1.4072</v>
      </c>
      <c r="AO8215" s="2">
        <v>0.1938</v>
      </c>
      <c r="AR8215" s="2">
        <v>2.2870000000000001E-2</v>
      </c>
      <c r="AY8215" s="2">
        <v>0.171816</v>
      </c>
      <c r="BH8215" s="2">
        <v>1.0224</v>
      </c>
      <c r="BL8215" s="2">
        <v>0.14749999999999999</v>
      </c>
      <c r="BS8215" s="2">
        <v>1</v>
      </c>
      <c r="CI8215" s="2">
        <v>0.95169999999999999</v>
      </c>
    </row>
    <row r="8216" spans="1:98" ht="15" hidden="1" customHeight="1" x14ac:dyDescent="0.2">
      <c r="B8216" s="2">
        <v>35466</v>
      </c>
      <c r="F8216" s="2">
        <v>0.1716</v>
      </c>
      <c r="J8216" s="2">
        <v>0.93989999999999996</v>
      </c>
      <c r="K8216" s="2">
        <v>2.1996000000000002</v>
      </c>
      <c r="N8216" s="2">
        <v>0.20799999999999999</v>
      </c>
      <c r="Q8216" s="2">
        <v>0.1158</v>
      </c>
      <c r="U8216" s="2">
        <v>0.72599999999999998</v>
      </c>
      <c r="V8216" s="2">
        <v>1.3431</v>
      </c>
      <c r="X8216" s="2">
        <v>1.0869999999999999E-2</v>
      </c>
      <c r="AB8216" s="2">
        <v>2.1604000000000001</v>
      </c>
      <c r="AC8216" s="2">
        <v>8.2799999999999996E-4</v>
      </c>
      <c r="AV8216" s="2">
        <v>0.24129999999999999</v>
      </c>
      <c r="AY8216" s="2">
        <v>0.17330000000000001</v>
      </c>
      <c r="BH8216" s="2">
        <v>1.0225</v>
      </c>
      <c r="BL8216" s="2">
        <v>0.18210000000000001</v>
      </c>
      <c r="BS8216" s="2">
        <v>1</v>
      </c>
      <c r="CI8216" s="2">
        <v>0.92849999999999999</v>
      </c>
      <c r="CK8216" s="2">
        <v>0.81489999999999996</v>
      </c>
      <c r="CS8216" s="2">
        <v>0.27389999999999998</v>
      </c>
      <c r="CT8216" s="2">
        <v>9.6299999999999997E-3</v>
      </c>
    </row>
    <row r="8217" spans="1:98" ht="15" hidden="1" customHeight="1" x14ac:dyDescent="0.2">
      <c r="A8217" s="2">
        <v>2.1479999999999999E-2</v>
      </c>
      <c r="B8217" s="2">
        <v>40658</v>
      </c>
      <c r="F8217" s="2">
        <v>8.2119999999999999E-2</v>
      </c>
      <c r="I8217" s="2">
        <v>0.60750000000000004</v>
      </c>
      <c r="J8217" s="2">
        <v>1.0831999999999999</v>
      </c>
      <c r="K8217" s="2">
        <v>1.5738000000000001</v>
      </c>
      <c r="M8217" s="2">
        <v>8.8199999999999997E-4</v>
      </c>
      <c r="N8217" s="2">
        <v>0.17810000000000001</v>
      </c>
      <c r="P8217" s="2">
        <v>0.77190000000000003</v>
      </c>
      <c r="S8217" s="2">
        <v>0.14169999999999999</v>
      </c>
      <c r="T8217" s="2">
        <v>0.2792</v>
      </c>
      <c r="V8217" s="2">
        <v>0.95409999999999995</v>
      </c>
      <c r="X8217" s="2">
        <v>1.1639999999999999E-2</v>
      </c>
      <c r="AM8217" s="2">
        <v>1.3906000000000001</v>
      </c>
      <c r="AO8217" s="2">
        <v>0.1462</v>
      </c>
      <c r="AR8217" s="2">
        <v>3.4229999999999997E-2</v>
      </c>
      <c r="AY8217" s="2">
        <v>0.122755</v>
      </c>
      <c r="BH8217" s="2">
        <v>1.0225</v>
      </c>
      <c r="BL8217" s="2">
        <v>0.15670000000000001</v>
      </c>
      <c r="BS8217" s="2">
        <v>1</v>
      </c>
      <c r="CI8217" s="2">
        <v>0.76290000000000002</v>
      </c>
    </row>
    <row r="8218" spans="1:98" ht="15" hidden="1" customHeight="1" x14ac:dyDescent="0.2">
      <c r="A8218" s="2">
        <v>2.1760000000000002E-2</v>
      </c>
      <c r="B8218" s="2">
        <v>40767</v>
      </c>
      <c r="F8218" s="2">
        <v>8.0420000000000005E-2</v>
      </c>
      <c r="I8218" s="2">
        <v>0.61240000000000006</v>
      </c>
      <c r="J8218" s="2">
        <v>1.2806999999999999</v>
      </c>
      <c r="K8218" s="2">
        <v>1.6086</v>
      </c>
      <c r="M8218" s="2">
        <v>9.1600000000000004E-4</v>
      </c>
      <c r="N8218" s="2">
        <v>0.1789</v>
      </c>
      <c r="P8218" s="2">
        <v>0.81540000000000001</v>
      </c>
      <c r="S8218" s="2">
        <v>0.13750000000000001</v>
      </c>
      <c r="T8218" s="2">
        <v>0.27939999999999998</v>
      </c>
      <c r="V8218" s="2">
        <v>0.9879</v>
      </c>
      <c r="X8218" s="2">
        <v>1.286E-2</v>
      </c>
      <c r="AM8218" s="2">
        <v>1.4066000000000001</v>
      </c>
      <c r="AO8218" s="2">
        <v>0.15459999999999999</v>
      </c>
      <c r="AR8218" s="2">
        <v>3.3820000000000003E-2</v>
      </c>
      <c r="AY8218" s="2">
        <v>0.12676200000000001</v>
      </c>
      <c r="BH8218" s="2">
        <v>1.0225</v>
      </c>
      <c r="BL8218" s="2">
        <v>0.152</v>
      </c>
      <c r="BS8218" s="2">
        <v>1</v>
      </c>
      <c r="CI8218" s="2">
        <v>0.82150000000000001</v>
      </c>
    </row>
    <row r="8219" spans="1:98" ht="15" hidden="1" customHeight="1" x14ac:dyDescent="0.2">
      <c r="B8219" s="2">
        <v>34485</v>
      </c>
      <c r="F8219" s="2">
        <v>0.41830000000000001</v>
      </c>
      <c r="J8219" s="2">
        <v>0.98699999999999999</v>
      </c>
      <c r="K8219" s="2">
        <v>2.0937000000000001</v>
      </c>
      <c r="N8219" s="2">
        <v>0.19409999999999999</v>
      </c>
      <c r="V8219" s="2">
        <v>1.3847</v>
      </c>
      <c r="X8219" s="2">
        <v>1.3220000000000001E-2</v>
      </c>
      <c r="AY8219" s="2">
        <v>0.1792</v>
      </c>
      <c r="BH8219" s="2">
        <v>1.0226</v>
      </c>
      <c r="BL8219" s="2">
        <v>0.1777</v>
      </c>
      <c r="BS8219" s="2">
        <v>1</v>
      </c>
      <c r="CI8219" s="2">
        <v>0.82320000000000004</v>
      </c>
    </row>
    <row r="8220" spans="1:98" ht="15" hidden="1" customHeight="1" x14ac:dyDescent="0.2">
      <c r="A8220" s="2">
        <v>2.0150000000000001E-2</v>
      </c>
      <c r="B8220" s="2">
        <v>42684</v>
      </c>
      <c r="F8220" s="2">
        <v>6.5720000000000001E-2</v>
      </c>
      <c r="I8220" s="2">
        <v>0.40029999999999999</v>
      </c>
      <c r="J8220" s="2">
        <v>1.3641000000000001</v>
      </c>
      <c r="K8220" s="2">
        <v>1.6873</v>
      </c>
      <c r="M8220" s="2">
        <v>1.1590000000000001E-3</v>
      </c>
      <c r="N8220" s="2">
        <v>0.16059999999999999</v>
      </c>
      <c r="P8220" s="2">
        <v>0.95630000000000004</v>
      </c>
      <c r="S8220" s="2">
        <v>9.5899999999999999E-2</v>
      </c>
      <c r="T8220" s="2">
        <v>0.35089999999999999</v>
      </c>
      <c r="V8220" s="2">
        <v>1.3474999999999999</v>
      </c>
      <c r="X8220" s="2">
        <v>1.264E-2</v>
      </c>
      <c r="AM8220" s="2">
        <v>1.4662999999999999</v>
      </c>
      <c r="AO8220" s="2">
        <v>0.1981</v>
      </c>
      <c r="AR8220" s="2">
        <v>2.0619999999999999E-2</v>
      </c>
      <c r="AY8220" s="2">
        <v>0.17372099999999999</v>
      </c>
      <c r="BH8220" s="2">
        <v>1.0226</v>
      </c>
      <c r="BL8220" s="2">
        <v>0.14829999999999999</v>
      </c>
      <c r="BS8220" s="2">
        <v>1</v>
      </c>
      <c r="CI8220" s="2">
        <v>0.97019999999999995</v>
      </c>
    </row>
    <row r="8221" spans="1:98" ht="15" hidden="1" customHeight="1" x14ac:dyDescent="0.2">
      <c r="A8221" s="2">
        <v>2.0369999999999999E-2</v>
      </c>
      <c r="B8221" s="2">
        <v>42810</v>
      </c>
      <c r="F8221" s="2">
        <v>6.9529999999999995E-2</v>
      </c>
      <c r="I8221" s="2">
        <v>0.42809999999999998</v>
      </c>
      <c r="J8221" s="2">
        <v>1.3365</v>
      </c>
      <c r="K8221" s="2">
        <v>1.6457999999999999</v>
      </c>
      <c r="M8221" s="2">
        <v>1.181E-3</v>
      </c>
      <c r="N8221" s="2">
        <v>0.15629999999999999</v>
      </c>
      <c r="P8221" s="2">
        <v>0.95020000000000004</v>
      </c>
      <c r="S8221" s="2">
        <v>0.10459</v>
      </c>
      <c r="T8221" s="2">
        <v>0.3669</v>
      </c>
      <c r="V8221" s="2">
        <v>1.3319000000000001</v>
      </c>
      <c r="X8221" s="2">
        <v>1.176E-2</v>
      </c>
      <c r="AM8221" s="2">
        <v>1.4294</v>
      </c>
      <c r="AO8221" s="2">
        <v>0.19309999999999999</v>
      </c>
      <c r="AR8221" s="2">
        <v>2.3019999999999999E-2</v>
      </c>
      <c r="AY8221" s="2">
        <v>0.17157500000000001</v>
      </c>
      <c r="BH8221" s="2">
        <v>1.0226</v>
      </c>
      <c r="BL8221" s="2">
        <v>0.1507</v>
      </c>
      <c r="BS8221" s="2">
        <v>1</v>
      </c>
      <c r="CI8221" s="2">
        <v>0.92959999999999998</v>
      </c>
    </row>
    <row r="8222" spans="1:98" ht="15" hidden="1" customHeight="1" x14ac:dyDescent="0.2">
      <c r="B8222" s="2">
        <v>35094</v>
      </c>
      <c r="F8222" s="2">
        <v>0.18729999999999999</v>
      </c>
      <c r="J8222" s="2">
        <v>1.13530004</v>
      </c>
      <c r="K8222" s="2">
        <v>2.0717001000000002</v>
      </c>
      <c r="N8222" s="2">
        <v>0.21129999999999999</v>
      </c>
      <c r="Q8222" s="2">
        <v>0.13139999999999999</v>
      </c>
      <c r="U8222" s="2">
        <v>0.82550000000000001</v>
      </c>
      <c r="V8222" s="2">
        <v>1.3772000099999999</v>
      </c>
      <c r="X8222" s="2">
        <v>1.2840000000000001E-2</v>
      </c>
      <c r="AB8222" s="2">
        <v>2.1503999999999999</v>
      </c>
      <c r="AC8222" s="2">
        <v>8.5999999999999998E-4</v>
      </c>
      <c r="AV8222" s="2">
        <v>0.26919999999999999</v>
      </c>
      <c r="AY8222" s="2">
        <v>0.17810000000000001</v>
      </c>
      <c r="BH8222" s="2">
        <v>1.0226000500000001</v>
      </c>
      <c r="BL8222" s="2">
        <v>0.1978</v>
      </c>
      <c r="BS8222" s="2">
        <v>1</v>
      </c>
      <c r="CI8222" s="2">
        <v>0.91909998999999998</v>
      </c>
      <c r="CK8222" s="2">
        <v>0.92500000000000004</v>
      </c>
      <c r="CS8222" s="2">
        <v>0.30120000000000002</v>
      </c>
      <c r="CT8222" s="2">
        <v>1.095E-2</v>
      </c>
    </row>
    <row r="8223" spans="1:98" ht="15" hidden="1" customHeight="1" x14ac:dyDescent="0.2">
      <c r="B8223" s="2">
        <v>35620</v>
      </c>
      <c r="F8223" s="2">
        <v>0.1739</v>
      </c>
      <c r="J8223" s="2">
        <v>0.94030000000000002</v>
      </c>
      <c r="K8223" s="2">
        <v>2.3119000000000001</v>
      </c>
      <c r="N8223" s="2">
        <v>0.18720000000000001</v>
      </c>
      <c r="Q8223" s="2">
        <v>0.11070000000000001</v>
      </c>
      <c r="U8223" s="2">
        <v>0.69230000000000003</v>
      </c>
      <c r="V8223" s="2">
        <v>1.3728</v>
      </c>
      <c r="X8223" s="2">
        <v>1.2149999999999999E-2</v>
      </c>
      <c r="AB8223" s="2">
        <v>2.0825</v>
      </c>
      <c r="AC8223" s="2">
        <v>8.0000000000000004E-4</v>
      </c>
      <c r="AV8223" s="2">
        <v>0.23080000000000001</v>
      </c>
      <c r="AY8223" s="2">
        <v>0.1774</v>
      </c>
      <c r="BH8223" s="2">
        <v>1.0226999999999999</v>
      </c>
      <c r="BL8223" s="2">
        <v>0.17780000000000001</v>
      </c>
      <c r="BS8223" s="2">
        <v>1</v>
      </c>
      <c r="CI8223" s="2">
        <v>0.92459999999999998</v>
      </c>
      <c r="CK8223" s="2">
        <v>0.77929999999999999</v>
      </c>
      <c r="CS8223" s="2">
        <v>0.26250000000000001</v>
      </c>
      <c r="CT8223" s="2">
        <v>9.2320000000000006E-3</v>
      </c>
    </row>
    <row r="8224" spans="1:98" ht="15" hidden="1" customHeight="1" x14ac:dyDescent="0.2">
      <c r="B8224" s="2">
        <v>35093</v>
      </c>
      <c r="F8224" s="2">
        <v>0.18729999999999999</v>
      </c>
      <c r="J8224" s="2">
        <v>1.14409995</v>
      </c>
      <c r="K8224" s="2">
        <v>2.0815000499999998</v>
      </c>
      <c r="N8224" s="2">
        <v>0.21229999999999999</v>
      </c>
      <c r="Q8224" s="2">
        <v>0.13200000000000001</v>
      </c>
      <c r="U8224" s="2">
        <v>0.83099999999999996</v>
      </c>
      <c r="V8224" s="2">
        <v>1.38139999</v>
      </c>
      <c r="X8224" s="2">
        <v>1.294E-2</v>
      </c>
      <c r="AB8224" s="2">
        <v>2.1579999999999999</v>
      </c>
      <c r="AC8224" s="2">
        <v>8.6300000000000005E-4</v>
      </c>
      <c r="AV8224" s="2">
        <v>0.2707</v>
      </c>
      <c r="AY8224" s="2">
        <v>0.17860000000000001</v>
      </c>
      <c r="BH8224" s="2">
        <v>1.0227999699999999</v>
      </c>
      <c r="BL8224" s="2">
        <v>0.1978</v>
      </c>
      <c r="BS8224" s="2">
        <v>1</v>
      </c>
      <c r="CI8224" s="2">
        <v>0.92180002000000005</v>
      </c>
      <c r="CK8224" s="2">
        <v>0.9304</v>
      </c>
      <c r="CS8224" s="2">
        <v>0.3029</v>
      </c>
      <c r="CT8224" s="2">
        <v>1.0959999999999999E-2</v>
      </c>
    </row>
    <row r="8225" spans="1:98" ht="15" hidden="1" customHeight="1" x14ac:dyDescent="0.2">
      <c r="B8225" s="2">
        <v>34801</v>
      </c>
      <c r="F8225" s="2">
        <v>0.22489999999999999</v>
      </c>
      <c r="J8225" s="2">
        <v>1.1907000000000001</v>
      </c>
      <c r="K8225" s="2">
        <v>2.1905999999999999</v>
      </c>
      <c r="N8225" s="2">
        <v>0.219</v>
      </c>
      <c r="Q8225" s="2">
        <v>0.13969999999999999</v>
      </c>
      <c r="U8225" s="2">
        <v>0.87609999999999999</v>
      </c>
      <c r="V8225" s="2">
        <v>1.3773</v>
      </c>
      <c r="X8225" s="2">
        <v>1.6410000000000001E-2</v>
      </c>
      <c r="AB8225" s="2">
        <v>2.2229999999999999</v>
      </c>
      <c r="AC8225" s="2">
        <v>7.9900000000000001E-4</v>
      </c>
      <c r="AV8225" s="2">
        <v>0.28160000000000002</v>
      </c>
      <c r="AY8225" s="2">
        <v>0.17810000000000001</v>
      </c>
      <c r="BH8225" s="2">
        <v>1.0227999999999999</v>
      </c>
      <c r="BL8225" s="2">
        <v>0.187</v>
      </c>
      <c r="BS8225" s="2">
        <v>1</v>
      </c>
      <c r="CI8225" s="2">
        <v>0.91910000000000003</v>
      </c>
      <c r="CK8225" s="2">
        <v>0.98099999999999998</v>
      </c>
      <c r="CS8225" s="2">
        <v>0.31859999999999999</v>
      </c>
      <c r="CT8225" s="2">
        <v>1.1039999999999999E-2</v>
      </c>
    </row>
    <row r="8226" spans="1:98" ht="15" hidden="1" customHeight="1" x14ac:dyDescent="0.2">
      <c r="B8226" s="2">
        <v>34645</v>
      </c>
      <c r="F8226" s="2">
        <v>0.39529999999999998</v>
      </c>
      <c r="J8226" s="2">
        <v>1.0703</v>
      </c>
      <c r="K8226" s="2">
        <v>2.1911999999999998</v>
      </c>
      <c r="N8226" s="2">
        <v>0.2051</v>
      </c>
      <c r="V8226" s="2">
        <v>1.3554999999999999</v>
      </c>
      <c r="X8226" s="2">
        <v>1.3950000000000001E-2</v>
      </c>
      <c r="AY8226" s="2">
        <v>0.1754</v>
      </c>
      <c r="BH8226" s="2">
        <v>1.0228999999999999</v>
      </c>
      <c r="BL8226" s="2">
        <v>0.18490000000000001</v>
      </c>
      <c r="BS8226" s="2">
        <v>1</v>
      </c>
      <c r="CI8226" s="2">
        <v>0.84079999999999999</v>
      </c>
    </row>
    <row r="8227" spans="1:98" ht="15" hidden="1" customHeight="1" x14ac:dyDescent="0.2">
      <c r="A8227" s="2">
        <v>2.1499999999999998E-2</v>
      </c>
      <c r="B8227" s="2">
        <v>40654</v>
      </c>
      <c r="F8227" s="2">
        <v>8.201E-2</v>
      </c>
      <c r="I8227" s="2">
        <v>0.60860000000000003</v>
      </c>
      <c r="J8227" s="2">
        <v>1.079</v>
      </c>
      <c r="K8227" s="2">
        <v>1.5772999999999999</v>
      </c>
      <c r="M8227" s="2">
        <v>8.8099999999999995E-4</v>
      </c>
      <c r="N8227" s="2">
        <v>0.1779</v>
      </c>
      <c r="P8227" s="2">
        <v>0.77100000000000002</v>
      </c>
      <c r="S8227" s="2">
        <v>0.14180000000000001</v>
      </c>
      <c r="T8227" s="2">
        <v>0.2802</v>
      </c>
      <c r="V8227" s="2">
        <v>0.95189999999999997</v>
      </c>
      <c r="X8227" s="2">
        <v>1.163E-2</v>
      </c>
      <c r="AM8227" s="2">
        <v>1.3883000000000001</v>
      </c>
      <c r="AO8227" s="2">
        <v>0.14660000000000001</v>
      </c>
      <c r="AR8227" s="2">
        <v>3.4049999999999997E-2</v>
      </c>
      <c r="AY8227" s="2">
        <v>0.122548</v>
      </c>
      <c r="BH8227" s="2">
        <v>1.0228999999999999</v>
      </c>
      <c r="BL8227" s="2">
        <v>0.15640000000000001</v>
      </c>
      <c r="BS8227" s="2">
        <v>1</v>
      </c>
      <c r="CI8227" s="2">
        <v>0.76339999999999997</v>
      </c>
    </row>
    <row r="8228" spans="1:98" ht="15" hidden="1" customHeight="1" x14ac:dyDescent="0.2">
      <c r="A8228" s="2">
        <v>1.942E-2</v>
      </c>
      <c r="B8228" s="2">
        <v>41004</v>
      </c>
      <c r="F8228" s="2">
        <v>7.7369999999999994E-2</v>
      </c>
      <c r="I8228" s="2">
        <v>0.54239999999999999</v>
      </c>
      <c r="J8228" s="2">
        <v>1.0790999999999999</v>
      </c>
      <c r="K8228" s="2">
        <v>1.5707</v>
      </c>
      <c r="M8228" s="2">
        <v>8.7900000000000001E-4</v>
      </c>
      <c r="N8228" s="2">
        <v>0.17150000000000001</v>
      </c>
      <c r="P8228" s="2">
        <v>0.78839999999999999</v>
      </c>
      <c r="S8228" s="2">
        <v>0.1268</v>
      </c>
      <c r="T8228" s="2">
        <v>0.26519999999999999</v>
      </c>
      <c r="V8228" s="2">
        <v>0.99280000000000002</v>
      </c>
      <c r="X8228" s="2">
        <v>1.206E-2</v>
      </c>
      <c r="AM8228" s="2">
        <v>1.2970999999999999</v>
      </c>
      <c r="AO8228" s="2">
        <v>0.1573</v>
      </c>
      <c r="AR8228" s="2">
        <v>3.3689999999999998E-2</v>
      </c>
      <c r="AY8228" s="2">
        <v>0.12786600000000001</v>
      </c>
      <c r="BH8228" s="2">
        <v>1.0228999999999999</v>
      </c>
      <c r="BL8228" s="2">
        <v>0.14699999999999999</v>
      </c>
      <c r="BS8228" s="2">
        <v>1</v>
      </c>
      <c r="CI8228" s="2">
        <v>0.8105</v>
      </c>
    </row>
    <row r="8229" spans="1:98" ht="15" hidden="1" customHeight="1" x14ac:dyDescent="0.2">
      <c r="A8229" s="2">
        <v>1.9990000000000001E-2</v>
      </c>
      <c r="B8229" s="2">
        <v>42669</v>
      </c>
      <c r="F8229" s="2">
        <v>7.1559999999999999E-2</v>
      </c>
      <c r="I8229" s="2">
        <v>0.4264</v>
      </c>
      <c r="J8229" s="2">
        <v>1.3458000000000001</v>
      </c>
      <c r="K8229" s="2">
        <v>1.6343000000000001</v>
      </c>
      <c r="M8229" s="2">
        <v>1.176E-3</v>
      </c>
      <c r="N8229" s="2">
        <v>0.16170000000000001</v>
      </c>
      <c r="P8229" s="2">
        <v>0.96120000000000005</v>
      </c>
      <c r="S8229" s="2">
        <v>9.6210000000000004E-2</v>
      </c>
      <c r="T8229" s="2">
        <v>0.3478</v>
      </c>
      <c r="V8229" s="2">
        <v>1.3360000000000001</v>
      </c>
      <c r="X8229" s="2">
        <v>1.2789999999999999E-2</v>
      </c>
      <c r="AM8229" s="2">
        <v>1.4581999999999999</v>
      </c>
      <c r="AO8229" s="2">
        <v>0.1973</v>
      </c>
      <c r="AR8229" s="2">
        <v>2.1260000000000001E-2</v>
      </c>
      <c r="AY8229" s="2">
        <v>0.17224400000000001</v>
      </c>
      <c r="BH8229" s="2">
        <v>1.0229999999999999</v>
      </c>
      <c r="BL8229" s="2">
        <v>0.15010000000000001</v>
      </c>
      <c r="BS8229" s="2">
        <v>1</v>
      </c>
      <c r="CI8229" s="2">
        <v>0.95599999999999996</v>
      </c>
    </row>
    <row r="8230" spans="1:98" ht="15" hidden="1" customHeight="1" x14ac:dyDescent="0.2">
      <c r="B8230" s="2">
        <v>38020</v>
      </c>
      <c r="F8230" s="2">
        <v>0.1205</v>
      </c>
      <c r="J8230" s="2">
        <v>1.0716000000000001</v>
      </c>
      <c r="K8230" s="2">
        <v>2.4581</v>
      </c>
      <c r="N8230" s="2">
        <v>0.1923</v>
      </c>
      <c r="V8230" s="2">
        <v>1.3373999999999999</v>
      </c>
      <c r="X8230" s="2">
        <v>1.2694E-2</v>
      </c>
      <c r="AM8230" s="2">
        <v>1.6801999999999999</v>
      </c>
      <c r="AY8230" s="2">
        <v>0.17202600000000001</v>
      </c>
      <c r="BH8230" s="2">
        <v>1.0232000000000001</v>
      </c>
      <c r="BL8230" s="2">
        <v>0.1827</v>
      </c>
      <c r="BS8230" s="2">
        <v>1</v>
      </c>
      <c r="CI8230" s="2">
        <v>0.91049999999999998</v>
      </c>
    </row>
    <row r="8231" spans="1:98" ht="15" hidden="1" customHeight="1" x14ac:dyDescent="0.2">
      <c r="A8231" s="2">
        <v>1.8329999999999999E-2</v>
      </c>
      <c r="B8231" s="2">
        <v>41802</v>
      </c>
      <c r="F8231" s="2">
        <v>8.3549999999999999E-2</v>
      </c>
      <c r="I8231" s="2">
        <v>0.48609999999999998</v>
      </c>
      <c r="J8231" s="2">
        <v>1.2079</v>
      </c>
      <c r="K8231" s="2">
        <v>1.8286</v>
      </c>
      <c r="M8231" s="2">
        <v>1.0660000000000001E-3</v>
      </c>
      <c r="N8231" s="2">
        <v>0.18110000000000001</v>
      </c>
      <c r="P8231" s="2">
        <v>0.86939999999999995</v>
      </c>
      <c r="S8231" s="2">
        <v>0.10150000000000001</v>
      </c>
      <c r="T8231" s="2">
        <v>0.31390000000000001</v>
      </c>
      <c r="V8231" s="2">
        <v>1.0851</v>
      </c>
      <c r="X8231" s="2">
        <v>1.0659999999999999E-2</v>
      </c>
      <c r="AM8231" s="2">
        <v>1.4709000000000001</v>
      </c>
      <c r="AO8231" s="2">
        <v>0.17449999999999999</v>
      </c>
      <c r="AR8231" s="2">
        <v>3.1629999999999998E-2</v>
      </c>
      <c r="AY8231" s="2">
        <v>0.139984</v>
      </c>
      <c r="BH8231" s="2">
        <v>1.0232000000000001</v>
      </c>
      <c r="BL8231" s="2">
        <v>0.16220000000000001</v>
      </c>
      <c r="BS8231" s="2">
        <v>1</v>
      </c>
      <c r="CI8231" s="2">
        <v>0.94220000000000004</v>
      </c>
    </row>
    <row r="8232" spans="1:98" ht="15" hidden="1" customHeight="1" x14ac:dyDescent="0.2">
      <c r="B8232" s="2">
        <v>34997</v>
      </c>
      <c r="F8232" s="2">
        <v>0.2014</v>
      </c>
      <c r="J8232" s="2">
        <v>1.2039</v>
      </c>
      <c r="K8232" s="2">
        <v>2.1581999999999999</v>
      </c>
      <c r="N8232" s="2">
        <v>0.2215</v>
      </c>
      <c r="Q8232" s="2">
        <v>0.1391</v>
      </c>
      <c r="U8232" s="2">
        <v>0.87570000000000003</v>
      </c>
      <c r="V8232" s="2">
        <v>1.3664000000000001</v>
      </c>
      <c r="X8232" s="2">
        <v>1.349E-2</v>
      </c>
      <c r="AB8232" s="2">
        <v>2.2172999999999998</v>
      </c>
      <c r="AC8232" s="2">
        <v>8.4599999999999996E-4</v>
      </c>
      <c r="AV8232" s="2">
        <v>0.27889999999999998</v>
      </c>
      <c r="AY8232" s="2">
        <v>0.1767</v>
      </c>
      <c r="BH8232" s="2">
        <v>1.0233000000000001</v>
      </c>
      <c r="BL8232" s="2">
        <v>0.20699999999999999</v>
      </c>
      <c r="BS8232" s="2">
        <v>1</v>
      </c>
      <c r="CI8232" s="2">
        <v>0.89610000000000001</v>
      </c>
      <c r="CK8232" s="2">
        <v>0.98009999999999997</v>
      </c>
      <c r="CS8232" s="2">
        <v>0.3251</v>
      </c>
      <c r="CT8232" s="2">
        <v>1.128E-2</v>
      </c>
    </row>
    <row r="8233" spans="1:98" ht="15" hidden="1" customHeight="1" x14ac:dyDescent="0.2">
      <c r="A8233" s="2">
        <v>2.197E-2</v>
      </c>
      <c r="B8233" s="2">
        <v>40763</v>
      </c>
      <c r="F8233" s="2">
        <v>8.1199999999999994E-2</v>
      </c>
      <c r="I8233" s="2">
        <v>0.61819999999999997</v>
      </c>
      <c r="J8233" s="2">
        <v>1.3091999999999999</v>
      </c>
      <c r="K8233" s="2">
        <v>1.6173</v>
      </c>
      <c r="M8233" s="2">
        <v>9.1299999999999997E-4</v>
      </c>
      <c r="N8233" s="2">
        <v>0.18110000000000001</v>
      </c>
      <c r="P8233" s="2">
        <v>0.81240000000000001</v>
      </c>
      <c r="S8233" s="2">
        <v>0.13950000000000001</v>
      </c>
      <c r="T8233" s="2">
        <v>0.2787</v>
      </c>
      <c r="V8233" s="2">
        <v>0.98899999999999999</v>
      </c>
      <c r="X8233" s="2">
        <v>1.2749999999999999E-2</v>
      </c>
      <c r="AM8233" s="2">
        <v>1.4083000000000001</v>
      </c>
      <c r="AO8233" s="2">
        <v>0.1537</v>
      </c>
      <c r="AR8233" s="2">
        <v>3.4189999999999998E-2</v>
      </c>
      <c r="AY8233" s="2">
        <v>0.12670999999999999</v>
      </c>
      <c r="BH8233" s="2">
        <v>1.0233000000000001</v>
      </c>
      <c r="BL8233" s="2">
        <v>0.153</v>
      </c>
      <c r="BS8233" s="2">
        <v>1</v>
      </c>
      <c r="CI8233" s="2">
        <v>0.82250000000000001</v>
      </c>
    </row>
    <row r="8234" spans="1:98" ht="15" hidden="1" customHeight="1" x14ac:dyDescent="0.2">
      <c r="A8234" s="2">
        <v>1.8970000000000001E-2</v>
      </c>
      <c r="B8234" s="2">
        <v>41022</v>
      </c>
      <c r="F8234" s="2">
        <v>7.5240000000000001E-2</v>
      </c>
      <c r="I8234" s="2">
        <v>0.52690000000000003</v>
      </c>
      <c r="J8234" s="2">
        <v>1.0854999999999999</v>
      </c>
      <c r="K8234" s="2">
        <v>1.5998000000000001</v>
      </c>
      <c r="M8234" s="2">
        <v>8.6899999999999998E-4</v>
      </c>
      <c r="N8234" s="2">
        <v>0.17280000000000001</v>
      </c>
      <c r="P8234" s="2">
        <v>0.79569999999999996</v>
      </c>
      <c r="S8234" s="2">
        <v>0.1263</v>
      </c>
      <c r="T8234" s="2">
        <v>0.26379999999999998</v>
      </c>
      <c r="V8234" s="2">
        <v>0.99360000000000004</v>
      </c>
      <c r="X8234" s="2">
        <v>1.2239999999999999E-2</v>
      </c>
      <c r="AM8234" s="2">
        <v>1.3045</v>
      </c>
      <c r="AO8234" s="2">
        <v>0.1575</v>
      </c>
      <c r="AR8234" s="2">
        <v>3.3619999999999997E-2</v>
      </c>
      <c r="AY8234" s="2">
        <v>0.128028</v>
      </c>
      <c r="BH8234" s="2">
        <v>1.0233000000000001</v>
      </c>
      <c r="BL8234" s="2">
        <v>0.1467</v>
      </c>
      <c r="BS8234" s="2">
        <v>1</v>
      </c>
      <c r="CI8234" s="2">
        <v>0.80610000000000004</v>
      </c>
    </row>
    <row r="8235" spans="1:98" ht="15" hidden="1" customHeight="1" x14ac:dyDescent="0.2">
      <c r="A8235" s="2">
        <v>1.8460000000000001E-2</v>
      </c>
      <c r="B8235" s="2">
        <v>41722</v>
      </c>
      <c r="F8235" s="2">
        <v>8.5019999999999998E-2</v>
      </c>
      <c r="I8235" s="2">
        <v>0.48309999999999997</v>
      </c>
      <c r="J8235" s="2">
        <v>1.2685999999999999</v>
      </c>
      <c r="K8235" s="2">
        <v>1.8495999999999999</v>
      </c>
      <c r="M8235" s="2">
        <v>1.041E-3</v>
      </c>
      <c r="N8235" s="2">
        <v>0.18559999999999999</v>
      </c>
      <c r="P8235" s="2">
        <v>0.88239999999999996</v>
      </c>
      <c r="S8235" s="2">
        <v>0.1033</v>
      </c>
      <c r="T8235" s="2">
        <v>0.3221</v>
      </c>
      <c r="V8235" s="2">
        <v>1.1216999999999999</v>
      </c>
      <c r="X8235" s="2">
        <v>1.0970000000000001E-2</v>
      </c>
      <c r="AM8235" s="2">
        <v>1.546</v>
      </c>
      <c r="AO8235" s="2">
        <v>0.18099999999999999</v>
      </c>
      <c r="AR8235" s="2">
        <v>3.108E-2</v>
      </c>
      <c r="AY8235" s="2">
        <v>0.14458799999999999</v>
      </c>
      <c r="BH8235" s="2">
        <v>1.0234000000000001</v>
      </c>
      <c r="BL8235" s="2">
        <v>0.17449999999999999</v>
      </c>
      <c r="BS8235" s="2">
        <v>1</v>
      </c>
      <c r="CI8235" s="2">
        <v>0.95809999999999995</v>
      </c>
    </row>
    <row r="8236" spans="1:98" ht="15" hidden="1" customHeight="1" x14ac:dyDescent="0.2">
      <c r="B8236" s="2">
        <v>34507</v>
      </c>
      <c r="F8236" s="2">
        <v>0.4108</v>
      </c>
      <c r="J8236" s="2">
        <v>1.0245</v>
      </c>
      <c r="K8236" s="2">
        <v>2.1204999999999998</v>
      </c>
      <c r="N8236" s="2">
        <v>0.1981</v>
      </c>
      <c r="V8236" s="2">
        <v>1.3846000000000001</v>
      </c>
      <c r="X8236" s="2">
        <v>1.3690000000000001E-2</v>
      </c>
      <c r="AY8236" s="2">
        <v>0.1792</v>
      </c>
      <c r="BH8236" s="2">
        <v>1.0235000000000001</v>
      </c>
      <c r="BL8236" s="2">
        <v>0.17960000000000001</v>
      </c>
      <c r="BS8236" s="2">
        <v>1</v>
      </c>
      <c r="CI8236" s="2">
        <v>0.82199999999999995</v>
      </c>
    </row>
    <row r="8237" spans="1:98" ht="15" hidden="1" customHeight="1" x14ac:dyDescent="0.2">
      <c r="B8237" s="2">
        <v>34556</v>
      </c>
      <c r="F8237" s="2">
        <v>0.40629999999999999</v>
      </c>
      <c r="J8237" s="2">
        <v>1.036</v>
      </c>
      <c r="K8237" s="2">
        <v>2.1164999999999998</v>
      </c>
      <c r="N8237" s="2">
        <v>0.19919999999999999</v>
      </c>
      <c r="V8237" s="2">
        <v>1.3748</v>
      </c>
      <c r="X8237" s="2">
        <v>1.358E-2</v>
      </c>
      <c r="AY8237" s="2">
        <v>0.1779</v>
      </c>
      <c r="BH8237" s="2">
        <v>1.0235000000000001</v>
      </c>
      <c r="BL8237" s="2">
        <v>0.1764</v>
      </c>
      <c r="BS8237" s="2">
        <v>1</v>
      </c>
      <c r="CI8237" s="2">
        <v>0.82350000000000001</v>
      </c>
    </row>
    <row r="8238" spans="1:98" ht="15" hidden="1" customHeight="1" x14ac:dyDescent="0.2">
      <c r="B8238" s="2">
        <v>35618</v>
      </c>
      <c r="F8238" s="2">
        <v>0.17399999999999999</v>
      </c>
      <c r="J8238" s="2">
        <v>0.94299999999999995</v>
      </c>
      <c r="K8238" s="2">
        <v>2.3214999999999999</v>
      </c>
      <c r="N8238" s="2">
        <v>0.18840000000000001</v>
      </c>
      <c r="Q8238" s="2">
        <v>0.11210000000000001</v>
      </c>
      <c r="U8238" s="2">
        <v>0.69920000000000004</v>
      </c>
      <c r="V8238" s="2">
        <v>1.3761000000000001</v>
      </c>
      <c r="X8238" s="2">
        <v>1.223E-2</v>
      </c>
      <c r="AB8238" s="2">
        <v>2.0895999999999999</v>
      </c>
      <c r="AC8238" s="2">
        <v>8.0800000000000002E-4</v>
      </c>
      <c r="AV8238" s="2">
        <v>0.2334</v>
      </c>
      <c r="AY8238" s="2">
        <v>0.17780000000000001</v>
      </c>
      <c r="BH8238" s="2">
        <v>1.0235000000000001</v>
      </c>
      <c r="BL8238" s="2">
        <v>0.1782</v>
      </c>
      <c r="BS8238" s="2">
        <v>1</v>
      </c>
      <c r="CI8238" s="2">
        <v>0.92849999999999999</v>
      </c>
      <c r="CK8238" s="2">
        <v>0.78700000000000003</v>
      </c>
      <c r="CS8238" s="2">
        <v>0.26500000000000001</v>
      </c>
      <c r="CT8238" s="2">
        <v>9.3229999999999997E-3</v>
      </c>
    </row>
    <row r="8239" spans="1:98" ht="15" hidden="1" customHeight="1" x14ac:dyDescent="0.2">
      <c r="A8239" s="2">
        <v>1.8329999999999999E-2</v>
      </c>
      <c r="B8239" s="2">
        <v>41725</v>
      </c>
      <c r="F8239" s="2">
        <v>8.4580000000000002E-2</v>
      </c>
      <c r="I8239" s="2">
        <v>0.48770000000000002</v>
      </c>
      <c r="J8239" s="2">
        <v>1.2472000000000001</v>
      </c>
      <c r="K8239" s="2">
        <v>1.8367</v>
      </c>
      <c r="M8239" s="2">
        <v>1.0319999999999999E-3</v>
      </c>
      <c r="N8239" s="2">
        <v>0.184</v>
      </c>
      <c r="P8239" s="2">
        <v>0.87450000000000006</v>
      </c>
      <c r="S8239" s="2">
        <v>0.104</v>
      </c>
      <c r="T8239" s="2">
        <v>0.31590000000000001</v>
      </c>
      <c r="V8239" s="2">
        <v>1.1056999999999999</v>
      </c>
      <c r="X8239" s="2">
        <v>1.0829999999999999E-2</v>
      </c>
      <c r="AM8239" s="2">
        <v>1.5190999999999999</v>
      </c>
      <c r="AO8239" s="2">
        <v>0.17799999999999999</v>
      </c>
      <c r="AR8239" s="2">
        <v>3.1040000000000002E-2</v>
      </c>
      <c r="AY8239" s="2">
        <v>0.142515</v>
      </c>
      <c r="BH8239" s="2">
        <v>1.0235000000000001</v>
      </c>
      <c r="BL8239" s="2">
        <v>0.1706</v>
      </c>
      <c r="BS8239" s="2">
        <v>1</v>
      </c>
      <c r="CI8239" s="2">
        <v>0.95899999999999996</v>
      </c>
    </row>
    <row r="8240" spans="1:98" ht="15" hidden="1" customHeight="1" x14ac:dyDescent="0.2">
      <c r="B8240" s="2">
        <v>35095</v>
      </c>
      <c r="F8240" s="2">
        <v>0.18509999999999999</v>
      </c>
      <c r="J8240" s="2">
        <v>1.1337000100000001</v>
      </c>
      <c r="K8240" s="2">
        <v>2.07620001</v>
      </c>
      <c r="N8240" s="2">
        <v>0.21070000999999999</v>
      </c>
      <c r="Q8240" s="2">
        <v>0.1313</v>
      </c>
      <c r="U8240" s="2">
        <v>0.82410000000000005</v>
      </c>
      <c r="V8240" s="2">
        <v>1.3743000000000001</v>
      </c>
      <c r="X8240" s="2">
        <v>1.285E-2</v>
      </c>
      <c r="AB8240" s="2">
        <v>2.1503999999999999</v>
      </c>
      <c r="AC8240" s="2">
        <v>8.6499999999999999E-4</v>
      </c>
      <c r="AV8240" s="2">
        <v>0.26860000000000001</v>
      </c>
      <c r="AY8240" s="2">
        <v>0.1777</v>
      </c>
      <c r="BH8240" s="2">
        <v>1.02359998</v>
      </c>
      <c r="BL8240" s="2">
        <v>0.19750001</v>
      </c>
      <c r="BS8240" s="2">
        <v>1</v>
      </c>
      <c r="CI8240" s="2">
        <v>0.92439996999999996</v>
      </c>
      <c r="CK8240" s="2">
        <v>0.92269999999999996</v>
      </c>
      <c r="CS8240" s="2">
        <v>0.30170000000000002</v>
      </c>
      <c r="CT8240" s="2">
        <v>1.0959999999999999E-2</v>
      </c>
    </row>
    <row r="8241" spans="1:98" ht="15" hidden="1" customHeight="1" x14ac:dyDescent="0.2">
      <c r="B8241" s="2">
        <v>34647</v>
      </c>
      <c r="F8241" s="2">
        <v>0.39500000000000002</v>
      </c>
      <c r="J8241" s="2">
        <v>1.0581</v>
      </c>
      <c r="K8241" s="2">
        <v>2.1734</v>
      </c>
      <c r="N8241" s="2">
        <v>0.20269999999999999</v>
      </c>
      <c r="V8241" s="2">
        <v>1.3532999999999999</v>
      </c>
      <c r="X8241" s="2">
        <v>1.384E-2</v>
      </c>
      <c r="AY8241" s="2">
        <v>0.17510000000000001</v>
      </c>
      <c r="BH8241" s="2">
        <v>1.0236000000000001</v>
      </c>
      <c r="BL8241" s="2">
        <v>0.1842</v>
      </c>
      <c r="BS8241" s="2">
        <v>1</v>
      </c>
      <c r="CI8241" s="2">
        <v>0.84309999999999996</v>
      </c>
    </row>
    <row r="8242" spans="1:98" ht="15" hidden="1" customHeight="1" x14ac:dyDescent="0.2">
      <c r="B8242" s="2">
        <v>34963</v>
      </c>
      <c r="F8242" s="2">
        <v>0.2152</v>
      </c>
      <c r="J8242" s="2">
        <v>1.1860999999999999</v>
      </c>
      <c r="K8242" s="2">
        <v>2.1305999999999998</v>
      </c>
      <c r="N8242" s="2">
        <v>0.2155</v>
      </c>
      <c r="Q8242" s="2">
        <v>0.1336</v>
      </c>
      <c r="U8242" s="2">
        <v>0.84440000000000004</v>
      </c>
      <c r="V8242" s="2">
        <v>1.357</v>
      </c>
      <c r="X8242" s="2">
        <v>1.3559999999999999E-2</v>
      </c>
      <c r="AB8242" s="2">
        <v>2.1806999999999999</v>
      </c>
      <c r="AC8242" s="2">
        <v>8.43E-4</v>
      </c>
      <c r="AV8242" s="2">
        <v>0.27339999999999998</v>
      </c>
      <c r="AY8242" s="2">
        <v>0.17549999999999999</v>
      </c>
      <c r="BH8242" s="2">
        <v>1.0236000000000001</v>
      </c>
      <c r="BL8242" s="2">
        <v>0.19270000000000001</v>
      </c>
      <c r="BS8242" s="2">
        <v>1</v>
      </c>
      <c r="CI8242" s="2">
        <v>0.90080000000000005</v>
      </c>
      <c r="CK8242" s="2">
        <v>0.94599999999999995</v>
      </c>
      <c r="CS8242" s="2">
        <v>0.31390000000000001</v>
      </c>
      <c r="CT8242" s="2">
        <v>1.0919999999999999E-2</v>
      </c>
    </row>
    <row r="8243" spans="1:98" ht="15" hidden="1" customHeight="1" x14ac:dyDescent="0.2">
      <c r="A8243" s="2">
        <v>1.839E-2</v>
      </c>
      <c r="B8243" s="2">
        <v>41074</v>
      </c>
      <c r="F8243" s="2">
        <v>7.3200000000000001E-2</v>
      </c>
      <c r="I8243" s="2">
        <v>0.49440000000000001</v>
      </c>
      <c r="J8243" s="2">
        <v>1.0759000000000001</v>
      </c>
      <c r="K8243" s="2">
        <v>1.5915999999999999</v>
      </c>
      <c r="M8243" s="2">
        <v>8.8000000000000003E-4</v>
      </c>
      <c r="N8243" s="2">
        <v>0.17199999999999999</v>
      </c>
      <c r="P8243" s="2">
        <v>0.80030000000000001</v>
      </c>
      <c r="S8243" s="2">
        <v>0.12180000000000001</v>
      </c>
      <c r="T8243" s="2">
        <v>0.26479999999999998</v>
      </c>
      <c r="V8243" s="2">
        <v>1.0246999999999999</v>
      </c>
      <c r="X8243" s="2">
        <v>1.2919999999999999E-2</v>
      </c>
      <c r="AM8243" s="2">
        <v>1.2919</v>
      </c>
      <c r="AO8243" s="2">
        <v>0.16089999999999999</v>
      </c>
      <c r="AR8243" s="2">
        <v>3.1489999999999997E-2</v>
      </c>
      <c r="AY8243" s="2">
        <v>0.13206599999999999</v>
      </c>
      <c r="BH8243" s="2">
        <v>1.0236000000000001</v>
      </c>
      <c r="BL8243" s="2">
        <v>0.1459</v>
      </c>
      <c r="BS8243" s="2">
        <v>1</v>
      </c>
      <c r="CI8243" s="2">
        <v>0.80100000000000005</v>
      </c>
    </row>
    <row r="8244" spans="1:98" ht="15" hidden="1" customHeight="1" x14ac:dyDescent="0.2">
      <c r="B8244" s="2">
        <v>32491</v>
      </c>
      <c r="J8244" s="2">
        <v>0.81919998999999999</v>
      </c>
      <c r="K8244" s="2">
        <v>2.1961999799999998</v>
      </c>
      <c r="N8244" s="2">
        <v>0.1857</v>
      </c>
      <c r="V8244" s="2">
        <v>1.20009999</v>
      </c>
      <c r="X8244" s="2">
        <v>9.7809999999999998E-3</v>
      </c>
      <c r="AY8244" s="2">
        <v>0.1537</v>
      </c>
      <c r="BH8244" s="2">
        <v>1.0237000000000001</v>
      </c>
      <c r="BL8244" s="2">
        <v>0.19889999999999999</v>
      </c>
      <c r="BS8244" s="2">
        <v>1</v>
      </c>
      <c r="CI8244" s="2">
        <v>0.74770000000000003</v>
      </c>
    </row>
    <row r="8245" spans="1:98" ht="15" hidden="1" customHeight="1" x14ac:dyDescent="0.2">
      <c r="A8245" s="2">
        <v>1.7729999999999999E-2</v>
      </c>
      <c r="B8245" s="2">
        <v>41150</v>
      </c>
      <c r="F8245" s="2">
        <v>7.4310000000000001E-2</v>
      </c>
      <c r="I8245" s="2">
        <v>0.48199999999999998</v>
      </c>
      <c r="J8245" s="2">
        <v>1.0308999999999999</v>
      </c>
      <c r="K8245" s="2">
        <v>1.5641</v>
      </c>
      <c r="M8245" s="2">
        <v>8.7000000000000001E-4</v>
      </c>
      <c r="N8245" s="2">
        <v>0.1694</v>
      </c>
      <c r="P8245" s="2">
        <v>0.7883</v>
      </c>
      <c r="S8245" s="2">
        <v>0.11749999999999999</v>
      </c>
      <c r="T8245" s="2">
        <v>0.24490000000000001</v>
      </c>
      <c r="V8245" s="2">
        <v>0.98750000000000004</v>
      </c>
      <c r="X8245" s="2">
        <v>1.2540000000000001E-2</v>
      </c>
      <c r="AM8245" s="2">
        <v>1.2381</v>
      </c>
      <c r="AO8245" s="2">
        <v>0.1555</v>
      </c>
      <c r="AR8245" s="2">
        <v>3.0679999999999999E-2</v>
      </c>
      <c r="AY8245" s="2">
        <v>0.127327</v>
      </c>
      <c r="BH8245" s="2">
        <v>1.0237000000000001</v>
      </c>
      <c r="BL8245" s="2">
        <v>0.14829999999999999</v>
      </c>
      <c r="BS8245" s="2">
        <v>1</v>
      </c>
      <c r="CI8245" s="2">
        <v>0.7923</v>
      </c>
    </row>
    <row r="8246" spans="1:98" ht="15" hidden="1" customHeight="1" x14ac:dyDescent="0.2">
      <c r="B8246" s="2">
        <v>32498</v>
      </c>
      <c r="J8246" s="2">
        <v>0.80359999999999998</v>
      </c>
      <c r="K8246" s="2">
        <v>2.1693999800000001</v>
      </c>
      <c r="N8246" s="2">
        <v>0.1832</v>
      </c>
      <c r="V8246" s="2">
        <v>1.20019999</v>
      </c>
      <c r="X8246" s="2">
        <v>9.6520000000000009E-3</v>
      </c>
      <c r="AY8246" s="2">
        <v>0.1537</v>
      </c>
      <c r="BH8246" s="2">
        <v>1.0237999900000001</v>
      </c>
      <c r="BL8246" s="2">
        <v>0.1961</v>
      </c>
      <c r="BS8246" s="2">
        <v>1</v>
      </c>
      <c r="CI8246" s="2">
        <v>0.76390000000000002</v>
      </c>
    </row>
    <row r="8247" spans="1:98" ht="15" hidden="1" customHeight="1" x14ac:dyDescent="0.2">
      <c r="A8247" s="2">
        <v>1.821E-2</v>
      </c>
      <c r="B8247" s="2">
        <v>41754</v>
      </c>
      <c r="F8247" s="2">
        <v>8.4059999999999996E-2</v>
      </c>
      <c r="I8247" s="2">
        <v>0.49380000000000002</v>
      </c>
      <c r="J8247" s="2">
        <v>1.2535000000000001</v>
      </c>
      <c r="K8247" s="2">
        <v>1.8560000000000001</v>
      </c>
      <c r="M8247" s="2">
        <v>1.0610000000000001E-3</v>
      </c>
      <c r="N8247" s="2">
        <v>0.1835</v>
      </c>
      <c r="P8247" s="2">
        <v>0.87890000000000001</v>
      </c>
      <c r="S8247" s="2">
        <v>0.1036</v>
      </c>
      <c r="T8247" s="2">
        <v>0.31769999999999998</v>
      </c>
      <c r="V8247" s="2">
        <v>1.1042000000000001</v>
      </c>
      <c r="X8247" s="2">
        <v>1.081E-2</v>
      </c>
      <c r="AM8247" s="2">
        <v>1.528</v>
      </c>
      <c r="AO8247" s="2">
        <v>0.17660000000000001</v>
      </c>
      <c r="AR8247" s="2">
        <v>3.0620000000000001E-2</v>
      </c>
      <c r="AY8247" s="2">
        <v>0.14240900000000001</v>
      </c>
      <c r="BH8247" s="2">
        <v>1.0238</v>
      </c>
      <c r="BL8247" s="2">
        <v>0.1676</v>
      </c>
      <c r="BS8247" s="2">
        <v>1</v>
      </c>
      <c r="CI8247" s="2">
        <v>0.94750000000000001</v>
      </c>
    </row>
    <row r="8248" spans="1:98" ht="15" hidden="1" customHeight="1" x14ac:dyDescent="0.2">
      <c r="A8248" s="2">
        <v>2.0039999999999999E-2</v>
      </c>
      <c r="B8248" s="2">
        <v>42688</v>
      </c>
      <c r="F8248" s="2">
        <v>6.5189999999999998E-2</v>
      </c>
      <c r="I8248" s="2">
        <v>0.39369999999999999</v>
      </c>
      <c r="J8248" s="2">
        <v>1.3611</v>
      </c>
      <c r="K8248" s="2">
        <v>1.6934</v>
      </c>
      <c r="M8248" s="2">
        <v>1.1590000000000001E-3</v>
      </c>
      <c r="N8248" s="2">
        <v>0.1598</v>
      </c>
      <c r="P8248" s="2">
        <v>0.95809999999999995</v>
      </c>
      <c r="S8248" s="2">
        <v>9.4479999999999995E-2</v>
      </c>
      <c r="T8248" s="2">
        <v>0.35239999999999999</v>
      </c>
      <c r="V8248" s="2">
        <v>1.3582000000000001</v>
      </c>
      <c r="X8248" s="2">
        <v>1.2540000000000001E-2</v>
      </c>
      <c r="AM8248" s="2">
        <v>1.4562999999999999</v>
      </c>
      <c r="AO8248" s="2">
        <v>0.19839999999999999</v>
      </c>
      <c r="AR8248" s="2">
        <v>2.0459999999999999E-2</v>
      </c>
      <c r="AY8248" s="2">
        <v>0.175065</v>
      </c>
      <c r="BH8248" s="2">
        <v>1.0238</v>
      </c>
      <c r="BL8248" s="2">
        <v>0.14810000000000001</v>
      </c>
      <c r="BS8248" s="2">
        <v>1</v>
      </c>
      <c r="CI8248" s="2">
        <v>0.96209999999999996</v>
      </c>
    </row>
    <row r="8249" spans="1:98" ht="15" hidden="1" customHeight="1" x14ac:dyDescent="0.2">
      <c r="B8249" s="2">
        <v>34995</v>
      </c>
      <c r="F8249" s="2">
        <v>0.20499999999999999</v>
      </c>
      <c r="J8249" s="2">
        <v>1.2145999999999999</v>
      </c>
      <c r="K8249" s="2">
        <v>2.1633</v>
      </c>
      <c r="N8249" s="2">
        <v>0.2225</v>
      </c>
      <c r="Q8249" s="2">
        <v>0.14030000000000001</v>
      </c>
      <c r="U8249" s="2">
        <v>0.8821</v>
      </c>
      <c r="V8249" s="2">
        <v>1.3683000000000001</v>
      </c>
      <c r="X8249" s="2">
        <v>1.372E-2</v>
      </c>
      <c r="AB8249" s="2">
        <v>2.2189999999999999</v>
      </c>
      <c r="AC8249" s="2">
        <v>8.4699999999999999E-4</v>
      </c>
      <c r="AV8249" s="2">
        <v>0.27979999999999999</v>
      </c>
      <c r="AY8249" s="2">
        <v>0.1769</v>
      </c>
      <c r="BH8249" s="2">
        <v>1.0239</v>
      </c>
      <c r="BL8249" s="2">
        <v>0.2044</v>
      </c>
      <c r="BS8249" s="2">
        <v>1</v>
      </c>
      <c r="CI8249" s="2">
        <v>0.90469999999999995</v>
      </c>
      <c r="CK8249" s="2">
        <v>0.9869</v>
      </c>
      <c r="CS8249" s="2">
        <v>0.32619999999999999</v>
      </c>
      <c r="CT8249" s="2">
        <v>1.1350000000000001E-2</v>
      </c>
    </row>
    <row r="8250" spans="1:98" ht="15" hidden="1" customHeight="1" x14ac:dyDescent="0.2">
      <c r="A8250" s="2">
        <v>2.06E-2</v>
      </c>
      <c r="B8250" s="2">
        <v>42823</v>
      </c>
      <c r="F8250" s="2">
        <v>7.1010000000000004E-2</v>
      </c>
      <c r="I8250" s="2">
        <v>0.42809999999999998</v>
      </c>
      <c r="J8250" s="2">
        <v>1.3411999999999999</v>
      </c>
      <c r="K8250" s="2">
        <v>1.6600999999999999</v>
      </c>
      <c r="M8250" s="2">
        <v>1.201E-3</v>
      </c>
      <c r="N8250" s="2">
        <v>0.15670000000000001</v>
      </c>
      <c r="P8250" s="2">
        <v>0.95820000000000005</v>
      </c>
      <c r="S8250" s="2">
        <v>0.10272000000000001</v>
      </c>
      <c r="T8250" s="2">
        <v>0.36899999999999999</v>
      </c>
      <c r="V8250" s="2">
        <v>1.3364</v>
      </c>
      <c r="X8250" s="2">
        <v>1.204E-2</v>
      </c>
      <c r="AM8250" s="2">
        <v>1.4375</v>
      </c>
      <c r="AO8250" s="2">
        <v>0.19400000000000001</v>
      </c>
      <c r="AR8250" s="2">
        <v>2.3560000000000001E-2</v>
      </c>
      <c r="AY8250" s="2">
        <v>0.17201</v>
      </c>
      <c r="BH8250" s="2">
        <v>1.0239</v>
      </c>
      <c r="BL8250" s="2">
        <v>0.15049999999999999</v>
      </c>
      <c r="BS8250" s="2">
        <v>1</v>
      </c>
      <c r="CI8250" s="2">
        <v>0.93910000000000005</v>
      </c>
    </row>
    <row r="8251" spans="1:98" ht="15" hidden="1" customHeight="1" x14ac:dyDescent="0.2">
      <c r="B8251" s="2">
        <v>35046</v>
      </c>
      <c r="F8251" s="2">
        <v>0.1767</v>
      </c>
      <c r="J8251" s="2">
        <v>1.1691999399999999</v>
      </c>
      <c r="K8251" s="2">
        <v>2.1089000699999998</v>
      </c>
      <c r="N8251" s="2">
        <v>0.2145</v>
      </c>
      <c r="Q8251" s="2">
        <v>0.1348</v>
      </c>
      <c r="U8251" s="2">
        <v>0.84719999999999995</v>
      </c>
      <c r="V8251" s="2">
        <v>1.3761999600000001</v>
      </c>
      <c r="X8251" s="2">
        <v>1.353E-2</v>
      </c>
      <c r="AB8251" s="2">
        <v>2.1758000000000002</v>
      </c>
      <c r="AC8251" s="2">
        <v>8.61E-4</v>
      </c>
      <c r="AV8251" s="2">
        <v>0.27379999999999999</v>
      </c>
      <c r="AY8251" s="2">
        <v>0.1779</v>
      </c>
      <c r="BH8251" s="2">
        <v>1.0239000300000001</v>
      </c>
      <c r="BL8251" s="2">
        <v>0.20460001</v>
      </c>
      <c r="BS8251" s="2">
        <v>1</v>
      </c>
      <c r="CI8251" s="2">
        <v>0.89039999000000003</v>
      </c>
      <c r="CK8251" s="2">
        <v>0.94899999999999995</v>
      </c>
      <c r="CS8251" s="2">
        <v>0.31580000000000003</v>
      </c>
      <c r="CT8251" s="2">
        <v>1.115E-2</v>
      </c>
    </row>
    <row r="8252" spans="1:98" ht="15" hidden="1" customHeight="1" x14ac:dyDescent="0.2">
      <c r="B8252" s="2">
        <v>34996</v>
      </c>
      <c r="F8252" s="2">
        <v>0.20269999999999999</v>
      </c>
      <c r="J8252" s="2">
        <v>1.2122999999999999</v>
      </c>
      <c r="K8252" s="2">
        <v>2.1673</v>
      </c>
      <c r="N8252" s="2">
        <v>0.22270000000000001</v>
      </c>
      <c r="Q8252" s="2">
        <v>0.13980000000000001</v>
      </c>
      <c r="U8252" s="2">
        <v>0.88219999999999998</v>
      </c>
      <c r="V8252" s="2">
        <v>1.3705000000000001</v>
      </c>
      <c r="X8252" s="2">
        <v>1.3690000000000001E-2</v>
      </c>
      <c r="AB8252" s="2">
        <v>2.2256</v>
      </c>
      <c r="AC8252" s="2">
        <v>8.4800000000000001E-4</v>
      </c>
      <c r="AV8252" s="2">
        <v>0.28089999999999998</v>
      </c>
      <c r="AY8252" s="2">
        <v>0.1772</v>
      </c>
      <c r="BH8252" s="2">
        <v>1.024</v>
      </c>
      <c r="BL8252" s="2">
        <v>0.2064</v>
      </c>
      <c r="BS8252" s="2">
        <v>1</v>
      </c>
      <c r="CI8252" s="2">
        <v>0.90359999999999996</v>
      </c>
      <c r="CK8252" s="2">
        <v>0.98799999999999999</v>
      </c>
      <c r="CS8252" s="2">
        <v>0.32579999999999998</v>
      </c>
      <c r="CT8252" s="2">
        <v>1.1339999999999999E-2</v>
      </c>
    </row>
    <row r="8253" spans="1:98" ht="15" hidden="1" customHeight="1" x14ac:dyDescent="0.2">
      <c r="A8253" s="2">
        <v>2.1350000000000001E-2</v>
      </c>
      <c r="B8253" s="2">
        <v>40659</v>
      </c>
      <c r="F8253" s="2">
        <v>8.2140000000000005E-2</v>
      </c>
      <c r="I8253" s="2">
        <v>0.60780000000000001</v>
      </c>
      <c r="J8253" s="2">
        <v>1.08</v>
      </c>
      <c r="K8253" s="2">
        <v>1.5652999999999999</v>
      </c>
      <c r="M8253" s="2">
        <v>8.7699999999999996E-4</v>
      </c>
      <c r="N8253" s="2">
        <v>0.17860000000000001</v>
      </c>
      <c r="P8253" s="2">
        <v>0.77139999999999997</v>
      </c>
      <c r="S8253" s="2">
        <v>0.14199999999999999</v>
      </c>
      <c r="T8253" s="2">
        <v>0.2777</v>
      </c>
      <c r="V8253" s="2">
        <v>0.95069999999999999</v>
      </c>
      <c r="X8253" s="2">
        <v>1.1599999999999999E-2</v>
      </c>
      <c r="AM8253" s="2">
        <v>1.3904000000000001</v>
      </c>
      <c r="AO8253" s="2">
        <v>0.14560000000000001</v>
      </c>
      <c r="AR8253" s="2">
        <v>3.4200000000000001E-2</v>
      </c>
      <c r="AY8253" s="2">
        <v>0.122336</v>
      </c>
      <c r="BH8253" s="2">
        <v>1.024</v>
      </c>
      <c r="BL8253" s="2">
        <v>0.15579999999999999</v>
      </c>
      <c r="BS8253" s="2">
        <v>1</v>
      </c>
      <c r="CI8253" s="2">
        <v>0.76519999999999999</v>
      </c>
    </row>
    <row r="8254" spans="1:98" ht="15" hidden="1" customHeight="1" x14ac:dyDescent="0.2">
      <c r="A8254" s="2">
        <v>1.806E-2</v>
      </c>
      <c r="B8254" s="2">
        <v>41752</v>
      </c>
      <c r="F8254" s="2">
        <v>8.4260000000000002E-2</v>
      </c>
      <c r="I8254" s="2">
        <v>0.49299999999999999</v>
      </c>
      <c r="J8254" s="2">
        <v>1.2495000000000001</v>
      </c>
      <c r="K8254" s="2">
        <v>1.8496999999999999</v>
      </c>
      <c r="M8254" s="2">
        <v>1.0610000000000001E-3</v>
      </c>
      <c r="N8254" s="2">
        <v>0.184</v>
      </c>
      <c r="P8254" s="2">
        <v>0.87749999999999995</v>
      </c>
      <c r="S8254" s="2">
        <v>0.104</v>
      </c>
      <c r="T8254" s="2">
        <v>0.31669999999999998</v>
      </c>
      <c r="V8254" s="2">
        <v>1.1032</v>
      </c>
      <c r="X8254" s="2">
        <v>1.0789999999999999E-2</v>
      </c>
      <c r="AM8254" s="2">
        <v>1.524</v>
      </c>
      <c r="AO8254" s="2">
        <v>0.1769</v>
      </c>
      <c r="AR8254" s="2">
        <v>3.091E-2</v>
      </c>
      <c r="AY8254" s="2">
        <v>0.142293</v>
      </c>
      <c r="BH8254" s="2">
        <v>1.024</v>
      </c>
      <c r="BL8254" s="2">
        <v>0.16769999999999999</v>
      </c>
      <c r="BS8254" s="2">
        <v>1</v>
      </c>
      <c r="CI8254" s="2">
        <v>0.94669999999999999</v>
      </c>
    </row>
    <row r="8255" spans="1:98" ht="15" hidden="1" customHeight="1" x14ac:dyDescent="0.2">
      <c r="B8255" s="2">
        <v>31540</v>
      </c>
      <c r="J8255" s="2">
        <v>0.75960000000000005</v>
      </c>
      <c r="K8255" s="2">
        <v>2.1265999999999998</v>
      </c>
      <c r="N8255" s="2">
        <v>0.1976</v>
      </c>
      <c r="V8255" s="2">
        <v>1.37779999</v>
      </c>
      <c r="X8255" s="2">
        <v>8.4239999999999992E-3</v>
      </c>
      <c r="AY8255" s="2">
        <v>0.17660000000000001</v>
      </c>
      <c r="BH8255" s="2">
        <v>1.0240999900000001</v>
      </c>
      <c r="BL8255" s="2">
        <v>0.1948</v>
      </c>
      <c r="BS8255" s="2">
        <v>1</v>
      </c>
      <c r="CI8255" s="2">
        <v>0.80459999999999998</v>
      </c>
    </row>
    <row r="8256" spans="1:98" ht="15" hidden="1" customHeight="1" x14ac:dyDescent="0.2">
      <c r="A8256" s="2">
        <v>2.128E-2</v>
      </c>
      <c r="B8256" s="2">
        <v>40745</v>
      </c>
      <c r="F8256" s="2">
        <v>8.133E-2</v>
      </c>
      <c r="I8256" s="2">
        <v>0.60799999999999998</v>
      </c>
      <c r="J8256" s="2">
        <v>1.1563000000000001</v>
      </c>
      <c r="K8256" s="2">
        <v>1.5405</v>
      </c>
      <c r="M8256" s="2">
        <v>8.9599999999999999E-4</v>
      </c>
      <c r="N8256" s="2">
        <v>0.17449999999999999</v>
      </c>
      <c r="P8256" s="2">
        <v>0.78069999999999995</v>
      </c>
      <c r="S8256" s="2">
        <v>0.13900000000000001</v>
      </c>
      <c r="T8256" s="2">
        <v>0.2777</v>
      </c>
      <c r="V8256" s="2">
        <v>0.94510000000000005</v>
      </c>
      <c r="X8256" s="2">
        <v>1.204E-2</v>
      </c>
      <c r="AM8256" s="2">
        <v>1.3582000000000001</v>
      </c>
      <c r="AO8256" s="2">
        <v>0.1464</v>
      </c>
      <c r="AR8256" s="2">
        <v>3.4040000000000001E-2</v>
      </c>
      <c r="AY8256" s="2">
        <v>0.121294</v>
      </c>
      <c r="BH8256" s="2">
        <v>1.0241</v>
      </c>
      <c r="BL8256" s="2">
        <v>0.14949999999999999</v>
      </c>
      <c r="BS8256" s="2">
        <v>1</v>
      </c>
      <c r="CI8256" s="2">
        <v>0.81589999999999996</v>
      </c>
    </row>
    <row r="8257" spans="1:98" ht="15" hidden="1" customHeight="1" x14ac:dyDescent="0.2">
      <c r="A8257" s="2">
        <v>1.848E-2</v>
      </c>
      <c r="B8257" s="2">
        <v>41073</v>
      </c>
      <c r="F8257" s="2">
        <v>7.3480000000000004E-2</v>
      </c>
      <c r="I8257" s="2">
        <v>0.49780000000000002</v>
      </c>
      <c r="J8257" s="2">
        <v>1.0772999999999999</v>
      </c>
      <c r="K8257" s="2">
        <v>1.5975999999999999</v>
      </c>
      <c r="M8257" s="2">
        <v>8.8000000000000003E-4</v>
      </c>
      <c r="N8257" s="2">
        <v>0.17169999999999999</v>
      </c>
      <c r="P8257" s="2">
        <v>0.80259999999999998</v>
      </c>
      <c r="S8257" s="2">
        <v>0.12280000000000001</v>
      </c>
      <c r="T8257" s="2">
        <v>0.26550000000000001</v>
      </c>
      <c r="V8257" s="2">
        <v>1.0269999999999999</v>
      </c>
      <c r="X8257" s="2">
        <v>1.294E-2</v>
      </c>
      <c r="AM8257" s="2">
        <v>1.2936000000000001</v>
      </c>
      <c r="AO8257" s="2">
        <v>0.16120000000000001</v>
      </c>
      <c r="AR8257" s="2">
        <v>3.1660000000000001E-2</v>
      </c>
      <c r="AY8257" s="2">
        <v>0.13236899999999999</v>
      </c>
      <c r="BH8257" s="2">
        <v>1.0241</v>
      </c>
      <c r="BL8257" s="2">
        <v>0.1462</v>
      </c>
      <c r="BS8257" s="2">
        <v>1</v>
      </c>
      <c r="CI8257" s="2">
        <v>0.79910000000000003</v>
      </c>
    </row>
    <row r="8258" spans="1:98" ht="15" hidden="1" customHeight="1" x14ac:dyDescent="0.2">
      <c r="A8258" s="2">
        <v>1.772E-2</v>
      </c>
      <c r="B8258" s="2">
        <v>41149</v>
      </c>
      <c r="F8258" s="2">
        <v>7.4819999999999998E-2</v>
      </c>
      <c r="I8258" s="2">
        <v>0.48120000000000002</v>
      </c>
      <c r="J8258" s="2">
        <v>1.0319</v>
      </c>
      <c r="K8258" s="2">
        <v>1.5611999999999999</v>
      </c>
      <c r="M8258" s="2">
        <v>8.6899999999999998E-4</v>
      </c>
      <c r="N8258" s="2">
        <v>0.1694</v>
      </c>
      <c r="P8258" s="2">
        <v>0.78759999999999997</v>
      </c>
      <c r="S8258" s="2">
        <v>0.1177</v>
      </c>
      <c r="T8258" s="2">
        <v>0.24529999999999999</v>
      </c>
      <c r="V8258" s="2">
        <v>0.98640000000000005</v>
      </c>
      <c r="X8258" s="2">
        <v>1.256E-2</v>
      </c>
      <c r="AM8258" s="2">
        <v>1.2393000000000001</v>
      </c>
      <c r="AO8258" s="2">
        <v>0.15529999999999999</v>
      </c>
      <c r="AR8258" s="2">
        <v>3.0810000000000001E-2</v>
      </c>
      <c r="AY8258" s="2">
        <v>0.12717200000000001</v>
      </c>
      <c r="BH8258" s="2">
        <v>1.0241</v>
      </c>
      <c r="BL8258" s="2">
        <v>0.14929999999999999</v>
      </c>
      <c r="BS8258" s="2">
        <v>1</v>
      </c>
      <c r="CI8258" s="2">
        <v>0.79469999999999996</v>
      </c>
    </row>
    <row r="8259" spans="1:98" ht="15" hidden="1" customHeight="1" x14ac:dyDescent="0.2">
      <c r="A8259" s="2">
        <v>2.1129999999999999E-2</v>
      </c>
      <c r="B8259" s="2">
        <v>42850</v>
      </c>
      <c r="F8259" s="2">
        <v>7.1879999999999999E-2</v>
      </c>
      <c r="I8259" s="2">
        <v>0.43059999999999998</v>
      </c>
      <c r="J8259" s="2">
        <v>1.3683000000000001</v>
      </c>
      <c r="K8259" s="2">
        <v>1.7435</v>
      </c>
      <c r="M8259" s="2">
        <v>1.204E-3</v>
      </c>
      <c r="N8259" s="2">
        <v>0.1588</v>
      </c>
      <c r="P8259" s="2">
        <v>0.97750000000000004</v>
      </c>
      <c r="S8259" s="2">
        <v>0.10392</v>
      </c>
      <c r="V8259" s="2">
        <v>1.3592</v>
      </c>
      <c r="X8259" s="2">
        <v>1.226E-2</v>
      </c>
      <c r="AM8259" s="2">
        <v>1.4846999999999999</v>
      </c>
      <c r="AO8259" s="2">
        <v>0.19739999999999999</v>
      </c>
      <c r="AR8259" s="2">
        <v>2.4219999999999998E-2</v>
      </c>
      <c r="AY8259" s="2">
        <v>0.17469899999999999</v>
      </c>
      <c r="BH8259" s="2">
        <v>1.0241</v>
      </c>
      <c r="BL8259" s="2">
        <v>0.15479999999999999</v>
      </c>
      <c r="BS8259" s="2">
        <v>1</v>
      </c>
      <c r="CI8259" s="2">
        <v>0.94499999999999995</v>
      </c>
    </row>
    <row r="8260" spans="1:98" ht="15" hidden="1" customHeight="1" x14ac:dyDescent="0.2">
      <c r="B8260" s="2">
        <v>34540</v>
      </c>
      <c r="F8260" s="2">
        <v>0.4047</v>
      </c>
      <c r="J8260" s="2">
        <v>1.0218</v>
      </c>
      <c r="K8260" s="2">
        <v>2.1116999999999999</v>
      </c>
      <c r="N8260" s="2">
        <v>0.19900000000000001</v>
      </c>
      <c r="V8260" s="2">
        <v>1.3784000000000001</v>
      </c>
      <c r="X8260" s="2">
        <v>1.3939999999999999E-2</v>
      </c>
      <c r="AY8260" s="2">
        <v>0.1784</v>
      </c>
      <c r="BH8260" s="2">
        <v>1.0242</v>
      </c>
      <c r="BL8260" s="2">
        <v>0.17660000000000001</v>
      </c>
      <c r="BS8260" s="2">
        <v>1</v>
      </c>
      <c r="CI8260" s="2">
        <v>0.8337</v>
      </c>
    </row>
    <row r="8261" spans="1:98" ht="15" hidden="1" customHeight="1" x14ac:dyDescent="0.2">
      <c r="A8261" s="2">
        <v>1.8689999999999998E-2</v>
      </c>
      <c r="B8261" s="2">
        <v>41026</v>
      </c>
      <c r="F8261" s="2">
        <v>7.5480000000000005E-2</v>
      </c>
      <c r="I8261" s="2">
        <v>0.52029999999999998</v>
      </c>
      <c r="J8261" s="2">
        <v>1.0815999999999999</v>
      </c>
      <c r="K8261" s="2">
        <v>1.5925</v>
      </c>
      <c r="M8261" s="2">
        <v>8.6700000000000004E-4</v>
      </c>
      <c r="N8261" s="2">
        <v>0.1711</v>
      </c>
      <c r="P8261" s="2">
        <v>0.79169999999999996</v>
      </c>
      <c r="S8261" s="2">
        <v>0.12640000000000001</v>
      </c>
      <c r="T8261" s="2">
        <v>0.2616</v>
      </c>
      <c r="V8261" s="2">
        <v>0.98070000000000002</v>
      </c>
      <c r="X8261" s="2">
        <v>1.2189999999999999E-2</v>
      </c>
      <c r="AM8261" s="2">
        <v>1.2990999999999999</v>
      </c>
      <c r="AO8261" s="2">
        <v>0.15540000000000001</v>
      </c>
      <c r="AR8261" s="2">
        <v>3.3439999999999998E-2</v>
      </c>
      <c r="AY8261" s="2">
        <v>0.12639</v>
      </c>
      <c r="BH8261" s="2">
        <v>1.0245</v>
      </c>
      <c r="BL8261" s="2">
        <v>0.14580000000000001</v>
      </c>
      <c r="BS8261" s="2">
        <v>1</v>
      </c>
      <c r="CI8261" s="2">
        <v>0.80400000000000005</v>
      </c>
    </row>
    <row r="8262" spans="1:98" ht="15" hidden="1" customHeight="1" x14ac:dyDescent="0.2">
      <c r="B8262" s="2">
        <v>34654</v>
      </c>
      <c r="F8262" s="2">
        <v>0.39539999999999997</v>
      </c>
      <c r="J8262" s="2">
        <v>1.0450999999999999</v>
      </c>
      <c r="K8262" s="2">
        <v>2.1456</v>
      </c>
      <c r="N8262" s="2">
        <v>0.20100000000000001</v>
      </c>
      <c r="V8262" s="2">
        <v>1.3649</v>
      </c>
      <c r="X8262" s="2">
        <v>1.388E-2</v>
      </c>
      <c r="AY8262" s="2">
        <v>0.17660000000000001</v>
      </c>
      <c r="BH8262" s="2">
        <v>1.0246</v>
      </c>
      <c r="BL8262" s="2">
        <v>0.18559999999999999</v>
      </c>
      <c r="BS8262" s="2">
        <v>1</v>
      </c>
      <c r="CI8262" s="2">
        <v>0.84570000000000001</v>
      </c>
    </row>
    <row r="8263" spans="1:98" ht="15" hidden="1" customHeight="1" x14ac:dyDescent="0.2">
      <c r="A8263" s="2">
        <v>2.0060000000000001E-2</v>
      </c>
      <c r="B8263" s="2">
        <v>42675</v>
      </c>
      <c r="F8263" s="2">
        <v>7.0050000000000001E-2</v>
      </c>
      <c r="I8263" s="2">
        <v>0.41360000000000002</v>
      </c>
      <c r="J8263" s="2">
        <v>1.3665</v>
      </c>
      <c r="K8263" s="2">
        <v>1.6348</v>
      </c>
      <c r="M8263" s="2">
        <v>1.17E-3</v>
      </c>
      <c r="N8263" s="2">
        <v>0.16309999999999999</v>
      </c>
      <c r="P8263" s="2">
        <v>0.96340000000000003</v>
      </c>
      <c r="S8263" s="2">
        <v>9.8559999999999995E-2</v>
      </c>
      <c r="T8263" s="2">
        <v>0.35089999999999999</v>
      </c>
      <c r="V8263" s="2">
        <v>1.3379000000000001</v>
      </c>
      <c r="X8263" s="2">
        <v>1.2789999999999999E-2</v>
      </c>
      <c r="AM8263" s="2">
        <v>1.4775</v>
      </c>
      <c r="AO8263" s="2">
        <v>0.19769999999999999</v>
      </c>
      <c r="AR8263" s="2">
        <v>2.12E-2</v>
      </c>
      <c r="AY8263" s="2">
        <v>0.17251900000000001</v>
      </c>
      <c r="BH8263" s="2">
        <v>1.0246</v>
      </c>
      <c r="BL8263" s="2">
        <v>0.14949999999999999</v>
      </c>
      <c r="BS8263" s="2">
        <v>1</v>
      </c>
      <c r="CI8263" s="2">
        <v>0.95989999999999998</v>
      </c>
    </row>
    <row r="8264" spans="1:98" ht="15" hidden="1" customHeight="1" x14ac:dyDescent="0.2">
      <c r="B8264" s="2">
        <v>35471</v>
      </c>
      <c r="F8264" s="2">
        <v>0.1734</v>
      </c>
      <c r="J8264" s="2">
        <v>0.94810000000000005</v>
      </c>
      <c r="K8264" s="2">
        <v>2.2151999999999998</v>
      </c>
      <c r="N8264" s="2">
        <v>0.20599999999999999</v>
      </c>
      <c r="Q8264" s="2">
        <v>0.1162</v>
      </c>
      <c r="U8264" s="2">
        <v>0.72699999999999998</v>
      </c>
      <c r="V8264" s="2">
        <v>1.3517999999999999</v>
      </c>
      <c r="X8264" s="2">
        <v>1.1010000000000001E-2</v>
      </c>
      <c r="AB8264" s="2">
        <v>2.1709999999999998</v>
      </c>
      <c r="AC8264" s="2">
        <v>8.2899999999999998E-4</v>
      </c>
      <c r="AV8264" s="2">
        <v>0.24179999999999999</v>
      </c>
      <c r="AY8264" s="2">
        <v>0.17449999999999999</v>
      </c>
      <c r="BH8264" s="2">
        <v>1.0246999999999999</v>
      </c>
      <c r="BL8264" s="2">
        <v>0.18379999999999999</v>
      </c>
      <c r="BS8264" s="2">
        <v>1</v>
      </c>
      <c r="CI8264" s="2">
        <v>0.92530000000000001</v>
      </c>
      <c r="CK8264" s="2">
        <v>0.81620000000000004</v>
      </c>
      <c r="CS8264" s="2">
        <v>0.27539999999999998</v>
      </c>
      <c r="CT8264" s="2">
        <v>9.6530000000000001E-3</v>
      </c>
    </row>
    <row r="8265" spans="1:98" ht="15" hidden="1" customHeight="1" x14ac:dyDescent="0.2">
      <c r="B8265" s="2">
        <v>35719</v>
      </c>
      <c r="F8265" s="2">
        <v>0.1789</v>
      </c>
      <c r="J8265" s="2">
        <v>0.9536</v>
      </c>
      <c r="K8265" s="2">
        <v>2.2444000000000002</v>
      </c>
      <c r="N8265" s="2">
        <v>0.1981</v>
      </c>
      <c r="Q8265" s="2">
        <v>0.1129</v>
      </c>
      <c r="U8265" s="2">
        <v>0.70499999999999996</v>
      </c>
      <c r="V8265" s="2">
        <v>1.3866000000000001</v>
      </c>
      <c r="X8265" s="2">
        <v>1.155E-2</v>
      </c>
      <c r="AB8265" s="2">
        <v>2.0375999999999999</v>
      </c>
      <c r="AC8265" s="2">
        <v>8.12E-4</v>
      </c>
      <c r="AV8265" s="2">
        <v>0.2369</v>
      </c>
      <c r="AY8265" s="2">
        <v>0.17910000000000001</v>
      </c>
      <c r="BH8265" s="2">
        <v>1.0246999999999999</v>
      </c>
      <c r="BL8265" s="2">
        <v>0.1832</v>
      </c>
      <c r="BS8265" s="2">
        <v>1</v>
      </c>
      <c r="CI8265" s="2">
        <v>0.89480000000000004</v>
      </c>
      <c r="CK8265" s="2">
        <v>0.79400000000000004</v>
      </c>
      <c r="CS8265" s="2">
        <v>0.26469999999999999</v>
      </c>
      <c r="CT8265" s="2">
        <v>9.4140000000000005E-3</v>
      </c>
    </row>
    <row r="8266" spans="1:98" ht="15" hidden="1" customHeight="1" x14ac:dyDescent="0.2">
      <c r="A8266" s="2">
        <v>1.984E-2</v>
      </c>
      <c r="B8266" s="2">
        <v>40875</v>
      </c>
      <c r="F8266" s="2">
        <v>7.3529999999999998E-2</v>
      </c>
      <c r="I8266" s="2">
        <v>0.55659999999999998</v>
      </c>
      <c r="J8266" s="2">
        <v>1.1206</v>
      </c>
      <c r="K8266" s="2">
        <v>1.6046</v>
      </c>
      <c r="M8266" s="2">
        <v>8.9599999999999999E-4</v>
      </c>
      <c r="N8266" s="2">
        <v>0.17549999999999999</v>
      </c>
      <c r="P8266" s="2">
        <v>0.79400000000000004</v>
      </c>
      <c r="S8266" s="2">
        <v>0.1232</v>
      </c>
      <c r="T8266" s="2">
        <v>0.27329999999999999</v>
      </c>
      <c r="V8266" s="2">
        <v>1.0327</v>
      </c>
      <c r="X8266" s="2">
        <v>1.323E-2</v>
      </c>
      <c r="AM8266" s="2">
        <v>1.377</v>
      </c>
      <c r="AO8266" s="2">
        <v>0.16170000000000001</v>
      </c>
      <c r="AR8266" s="2">
        <v>3.2930000000000001E-2</v>
      </c>
      <c r="AY8266" s="2">
        <v>0.13250400000000001</v>
      </c>
      <c r="BH8266" s="2">
        <v>1.0246999999999999</v>
      </c>
      <c r="BL8266" s="2">
        <v>0.14860000000000001</v>
      </c>
      <c r="BS8266" s="2">
        <v>1</v>
      </c>
      <c r="CI8266" s="2">
        <v>0.77949999999999997</v>
      </c>
    </row>
    <row r="8267" spans="1:98" ht="15" hidden="1" customHeight="1" x14ac:dyDescent="0.2">
      <c r="A8267" s="2">
        <v>1.8519999999999998E-2</v>
      </c>
      <c r="B8267" s="2">
        <v>41179</v>
      </c>
      <c r="F8267" s="2">
        <v>7.6399999999999996E-2</v>
      </c>
      <c r="I8267" s="2">
        <v>0.48320000000000002</v>
      </c>
      <c r="J8267" s="2">
        <v>1.0452999999999999</v>
      </c>
      <c r="K8267" s="2">
        <v>1.5913999999999999</v>
      </c>
      <c r="M8267" s="2">
        <v>8.7900000000000001E-4</v>
      </c>
      <c r="N8267" s="2">
        <v>0.17150000000000001</v>
      </c>
      <c r="P8267" s="2">
        <v>0.8</v>
      </c>
      <c r="S8267" s="2">
        <v>0.11899999999999999</v>
      </c>
      <c r="T8267" s="2">
        <v>0.2505</v>
      </c>
      <c r="V8267" s="2">
        <v>0.98140000000000005</v>
      </c>
      <c r="X8267" s="2">
        <v>1.264E-2</v>
      </c>
      <c r="AM8267" s="2">
        <v>1.2635000000000001</v>
      </c>
      <c r="AO8267" s="2">
        <v>0.15570000000000001</v>
      </c>
      <c r="AR8267" s="2">
        <v>3.1539999999999999E-2</v>
      </c>
      <c r="AY8267" s="2">
        <v>0.12657499999999999</v>
      </c>
      <c r="BH8267" s="2">
        <v>1.0246999999999999</v>
      </c>
      <c r="BL8267" s="2">
        <v>0.14990000000000001</v>
      </c>
      <c r="BS8267" s="2">
        <v>1</v>
      </c>
      <c r="CI8267" s="2">
        <v>0.81659999999999999</v>
      </c>
    </row>
    <row r="8268" spans="1:98" ht="15" hidden="1" customHeight="1" x14ac:dyDescent="0.2">
      <c r="B8268" s="2">
        <v>34792</v>
      </c>
      <c r="F8268" s="2">
        <v>0.20619999999999999</v>
      </c>
      <c r="J8268" s="2">
        <v>1.2441</v>
      </c>
      <c r="K8268" s="2">
        <v>2.2599</v>
      </c>
      <c r="N8268" s="2">
        <v>0.22689999999999999</v>
      </c>
      <c r="Q8268" s="2">
        <v>0.14480000000000001</v>
      </c>
      <c r="U8268" s="2">
        <v>0.91059999999999997</v>
      </c>
      <c r="V8268" s="2">
        <v>1.3987000000000001</v>
      </c>
      <c r="X8268" s="2">
        <v>1.6230000000000001E-2</v>
      </c>
      <c r="AB8268" s="2">
        <v>2.2599999999999998</v>
      </c>
      <c r="AC8268" s="2">
        <v>8.0900000000000004E-4</v>
      </c>
      <c r="AV8268" s="2">
        <v>0.29049999999999998</v>
      </c>
      <c r="AY8268" s="2">
        <v>0.18090000000000001</v>
      </c>
      <c r="BH8268" s="2">
        <v>1.0247999999999999</v>
      </c>
      <c r="BL8268" s="2">
        <v>0.1895</v>
      </c>
      <c r="BS8268" s="2">
        <v>1</v>
      </c>
      <c r="CI8268" s="2">
        <v>0.91679999999999995</v>
      </c>
      <c r="CK8268" s="2">
        <v>1.0185999999999999</v>
      </c>
      <c r="CS8268" s="2">
        <v>0.32419999999999999</v>
      </c>
      <c r="CT8268" s="2">
        <v>1.1039999999999999E-2</v>
      </c>
    </row>
    <row r="8269" spans="1:98" ht="15" hidden="1" customHeight="1" x14ac:dyDescent="0.2">
      <c r="A8269" s="2">
        <v>1.8419999999999999E-2</v>
      </c>
      <c r="B8269" s="2">
        <v>41729</v>
      </c>
      <c r="F8269" s="2">
        <v>8.4650000000000003E-2</v>
      </c>
      <c r="I8269" s="2">
        <v>0.4904</v>
      </c>
      <c r="J8269" s="2">
        <v>1.2501</v>
      </c>
      <c r="K8269" s="2">
        <v>1.843</v>
      </c>
      <c r="M8269" s="2">
        <v>1.0380000000000001E-3</v>
      </c>
      <c r="N8269" s="2">
        <v>0.1845</v>
      </c>
      <c r="P8269" s="2">
        <v>0.87829999999999997</v>
      </c>
      <c r="S8269" s="2">
        <v>0.105</v>
      </c>
      <c r="T8269" s="2">
        <v>0.31680000000000003</v>
      </c>
      <c r="V8269" s="2">
        <v>1.1052999999999999</v>
      </c>
      <c r="X8269" s="2">
        <v>1.073E-2</v>
      </c>
      <c r="AM8269" s="2">
        <v>1.5226999999999999</v>
      </c>
      <c r="AO8269" s="2">
        <v>0.17780000000000001</v>
      </c>
      <c r="AR8269" s="2">
        <v>3.141E-2</v>
      </c>
      <c r="AY8269" s="2">
        <v>0.14249400000000001</v>
      </c>
      <c r="BH8269" s="2">
        <v>1.0249999999999999</v>
      </c>
      <c r="BL8269" s="2">
        <v>0.17069999999999999</v>
      </c>
      <c r="BS8269" s="2">
        <v>1</v>
      </c>
      <c r="CI8269" s="2">
        <v>0.9597</v>
      </c>
    </row>
    <row r="8270" spans="1:98" ht="15" hidden="1" customHeight="1" x14ac:dyDescent="0.2">
      <c r="B8270" s="2">
        <v>34558</v>
      </c>
      <c r="F8270" s="2">
        <v>0.40689999999999998</v>
      </c>
      <c r="J8270" s="2">
        <v>1.0555000000000001</v>
      </c>
      <c r="K8270" s="2">
        <v>2.1353</v>
      </c>
      <c r="N8270" s="2">
        <v>0.2014</v>
      </c>
      <c r="V8270" s="2">
        <v>1.3815999999999999</v>
      </c>
      <c r="X8270" s="2">
        <v>1.3780000000000001E-2</v>
      </c>
      <c r="AY8270" s="2">
        <v>0.17879999999999999</v>
      </c>
      <c r="BH8270" s="2">
        <v>1.0250999999999999</v>
      </c>
      <c r="BL8270" s="2">
        <v>0.17680000000000001</v>
      </c>
      <c r="BS8270" s="2">
        <v>1</v>
      </c>
      <c r="CI8270" s="2">
        <v>0.82830000000000004</v>
      </c>
    </row>
    <row r="8271" spans="1:98" ht="15" hidden="1" customHeight="1" x14ac:dyDescent="0.2">
      <c r="B8271" s="2">
        <v>34648</v>
      </c>
      <c r="F8271" s="2">
        <v>0.39529999999999998</v>
      </c>
      <c r="J8271" s="2">
        <v>1.0564</v>
      </c>
      <c r="K8271" s="2">
        <v>2.1722000000000001</v>
      </c>
      <c r="N8271" s="2">
        <v>0.20230000000000001</v>
      </c>
      <c r="V8271" s="2">
        <v>1.3585</v>
      </c>
      <c r="X8271" s="2">
        <v>1.387E-2</v>
      </c>
      <c r="AY8271" s="2">
        <v>0.17580000000000001</v>
      </c>
      <c r="BH8271" s="2">
        <v>1.0250999999999999</v>
      </c>
      <c r="BL8271" s="2">
        <v>0.186</v>
      </c>
      <c r="BS8271" s="2">
        <v>1</v>
      </c>
      <c r="CI8271" s="2">
        <v>0.84460000000000002</v>
      </c>
    </row>
    <row r="8272" spans="1:98" ht="15" hidden="1" customHeight="1" x14ac:dyDescent="0.2">
      <c r="B8272" s="2">
        <v>35465</v>
      </c>
      <c r="F8272" s="2">
        <v>0.17150000000000001</v>
      </c>
      <c r="J8272" s="2">
        <v>0.94189999999999996</v>
      </c>
      <c r="K8272" s="2">
        <v>2.1768000000000001</v>
      </c>
      <c r="N8272" s="2">
        <v>0.2079</v>
      </c>
      <c r="Q8272" s="2">
        <v>0.1163</v>
      </c>
      <c r="U8272" s="2">
        <v>0.72770000000000001</v>
      </c>
      <c r="V8272" s="2">
        <v>1.3431</v>
      </c>
      <c r="X8272" s="2">
        <v>1.098E-2</v>
      </c>
      <c r="AB8272" s="2">
        <v>2.1448999999999998</v>
      </c>
      <c r="AC8272" s="2">
        <v>8.2799999999999996E-4</v>
      </c>
      <c r="AV8272" s="2">
        <v>0.24179999999999999</v>
      </c>
      <c r="AY8272" s="2">
        <v>0.17330000000000001</v>
      </c>
      <c r="BH8272" s="2">
        <v>1.0250999999999999</v>
      </c>
      <c r="BL8272" s="2">
        <v>0.18360000000000001</v>
      </c>
      <c r="BS8272" s="2">
        <v>1</v>
      </c>
      <c r="CI8272" s="2">
        <v>0.92730000000000001</v>
      </c>
      <c r="CK8272" s="2">
        <v>0.81689999999999996</v>
      </c>
      <c r="CS8272" s="2">
        <v>0.2747</v>
      </c>
      <c r="CT8272" s="2">
        <v>9.6369999999999997E-3</v>
      </c>
    </row>
    <row r="8273" spans="1:98" ht="15" hidden="1" customHeight="1" x14ac:dyDescent="0.2">
      <c r="B8273" s="2">
        <v>38048</v>
      </c>
      <c r="F8273" s="2">
        <v>0.1226</v>
      </c>
      <c r="J8273" s="2">
        <v>1.0363</v>
      </c>
      <c r="K8273" s="2">
        <v>2.4698000000000002</v>
      </c>
      <c r="N8273" s="2">
        <v>0.1885</v>
      </c>
      <c r="V8273" s="2">
        <v>1.3431</v>
      </c>
      <c r="X8273" s="2">
        <v>1.2181000000000001E-2</v>
      </c>
      <c r="AM8273" s="2">
        <v>1.6406000000000001</v>
      </c>
      <c r="AY8273" s="2">
        <v>0.172513</v>
      </c>
      <c r="BH8273" s="2">
        <v>1.0250999999999999</v>
      </c>
      <c r="BL8273" s="2">
        <v>0.1769</v>
      </c>
      <c r="BS8273" s="2">
        <v>1</v>
      </c>
      <c r="CI8273" s="2">
        <v>0.91749999999999998</v>
      </c>
    </row>
    <row r="8274" spans="1:98" ht="15" hidden="1" customHeight="1" x14ac:dyDescent="0.2">
      <c r="A8274" s="2">
        <v>2.0410000000000001E-2</v>
      </c>
      <c r="B8274" s="2">
        <v>42816</v>
      </c>
      <c r="F8274" s="2">
        <v>6.9980000000000001E-2</v>
      </c>
      <c r="I8274" s="2">
        <v>0.432</v>
      </c>
      <c r="J8274" s="2">
        <v>1.3482000000000001</v>
      </c>
      <c r="K8274" s="2">
        <v>1.6654</v>
      </c>
      <c r="M8274" s="2">
        <v>1.193E-3</v>
      </c>
      <c r="N8274" s="2">
        <v>0.1578</v>
      </c>
      <c r="P8274" s="2">
        <v>0.95450000000000002</v>
      </c>
      <c r="S8274" s="2">
        <v>0.10621</v>
      </c>
      <c r="T8274" s="2">
        <v>0.3659</v>
      </c>
      <c r="V8274" s="2">
        <v>1.3360000000000001</v>
      </c>
      <c r="X8274" s="2">
        <v>1.2030000000000001E-2</v>
      </c>
      <c r="AM8274" s="2">
        <v>1.4434</v>
      </c>
      <c r="AO8274" s="2">
        <v>0.19409999999999999</v>
      </c>
      <c r="AR8274" s="2">
        <v>2.308E-2</v>
      </c>
      <c r="AY8274" s="2">
        <v>0.172016</v>
      </c>
      <c r="BH8274" s="2">
        <v>1.0250999999999999</v>
      </c>
      <c r="BL8274" s="2">
        <v>0.15190000000000001</v>
      </c>
      <c r="BS8274" s="2">
        <v>1</v>
      </c>
      <c r="CI8274" s="2">
        <v>0.94210000000000005</v>
      </c>
    </row>
    <row r="8275" spans="1:98" ht="15" hidden="1" customHeight="1" x14ac:dyDescent="0.2">
      <c r="B8275" s="2">
        <v>35004</v>
      </c>
      <c r="F8275" s="2">
        <v>0.1857</v>
      </c>
      <c r="J8275" s="2">
        <v>1.1827000000000001</v>
      </c>
      <c r="K8275" s="2">
        <v>2.1267999999999998</v>
      </c>
      <c r="N8275" s="2">
        <v>0.216</v>
      </c>
      <c r="Q8275" s="2">
        <v>0.1356</v>
      </c>
      <c r="U8275" s="2">
        <v>0.84909999999999997</v>
      </c>
      <c r="V8275" s="2">
        <v>1.3474999999999999</v>
      </c>
      <c r="X8275" s="2">
        <v>1.308E-2</v>
      </c>
      <c r="AB8275" s="2">
        <v>2.1762000000000001</v>
      </c>
      <c r="AC8275" s="2">
        <v>8.4599999999999996E-4</v>
      </c>
      <c r="AV8275" s="2">
        <v>0.27489999999999998</v>
      </c>
      <c r="AY8275" s="2">
        <v>0.17419999999999999</v>
      </c>
      <c r="BH8275" s="2">
        <v>1.0254000000000001</v>
      </c>
      <c r="BL8275" s="2">
        <v>0.20399999999999999</v>
      </c>
      <c r="BS8275" s="2">
        <v>1</v>
      </c>
      <c r="CI8275" s="2">
        <v>0.88329999999999997</v>
      </c>
      <c r="CK8275" s="2">
        <v>0.95220000000000005</v>
      </c>
      <c r="CS8275" s="2">
        <v>0.31540000000000001</v>
      </c>
      <c r="CT8275" s="2">
        <v>1.099E-2</v>
      </c>
    </row>
    <row r="8276" spans="1:98" ht="15" hidden="1" customHeight="1" x14ac:dyDescent="0.2">
      <c r="A8276" s="2">
        <v>1.8780000000000002E-2</v>
      </c>
      <c r="B8276" s="2">
        <v>41204</v>
      </c>
      <c r="F8276" s="2">
        <v>7.7280000000000001E-2</v>
      </c>
      <c r="I8276" s="2">
        <v>0.49080000000000001</v>
      </c>
      <c r="J8276" s="2">
        <v>1.0727</v>
      </c>
      <c r="K8276" s="2">
        <v>1.5928</v>
      </c>
      <c r="M8276" s="2">
        <v>8.9800000000000004E-4</v>
      </c>
      <c r="N8276" s="2">
        <v>0.17519999999999999</v>
      </c>
      <c r="P8276" s="2">
        <v>0.81359999999999999</v>
      </c>
      <c r="S8276" s="2">
        <v>0.1152</v>
      </c>
      <c r="T8276" s="2">
        <v>0.26040000000000002</v>
      </c>
      <c r="V8276" s="2">
        <v>0.99380000000000002</v>
      </c>
      <c r="X8276" s="2">
        <v>1.2449999999999999E-2</v>
      </c>
      <c r="AM8276" s="2">
        <v>1.2981</v>
      </c>
      <c r="AO8276" s="2">
        <v>0.15870000000000001</v>
      </c>
      <c r="AR8276" s="2">
        <v>3.218E-2</v>
      </c>
      <c r="AY8276" s="2">
        <v>0.12823300000000001</v>
      </c>
      <c r="BH8276" s="2">
        <v>1.0254000000000001</v>
      </c>
      <c r="BL8276" s="2">
        <v>0.15079999999999999</v>
      </c>
      <c r="BS8276" s="2">
        <v>1</v>
      </c>
      <c r="CI8276" s="2">
        <v>0.81240000000000001</v>
      </c>
    </row>
    <row r="8277" spans="1:98" ht="15" hidden="1" customHeight="1" x14ac:dyDescent="0.2">
      <c r="B8277" s="2">
        <v>32455</v>
      </c>
      <c r="J8277" s="2">
        <v>0.82240000000000002</v>
      </c>
      <c r="K8277" s="2">
        <v>2.18619999</v>
      </c>
      <c r="N8277" s="2">
        <v>0.1855</v>
      </c>
      <c r="V8277" s="2">
        <v>1.2347999999999999</v>
      </c>
      <c r="X8277" s="2">
        <v>9.835E-3</v>
      </c>
      <c r="AY8277" s="2">
        <v>0.15809999999999999</v>
      </c>
      <c r="BH8277" s="2">
        <v>1.0255000000000001</v>
      </c>
      <c r="BL8277" s="2">
        <v>0.19950000000000001</v>
      </c>
      <c r="BS8277" s="2">
        <v>1</v>
      </c>
      <c r="CI8277" s="2">
        <v>0.7742</v>
      </c>
    </row>
    <row r="8278" spans="1:98" ht="15" hidden="1" customHeight="1" x14ac:dyDescent="0.2">
      <c r="B8278" s="2">
        <v>32500</v>
      </c>
      <c r="J8278" s="2">
        <v>0.79830000000000001</v>
      </c>
      <c r="K8278" s="2">
        <v>2.1531999700000002</v>
      </c>
      <c r="N8278" s="2">
        <v>0.18210000000000001</v>
      </c>
      <c r="V8278" s="2">
        <v>1.19589999</v>
      </c>
      <c r="X8278" s="2">
        <v>9.5829999999999995E-3</v>
      </c>
      <c r="AY8278" s="2">
        <v>0.1532</v>
      </c>
      <c r="BH8278" s="2">
        <v>1.0255000000000001</v>
      </c>
      <c r="BL8278" s="2">
        <v>0.1953</v>
      </c>
      <c r="BS8278" s="2">
        <v>1</v>
      </c>
      <c r="CI8278" s="2">
        <v>0.76119999999999999</v>
      </c>
    </row>
    <row r="8279" spans="1:98" ht="15" hidden="1" customHeight="1" x14ac:dyDescent="0.2">
      <c r="B8279" s="2">
        <v>34789</v>
      </c>
      <c r="F8279" s="2">
        <v>0.20569999999999999</v>
      </c>
      <c r="J8279" s="2">
        <v>1.2353000000000001</v>
      </c>
      <c r="K8279" s="2">
        <v>2.2667999999999999</v>
      </c>
      <c r="N8279" s="2">
        <v>0.2268</v>
      </c>
      <c r="Q8279" s="2">
        <v>0.14399999999999999</v>
      </c>
      <c r="U8279" s="2">
        <v>0.90529999999999999</v>
      </c>
      <c r="V8279" s="2">
        <v>1.399</v>
      </c>
      <c r="X8279" s="2">
        <v>1.6119999999999999E-2</v>
      </c>
      <c r="AB8279" s="2">
        <v>2.2709000000000001</v>
      </c>
      <c r="AC8279" s="2">
        <v>8.2200000000000003E-4</v>
      </c>
      <c r="AV8279" s="2">
        <v>0.29089999999999999</v>
      </c>
      <c r="AY8279" s="2">
        <v>0.18090000000000001</v>
      </c>
      <c r="BH8279" s="2">
        <v>1.0255000000000001</v>
      </c>
      <c r="BL8279" s="2">
        <v>0.18909999999999999</v>
      </c>
      <c r="BS8279" s="2">
        <v>1</v>
      </c>
      <c r="CI8279" s="2">
        <v>0.91679999999999995</v>
      </c>
      <c r="CK8279" s="2">
        <v>1.0163</v>
      </c>
      <c r="CS8279" s="2">
        <v>0.32540000000000002</v>
      </c>
      <c r="CT8279" s="2">
        <v>1.1050000000000001E-2</v>
      </c>
    </row>
    <row r="8280" spans="1:98" ht="15" hidden="1" customHeight="1" x14ac:dyDescent="0.2">
      <c r="A8280" s="2">
        <v>2.128E-2</v>
      </c>
      <c r="B8280" s="2">
        <v>40749</v>
      </c>
      <c r="F8280" s="2">
        <v>8.1009999999999999E-2</v>
      </c>
      <c r="I8280" s="2">
        <v>0.61329999999999996</v>
      </c>
      <c r="J8280" s="2">
        <v>1.1718</v>
      </c>
      <c r="K8280" s="2">
        <v>1.5387</v>
      </c>
      <c r="M8280" s="2">
        <v>8.9599999999999999E-4</v>
      </c>
      <c r="N8280" s="2">
        <v>0.1744</v>
      </c>
      <c r="P8280" s="2">
        <v>0.78280000000000005</v>
      </c>
      <c r="S8280" s="2">
        <v>0.13980000000000001</v>
      </c>
      <c r="T8280" s="2">
        <v>0.27760000000000001</v>
      </c>
      <c r="V8280" s="2">
        <v>0.94489999999999996</v>
      </c>
      <c r="X8280" s="2">
        <v>1.2070000000000001E-2</v>
      </c>
      <c r="AM8280" s="2">
        <v>1.3566</v>
      </c>
      <c r="AO8280" s="2">
        <v>0.14660000000000001</v>
      </c>
      <c r="AR8280" s="2">
        <v>3.4079999999999999E-2</v>
      </c>
      <c r="AY8280" s="2">
        <v>0.121265</v>
      </c>
      <c r="BH8280" s="2">
        <v>1.0255000000000001</v>
      </c>
      <c r="BL8280" s="2">
        <v>0.14910000000000001</v>
      </c>
      <c r="BS8280" s="2">
        <v>1</v>
      </c>
      <c r="CI8280" s="2">
        <v>0.81810000000000005</v>
      </c>
    </row>
    <row r="8281" spans="1:98" ht="15" hidden="1" customHeight="1" x14ac:dyDescent="0.2">
      <c r="A8281" s="2">
        <v>1.788E-2</v>
      </c>
      <c r="B8281" s="2">
        <v>41166</v>
      </c>
      <c r="F8281" s="2">
        <v>7.6200000000000004E-2</v>
      </c>
      <c r="I8281" s="2">
        <v>0.48130000000000001</v>
      </c>
      <c r="J8281" s="2">
        <v>1.0496000000000001</v>
      </c>
      <c r="K8281" s="2">
        <v>1.5772999999999999</v>
      </c>
      <c r="M8281" s="2">
        <v>8.6899999999999998E-4</v>
      </c>
      <c r="N8281" s="2">
        <v>0.17130000000000001</v>
      </c>
      <c r="P8281" s="2">
        <v>0.79590000000000005</v>
      </c>
      <c r="S8281" s="2">
        <v>0.1181</v>
      </c>
      <c r="T8281" s="2">
        <v>0.24959999999999999</v>
      </c>
      <c r="V8281" s="2">
        <v>0.97099999999999997</v>
      </c>
      <c r="X8281" s="2">
        <v>1.2409999999999999E-2</v>
      </c>
      <c r="AM8281" s="2">
        <v>1.276</v>
      </c>
      <c r="AO8281" s="2">
        <v>0.15379999999999999</v>
      </c>
      <c r="AR8281" s="2">
        <v>3.1949999999999999E-2</v>
      </c>
      <c r="AY8281" s="2">
        <v>0.125273</v>
      </c>
      <c r="BH8281" s="2">
        <v>1.0255000000000001</v>
      </c>
      <c r="BL8281" s="2">
        <v>0.14829999999999999</v>
      </c>
      <c r="BS8281" s="2">
        <v>1</v>
      </c>
      <c r="CI8281" s="2">
        <v>0.80500000000000005</v>
      </c>
    </row>
    <row r="8282" spans="1:98" ht="15" hidden="1" customHeight="1" x14ac:dyDescent="0.2">
      <c r="B8282" s="2">
        <v>32496</v>
      </c>
      <c r="J8282" s="2">
        <v>0.80710000000000004</v>
      </c>
      <c r="K8282" s="2">
        <v>2.1870999900000001</v>
      </c>
      <c r="N8282" s="2">
        <v>0.18360000000000001</v>
      </c>
      <c r="V8282" s="2">
        <v>1.1997</v>
      </c>
      <c r="X8282" s="2">
        <v>9.6710000000000008E-3</v>
      </c>
      <c r="AY8282" s="2">
        <v>0.1537</v>
      </c>
      <c r="BH8282" s="2">
        <v>1.0256999899999999</v>
      </c>
      <c r="BL8282" s="2">
        <v>0.1963</v>
      </c>
      <c r="BS8282" s="2">
        <v>1</v>
      </c>
      <c r="CI8282" s="2">
        <v>0.75160000000000005</v>
      </c>
    </row>
    <row r="8283" spans="1:98" ht="15" hidden="1" customHeight="1" x14ac:dyDescent="0.2">
      <c r="B8283" s="2">
        <v>34799</v>
      </c>
      <c r="F8283" s="2">
        <v>0.2167</v>
      </c>
      <c r="J8283" s="2">
        <v>1.1928000000000001</v>
      </c>
      <c r="K8283" s="2">
        <v>2.206</v>
      </c>
      <c r="N8283" s="2">
        <v>0.21959999999999999</v>
      </c>
      <c r="Q8283" s="2">
        <v>0.14000000000000001</v>
      </c>
      <c r="U8283" s="2">
        <v>0.87660000000000005</v>
      </c>
      <c r="V8283" s="2">
        <v>1.3836999999999999</v>
      </c>
      <c r="X8283" s="2">
        <v>1.6660000000000001E-2</v>
      </c>
      <c r="AB8283" s="2">
        <v>2.2208000000000001</v>
      </c>
      <c r="AC8283" s="2">
        <v>8.0000000000000004E-4</v>
      </c>
      <c r="AV8283" s="2">
        <v>0.28220000000000001</v>
      </c>
      <c r="AY8283" s="2">
        <v>0.1789</v>
      </c>
      <c r="BH8283" s="2">
        <v>1.0257000000000001</v>
      </c>
      <c r="BL8283" s="2">
        <v>0.1883</v>
      </c>
      <c r="BS8283" s="2">
        <v>1</v>
      </c>
      <c r="CI8283" s="2">
        <v>0.92</v>
      </c>
      <c r="CK8283" s="2">
        <v>0.98199999999999998</v>
      </c>
      <c r="CS8283" s="2">
        <v>0.32129999999999997</v>
      </c>
      <c r="CT8283" s="2">
        <v>1.102E-2</v>
      </c>
    </row>
    <row r="8284" spans="1:98" ht="15" hidden="1" customHeight="1" x14ac:dyDescent="0.2">
      <c r="A8284" s="2">
        <v>1.8450000000000001E-2</v>
      </c>
      <c r="B8284" s="2">
        <v>41201</v>
      </c>
      <c r="F8284" s="2">
        <v>7.7219999999999997E-2</v>
      </c>
      <c r="I8284" s="2">
        <v>0.4899</v>
      </c>
      <c r="J8284" s="2">
        <v>1.0696000000000001</v>
      </c>
      <c r="K8284" s="2">
        <v>1.5892999999999999</v>
      </c>
      <c r="M8284" s="2">
        <v>8.9800000000000004E-4</v>
      </c>
      <c r="N8284" s="2">
        <v>0.17549999999999999</v>
      </c>
      <c r="P8284" s="2">
        <v>0.81340000000000001</v>
      </c>
      <c r="S8284" s="2">
        <v>0.1149</v>
      </c>
      <c r="T8284" s="2">
        <v>0.25950000000000001</v>
      </c>
      <c r="V8284" s="2">
        <v>0.99319999999999997</v>
      </c>
      <c r="X8284" s="2">
        <v>1.2529999999999999E-2</v>
      </c>
      <c r="AM8284" s="2">
        <v>1.2932999999999999</v>
      </c>
      <c r="AO8284" s="2">
        <v>0.1588</v>
      </c>
      <c r="AR8284" s="2">
        <v>3.2160000000000001E-2</v>
      </c>
      <c r="AY8284" s="2">
        <v>0.12815199999999999</v>
      </c>
      <c r="BH8284" s="2">
        <v>1.0257000000000001</v>
      </c>
      <c r="BL8284" s="2">
        <v>0.1512</v>
      </c>
      <c r="BS8284" s="2">
        <v>1</v>
      </c>
      <c r="CI8284" s="2">
        <v>0.81059999999999999</v>
      </c>
    </row>
    <row r="8285" spans="1:98" ht="15" hidden="1" customHeight="1" x14ac:dyDescent="0.2">
      <c r="A8285" s="2">
        <v>1.823E-2</v>
      </c>
      <c r="B8285" s="2">
        <v>41744</v>
      </c>
      <c r="F8285" s="2">
        <v>8.3839999999999998E-2</v>
      </c>
      <c r="I8285" s="2">
        <v>0.49120000000000003</v>
      </c>
      <c r="J8285" s="2">
        <v>1.2468999999999999</v>
      </c>
      <c r="K8285" s="2">
        <v>1.8365</v>
      </c>
      <c r="M8285" s="2">
        <v>1.054E-3</v>
      </c>
      <c r="N8285" s="2">
        <v>0.1842</v>
      </c>
      <c r="P8285" s="2">
        <v>0.876</v>
      </c>
      <c r="S8285" s="2">
        <v>0.104</v>
      </c>
      <c r="T8285" s="2">
        <v>0.31659999999999999</v>
      </c>
      <c r="V8285" s="2">
        <v>1.0981000000000001</v>
      </c>
      <c r="X8285" s="2">
        <v>1.081E-2</v>
      </c>
      <c r="AM8285" s="2">
        <v>1.5161</v>
      </c>
      <c r="AO8285" s="2">
        <v>0.17649999999999999</v>
      </c>
      <c r="AR8285" s="2">
        <v>3.04E-2</v>
      </c>
      <c r="AY8285" s="2">
        <v>0.14161299999999999</v>
      </c>
      <c r="BH8285" s="2">
        <v>1.0257000000000001</v>
      </c>
      <c r="BL8285" s="2">
        <v>0.16689999999999999</v>
      </c>
      <c r="BS8285" s="2">
        <v>1</v>
      </c>
      <c r="CI8285" s="2">
        <v>0.94750000000000001</v>
      </c>
    </row>
    <row r="8286" spans="1:98" ht="15" hidden="1" customHeight="1" x14ac:dyDescent="0.2">
      <c r="A8286" s="2">
        <v>2.164E-2</v>
      </c>
      <c r="B8286" s="2">
        <v>40676</v>
      </c>
      <c r="F8286" s="2">
        <v>8.2659999999999997E-2</v>
      </c>
      <c r="I8286" s="2">
        <v>0.59240000000000004</v>
      </c>
      <c r="J8286" s="2">
        <v>1.0899000000000001</v>
      </c>
      <c r="K8286" s="2">
        <v>1.5706</v>
      </c>
      <c r="M8286" s="2">
        <v>8.9300000000000002E-4</v>
      </c>
      <c r="N8286" s="2">
        <v>0.17469999999999999</v>
      </c>
      <c r="P8286" s="2">
        <v>0.7792</v>
      </c>
      <c r="S8286" s="2">
        <v>0.13819999999999999</v>
      </c>
      <c r="T8286" s="2">
        <v>0.2772</v>
      </c>
      <c r="V8286" s="2">
        <v>0.97089999999999999</v>
      </c>
      <c r="X8286" s="2">
        <v>1.2019999999999999E-2</v>
      </c>
      <c r="AM8286" s="2">
        <v>1.3729</v>
      </c>
      <c r="AO8286" s="2">
        <v>0.14940000000000001</v>
      </c>
      <c r="AR8286" s="2">
        <v>3.4590000000000003E-2</v>
      </c>
      <c r="AY8286" s="2">
        <v>0.12490800000000001</v>
      </c>
      <c r="BH8286" s="2">
        <v>1.0258</v>
      </c>
      <c r="BL8286" s="2">
        <v>0.15229999999999999</v>
      </c>
      <c r="BS8286" s="2">
        <v>1</v>
      </c>
      <c r="CI8286" s="2">
        <v>0.76239999999999997</v>
      </c>
    </row>
    <row r="8287" spans="1:98" ht="15" hidden="1" customHeight="1" x14ac:dyDescent="0.2">
      <c r="B8287" s="2">
        <v>32454</v>
      </c>
      <c r="J8287" s="2">
        <v>0.8286</v>
      </c>
      <c r="K8287" s="2">
        <v>2.1965999900000002</v>
      </c>
      <c r="N8287" s="2">
        <v>0.1862</v>
      </c>
      <c r="V8287" s="2">
        <v>1.2375</v>
      </c>
      <c r="X8287" s="2">
        <v>9.9240000000000005E-3</v>
      </c>
      <c r="AY8287" s="2">
        <v>0.15840000000000001</v>
      </c>
      <c r="BH8287" s="2">
        <v>1.0258999900000001</v>
      </c>
      <c r="BL8287" s="2">
        <v>0.20019999999999999</v>
      </c>
      <c r="BS8287" s="2">
        <v>1</v>
      </c>
      <c r="CI8287" s="2">
        <v>0.77100000000000002</v>
      </c>
    </row>
    <row r="8288" spans="1:98" ht="15" hidden="1" customHeight="1" x14ac:dyDescent="0.2">
      <c r="B8288" s="2">
        <v>35660</v>
      </c>
      <c r="F8288" s="2">
        <v>0.1787</v>
      </c>
      <c r="J8288" s="2">
        <v>0.91930000000000001</v>
      </c>
      <c r="K8288" s="2">
        <v>2.2343000000000002</v>
      </c>
      <c r="N8288" s="2">
        <v>0.18279999999999999</v>
      </c>
      <c r="Q8288" s="2">
        <v>0.1082</v>
      </c>
      <c r="U8288" s="2">
        <v>0.67630000000000001</v>
      </c>
      <c r="V8288" s="2">
        <v>1.3882000000000001</v>
      </c>
      <c r="X8288" s="2">
        <v>1.179E-2</v>
      </c>
      <c r="AB8288" s="2">
        <v>2.0358000000000001</v>
      </c>
      <c r="AC8288" s="2">
        <v>7.7999999999999999E-4</v>
      </c>
      <c r="AV8288" s="2">
        <v>0.22600000000000001</v>
      </c>
      <c r="AY8288" s="2">
        <v>0.1794</v>
      </c>
      <c r="BH8288" s="2">
        <v>1.026</v>
      </c>
      <c r="BL8288" s="2">
        <v>0.1731</v>
      </c>
      <c r="BS8288" s="2">
        <v>1</v>
      </c>
      <c r="CI8288" s="2">
        <v>0.89439999999999997</v>
      </c>
      <c r="CK8288" s="2">
        <v>0.76200000000000001</v>
      </c>
      <c r="CS8288" s="2">
        <v>0.2545</v>
      </c>
      <c r="CT8288" s="2">
        <v>9.0119999999999992E-3</v>
      </c>
    </row>
    <row r="8289" spans="1:98" ht="15" hidden="1" customHeight="1" x14ac:dyDescent="0.2">
      <c r="A8289" s="2">
        <v>1.9060000000000001E-2</v>
      </c>
      <c r="B8289" s="2">
        <v>41018</v>
      </c>
      <c r="F8289" s="2">
        <v>7.5029999999999999E-2</v>
      </c>
      <c r="I8289" s="2">
        <v>0.52669999999999995</v>
      </c>
      <c r="J8289" s="2">
        <v>1.0844</v>
      </c>
      <c r="K8289" s="2">
        <v>1.5940000000000001</v>
      </c>
      <c r="M8289" s="2">
        <v>8.7200000000000005E-4</v>
      </c>
      <c r="N8289" s="2">
        <v>0.17280000000000001</v>
      </c>
      <c r="P8289" s="2">
        <v>0.79359999999999997</v>
      </c>
      <c r="S8289" s="2">
        <v>0.1263</v>
      </c>
      <c r="T8289" s="2">
        <v>0.26419999999999999</v>
      </c>
      <c r="V8289" s="2">
        <v>0.99270000000000003</v>
      </c>
      <c r="X8289" s="2">
        <v>1.217E-2</v>
      </c>
      <c r="AM8289" s="2">
        <v>1.3036000000000001</v>
      </c>
      <c r="AO8289" s="2">
        <v>0.1575</v>
      </c>
      <c r="AR8289" s="2">
        <v>3.3610000000000001E-2</v>
      </c>
      <c r="AY8289" s="2">
        <v>0.127889</v>
      </c>
      <c r="BH8289" s="2">
        <v>1.0261</v>
      </c>
      <c r="BL8289" s="2">
        <v>0.14749999999999999</v>
      </c>
      <c r="BS8289" s="2">
        <v>1</v>
      </c>
      <c r="CI8289" s="2">
        <v>0.80900000000000005</v>
      </c>
    </row>
    <row r="8290" spans="1:98" ht="15" hidden="1" customHeight="1" x14ac:dyDescent="0.2">
      <c r="B8290" s="2">
        <v>31085</v>
      </c>
      <c r="J8290" s="2">
        <v>0.48409999999999997</v>
      </c>
      <c r="K8290" s="2">
        <v>1.4911999899999999</v>
      </c>
      <c r="N8290" s="2">
        <v>0.14360000000000001</v>
      </c>
      <c r="V8290" s="2">
        <v>1.3362000000000001</v>
      </c>
      <c r="X8290" s="2">
        <v>5.1269999999999996E-3</v>
      </c>
      <c r="BH8290" s="2">
        <v>1.0262</v>
      </c>
      <c r="BL8290" s="2">
        <v>0.14549999999999999</v>
      </c>
      <c r="BS8290" s="2">
        <v>1</v>
      </c>
    </row>
    <row r="8291" spans="1:98" ht="15" hidden="1" customHeight="1" x14ac:dyDescent="0.2">
      <c r="A8291" s="2">
        <v>1.9120000000000002E-2</v>
      </c>
      <c r="B8291" s="2">
        <v>41017</v>
      </c>
      <c r="F8291" s="2">
        <v>7.5399999999999995E-2</v>
      </c>
      <c r="I8291" s="2">
        <v>0.5292</v>
      </c>
      <c r="J8291" s="2">
        <v>1.0805</v>
      </c>
      <c r="K8291" s="2">
        <v>1.5862000000000001</v>
      </c>
      <c r="M8291" s="2">
        <v>8.6899999999999998E-4</v>
      </c>
      <c r="N8291" s="2">
        <v>0.1721</v>
      </c>
      <c r="P8291" s="2">
        <v>0.79169999999999996</v>
      </c>
      <c r="S8291" s="2">
        <v>0.1268</v>
      </c>
      <c r="T8291" s="2">
        <v>0.26329999999999998</v>
      </c>
      <c r="V8291" s="2">
        <v>0.99019999999999997</v>
      </c>
      <c r="X8291" s="2">
        <v>1.218E-2</v>
      </c>
      <c r="AM8291" s="2">
        <v>1.2991999999999999</v>
      </c>
      <c r="AO8291" s="2">
        <v>0.15709999999999999</v>
      </c>
      <c r="AR8291" s="2">
        <v>3.354E-2</v>
      </c>
      <c r="AY8291" s="2">
        <v>0.127584</v>
      </c>
      <c r="BH8291" s="2">
        <v>1.0264</v>
      </c>
      <c r="BL8291" s="2">
        <v>0.14680000000000001</v>
      </c>
      <c r="BS8291" s="2">
        <v>1</v>
      </c>
      <c r="CI8291" s="2">
        <v>0.80920000000000003</v>
      </c>
    </row>
    <row r="8292" spans="1:98" ht="15" hidden="1" customHeight="1" x14ac:dyDescent="0.2">
      <c r="B8292" s="2">
        <v>34759</v>
      </c>
      <c r="F8292" s="2">
        <v>0.2349</v>
      </c>
      <c r="J8292" s="2">
        <v>1.1256999999999999</v>
      </c>
      <c r="K8292" s="2">
        <v>2.2119</v>
      </c>
      <c r="N8292" s="2">
        <v>0.216</v>
      </c>
      <c r="Q8292" s="2">
        <v>0.13550000000000001</v>
      </c>
      <c r="U8292" s="2">
        <v>0.84989999999999999</v>
      </c>
      <c r="V8292" s="2">
        <v>1.3964000000000001</v>
      </c>
      <c r="X8292" s="2">
        <v>1.443E-2</v>
      </c>
      <c r="AB8292" s="2">
        <v>2.2065000000000001</v>
      </c>
      <c r="AC8292" s="2">
        <v>8.5300000000000003E-4</v>
      </c>
      <c r="AV8292" s="2">
        <v>0.27129999999999999</v>
      </c>
      <c r="AY8292" s="2">
        <v>0.18060000000000001</v>
      </c>
      <c r="BH8292" s="2">
        <v>1.0265</v>
      </c>
      <c r="BL8292" s="2">
        <v>0.19120000000000001</v>
      </c>
      <c r="BS8292" s="2">
        <v>1</v>
      </c>
      <c r="CI8292" s="2">
        <v>0.88490000000000002</v>
      </c>
      <c r="CK8292" s="2">
        <v>0.95279999999999998</v>
      </c>
      <c r="CS8292" s="2">
        <v>0.31080000000000002</v>
      </c>
      <c r="CT8292" s="2">
        <v>1.091E-2</v>
      </c>
    </row>
    <row r="8293" spans="1:98" ht="15" hidden="1" customHeight="1" x14ac:dyDescent="0.2">
      <c r="A8293" s="2">
        <v>2.0889999999999999E-2</v>
      </c>
      <c r="B8293" s="2">
        <v>40827</v>
      </c>
      <c r="F8293" s="2">
        <v>7.7249999999999999E-2</v>
      </c>
      <c r="I8293" s="2">
        <v>0.5867</v>
      </c>
      <c r="J8293" s="2">
        <v>1.1347</v>
      </c>
      <c r="K8293" s="2">
        <v>1.6041000000000001</v>
      </c>
      <c r="M8293" s="2">
        <v>8.7799999999999998E-4</v>
      </c>
      <c r="N8293" s="2">
        <v>0.18090000000000001</v>
      </c>
      <c r="P8293" s="2">
        <v>0.80249999999999999</v>
      </c>
      <c r="S8293" s="2">
        <v>0.13</v>
      </c>
      <c r="T8293" s="2">
        <v>0.2792</v>
      </c>
      <c r="V8293" s="2">
        <v>1.0286999999999999</v>
      </c>
      <c r="X8293" s="2">
        <v>1.342E-2</v>
      </c>
      <c r="AM8293" s="2">
        <v>1.4048</v>
      </c>
      <c r="AO8293" s="2">
        <v>0.16139999999999999</v>
      </c>
      <c r="AR8293" s="2">
        <v>3.2620000000000003E-2</v>
      </c>
      <c r="AY8293" s="2">
        <v>0.13220799999999999</v>
      </c>
      <c r="BH8293" s="2">
        <v>1.0265</v>
      </c>
      <c r="BL8293" s="2">
        <v>0.1542</v>
      </c>
      <c r="BS8293" s="2">
        <v>1</v>
      </c>
      <c r="CI8293" s="2">
        <v>0.80459999999999998</v>
      </c>
    </row>
    <row r="8294" spans="1:98" ht="15" hidden="1" customHeight="1" x14ac:dyDescent="0.2">
      <c r="A8294" s="2">
        <v>2.0080000000000001E-2</v>
      </c>
      <c r="B8294" s="2">
        <v>42676</v>
      </c>
      <c r="F8294" s="2">
        <v>6.905E-2</v>
      </c>
      <c r="I8294" s="2">
        <v>0.41349999999999998</v>
      </c>
      <c r="J8294" s="2">
        <v>1.3802000000000001</v>
      </c>
      <c r="K8294" s="2">
        <v>1.6489</v>
      </c>
      <c r="M8294" s="2">
        <v>1.1689999999999999E-3</v>
      </c>
      <c r="N8294" s="2">
        <v>0.1636</v>
      </c>
      <c r="P8294" s="2">
        <v>0.96830000000000005</v>
      </c>
      <c r="S8294" s="2">
        <v>9.9089999999999998E-2</v>
      </c>
      <c r="T8294" s="2">
        <v>0.35120000000000001</v>
      </c>
      <c r="V8294" s="2">
        <v>1.339</v>
      </c>
      <c r="X8294" s="2">
        <v>1.2970000000000001E-2</v>
      </c>
      <c r="AM8294" s="2">
        <v>1.4887999999999999</v>
      </c>
      <c r="AO8294" s="2">
        <v>0.19819999999999999</v>
      </c>
      <c r="AR8294" s="2">
        <v>2.1010000000000001E-2</v>
      </c>
      <c r="AY8294" s="2">
        <v>0.172649</v>
      </c>
      <c r="BH8294" s="2">
        <v>1.0265</v>
      </c>
      <c r="BL8294" s="2">
        <v>0.15049999999999999</v>
      </c>
      <c r="BS8294" s="2">
        <v>1</v>
      </c>
      <c r="CI8294" s="2">
        <v>0.9768</v>
      </c>
    </row>
    <row r="8295" spans="1:98" ht="15" hidden="1" customHeight="1" x14ac:dyDescent="0.2">
      <c r="B8295" s="2">
        <v>34541</v>
      </c>
      <c r="F8295" s="2">
        <v>0.40579999999999999</v>
      </c>
      <c r="J8295" s="2">
        <v>1.0232000000000001</v>
      </c>
      <c r="K8295" s="2">
        <v>2.1057000000000001</v>
      </c>
      <c r="N8295" s="2">
        <v>0.19980000000000001</v>
      </c>
      <c r="V8295" s="2">
        <v>1.3808</v>
      </c>
      <c r="X8295" s="2">
        <v>1.4080000000000001E-2</v>
      </c>
      <c r="AY8295" s="2">
        <v>0.1787</v>
      </c>
      <c r="BH8295" s="2">
        <v>1.0266</v>
      </c>
      <c r="BL8295" s="2">
        <v>0.17810000000000001</v>
      </c>
      <c r="BS8295" s="2">
        <v>1</v>
      </c>
      <c r="CI8295" s="2">
        <v>0.83540000000000003</v>
      </c>
    </row>
    <row r="8296" spans="1:98" ht="15" hidden="1" customHeight="1" x14ac:dyDescent="0.2">
      <c r="B8296" s="2">
        <v>35096</v>
      </c>
      <c r="F8296" s="2">
        <v>0.18539998999999999</v>
      </c>
      <c r="J8296" s="2">
        <v>1.1253000500000001</v>
      </c>
      <c r="K8296" s="2">
        <v>2.0773999700000001</v>
      </c>
      <c r="N8296" s="2">
        <v>0.21070000999999999</v>
      </c>
      <c r="Q8296" s="2">
        <v>0.13139999999999999</v>
      </c>
      <c r="U8296" s="2">
        <v>0.82089999999999996</v>
      </c>
      <c r="V8296" s="2">
        <v>1.37370002</v>
      </c>
      <c r="X8296" s="2">
        <v>1.2829999999999999E-2</v>
      </c>
      <c r="AB8296" s="2">
        <v>2.1492</v>
      </c>
      <c r="AC8296" s="2">
        <v>8.7100000000000003E-4</v>
      </c>
      <c r="AV8296" s="2">
        <v>0.2681</v>
      </c>
      <c r="AY8296" s="2">
        <v>0.17760000000000001</v>
      </c>
      <c r="BH8296" s="2">
        <v>1.02670002</v>
      </c>
      <c r="BL8296" s="2">
        <v>0.19769998999999999</v>
      </c>
      <c r="BS8296" s="2">
        <v>1</v>
      </c>
      <c r="CI8296" s="2">
        <v>0.92669999999999997</v>
      </c>
      <c r="CK8296" s="2">
        <v>0.92020000000000002</v>
      </c>
      <c r="CS8296" s="2">
        <v>0.30220000000000002</v>
      </c>
      <c r="CT8296" s="2">
        <v>1.094E-2</v>
      </c>
    </row>
    <row r="8297" spans="1:98" ht="15" hidden="1" customHeight="1" x14ac:dyDescent="0.2">
      <c r="B8297" s="2">
        <v>34486</v>
      </c>
      <c r="F8297" s="2">
        <v>0.41749999999999998</v>
      </c>
      <c r="J8297" s="2">
        <v>0.98909999999999998</v>
      </c>
      <c r="K8297" s="2">
        <v>2.1027999999999998</v>
      </c>
      <c r="N8297" s="2">
        <v>0.1943</v>
      </c>
      <c r="V8297" s="2">
        <v>1.3856999999999999</v>
      </c>
      <c r="X8297" s="2">
        <v>1.323E-2</v>
      </c>
      <c r="AY8297" s="2">
        <v>0.17929999999999999</v>
      </c>
      <c r="BH8297" s="2">
        <v>1.0267999999999999</v>
      </c>
      <c r="BL8297" s="2">
        <v>0.17599999999999999</v>
      </c>
      <c r="BS8297" s="2">
        <v>1</v>
      </c>
      <c r="CI8297" s="2">
        <v>0.82310000000000005</v>
      </c>
    </row>
    <row r="8298" spans="1:98" ht="15" hidden="1" customHeight="1" x14ac:dyDescent="0.2">
      <c r="A8298" s="2">
        <v>2.1090000000000001E-2</v>
      </c>
      <c r="B8298" s="2">
        <v>40798</v>
      </c>
      <c r="F8298" s="2">
        <v>7.7950000000000005E-2</v>
      </c>
      <c r="I8298" s="2">
        <v>0.58679999999999999</v>
      </c>
      <c r="J8298" s="2">
        <v>1.127</v>
      </c>
      <c r="K8298" s="2">
        <v>1.5745</v>
      </c>
      <c r="M8298" s="2">
        <v>9.2400000000000002E-4</v>
      </c>
      <c r="N8298" s="2">
        <v>0.17710000000000001</v>
      </c>
      <c r="P8298" s="2">
        <v>0.80520000000000003</v>
      </c>
      <c r="S8298" s="2">
        <v>0.13450000000000001</v>
      </c>
      <c r="T8298" s="2">
        <v>0.26740000000000003</v>
      </c>
      <c r="V8298" s="2">
        <v>0.99570000000000003</v>
      </c>
      <c r="X8298" s="2">
        <v>1.291E-2</v>
      </c>
      <c r="AM8298" s="2">
        <v>1.3574999999999999</v>
      </c>
      <c r="AO8298" s="2">
        <v>0.15590000000000001</v>
      </c>
      <c r="AR8298" s="2">
        <v>3.286E-2</v>
      </c>
      <c r="AY8298" s="2">
        <v>0.12764700000000001</v>
      </c>
      <c r="BH8298" s="2">
        <v>1.0267999999999999</v>
      </c>
      <c r="BL8298" s="2">
        <v>0.14940000000000001</v>
      </c>
      <c r="BS8298" s="2">
        <v>1</v>
      </c>
      <c r="CI8298" s="2">
        <v>0.81740000000000002</v>
      </c>
    </row>
    <row r="8299" spans="1:98" ht="15" hidden="1" customHeight="1" x14ac:dyDescent="0.2">
      <c r="B8299" s="2">
        <v>34653</v>
      </c>
      <c r="F8299" s="2">
        <v>0.39500000000000002</v>
      </c>
      <c r="J8299" s="2">
        <v>1.0488999999999999</v>
      </c>
      <c r="K8299" s="2">
        <v>2.1589999999999998</v>
      </c>
      <c r="N8299" s="2">
        <v>0.20150000000000001</v>
      </c>
      <c r="V8299" s="2">
        <v>1.363</v>
      </c>
      <c r="X8299" s="2">
        <v>1.388E-2</v>
      </c>
      <c r="AY8299" s="2">
        <v>0.1764</v>
      </c>
      <c r="BH8299" s="2">
        <v>1.0268999999999999</v>
      </c>
      <c r="BL8299" s="2">
        <v>0.186</v>
      </c>
      <c r="BS8299" s="2">
        <v>1</v>
      </c>
      <c r="CI8299" s="2">
        <v>0.84519999999999995</v>
      </c>
    </row>
    <row r="8300" spans="1:98" ht="15" hidden="1" customHeight="1" x14ac:dyDescent="0.2">
      <c r="B8300" s="2">
        <v>34753</v>
      </c>
      <c r="F8300" s="2">
        <v>0.2452</v>
      </c>
      <c r="J8300" s="2">
        <v>1.1155999999999999</v>
      </c>
      <c r="K8300" s="2">
        <v>2.2198000000000002</v>
      </c>
      <c r="N8300" s="2">
        <v>0.21540000000000001</v>
      </c>
      <c r="Q8300" s="2">
        <v>0.1346</v>
      </c>
      <c r="U8300" s="2">
        <v>0.8458</v>
      </c>
      <c r="V8300" s="2">
        <v>1.3938999999999999</v>
      </c>
      <c r="X8300" s="2">
        <v>1.44E-2</v>
      </c>
      <c r="AB8300" s="2">
        <v>2.2056</v>
      </c>
      <c r="AC8300" s="2">
        <v>8.5899999999999995E-4</v>
      </c>
      <c r="AV8300" s="2">
        <v>0.27110000000000001</v>
      </c>
      <c r="AY8300" s="2">
        <v>0.1802</v>
      </c>
      <c r="BH8300" s="2">
        <v>1.0268999999999999</v>
      </c>
      <c r="BL8300" s="2">
        <v>0.19209999999999999</v>
      </c>
      <c r="BS8300" s="2">
        <v>1</v>
      </c>
      <c r="CI8300" s="2">
        <v>0.88149999999999995</v>
      </c>
      <c r="CK8300" s="2">
        <v>0.94850000000000001</v>
      </c>
      <c r="CS8300" s="2">
        <v>0.30740000000000001</v>
      </c>
      <c r="CT8300" s="2">
        <v>1.078E-2</v>
      </c>
    </row>
    <row r="8301" spans="1:98" ht="15" hidden="1" customHeight="1" x14ac:dyDescent="0.2">
      <c r="B8301" s="2">
        <v>35461</v>
      </c>
      <c r="F8301" s="2">
        <v>0.1724</v>
      </c>
      <c r="J8301" s="2">
        <v>0.94820000000000004</v>
      </c>
      <c r="K8301" s="2">
        <v>2.1587999999999998</v>
      </c>
      <c r="N8301" s="2">
        <v>0.20780000000000001</v>
      </c>
      <c r="Q8301" s="2">
        <v>0.1169</v>
      </c>
      <c r="U8301" s="2">
        <v>0.73240000000000005</v>
      </c>
      <c r="V8301" s="2">
        <v>1.3472999999999999</v>
      </c>
      <c r="X8301" s="2">
        <v>1.111E-2</v>
      </c>
      <c r="AB8301" s="2">
        <v>2.1408999999999998</v>
      </c>
      <c r="AC8301" s="2">
        <v>8.3699999999999996E-4</v>
      </c>
      <c r="AV8301" s="2">
        <v>0.24399999999999999</v>
      </c>
      <c r="AY8301" s="2">
        <v>0.17380000000000001</v>
      </c>
      <c r="BH8301" s="2">
        <v>1.0268999999999999</v>
      </c>
      <c r="BL8301" s="2">
        <v>0.1862</v>
      </c>
      <c r="BS8301" s="2">
        <v>1</v>
      </c>
      <c r="CI8301" s="2">
        <v>0.92830000000000001</v>
      </c>
      <c r="CK8301" s="2">
        <v>0.82350000000000001</v>
      </c>
      <c r="CS8301" s="2">
        <v>0.27589999999999998</v>
      </c>
      <c r="CT8301" s="2">
        <v>9.7169999999999999E-3</v>
      </c>
    </row>
    <row r="8302" spans="1:98" ht="15" hidden="1" customHeight="1" x14ac:dyDescent="0.2">
      <c r="A8302" s="2">
        <v>2.1909999999999999E-2</v>
      </c>
      <c r="B8302" s="2">
        <v>40759</v>
      </c>
      <c r="F8302" s="2">
        <v>8.133E-2</v>
      </c>
      <c r="I8302" s="2">
        <v>0.61839999999999995</v>
      </c>
      <c r="J8302" s="2">
        <v>1.2726999999999999</v>
      </c>
      <c r="K8302" s="2">
        <v>1.5927</v>
      </c>
      <c r="M8302" s="2">
        <v>9.2000000000000003E-4</v>
      </c>
      <c r="N8302" s="2">
        <v>0.17799999999999999</v>
      </c>
      <c r="P8302" s="2">
        <v>0.80079999999999996</v>
      </c>
      <c r="S8302" s="2">
        <v>0.14119999999999999</v>
      </c>
      <c r="T8302" s="2">
        <v>0.2797</v>
      </c>
      <c r="V8302" s="2">
        <v>0.97670000000000001</v>
      </c>
      <c r="X8302" s="2">
        <v>1.2359999999999999E-2</v>
      </c>
      <c r="AM8302" s="2">
        <v>1.3828</v>
      </c>
      <c r="AO8302" s="2">
        <v>0.1517</v>
      </c>
      <c r="AR8302" s="2">
        <v>3.4709999999999998E-2</v>
      </c>
      <c r="AY8302" s="2">
        <v>0.125195</v>
      </c>
      <c r="BH8302" s="2">
        <v>1.0268999999999999</v>
      </c>
      <c r="BL8302" s="2">
        <v>0.1502</v>
      </c>
      <c r="BS8302" s="2">
        <v>1</v>
      </c>
      <c r="CI8302" s="2">
        <v>0.82509999999999994</v>
      </c>
    </row>
    <row r="8303" spans="1:98" ht="15" hidden="1" customHeight="1" x14ac:dyDescent="0.2">
      <c r="B8303" s="2">
        <v>35619</v>
      </c>
      <c r="F8303" s="2">
        <v>0.1736</v>
      </c>
      <c r="J8303" s="2">
        <v>0.93799999999999994</v>
      </c>
      <c r="K8303" s="2">
        <v>2.3205</v>
      </c>
      <c r="N8303" s="2">
        <v>0.18690000000000001</v>
      </c>
      <c r="Q8303" s="2">
        <v>0.1113</v>
      </c>
      <c r="U8303" s="2">
        <v>0.69410000000000005</v>
      </c>
      <c r="V8303" s="2">
        <v>1.3743000000000001</v>
      </c>
      <c r="X8303" s="2">
        <v>1.2189999999999999E-2</v>
      </c>
      <c r="AB8303" s="2">
        <v>2.0895999999999999</v>
      </c>
      <c r="AC8303" s="2">
        <v>8.0199999999999998E-4</v>
      </c>
      <c r="AV8303" s="2">
        <v>0.23169999999999999</v>
      </c>
      <c r="AY8303" s="2">
        <v>0.1774</v>
      </c>
      <c r="BH8303" s="2">
        <v>1.0269999999999999</v>
      </c>
      <c r="BL8303" s="2">
        <v>0.1767</v>
      </c>
      <c r="BS8303" s="2">
        <v>1</v>
      </c>
      <c r="CI8303" s="2">
        <v>0.92900000000000005</v>
      </c>
      <c r="CK8303" s="2">
        <v>0.78149999999999997</v>
      </c>
      <c r="CS8303" s="2">
        <v>0.26350000000000001</v>
      </c>
      <c r="CT8303" s="2">
        <v>9.2479999999999993E-3</v>
      </c>
    </row>
    <row r="8304" spans="1:98" ht="15" hidden="1" customHeight="1" x14ac:dyDescent="0.2">
      <c r="B8304" s="2">
        <v>38089</v>
      </c>
      <c r="F8304" s="2">
        <v>0.1191</v>
      </c>
      <c r="J8304" s="2">
        <v>1.0417000000000001</v>
      </c>
      <c r="K8304" s="2">
        <v>2.4557000000000002</v>
      </c>
      <c r="N8304" s="2">
        <v>0.19170000000000001</v>
      </c>
      <c r="V8304" s="2">
        <v>1.3374999999999999</v>
      </c>
      <c r="X8304" s="2">
        <v>1.268E-2</v>
      </c>
      <c r="AM8304" s="2">
        <v>1.6143000000000001</v>
      </c>
      <c r="AY8304" s="2">
        <v>0.171565</v>
      </c>
      <c r="BH8304" s="2">
        <v>1.0269999999999999</v>
      </c>
      <c r="BL8304" s="2">
        <v>0.17599999999999999</v>
      </c>
      <c r="BS8304" s="2">
        <v>1</v>
      </c>
      <c r="CI8304" s="2">
        <v>0.88680000000000003</v>
      </c>
    </row>
    <row r="8305" spans="1:98" ht="15" hidden="1" customHeight="1" x14ac:dyDescent="0.2">
      <c r="A8305" s="2">
        <v>1.8239999999999999E-2</v>
      </c>
      <c r="B8305" s="2">
        <v>41746</v>
      </c>
      <c r="F8305" s="2">
        <v>8.4229999999999999E-2</v>
      </c>
      <c r="I8305" s="2">
        <v>0.48899999999999999</v>
      </c>
      <c r="J8305" s="2">
        <v>1.2479</v>
      </c>
      <c r="K8305" s="2">
        <v>1.8485</v>
      </c>
      <c r="M8305" s="2">
        <v>1.059E-3</v>
      </c>
      <c r="N8305" s="2">
        <v>0.18379999999999999</v>
      </c>
      <c r="P8305" s="2">
        <v>0.87939999999999996</v>
      </c>
      <c r="S8305" s="2">
        <v>0.10489999999999999</v>
      </c>
      <c r="T8305" s="2">
        <v>0.31630000000000003</v>
      </c>
      <c r="V8305" s="2">
        <v>1.0998000000000001</v>
      </c>
      <c r="X8305" s="2">
        <v>1.076E-2</v>
      </c>
      <c r="AM8305" s="2">
        <v>1.5210999999999999</v>
      </c>
      <c r="AO8305" s="2">
        <v>0.17680000000000001</v>
      </c>
      <c r="AR8305" s="2">
        <v>3.0839999999999999E-2</v>
      </c>
      <c r="AY8305" s="2">
        <v>0.14183100000000001</v>
      </c>
      <c r="BH8305" s="2">
        <v>1.0269999999999999</v>
      </c>
      <c r="BL8305" s="2">
        <v>0.1668</v>
      </c>
      <c r="BS8305" s="2">
        <v>1</v>
      </c>
      <c r="CI8305" s="2">
        <v>0.94389999999999996</v>
      </c>
    </row>
    <row r="8306" spans="1:98" ht="15" hidden="1" customHeight="1" x14ac:dyDescent="0.2">
      <c r="A8306" s="2">
        <v>2.1659999999999999E-2</v>
      </c>
      <c r="B8306" s="2">
        <v>40736</v>
      </c>
      <c r="F8306" s="2">
        <v>8.2000000000000003E-2</v>
      </c>
      <c r="I8306" s="2">
        <v>0.61329999999999996</v>
      </c>
      <c r="J8306" s="2">
        <v>1.1597999999999999</v>
      </c>
      <c r="K8306" s="2">
        <v>1.5408999999999999</v>
      </c>
      <c r="M8306" s="2">
        <v>9.0700000000000004E-4</v>
      </c>
      <c r="N8306" s="2">
        <v>0.17369999999999999</v>
      </c>
      <c r="P8306" s="2">
        <v>0.78900000000000003</v>
      </c>
      <c r="S8306" s="2">
        <v>0.1406</v>
      </c>
      <c r="T8306" s="2">
        <v>0.2797</v>
      </c>
      <c r="V8306" s="2">
        <v>0.96679999999999999</v>
      </c>
      <c r="X8306" s="2">
        <v>1.2160000000000001E-2</v>
      </c>
      <c r="AM8306" s="2">
        <v>1.3548</v>
      </c>
      <c r="AO8306" s="2">
        <v>0.14929999999999999</v>
      </c>
      <c r="AR8306" s="2">
        <v>3.4169999999999999E-2</v>
      </c>
      <c r="AY8306" s="2">
        <v>0.124038</v>
      </c>
      <c r="BH8306" s="2">
        <v>1.0271999999999999</v>
      </c>
      <c r="BL8306" s="2">
        <v>0.14760000000000001</v>
      </c>
      <c r="BS8306" s="2">
        <v>1</v>
      </c>
      <c r="CI8306" s="2">
        <v>0.79359999999999997</v>
      </c>
    </row>
    <row r="8307" spans="1:98" ht="15" hidden="1" customHeight="1" x14ac:dyDescent="0.2">
      <c r="A8307" s="2">
        <v>1.9300000000000001E-2</v>
      </c>
      <c r="B8307" s="2">
        <v>40892</v>
      </c>
      <c r="F8307" s="2">
        <v>7.4719999999999995E-2</v>
      </c>
      <c r="I8307" s="2">
        <v>0.55579999999999996</v>
      </c>
      <c r="J8307" s="2">
        <v>1.1000000000000001</v>
      </c>
      <c r="K8307" s="2">
        <v>1.6007</v>
      </c>
      <c r="M8307" s="2">
        <v>8.9300000000000002E-4</v>
      </c>
      <c r="N8307" s="2">
        <v>0.17249999999999999</v>
      </c>
      <c r="P8307" s="2">
        <v>0.79039999999999999</v>
      </c>
      <c r="S8307" s="2">
        <v>0.12330000000000001</v>
      </c>
      <c r="T8307" s="2">
        <v>0.27179999999999999</v>
      </c>
      <c r="V8307" s="2">
        <v>1.0337000000000001</v>
      </c>
      <c r="X8307" s="2">
        <v>1.3270000000000001E-2</v>
      </c>
      <c r="AM8307" s="2">
        <v>1.3451</v>
      </c>
      <c r="AO8307" s="2">
        <v>0.16220000000000001</v>
      </c>
      <c r="AR8307" s="2">
        <v>3.2489999999999998E-2</v>
      </c>
      <c r="AY8307" s="2">
        <v>0.13284599999999999</v>
      </c>
      <c r="BH8307" s="2">
        <v>1.0271999999999999</v>
      </c>
      <c r="BL8307" s="2">
        <v>0.1482</v>
      </c>
      <c r="BS8307" s="2">
        <v>1</v>
      </c>
      <c r="CI8307" s="2">
        <v>0.77969999999999995</v>
      </c>
    </row>
    <row r="8308" spans="1:98" ht="15" hidden="1" customHeight="1" x14ac:dyDescent="0.2">
      <c r="B8308" s="2">
        <v>35468</v>
      </c>
      <c r="F8308" s="2">
        <v>0.17280000000000001</v>
      </c>
      <c r="J8308" s="2">
        <v>0.93400000000000005</v>
      </c>
      <c r="K8308" s="2">
        <v>2.1898</v>
      </c>
      <c r="N8308" s="2">
        <v>0.2054</v>
      </c>
      <c r="Q8308" s="2">
        <v>0.1149</v>
      </c>
      <c r="U8308" s="2">
        <v>0.71779999999999999</v>
      </c>
      <c r="V8308" s="2">
        <v>1.3492</v>
      </c>
      <c r="X8308" s="2">
        <v>1.0829999999999999E-2</v>
      </c>
      <c r="AB8308" s="2">
        <v>2.1438999999999999</v>
      </c>
      <c r="AC8308" s="2">
        <v>8.25E-4</v>
      </c>
      <c r="AV8308" s="2">
        <v>0.23880000000000001</v>
      </c>
      <c r="AY8308" s="2">
        <v>0.17419999999999999</v>
      </c>
      <c r="BH8308" s="2">
        <v>1.0273000000000001</v>
      </c>
      <c r="BL8308" s="2">
        <v>0.1817</v>
      </c>
      <c r="BS8308" s="2">
        <v>1</v>
      </c>
      <c r="CI8308" s="2">
        <v>0.92269999999999996</v>
      </c>
      <c r="CK8308" s="2">
        <v>0.80579999999999996</v>
      </c>
      <c r="CS8308" s="2">
        <v>0.27279999999999999</v>
      </c>
      <c r="CT8308" s="2">
        <v>9.5499999999999995E-3</v>
      </c>
    </row>
    <row r="8309" spans="1:98" ht="15" hidden="1" customHeight="1" x14ac:dyDescent="0.2">
      <c r="B8309" s="2">
        <v>35653</v>
      </c>
      <c r="F8309" s="2">
        <v>0.17860000000000001</v>
      </c>
      <c r="J8309" s="2">
        <v>0.91449999999999998</v>
      </c>
      <c r="K8309" s="2">
        <v>2.2149000000000001</v>
      </c>
      <c r="N8309" s="2">
        <v>0.1825</v>
      </c>
      <c r="Q8309" s="2">
        <v>0.1065</v>
      </c>
      <c r="U8309" s="2">
        <v>0.66579999999999995</v>
      </c>
      <c r="V8309" s="2">
        <v>1.393</v>
      </c>
      <c r="X8309" s="2">
        <v>1.2030000000000001E-2</v>
      </c>
      <c r="AB8309" s="2">
        <v>2.0017</v>
      </c>
      <c r="AC8309" s="2">
        <v>7.6900000000000004E-4</v>
      </c>
      <c r="AV8309" s="2">
        <v>0.22259999999999999</v>
      </c>
      <c r="AY8309" s="2">
        <v>0.18</v>
      </c>
      <c r="BH8309" s="2">
        <v>1.0273000000000001</v>
      </c>
      <c r="BL8309" s="2">
        <v>0.1744</v>
      </c>
      <c r="BS8309" s="2">
        <v>1</v>
      </c>
      <c r="CI8309" s="2">
        <v>0.89439999999999997</v>
      </c>
      <c r="CK8309" s="2">
        <v>0.75029999999999997</v>
      </c>
      <c r="CS8309" s="2">
        <v>0.25119999999999998</v>
      </c>
      <c r="CT8309" s="2">
        <v>8.8889999999999993E-3</v>
      </c>
    </row>
    <row r="8310" spans="1:98" ht="15" hidden="1" customHeight="1" x14ac:dyDescent="0.2">
      <c r="A8310" s="2">
        <v>2.1839999999999998E-2</v>
      </c>
      <c r="B8310" s="2">
        <v>40717</v>
      </c>
      <c r="F8310" s="2">
        <v>8.2549999999999998E-2</v>
      </c>
      <c r="I8310" s="2">
        <v>0.61570000000000003</v>
      </c>
      <c r="J8310" s="2">
        <v>1.1693</v>
      </c>
      <c r="K8310" s="2">
        <v>1.5654999999999999</v>
      </c>
      <c r="M8310" s="2">
        <v>9.0499999999999999E-4</v>
      </c>
      <c r="N8310" s="2">
        <v>0.1777</v>
      </c>
      <c r="P8310" s="2">
        <v>0.79120000000000001</v>
      </c>
      <c r="S8310" s="2">
        <v>0.14280000000000001</v>
      </c>
      <c r="T8310" s="2">
        <v>0.28349999999999997</v>
      </c>
      <c r="V8310" s="2">
        <v>0.97989999999999999</v>
      </c>
      <c r="X8310" s="2">
        <v>1.218E-2</v>
      </c>
      <c r="AM8310" s="2">
        <v>1.3879999999999999</v>
      </c>
      <c r="AO8310" s="2">
        <v>0.1515</v>
      </c>
      <c r="AR8310" s="2">
        <v>3.4689999999999999E-2</v>
      </c>
      <c r="AY8310" s="2">
        <v>0.12578</v>
      </c>
      <c r="BH8310" s="2">
        <v>1.0273000000000001</v>
      </c>
      <c r="BL8310" s="2">
        <v>0.1507</v>
      </c>
      <c r="BS8310" s="2">
        <v>1</v>
      </c>
      <c r="CI8310" s="2">
        <v>0.79430000000000001</v>
      </c>
    </row>
    <row r="8311" spans="1:98" ht="15" hidden="1" customHeight="1" x14ac:dyDescent="0.2">
      <c r="A8311" s="2">
        <v>1.967E-2</v>
      </c>
      <c r="B8311" s="2">
        <v>40896</v>
      </c>
      <c r="F8311" s="2">
        <v>7.4759999999999993E-2</v>
      </c>
      <c r="I8311" s="2">
        <v>0.55520000000000003</v>
      </c>
      <c r="J8311" s="2">
        <v>1.1067</v>
      </c>
      <c r="K8311" s="2">
        <v>1.6095999999999999</v>
      </c>
      <c r="M8311" s="2">
        <v>8.8099999999999995E-4</v>
      </c>
      <c r="N8311" s="2">
        <v>0.17460000000000001</v>
      </c>
      <c r="P8311" s="2">
        <v>0.79269999999999996</v>
      </c>
      <c r="S8311" s="2">
        <v>0.1235</v>
      </c>
      <c r="T8311" s="2">
        <v>0.2727</v>
      </c>
      <c r="V8311" s="2">
        <v>1.0364</v>
      </c>
      <c r="X8311" s="2">
        <v>1.329E-2</v>
      </c>
      <c r="AM8311" s="2">
        <v>1.349</v>
      </c>
      <c r="AO8311" s="2">
        <v>0.16350000000000001</v>
      </c>
      <c r="AR8311" s="2">
        <v>3.2289999999999999E-2</v>
      </c>
      <c r="AY8311" s="2">
        <v>0.13312399999999999</v>
      </c>
      <c r="BH8311" s="2">
        <v>1.0274000000000001</v>
      </c>
      <c r="BL8311" s="2">
        <v>0.15</v>
      </c>
      <c r="BS8311" s="2">
        <v>1</v>
      </c>
      <c r="CI8311" s="2">
        <v>0.78439999999999999</v>
      </c>
    </row>
    <row r="8312" spans="1:98" ht="15" hidden="1" customHeight="1" x14ac:dyDescent="0.2">
      <c r="A8312" s="2">
        <v>1.7760000000000001E-2</v>
      </c>
      <c r="B8312" s="2">
        <v>41148</v>
      </c>
      <c r="F8312" s="2">
        <v>7.5079999999999994E-2</v>
      </c>
      <c r="I8312" s="2">
        <v>0.48720000000000002</v>
      </c>
      <c r="J8312" s="2">
        <v>1.0306999999999999</v>
      </c>
      <c r="K8312" s="2">
        <v>1.5629</v>
      </c>
      <c r="M8312" s="2">
        <v>8.7100000000000003E-4</v>
      </c>
      <c r="N8312" s="2">
        <v>0.16969999999999999</v>
      </c>
      <c r="P8312" s="2">
        <v>0.79059999999999997</v>
      </c>
      <c r="S8312" s="2">
        <v>0.1177</v>
      </c>
      <c r="T8312" s="2">
        <v>0.24629999999999999</v>
      </c>
      <c r="V8312" s="2">
        <v>0.98919999999999997</v>
      </c>
      <c r="X8312" s="2">
        <v>1.257E-2</v>
      </c>
      <c r="AM8312" s="2">
        <v>1.2379</v>
      </c>
      <c r="AO8312" s="2">
        <v>0.15559999999999999</v>
      </c>
      <c r="AR8312" s="2">
        <v>3.1E-2</v>
      </c>
      <c r="AY8312" s="2">
        <v>0.12753999999999999</v>
      </c>
      <c r="BH8312" s="2">
        <v>1.0274000000000001</v>
      </c>
      <c r="BL8312" s="2">
        <v>0.15010000000000001</v>
      </c>
      <c r="BS8312" s="2">
        <v>1</v>
      </c>
      <c r="CI8312" s="2">
        <v>0.80100000000000005</v>
      </c>
    </row>
    <row r="8313" spans="1:98" ht="15" hidden="1" customHeight="1" x14ac:dyDescent="0.2">
      <c r="B8313" s="2">
        <v>31541</v>
      </c>
      <c r="J8313" s="2">
        <v>0.76359999999999995</v>
      </c>
      <c r="K8313" s="2">
        <v>2.1289999800000001</v>
      </c>
      <c r="N8313" s="2">
        <v>0.1991</v>
      </c>
      <c r="V8313" s="2">
        <v>1.37979999</v>
      </c>
      <c r="X8313" s="2">
        <v>8.5019999999999991E-3</v>
      </c>
      <c r="AY8313" s="2">
        <v>0.17680000000000001</v>
      </c>
      <c r="BH8313" s="2">
        <v>1.0274999899999999</v>
      </c>
      <c r="BL8313" s="2">
        <v>0.1966</v>
      </c>
      <c r="BS8313" s="2">
        <v>1</v>
      </c>
      <c r="CI8313" s="2">
        <v>0.81410000000000005</v>
      </c>
    </row>
    <row r="8314" spans="1:98" ht="15" hidden="1" customHeight="1" x14ac:dyDescent="0.2">
      <c r="A8314" s="2">
        <v>2.0379999999999999E-2</v>
      </c>
      <c r="B8314" s="2">
        <v>42811</v>
      </c>
      <c r="F8314" s="2">
        <v>6.9720000000000004E-2</v>
      </c>
      <c r="I8314" s="2">
        <v>0.42959999999999998</v>
      </c>
      <c r="J8314" s="2">
        <v>1.3378000000000001</v>
      </c>
      <c r="K8314" s="2">
        <v>1.6509</v>
      </c>
      <c r="M8314" s="2">
        <v>1.181E-3</v>
      </c>
      <c r="N8314" s="2">
        <v>0.15759999999999999</v>
      </c>
      <c r="P8314" s="2">
        <v>0.95350000000000001</v>
      </c>
      <c r="S8314" s="2">
        <v>0.10469000000000001</v>
      </c>
      <c r="T8314" s="2">
        <v>0.36820000000000003</v>
      </c>
      <c r="V8314" s="2">
        <v>1.3337000000000001</v>
      </c>
      <c r="X8314" s="2">
        <v>1.1820000000000001E-2</v>
      </c>
      <c r="AM8314" s="2">
        <v>1.4330000000000001</v>
      </c>
      <c r="AO8314" s="2">
        <v>0.19320000000000001</v>
      </c>
      <c r="AR8314" s="2">
        <v>2.3189999999999999E-2</v>
      </c>
      <c r="AY8314" s="2">
        <v>0.17183499999999999</v>
      </c>
      <c r="BH8314" s="2">
        <v>1.0275000000000001</v>
      </c>
      <c r="BL8314" s="2">
        <v>0.15129999999999999</v>
      </c>
      <c r="BS8314" s="2">
        <v>1</v>
      </c>
      <c r="CI8314" s="2">
        <v>0.93610000000000004</v>
      </c>
    </row>
    <row r="8315" spans="1:98" ht="15" hidden="1" customHeight="1" x14ac:dyDescent="0.2">
      <c r="B8315" s="2">
        <v>34754</v>
      </c>
      <c r="F8315" s="2">
        <v>0.24099999999999999</v>
      </c>
      <c r="J8315" s="2">
        <v>1.1171</v>
      </c>
      <c r="K8315" s="2">
        <v>2.2139000000000002</v>
      </c>
      <c r="N8315" s="2">
        <v>0.2152</v>
      </c>
      <c r="Q8315" s="2">
        <v>0.13439999999999999</v>
      </c>
      <c r="U8315" s="2">
        <v>0.84660000000000002</v>
      </c>
      <c r="V8315" s="2">
        <v>1.3938999999999999</v>
      </c>
      <c r="X8315" s="2">
        <v>1.436E-2</v>
      </c>
      <c r="AB8315" s="2">
        <v>2.206</v>
      </c>
      <c r="AC8315" s="2">
        <v>8.52E-4</v>
      </c>
      <c r="AV8315" s="2">
        <v>0.27029999999999998</v>
      </c>
      <c r="AY8315" s="2">
        <v>0.1802</v>
      </c>
      <c r="BH8315" s="2">
        <v>1.0277000000000001</v>
      </c>
      <c r="BL8315" s="2">
        <v>0.1918</v>
      </c>
      <c r="BS8315" s="2">
        <v>1</v>
      </c>
      <c r="CI8315" s="2">
        <v>0.88160000000000005</v>
      </c>
      <c r="CK8315" s="2">
        <v>0.95130000000000003</v>
      </c>
      <c r="CS8315" s="2">
        <v>0.30649999999999999</v>
      </c>
      <c r="CT8315" s="2">
        <v>1.0800000000000001E-2</v>
      </c>
    </row>
    <row r="8316" spans="1:98" ht="15" hidden="1" customHeight="1" x14ac:dyDescent="0.2">
      <c r="B8316" s="2">
        <v>34557</v>
      </c>
      <c r="F8316" s="2">
        <v>0.40550000000000003</v>
      </c>
      <c r="J8316" s="2">
        <v>1.0382</v>
      </c>
      <c r="K8316" s="2">
        <v>2.121</v>
      </c>
      <c r="N8316" s="2">
        <v>0.19919999999999999</v>
      </c>
      <c r="V8316" s="2">
        <v>1.3776999999999999</v>
      </c>
      <c r="X8316" s="2">
        <v>1.367E-2</v>
      </c>
      <c r="AY8316" s="2">
        <v>0.17829999999999999</v>
      </c>
      <c r="BH8316" s="2">
        <v>1.0278</v>
      </c>
      <c r="BL8316" s="2">
        <v>0.17580000000000001</v>
      </c>
      <c r="BS8316" s="2">
        <v>1</v>
      </c>
      <c r="CI8316" s="2">
        <v>0.8266</v>
      </c>
    </row>
    <row r="8317" spans="1:98" ht="15" hidden="1" customHeight="1" x14ac:dyDescent="0.2">
      <c r="A8317" s="2">
        <v>2.1659999999999999E-2</v>
      </c>
      <c r="B8317" s="2">
        <v>40729</v>
      </c>
      <c r="F8317" s="2">
        <v>8.2659999999999997E-2</v>
      </c>
      <c r="I8317" s="2">
        <v>0.61419999999999997</v>
      </c>
      <c r="J8317" s="2">
        <v>1.1366000000000001</v>
      </c>
      <c r="K8317" s="2">
        <v>1.5454000000000001</v>
      </c>
      <c r="M8317" s="2">
        <v>9.0200000000000002E-4</v>
      </c>
      <c r="N8317" s="2">
        <v>0.17949999999999999</v>
      </c>
      <c r="P8317" s="2">
        <v>0.78259999999999996</v>
      </c>
      <c r="S8317" s="2">
        <v>0.14269999999999999</v>
      </c>
      <c r="T8317" s="2">
        <v>0.28160000000000002</v>
      </c>
      <c r="V8317" s="2">
        <v>0.96079999999999999</v>
      </c>
      <c r="X8317" s="2">
        <v>1.184E-2</v>
      </c>
      <c r="AM8317" s="2">
        <v>1.3902000000000001</v>
      </c>
      <c r="AO8317" s="2">
        <v>0.14860000000000001</v>
      </c>
      <c r="AR8317" s="2">
        <v>3.4479999999999997E-2</v>
      </c>
      <c r="AY8317" s="2">
        <v>0.123491</v>
      </c>
      <c r="BH8317" s="2">
        <v>1.0278</v>
      </c>
      <c r="BL8317" s="2">
        <v>0.15340000000000001</v>
      </c>
      <c r="BS8317" s="2">
        <v>1</v>
      </c>
      <c r="CI8317" s="2">
        <v>0.79569999999999996</v>
      </c>
    </row>
    <row r="8318" spans="1:98" ht="15" hidden="1" customHeight="1" x14ac:dyDescent="0.2">
      <c r="A8318" s="2">
        <v>1.9560000000000001E-2</v>
      </c>
      <c r="B8318" s="2">
        <v>41002</v>
      </c>
      <c r="F8318" s="2">
        <v>7.7840000000000006E-2</v>
      </c>
      <c r="I8318" s="2">
        <v>0.54330000000000001</v>
      </c>
      <c r="J8318" s="2">
        <v>1.0981000000000001</v>
      </c>
      <c r="K8318" s="2">
        <v>1.5821000000000001</v>
      </c>
      <c r="M8318" s="2">
        <v>8.8199999999999997E-4</v>
      </c>
      <c r="N8318" s="2">
        <v>0.1744</v>
      </c>
      <c r="P8318" s="2">
        <v>0.79220000000000002</v>
      </c>
      <c r="S8318" s="2">
        <v>0.12870000000000001</v>
      </c>
      <c r="T8318" s="2">
        <v>0.26619999999999999</v>
      </c>
      <c r="V8318" s="2">
        <v>0.99099999999999999</v>
      </c>
      <c r="X8318" s="2">
        <v>1.206E-2</v>
      </c>
      <c r="AM8318" s="2">
        <v>1.3217000000000001</v>
      </c>
      <c r="AO8318" s="2">
        <v>0.15740000000000001</v>
      </c>
      <c r="AR8318" s="2">
        <v>3.3950000000000001E-2</v>
      </c>
      <c r="AY8318" s="2">
        <v>0.127637</v>
      </c>
      <c r="BH8318" s="2">
        <v>1.0278</v>
      </c>
      <c r="BL8318" s="2">
        <v>0.1502</v>
      </c>
      <c r="BS8318" s="2">
        <v>1</v>
      </c>
      <c r="CI8318" s="2">
        <v>0.81599999999999995</v>
      </c>
    </row>
    <row r="8319" spans="1:98" ht="15" hidden="1" customHeight="1" x14ac:dyDescent="0.2">
      <c r="A8319" s="2">
        <v>1.9210000000000001E-2</v>
      </c>
      <c r="B8319" s="2">
        <v>41016</v>
      </c>
      <c r="F8319" s="2">
        <v>7.5480000000000005E-2</v>
      </c>
      <c r="I8319" s="2">
        <v>0.53359999999999996</v>
      </c>
      <c r="J8319" s="2">
        <v>1.0787</v>
      </c>
      <c r="K8319" s="2">
        <v>1.5734999999999999</v>
      </c>
      <c r="M8319" s="2">
        <v>8.7000000000000001E-4</v>
      </c>
      <c r="N8319" s="2">
        <v>0.17199999999999999</v>
      </c>
      <c r="P8319" s="2">
        <v>0.79139999999999999</v>
      </c>
      <c r="S8319" s="2">
        <v>0.1268</v>
      </c>
      <c r="T8319" s="2">
        <v>0.2631</v>
      </c>
      <c r="V8319" s="2">
        <v>0.98780000000000001</v>
      </c>
      <c r="X8319" s="2">
        <v>1.2239999999999999E-2</v>
      </c>
      <c r="AM8319" s="2">
        <v>1.2962</v>
      </c>
      <c r="AO8319" s="2">
        <v>0.15670000000000001</v>
      </c>
      <c r="AR8319" s="2">
        <v>3.3489999999999999E-2</v>
      </c>
      <c r="AY8319" s="2">
        <v>0.12730900000000001</v>
      </c>
      <c r="BH8319" s="2">
        <v>1.0278</v>
      </c>
      <c r="BL8319" s="2">
        <v>0.1459</v>
      </c>
      <c r="BS8319" s="2">
        <v>1</v>
      </c>
      <c r="CI8319" s="2">
        <v>0.81230000000000002</v>
      </c>
    </row>
    <row r="8320" spans="1:98" ht="15" hidden="1" customHeight="1" x14ac:dyDescent="0.2">
      <c r="A8320" s="2">
        <v>1.8509999999999999E-2</v>
      </c>
      <c r="B8320" s="2">
        <v>41206</v>
      </c>
      <c r="F8320" s="2">
        <v>7.6509999999999995E-2</v>
      </c>
      <c r="I8320" s="2">
        <v>0.49070000000000003</v>
      </c>
      <c r="J8320" s="2">
        <v>1.0645</v>
      </c>
      <c r="K8320" s="2">
        <v>1.5928</v>
      </c>
      <c r="M8320" s="2">
        <v>9.01E-4</v>
      </c>
      <c r="N8320" s="2">
        <v>0.17269999999999999</v>
      </c>
      <c r="P8320" s="2">
        <v>0.81330000000000002</v>
      </c>
      <c r="S8320" s="2">
        <v>0.1132</v>
      </c>
      <c r="T8320" s="2">
        <v>0.25679999999999997</v>
      </c>
      <c r="V8320" s="2">
        <v>0.99460000000000004</v>
      </c>
      <c r="X8320" s="2">
        <v>1.2460000000000001E-2</v>
      </c>
      <c r="AM8320" s="2">
        <v>1.2876000000000001</v>
      </c>
      <c r="AO8320" s="2">
        <v>0.15920000000000001</v>
      </c>
      <c r="AR8320" s="2">
        <v>3.1649999999999998E-2</v>
      </c>
      <c r="AY8320" s="2">
        <v>0.128335</v>
      </c>
      <c r="BH8320" s="2">
        <v>1.0278</v>
      </c>
      <c r="BL8320" s="2">
        <v>0.1484</v>
      </c>
      <c r="BS8320" s="2">
        <v>1</v>
      </c>
      <c r="CI8320" s="2">
        <v>0.81069999999999998</v>
      </c>
    </row>
    <row r="8321" spans="1:98" ht="15" hidden="1" customHeight="1" x14ac:dyDescent="0.2">
      <c r="A8321" s="2">
        <v>1.804E-2</v>
      </c>
      <c r="B8321" s="2">
        <v>41267</v>
      </c>
      <c r="F8321" s="2">
        <v>7.6329999999999995E-2</v>
      </c>
      <c r="I8321" s="2">
        <v>0.47699999999999998</v>
      </c>
      <c r="J8321" s="2">
        <v>1.0820000000000001</v>
      </c>
      <c r="K8321" s="2">
        <v>1.5972</v>
      </c>
      <c r="M8321" s="2">
        <v>9.2299999999999999E-4</v>
      </c>
      <c r="N8321" s="2">
        <v>0.1767</v>
      </c>
      <c r="P8321" s="2">
        <v>0.8115</v>
      </c>
      <c r="S8321" s="2">
        <v>0.11550000000000001</v>
      </c>
      <c r="T8321" s="2">
        <v>0.26469999999999999</v>
      </c>
      <c r="V8321" s="2">
        <v>0.99129999999999996</v>
      </c>
      <c r="X8321" s="2">
        <v>1.1690000000000001E-2</v>
      </c>
      <c r="AM8321" s="2">
        <v>1.3064</v>
      </c>
      <c r="AO8321" s="2">
        <v>0.159</v>
      </c>
      <c r="AR8321" s="2">
        <v>3.2379999999999999E-2</v>
      </c>
      <c r="AY8321" s="2">
        <v>0.12790199999999999</v>
      </c>
      <c r="BH8321" s="2">
        <v>1.0278</v>
      </c>
      <c r="BL8321" s="2">
        <v>0.1512</v>
      </c>
      <c r="BS8321" s="2">
        <v>1</v>
      </c>
      <c r="CI8321" s="2">
        <v>0.81530000000000002</v>
      </c>
    </row>
    <row r="8322" spans="1:98" ht="15" hidden="1" customHeight="1" x14ac:dyDescent="0.2">
      <c r="A8322" s="2">
        <v>1.8780000000000002E-2</v>
      </c>
      <c r="B8322" s="2">
        <v>41312</v>
      </c>
      <c r="F8322" s="2">
        <v>7.8450000000000006E-2</v>
      </c>
      <c r="I8322" s="2">
        <v>0.50700000000000001</v>
      </c>
      <c r="J8322" s="2">
        <v>1.089</v>
      </c>
      <c r="K8322" s="2">
        <v>1.57</v>
      </c>
      <c r="M8322" s="2">
        <v>9.1600000000000004E-4</v>
      </c>
      <c r="N8322" s="2">
        <v>0.18079999999999999</v>
      </c>
      <c r="P8322" s="2">
        <v>0.80559999999999998</v>
      </c>
      <c r="S8322" s="2">
        <v>0.1118</v>
      </c>
      <c r="T8322" s="2">
        <v>0.27029999999999998</v>
      </c>
      <c r="V8322" s="2">
        <v>0.99929999999999997</v>
      </c>
      <c r="X8322" s="2">
        <v>1.072E-2</v>
      </c>
      <c r="AM8322" s="2">
        <v>1.3371999999999999</v>
      </c>
      <c r="AO8322" s="2">
        <v>0.1603</v>
      </c>
      <c r="AR8322" s="2">
        <v>3.3059999999999999E-2</v>
      </c>
      <c r="AY8322" s="2">
        <v>0.128853</v>
      </c>
      <c r="BH8322" s="2">
        <v>1.0278</v>
      </c>
      <c r="BL8322" s="2">
        <v>0.15540000000000001</v>
      </c>
      <c r="BS8322" s="2">
        <v>1</v>
      </c>
      <c r="CI8322" s="2">
        <v>0.82969999999999999</v>
      </c>
    </row>
    <row r="8323" spans="1:98" ht="15" hidden="1" customHeight="1" x14ac:dyDescent="0.2">
      <c r="A8323" s="2">
        <v>2.0389999999999998E-2</v>
      </c>
      <c r="B8323" s="2">
        <v>42815</v>
      </c>
      <c r="F8323" s="2">
        <v>6.9839999999999999E-2</v>
      </c>
      <c r="I8323" s="2">
        <v>0.43240000000000001</v>
      </c>
      <c r="J8323" s="2">
        <v>1.3399000000000001</v>
      </c>
      <c r="K8323" s="2">
        <v>1.661</v>
      </c>
      <c r="M8323" s="2">
        <v>1.1900000000000001E-3</v>
      </c>
      <c r="N8323" s="2">
        <v>0.1575</v>
      </c>
      <c r="P8323" s="2">
        <v>0.95250000000000001</v>
      </c>
      <c r="S8323" s="2">
        <v>0.10555</v>
      </c>
      <c r="T8323" s="2">
        <v>0.36620000000000003</v>
      </c>
      <c r="V8323" s="2">
        <v>1.3317000000000001</v>
      </c>
      <c r="X8323" s="2">
        <v>1.188E-2</v>
      </c>
      <c r="AM8323" s="2">
        <v>1.4393</v>
      </c>
      <c r="AO8323" s="2">
        <v>0.1933</v>
      </c>
      <c r="AR8323" s="2">
        <v>2.3179999999999999E-2</v>
      </c>
      <c r="AY8323" s="2">
        <v>0.171483</v>
      </c>
      <c r="BH8323" s="2">
        <v>1.0279</v>
      </c>
      <c r="BL8323" s="2">
        <v>0.1515</v>
      </c>
      <c r="BS8323" s="2">
        <v>1</v>
      </c>
      <c r="CI8323" s="2">
        <v>0.93969999999999998</v>
      </c>
    </row>
    <row r="8324" spans="1:98" ht="15" hidden="1" customHeight="1" x14ac:dyDescent="0.2">
      <c r="A8324" s="2">
        <v>1.8759999999999999E-2</v>
      </c>
      <c r="B8324" s="2">
        <v>41311</v>
      </c>
      <c r="F8324" s="2">
        <v>7.8589999999999993E-2</v>
      </c>
      <c r="I8324" s="2">
        <v>0.50170000000000003</v>
      </c>
      <c r="J8324" s="2">
        <v>1.0944</v>
      </c>
      <c r="K8324" s="2">
        <v>1.5590999999999999</v>
      </c>
      <c r="M8324" s="2">
        <v>9.1399999999999999E-4</v>
      </c>
      <c r="N8324" s="2">
        <v>0.18129999999999999</v>
      </c>
      <c r="P8324" s="2">
        <v>0.80479999999999996</v>
      </c>
      <c r="S8324" s="2">
        <v>0.1119</v>
      </c>
      <c r="T8324" s="2">
        <v>0.26979999999999998</v>
      </c>
      <c r="V8324" s="2">
        <v>0.996</v>
      </c>
      <c r="X8324" s="2">
        <v>1.065E-2</v>
      </c>
      <c r="AM8324" s="2">
        <v>1.3472999999999999</v>
      </c>
      <c r="AO8324" s="2">
        <v>0.1598</v>
      </c>
      <c r="AR8324" s="2">
        <v>3.3110000000000001E-2</v>
      </c>
      <c r="AY8324" s="2">
        <v>0.128443</v>
      </c>
      <c r="BH8324" s="2">
        <v>1.028</v>
      </c>
      <c r="BL8324" s="2">
        <v>0.15670000000000001</v>
      </c>
      <c r="BS8324" s="2">
        <v>1</v>
      </c>
      <c r="CI8324" s="2">
        <v>0.83940000000000003</v>
      </c>
    </row>
    <row r="8325" spans="1:98" ht="15" hidden="1" customHeight="1" x14ac:dyDescent="0.2">
      <c r="A8325" s="2">
        <v>1.8530000000000001E-2</v>
      </c>
      <c r="B8325" s="2">
        <v>41724</v>
      </c>
      <c r="F8325" s="2">
        <v>8.4889999999999993E-2</v>
      </c>
      <c r="I8325" s="2">
        <v>0.48280000000000001</v>
      </c>
      <c r="J8325" s="2">
        <v>1.2583</v>
      </c>
      <c r="K8325" s="2">
        <v>1.8458000000000001</v>
      </c>
      <c r="M8325" s="2">
        <v>1.036E-3</v>
      </c>
      <c r="N8325" s="2">
        <v>0.18429999999999999</v>
      </c>
      <c r="P8325" s="2">
        <v>0.87909999999999999</v>
      </c>
      <c r="S8325" s="2">
        <v>0.1042</v>
      </c>
      <c r="T8325" s="2">
        <v>0.31909999999999999</v>
      </c>
      <c r="V8325" s="2">
        <v>1.1143000000000001</v>
      </c>
      <c r="X8325" s="2">
        <v>1.089E-2</v>
      </c>
      <c r="AM8325" s="2">
        <v>1.5362</v>
      </c>
      <c r="AO8325" s="2">
        <v>0.17949999999999999</v>
      </c>
      <c r="AR8325" s="2">
        <v>3.1390000000000001E-2</v>
      </c>
      <c r="AY8325" s="2">
        <v>0.143626</v>
      </c>
      <c r="BH8325" s="2">
        <v>1.028</v>
      </c>
      <c r="BL8325" s="2">
        <v>0.1726</v>
      </c>
      <c r="BS8325" s="2">
        <v>1</v>
      </c>
      <c r="CI8325" s="2">
        <v>0.95899999999999996</v>
      </c>
    </row>
    <row r="8326" spans="1:98" ht="15" hidden="1" customHeight="1" x14ac:dyDescent="0.2">
      <c r="A8326" s="2">
        <v>1.9050000000000001E-2</v>
      </c>
      <c r="B8326" s="2">
        <v>41019</v>
      </c>
      <c r="F8326" s="2">
        <v>7.553E-2</v>
      </c>
      <c r="I8326" s="2">
        <v>0.53090000000000004</v>
      </c>
      <c r="J8326" s="2">
        <v>1.0895999999999999</v>
      </c>
      <c r="K8326" s="2">
        <v>1.5979000000000001</v>
      </c>
      <c r="M8326" s="2">
        <v>8.7100000000000003E-4</v>
      </c>
      <c r="N8326" s="2">
        <v>0.17319999999999999</v>
      </c>
      <c r="P8326" s="2">
        <v>0.79359999999999997</v>
      </c>
      <c r="S8326" s="2">
        <v>0.127</v>
      </c>
      <c r="T8326" s="2">
        <v>0.26419999999999999</v>
      </c>
      <c r="V8326" s="2">
        <v>0.99109999999999998</v>
      </c>
      <c r="X8326" s="2">
        <v>1.2149999999999999E-2</v>
      </c>
      <c r="AM8326" s="2">
        <v>1.3092999999999999</v>
      </c>
      <c r="AO8326" s="2">
        <v>0.15709999999999999</v>
      </c>
      <c r="AR8326" s="2">
        <v>3.3680000000000002E-2</v>
      </c>
      <c r="AY8326" s="2">
        <v>0.127696</v>
      </c>
      <c r="BH8326" s="2">
        <v>1.0281</v>
      </c>
      <c r="BL8326" s="2">
        <v>0.14810000000000001</v>
      </c>
      <c r="BS8326" s="2">
        <v>1</v>
      </c>
      <c r="CI8326" s="2">
        <v>0.80989999999999995</v>
      </c>
    </row>
    <row r="8327" spans="1:98" ht="15" hidden="1" customHeight="1" x14ac:dyDescent="0.2">
      <c r="B8327" s="2">
        <v>35472</v>
      </c>
      <c r="F8327" s="2">
        <v>0.17399999999999999</v>
      </c>
      <c r="J8327" s="2">
        <v>0.94469999999999998</v>
      </c>
      <c r="K8327" s="2">
        <v>2.2292999999999998</v>
      </c>
      <c r="N8327" s="2">
        <v>0.20619999999999999</v>
      </c>
      <c r="Q8327" s="2">
        <v>0.11550000000000001</v>
      </c>
      <c r="U8327" s="2">
        <v>0.72219999999999995</v>
      </c>
      <c r="V8327" s="2">
        <v>1.3555999999999999</v>
      </c>
      <c r="X8327" s="2">
        <v>1.103E-2</v>
      </c>
      <c r="AB8327" s="2">
        <v>2.1682999999999999</v>
      </c>
      <c r="AC8327" s="2">
        <v>8.2799999999999996E-4</v>
      </c>
      <c r="AV8327" s="2">
        <v>0.24010000000000001</v>
      </c>
      <c r="AY8327" s="2">
        <v>0.17499999999999999</v>
      </c>
      <c r="BH8327" s="2">
        <v>1.0282</v>
      </c>
      <c r="BL8327" s="2">
        <v>0.18310000000000001</v>
      </c>
      <c r="BS8327" s="2">
        <v>1</v>
      </c>
      <c r="CI8327" s="2">
        <v>0.93269999999999997</v>
      </c>
      <c r="CK8327" s="2">
        <v>0.81120000000000003</v>
      </c>
      <c r="CS8327" s="2">
        <v>0.27510000000000001</v>
      </c>
      <c r="CT8327" s="2">
        <v>9.5829999999999995E-3</v>
      </c>
    </row>
    <row r="8328" spans="1:98" ht="15" hidden="1" customHeight="1" x14ac:dyDescent="0.2">
      <c r="A8328" s="2">
        <v>2.0070000000000001E-2</v>
      </c>
      <c r="B8328" s="2">
        <v>40864</v>
      </c>
      <c r="F8328" s="2">
        <v>7.5020000000000003E-2</v>
      </c>
      <c r="I8328" s="2">
        <v>0.57850000000000001</v>
      </c>
      <c r="J8328" s="2">
        <v>1.1154999999999999</v>
      </c>
      <c r="K8328" s="2">
        <v>1.6156999999999999</v>
      </c>
      <c r="M8328" s="2">
        <v>9.0300000000000005E-4</v>
      </c>
      <c r="N8328" s="2">
        <v>0.1769</v>
      </c>
      <c r="P8328" s="2">
        <v>0.79079999999999995</v>
      </c>
      <c r="S8328" s="2">
        <v>0.12520000000000001</v>
      </c>
      <c r="T8328" s="2">
        <v>0.27450000000000002</v>
      </c>
      <c r="V8328" s="2">
        <v>1.0226</v>
      </c>
      <c r="X8328" s="2">
        <v>1.328E-2</v>
      </c>
      <c r="AM8328" s="2">
        <v>1.3827</v>
      </c>
      <c r="AO8328" s="2">
        <v>0.161</v>
      </c>
      <c r="AR8328" s="2">
        <v>3.3189999999999997E-2</v>
      </c>
      <c r="AY8328" s="2">
        <v>0.13134499999999999</v>
      </c>
      <c r="BH8328" s="2">
        <v>1.0282</v>
      </c>
      <c r="BL8328" s="2">
        <v>0.151</v>
      </c>
      <c r="BS8328" s="2">
        <v>1</v>
      </c>
      <c r="CI8328" s="2">
        <v>0.77929999999999999</v>
      </c>
    </row>
    <row r="8329" spans="1:98" ht="15" hidden="1" customHeight="1" x14ac:dyDescent="0.2">
      <c r="A8329" s="2">
        <v>1.8159999999999999E-2</v>
      </c>
      <c r="B8329" s="2">
        <v>41739</v>
      </c>
      <c r="F8329" s="2">
        <v>8.3629999999999996E-2</v>
      </c>
      <c r="I8329" s="2">
        <v>0.497</v>
      </c>
      <c r="J8329" s="2">
        <v>1.2459</v>
      </c>
      <c r="K8329" s="2">
        <v>1.8310999999999999</v>
      </c>
      <c r="M8329" s="2">
        <v>1.049E-3</v>
      </c>
      <c r="N8329" s="2">
        <v>0.18459999999999999</v>
      </c>
      <c r="P8329" s="2">
        <v>0.87409999999999999</v>
      </c>
      <c r="S8329" s="2">
        <v>0.10489999999999999</v>
      </c>
      <c r="T8329" s="2">
        <v>0.31490000000000001</v>
      </c>
      <c r="V8329" s="2">
        <v>1.0911999999999999</v>
      </c>
      <c r="X8329" s="2">
        <v>1.076E-2</v>
      </c>
      <c r="AM8329" s="2">
        <v>1.5158</v>
      </c>
      <c r="AO8329" s="2">
        <v>0.17560000000000001</v>
      </c>
      <c r="AR8329" s="2">
        <v>3.074E-2</v>
      </c>
      <c r="AY8329" s="2">
        <v>0.14074200000000001</v>
      </c>
      <c r="BH8329" s="2">
        <v>1.0282</v>
      </c>
      <c r="BL8329" s="2">
        <v>0.1673</v>
      </c>
      <c r="BS8329" s="2">
        <v>1</v>
      </c>
      <c r="CI8329" s="2">
        <v>0.95020000000000004</v>
      </c>
    </row>
    <row r="8330" spans="1:98" ht="15" hidden="1" customHeight="1" x14ac:dyDescent="0.2">
      <c r="A8330" s="2">
        <v>2.0070000000000001E-2</v>
      </c>
      <c r="B8330" s="2">
        <v>42677</v>
      </c>
      <c r="F8330" s="2">
        <v>6.9629999999999997E-2</v>
      </c>
      <c r="I8330" s="2">
        <v>0.4133</v>
      </c>
      <c r="J8330" s="2">
        <v>1.3736999999999999</v>
      </c>
      <c r="K8330" s="2">
        <v>1.6672</v>
      </c>
      <c r="M8330" s="2">
        <v>1.17E-3</v>
      </c>
      <c r="N8330" s="2">
        <v>0.16400000000000001</v>
      </c>
      <c r="P8330" s="2">
        <v>0.96689999999999998</v>
      </c>
      <c r="S8330" s="2">
        <v>9.9339999999999998E-2</v>
      </c>
      <c r="T8330" s="2">
        <v>0.35110000000000002</v>
      </c>
      <c r="V8330" s="2">
        <v>1.3386</v>
      </c>
      <c r="X8330" s="2">
        <v>1.298E-2</v>
      </c>
      <c r="AM8330" s="2">
        <v>1.4850000000000001</v>
      </c>
      <c r="AO8330" s="2">
        <v>0.19789999999999999</v>
      </c>
      <c r="AR8330" s="2">
        <v>2.103E-2</v>
      </c>
      <c r="AY8330" s="2">
        <v>0.17260600000000001</v>
      </c>
      <c r="BH8330" s="2">
        <v>1.0282</v>
      </c>
      <c r="BL8330" s="2">
        <v>0.14990000000000001</v>
      </c>
      <c r="BS8330" s="2">
        <v>1</v>
      </c>
      <c r="CI8330" s="2">
        <v>0.97989999999999999</v>
      </c>
    </row>
    <row r="8331" spans="1:98" ht="15" hidden="1" customHeight="1" x14ac:dyDescent="0.2">
      <c r="B8331" s="2">
        <v>35615</v>
      </c>
      <c r="F8331" s="2">
        <v>0.17249999999999999</v>
      </c>
      <c r="J8331" s="2">
        <v>0.93479999999999996</v>
      </c>
      <c r="K8331" s="2">
        <v>2.3170000000000002</v>
      </c>
      <c r="N8331" s="2">
        <v>0.18740000000000001</v>
      </c>
      <c r="Q8331" s="2">
        <v>0.1114</v>
      </c>
      <c r="U8331" s="2">
        <v>0.69450000000000001</v>
      </c>
      <c r="V8331" s="2">
        <v>1.3742000000000001</v>
      </c>
      <c r="X8331" s="2">
        <v>1.2070000000000001E-2</v>
      </c>
      <c r="AB8331" s="2">
        <v>2.0825999999999998</v>
      </c>
      <c r="AC8331" s="2">
        <v>8.0400000000000003E-4</v>
      </c>
      <c r="AV8331" s="2">
        <v>0.2319</v>
      </c>
      <c r="AY8331" s="2">
        <v>0.17749999999999999</v>
      </c>
      <c r="BH8331" s="2">
        <v>1.0283</v>
      </c>
      <c r="BL8331" s="2">
        <v>0.17780000000000001</v>
      </c>
      <c r="BS8331" s="2">
        <v>1</v>
      </c>
      <c r="CI8331" s="2">
        <v>0.93100000000000005</v>
      </c>
      <c r="CK8331" s="2">
        <v>0.78139999999999998</v>
      </c>
      <c r="CS8331" s="2">
        <v>0.26340000000000002</v>
      </c>
      <c r="CT8331" s="2">
        <v>9.2720000000000007E-3</v>
      </c>
    </row>
    <row r="8332" spans="1:98" ht="15" hidden="1" customHeight="1" x14ac:dyDescent="0.2">
      <c r="A8332" s="2">
        <v>1.8030000000000001E-2</v>
      </c>
      <c r="B8332" s="2">
        <v>41085</v>
      </c>
      <c r="F8332" s="2">
        <v>7.3760000000000006E-2</v>
      </c>
      <c r="I8332" s="2">
        <v>0.4965</v>
      </c>
      <c r="J8332" s="2">
        <v>1.0708</v>
      </c>
      <c r="K8332" s="2">
        <v>1.6025</v>
      </c>
      <c r="M8332" s="2">
        <v>8.8500000000000004E-4</v>
      </c>
      <c r="N8332" s="2">
        <v>0.1711</v>
      </c>
      <c r="P8332" s="2">
        <v>0.80210000000000004</v>
      </c>
      <c r="S8332" s="2">
        <v>0.1211</v>
      </c>
      <c r="T8332" s="2">
        <v>0.26269999999999999</v>
      </c>
      <c r="V8332" s="2">
        <v>1.0303</v>
      </c>
      <c r="X8332" s="2">
        <v>1.2959999999999999E-2</v>
      </c>
      <c r="AM8332" s="2">
        <v>1.2857000000000001</v>
      </c>
      <c r="AO8332" s="2">
        <v>0.16189999999999999</v>
      </c>
      <c r="AR8332" s="2">
        <v>3.0960000000000001E-2</v>
      </c>
      <c r="AY8332" s="2">
        <v>0.13275999999999999</v>
      </c>
      <c r="BH8332" s="2">
        <v>1.0283</v>
      </c>
      <c r="BL8332" s="2">
        <v>0.1454</v>
      </c>
      <c r="BS8332" s="2">
        <v>1</v>
      </c>
      <c r="CI8332" s="2">
        <v>0.80959999999999999</v>
      </c>
    </row>
    <row r="8333" spans="1:98" ht="15" hidden="1" customHeight="1" x14ac:dyDescent="0.2">
      <c r="B8333" s="2">
        <v>35654</v>
      </c>
      <c r="F8333" s="2">
        <v>0.1792</v>
      </c>
      <c r="J8333" s="2">
        <v>0.91169999999999995</v>
      </c>
      <c r="K8333" s="2">
        <v>2.1974999999999998</v>
      </c>
      <c r="N8333" s="2">
        <v>0.18149999999999999</v>
      </c>
      <c r="Q8333" s="2">
        <v>0.10630000000000001</v>
      </c>
      <c r="U8333" s="2">
        <v>0.66120000000000001</v>
      </c>
      <c r="V8333" s="2">
        <v>1.3931</v>
      </c>
      <c r="X8333" s="2">
        <v>1.2E-2</v>
      </c>
      <c r="AB8333" s="2">
        <v>1.9823999999999999</v>
      </c>
      <c r="AC8333" s="2">
        <v>7.6400000000000003E-4</v>
      </c>
      <c r="AV8333" s="2">
        <v>0.2215</v>
      </c>
      <c r="AY8333" s="2">
        <v>0.17979999999999999</v>
      </c>
      <c r="BH8333" s="2">
        <v>1.0285</v>
      </c>
      <c r="BL8333" s="2">
        <v>0.17369999999999999</v>
      </c>
      <c r="BS8333" s="2">
        <v>1</v>
      </c>
      <c r="CI8333" s="2">
        <v>0.90329999999999999</v>
      </c>
      <c r="CK8333" s="2">
        <v>0.74639999999999995</v>
      </c>
      <c r="CS8333" s="2">
        <v>0.25019999999999998</v>
      </c>
      <c r="CT8333" s="2">
        <v>8.8419999999999992E-3</v>
      </c>
    </row>
    <row r="8334" spans="1:98" ht="15" hidden="1" customHeight="1" x14ac:dyDescent="0.2">
      <c r="A8334" s="2">
        <v>2.1569999999999999E-2</v>
      </c>
      <c r="B8334" s="2">
        <v>40774</v>
      </c>
      <c r="F8334" s="2">
        <v>8.0509999999999998E-2</v>
      </c>
      <c r="I8334" s="2">
        <v>0.61599999999999999</v>
      </c>
      <c r="J8334" s="2">
        <v>1.2536</v>
      </c>
      <c r="K8334" s="2">
        <v>1.6293</v>
      </c>
      <c r="M8334" s="2">
        <v>9.0600000000000001E-4</v>
      </c>
      <c r="N8334" s="2">
        <v>0.18060000000000001</v>
      </c>
      <c r="P8334" s="2">
        <v>0.81499999999999995</v>
      </c>
      <c r="S8334" s="2">
        <v>0.13719999999999999</v>
      </c>
      <c r="T8334" s="2">
        <v>0.27539999999999998</v>
      </c>
      <c r="V8334" s="2">
        <v>0.9849</v>
      </c>
      <c r="X8334" s="2">
        <v>1.2880000000000001E-2</v>
      </c>
      <c r="AM8334" s="2">
        <v>1.4189000000000001</v>
      </c>
      <c r="AO8334" s="2">
        <v>0.15409999999999999</v>
      </c>
      <c r="AR8334" s="2">
        <v>3.3959999999999997E-2</v>
      </c>
      <c r="AY8334" s="2">
        <v>0.12631899999999999</v>
      </c>
      <c r="BH8334" s="2">
        <v>1.0285</v>
      </c>
      <c r="BL8334" s="2">
        <v>0.15459999999999999</v>
      </c>
      <c r="BS8334" s="2">
        <v>1</v>
      </c>
      <c r="CI8334" s="2">
        <v>0.81179999999999997</v>
      </c>
    </row>
    <row r="8335" spans="1:98" ht="15" hidden="1" customHeight="1" x14ac:dyDescent="0.2">
      <c r="B8335" s="2">
        <v>32489</v>
      </c>
      <c r="J8335" s="2">
        <v>0.81730000000000003</v>
      </c>
      <c r="K8335" s="2">
        <v>2.2068999699999998</v>
      </c>
      <c r="N8335" s="2">
        <v>0.18559999999999999</v>
      </c>
      <c r="V8335" s="2">
        <v>1.19809999</v>
      </c>
      <c r="X8335" s="2">
        <v>9.757E-3</v>
      </c>
      <c r="AY8335" s="2">
        <v>0.1535</v>
      </c>
      <c r="BH8335" s="2">
        <v>1.02859999</v>
      </c>
      <c r="BL8335" s="2">
        <v>0.19839999999999999</v>
      </c>
      <c r="BS8335" s="2">
        <v>1</v>
      </c>
      <c r="CI8335" s="2">
        <v>0.76739999999999997</v>
      </c>
    </row>
    <row r="8336" spans="1:98" ht="15" hidden="1" customHeight="1" x14ac:dyDescent="0.2">
      <c r="A8336" s="2">
        <v>2.1600000000000001E-2</v>
      </c>
      <c r="B8336" s="2">
        <v>40668</v>
      </c>
      <c r="F8336" s="2">
        <v>8.2680000000000003E-2</v>
      </c>
      <c r="I8336" s="2">
        <v>0.59760000000000002</v>
      </c>
      <c r="J8336" s="2">
        <v>1.1113</v>
      </c>
      <c r="K8336" s="2">
        <v>1.5881000000000001</v>
      </c>
      <c r="M8336" s="2">
        <v>8.9400000000000005E-4</v>
      </c>
      <c r="N8336" s="2">
        <v>0.17749999999999999</v>
      </c>
      <c r="P8336" s="2">
        <v>0.78069999999999995</v>
      </c>
      <c r="S8336" s="2">
        <v>0.14330000000000001</v>
      </c>
      <c r="T8336" s="2">
        <v>0.28239999999999998</v>
      </c>
      <c r="V8336" s="2">
        <v>0.96689999999999998</v>
      </c>
      <c r="X8336" s="2">
        <v>1.2070000000000001E-2</v>
      </c>
      <c r="AM8336" s="2">
        <v>1.4098999999999999</v>
      </c>
      <c r="AO8336" s="2">
        <v>0.1489</v>
      </c>
      <c r="AR8336" s="2">
        <v>3.5090000000000003E-2</v>
      </c>
      <c r="AY8336" s="2">
        <v>0.124405</v>
      </c>
      <c r="BH8336" s="2">
        <v>1.0286</v>
      </c>
      <c r="BL8336" s="2">
        <v>0.15620000000000001</v>
      </c>
      <c r="BS8336" s="2">
        <v>1</v>
      </c>
      <c r="CI8336" s="2">
        <v>0.76049999999999995</v>
      </c>
    </row>
    <row r="8337" spans="1:98" ht="15" hidden="1" customHeight="1" x14ac:dyDescent="0.2">
      <c r="A8337" s="2">
        <v>2.009E-2</v>
      </c>
      <c r="B8337" s="2">
        <v>42678</v>
      </c>
      <c r="F8337" s="2">
        <v>7.0150000000000004E-2</v>
      </c>
      <c r="I8337" s="2">
        <v>0.41389999999999999</v>
      </c>
      <c r="J8337" s="2">
        <v>1.3851</v>
      </c>
      <c r="K8337" s="2">
        <v>1.6825000000000001</v>
      </c>
      <c r="M8337" s="2">
        <v>1.1720000000000001E-3</v>
      </c>
      <c r="N8337" s="2">
        <v>0.16389999999999999</v>
      </c>
      <c r="P8337" s="2">
        <v>0.96950000000000003</v>
      </c>
      <c r="S8337" s="2">
        <v>9.844E-2</v>
      </c>
      <c r="T8337" s="2">
        <v>0.3533</v>
      </c>
      <c r="V8337" s="2">
        <v>1.3411999999999999</v>
      </c>
      <c r="X8337" s="2">
        <v>1.302E-2</v>
      </c>
      <c r="AM8337" s="2">
        <v>1.4915</v>
      </c>
      <c r="AO8337" s="2">
        <v>0.19850000000000001</v>
      </c>
      <c r="AR8337" s="2">
        <v>2.085E-2</v>
      </c>
      <c r="AY8337" s="2">
        <v>0.17291899999999999</v>
      </c>
      <c r="BH8337" s="2">
        <v>1.0286</v>
      </c>
      <c r="BL8337" s="2">
        <v>0.1497</v>
      </c>
      <c r="BS8337" s="2">
        <v>1</v>
      </c>
      <c r="CI8337" s="2">
        <v>0.98040000000000005</v>
      </c>
    </row>
    <row r="8338" spans="1:98" ht="15" hidden="1" customHeight="1" x14ac:dyDescent="0.2">
      <c r="B8338" s="2">
        <v>34758</v>
      </c>
      <c r="F8338" s="2">
        <v>0.2336</v>
      </c>
      <c r="J8338" s="2">
        <v>1.1296999999999999</v>
      </c>
      <c r="K8338" s="2">
        <v>2.2065999999999999</v>
      </c>
      <c r="N8338" s="2">
        <v>0.216</v>
      </c>
      <c r="Q8338" s="2">
        <v>0.13539999999999999</v>
      </c>
      <c r="U8338" s="2">
        <v>0.85260000000000002</v>
      </c>
      <c r="V8338" s="2">
        <v>1.3935</v>
      </c>
      <c r="X8338" s="2">
        <v>1.443E-2</v>
      </c>
      <c r="AB8338" s="2">
        <v>2.2037</v>
      </c>
      <c r="AC8338" s="2">
        <v>8.3699999999999996E-4</v>
      </c>
      <c r="AV8338" s="2">
        <v>0.2717</v>
      </c>
      <c r="AY8338" s="2">
        <v>0.1802</v>
      </c>
      <c r="BH8338" s="2">
        <v>1.0286999999999999</v>
      </c>
      <c r="BL8338" s="2">
        <v>0.19020000000000001</v>
      </c>
      <c r="BS8338" s="2">
        <v>1</v>
      </c>
      <c r="CI8338" s="2">
        <v>0.8831</v>
      </c>
      <c r="CK8338" s="2">
        <v>0.95630000000000004</v>
      </c>
      <c r="CS8338" s="2">
        <v>0.30819999999999997</v>
      </c>
      <c r="CT8338" s="2">
        <v>1.093E-2</v>
      </c>
    </row>
    <row r="8339" spans="1:98" ht="15" hidden="1" customHeight="1" x14ac:dyDescent="0.2">
      <c r="B8339" s="2">
        <v>35473</v>
      </c>
      <c r="F8339" s="2">
        <v>0.17399999999999999</v>
      </c>
      <c r="J8339" s="2">
        <v>0.93589999999999995</v>
      </c>
      <c r="K8339" s="2">
        <v>2.214</v>
      </c>
      <c r="N8339" s="2">
        <v>0.20480000000000001</v>
      </c>
      <c r="Q8339" s="2">
        <v>0.1145</v>
      </c>
      <c r="U8339" s="2">
        <v>0.71699999999999997</v>
      </c>
      <c r="V8339" s="2">
        <v>1.3553999999999999</v>
      </c>
      <c r="X8339" s="2">
        <v>1.093E-2</v>
      </c>
      <c r="AB8339" s="2">
        <v>2.1503000000000001</v>
      </c>
      <c r="AC8339" s="2">
        <v>8.2200000000000003E-4</v>
      </c>
      <c r="AV8339" s="2">
        <v>0.2384</v>
      </c>
      <c r="AY8339" s="2">
        <v>0.17499999999999999</v>
      </c>
      <c r="BH8339" s="2">
        <v>1.0286999999999999</v>
      </c>
      <c r="BL8339" s="2">
        <v>0.18310000000000001</v>
      </c>
      <c r="BS8339" s="2">
        <v>1</v>
      </c>
      <c r="CI8339" s="2">
        <v>0.93120000000000003</v>
      </c>
      <c r="CK8339" s="2">
        <v>0.80500000000000005</v>
      </c>
      <c r="CS8339" s="2">
        <v>0.27339999999999998</v>
      </c>
      <c r="CT8339" s="2">
        <v>9.5069999999999998E-3</v>
      </c>
    </row>
    <row r="8340" spans="1:98" ht="15" hidden="1" customHeight="1" x14ac:dyDescent="0.2">
      <c r="B8340" s="2">
        <v>35641</v>
      </c>
      <c r="F8340" s="2">
        <v>0.1779</v>
      </c>
      <c r="J8340" s="2">
        <v>0.91169999999999995</v>
      </c>
      <c r="K8340" s="2">
        <v>2.2532999999999999</v>
      </c>
      <c r="N8340" s="2">
        <v>0.18160000000000001</v>
      </c>
      <c r="Q8340" s="2">
        <v>0.1066</v>
      </c>
      <c r="U8340" s="2">
        <v>0.66810000000000003</v>
      </c>
      <c r="V8340" s="2">
        <v>1.3812</v>
      </c>
      <c r="X8340" s="2">
        <v>1.1679999999999999E-2</v>
      </c>
      <c r="AB8340" s="2">
        <v>2.0137999999999998</v>
      </c>
      <c r="AC8340" s="2">
        <v>7.7200000000000001E-4</v>
      </c>
      <c r="AV8340" s="2">
        <v>0.2235</v>
      </c>
      <c r="AY8340" s="2">
        <v>0.17829999999999999</v>
      </c>
      <c r="BH8340" s="2">
        <v>1.0286999999999999</v>
      </c>
      <c r="BL8340" s="2">
        <v>0.1731</v>
      </c>
      <c r="BS8340" s="2">
        <v>1</v>
      </c>
      <c r="CI8340" s="2">
        <v>0.8982</v>
      </c>
      <c r="CK8340" s="2">
        <v>0.75329999999999997</v>
      </c>
      <c r="CS8340" s="2">
        <v>0.25259999999999999</v>
      </c>
      <c r="CT8340" s="2">
        <v>8.9090000000000003E-3</v>
      </c>
    </row>
    <row r="8341" spans="1:98" ht="15" hidden="1" customHeight="1" x14ac:dyDescent="0.2">
      <c r="B8341" s="2">
        <v>38014</v>
      </c>
      <c r="F8341" s="2">
        <v>0.12130000000000001</v>
      </c>
      <c r="J8341" s="2">
        <v>1.0634999999999999</v>
      </c>
      <c r="K8341" s="2">
        <v>2.4270999999999998</v>
      </c>
      <c r="N8341" s="2">
        <v>0.191</v>
      </c>
      <c r="V8341" s="2">
        <v>1.3217000000000001</v>
      </c>
      <c r="X8341" s="2">
        <v>1.2524E-2</v>
      </c>
      <c r="AM8341" s="2">
        <v>1.6675</v>
      </c>
      <c r="AY8341" s="2">
        <v>0.170153</v>
      </c>
      <c r="BH8341" s="2">
        <v>1.0286999999999999</v>
      </c>
      <c r="BL8341" s="2">
        <v>0.18240000000000001</v>
      </c>
      <c r="BS8341" s="2">
        <v>1</v>
      </c>
      <c r="CI8341" s="2">
        <v>0.89659999999999995</v>
      </c>
    </row>
    <row r="8342" spans="1:98" ht="15" hidden="1" customHeight="1" x14ac:dyDescent="0.2">
      <c r="A8342" s="2">
        <v>2.147E-2</v>
      </c>
      <c r="B8342" s="2">
        <v>40675</v>
      </c>
      <c r="F8342" s="2">
        <v>8.2750000000000004E-2</v>
      </c>
      <c r="I8342" s="2">
        <v>0.59619999999999995</v>
      </c>
      <c r="J8342" s="2">
        <v>1.0922000000000001</v>
      </c>
      <c r="K8342" s="2">
        <v>1.5731999999999999</v>
      </c>
      <c r="M8342" s="2">
        <v>8.8699999999999998E-4</v>
      </c>
      <c r="N8342" s="2">
        <v>0.17510000000000001</v>
      </c>
      <c r="P8342" s="2">
        <v>0.77800000000000002</v>
      </c>
      <c r="S8342" s="2">
        <v>0.14000000000000001</v>
      </c>
      <c r="T8342" s="2">
        <v>0.2762</v>
      </c>
      <c r="V8342" s="2">
        <v>0.96579999999999999</v>
      </c>
      <c r="X8342" s="2">
        <v>1.196E-2</v>
      </c>
      <c r="AM8342" s="2">
        <v>1.3741000000000001</v>
      </c>
      <c r="AO8342" s="2">
        <v>0.14860000000000001</v>
      </c>
      <c r="AR8342" s="2">
        <v>3.4569999999999997E-2</v>
      </c>
      <c r="AY8342" s="2">
        <v>0.124265</v>
      </c>
      <c r="BH8342" s="2">
        <v>1.0286999999999999</v>
      </c>
      <c r="BL8342" s="2">
        <v>0.1532</v>
      </c>
      <c r="BS8342" s="2">
        <v>1</v>
      </c>
      <c r="CI8342" s="2">
        <v>0.76939999999999997</v>
      </c>
    </row>
    <row r="8343" spans="1:98" ht="15" hidden="1" customHeight="1" x14ac:dyDescent="0.2">
      <c r="B8343" s="2">
        <v>34655</v>
      </c>
      <c r="F8343" s="2">
        <v>0.39550000000000002</v>
      </c>
      <c r="J8343" s="2">
        <v>1.0513999999999999</v>
      </c>
      <c r="K8343" s="2">
        <v>2.1536</v>
      </c>
      <c r="N8343" s="2">
        <v>0.20180000000000001</v>
      </c>
      <c r="V8343" s="2">
        <v>1.3652</v>
      </c>
      <c r="X8343" s="2">
        <v>1.392E-2</v>
      </c>
      <c r="AY8343" s="2">
        <v>0.17649999999999999</v>
      </c>
      <c r="BH8343" s="2">
        <v>1.0287999999999999</v>
      </c>
      <c r="BL8343" s="2">
        <v>0.18609999999999999</v>
      </c>
      <c r="BS8343" s="2">
        <v>1</v>
      </c>
      <c r="CI8343" s="2">
        <v>0.84960000000000002</v>
      </c>
    </row>
    <row r="8344" spans="1:98" ht="15" hidden="1" customHeight="1" x14ac:dyDescent="0.2">
      <c r="A8344" s="2">
        <v>2.154E-2</v>
      </c>
      <c r="B8344" s="2">
        <v>40688</v>
      </c>
      <c r="F8344" s="2">
        <v>8.3580000000000002E-2</v>
      </c>
      <c r="I8344" s="2">
        <v>0.60009999999999997</v>
      </c>
      <c r="J8344" s="2">
        <v>1.1197999999999999</v>
      </c>
      <c r="K8344" s="2">
        <v>1.5893999999999999</v>
      </c>
      <c r="M8344" s="2">
        <v>8.8599999999999996E-4</v>
      </c>
      <c r="N8344" s="2">
        <v>0.1757</v>
      </c>
      <c r="P8344" s="2">
        <v>0.7833</v>
      </c>
      <c r="S8344" s="2">
        <v>0.1389</v>
      </c>
      <c r="T8344" s="2">
        <v>0.28050000000000003</v>
      </c>
      <c r="V8344" s="2">
        <v>0.97650000000000003</v>
      </c>
      <c r="X8344" s="2">
        <v>1.191E-2</v>
      </c>
      <c r="AM8344" s="2">
        <v>1.3771</v>
      </c>
      <c r="AO8344" s="2">
        <v>0.15040000000000001</v>
      </c>
      <c r="AR8344" s="2">
        <v>3.4349999999999999E-2</v>
      </c>
      <c r="AY8344" s="2">
        <v>0.12548599999999999</v>
      </c>
      <c r="BH8344" s="2">
        <v>1.0287999999999999</v>
      </c>
      <c r="BL8344" s="2">
        <v>0.15459999999999999</v>
      </c>
      <c r="BS8344" s="2">
        <v>1</v>
      </c>
      <c r="CI8344" s="2">
        <v>0.78110000000000002</v>
      </c>
    </row>
    <row r="8345" spans="1:98" ht="15" hidden="1" customHeight="1" x14ac:dyDescent="0.2">
      <c r="A8345" s="2">
        <v>1.9480000000000001E-2</v>
      </c>
      <c r="B8345" s="2">
        <v>41009</v>
      </c>
      <c r="F8345" s="2">
        <v>7.6090000000000005E-2</v>
      </c>
      <c r="I8345" s="2">
        <v>0.54659999999999997</v>
      </c>
      <c r="J8345" s="2">
        <v>1.0906</v>
      </c>
      <c r="K8345" s="2">
        <v>1.5879000000000001</v>
      </c>
      <c r="M8345" s="2">
        <v>8.8000000000000003E-4</v>
      </c>
      <c r="N8345" s="2">
        <v>0.1726</v>
      </c>
      <c r="P8345" s="2">
        <v>0.79400000000000004</v>
      </c>
      <c r="S8345" s="2">
        <v>0.125</v>
      </c>
      <c r="T8345" s="2">
        <v>0.26719999999999999</v>
      </c>
      <c r="V8345" s="2">
        <v>1.0027999999999999</v>
      </c>
      <c r="X8345" s="2">
        <v>1.239E-2</v>
      </c>
      <c r="AM8345" s="2">
        <v>1.3104</v>
      </c>
      <c r="AO8345" s="2">
        <v>0.15890000000000001</v>
      </c>
      <c r="AR8345" s="2">
        <v>3.363E-2</v>
      </c>
      <c r="AY8345" s="2">
        <v>0.12914</v>
      </c>
      <c r="BH8345" s="2">
        <v>1.0287999999999999</v>
      </c>
      <c r="BL8345" s="2">
        <v>0.1472</v>
      </c>
      <c r="BS8345" s="2">
        <v>1</v>
      </c>
      <c r="CI8345" s="2">
        <v>0.81540000000000001</v>
      </c>
    </row>
    <row r="8346" spans="1:98" ht="15" hidden="1" customHeight="1" x14ac:dyDescent="0.2">
      <c r="A8346" s="2">
        <v>1.856E-2</v>
      </c>
      <c r="B8346" s="2">
        <v>41207</v>
      </c>
      <c r="F8346" s="2">
        <v>7.6579999999999995E-2</v>
      </c>
      <c r="I8346" s="2">
        <v>0.49070000000000003</v>
      </c>
      <c r="J8346" s="2">
        <v>1.0649</v>
      </c>
      <c r="K8346" s="2">
        <v>1.6026</v>
      </c>
      <c r="M8346" s="2">
        <v>9.0499999999999999E-4</v>
      </c>
      <c r="N8346" s="2">
        <v>0.1724</v>
      </c>
      <c r="P8346" s="2">
        <v>0.81469999999999998</v>
      </c>
      <c r="S8346" s="2">
        <v>0.114</v>
      </c>
      <c r="T8346" s="2">
        <v>0.25669999999999998</v>
      </c>
      <c r="V8346" s="2">
        <v>0.99419999999999997</v>
      </c>
      <c r="X8346" s="2">
        <v>1.242E-2</v>
      </c>
      <c r="AM8346" s="2">
        <v>1.2882</v>
      </c>
      <c r="AO8346" s="2">
        <v>0.1593</v>
      </c>
      <c r="AR8346" s="2">
        <v>3.1699999999999999E-2</v>
      </c>
      <c r="AY8346" s="2">
        <v>0.128279</v>
      </c>
      <c r="BH8346" s="2">
        <v>1.0287999999999999</v>
      </c>
      <c r="BL8346" s="2">
        <v>0.14829999999999999</v>
      </c>
      <c r="BS8346" s="2">
        <v>1</v>
      </c>
      <c r="CI8346" s="2">
        <v>0.81599999999999995</v>
      </c>
    </row>
    <row r="8347" spans="1:98" ht="15" hidden="1" customHeight="1" x14ac:dyDescent="0.2">
      <c r="A8347" s="2">
        <v>2.0160000000000001E-2</v>
      </c>
      <c r="B8347" s="2">
        <v>42683</v>
      </c>
      <c r="F8347" s="2">
        <v>6.7780000000000007E-2</v>
      </c>
      <c r="I8347" s="2">
        <v>0.41689999999999999</v>
      </c>
      <c r="J8347" s="2">
        <v>1.3661000000000001</v>
      </c>
      <c r="K8347" s="2">
        <v>1.6720999999999999</v>
      </c>
      <c r="M8347" s="2">
        <v>1.163E-3</v>
      </c>
      <c r="N8347" s="2">
        <v>0.16159999999999999</v>
      </c>
      <c r="P8347" s="2">
        <v>0.96089999999999998</v>
      </c>
      <c r="S8347" s="2">
        <v>9.9390000000000006E-2</v>
      </c>
      <c r="T8347" s="2">
        <v>0.3513</v>
      </c>
      <c r="V8347" s="2">
        <v>1.3408</v>
      </c>
      <c r="X8347" s="2">
        <v>1.2789999999999999E-2</v>
      </c>
      <c r="AM8347" s="2">
        <v>1.4681999999999999</v>
      </c>
      <c r="AO8347" s="2">
        <v>0.1978</v>
      </c>
      <c r="AR8347" s="2">
        <v>2.1069999999999998E-2</v>
      </c>
      <c r="AY8347" s="2">
        <v>0.17288200000000001</v>
      </c>
      <c r="BH8347" s="2">
        <v>1.0287999999999999</v>
      </c>
      <c r="BL8347" s="2">
        <v>0.14849999999999999</v>
      </c>
      <c r="BS8347" s="2">
        <v>1</v>
      </c>
      <c r="CI8347" s="2">
        <v>0.97889999999999999</v>
      </c>
    </row>
    <row r="8348" spans="1:98" ht="15" hidden="1" customHeight="1" x14ac:dyDescent="0.2">
      <c r="B8348" s="2">
        <v>34795</v>
      </c>
      <c r="F8348" s="2">
        <v>0.2157</v>
      </c>
      <c r="J8348" s="2">
        <v>1.2323999999999999</v>
      </c>
      <c r="K8348" s="2">
        <v>2.2317</v>
      </c>
      <c r="N8348" s="2">
        <v>0.22500000000000001</v>
      </c>
      <c r="Q8348" s="2">
        <v>0.14369999999999999</v>
      </c>
      <c r="U8348" s="2">
        <v>0.90229999999999999</v>
      </c>
      <c r="V8348" s="2">
        <v>1.3895</v>
      </c>
      <c r="X8348" s="2">
        <v>1.626E-2</v>
      </c>
      <c r="AB8348" s="2">
        <v>2.2490000000000001</v>
      </c>
      <c r="AC8348" s="2">
        <v>8.1099999999999998E-4</v>
      </c>
      <c r="AV8348" s="2">
        <v>0.28999999999999998</v>
      </c>
      <c r="AY8348" s="2">
        <v>0.1797</v>
      </c>
      <c r="BH8348" s="2">
        <v>1.0288999999999999</v>
      </c>
      <c r="BL8348" s="2">
        <v>0.1883</v>
      </c>
      <c r="BS8348" s="2">
        <v>1</v>
      </c>
      <c r="CI8348" s="2">
        <v>0.91500000000000004</v>
      </c>
      <c r="CK8348" s="2">
        <v>1.0099</v>
      </c>
      <c r="CS8348" s="2">
        <v>0.3261</v>
      </c>
      <c r="CT8348" s="2">
        <v>1.107E-2</v>
      </c>
    </row>
    <row r="8349" spans="1:98" ht="15" hidden="1" customHeight="1" x14ac:dyDescent="0.2">
      <c r="A8349" s="2">
        <v>2.1659999999999999E-2</v>
      </c>
      <c r="B8349" s="2">
        <v>40773</v>
      </c>
      <c r="F8349" s="2">
        <v>8.0119999999999997E-2</v>
      </c>
      <c r="I8349" s="2">
        <v>0.6169</v>
      </c>
      <c r="J8349" s="2">
        <v>1.2523</v>
      </c>
      <c r="K8349" s="2">
        <v>1.6325000000000001</v>
      </c>
      <c r="M8349" s="2">
        <v>9.19E-4</v>
      </c>
      <c r="N8349" s="2">
        <v>0.18079999999999999</v>
      </c>
      <c r="P8349" s="2">
        <v>0.81440000000000001</v>
      </c>
      <c r="S8349" s="2">
        <v>0.1371</v>
      </c>
      <c r="T8349" s="2">
        <v>0.27739999999999998</v>
      </c>
      <c r="V8349" s="2">
        <v>0.99009999999999998</v>
      </c>
      <c r="X8349" s="2">
        <v>1.294E-2</v>
      </c>
      <c r="AM8349" s="2">
        <v>1.4177999999999999</v>
      </c>
      <c r="AO8349" s="2">
        <v>0.155</v>
      </c>
      <c r="AR8349" s="2">
        <v>3.3989999999999999E-2</v>
      </c>
      <c r="AY8349" s="2">
        <v>0.12701100000000001</v>
      </c>
      <c r="BH8349" s="2">
        <v>1.0288999999999999</v>
      </c>
      <c r="BL8349" s="2">
        <v>0.1537</v>
      </c>
      <c r="BS8349" s="2">
        <v>1</v>
      </c>
      <c r="CI8349" s="2">
        <v>0.81799999999999995</v>
      </c>
    </row>
    <row r="8350" spans="1:98" ht="15" hidden="1" customHeight="1" x14ac:dyDescent="0.2">
      <c r="A8350" s="2">
        <v>1.951E-2</v>
      </c>
      <c r="B8350" s="2">
        <v>41008</v>
      </c>
      <c r="F8350" s="2">
        <v>7.6789999999999997E-2</v>
      </c>
      <c r="I8350" s="2">
        <v>0.54730000000000001</v>
      </c>
      <c r="J8350" s="2">
        <v>1.0862000000000001</v>
      </c>
      <c r="K8350" s="2">
        <v>1.5833999999999999</v>
      </c>
      <c r="M8350" s="2">
        <v>8.7600000000000004E-4</v>
      </c>
      <c r="N8350" s="2">
        <v>0.17199999999999999</v>
      </c>
      <c r="P8350" s="2">
        <v>0.78979999999999995</v>
      </c>
      <c r="S8350" s="2">
        <v>0.12659999999999999</v>
      </c>
      <c r="T8350" s="2">
        <v>0.26600000000000001</v>
      </c>
      <c r="V8350" s="2">
        <v>0.99719999999999998</v>
      </c>
      <c r="X8350" s="2">
        <v>1.226E-2</v>
      </c>
      <c r="AM8350" s="2">
        <v>1.3048999999999999</v>
      </c>
      <c r="AO8350" s="2">
        <v>0.15809999999999999</v>
      </c>
      <c r="AR8350" s="2">
        <v>3.3619999999999997E-2</v>
      </c>
      <c r="AY8350" s="2">
        <v>0.12840299999999999</v>
      </c>
      <c r="BH8350" s="2">
        <v>1.0288999999999999</v>
      </c>
      <c r="BL8350" s="2">
        <v>0.1472</v>
      </c>
      <c r="BS8350" s="2">
        <v>1</v>
      </c>
      <c r="CI8350" s="2">
        <v>0.82040000000000002</v>
      </c>
    </row>
    <row r="8351" spans="1:98" ht="15" hidden="1" customHeight="1" x14ac:dyDescent="0.2">
      <c r="A8351" s="2">
        <v>1.8190000000000001E-2</v>
      </c>
      <c r="B8351" s="2">
        <v>41750</v>
      </c>
      <c r="F8351" s="2">
        <v>8.4510000000000002E-2</v>
      </c>
      <c r="I8351" s="2">
        <v>0.49270000000000003</v>
      </c>
      <c r="J8351" s="2">
        <v>1.2452000000000001</v>
      </c>
      <c r="K8351" s="2">
        <v>1.8506</v>
      </c>
      <c r="M8351" s="2">
        <v>1.0610000000000001E-3</v>
      </c>
      <c r="N8351" s="2">
        <v>0.1835</v>
      </c>
      <c r="P8351" s="2">
        <v>0.87980000000000003</v>
      </c>
      <c r="S8351" s="2">
        <v>0.105</v>
      </c>
      <c r="T8351" s="2">
        <v>0.31659999999999999</v>
      </c>
      <c r="V8351" s="2">
        <v>1.1021000000000001</v>
      </c>
      <c r="X8351" s="2">
        <v>1.074E-2</v>
      </c>
      <c r="AM8351" s="2">
        <v>1.5197000000000001</v>
      </c>
      <c r="AO8351" s="2">
        <v>0.17699999999999999</v>
      </c>
      <c r="AR8351" s="2">
        <v>3.0839999999999999E-2</v>
      </c>
      <c r="AY8351" s="2">
        <v>0.14213300000000001</v>
      </c>
      <c r="BH8351" s="2">
        <v>1.0288999999999999</v>
      </c>
      <c r="BL8351" s="2">
        <v>0.16639999999999999</v>
      </c>
      <c r="BS8351" s="2">
        <v>1</v>
      </c>
      <c r="CI8351" s="2">
        <v>0.94359999999999999</v>
      </c>
    </row>
    <row r="8352" spans="1:98" ht="15" hidden="1" customHeight="1" x14ac:dyDescent="0.2">
      <c r="A8352" s="2">
        <v>2.1250000000000002E-2</v>
      </c>
      <c r="B8352" s="2">
        <v>42856</v>
      </c>
      <c r="F8352" s="2">
        <v>7.2749999999999995E-2</v>
      </c>
      <c r="I8352" s="2">
        <v>0.43009999999999998</v>
      </c>
      <c r="J8352" s="2">
        <v>1.3731</v>
      </c>
      <c r="K8352" s="2">
        <v>1.7644</v>
      </c>
      <c r="M8352" s="2">
        <v>1.2019999999999999E-3</v>
      </c>
      <c r="N8352" s="2">
        <v>0.15920000000000001</v>
      </c>
      <c r="P8352" s="2">
        <v>0.97840000000000005</v>
      </c>
      <c r="S8352" s="2">
        <v>0.10219</v>
      </c>
      <c r="V8352" s="2">
        <v>1.3660000000000001</v>
      </c>
      <c r="X8352" s="2">
        <v>1.223E-2</v>
      </c>
      <c r="AM8352" s="2">
        <v>1.4902</v>
      </c>
      <c r="AO8352" s="2">
        <v>0.19819999999999999</v>
      </c>
      <c r="AR8352" s="2">
        <v>2.4E-2</v>
      </c>
      <c r="AY8352" s="2">
        <v>0.17563200000000001</v>
      </c>
      <c r="BH8352" s="2">
        <v>1.0288999999999999</v>
      </c>
      <c r="BL8352" s="2">
        <v>0.1547</v>
      </c>
      <c r="BS8352" s="2">
        <v>1</v>
      </c>
      <c r="CI8352" s="2">
        <v>0.94359999999999999</v>
      </c>
    </row>
    <row r="8353" spans="1:98" ht="15" hidden="1" customHeight="1" x14ac:dyDescent="0.2">
      <c r="B8353" s="2">
        <v>34505</v>
      </c>
      <c r="F8353" s="2">
        <v>0.41410000000000002</v>
      </c>
      <c r="J8353" s="2">
        <v>1.0328999999999999</v>
      </c>
      <c r="K8353" s="2">
        <v>2.1444999999999999</v>
      </c>
      <c r="N8353" s="2">
        <v>0.20030000000000001</v>
      </c>
      <c r="V8353" s="2">
        <v>1.3938999999999999</v>
      </c>
      <c r="X8353" s="2">
        <v>1.3679999999999999E-2</v>
      </c>
      <c r="AY8353" s="2">
        <v>0.1804</v>
      </c>
      <c r="BH8353" s="2">
        <v>1.0289999999999999</v>
      </c>
      <c r="BL8353" s="2">
        <v>0.18049999999999999</v>
      </c>
      <c r="BS8353" s="2">
        <v>1</v>
      </c>
      <c r="CI8353" s="2">
        <v>0.82920000000000005</v>
      </c>
    </row>
    <row r="8354" spans="1:98" ht="15" hidden="1" customHeight="1" x14ac:dyDescent="0.2">
      <c r="B8354" s="2">
        <v>34551</v>
      </c>
      <c r="F8354" s="2">
        <v>0.41120000000000001</v>
      </c>
      <c r="J8354" s="2">
        <v>1.0402</v>
      </c>
      <c r="K8354" s="2">
        <v>2.1398000000000001</v>
      </c>
      <c r="N8354" s="2">
        <v>0.20080000000000001</v>
      </c>
      <c r="V8354" s="2">
        <v>1.3876999999999999</v>
      </c>
      <c r="X8354" s="2">
        <v>1.3820000000000001E-2</v>
      </c>
      <c r="AY8354" s="2">
        <v>0.17960000000000001</v>
      </c>
      <c r="BH8354" s="2">
        <v>1.0289999999999999</v>
      </c>
      <c r="BL8354" s="2">
        <v>0.1792</v>
      </c>
      <c r="BS8354" s="2">
        <v>1</v>
      </c>
      <c r="CI8354" s="2">
        <v>0.83840000000000003</v>
      </c>
    </row>
    <row r="8355" spans="1:98" ht="15" hidden="1" customHeight="1" x14ac:dyDescent="0.2">
      <c r="A8355" s="2">
        <v>1.8769999999999998E-2</v>
      </c>
      <c r="B8355" s="2">
        <v>41029</v>
      </c>
      <c r="F8355" s="2">
        <v>7.6079999999999995E-2</v>
      </c>
      <c r="I8355" s="2">
        <v>0.52159999999999995</v>
      </c>
      <c r="J8355" s="2">
        <v>1.0883</v>
      </c>
      <c r="K8355" s="2">
        <v>1.6037999999999999</v>
      </c>
      <c r="M8355" s="2">
        <v>8.7399999999999999E-4</v>
      </c>
      <c r="N8355" s="2">
        <v>0.17249999999999999</v>
      </c>
      <c r="P8355" s="2">
        <v>0.79910000000000003</v>
      </c>
      <c r="S8355" s="2">
        <v>0.12720000000000001</v>
      </c>
      <c r="T8355" s="2">
        <v>0.26229999999999998</v>
      </c>
      <c r="V8355" s="2">
        <v>0.98839999999999995</v>
      </c>
      <c r="X8355" s="2">
        <v>1.238E-2</v>
      </c>
      <c r="AM8355" s="2">
        <v>1.3075000000000001</v>
      </c>
      <c r="AO8355" s="2">
        <v>0.15659999999999999</v>
      </c>
      <c r="AR8355" s="2">
        <v>3.3649999999999999E-2</v>
      </c>
      <c r="AY8355" s="2">
        <v>0.12740399999999999</v>
      </c>
      <c r="BH8355" s="2">
        <v>1.0289999999999999</v>
      </c>
      <c r="BL8355" s="2">
        <v>0.1469</v>
      </c>
      <c r="BS8355" s="2">
        <v>1</v>
      </c>
      <c r="CI8355" s="2">
        <v>0.80800000000000005</v>
      </c>
    </row>
    <row r="8356" spans="1:98" ht="15" hidden="1" customHeight="1" x14ac:dyDescent="0.2">
      <c r="B8356" s="2">
        <v>32514</v>
      </c>
      <c r="J8356" s="2">
        <v>0.77129999999999999</v>
      </c>
      <c r="K8356" s="2">
        <v>2.1265999999999998</v>
      </c>
      <c r="N8356" s="2">
        <v>0.17979999999999999</v>
      </c>
      <c r="V8356" s="2">
        <v>1.1946999899999999</v>
      </c>
      <c r="X8356" s="2">
        <v>9.4369999999999992E-3</v>
      </c>
      <c r="AY8356" s="2">
        <v>0.153</v>
      </c>
      <c r="BH8356" s="2">
        <v>1.02919999</v>
      </c>
      <c r="BL8356" s="2">
        <v>0.19189999999999999</v>
      </c>
      <c r="BS8356" s="2">
        <v>1</v>
      </c>
      <c r="CI8356" s="2">
        <v>0.75800000000000001</v>
      </c>
    </row>
    <row r="8357" spans="1:98" ht="15" hidden="1" customHeight="1" x14ac:dyDescent="0.2">
      <c r="A8357" s="2">
        <v>2.1940000000000001E-2</v>
      </c>
      <c r="B8357" s="2">
        <v>40721</v>
      </c>
      <c r="F8357" s="2">
        <v>8.2909999999999998E-2</v>
      </c>
      <c r="I8357" s="2">
        <v>0.61829999999999996</v>
      </c>
      <c r="J8357" s="2">
        <v>1.1786000000000001</v>
      </c>
      <c r="K8357" s="2">
        <v>1.5749</v>
      </c>
      <c r="M8357" s="2">
        <v>9.0799999999999995E-4</v>
      </c>
      <c r="N8357" s="2">
        <v>0.1804</v>
      </c>
      <c r="P8357" s="2">
        <v>0.79430000000000001</v>
      </c>
      <c r="S8357" s="2">
        <v>0.1434</v>
      </c>
      <c r="T8357" s="2">
        <v>0.28620000000000001</v>
      </c>
      <c r="V8357" s="2">
        <v>0.98609999999999998</v>
      </c>
      <c r="X8357" s="2">
        <v>1.2189999999999999E-2</v>
      </c>
      <c r="AM8357" s="2">
        <v>1.4081999999999999</v>
      </c>
      <c r="AO8357" s="2">
        <v>0.15210000000000001</v>
      </c>
      <c r="AR8357" s="2">
        <v>3.4939999999999999E-2</v>
      </c>
      <c r="AY8357" s="2">
        <v>0.12662599999999999</v>
      </c>
      <c r="BH8357" s="2">
        <v>1.0291999999999999</v>
      </c>
      <c r="BL8357" s="2">
        <v>0.15310000000000001</v>
      </c>
      <c r="BS8357" s="2">
        <v>1</v>
      </c>
      <c r="CI8357" s="2">
        <v>0.79459999999999997</v>
      </c>
    </row>
    <row r="8358" spans="1:98" ht="15" hidden="1" customHeight="1" x14ac:dyDescent="0.2">
      <c r="A8358" s="2">
        <v>2.138E-2</v>
      </c>
      <c r="B8358" s="2">
        <v>40780</v>
      </c>
      <c r="F8358" s="2">
        <v>7.9280000000000003E-2</v>
      </c>
      <c r="I8358" s="2">
        <v>0.61060000000000003</v>
      </c>
      <c r="J8358" s="2">
        <v>1.2363999999999999</v>
      </c>
      <c r="K8358" s="2">
        <v>1.6031</v>
      </c>
      <c r="M8358" s="2">
        <v>9.0399999999999996E-4</v>
      </c>
      <c r="N8358" s="2">
        <v>0.18160000000000001</v>
      </c>
      <c r="P8358" s="2">
        <v>0.81279999999999997</v>
      </c>
      <c r="S8358" s="2">
        <v>0.1363</v>
      </c>
      <c r="T8358" s="2">
        <v>0.2727</v>
      </c>
      <c r="V8358" s="2">
        <v>0.98429999999999995</v>
      </c>
      <c r="X8358" s="2">
        <v>1.272E-2</v>
      </c>
      <c r="AM8358" s="2">
        <v>1.4153</v>
      </c>
      <c r="AO8358" s="2">
        <v>0.154</v>
      </c>
      <c r="AR8358" s="2">
        <v>3.4029999999999998E-2</v>
      </c>
      <c r="AY8358" s="2">
        <v>0.12626399999999999</v>
      </c>
      <c r="BH8358" s="2">
        <v>1.0291999999999999</v>
      </c>
      <c r="BL8358" s="2">
        <v>0.1555</v>
      </c>
      <c r="BS8358" s="2">
        <v>1</v>
      </c>
      <c r="CI8358" s="2">
        <v>0.81569999999999998</v>
      </c>
    </row>
    <row r="8359" spans="1:98" ht="15" hidden="1" customHeight="1" x14ac:dyDescent="0.2">
      <c r="B8359" s="2">
        <v>32525</v>
      </c>
      <c r="J8359" s="2">
        <v>0.76029999999999998</v>
      </c>
      <c r="K8359" s="2">
        <v>2.1182999900000001</v>
      </c>
      <c r="N8359" s="2">
        <v>0.1784</v>
      </c>
      <c r="V8359" s="2">
        <v>1.1978</v>
      </c>
      <c r="X8359" s="2">
        <v>9.3799999999999994E-3</v>
      </c>
      <c r="AY8359" s="2">
        <v>0.15340000000000001</v>
      </c>
      <c r="BH8359" s="2">
        <v>1.0292999899999999</v>
      </c>
      <c r="BL8359" s="2">
        <v>0.19020000000000001</v>
      </c>
      <c r="BS8359" s="2">
        <v>1</v>
      </c>
      <c r="CI8359" s="2">
        <v>0.75039999999999996</v>
      </c>
    </row>
    <row r="8360" spans="1:98" ht="15" hidden="1" customHeight="1" x14ac:dyDescent="0.2">
      <c r="A8360" s="2">
        <v>2.1530000000000001E-2</v>
      </c>
      <c r="B8360" s="2">
        <v>40738</v>
      </c>
      <c r="F8360" s="2">
        <v>8.1860000000000002E-2</v>
      </c>
      <c r="I8360" s="2">
        <v>0.60899999999999999</v>
      </c>
      <c r="J8360" s="2">
        <v>1.1735</v>
      </c>
      <c r="K8360" s="2">
        <v>1.5455000000000001</v>
      </c>
      <c r="M8360" s="2">
        <v>9.0600000000000001E-4</v>
      </c>
      <c r="N8360" s="2">
        <v>0.17319999999999999</v>
      </c>
      <c r="P8360" s="2">
        <v>0.78690000000000004</v>
      </c>
      <c r="S8360" s="2">
        <v>0.1401</v>
      </c>
      <c r="T8360" s="2">
        <v>0.28039999999999998</v>
      </c>
      <c r="V8360" s="2">
        <v>0.95850000000000002</v>
      </c>
      <c r="X8360" s="2">
        <v>1.2109999999999999E-2</v>
      </c>
      <c r="AM8360" s="2">
        <v>1.3593</v>
      </c>
      <c r="AO8360" s="2">
        <v>0.1484</v>
      </c>
      <c r="AR8360" s="2">
        <v>3.4110000000000001E-2</v>
      </c>
      <c r="AY8360" s="2">
        <v>0.12304900000000001</v>
      </c>
      <c r="BH8360" s="2">
        <v>1.0294000000000001</v>
      </c>
      <c r="BL8360" s="2">
        <v>0.14760000000000001</v>
      </c>
      <c r="BS8360" s="2">
        <v>1</v>
      </c>
      <c r="CI8360" s="2">
        <v>0.80920000000000003</v>
      </c>
    </row>
    <row r="8361" spans="1:98" ht="15" hidden="1" customHeight="1" x14ac:dyDescent="0.2">
      <c r="B8361" s="2">
        <v>34794</v>
      </c>
      <c r="F8361" s="2">
        <v>0.216</v>
      </c>
      <c r="J8361" s="2">
        <v>1.23</v>
      </c>
      <c r="K8361" s="2">
        <v>2.2368000000000001</v>
      </c>
      <c r="N8361" s="2">
        <v>0.22489999999999999</v>
      </c>
      <c r="Q8361" s="2">
        <v>0.1439</v>
      </c>
      <c r="U8361" s="2">
        <v>0.89980000000000004</v>
      </c>
      <c r="V8361" s="2">
        <v>1.3919999999999999</v>
      </c>
      <c r="X8361" s="2">
        <v>1.6150000000000001E-2</v>
      </c>
      <c r="AB8361" s="2">
        <v>2.242</v>
      </c>
      <c r="AC8361" s="2">
        <v>8.1099999999999998E-4</v>
      </c>
      <c r="AV8361" s="2">
        <v>0.28799999999999998</v>
      </c>
      <c r="AY8361" s="2">
        <v>0.18</v>
      </c>
      <c r="BH8361" s="2">
        <v>1.0295000000000001</v>
      </c>
      <c r="BL8361" s="2">
        <v>0.1885</v>
      </c>
      <c r="BS8361" s="2">
        <v>1</v>
      </c>
      <c r="CI8361" s="2">
        <v>0.91479999999999995</v>
      </c>
      <c r="CK8361" s="2">
        <v>1.0085</v>
      </c>
      <c r="CS8361" s="2">
        <v>0.32590000000000002</v>
      </c>
      <c r="CT8361" s="2">
        <v>1.1010000000000001E-2</v>
      </c>
    </row>
    <row r="8362" spans="1:98" ht="15" hidden="1" customHeight="1" x14ac:dyDescent="0.2">
      <c r="B8362" s="2">
        <v>34962</v>
      </c>
      <c r="F8362" s="2">
        <v>0.215</v>
      </c>
      <c r="J8362" s="2">
        <v>1.1548</v>
      </c>
      <c r="K8362" s="2">
        <v>2.1133000000000002</v>
      </c>
      <c r="N8362" s="2">
        <v>0.21210000000000001</v>
      </c>
      <c r="Q8362" s="2">
        <v>0.1313</v>
      </c>
      <c r="U8362" s="2">
        <v>0.8286</v>
      </c>
      <c r="V8362" s="2">
        <v>1.3608</v>
      </c>
      <c r="X8362" s="2">
        <v>1.3180000000000001E-2</v>
      </c>
      <c r="AB8362" s="2">
        <v>2.1589999999999998</v>
      </c>
      <c r="AC8362" s="2">
        <v>8.4099999999999995E-4</v>
      </c>
      <c r="AV8362" s="2">
        <v>0.26910000000000001</v>
      </c>
      <c r="AY8362" s="2">
        <v>0.17580000000000001</v>
      </c>
      <c r="BH8362" s="2">
        <v>1.0296000000000001</v>
      </c>
      <c r="BL8362" s="2">
        <v>0.1915</v>
      </c>
      <c r="BS8362" s="2">
        <v>1</v>
      </c>
      <c r="CI8362" s="2">
        <v>0.8992</v>
      </c>
      <c r="CK8362" s="2">
        <v>0.92759999999999998</v>
      </c>
      <c r="CS8362" s="2">
        <v>0.30919999999999997</v>
      </c>
      <c r="CT8362" s="2">
        <v>1.081E-2</v>
      </c>
    </row>
    <row r="8363" spans="1:98" ht="15" hidden="1" customHeight="1" x14ac:dyDescent="0.2">
      <c r="B8363" s="2">
        <v>35642</v>
      </c>
      <c r="F8363" s="2">
        <v>0.1767</v>
      </c>
      <c r="J8363" s="2">
        <v>0.91239999999999999</v>
      </c>
      <c r="K8363" s="2">
        <v>2.2667000000000002</v>
      </c>
      <c r="N8363" s="2">
        <v>0.18079999999999999</v>
      </c>
      <c r="Q8363" s="2">
        <v>0.1072</v>
      </c>
      <c r="U8363" s="2">
        <v>0.66779999999999995</v>
      </c>
      <c r="V8363" s="2">
        <v>1.3814</v>
      </c>
      <c r="X8363" s="2">
        <v>1.167E-2</v>
      </c>
      <c r="AB8363" s="2">
        <v>2.0156000000000001</v>
      </c>
      <c r="AC8363" s="2">
        <v>7.7099999999999998E-4</v>
      </c>
      <c r="AV8363" s="2">
        <v>0.22259999999999999</v>
      </c>
      <c r="AY8363" s="2">
        <v>0.17849999999999999</v>
      </c>
      <c r="BH8363" s="2">
        <v>1.0296000000000001</v>
      </c>
      <c r="BL8363" s="2">
        <v>0.1731</v>
      </c>
      <c r="BS8363" s="2">
        <v>1</v>
      </c>
      <c r="CI8363" s="2">
        <v>0.89739999999999998</v>
      </c>
      <c r="CK8363" s="2">
        <v>0.75039999999999996</v>
      </c>
      <c r="CS8363" s="2">
        <v>0.25280000000000002</v>
      </c>
      <c r="CT8363" s="2">
        <v>8.8999999999999999E-3</v>
      </c>
    </row>
    <row r="8364" spans="1:98" ht="15" hidden="1" customHeight="1" x14ac:dyDescent="0.2">
      <c r="A8364" s="2">
        <v>2.1600000000000001E-2</v>
      </c>
      <c r="B8364" s="2">
        <v>40682</v>
      </c>
      <c r="F8364" s="2">
        <v>8.3110000000000003E-2</v>
      </c>
      <c r="I8364" s="2">
        <v>0.59930000000000005</v>
      </c>
      <c r="J8364" s="2">
        <v>1.0974999999999999</v>
      </c>
      <c r="K8364" s="2">
        <v>1.5693999999999999</v>
      </c>
      <c r="M8364" s="2">
        <v>8.9300000000000002E-4</v>
      </c>
      <c r="N8364" s="2">
        <v>0.17549999999999999</v>
      </c>
      <c r="P8364" s="2">
        <v>0.78210000000000002</v>
      </c>
      <c r="S8364" s="2">
        <v>0.14080000000000001</v>
      </c>
      <c r="T8364" s="2">
        <v>0.2777</v>
      </c>
      <c r="V8364" s="2">
        <v>0.97009999999999996</v>
      </c>
      <c r="X8364" s="2">
        <v>1.1860000000000001E-2</v>
      </c>
      <c r="AM8364" s="2">
        <v>1.3827</v>
      </c>
      <c r="AO8364" s="2">
        <v>0.14910000000000001</v>
      </c>
      <c r="AR8364" s="2">
        <v>3.4669999999999999E-2</v>
      </c>
      <c r="AY8364" s="2">
        <v>0.124775</v>
      </c>
      <c r="BH8364" s="2">
        <v>1.0296000000000001</v>
      </c>
      <c r="BL8364" s="2">
        <v>0.1545</v>
      </c>
      <c r="BS8364" s="2">
        <v>1</v>
      </c>
      <c r="CI8364" s="2">
        <v>0.76419999999999999</v>
      </c>
    </row>
    <row r="8365" spans="1:98" ht="15" hidden="1" customHeight="1" x14ac:dyDescent="0.2">
      <c r="A8365" s="2">
        <v>2.0029999999999999E-2</v>
      </c>
      <c r="B8365" s="2">
        <v>40865</v>
      </c>
      <c r="F8365" s="2">
        <v>7.4880000000000002E-2</v>
      </c>
      <c r="I8365" s="2">
        <v>0.57630000000000003</v>
      </c>
      <c r="J8365" s="2">
        <v>1.1204000000000001</v>
      </c>
      <c r="K8365" s="2">
        <v>1.6196999999999999</v>
      </c>
      <c r="M8365" s="2">
        <v>9.01E-4</v>
      </c>
      <c r="N8365" s="2">
        <v>0.17760000000000001</v>
      </c>
      <c r="P8365" s="2">
        <v>0.7913</v>
      </c>
      <c r="S8365" s="2">
        <v>0.125</v>
      </c>
      <c r="T8365" s="2">
        <v>0.27529999999999999</v>
      </c>
      <c r="V8365" s="2">
        <v>1.0262</v>
      </c>
      <c r="X8365" s="2">
        <v>1.3339999999999999E-2</v>
      </c>
      <c r="AM8365" s="2">
        <v>1.3875</v>
      </c>
      <c r="AO8365" s="2">
        <v>0.16139999999999999</v>
      </c>
      <c r="AR8365" s="2">
        <v>3.3250000000000002E-2</v>
      </c>
      <c r="AY8365" s="2">
        <v>0.13175799999999999</v>
      </c>
      <c r="BH8365" s="2">
        <v>1.0297000000000001</v>
      </c>
      <c r="BL8365" s="2">
        <v>0.15140000000000001</v>
      </c>
      <c r="BS8365" s="2">
        <v>1</v>
      </c>
      <c r="CI8365" s="2">
        <v>0.77710000000000001</v>
      </c>
    </row>
    <row r="8366" spans="1:98" ht="15" hidden="1" customHeight="1" x14ac:dyDescent="0.2">
      <c r="B8366" s="2">
        <v>34960</v>
      </c>
      <c r="F8366" s="2">
        <v>0.2167</v>
      </c>
      <c r="J8366" s="2">
        <v>1.1276999999999999</v>
      </c>
      <c r="K8366" s="2">
        <v>2.1095999999999999</v>
      </c>
      <c r="N8366" s="2">
        <v>0.21029999999999999</v>
      </c>
      <c r="Q8366" s="2">
        <v>0.13070000000000001</v>
      </c>
      <c r="U8366" s="2">
        <v>0.81969999999999998</v>
      </c>
      <c r="V8366" s="2">
        <v>1.3640000000000001</v>
      </c>
      <c r="X8366" s="2">
        <v>1.3169999999999999E-2</v>
      </c>
      <c r="AB8366" s="2">
        <v>2.1528</v>
      </c>
      <c r="AC8366" s="2">
        <v>8.4699999999999999E-4</v>
      </c>
      <c r="AV8366" s="2">
        <v>0.26669999999999999</v>
      </c>
      <c r="AY8366" s="2">
        <v>0.1764</v>
      </c>
      <c r="BH8366" s="2">
        <v>1.0298</v>
      </c>
      <c r="BL8366" s="2">
        <v>0.1903</v>
      </c>
      <c r="BS8366" s="2">
        <v>1</v>
      </c>
      <c r="CI8366" s="2">
        <v>0.8952</v>
      </c>
      <c r="CK8366" s="2">
        <v>0.91800000000000004</v>
      </c>
      <c r="CS8366" s="2">
        <v>0.30890000000000001</v>
      </c>
      <c r="CT8366" s="2">
        <v>1.0749999999999999E-2</v>
      </c>
    </row>
    <row r="8367" spans="1:98" ht="15" hidden="1" customHeight="1" x14ac:dyDescent="0.2">
      <c r="A8367" s="2">
        <v>2.1649999999999999E-2</v>
      </c>
      <c r="B8367" s="2">
        <v>40680</v>
      </c>
      <c r="F8367" s="2">
        <v>8.3040000000000003E-2</v>
      </c>
      <c r="I8367" s="2">
        <v>0.59809999999999997</v>
      </c>
      <c r="J8367" s="2">
        <v>1.1044</v>
      </c>
      <c r="K8367" s="2">
        <v>1.5837000000000001</v>
      </c>
      <c r="M8367" s="2">
        <v>8.9800000000000004E-4</v>
      </c>
      <c r="N8367" s="2">
        <v>0.17399999999999999</v>
      </c>
      <c r="P8367" s="2">
        <v>0.78220000000000001</v>
      </c>
      <c r="S8367" s="2">
        <v>0.1396</v>
      </c>
      <c r="T8367" s="2">
        <v>0.27539999999999998</v>
      </c>
      <c r="V8367" s="2">
        <v>0.97729999999999995</v>
      </c>
      <c r="X8367" s="2">
        <v>1.201E-2</v>
      </c>
      <c r="AM8367" s="2">
        <v>1.3833</v>
      </c>
      <c r="AO8367" s="2">
        <v>0.1502</v>
      </c>
      <c r="AR8367" s="2">
        <v>3.4630000000000001E-2</v>
      </c>
      <c r="AY8367" s="2">
        <v>0.12569900000000001</v>
      </c>
      <c r="BH8367" s="2">
        <v>1.0298</v>
      </c>
      <c r="BL8367" s="2">
        <v>0.1537</v>
      </c>
      <c r="BS8367" s="2">
        <v>1</v>
      </c>
      <c r="CI8367" s="2">
        <v>0.76039999999999996</v>
      </c>
    </row>
    <row r="8368" spans="1:98" ht="15" hidden="1" customHeight="1" x14ac:dyDescent="0.2">
      <c r="A8368" s="2">
        <v>2.1690000000000001E-2</v>
      </c>
      <c r="B8368" s="2">
        <v>40771</v>
      </c>
      <c r="F8368" s="2">
        <v>8.0140000000000003E-2</v>
      </c>
      <c r="I8368" s="2">
        <v>0.61839999999999995</v>
      </c>
      <c r="J8368" s="2">
        <v>1.2383</v>
      </c>
      <c r="K8368" s="2">
        <v>1.6122000000000001</v>
      </c>
      <c r="M8368" s="2">
        <v>9.1799999999999998E-4</v>
      </c>
      <c r="N8368" s="2">
        <v>0.18090000000000001</v>
      </c>
      <c r="P8368" s="2">
        <v>0.81759999999999999</v>
      </c>
      <c r="S8368" s="2">
        <v>0.1381</v>
      </c>
      <c r="T8368" s="2">
        <v>0.27789999999999998</v>
      </c>
      <c r="V8368" s="2">
        <v>0.98170000000000002</v>
      </c>
      <c r="X8368" s="2">
        <v>1.2789999999999999E-2</v>
      </c>
      <c r="AM8368" s="2">
        <v>1.4156</v>
      </c>
      <c r="AO8368" s="2">
        <v>0.15379999999999999</v>
      </c>
      <c r="AR8368" s="2">
        <v>3.4209999999999997E-2</v>
      </c>
      <c r="AY8368" s="2">
        <v>0.12601200000000001</v>
      </c>
      <c r="BH8368" s="2">
        <v>1.0299</v>
      </c>
      <c r="BL8368" s="2">
        <v>0.15359999999999999</v>
      </c>
      <c r="BS8368" s="2">
        <v>1</v>
      </c>
      <c r="CI8368" s="2">
        <v>0.82130000000000003</v>
      </c>
    </row>
    <row r="8369" spans="1:98" ht="15" hidden="1" customHeight="1" x14ac:dyDescent="0.2">
      <c r="A8369" s="2">
        <v>1.7940000000000001E-2</v>
      </c>
      <c r="B8369" s="2">
        <v>41278</v>
      </c>
      <c r="F8369" s="2">
        <v>7.7289999999999998E-2</v>
      </c>
      <c r="I8369" s="2">
        <v>0.48409999999999997</v>
      </c>
      <c r="J8369" s="2">
        <v>1.0640000000000001</v>
      </c>
      <c r="K8369" s="2">
        <v>1.5805</v>
      </c>
      <c r="M8369" s="2">
        <v>9.2800000000000001E-4</v>
      </c>
      <c r="N8369" s="2">
        <v>0.17560000000000001</v>
      </c>
      <c r="P8369" s="2">
        <v>0.80220000000000002</v>
      </c>
      <c r="S8369" s="2">
        <v>0.1147</v>
      </c>
      <c r="T8369" s="2">
        <v>0.26079999999999998</v>
      </c>
      <c r="V8369" s="2">
        <v>0.98560000000000003</v>
      </c>
      <c r="X8369" s="2">
        <v>1.1180000000000001E-2</v>
      </c>
      <c r="AM8369" s="2">
        <v>1.2859</v>
      </c>
      <c r="AO8369" s="2">
        <v>0.15820000000000001</v>
      </c>
      <c r="AR8369" s="2">
        <v>3.243E-2</v>
      </c>
      <c r="AY8369" s="2">
        <v>0.127162</v>
      </c>
      <c r="BH8369" s="2">
        <v>1.0301</v>
      </c>
      <c r="BL8369" s="2">
        <v>0.15040000000000001</v>
      </c>
      <c r="BS8369" s="2">
        <v>1</v>
      </c>
      <c r="CI8369" s="2">
        <v>0.81640000000000001</v>
      </c>
    </row>
    <row r="8370" spans="1:98" ht="15" hidden="1" customHeight="1" x14ac:dyDescent="0.2">
      <c r="A8370" s="2">
        <v>1.8509999999999999E-2</v>
      </c>
      <c r="B8370" s="2">
        <v>41075</v>
      </c>
      <c r="F8370" s="2">
        <v>7.356E-2</v>
      </c>
      <c r="I8370" s="2">
        <v>0.50219999999999998</v>
      </c>
      <c r="J8370" s="2">
        <v>1.0774999999999999</v>
      </c>
      <c r="K8370" s="2">
        <v>1.6035999999999999</v>
      </c>
      <c r="M8370" s="2">
        <v>8.7900000000000001E-4</v>
      </c>
      <c r="N8370" s="2">
        <v>0.1719</v>
      </c>
      <c r="P8370" s="2">
        <v>0.8054</v>
      </c>
      <c r="S8370" s="2">
        <v>0.12239999999999999</v>
      </c>
      <c r="T8370" s="2">
        <v>0.26619999999999999</v>
      </c>
      <c r="V8370" s="2">
        <v>1.0244</v>
      </c>
      <c r="X8370" s="2">
        <v>1.302E-2</v>
      </c>
      <c r="AM8370" s="2">
        <v>1.2941</v>
      </c>
      <c r="AO8370" s="2">
        <v>0.16089999999999999</v>
      </c>
      <c r="AR8370" s="2">
        <v>3.1609999999999999E-2</v>
      </c>
      <c r="AY8370" s="2">
        <v>0.13203300000000001</v>
      </c>
      <c r="BH8370" s="2">
        <v>1.0302</v>
      </c>
      <c r="BL8370" s="2">
        <v>0.1464</v>
      </c>
      <c r="BS8370" s="2">
        <v>1</v>
      </c>
      <c r="CI8370" s="2">
        <v>0.80679999999999996</v>
      </c>
    </row>
    <row r="8371" spans="1:98" ht="15" hidden="1" customHeight="1" x14ac:dyDescent="0.2">
      <c r="A8371" s="2">
        <v>1.821E-2</v>
      </c>
      <c r="B8371" s="2">
        <v>41740</v>
      </c>
      <c r="F8371" s="2">
        <v>8.3839999999999998E-2</v>
      </c>
      <c r="I8371" s="2">
        <v>0.49630000000000002</v>
      </c>
      <c r="J8371" s="2">
        <v>1.2528999999999999</v>
      </c>
      <c r="K8371" s="2">
        <v>1.8342000000000001</v>
      </c>
      <c r="M8371" s="2">
        <v>1.0579999999999999E-3</v>
      </c>
      <c r="N8371" s="2">
        <v>0.18490000000000001</v>
      </c>
      <c r="P8371" s="2">
        <v>0.878</v>
      </c>
      <c r="S8371" s="2">
        <v>0.1046</v>
      </c>
      <c r="T8371" s="2">
        <v>0.3165</v>
      </c>
      <c r="V8371" s="2">
        <v>1.0960000000000001</v>
      </c>
      <c r="X8371" s="2">
        <v>1.0789999999999999E-2</v>
      </c>
      <c r="AM8371" s="2">
        <v>1.5232000000000001</v>
      </c>
      <c r="AO8371" s="2">
        <v>0.17649999999999999</v>
      </c>
      <c r="AR8371" s="2">
        <v>3.0759999999999999E-2</v>
      </c>
      <c r="AY8371" s="2">
        <v>0.141371</v>
      </c>
      <c r="BH8371" s="2">
        <v>1.0302</v>
      </c>
      <c r="BL8371" s="2">
        <v>0.16800000000000001</v>
      </c>
      <c r="BS8371" s="2">
        <v>1</v>
      </c>
      <c r="CI8371" s="2">
        <v>0.95179999999999998</v>
      </c>
    </row>
    <row r="8372" spans="1:98" ht="15" hidden="1" customHeight="1" x14ac:dyDescent="0.2">
      <c r="B8372" s="2">
        <v>31544</v>
      </c>
      <c r="J8372" s="2">
        <v>0.76459999000000001</v>
      </c>
      <c r="K8372" s="2">
        <v>2.13419998</v>
      </c>
      <c r="N8372" s="2">
        <v>0.18590000000000001</v>
      </c>
      <c r="V8372" s="2">
        <v>1.38</v>
      </c>
      <c r="X8372" s="2">
        <v>8.5690000000000002E-3</v>
      </c>
      <c r="AY8372" s="2">
        <v>0.17680000000000001</v>
      </c>
      <c r="BH8372" s="2">
        <v>1.0302999900000001</v>
      </c>
      <c r="BL8372" s="2">
        <v>0.19650000000000001</v>
      </c>
      <c r="BS8372" s="2">
        <v>1</v>
      </c>
      <c r="CI8372" s="2">
        <v>0.81420000000000003</v>
      </c>
    </row>
    <row r="8373" spans="1:98" ht="15" hidden="1" customHeight="1" x14ac:dyDescent="0.2">
      <c r="A8373" s="2">
        <v>2.147E-2</v>
      </c>
      <c r="B8373" s="2">
        <v>40660</v>
      </c>
      <c r="F8373" s="2">
        <v>8.2339999999999997E-2</v>
      </c>
      <c r="I8373" s="2">
        <v>0.60860000000000003</v>
      </c>
      <c r="J8373" s="2">
        <v>1.0843</v>
      </c>
      <c r="K8373" s="2">
        <v>1.5784</v>
      </c>
      <c r="M8373" s="2">
        <v>8.8400000000000002E-4</v>
      </c>
      <c r="N8373" s="2">
        <v>0.1792</v>
      </c>
      <c r="P8373" s="2">
        <v>0.77449999999999997</v>
      </c>
      <c r="S8373" s="2">
        <v>0.14349999999999999</v>
      </c>
      <c r="T8373" s="2">
        <v>0.2787</v>
      </c>
      <c r="V8373" s="2">
        <v>0.95489999999999997</v>
      </c>
      <c r="X8373" s="2">
        <v>1.1560000000000001E-2</v>
      </c>
      <c r="AM8373" s="2">
        <v>1.3996999999999999</v>
      </c>
      <c r="AO8373" s="2">
        <v>0.14660000000000001</v>
      </c>
      <c r="AR8373" s="2">
        <v>3.4459999999999998E-2</v>
      </c>
      <c r="AY8373" s="2">
        <v>0.122905</v>
      </c>
      <c r="BH8373" s="2">
        <v>1.0303</v>
      </c>
      <c r="BL8373" s="2">
        <v>0.15670000000000001</v>
      </c>
      <c r="BS8373" s="2">
        <v>1</v>
      </c>
      <c r="CI8373" s="2">
        <v>0.76539999999999997</v>
      </c>
    </row>
    <row r="8374" spans="1:98" ht="15" hidden="1" customHeight="1" x14ac:dyDescent="0.2">
      <c r="A8374" s="2">
        <v>2.171E-2</v>
      </c>
      <c r="B8374" s="2">
        <v>40715</v>
      </c>
      <c r="F8374" s="2">
        <v>8.2350000000000007E-2</v>
      </c>
      <c r="I8374" s="2">
        <v>0.61209999999999998</v>
      </c>
      <c r="J8374" s="2">
        <v>1.1531</v>
      </c>
      <c r="K8374" s="2">
        <v>1.5783</v>
      </c>
      <c r="M8374" s="2">
        <v>9.01E-4</v>
      </c>
      <c r="N8374" s="2">
        <v>0.1769</v>
      </c>
      <c r="P8374" s="2">
        <v>0.78959999999999997</v>
      </c>
      <c r="S8374" s="2">
        <v>0.14449999999999999</v>
      </c>
      <c r="T8374" s="2">
        <v>0.28510000000000002</v>
      </c>
      <c r="V8374" s="2">
        <v>0.97240000000000004</v>
      </c>
      <c r="X8374" s="2">
        <v>1.213E-2</v>
      </c>
      <c r="AM8374" s="2">
        <v>1.4001999999999999</v>
      </c>
      <c r="AO8374" s="2">
        <v>0.15040000000000001</v>
      </c>
      <c r="AR8374" s="2">
        <v>3.4799999999999998E-2</v>
      </c>
      <c r="AY8374" s="2">
        <v>0.124822</v>
      </c>
      <c r="BH8374" s="2">
        <v>1.0303</v>
      </c>
      <c r="BL8374" s="2">
        <v>0.15290000000000001</v>
      </c>
      <c r="BS8374" s="2">
        <v>1</v>
      </c>
      <c r="CI8374" s="2">
        <v>0.78949999999999998</v>
      </c>
    </row>
    <row r="8375" spans="1:98" ht="15" hidden="1" customHeight="1" x14ac:dyDescent="0.2">
      <c r="A8375" s="2">
        <v>2.1600000000000001E-2</v>
      </c>
      <c r="B8375" s="2">
        <v>40728</v>
      </c>
      <c r="F8375" s="2">
        <v>8.2869999999999999E-2</v>
      </c>
      <c r="I8375" s="2">
        <v>0.61750000000000005</v>
      </c>
      <c r="J8375" s="2">
        <v>1.1311</v>
      </c>
      <c r="K8375" s="2">
        <v>1.5444</v>
      </c>
      <c r="M8375" s="2">
        <v>9.0300000000000005E-4</v>
      </c>
      <c r="N8375" s="2">
        <v>0.17949999999999999</v>
      </c>
      <c r="P8375" s="2">
        <v>0.78310000000000002</v>
      </c>
      <c r="S8375" s="2">
        <v>0.1429</v>
      </c>
      <c r="T8375" s="2">
        <v>0.28320000000000001</v>
      </c>
      <c r="V8375" s="2">
        <v>0.95979999999999999</v>
      </c>
      <c r="X8375" s="2">
        <v>1.188E-2</v>
      </c>
      <c r="AM8375" s="2">
        <v>1.3936999999999999</v>
      </c>
      <c r="AO8375" s="2">
        <v>0.14849999999999999</v>
      </c>
      <c r="AR8375" s="2">
        <v>3.4500000000000003E-2</v>
      </c>
      <c r="AY8375" s="2">
        <v>0.12337099999999999</v>
      </c>
      <c r="BH8375" s="2">
        <v>1.0303</v>
      </c>
      <c r="BL8375" s="2">
        <v>0.1532</v>
      </c>
      <c r="BS8375" s="2">
        <v>1</v>
      </c>
      <c r="CI8375" s="2">
        <v>0.79559999999999997</v>
      </c>
    </row>
    <row r="8376" spans="1:98" ht="15" hidden="1" customHeight="1" x14ac:dyDescent="0.2">
      <c r="A8376" s="2">
        <v>2.0049999999999998E-2</v>
      </c>
      <c r="B8376" s="2">
        <v>42681</v>
      </c>
      <c r="F8376" s="2">
        <v>7.1779999999999997E-2</v>
      </c>
      <c r="I8376" s="2">
        <v>0.41849999999999998</v>
      </c>
      <c r="J8376" s="2">
        <v>1.3714</v>
      </c>
      <c r="K8376" s="2">
        <v>1.6597999999999999</v>
      </c>
      <c r="M8376" s="2">
        <v>1.1720000000000001E-3</v>
      </c>
      <c r="N8376" s="2">
        <v>0.16250000000000001</v>
      </c>
      <c r="P8376" s="2">
        <v>0.96260000000000001</v>
      </c>
      <c r="S8376" s="2">
        <v>0.1003</v>
      </c>
      <c r="T8376" s="2">
        <v>0.35089999999999999</v>
      </c>
      <c r="V8376" s="2">
        <v>1.3383</v>
      </c>
      <c r="X8376" s="2">
        <v>1.2789999999999999E-2</v>
      </c>
      <c r="AM8376" s="2">
        <v>1.4771000000000001</v>
      </c>
      <c r="AO8376" s="2">
        <v>0.19750000000000001</v>
      </c>
      <c r="AR8376" s="2">
        <v>2.0969999999999999E-2</v>
      </c>
      <c r="AY8376" s="2">
        <v>0.172546</v>
      </c>
      <c r="BH8376" s="2">
        <v>1.0303</v>
      </c>
      <c r="BL8376" s="2">
        <v>0.1482</v>
      </c>
      <c r="BS8376" s="2">
        <v>1</v>
      </c>
      <c r="CI8376" s="2">
        <v>0.98</v>
      </c>
    </row>
    <row r="8377" spans="1:98" ht="15" hidden="1" customHeight="1" x14ac:dyDescent="0.2">
      <c r="B8377" s="2">
        <v>32527</v>
      </c>
      <c r="J8377" s="2">
        <v>0.74770000000000003</v>
      </c>
      <c r="K8377" s="2">
        <v>2.0817000000000001</v>
      </c>
      <c r="N8377" s="2">
        <v>0.1759</v>
      </c>
      <c r="V8377" s="2">
        <v>1.1892</v>
      </c>
      <c r="X8377" s="2">
        <v>9.1690000000000001E-3</v>
      </c>
      <c r="AY8377" s="2">
        <v>0.1525</v>
      </c>
      <c r="BH8377" s="2">
        <v>1.03039999</v>
      </c>
      <c r="BL8377" s="2">
        <v>0.1875</v>
      </c>
      <c r="BS8377" s="2">
        <v>1</v>
      </c>
      <c r="CI8377" s="2">
        <v>0.74560000000000004</v>
      </c>
    </row>
    <row r="8378" spans="1:98" ht="15" hidden="1" customHeight="1" x14ac:dyDescent="0.2">
      <c r="B8378" s="2">
        <v>35608</v>
      </c>
      <c r="F8378" s="2">
        <v>0.17369999999999999</v>
      </c>
      <c r="J8378" s="2">
        <v>0.95309999999999995</v>
      </c>
      <c r="K8378" s="2">
        <v>2.2951000000000001</v>
      </c>
      <c r="N8378" s="2">
        <v>0.18920000000000001</v>
      </c>
      <c r="Q8378" s="2">
        <v>0.1134</v>
      </c>
      <c r="U8378" s="2">
        <v>0.70640000000000003</v>
      </c>
      <c r="V8378" s="2">
        <v>1.3812</v>
      </c>
      <c r="X8378" s="2">
        <v>1.204E-2</v>
      </c>
      <c r="AB8378" s="2">
        <v>2.0848</v>
      </c>
      <c r="AC8378" s="2">
        <v>8.1400000000000005E-4</v>
      </c>
      <c r="AV8378" s="2">
        <v>0.23569999999999999</v>
      </c>
      <c r="AY8378" s="2">
        <v>0.17829999999999999</v>
      </c>
      <c r="BH8378" s="2">
        <v>1.0305</v>
      </c>
      <c r="BL8378" s="2">
        <v>0.17899999999999999</v>
      </c>
      <c r="BS8378" s="2">
        <v>1</v>
      </c>
      <c r="CI8378" s="2">
        <v>0.93810000000000004</v>
      </c>
      <c r="CK8378" s="2">
        <v>0.79520000000000002</v>
      </c>
      <c r="CS8378" s="2">
        <v>0.26740000000000003</v>
      </c>
      <c r="CT8378" s="2">
        <v>9.4070000000000004E-3</v>
      </c>
    </row>
    <row r="8379" spans="1:98" ht="15" hidden="1" customHeight="1" x14ac:dyDescent="0.2">
      <c r="A8379" s="2">
        <v>2.1479999999999999E-2</v>
      </c>
      <c r="B8379" s="2">
        <v>40674</v>
      </c>
      <c r="F8379" s="2">
        <v>8.2570000000000005E-2</v>
      </c>
      <c r="I8379" s="2">
        <v>0.59179999999999999</v>
      </c>
      <c r="J8379" s="2">
        <v>1.083</v>
      </c>
      <c r="K8379" s="2">
        <v>1.5725</v>
      </c>
      <c r="M8379" s="2">
        <v>8.8999999999999995E-4</v>
      </c>
      <c r="N8379" s="2">
        <v>0.1749</v>
      </c>
      <c r="P8379" s="2">
        <v>0.77729999999999999</v>
      </c>
      <c r="S8379" s="2">
        <v>0.14000000000000001</v>
      </c>
      <c r="T8379" s="2">
        <v>0.27510000000000001</v>
      </c>
      <c r="V8379" s="2">
        <v>0.95820000000000005</v>
      </c>
      <c r="X8379" s="2">
        <v>1.1860000000000001E-2</v>
      </c>
      <c r="AM8379" s="2">
        <v>1.3671</v>
      </c>
      <c r="AO8379" s="2">
        <v>0.14760000000000001</v>
      </c>
      <c r="AR8379" s="2">
        <v>3.4549999999999997E-2</v>
      </c>
      <c r="AY8379" s="2">
        <v>0.12331400000000001</v>
      </c>
      <c r="BH8379" s="2">
        <v>1.0305</v>
      </c>
      <c r="BL8379" s="2">
        <v>0.15240000000000001</v>
      </c>
      <c r="BS8379" s="2">
        <v>1</v>
      </c>
      <c r="CI8379" s="2">
        <v>0.7581</v>
      </c>
    </row>
    <row r="8380" spans="1:98" ht="15" hidden="1" customHeight="1" x14ac:dyDescent="0.2">
      <c r="A8380" s="2">
        <v>2.1729999999999999E-2</v>
      </c>
      <c r="B8380" s="2">
        <v>40735</v>
      </c>
      <c r="F8380" s="2">
        <v>8.2430000000000003E-2</v>
      </c>
      <c r="I8380" s="2">
        <v>0.61250000000000004</v>
      </c>
      <c r="J8380" s="2">
        <v>1.1573</v>
      </c>
      <c r="K8380" s="2">
        <v>1.5399</v>
      </c>
      <c r="M8380" s="2">
        <v>9.1399999999999999E-4</v>
      </c>
      <c r="N8380" s="2">
        <v>0.17519999999999999</v>
      </c>
      <c r="P8380" s="2">
        <v>0.78749999999999998</v>
      </c>
      <c r="S8380" s="2">
        <v>0.14149999999999999</v>
      </c>
      <c r="T8380" s="2">
        <v>0.28120000000000001</v>
      </c>
      <c r="V8380" s="2">
        <v>0.96660000000000001</v>
      </c>
      <c r="X8380" s="2">
        <v>1.2019999999999999E-2</v>
      </c>
      <c r="AM8380" s="2">
        <v>1.3564000000000001</v>
      </c>
      <c r="AO8380" s="2">
        <v>0.14949999999999999</v>
      </c>
      <c r="AR8380" s="2">
        <v>3.424E-2</v>
      </c>
      <c r="AY8380" s="2">
        <v>0.124102</v>
      </c>
      <c r="BH8380" s="2">
        <v>1.0305</v>
      </c>
      <c r="BL8380" s="2">
        <v>0.14760000000000001</v>
      </c>
      <c r="BS8380" s="2">
        <v>1</v>
      </c>
      <c r="CI8380" s="2">
        <v>0.80179999999999996</v>
      </c>
    </row>
    <row r="8381" spans="1:98" ht="15" hidden="1" customHeight="1" x14ac:dyDescent="0.2">
      <c r="A8381" s="2">
        <v>1.941E-2</v>
      </c>
      <c r="B8381" s="2">
        <v>40891</v>
      </c>
      <c r="F8381" s="2">
        <v>7.4639999999999998E-2</v>
      </c>
      <c r="I8381" s="2">
        <v>0.55300000000000005</v>
      </c>
      <c r="J8381" s="2">
        <v>1.0918000000000001</v>
      </c>
      <c r="K8381" s="2">
        <v>1.6071</v>
      </c>
      <c r="M8381" s="2">
        <v>8.9800000000000004E-4</v>
      </c>
      <c r="N8381" s="2">
        <v>0.1736</v>
      </c>
      <c r="P8381" s="2">
        <v>0.79490000000000005</v>
      </c>
      <c r="S8381" s="2">
        <v>0.1235</v>
      </c>
      <c r="T8381" s="2">
        <v>0.27329999999999999</v>
      </c>
      <c r="V8381" s="2">
        <v>1.0406</v>
      </c>
      <c r="X8381" s="2">
        <v>1.333E-2</v>
      </c>
      <c r="AM8381" s="2">
        <v>1.3498000000000001</v>
      </c>
      <c r="AO8381" s="2">
        <v>0.1633</v>
      </c>
      <c r="AR8381" s="2">
        <v>3.2669999999999998E-2</v>
      </c>
      <c r="AY8381" s="2">
        <v>0.13367799999999999</v>
      </c>
      <c r="BH8381" s="2">
        <v>1.0305</v>
      </c>
      <c r="BL8381" s="2">
        <v>0.14849999999999999</v>
      </c>
      <c r="BS8381" s="2">
        <v>1</v>
      </c>
      <c r="CI8381" s="2">
        <v>0.78110000000000002</v>
      </c>
    </row>
    <row r="8382" spans="1:98" ht="15" hidden="1" customHeight="1" x14ac:dyDescent="0.2">
      <c r="B8382" s="2">
        <v>35464</v>
      </c>
      <c r="F8382" s="2">
        <v>0.17180000000000001</v>
      </c>
      <c r="J8382" s="2">
        <v>0.94689999999999996</v>
      </c>
      <c r="K8382" s="2">
        <v>2.1686999999999999</v>
      </c>
      <c r="N8382" s="2">
        <v>0.2069</v>
      </c>
      <c r="Q8382" s="2">
        <v>0.11600000000000001</v>
      </c>
      <c r="U8382" s="2">
        <v>0.72909999999999997</v>
      </c>
      <c r="V8382" s="2">
        <v>1.3431999999999999</v>
      </c>
      <c r="X8382" s="2">
        <v>1.1039999999999999E-2</v>
      </c>
      <c r="AB8382" s="2">
        <v>2.1450999999999998</v>
      </c>
      <c r="AC8382" s="2">
        <v>8.2799999999999996E-4</v>
      </c>
      <c r="AV8382" s="2">
        <v>0.24229999999999999</v>
      </c>
      <c r="AY8382" s="2">
        <v>0.17330000000000001</v>
      </c>
      <c r="BH8382" s="2">
        <v>1.0306</v>
      </c>
      <c r="BL8382" s="2">
        <v>0.18429999999999999</v>
      </c>
      <c r="BS8382" s="2">
        <v>1</v>
      </c>
      <c r="CI8382" s="2">
        <v>0.92530000000000001</v>
      </c>
      <c r="CK8382" s="2">
        <v>0.81869999999999998</v>
      </c>
      <c r="CS8382" s="2">
        <v>0.27439999999999998</v>
      </c>
      <c r="CT8382" s="2">
        <v>9.6360000000000005E-3</v>
      </c>
    </row>
    <row r="8383" spans="1:98" ht="15" hidden="1" customHeight="1" x14ac:dyDescent="0.2">
      <c r="B8383" s="2">
        <v>35669</v>
      </c>
      <c r="F8383" s="2">
        <v>0.17949999999999999</v>
      </c>
      <c r="J8383" s="2">
        <v>0.93</v>
      </c>
      <c r="K8383" s="2">
        <v>2.2414999999999998</v>
      </c>
      <c r="N8383" s="2">
        <v>0.1855</v>
      </c>
      <c r="Q8383" s="2">
        <v>0.10920000000000001</v>
      </c>
      <c r="U8383" s="2">
        <v>0.68279999999999996</v>
      </c>
      <c r="V8383" s="2">
        <v>1.3917999999999999</v>
      </c>
      <c r="X8383" s="2">
        <v>1.17E-2</v>
      </c>
      <c r="AB8383" s="2">
        <v>2.0514999999999999</v>
      </c>
      <c r="AC8383" s="2">
        <v>7.8700000000000005E-4</v>
      </c>
      <c r="AV8383" s="2">
        <v>0.22839999999999999</v>
      </c>
      <c r="AY8383" s="2">
        <v>0.1797</v>
      </c>
      <c r="BH8383" s="2">
        <v>1.0306</v>
      </c>
      <c r="BL8383" s="2">
        <v>0.17680000000000001</v>
      </c>
      <c r="BS8383" s="2">
        <v>1</v>
      </c>
      <c r="CI8383" s="2">
        <v>0.89700000000000002</v>
      </c>
      <c r="CK8383" s="2">
        <v>0.76919999999999999</v>
      </c>
      <c r="CS8383" s="2">
        <v>0.25609999999999999</v>
      </c>
      <c r="CT8383" s="2">
        <v>9.0910000000000001E-3</v>
      </c>
    </row>
    <row r="8384" spans="1:98" ht="15" hidden="1" customHeight="1" x14ac:dyDescent="0.2">
      <c r="A8384" s="2">
        <v>2.1489999999999999E-2</v>
      </c>
      <c r="B8384" s="2">
        <v>40679</v>
      </c>
      <c r="F8384" s="2">
        <v>8.2769999999999996E-2</v>
      </c>
      <c r="I8384" s="2">
        <v>0.59619999999999995</v>
      </c>
      <c r="J8384" s="2">
        <v>1.1003000000000001</v>
      </c>
      <c r="K8384" s="2">
        <v>1.5755999999999999</v>
      </c>
      <c r="M8384" s="2">
        <v>8.8900000000000003E-4</v>
      </c>
      <c r="N8384" s="2">
        <v>0.17530000000000001</v>
      </c>
      <c r="P8384" s="2">
        <v>0.77610000000000001</v>
      </c>
      <c r="S8384" s="2">
        <v>0.13900000000000001</v>
      </c>
      <c r="T8384" s="2">
        <v>0.27529999999999999</v>
      </c>
      <c r="V8384" s="2">
        <v>0.97030000000000005</v>
      </c>
      <c r="X8384" s="2">
        <v>1.201E-2</v>
      </c>
      <c r="AM8384" s="2">
        <v>1.3795999999999999</v>
      </c>
      <c r="AO8384" s="2">
        <v>0.14910000000000001</v>
      </c>
      <c r="AR8384" s="2">
        <v>3.4549999999999997E-2</v>
      </c>
      <c r="AY8384" s="2">
        <v>0.124762</v>
      </c>
      <c r="BH8384" s="2">
        <v>1.0306</v>
      </c>
      <c r="BL8384" s="2">
        <v>0.1535</v>
      </c>
      <c r="BS8384" s="2">
        <v>1</v>
      </c>
      <c r="CI8384" s="2">
        <v>0.76149999999999995</v>
      </c>
    </row>
    <row r="8385" spans="1:98" ht="15" hidden="1" customHeight="1" x14ac:dyDescent="0.2">
      <c r="A8385" s="2">
        <v>1.7770000000000001E-2</v>
      </c>
      <c r="B8385" s="2">
        <v>41138</v>
      </c>
      <c r="F8385" s="2">
        <v>7.5109999999999996E-2</v>
      </c>
      <c r="I8385" s="2">
        <v>0.4899</v>
      </c>
      <c r="J8385" s="2">
        <v>1.0136000000000001</v>
      </c>
      <c r="K8385" s="2">
        <v>1.5513999999999999</v>
      </c>
      <c r="M8385" s="2">
        <v>8.7100000000000003E-4</v>
      </c>
      <c r="N8385" s="2">
        <v>0.16650000000000001</v>
      </c>
      <c r="P8385" s="2">
        <v>0.78839999999999999</v>
      </c>
      <c r="S8385" s="2">
        <v>0.1188</v>
      </c>
      <c r="T8385" s="2">
        <v>0.2452</v>
      </c>
      <c r="V8385" s="2">
        <v>0.98850000000000005</v>
      </c>
      <c r="X8385" s="2">
        <v>1.243E-2</v>
      </c>
      <c r="AM8385" s="2">
        <v>1.2172000000000001</v>
      </c>
      <c r="AO8385" s="2">
        <v>0.1555</v>
      </c>
      <c r="AR8385" s="2">
        <v>3.0849999999999999E-2</v>
      </c>
      <c r="AY8385" s="2">
        <v>0.12744</v>
      </c>
      <c r="BH8385" s="2">
        <v>1.0306</v>
      </c>
      <c r="BL8385" s="2">
        <v>0.1477</v>
      </c>
      <c r="BS8385" s="2">
        <v>1</v>
      </c>
      <c r="CI8385" s="2">
        <v>0.79859999999999998</v>
      </c>
    </row>
    <row r="8386" spans="1:98" ht="15" hidden="1" customHeight="1" x14ac:dyDescent="0.2">
      <c r="A8386" s="2">
        <v>1.8110000000000001E-2</v>
      </c>
      <c r="B8386" s="2">
        <v>41270</v>
      </c>
      <c r="F8386" s="2">
        <v>7.6450000000000004E-2</v>
      </c>
      <c r="I8386" s="2">
        <v>0.48480000000000001</v>
      </c>
      <c r="J8386" s="2">
        <v>1.0886</v>
      </c>
      <c r="K8386" s="2">
        <v>1.6023000000000001</v>
      </c>
      <c r="M8386" s="2">
        <v>9.2800000000000001E-4</v>
      </c>
      <c r="N8386" s="2">
        <v>0.1782</v>
      </c>
      <c r="P8386" s="2">
        <v>0.81369999999999998</v>
      </c>
      <c r="S8386" s="2">
        <v>0.11700000000000001</v>
      </c>
      <c r="T8386" s="2">
        <v>0.26690000000000003</v>
      </c>
      <c r="V8386" s="2">
        <v>0.99490000000000001</v>
      </c>
      <c r="X8386" s="2">
        <v>1.1560000000000001E-2</v>
      </c>
      <c r="AM8386" s="2">
        <v>1.3160000000000001</v>
      </c>
      <c r="AO8386" s="2">
        <v>0.1595</v>
      </c>
      <c r="AR8386" s="2">
        <v>3.2710000000000003E-2</v>
      </c>
      <c r="AY8386" s="2">
        <v>0.12834899999999999</v>
      </c>
      <c r="BH8386" s="2">
        <v>1.0306</v>
      </c>
      <c r="BL8386" s="2">
        <v>0.15279999999999999</v>
      </c>
      <c r="BS8386" s="2">
        <v>1</v>
      </c>
      <c r="CI8386" s="2">
        <v>0.81310000000000004</v>
      </c>
    </row>
    <row r="8387" spans="1:98" ht="15" hidden="1" customHeight="1" x14ac:dyDescent="0.2">
      <c r="A8387" s="2">
        <v>2.1749999999999999E-2</v>
      </c>
      <c r="B8387" s="2">
        <v>40770</v>
      </c>
      <c r="F8387" s="2">
        <v>8.029E-2</v>
      </c>
      <c r="I8387" s="2">
        <v>0.6179</v>
      </c>
      <c r="J8387" s="2">
        <v>1.2605999999999999</v>
      </c>
      <c r="K8387" s="2">
        <v>1.6119000000000001</v>
      </c>
      <c r="M8387" s="2">
        <v>9.1200000000000005E-4</v>
      </c>
      <c r="N8387" s="2">
        <v>0.18090000000000001</v>
      </c>
      <c r="P8387" s="2">
        <v>0.81740000000000002</v>
      </c>
      <c r="S8387" s="2">
        <v>0.1381</v>
      </c>
      <c r="T8387" s="2">
        <v>0.27960000000000002</v>
      </c>
      <c r="V8387" s="2">
        <v>0.98380000000000001</v>
      </c>
      <c r="X8387" s="2">
        <v>1.282E-2</v>
      </c>
      <c r="AM8387" s="2">
        <v>1.4217</v>
      </c>
      <c r="AO8387" s="2">
        <v>0.15390000000000001</v>
      </c>
      <c r="AR8387" s="2">
        <v>3.4340000000000002E-2</v>
      </c>
      <c r="AY8387" s="2">
        <v>0.12623500000000001</v>
      </c>
      <c r="BH8387" s="2">
        <v>1.0306999999999999</v>
      </c>
      <c r="BL8387" s="2">
        <v>0.1537</v>
      </c>
      <c r="BS8387" s="2">
        <v>1</v>
      </c>
      <c r="CI8387" s="2">
        <v>0.81569999999999998</v>
      </c>
    </row>
    <row r="8388" spans="1:98" ht="15" hidden="1" customHeight="1" x14ac:dyDescent="0.2">
      <c r="B8388" s="2">
        <v>38042</v>
      </c>
      <c r="F8388" s="2">
        <v>0.1207</v>
      </c>
      <c r="J8388" s="2">
        <v>1.0610999999999999</v>
      </c>
      <c r="K8388" s="2">
        <v>2.5064000000000002</v>
      </c>
      <c r="N8388" s="2">
        <v>0.18920000000000001</v>
      </c>
      <c r="V8388" s="2">
        <v>1.337</v>
      </c>
      <c r="X8388" s="2">
        <v>1.2267E-2</v>
      </c>
      <c r="AM8388" s="2">
        <v>1.6702999999999999</v>
      </c>
      <c r="AY8388" s="2">
        <v>0.17183000000000001</v>
      </c>
      <c r="BH8388" s="2">
        <v>1.0309999999999999</v>
      </c>
      <c r="BL8388" s="2">
        <v>0.18090000000000001</v>
      </c>
      <c r="BS8388" s="2">
        <v>1</v>
      </c>
      <c r="CI8388" s="2">
        <v>0.91810000000000003</v>
      </c>
    </row>
    <row r="8389" spans="1:98" ht="15" hidden="1" customHeight="1" x14ac:dyDescent="0.2">
      <c r="A8389" s="2">
        <v>2.1430000000000001E-2</v>
      </c>
      <c r="B8389" s="2">
        <v>40746</v>
      </c>
      <c r="F8389" s="2">
        <v>8.1739999999999993E-2</v>
      </c>
      <c r="I8389" s="2">
        <v>0.61240000000000006</v>
      </c>
      <c r="J8389" s="2">
        <v>1.1633</v>
      </c>
      <c r="K8389" s="2">
        <v>1.5505</v>
      </c>
      <c r="M8389" s="2">
        <v>9.0399999999999996E-4</v>
      </c>
      <c r="N8389" s="2">
        <v>0.17560000000000001</v>
      </c>
      <c r="P8389" s="2">
        <v>0.78649999999999998</v>
      </c>
      <c r="S8389" s="2">
        <v>0.1401</v>
      </c>
      <c r="T8389" s="2">
        <v>0.27979999999999999</v>
      </c>
      <c r="V8389" s="2">
        <v>0.95020000000000004</v>
      </c>
      <c r="X8389" s="2">
        <v>1.2109999999999999E-2</v>
      </c>
      <c r="AM8389" s="2">
        <v>1.365</v>
      </c>
      <c r="AO8389" s="2">
        <v>0.1474</v>
      </c>
      <c r="AR8389" s="2">
        <v>3.4209999999999997E-2</v>
      </c>
      <c r="AY8389" s="2">
        <v>0.121965</v>
      </c>
      <c r="BH8389" s="2">
        <v>1.0309999999999999</v>
      </c>
      <c r="BL8389" s="2">
        <v>0.14979999999999999</v>
      </c>
      <c r="BS8389" s="2">
        <v>1</v>
      </c>
      <c r="CI8389" s="2">
        <v>0.82140000000000002</v>
      </c>
    </row>
    <row r="8390" spans="1:98" ht="15" hidden="1" customHeight="1" x14ac:dyDescent="0.2">
      <c r="B8390" s="2">
        <v>35102</v>
      </c>
      <c r="F8390" s="2">
        <v>0.18290000000000001</v>
      </c>
      <c r="J8390" s="2">
        <v>1.1315000099999999</v>
      </c>
      <c r="K8390" s="2">
        <v>2.0987000500000002</v>
      </c>
      <c r="N8390" s="2">
        <v>0.21190000000000001</v>
      </c>
      <c r="Q8390" s="2">
        <v>0.13159999999999999</v>
      </c>
      <c r="U8390" s="2">
        <v>0.82509999999999994</v>
      </c>
      <c r="V8390" s="2">
        <v>1.3659000400000001</v>
      </c>
      <c r="X8390" s="2">
        <v>1.2869999999999999E-2</v>
      </c>
      <c r="AB8390" s="2">
        <v>2.1595</v>
      </c>
      <c r="AC8390" s="2">
        <v>8.6700000000000004E-4</v>
      </c>
      <c r="AV8390" s="2">
        <v>0.26910000000000001</v>
      </c>
      <c r="AY8390" s="2">
        <v>0.17659999000000001</v>
      </c>
      <c r="BH8390" s="2">
        <v>1.03100002</v>
      </c>
      <c r="BL8390" s="2">
        <v>0.1948</v>
      </c>
      <c r="BS8390" s="2">
        <v>1</v>
      </c>
      <c r="CI8390" s="2">
        <v>0.91930002</v>
      </c>
      <c r="CK8390" s="2">
        <v>0.92369999999999997</v>
      </c>
      <c r="CS8390" s="2">
        <v>0.2994</v>
      </c>
      <c r="CT8390" s="2">
        <v>1.0970000000000001E-2</v>
      </c>
    </row>
    <row r="8391" spans="1:98" ht="15" hidden="1" customHeight="1" x14ac:dyDescent="0.2">
      <c r="B8391" s="2">
        <v>35458</v>
      </c>
      <c r="F8391" s="2">
        <v>0.17150000000000001</v>
      </c>
      <c r="J8391" s="2">
        <v>0.93879999999999997</v>
      </c>
      <c r="K8391" s="2">
        <v>2.1661000000000001</v>
      </c>
      <c r="N8391" s="2">
        <v>0.2049</v>
      </c>
      <c r="Q8391" s="2">
        <v>0.1152</v>
      </c>
      <c r="U8391" s="2">
        <v>0.72409999999999997</v>
      </c>
      <c r="V8391" s="2">
        <v>1.3403</v>
      </c>
      <c r="X8391" s="2">
        <v>1.11E-2</v>
      </c>
      <c r="AB8391" s="2">
        <v>2.1364000000000001</v>
      </c>
      <c r="AC8391" s="2">
        <v>8.3000000000000001E-4</v>
      </c>
      <c r="AV8391" s="2">
        <v>0.24099999999999999</v>
      </c>
      <c r="AY8391" s="2">
        <v>0.17319999999999999</v>
      </c>
      <c r="BH8391" s="2">
        <v>1.0310999999999999</v>
      </c>
      <c r="BL8391" s="2">
        <v>0.18360000000000001</v>
      </c>
      <c r="BS8391" s="2">
        <v>1</v>
      </c>
      <c r="CI8391" s="2">
        <v>0.92169999999999996</v>
      </c>
      <c r="CK8391" s="2">
        <v>0.81320000000000003</v>
      </c>
      <c r="CS8391" s="2">
        <v>0.27260000000000001</v>
      </c>
      <c r="CT8391" s="2">
        <v>9.639E-3</v>
      </c>
    </row>
    <row r="8392" spans="1:98" ht="15" hidden="1" customHeight="1" x14ac:dyDescent="0.2">
      <c r="A8392" s="2">
        <v>1.8020000000000001E-2</v>
      </c>
      <c r="B8392" s="2">
        <v>41086</v>
      </c>
      <c r="F8392" s="2">
        <v>7.4079999999999993E-2</v>
      </c>
      <c r="I8392" s="2">
        <v>0.49490000000000001</v>
      </c>
      <c r="J8392" s="2">
        <v>1.0659000000000001</v>
      </c>
      <c r="K8392" s="2">
        <v>1.6032</v>
      </c>
      <c r="M8392" s="2">
        <v>8.8599999999999996E-4</v>
      </c>
      <c r="N8392" s="2">
        <v>0.17030000000000001</v>
      </c>
      <c r="P8392" s="2">
        <v>0.80259999999999998</v>
      </c>
      <c r="S8392" s="2">
        <v>0.1215</v>
      </c>
      <c r="T8392" s="2">
        <v>0.26029999999999998</v>
      </c>
      <c r="V8392" s="2">
        <v>1.0265</v>
      </c>
      <c r="X8392" s="2">
        <v>1.2919999999999999E-2</v>
      </c>
      <c r="AM8392" s="2">
        <v>1.2801</v>
      </c>
      <c r="AO8392" s="2">
        <v>0.1613</v>
      </c>
      <c r="AR8392" s="2">
        <v>3.116E-2</v>
      </c>
      <c r="AY8392" s="2">
        <v>0.132295</v>
      </c>
      <c r="BH8392" s="2">
        <v>1.0310999999999999</v>
      </c>
      <c r="BL8392" s="2">
        <v>0.1449</v>
      </c>
      <c r="BS8392" s="2">
        <v>1</v>
      </c>
      <c r="CI8392" s="2">
        <v>0.81200000000000006</v>
      </c>
    </row>
    <row r="8393" spans="1:98" ht="15" hidden="1" customHeight="1" x14ac:dyDescent="0.2">
      <c r="A8393" s="2">
        <v>2.009E-2</v>
      </c>
      <c r="B8393" s="2">
        <v>42682</v>
      </c>
      <c r="F8393" s="2">
        <v>7.2340000000000002E-2</v>
      </c>
      <c r="I8393" s="2">
        <v>0.41930000000000001</v>
      </c>
      <c r="J8393" s="2">
        <v>1.367</v>
      </c>
      <c r="K8393" s="2">
        <v>1.6500999999999999</v>
      </c>
      <c r="M8393" s="2">
        <v>1.178E-3</v>
      </c>
      <c r="N8393" s="2">
        <v>0.16209999999999999</v>
      </c>
      <c r="P8393" s="2">
        <v>0.96009999999999995</v>
      </c>
      <c r="S8393" s="2">
        <v>0.1004</v>
      </c>
      <c r="T8393" s="2">
        <v>0.3508</v>
      </c>
      <c r="V8393" s="2">
        <v>1.3337000000000001</v>
      </c>
      <c r="X8393" s="2">
        <v>1.2699999999999999E-2</v>
      </c>
      <c r="AM8393" s="2">
        <v>1.4717</v>
      </c>
      <c r="AO8393" s="2">
        <v>0.19650000000000001</v>
      </c>
      <c r="AR8393" s="2">
        <v>2.095E-2</v>
      </c>
      <c r="AY8393" s="2">
        <v>0.17197000000000001</v>
      </c>
      <c r="BH8393" s="2">
        <v>1.0311999999999999</v>
      </c>
      <c r="BL8393" s="2">
        <v>0.14799999999999999</v>
      </c>
      <c r="BS8393" s="2">
        <v>1</v>
      </c>
      <c r="CI8393" s="2">
        <v>0.98089999999999999</v>
      </c>
    </row>
    <row r="8394" spans="1:98" ht="15" hidden="1" customHeight="1" x14ac:dyDescent="0.2">
      <c r="A8394" s="2">
        <v>2.1600000000000001E-2</v>
      </c>
      <c r="B8394" s="2">
        <v>40667</v>
      </c>
      <c r="F8394" s="2">
        <v>8.2360000000000003E-2</v>
      </c>
      <c r="I8394" s="2">
        <v>0.59730000000000005</v>
      </c>
      <c r="J8394" s="2">
        <v>1.1160000000000001</v>
      </c>
      <c r="K8394" s="2">
        <v>1.5829</v>
      </c>
      <c r="M8394" s="2">
        <v>8.8999999999999995E-4</v>
      </c>
      <c r="N8394" s="2">
        <v>0.1802</v>
      </c>
      <c r="P8394" s="2">
        <v>0.77769999999999995</v>
      </c>
      <c r="S8394" s="2">
        <v>0.1439</v>
      </c>
      <c r="T8394" s="2">
        <v>0.28220000000000001</v>
      </c>
      <c r="V8394" s="2">
        <v>0.95799999999999996</v>
      </c>
      <c r="X8394" s="2">
        <v>1.187E-2</v>
      </c>
      <c r="AM8394" s="2">
        <v>1.4234</v>
      </c>
      <c r="AO8394" s="2">
        <v>0.14749999999999999</v>
      </c>
      <c r="AR8394" s="2">
        <v>3.5040000000000002E-2</v>
      </c>
      <c r="AY8394" s="2">
        <v>0.12328699999999999</v>
      </c>
      <c r="BH8394" s="2">
        <v>1.0313000000000001</v>
      </c>
      <c r="BL8394" s="2">
        <v>0.1575</v>
      </c>
      <c r="BS8394" s="2">
        <v>1</v>
      </c>
      <c r="CI8394" s="2">
        <v>0.75629999999999997</v>
      </c>
    </row>
    <row r="8395" spans="1:98" ht="15" hidden="1" customHeight="1" x14ac:dyDescent="0.2">
      <c r="A8395" s="2">
        <v>2.1520000000000001E-2</v>
      </c>
      <c r="B8395" s="2">
        <v>40737</v>
      </c>
      <c r="F8395" s="2">
        <v>8.1809999999999994E-2</v>
      </c>
      <c r="I8395" s="2">
        <v>0.60980000000000001</v>
      </c>
      <c r="J8395" s="2">
        <v>1.1664000000000001</v>
      </c>
      <c r="K8395" s="2">
        <v>1.5437000000000001</v>
      </c>
      <c r="M8395" s="2">
        <v>9.0799999999999995E-4</v>
      </c>
      <c r="N8395" s="2">
        <v>0.17399999999999999</v>
      </c>
      <c r="P8395" s="2">
        <v>0.78690000000000004</v>
      </c>
      <c r="S8395" s="2">
        <v>0.1404</v>
      </c>
      <c r="T8395" s="2">
        <v>0.27910000000000001</v>
      </c>
      <c r="V8395" s="2">
        <v>0.95820000000000005</v>
      </c>
      <c r="X8395" s="2">
        <v>1.213E-2</v>
      </c>
      <c r="AM8395" s="2">
        <v>1.3573999999999999</v>
      </c>
      <c r="AO8395" s="2">
        <v>0.14810000000000001</v>
      </c>
      <c r="AR8395" s="2">
        <v>3.4180000000000002E-2</v>
      </c>
      <c r="AY8395" s="2">
        <v>0.12302</v>
      </c>
      <c r="BH8395" s="2">
        <v>1.0313000000000001</v>
      </c>
      <c r="BL8395" s="2">
        <v>0.1482</v>
      </c>
      <c r="BS8395" s="2">
        <v>1</v>
      </c>
      <c r="CI8395" s="2">
        <v>0.80110000000000003</v>
      </c>
    </row>
    <row r="8396" spans="1:98" ht="15" hidden="1" customHeight="1" x14ac:dyDescent="0.2">
      <c r="A8396" s="2">
        <v>2.1729999999999999E-2</v>
      </c>
      <c r="B8396" s="2">
        <v>40777</v>
      </c>
      <c r="F8396" s="2">
        <v>8.0350000000000005E-2</v>
      </c>
      <c r="I8396" s="2">
        <v>0.61639999999999995</v>
      </c>
      <c r="J8396" s="2">
        <v>1.2566999999999999</v>
      </c>
      <c r="K8396" s="2">
        <v>1.6288</v>
      </c>
      <c r="M8396" s="2">
        <v>9.1399999999999999E-4</v>
      </c>
      <c r="N8396" s="2">
        <v>0.18179999999999999</v>
      </c>
      <c r="P8396" s="2">
        <v>0.81930000000000003</v>
      </c>
      <c r="S8396" s="2">
        <v>0.13700000000000001</v>
      </c>
      <c r="T8396" s="2">
        <v>0.27589999999999998</v>
      </c>
      <c r="V8396" s="2">
        <v>0.99009999999999998</v>
      </c>
      <c r="X8396" s="2">
        <v>1.29E-2</v>
      </c>
      <c r="AM8396" s="2">
        <v>1.4240999999999999</v>
      </c>
      <c r="AO8396" s="2">
        <v>0.1547</v>
      </c>
      <c r="AR8396" s="2">
        <v>3.3989999999999999E-2</v>
      </c>
      <c r="AY8396" s="2">
        <v>0.126946</v>
      </c>
      <c r="BH8396" s="2">
        <v>1.0313000000000001</v>
      </c>
      <c r="BL8396" s="2">
        <v>0.15579999999999999</v>
      </c>
      <c r="BS8396" s="2">
        <v>1</v>
      </c>
      <c r="CI8396" s="2">
        <v>0.81559999999999999</v>
      </c>
    </row>
    <row r="8397" spans="1:98" ht="15" hidden="1" customHeight="1" x14ac:dyDescent="0.2">
      <c r="B8397" s="2">
        <v>35467</v>
      </c>
      <c r="F8397" s="2">
        <v>0.17219999999999999</v>
      </c>
      <c r="J8397" s="2">
        <v>0.9456</v>
      </c>
      <c r="K8397" s="2">
        <v>2.2044000000000001</v>
      </c>
      <c r="N8397" s="2">
        <v>0.2082</v>
      </c>
      <c r="Q8397" s="2">
        <v>0.11600000000000001</v>
      </c>
      <c r="U8397" s="2">
        <v>0.7268</v>
      </c>
      <c r="V8397" s="2">
        <v>1.3482000000000001</v>
      </c>
      <c r="X8397" s="2">
        <v>1.089E-2</v>
      </c>
      <c r="AB8397" s="2">
        <v>2.1638999999999999</v>
      </c>
      <c r="AC8397" s="2">
        <v>8.2899999999999998E-4</v>
      </c>
      <c r="AV8397" s="2">
        <v>0.24179999999999999</v>
      </c>
      <c r="AY8397" s="2">
        <v>0.1739</v>
      </c>
      <c r="BH8397" s="2">
        <v>1.0314000000000001</v>
      </c>
      <c r="BL8397" s="2">
        <v>0.18240000000000001</v>
      </c>
      <c r="BS8397" s="2">
        <v>1</v>
      </c>
      <c r="CI8397" s="2">
        <v>0.92859999999999998</v>
      </c>
      <c r="CK8397" s="2">
        <v>0.81630000000000003</v>
      </c>
      <c r="CS8397" s="2">
        <v>0.2737</v>
      </c>
      <c r="CT8397" s="2">
        <v>9.6480000000000003E-3</v>
      </c>
    </row>
    <row r="8398" spans="1:98" ht="15" hidden="1" customHeight="1" x14ac:dyDescent="0.2">
      <c r="A8398" s="2">
        <v>1.983E-2</v>
      </c>
      <c r="B8398" s="2">
        <v>40876</v>
      </c>
      <c r="F8398" s="2">
        <v>7.3929999999999996E-2</v>
      </c>
      <c r="I8398" s="2">
        <v>0.55759999999999998</v>
      </c>
      <c r="J8398" s="2">
        <v>1.1196999999999999</v>
      </c>
      <c r="K8398" s="2">
        <v>1.6086</v>
      </c>
      <c r="M8398" s="2">
        <v>9.0300000000000005E-4</v>
      </c>
      <c r="N8398" s="2">
        <v>0.17610000000000001</v>
      </c>
      <c r="P8398" s="2">
        <v>0.79530000000000001</v>
      </c>
      <c r="S8398" s="2">
        <v>0.1231</v>
      </c>
      <c r="T8398" s="2">
        <v>0.27160000000000001</v>
      </c>
      <c r="V8398" s="2">
        <v>1.0296000000000001</v>
      </c>
      <c r="X8398" s="2">
        <v>1.3220000000000001E-2</v>
      </c>
      <c r="AM8398" s="2">
        <v>1.3736999999999999</v>
      </c>
      <c r="AO8398" s="2">
        <v>0.16139999999999999</v>
      </c>
      <c r="AR8398" s="2">
        <v>3.295E-2</v>
      </c>
      <c r="AY8398" s="2">
        <v>0.13212399999999999</v>
      </c>
      <c r="BH8398" s="2">
        <v>1.0314000000000001</v>
      </c>
      <c r="BL8398" s="2">
        <v>0.14949999999999999</v>
      </c>
      <c r="BS8398" s="2">
        <v>1</v>
      </c>
      <c r="CI8398" s="2">
        <v>0.78520000000000001</v>
      </c>
    </row>
    <row r="8399" spans="1:98" ht="15" hidden="1" customHeight="1" x14ac:dyDescent="0.2">
      <c r="B8399" s="2">
        <v>32517</v>
      </c>
      <c r="J8399" s="2">
        <v>0.76870000000000005</v>
      </c>
      <c r="K8399" s="2">
        <v>2.1105999899999999</v>
      </c>
      <c r="N8399" s="2">
        <v>0.1794</v>
      </c>
      <c r="V8399" s="2">
        <v>1.1967999899999999</v>
      </c>
      <c r="X8399" s="2">
        <v>9.4680000000000007E-3</v>
      </c>
      <c r="AY8399" s="2">
        <v>0.15329999999999999</v>
      </c>
      <c r="BH8399" s="2">
        <v>1.0316000000000001</v>
      </c>
      <c r="BL8399" s="2">
        <v>0.19139999999999999</v>
      </c>
      <c r="BS8399" s="2">
        <v>1</v>
      </c>
      <c r="CI8399" s="2">
        <v>0.75519999999999998</v>
      </c>
    </row>
    <row r="8400" spans="1:98" ht="15" hidden="1" customHeight="1" x14ac:dyDescent="0.2">
      <c r="A8400" s="2">
        <v>2.162E-2</v>
      </c>
      <c r="B8400" s="2">
        <v>40687</v>
      </c>
      <c r="F8400" s="2">
        <v>8.3540000000000003E-2</v>
      </c>
      <c r="I8400" s="2">
        <v>0.59989999999999999</v>
      </c>
      <c r="J8400" s="2">
        <v>1.1104000000000001</v>
      </c>
      <c r="K8400" s="2">
        <v>1.5818000000000001</v>
      </c>
      <c r="M8400" s="2">
        <v>8.9400000000000005E-4</v>
      </c>
      <c r="N8400" s="2">
        <v>0.17580000000000001</v>
      </c>
      <c r="P8400" s="2">
        <v>0.78410000000000002</v>
      </c>
      <c r="S8400" s="2">
        <v>0.13969999999999999</v>
      </c>
      <c r="T8400" s="2">
        <v>0.28070000000000001</v>
      </c>
      <c r="V8400" s="2">
        <v>0.97740000000000005</v>
      </c>
      <c r="X8400" s="2">
        <v>1.1900000000000001E-2</v>
      </c>
      <c r="AM8400" s="2">
        <v>1.3787</v>
      </c>
      <c r="AO8400" s="2">
        <v>0.15040000000000001</v>
      </c>
      <c r="AR8400" s="2">
        <v>3.449E-2</v>
      </c>
      <c r="AY8400" s="2">
        <v>0.12567500000000001</v>
      </c>
      <c r="BH8400" s="2">
        <v>1.0317000000000001</v>
      </c>
      <c r="BL8400" s="2">
        <v>0.15429999999999999</v>
      </c>
      <c r="BS8400" s="2">
        <v>1</v>
      </c>
      <c r="CI8400" s="2">
        <v>0.77939999999999998</v>
      </c>
    </row>
    <row r="8401" spans="1:98" ht="15" hidden="1" customHeight="1" x14ac:dyDescent="0.2">
      <c r="B8401" s="2">
        <v>32479</v>
      </c>
      <c r="J8401" s="2">
        <v>0.81879999000000003</v>
      </c>
      <c r="K8401" s="2">
        <v>2.2042000000000002</v>
      </c>
      <c r="N8401" s="2">
        <v>0.18340000000000001</v>
      </c>
      <c r="V8401" s="2">
        <v>1.1873</v>
      </c>
      <c r="X8401" s="2">
        <v>9.7800000000000005E-3</v>
      </c>
      <c r="AY8401" s="2">
        <v>0.1522</v>
      </c>
      <c r="BH8401" s="2">
        <v>1.0317999899999999</v>
      </c>
      <c r="BL8401" s="2">
        <v>0.19739999999999999</v>
      </c>
      <c r="BS8401" s="2">
        <v>1</v>
      </c>
      <c r="CI8401" s="2">
        <v>0.77</v>
      </c>
    </row>
    <row r="8402" spans="1:98" ht="15" hidden="1" customHeight="1" x14ac:dyDescent="0.2">
      <c r="B8402" s="2">
        <v>34998</v>
      </c>
      <c r="F8402" s="2">
        <v>0.19670000000000001</v>
      </c>
      <c r="J8402" s="2">
        <v>1.1988000000000001</v>
      </c>
      <c r="K8402" s="2">
        <v>2.1495000000000002</v>
      </c>
      <c r="N8402" s="2">
        <v>0.2195</v>
      </c>
      <c r="Q8402" s="2">
        <v>0.13900000000000001</v>
      </c>
      <c r="U8402" s="2">
        <v>0.86990000000000001</v>
      </c>
      <c r="V8402" s="2">
        <v>1.3656999999999999</v>
      </c>
      <c r="X8402" s="2">
        <v>1.342E-2</v>
      </c>
      <c r="AB8402" s="2">
        <v>2.2073999999999998</v>
      </c>
      <c r="AC8402" s="2">
        <v>8.5300000000000003E-4</v>
      </c>
      <c r="AV8402" s="2">
        <v>0.27710000000000001</v>
      </c>
      <c r="AY8402" s="2">
        <v>0.17660000000000001</v>
      </c>
      <c r="BH8402" s="2">
        <v>1.0318000000000001</v>
      </c>
      <c r="BL8402" s="2">
        <v>0.20549999999999999</v>
      </c>
      <c r="BS8402" s="2">
        <v>1</v>
      </c>
      <c r="CI8402" s="2">
        <v>0.89729999999999999</v>
      </c>
      <c r="CK8402" s="2">
        <v>0.9738</v>
      </c>
      <c r="CS8402" s="2">
        <v>0.32229999999999998</v>
      </c>
      <c r="CT8402" s="2">
        <v>1.1169999999999999E-2</v>
      </c>
    </row>
    <row r="8403" spans="1:98" ht="15" hidden="1" customHeight="1" x14ac:dyDescent="0.2">
      <c r="A8403" s="2">
        <v>2.163E-2</v>
      </c>
      <c r="B8403" s="2">
        <v>40731</v>
      </c>
      <c r="F8403" s="2">
        <v>8.2830000000000001E-2</v>
      </c>
      <c r="I8403" s="2">
        <v>0.61650000000000005</v>
      </c>
      <c r="J8403" s="2">
        <v>1.1355999999999999</v>
      </c>
      <c r="K8403" s="2">
        <v>1.5305</v>
      </c>
      <c r="M8403" s="2">
        <v>9.01E-4</v>
      </c>
      <c r="N8403" s="2">
        <v>0.17780000000000001</v>
      </c>
      <c r="P8403" s="2">
        <v>0.78349999999999997</v>
      </c>
      <c r="S8403" s="2">
        <v>0.14349999999999999</v>
      </c>
      <c r="T8403" s="2">
        <v>0.28199999999999997</v>
      </c>
      <c r="V8403" s="2">
        <v>0.95860000000000001</v>
      </c>
      <c r="X8403" s="2">
        <v>1.18E-2</v>
      </c>
      <c r="AM8403" s="2">
        <v>1.3754999999999999</v>
      </c>
      <c r="AO8403" s="2">
        <v>0.14829999999999999</v>
      </c>
      <c r="AR8403" s="2">
        <v>3.4360000000000002E-2</v>
      </c>
      <c r="AY8403" s="2">
        <v>0.123164</v>
      </c>
      <c r="BH8403" s="2">
        <v>1.0318000000000001</v>
      </c>
      <c r="BL8403" s="2">
        <v>0.15160000000000001</v>
      </c>
      <c r="BS8403" s="2">
        <v>1</v>
      </c>
      <c r="CI8403" s="2">
        <v>0.79590000000000005</v>
      </c>
    </row>
    <row r="8404" spans="1:98" ht="15" hidden="1" customHeight="1" x14ac:dyDescent="0.2">
      <c r="A8404" s="2">
        <v>1.823E-2</v>
      </c>
      <c r="B8404" s="2">
        <v>41743</v>
      </c>
      <c r="F8404" s="2">
        <v>8.405E-2</v>
      </c>
      <c r="I8404" s="2">
        <v>0.49640000000000001</v>
      </c>
      <c r="J8404" s="2">
        <v>1.2485999999999999</v>
      </c>
      <c r="K8404" s="2">
        <v>1.8364</v>
      </c>
      <c r="M8404" s="2">
        <v>1.0549999999999999E-3</v>
      </c>
      <c r="N8404" s="2">
        <v>0.184</v>
      </c>
      <c r="P8404" s="2">
        <v>0.87629999999999997</v>
      </c>
      <c r="S8404" s="2">
        <v>0.10440000000000001</v>
      </c>
      <c r="T8404" s="2">
        <v>0.31640000000000001</v>
      </c>
      <c r="V8404" s="2">
        <v>1.097</v>
      </c>
      <c r="X8404" s="2">
        <v>1.077E-2</v>
      </c>
      <c r="AM8404" s="2">
        <v>1.5165</v>
      </c>
      <c r="AO8404" s="2">
        <v>0.1764</v>
      </c>
      <c r="AR8404" s="2">
        <v>3.0519999999999999E-2</v>
      </c>
      <c r="AY8404" s="2">
        <v>0.141487</v>
      </c>
      <c r="BH8404" s="2">
        <v>1.0319</v>
      </c>
      <c r="BL8404" s="2">
        <v>0.16739999999999999</v>
      </c>
      <c r="BS8404" s="2">
        <v>1</v>
      </c>
      <c r="CI8404" s="2">
        <v>0.95069999999999999</v>
      </c>
    </row>
    <row r="8405" spans="1:98" ht="15" hidden="1" customHeight="1" x14ac:dyDescent="0.2">
      <c r="A8405" s="2">
        <v>1.796E-2</v>
      </c>
      <c r="B8405" s="2">
        <v>41082</v>
      </c>
      <c r="F8405" s="2">
        <v>7.4069999999999997E-2</v>
      </c>
      <c r="I8405" s="2">
        <v>0.49869999999999998</v>
      </c>
      <c r="J8405" s="2">
        <v>1.0718000000000001</v>
      </c>
      <c r="K8405" s="2">
        <v>1.5985</v>
      </c>
      <c r="M8405" s="2">
        <v>8.8500000000000004E-4</v>
      </c>
      <c r="N8405" s="2">
        <v>0.1721</v>
      </c>
      <c r="P8405" s="2">
        <v>0.80430000000000001</v>
      </c>
      <c r="S8405" s="2">
        <v>0.12189999999999999</v>
      </c>
      <c r="T8405" s="2">
        <v>0.26269999999999999</v>
      </c>
      <c r="V8405" s="2">
        <v>1.026</v>
      </c>
      <c r="X8405" s="2">
        <v>1.274E-2</v>
      </c>
      <c r="AM8405" s="2">
        <v>1.2870999999999999</v>
      </c>
      <c r="AO8405" s="2">
        <v>0.16120000000000001</v>
      </c>
      <c r="AR8405" s="2">
        <v>3.0849999999999999E-2</v>
      </c>
      <c r="AY8405" s="2">
        <v>0.13219400000000001</v>
      </c>
      <c r="BH8405" s="2">
        <v>1.032</v>
      </c>
      <c r="BL8405" s="2">
        <v>0.1462</v>
      </c>
      <c r="BS8405" s="2">
        <v>1</v>
      </c>
      <c r="CI8405" s="2">
        <v>0.81100000000000005</v>
      </c>
    </row>
    <row r="8406" spans="1:98" ht="15" hidden="1" customHeight="1" x14ac:dyDescent="0.2">
      <c r="A8406" s="2">
        <v>2.1839999999999998E-2</v>
      </c>
      <c r="B8406" s="2">
        <v>40704</v>
      </c>
      <c r="F8406" s="2">
        <v>8.2299999999999998E-2</v>
      </c>
      <c r="I8406" s="2">
        <v>0.61119999999999997</v>
      </c>
      <c r="J8406" s="2">
        <v>1.1601999999999999</v>
      </c>
      <c r="K8406" s="2">
        <v>1.5875999999999999</v>
      </c>
      <c r="M8406" s="2">
        <v>9.01E-4</v>
      </c>
      <c r="N8406" s="2">
        <v>0.17829999999999999</v>
      </c>
      <c r="P8406" s="2">
        <v>0.79090000000000005</v>
      </c>
      <c r="S8406" s="2">
        <v>0.14369999999999999</v>
      </c>
      <c r="T8406" s="2">
        <v>0.28649999999999998</v>
      </c>
      <c r="V8406" s="2">
        <v>0.9768</v>
      </c>
      <c r="X8406" s="2">
        <v>1.217E-2</v>
      </c>
      <c r="AM8406" s="2">
        <v>1.4032</v>
      </c>
      <c r="AO8406" s="2">
        <v>0.1507</v>
      </c>
      <c r="AR8406" s="2">
        <v>3.49E-2</v>
      </c>
      <c r="AY8406" s="2">
        <v>0.125503</v>
      </c>
      <c r="BH8406" s="2">
        <v>1.0321</v>
      </c>
      <c r="BL8406" s="2">
        <v>0.15440000000000001</v>
      </c>
      <c r="BS8406" s="2">
        <v>1</v>
      </c>
      <c r="CI8406" s="2">
        <v>0.80449999999999999</v>
      </c>
    </row>
    <row r="8407" spans="1:98" ht="15" hidden="1" customHeight="1" x14ac:dyDescent="0.2">
      <c r="A8407" s="2">
        <v>2.138E-2</v>
      </c>
      <c r="B8407" s="2">
        <v>42857</v>
      </c>
      <c r="F8407" s="2">
        <v>7.306E-2</v>
      </c>
      <c r="I8407" s="2">
        <v>0.43340000000000001</v>
      </c>
      <c r="J8407" s="2">
        <v>1.3813</v>
      </c>
      <c r="K8407" s="2">
        <v>1.7727999999999999</v>
      </c>
      <c r="M8407" s="2">
        <v>1.2149999999999999E-3</v>
      </c>
      <c r="N8407" s="2">
        <v>0.1595</v>
      </c>
      <c r="P8407" s="2">
        <v>0.98350000000000004</v>
      </c>
      <c r="S8407" s="2">
        <v>0.10297000000000001</v>
      </c>
      <c r="V8407" s="2">
        <v>1.3720000000000001</v>
      </c>
      <c r="X8407" s="2">
        <v>1.2239999999999999E-2</v>
      </c>
      <c r="AM8407" s="2">
        <v>1.4971000000000001</v>
      </c>
      <c r="AO8407" s="2">
        <v>0.19900000000000001</v>
      </c>
      <c r="AR8407" s="2">
        <v>2.4049999999999998E-2</v>
      </c>
      <c r="AY8407" s="2">
        <v>0.176318</v>
      </c>
      <c r="BH8407" s="2">
        <v>1.0321</v>
      </c>
      <c r="BL8407" s="2">
        <v>0.1555</v>
      </c>
      <c r="BS8407" s="2">
        <v>1</v>
      </c>
      <c r="CI8407" s="2">
        <v>0.95</v>
      </c>
    </row>
    <row r="8408" spans="1:98" ht="15" hidden="1" customHeight="1" x14ac:dyDescent="0.2">
      <c r="B8408" s="2">
        <v>35460</v>
      </c>
      <c r="F8408" s="2">
        <v>0.1719</v>
      </c>
      <c r="J8408" s="2">
        <v>0.94730000000000003</v>
      </c>
      <c r="K8408" s="2">
        <v>2.1694</v>
      </c>
      <c r="N8408" s="2">
        <v>0.20799999999999999</v>
      </c>
      <c r="Q8408" s="2">
        <v>0.1167</v>
      </c>
      <c r="U8408" s="2">
        <v>0.73340000000000005</v>
      </c>
      <c r="V8408" s="2">
        <v>1.3479000000000001</v>
      </c>
      <c r="X8408" s="2">
        <v>1.1089999999999999E-2</v>
      </c>
      <c r="AB8408" s="2">
        <v>2.1425000000000001</v>
      </c>
      <c r="AC8408" s="2">
        <v>8.3699999999999996E-4</v>
      </c>
      <c r="AV8408" s="2">
        <v>0.24399999999999999</v>
      </c>
      <c r="AY8408" s="2">
        <v>0.17399999999999999</v>
      </c>
      <c r="BH8408" s="2">
        <v>1.0322</v>
      </c>
      <c r="BL8408" s="2">
        <v>0.1865</v>
      </c>
      <c r="BS8408" s="2">
        <v>1</v>
      </c>
      <c r="CI8408" s="2">
        <v>0.93049999999999999</v>
      </c>
      <c r="CK8408" s="2">
        <v>0.8236</v>
      </c>
      <c r="CS8408" s="2">
        <v>0.27629999999999999</v>
      </c>
      <c r="CT8408" s="2">
        <v>9.7429999999999999E-3</v>
      </c>
    </row>
    <row r="8409" spans="1:98" ht="15" hidden="1" customHeight="1" x14ac:dyDescent="0.2">
      <c r="A8409" s="2">
        <v>2.1579999999999998E-2</v>
      </c>
      <c r="B8409" s="2">
        <v>40681</v>
      </c>
      <c r="F8409" s="2">
        <v>8.2970000000000002E-2</v>
      </c>
      <c r="I8409" s="2">
        <v>0.60309999999999997</v>
      </c>
      <c r="J8409" s="2">
        <v>1.1051</v>
      </c>
      <c r="K8409" s="2">
        <v>1.5701000000000001</v>
      </c>
      <c r="M8409" s="2">
        <v>8.9400000000000005E-4</v>
      </c>
      <c r="N8409" s="2">
        <v>0.17510000000000001</v>
      </c>
      <c r="P8409" s="2">
        <v>0.78349999999999997</v>
      </c>
      <c r="S8409" s="2">
        <v>0.14050000000000001</v>
      </c>
      <c r="T8409" s="2">
        <v>0.27650000000000002</v>
      </c>
      <c r="V8409" s="2">
        <v>0.97230000000000005</v>
      </c>
      <c r="X8409" s="2">
        <v>1.1950000000000001E-2</v>
      </c>
      <c r="AM8409" s="2">
        <v>1.3874</v>
      </c>
      <c r="AO8409" s="2">
        <v>0.14949999999999999</v>
      </c>
      <c r="AR8409" s="2">
        <v>3.4680000000000002E-2</v>
      </c>
      <c r="AY8409" s="2">
        <v>0.125055</v>
      </c>
      <c r="BH8409" s="2">
        <v>1.0322</v>
      </c>
      <c r="BL8409" s="2">
        <v>0.15429999999999999</v>
      </c>
      <c r="BS8409" s="2">
        <v>1</v>
      </c>
      <c r="CI8409" s="2">
        <v>0.76729999999999998</v>
      </c>
    </row>
    <row r="8410" spans="1:98" ht="15" hidden="1" customHeight="1" x14ac:dyDescent="0.2">
      <c r="A8410" s="2">
        <v>2.044E-2</v>
      </c>
      <c r="B8410" s="2">
        <v>42814</v>
      </c>
      <c r="F8410" s="2">
        <v>7.0099999999999996E-2</v>
      </c>
      <c r="I8410" s="2">
        <v>0.43309999999999998</v>
      </c>
      <c r="J8410" s="2">
        <v>1.339</v>
      </c>
      <c r="K8410" s="2">
        <v>1.6519999999999999</v>
      </c>
      <c r="M8410" s="2">
        <v>1.199E-3</v>
      </c>
      <c r="N8410" s="2">
        <v>0.1575</v>
      </c>
      <c r="P8410" s="2">
        <v>0.95689999999999997</v>
      </c>
      <c r="S8410" s="2">
        <v>0.10555</v>
      </c>
      <c r="T8410" s="2">
        <v>0.36809999999999998</v>
      </c>
      <c r="V8410" s="2">
        <v>1.3358000000000001</v>
      </c>
      <c r="X8410" s="2">
        <v>1.1860000000000001E-2</v>
      </c>
      <c r="AM8410" s="2">
        <v>1.4354</v>
      </c>
      <c r="AO8410" s="2">
        <v>0.19339999999999999</v>
      </c>
      <c r="AR8410" s="2">
        <v>2.3269999999999999E-2</v>
      </c>
      <c r="AY8410" s="2">
        <v>0.172012</v>
      </c>
      <c r="BH8410" s="2">
        <v>1.0322</v>
      </c>
      <c r="BL8410" s="2">
        <v>0.1512</v>
      </c>
      <c r="BS8410" s="2">
        <v>1</v>
      </c>
      <c r="CI8410" s="2">
        <v>0.94120000000000004</v>
      </c>
    </row>
    <row r="8411" spans="1:98" ht="15" hidden="1" customHeight="1" x14ac:dyDescent="0.2">
      <c r="A8411" s="2">
        <v>1.8110000000000001E-2</v>
      </c>
      <c r="B8411" s="2">
        <v>41234</v>
      </c>
      <c r="F8411" s="2">
        <v>7.6469999999999996E-2</v>
      </c>
      <c r="I8411" s="2">
        <v>0.47599999999999998</v>
      </c>
      <c r="J8411" s="2">
        <v>1.0622</v>
      </c>
      <c r="K8411" s="2">
        <v>1.5903</v>
      </c>
      <c r="M8411" s="2">
        <v>9.2199999999999997E-4</v>
      </c>
      <c r="N8411" s="2">
        <v>0.17460000000000001</v>
      </c>
      <c r="P8411" s="2">
        <v>0.81440000000000001</v>
      </c>
      <c r="S8411" s="2">
        <v>0.11119999999999999</v>
      </c>
      <c r="T8411" s="2">
        <v>0.25569999999999998</v>
      </c>
      <c r="V8411" s="2">
        <v>0.998</v>
      </c>
      <c r="X8411" s="2">
        <v>1.2120000000000001E-2</v>
      </c>
      <c r="AM8411" s="2">
        <v>1.2790999999999999</v>
      </c>
      <c r="AO8411" s="2">
        <v>0.16020000000000001</v>
      </c>
      <c r="AR8411" s="2">
        <v>3.2009999999999997E-2</v>
      </c>
      <c r="AY8411" s="2">
        <v>0.12876599999999999</v>
      </c>
      <c r="BH8411" s="2">
        <v>1.0323</v>
      </c>
      <c r="BL8411" s="2">
        <v>0.14810000000000001</v>
      </c>
      <c r="BS8411" s="2">
        <v>1</v>
      </c>
      <c r="CI8411" s="2">
        <v>0.81</v>
      </c>
    </row>
    <row r="8412" spans="1:98" ht="15" hidden="1" customHeight="1" x14ac:dyDescent="0.2">
      <c r="B8412" s="2">
        <v>38026</v>
      </c>
      <c r="F8412" s="2">
        <v>0.1198</v>
      </c>
      <c r="J8412" s="2">
        <v>1.0755999999999999</v>
      </c>
      <c r="K8412" s="2">
        <v>2.4721000000000002</v>
      </c>
      <c r="N8412" s="2">
        <v>0.19400000000000001</v>
      </c>
      <c r="V8412" s="2">
        <v>1.3304</v>
      </c>
      <c r="X8412" s="2">
        <v>1.2591E-2</v>
      </c>
      <c r="AM8412" s="2">
        <v>1.6857</v>
      </c>
      <c r="AY8412" s="2">
        <v>0.17125899999999999</v>
      </c>
      <c r="BH8412" s="2">
        <v>1.0324</v>
      </c>
      <c r="BL8412" s="2">
        <v>0.18459999999999999</v>
      </c>
      <c r="BS8412" s="2">
        <v>1</v>
      </c>
      <c r="CI8412" s="2">
        <v>0.92530000000000001</v>
      </c>
    </row>
    <row r="8413" spans="1:98" ht="15" hidden="1" customHeight="1" x14ac:dyDescent="0.2">
      <c r="A8413" s="2">
        <v>1.9460000000000002E-2</v>
      </c>
      <c r="B8413" s="2">
        <v>40997</v>
      </c>
      <c r="F8413" s="2">
        <v>7.7780000000000002E-2</v>
      </c>
      <c r="I8413" s="2">
        <v>0.54520000000000002</v>
      </c>
      <c r="J8413" s="2">
        <v>1.1008</v>
      </c>
      <c r="K8413" s="2">
        <v>1.5908</v>
      </c>
      <c r="M8413" s="2">
        <v>8.7699999999999996E-4</v>
      </c>
      <c r="N8413" s="2">
        <v>0.1736</v>
      </c>
      <c r="P8413" s="2">
        <v>0.79269999999999996</v>
      </c>
      <c r="S8413" s="2">
        <v>0.129</v>
      </c>
      <c r="T8413" s="2">
        <v>0.2676</v>
      </c>
      <c r="V8413" s="2">
        <v>0.99990000000000001</v>
      </c>
      <c r="X8413" s="2">
        <v>1.2149999999999999E-2</v>
      </c>
      <c r="AM8413" s="2">
        <v>1.3263</v>
      </c>
      <c r="AO8413" s="2">
        <v>0.15859999999999999</v>
      </c>
      <c r="AR8413" s="2">
        <v>3.3849999999999998E-2</v>
      </c>
      <c r="AY8413" s="2">
        <v>0.12878700000000001</v>
      </c>
      <c r="BH8413" s="2">
        <v>1.0324</v>
      </c>
      <c r="BL8413" s="2">
        <v>0.1497</v>
      </c>
      <c r="BS8413" s="2">
        <v>1</v>
      </c>
      <c r="CI8413" s="2">
        <v>0.81310000000000004</v>
      </c>
    </row>
    <row r="8414" spans="1:98" ht="15" hidden="1" customHeight="1" x14ac:dyDescent="0.2">
      <c r="A8414" s="2">
        <v>1.8610000000000002E-2</v>
      </c>
      <c r="B8414" s="2">
        <v>41400</v>
      </c>
      <c r="F8414" s="2">
        <v>8.3210000000000006E-2</v>
      </c>
      <c r="I8414" s="2">
        <v>0.50070000000000003</v>
      </c>
      <c r="J8414" s="2">
        <v>1.0725</v>
      </c>
      <c r="K8414" s="2">
        <v>1.5653999999999999</v>
      </c>
      <c r="M8414" s="2">
        <v>9.2000000000000003E-4</v>
      </c>
      <c r="N8414" s="2">
        <v>0.17269999999999999</v>
      </c>
      <c r="P8414" s="2">
        <v>0.81830000000000003</v>
      </c>
      <c r="S8414" s="2">
        <v>0.112</v>
      </c>
      <c r="T8414" s="2">
        <v>0.28249999999999997</v>
      </c>
      <c r="V8414" s="2">
        <v>1.0075000000000001</v>
      </c>
      <c r="X8414" s="2">
        <v>1.014E-2</v>
      </c>
      <c r="AM8414" s="2">
        <v>1.3164</v>
      </c>
      <c r="AO8414" s="2">
        <v>0.16339999999999999</v>
      </c>
      <c r="AR8414" s="2">
        <v>3.2399999999999998E-2</v>
      </c>
      <c r="AY8414" s="2">
        <v>0.12983500000000001</v>
      </c>
      <c r="BH8414" s="2">
        <v>1.0324</v>
      </c>
      <c r="BL8414" s="2">
        <v>0.15409999999999999</v>
      </c>
      <c r="BS8414" s="2">
        <v>1</v>
      </c>
      <c r="CI8414" s="2">
        <v>0.85729999999999995</v>
      </c>
    </row>
    <row r="8415" spans="1:98" ht="15" hidden="1" customHeight="1" x14ac:dyDescent="0.2">
      <c r="B8415" s="2">
        <v>34796</v>
      </c>
      <c r="F8415" s="2">
        <v>0.22140000000000001</v>
      </c>
      <c r="J8415" s="2">
        <v>1.2249000000000001</v>
      </c>
      <c r="K8415" s="2">
        <v>2.2288999999999999</v>
      </c>
      <c r="N8415" s="2">
        <v>0.2243</v>
      </c>
      <c r="Q8415" s="2">
        <v>0.14319999999999999</v>
      </c>
      <c r="U8415" s="2">
        <v>0.89859999999999995</v>
      </c>
      <c r="V8415" s="2">
        <v>1.3915</v>
      </c>
      <c r="X8415" s="2">
        <v>1.6500000000000001E-2</v>
      </c>
      <c r="AB8415" s="2">
        <v>2.2444999999999999</v>
      </c>
      <c r="AC8415" s="2">
        <v>8.1700000000000002E-4</v>
      </c>
      <c r="AV8415" s="2">
        <v>0.28949999999999998</v>
      </c>
      <c r="AY8415" s="2">
        <v>0.1799</v>
      </c>
      <c r="BH8415" s="2">
        <v>1.0325</v>
      </c>
      <c r="BL8415" s="2">
        <v>0.189</v>
      </c>
      <c r="BS8415" s="2">
        <v>1</v>
      </c>
      <c r="CI8415" s="2">
        <v>0.92330000000000001</v>
      </c>
      <c r="CK8415" s="2">
        <v>1.0054000000000001</v>
      </c>
      <c r="CS8415" s="2">
        <v>0.32700000000000001</v>
      </c>
      <c r="CT8415" s="2">
        <v>1.119E-2</v>
      </c>
    </row>
    <row r="8416" spans="1:98" ht="15" hidden="1" customHeight="1" x14ac:dyDescent="0.2">
      <c r="B8416" s="2">
        <v>35640</v>
      </c>
      <c r="F8416" s="2">
        <v>0.17780000000000001</v>
      </c>
      <c r="J8416" s="2">
        <v>0.91390000000000005</v>
      </c>
      <c r="K8416" s="2">
        <v>2.2559999999999998</v>
      </c>
      <c r="N8416" s="2">
        <v>0.18240000000000001</v>
      </c>
      <c r="Q8416" s="2">
        <v>0.1075</v>
      </c>
      <c r="U8416" s="2">
        <v>0.67079999999999995</v>
      </c>
      <c r="V8416" s="2">
        <v>1.3853</v>
      </c>
      <c r="X8416" s="2">
        <v>1.1730000000000001E-2</v>
      </c>
      <c r="AB8416" s="2">
        <v>2.0280999999999998</v>
      </c>
      <c r="AC8416" s="2">
        <v>7.7399999999999995E-4</v>
      </c>
      <c r="AV8416" s="2">
        <v>0.224</v>
      </c>
      <c r="AY8416" s="2">
        <v>0.17879999999999999</v>
      </c>
      <c r="BH8416" s="2">
        <v>1.0325</v>
      </c>
      <c r="BL8416" s="2">
        <v>0.17430000000000001</v>
      </c>
      <c r="BS8416" s="2">
        <v>1</v>
      </c>
      <c r="CI8416" s="2">
        <v>0.89980000000000004</v>
      </c>
      <c r="CK8416" s="2">
        <v>0.75519999999999998</v>
      </c>
      <c r="CS8416" s="2">
        <v>0.25540000000000002</v>
      </c>
      <c r="CT8416" s="2">
        <v>8.9619999999999995E-3</v>
      </c>
    </row>
    <row r="8417" spans="1:98" ht="15" hidden="1" customHeight="1" x14ac:dyDescent="0.2">
      <c r="A8417" s="2">
        <v>2.1499999999999998E-2</v>
      </c>
      <c r="B8417" s="2">
        <v>40694</v>
      </c>
      <c r="F8417" s="2">
        <v>8.3650000000000002E-2</v>
      </c>
      <c r="I8417" s="2">
        <v>0.61170000000000002</v>
      </c>
      <c r="J8417" s="2">
        <v>1.1363000000000001</v>
      </c>
      <c r="K8417" s="2">
        <v>1.5926</v>
      </c>
      <c r="M8417" s="2">
        <v>8.9800000000000004E-4</v>
      </c>
      <c r="N8417" s="2">
        <v>0.18</v>
      </c>
      <c r="P8417" s="2">
        <v>0.78480000000000005</v>
      </c>
      <c r="S8417" s="2">
        <v>0.1421</v>
      </c>
      <c r="T8417" s="2">
        <v>0.28199999999999997</v>
      </c>
      <c r="V8417" s="2">
        <v>0.96879999999999999</v>
      </c>
      <c r="X8417" s="2">
        <v>1.192E-2</v>
      </c>
      <c r="AM8417" s="2">
        <v>1.3927</v>
      </c>
      <c r="AO8417" s="2">
        <v>0.14949999999999999</v>
      </c>
      <c r="AR8417" s="2">
        <v>3.4610000000000002E-2</v>
      </c>
      <c r="AY8417" s="2">
        <v>0.12456</v>
      </c>
      <c r="BH8417" s="2">
        <v>1.0326</v>
      </c>
      <c r="BL8417" s="2">
        <v>0.15679999999999999</v>
      </c>
      <c r="BS8417" s="2">
        <v>1</v>
      </c>
      <c r="CI8417" s="2">
        <v>0.79730000000000001</v>
      </c>
    </row>
    <row r="8418" spans="1:98" ht="15" hidden="1" customHeight="1" x14ac:dyDescent="0.2">
      <c r="A8418" s="2">
        <v>2.1669999999999998E-2</v>
      </c>
      <c r="B8418" s="2">
        <v>40732</v>
      </c>
      <c r="F8418" s="2">
        <v>8.2780000000000006E-2</v>
      </c>
      <c r="I8418" s="2">
        <v>0.61570000000000003</v>
      </c>
      <c r="J8418" s="2">
        <v>1.1493</v>
      </c>
      <c r="K8418" s="2">
        <v>1.5430999999999999</v>
      </c>
      <c r="M8418" s="2">
        <v>9.1100000000000003E-4</v>
      </c>
      <c r="N8418" s="2">
        <v>0.1777</v>
      </c>
      <c r="P8418" s="2">
        <v>0.78769999999999996</v>
      </c>
      <c r="S8418" s="2">
        <v>0.14349999999999999</v>
      </c>
      <c r="T8418" s="2">
        <v>0.28220000000000001</v>
      </c>
      <c r="V8418" s="2">
        <v>0.9627</v>
      </c>
      <c r="X8418" s="2">
        <v>1.1939999999999999E-2</v>
      </c>
      <c r="AM8418" s="2">
        <v>1.3718999999999999</v>
      </c>
      <c r="AO8418" s="2">
        <v>0.1489</v>
      </c>
      <c r="AR8418" s="2">
        <v>3.4360000000000002E-2</v>
      </c>
      <c r="AY8418" s="2">
        <v>0.123705</v>
      </c>
      <c r="BH8418" s="2">
        <v>1.0326</v>
      </c>
      <c r="BL8418" s="2">
        <v>0.1507</v>
      </c>
      <c r="BS8418" s="2">
        <v>1</v>
      </c>
      <c r="CI8418" s="2">
        <v>0.8024</v>
      </c>
    </row>
    <row r="8419" spans="1:98" ht="15" hidden="1" customHeight="1" x14ac:dyDescent="0.2">
      <c r="A8419" s="2">
        <v>1.8149999999999999E-2</v>
      </c>
      <c r="B8419" s="2">
        <v>41751</v>
      </c>
      <c r="F8419" s="2">
        <v>8.4470000000000003E-2</v>
      </c>
      <c r="I8419" s="2">
        <v>0.49159999999999998</v>
      </c>
      <c r="J8419" s="2">
        <v>1.2455000000000001</v>
      </c>
      <c r="K8419" s="2">
        <v>1.8559000000000001</v>
      </c>
      <c r="M8419" s="2">
        <v>1.062E-3</v>
      </c>
      <c r="N8419" s="2">
        <v>0.18429999999999999</v>
      </c>
      <c r="P8419" s="2">
        <v>0.87790000000000001</v>
      </c>
      <c r="S8419" s="2">
        <v>0.1046</v>
      </c>
      <c r="T8419" s="2">
        <v>0.31619999999999998</v>
      </c>
      <c r="V8419" s="2">
        <v>1.1026</v>
      </c>
      <c r="X8419" s="2">
        <v>1.0749999999999999E-2</v>
      </c>
      <c r="AM8419" s="2">
        <v>1.522</v>
      </c>
      <c r="AO8419" s="2">
        <v>0.17680000000000001</v>
      </c>
      <c r="AR8419" s="2">
        <v>3.0890000000000001E-2</v>
      </c>
      <c r="AY8419" s="2">
        <v>0.142231</v>
      </c>
      <c r="BH8419" s="2">
        <v>1.0326</v>
      </c>
      <c r="BL8419" s="2">
        <v>0.16750000000000001</v>
      </c>
      <c r="BS8419" s="2">
        <v>1</v>
      </c>
      <c r="CI8419" s="2">
        <v>0.94899999999999995</v>
      </c>
    </row>
    <row r="8420" spans="1:98" ht="15" hidden="1" customHeight="1" x14ac:dyDescent="0.2">
      <c r="B8420" s="2">
        <v>34752</v>
      </c>
      <c r="F8420" s="2">
        <v>0.23669999999999999</v>
      </c>
      <c r="J8420" s="2">
        <v>1.1201000000000001</v>
      </c>
      <c r="K8420" s="2">
        <v>2.2189999999999999</v>
      </c>
      <c r="N8420" s="2">
        <v>0.2162</v>
      </c>
      <c r="Q8420" s="2">
        <v>0.1348</v>
      </c>
      <c r="U8420" s="2">
        <v>0.8478</v>
      </c>
      <c r="V8420" s="2">
        <v>1.3984000000000001</v>
      </c>
      <c r="X8420" s="2">
        <v>1.4420000000000001E-2</v>
      </c>
      <c r="AB8420" s="2">
        <v>2.2118000000000002</v>
      </c>
      <c r="AC8420" s="2">
        <v>8.6300000000000005E-4</v>
      </c>
      <c r="AV8420" s="2">
        <v>0.27210000000000001</v>
      </c>
      <c r="AY8420" s="2">
        <v>0.18099999999999999</v>
      </c>
      <c r="BH8420" s="2">
        <v>1.0327</v>
      </c>
      <c r="BL8420" s="2">
        <v>0.19170000000000001</v>
      </c>
      <c r="BS8420" s="2">
        <v>1</v>
      </c>
      <c r="CI8420" s="2">
        <v>0.88849999999999996</v>
      </c>
      <c r="CK8420" s="2">
        <v>0.95040000000000002</v>
      </c>
      <c r="CS8420" s="2">
        <v>0.30740000000000001</v>
      </c>
      <c r="CT8420" s="2">
        <v>1.0829999999999999E-2</v>
      </c>
    </row>
    <row r="8421" spans="1:98" ht="15" hidden="1" customHeight="1" x14ac:dyDescent="0.2">
      <c r="A8421" s="2">
        <v>2.1739999999999999E-2</v>
      </c>
      <c r="B8421" s="2">
        <v>40758</v>
      </c>
      <c r="F8421" s="2">
        <v>8.1369999999999998E-2</v>
      </c>
      <c r="I8421" s="2">
        <v>0.61550000000000005</v>
      </c>
      <c r="J8421" s="2">
        <v>1.2577</v>
      </c>
      <c r="K8421" s="2">
        <v>1.5805</v>
      </c>
      <c r="M8421" s="2">
        <v>9.0899999999999998E-4</v>
      </c>
      <c r="N8421" s="2">
        <v>0.1797</v>
      </c>
      <c r="P8421" s="2">
        <v>0.79820000000000002</v>
      </c>
      <c r="S8421" s="2">
        <v>0.1429</v>
      </c>
      <c r="T8421" s="2">
        <v>0.2772</v>
      </c>
      <c r="V8421" s="2">
        <v>0.96340000000000003</v>
      </c>
      <c r="X8421" s="2">
        <v>1.2529999999999999E-2</v>
      </c>
      <c r="AM8421" s="2">
        <v>1.3794999999999999</v>
      </c>
      <c r="AO8421" s="2">
        <v>0.1497</v>
      </c>
      <c r="AR8421" s="2">
        <v>3.458E-2</v>
      </c>
      <c r="AY8421" s="2">
        <v>0.123532</v>
      </c>
      <c r="BH8421" s="2">
        <v>1.0327</v>
      </c>
      <c r="BL8421" s="2">
        <v>0.1517</v>
      </c>
      <c r="BS8421" s="2">
        <v>1</v>
      </c>
      <c r="CI8421" s="2">
        <v>0.83120000000000005</v>
      </c>
    </row>
    <row r="8422" spans="1:98" ht="15" hidden="1" customHeight="1" x14ac:dyDescent="0.2">
      <c r="A8422" s="2">
        <v>1.9349999999999999E-2</v>
      </c>
      <c r="B8422" s="2">
        <v>40905</v>
      </c>
      <c r="F8422" s="2">
        <v>7.3120000000000004E-2</v>
      </c>
      <c r="I8422" s="2">
        <v>0.54479999999999995</v>
      </c>
      <c r="J8422" s="2">
        <v>1.085</v>
      </c>
      <c r="K8422" s="2">
        <v>1.5841000000000001</v>
      </c>
      <c r="M8422" s="2">
        <v>8.8400000000000002E-4</v>
      </c>
      <c r="N8422" s="2">
        <v>0.16980000000000001</v>
      </c>
      <c r="P8422" s="2">
        <v>0.78800000000000003</v>
      </c>
      <c r="S8422" s="2">
        <v>0.1249</v>
      </c>
      <c r="T8422" s="2">
        <v>0.26860000000000001</v>
      </c>
      <c r="V8422" s="2">
        <v>1.0234000000000001</v>
      </c>
      <c r="X8422" s="2">
        <v>1.312E-2</v>
      </c>
      <c r="AM8422" s="2">
        <v>1.3227</v>
      </c>
      <c r="AO8422" s="2">
        <v>0.16189999999999999</v>
      </c>
      <c r="AR8422" s="2">
        <v>3.2160000000000001E-2</v>
      </c>
      <c r="AY8422" s="2">
        <v>0.131659</v>
      </c>
      <c r="BH8422" s="2">
        <v>1.0327</v>
      </c>
      <c r="BL8422" s="2">
        <v>0.1479</v>
      </c>
      <c r="BS8422" s="2">
        <v>1</v>
      </c>
      <c r="CI8422" s="2">
        <v>0.78680000000000005</v>
      </c>
    </row>
    <row r="8423" spans="1:98" ht="15" hidden="1" customHeight="1" x14ac:dyDescent="0.2">
      <c r="A8423" s="2">
        <v>1.7899999999999999E-2</v>
      </c>
      <c r="B8423" s="2">
        <v>41145</v>
      </c>
      <c r="F8423" s="2">
        <v>7.5300000000000006E-2</v>
      </c>
      <c r="I8423" s="2">
        <v>0.49070000000000003</v>
      </c>
      <c r="J8423" s="2">
        <v>1.0353000000000001</v>
      </c>
      <c r="K8423" s="2">
        <v>1.5687</v>
      </c>
      <c r="M8423" s="2">
        <v>8.7399999999999999E-4</v>
      </c>
      <c r="N8423" s="2">
        <v>0.1704</v>
      </c>
      <c r="P8423" s="2">
        <v>0.79400000000000004</v>
      </c>
      <c r="S8423" s="2">
        <v>0.1183</v>
      </c>
      <c r="T8423" s="2">
        <v>0.2465</v>
      </c>
      <c r="V8423" s="2">
        <v>0.99199999999999999</v>
      </c>
      <c r="X8423" s="2">
        <v>1.261E-2</v>
      </c>
      <c r="AM8423" s="2">
        <v>1.2433000000000001</v>
      </c>
      <c r="AO8423" s="2">
        <v>0.15609999999999999</v>
      </c>
      <c r="AR8423" s="2">
        <v>3.1179999999999999E-2</v>
      </c>
      <c r="AY8423" s="2">
        <v>0.127891</v>
      </c>
      <c r="BH8423" s="2">
        <v>1.0327</v>
      </c>
      <c r="BL8423" s="2">
        <v>0.15049999999999999</v>
      </c>
      <c r="BS8423" s="2">
        <v>1</v>
      </c>
      <c r="CI8423" s="2">
        <v>0.80510000000000004</v>
      </c>
    </row>
    <row r="8424" spans="1:98" ht="15" hidden="1" customHeight="1" x14ac:dyDescent="0.2">
      <c r="A8424" s="2">
        <v>2.171E-2</v>
      </c>
      <c r="B8424" s="2">
        <v>40730</v>
      </c>
      <c r="F8424" s="2">
        <v>8.2979999999999998E-2</v>
      </c>
      <c r="I8424" s="2">
        <v>0.61670000000000003</v>
      </c>
      <c r="J8424" s="2">
        <v>1.1505000000000001</v>
      </c>
      <c r="K8424" s="2">
        <v>1.5448999999999999</v>
      </c>
      <c r="M8424" s="2">
        <v>9.0499999999999999E-4</v>
      </c>
      <c r="N8424" s="2">
        <v>0.1787</v>
      </c>
      <c r="P8424" s="2">
        <v>0.78559999999999997</v>
      </c>
      <c r="S8424" s="2">
        <v>0.14330000000000001</v>
      </c>
      <c r="T8424" s="2">
        <v>0.28310000000000002</v>
      </c>
      <c r="V8424" s="2">
        <v>0.9657</v>
      </c>
      <c r="X8424" s="2">
        <v>1.1939999999999999E-2</v>
      </c>
      <c r="AM8424" s="2">
        <v>1.3837999999999999</v>
      </c>
      <c r="AO8424" s="2">
        <v>0.14929999999999999</v>
      </c>
      <c r="AR8424" s="2">
        <v>3.449E-2</v>
      </c>
      <c r="AY8424" s="2">
        <v>0.12409100000000001</v>
      </c>
      <c r="BH8424" s="2">
        <v>1.0327999999999999</v>
      </c>
      <c r="BL8424" s="2">
        <v>0.1522</v>
      </c>
      <c r="BS8424" s="2">
        <v>1</v>
      </c>
      <c r="CI8424" s="2">
        <v>0.79979999999999996</v>
      </c>
    </row>
    <row r="8425" spans="1:98" ht="15" hidden="1" customHeight="1" x14ac:dyDescent="0.2">
      <c r="B8425" s="2">
        <v>35656</v>
      </c>
      <c r="F8425" s="2">
        <v>0.17910000000000001</v>
      </c>
      <c r="J8425" s="2">
        <v>0.91500000000000004</v>
      </c>
      <c r="K8425" s="2">
        <v>2.2063999999999999</v>
      </c>
      <c r="N8425" s="2">
        <v>0.182</v>
      </c>
      <c r="Q8425" s="2">
        <v>0.10730000000000001</v>
      </c>
      <c r="U8425" s="2">
        <v>0.67</v>
      </c>
      <c r="V8425" s="2">
        <v>1.3905000000000001</v>
      </c>
      <c r="X8425" s="2">
        <v>1.1809999999999999E-2</v>
      </c>
      <c r="AB8425" s="2">
        <v>2.0133999999999999</v>
      </c>
      <c r="AC8425" s="2">
        <v>7.7300000000000003E-4</v>
      </c>
      <c r="AV8425" s="2">
        <v>0.2238</v>
      </c>
      <c r="AY8425" s="2">
        <v>0.1794</v>
      </c>
      <c r="BH8425" s="2">
        <v>1.0328999999999999</v>
      </c>
      <c r="BL8425" s="2">
        <v>0.17299999999999999</v>
      </c>
      <c r="BS8425" s="2">
        <v>1</v>
      </c>
      <c r="CI8425" s="2">
        <v>0.89239999999999997</v>
      </c>
      <c r="CK8425" s="2">
        <v>0.75470000000000004</v>
      </c>
      <c r="CS8425" s="2">
        <v>0.25169999999999998</v>
      </c>
      <c r="CT8425" s="2">
        <v>8.9280000000000002E-3</v>
      </c>
    </row>
    <row r="8426" spans="1:98" ht="15" hidden="1" customHeight="1" x14ac:dyDescent="0.2">
      <c r="A8426" s="2">
        <v>2.18E-2</v>
      </c>
      <c r="B8426" s="2">
        <v>40707</v>
      </c>
      <c r="F8426" s="2">
        <v>8.2309999999999994E-2</v>
      </c>
      <c r="I8426" s="2">
        <v>0.61509999999999998</v>
      </c>
      <c r="J8426" s="2">
        <v>1.1682999999999999</v>
      </c>
      <c r="K8426" s="2">
        <v>1.5947</v>
      </c>
      <c r="M8426" s="2">
        <v>9.01E-4</v>
      </c>
      <c r="N8426" s="2">
        <v>0.17949999999999999</v>
      </c>
      <c r="P8426" s="2">
        <v>0.79020000000000001</v>
      </c>
      <c r="S8426" s="2">
        <v>0.1439</v>
      </c>
      <c r="T8426" s="2">
        <v>0.28589999999999999</v>
      </c>
      <c r="V8426" s="2">
        <v>0.97789999999999999</v>
      </c>
      <c r="X8426" s="2">
        <v>1.2200000000000001E-2</v>
      </c>
      <c r="AM8426" s="2">
        <v>1.4049</v>
      </c>
      <c r="AO8426" s="2">
        <v>0.15079999999999999</v>
      </c>
      <c r="AR8426" s="2">
        <v>3.4950000000000002E-2</v>
      </c>
      <c r="AY8426" s="2">
        <v>0.12560399999999999</v>
      </c>
      <c r="BH8426" s="2">
        <v>1.0328999999999999</v>
      </c>
      <c r="BL8426" s="2">
        <v>0.154</v>
      </c>
      <c r="BS8426" s="2">
        <v>1</v>
      </c>
      <c r="CI8426" s="2">
        <v>0.79559999999999997</v>
      </c>
    </row>
    <row r="8427" spans="1:98" ht="15" hidden="1" customHeight="1" x14ac:dyDescent="0.2">
      <c r="A8427" s="2">
        <v>1.8010000000000002E-2</v>
      </c>
      <c r="B8427" s="2">
        <v>41087</v>
      </c>
      <c r="F8427" s="2">
        <v>7.5020000000000003E-2</v>
      </c>
      <c r="I8427" s="2">
        <v>0.49330000000000002</v>
      </c>
      <c r="J8427" s="2">
        <v>1.0636000000000001</v>
      </c>
      <c r="K8427" s="2">
        <v>1.5948</v>
      </c>
      <c r="M8427" s="2">
        <v>8.8699999999999998E-4</v>
      </c>
      <c r="N8427" s="2">
        <v>0.16969999999999999</v>
      </c>
      <c r="P8427" s="2">
        <v>0.80310000000000004</v>
      </c>
      <c r="S8427" s="2">
        <v>0.1217</v>
      </c>
      <c r="T8427" s="2">
        <v>0.25979999999999998</v>
      </c>
      <c r="V8427" s="2">
        <v>1.0257000000000001</v>
      </c>
      <c r="X8427" s="2">
        <v>1.285E-2</v>
      </c>
      <c r="AM8427" s="2">
        <v>1.2776000000000001</v>
      </c>
      <c r="AO8427" s="2">
        <v>0.16139999999999999</v>
      </c>
      <c r="AR8427" s="2">
        <v>3.109E-2</v>
      </c>
      <c r="AY8427" s="2">
        <v>0.13220199999999999</v>
      </c>
      <c r="BH8427" s="2">
        <v>1.0328999999999999</v>
      </c>
      <c r="BL8427" s="2">
        <v>0.14510000000000001</v>
      </c>
      <c r="BS8427" s="2">
        <v>1</v>
      </c>
      <c r="CI8427" s="2">
        <v>0.81089999999999995</v>
      </c>
    </row>
    <row r="8428" spans="1:98" ht="15" hidden="1" customHeight="1" x14ac:dyDescent="0.2">
      <c r="B8428" s="2">
        <v>35657</v>
      </c>
      <c r="F8428" s="2">
        <v>0.1792</v>
      </c>
      <c r="J8428" s="2">
        <v>0.92320000000000002</v>
      </c>
      <c r="K8428" s="2">
        <v>2.2370000000000001</v>
      </c>
      <c r="N8428" s="2">
        <v>0.18310000000000001</v>
      </c>
      <c r="Q8428" s="2">
        <v>0.1084</v>
      </c>
      <c r="U8428" s="2">
        <v>0.6774</v>
      </c>
      <c r="V8428" s="2">
        <v>1.3903000000000001</v>
      </c>
      <c r="X8428" s="2">
        <v>1.1809999999999999E-2</v>
      </c>
      <c r="AB8428" s="2">
        <v>2.0305</v>
      </c>
      <c r="AC8428" s="2">
        <v>7.8100000000000001E-4</v>
      </c>
      <c r="AV8428" s="2">
        <v>0.2263</v>
      </c>
      <c r="AY8428" s="2">
        <v>0.17929999999999999</v>
      </c>
      <c r="BH8428" s="2">
        <v>1.0329999999999999</v>
      </c>
      <c r="BL8428" s="2">
        <v>0.17460000000000001</v>
      </c>
      <c r="BS8428" s="2">
        <v>1</v>
      </c>
      <c r="CI8428" s="2">
        <v>0.89300000000000002</v>
      </c>
      <c r="CK8428" s="2">
        <v>0.76290000000000002</v>
      </c>
      <c r="CS8428" s="2">
        <v>0.25409999999999999</v>
      </c>
      <c r="CT8428" s="2">
        <v>9.0240000000000008E-3</v>
      </c>
    </row>
    <row r="8429" spans="1:98" ht="15" hidden="1" customHeight="1" x14ac:dyDescent="0.2">
      <c r="B8429" s="2">
        <v>32526</v>
      </c>
      <c r="J8429" s="2">
        <v>0.75029999999999997</v>
      </c>
      <c r="K8429" s="2">
        <v>2.0948999800000001</v>
      </c>
      <c r="N8429" s="2">
        <v>0.17630000000000001</v>
      </c>
      <c r="V8429" s="2">
        <v>1.19369999</v>
      </c>
      <c r="X8429" s="2">
        <v>9.2929999999999992E-3</v>
      </c>
      <c r="AY8429" s="2">
        <v>0.15290000000000001</v>
      </c>
      <c r="BH8429" s="2">
        <v>1.03309999</v>
      </c>
      <c r="BL8429" s="2">
        <v>0.18809999999999999</v>
      </c>
      <c r="BS8429" s="2">
        <v>1</v>
      </c>
      <c r="CI8429" s="2">
        <v>0.749</v>
      </c>
    </row>
    <row r="8430" spans="1:98" ht="15" hidden="1" customHeight="1" x14ac:dyDescent="0.2">
      <c r="A8430" s="2">
        <v>2.0389999999999998E-2</v>
      </c>
      <c r="B8430" s="2">
        <v>40857</v>
      </c>
      <c r="F8430" s="2">
        <v>7.5209999999999999E-2</v>
      </c>
      <c r="I8430" s="2">
        <v>0.57789999999999997</v>
      </c>
      <c r="J8430" s="2">
        <v>1.1249</v>
      </c>
      <c r="K8430" s="2">
        <v>1.6236999999999999</v>
      </c>
      <c r="M8430" s="2">
        <v>8.9999999999999998E-4</v>
      </c>
      <c r="N8430" s="2">
        <v>0.1789</v>
      </c>
      <c r="P8430" s="2">
        <v>0.78969999999999996</v>
      </c>
      <c r="S8430" s="2">
        <v>0.12740000000000001</v>
      </c>
      <c r="T8430" s="2">
        <v>0.27339999999999998</v>
      </c>
      <c r="V8430" s="2">
        <v>1.0189999999999999</v>
      </c>
      <c r="X8430" s="2">
        <v>1.3129999999999999E-2</v>
      </c>
      <c r="AM8430" s="2">
        <v>1.3856999999999999</v>
      </c>
      <c r="AO8430" s="2">
        <v>0.16059999999999999</v>
      </c>
      <c r="AR8430" s="2">
        <v>3.3279999999999997E-2</v>
      </c>
      <c r="AY8430" s="2">
        <v>0.130943</v>
      </c>
      <c r="BH8430" s="2">
        <v>1.0330999999999999</v>
      </c>
      <c r="BL8430" s="2">
        <v>0.1525</v>
      </c>
      <c r="BS8430" s="2">
        <v>1</v>
      </c>
      <c r="CI8430" s="2">
        <v>0.79120000000000001</v>
      </c>
    </row>
    <row r="8431" spans="1:98" ht="15" hidden="1" customHeight="1" x14ac:dyDescent="0.2">
      <c r="A8431" s="2">
        <v>1.8519999999999998E-2</v>
      </c>
      <c r="B8431" s="2">
        <v>41215</v>
      </c>
      <c r="F8431" s="2">
        <v>7.6749999999999999E-2</v>
      </c>
      <c r="I8431" s="2">
        <v>0.49059999999999998</v>
      </c>
      <c r="J8431" s="2">
        <v>1.0605</v>
      </c>
      <c r="K8431" s="2">
        <v>1.5981000000000001</v>
      </c>
      <c r="M8431" s="2">
        <v>9.1299999999999997E-4</v>
      </c>
      <c r="N8431" s="2">
        <v>0.17419999999999999</v>
      </c>
      <c r="P8431" s="2">
        <v>0.81469999999999998</v>
      </c>
      <c r="S8431" s="2">
        <v>0.1139</v>
      </c>
      <c r="T8431" s="2">
        <v>0.25590000000000002</v>
      </c>
      <c r="V8431" s="2">
        <v>0.99639999999999995</v>
      </c>
      <c r="X8431" s="2">
        <v>1.2370000000000001E-2</v>
      </c>
      <c r="AM8431" s="2">
        <v>1.28</v>
      </c>
      <c r="AO8431" s="2">
        <v>0.15959999999999999</v>
      </c>
      <c r="AR8431" s="2">
        <v>3.1699999999999999E-2</v>
      </c>
      <c r="AY8431" s="2">
        <v>0.12856799999999999</v>
      </c>
      <c r="BH8431" s="2">
        <v>1.0330999999999999</v>
      </c>
      <c r="BL8431" s="2">
        <v>0.1489</v>
      </c>
      <c r="BS8431" s="2">
        <v>1</v>
      </c>
      <c r="CI8431" s="2">
        <v>0.82299999999999995</v>
      </c>
    </row>
    <row r="8432" spans="1:98" ht="15" hidden="1" customHeight="1" x14ac:dyDescent="0.2">
      <c r="A8432" s="2">
        <v>1.7860000000000001E-2</v>
      </c>
      <c r="B8432" s="2">
        <v>41281</v>
      </c>
      <c r="F8432" s="2">
        <v>7.7200000000000005E-2</v>
      </c>
      <c r="I8432" s="2">
        <v>0.48659999999999998</v>
      </c>
      <c r="J8432" s="2">
        <v>1.0687</v>
      </c>
      <c r="K8432" s="2">
        <v>1.5853999999999999</v>
      </c>
      <c r="M8432" s="2">
        <v>9.2800000000000001E-4</v>
      </c>
      <c r="N8432" s="2">
        <v>0.17630000000000001</v>
      </c>
      <c r="P8432" s="2">
        <v>0.80130000000000001</v>
      </c>
      <c r="S8432" s="2">
        <v>0.115</v>
      </c>
      <c r="T8432" s="2">
        <v>0.26100000000000001</v>
      </c>
      <c r="V8432" s="2">
        <v>0.98599999999999999</v>
      </c>
      <c r="X8432" s="2">
        <v>1.124E-2</v>
      </c>
      <c r="AM8432" s="2">
        <v>1.2916000000000001</v>
      </c>
      <c r="AO8432" s="2">
        <v>0.1583</v>
      </c>
      <c r="AR8432" s="2">
        <v>3.2480000000000002E-2</v>
      </c>
      <c r="AY8432" s="2">
        <v>0.127218</v>
      </c>
      <c r="BH8432" s="2">
        <v>1.0330999999999999</v>
      </c>
      <c r="BL8432" s="2">
        <v>0.1515</v>
      </c>
      <c r="BS8432" s="2">
        <v>1</v>
      </c>
      <c r="CI8432" s="2">
        <v>0.82340000000000002</v>
      </c>
    </row>
    <row r="8433" spans="1:98" ht="15" hidden="1" customHeight="1" x14ac:dyDescent="0.2">
      <c r="B8433" s="2">
        <v>31086</v>
      </c>
      <c r="J8433" s="2">
        <v>0.48149999999999998</v>
      </c>
      <c r="K8433" s="2">
        <v>1.48269999</v>
      </c>
      <c r="N8433" s="2">
        <v>0.14330000000000001</v>
      </c>
      <c r="V8433" s="2">
        <v>1.3357999899999999</v>
      </c>
      <c r="X8433" s="2">
        <v>5.1240000000000001E-3</v>
      </c>
      <c r="BH8433" s="2">
        <v>1.0331999999999999</v>
      </c>
      <c r="BL8433" s="2">
        <v>0.14530000000000001</v>
      </c>
      <c r="BS8433" s="2">
        <v>1</v>
      </c>
    </row>
    <row r="8434" spans="1:98" ht="15" hidden="1" customHeight="1" x14ac:dyDescent="0.2">
      <c r="B8434" s="2">
        <v>34757</v>
      </c>
      <c r="F8434" s="2">
        <v>0.23069999999999999</v>
      </c>
      <c r="J8434" s="2">
        <v>1.1302000000000001</v>
      </c>
      <c r="K8434" s="2">
        <v>2.2113</v>
      </c>
      <c r="N8434" s="2">
        <v>0.2162</v>
      </c>
      <c r="Q8434" s="2">
        <v>0.1361</v>
      </c>
      <c r="U8434" s="2">
        <v>0.85509999999999997</v>
      </c>
      <c r="V8434" s="2">
        <v>1.3964000000000001</v>
      </c>
      <c r="X8434" s="2">
        <v>1.444E-2</v>
      </c>
      <c r="AB8434" s="2">
        <v>2.2132000000000001</v>
      </c>
      <c r="AC8434" s="2">
        <v>8.34E-4</v>
      </c>
      <c r="AV8434" s="2">
        <v>0.2722</v>
      </c>
      <c r="AY8434" s="2">
        <v>0.18060000000000001</v>
      </c>
      <c r="BH8434" s="2">
        <v>1.0331999999999999</v>
      </c>
      <c r="BL8434" s="2">
        <v>0.18990000000000001</v>
      </c>
      <c r="BS8434" s="2">
        <v>1</v>
      </c>
      <c r="CI8434" s="2">
        <v>0.88780000000000003</v>
      </c>
      <c r="CK8434" s="2">
        <v>0.95860000000000001</v>
      </c>
      <c r="CS8434" s="2">
        <v>0.30790000000000001</v>
      </c>
      <c r="CT8434" s="2">
        <v>1.085E-2</v>
      </c>
    </row>
    <row r="8435" spans="1:98" ht="15" hidden="1" customHeight="1" x14ac:dyDescent="0.2">
      <c r="B8435" s="2">
        <v>34961</v>
      </c>
      <c r="F8435" s="2">
        <v>0.21590000000000001</v>
      </c>
      <c r="J8435" s="2">
        <v>1.1311</v>
      </c>
      <c r="K8435" s="2">
        <v>2.101</v>
      </c>
      <c r="N8435" s="2">
        <v>0.20960000000000001</v>
      </c>
      <c r="Q8435" s="2">
        <v>0.13</v>
      </c>
      <c r="U8435" s="2">
        <v>0.81679999999999997</v>
      </c>
      <c r="V8435" s="2">
        <v>1.359</v>
      </c>
      <c r="X8435" s="2">
        <v>1.3050000000000001E-2</v>
      </c>
      <c r="AB8435" s="2">
        <v>2.1457000000000002</v>
      </c>
      <c r="AC8435" s="2">
        <v>8.4400000000000002E-4</v>
      </c>
      <c r="AV8435" s="2">
        <v>0.26619999999999999</v>
      </c>
      <c r="AY8435" s="2">
        <v>0.1757</v>
      </c>
      <c r="BH8435" s="2">
        <v>1.0331999999999999</v>
      </c>
      <c r="BL8435" s="2">
        <v>0.19070000000000001</v>
      </c>
      <c r="BS8435" s="2">
        <v>1</v>
      </c>
      <c r="CI8435" s="2">
        <v>0.89419999999999999</v>
      </c>
      <c r="CK8435" s="2">
        <v>0.91520000000000001</v>
      </c>
      <c r="CS8435" s="2">
        <v>0.30669999999999997</v>
      </c>
      <c r="CT8435" s="2">
        <v>1.0699999999999999E-2</v>
      </c>
    </row>
    <row r="8436" spans="1:98" ht="15" hidden="1" customHeight="1" x14ac:dyDescent="0.2">
      <c r="B8436" s="2">
        <v>38040</v>
      </c>
      <c r="F8436" s="2">
        <v>0.122</v>
      </c>
      <c r="J8436" s="2">
        <v>1.0640000000000001</v>
      </c>
      <c r="K8436" s="2">
        <v>2.4958</v>
      </c>
      <c r="N8436" s="2">
        <v>0.19089999999999999</v>
      </c>
      <c r="V8436" s="2">
        <v>1.3357000000000001</v>
      </c>
      <c r="X8436" s="2">
        <v>1.2342000000000001E-2</v>
      </c>
      <c r="AM8436" s="2">
        <v>1.6791</v>
      </c>
      <c r="AY8436" s="2">
        <v>0.17178399999999999</v>
      </c>
      <c r="BH8436" s="2">
        <v>1.0331999999999999</v>
      </c>
      <c r="BL8436" s="2">
        <v>0.18279999999999999</v>
      </c>
      <c r="BS8436" s="2">
        <v>1</v>
      </c>
      <c r="CI8436" s="2">
        <v>0.9133</v>
      </c>
    </row>
    <row r="8437" spans="1:98" ht="15" hidden="1" customHeight="1" x14ac:dyDescent="0.2">
      <c r="A8437" s="2">
        <v>2.1819999999999999E-2</v>
      </c>
      <c r="B8437" s="2">
        <v>40722</v>
      </c>
      <c r="F8437" s="2">
        <v>8.2960000000000006E-2</v>
      </c>
      <c r="I8437" s="2">
        <v>0.62170000000000003</v>
      </c>
      <c r="J8437" s="2">
        <v>1.1835</v>
      </c>
      <c r="K8437" s="2">
        <v>1.5728</v>
      </c>
      <c r="M8437" s="2">
        <v>9.0899999999999998E-4</v>
      </c>
      <c r="N8437" s="2">
        <v>0.18090000000000001</v>
      </c>
      <c r="P8437" s="2">
        <v>0.79269999999999996</v>
      </c>
      <c r="S8437" s="2">
        <v>0.14360000000000001</v>
      </c>
      <c r="T8437" s="2">
        <v>0.28499999999999998</v>
      </c>
      <c r="V8437" s="2">
        <v>0.98209999999999997</v>
      </c>
      <c r="X8437" s="2">
        <v>1.2149999999999999E-2</v>
      </c>
      <c r="AM8437" s="2">
        <v>1.4111</v>
      </c>
      <c r="AO8437" s="2">
        <v>0.15179999999999999</v>
      </c>
      <c r="AR8437" s="2">
        <v>3.4950000000000002E-2</v>
      </c>
      <c r="AY8437" s="2">
        <v>0.12615599999999999</v>
      </c>
      <c r="BH8437" s="2">
        <v>1.0331999999999999</v>
      </c>
      <c r="BL8437" s="2">
        <v>0.1525</v>
      </c>
      <c r="BS8437" s="2">
        <v>1</v>
      </c>
      <c r="CI8437" s="2">
        <v>0.79549999999999998</v>
      </c>
    </row>
    <row r="8438" spans="1:98" ht="15" hidden="1" customHeight="1" x14ac:dyDescent="0.2">
      <c r="A8438" s="2">
        <v>1.8499999999999999E-2</v>
      </c>
      <c r="B8438" s="2">
        <v>41211</v>
      </c>
      <c r="F8438" s="2">
        <v>7.6410000000000006E-2</v>
      </c>
      <c r="I8438" s="2">
        <v>0.49280000000000002</v>
      </c>
      <c r="J8438" s="2">
        <v>1.0681</v>
      </c>
      <c r="K8438" s="2">
        <v>1.6031</v>
      </c>
      <c r="M8438" s="2">
        <v>9.1100000000000003E-4</v>
      </c>
      <c r="N8438" s="2">
        <v>0.17369999999999999</v>
      </c>
      <c r="P8438" s="2">
        <v>0.81940000000000002</v>
      </c>
      <c r="S8438" s="2">
        <v>0.115</v>
      </c>
      <c r="T8438" s="2">
        <v>0.25640000000000002</v>
      </c>
      <c r="V8438" s="2">
        <v>1.0004</v>
      </c>
      <c r="X8438" s="2">
        <v>1.2529999999999999E-2</v>
      </c>
      <c r="AM8438" s="2">
        <v>1.2909999999999999</v>
      </c>
      <c r="AO8438" s="2">
        <v>0.16020000000000001</v>
      </c>
      <c r="AR8438" s="2">
        <v>3.1800000000000002E-2</v>
      </c>
      <c r="AY8438" s="2">
        <v>0.129081</v>
      </c>
      <c r="BH8438" s="2">
        <v>1.0331999999999999</v>
      </c>
      <c r="BL8438" s="2">
        <v>0.14990000000000001</v>
      </c>
      <c r="BS8438" s="2">
        <v>1</v>
      </c>
      <c r="CI8438" s="2">
        <v>0.81910000000000005</v>
      </c>
    </row>
    <row r="8439" spans="1:98" ht="15" hidden="1" customHeight="1" x14ac:dyDescent="0.2">
      <c r="B8439" s="2">
        <v>34955</v>
      </c>
      <c r="F8439" s="2">
        <v>0.2157</v>
      </c>
      <c r="J8439" s="2">
        <v>1.1084000000000001</v>
      </c>
      <c r="K8439" s="2">
        <v>2.0956000000000001</v>
      </c>
      <c r="N8439" s="2">
        <v>0.20799999999999999</v>
      </c>
      <c r="Q8439" s="2">
        <v>0.12970000000000001</v>
      </c>
      <c r="U8439" s="2">
        <v>0.80969999999999998</v>
      </c>
      <c r="V8439" s="2">
        <v>1.3543000000000001</v>
      </c>
      <c r="X8439" s="2">
        <v>1.3220000000000001E-2</v>
      </c>
      <c r="AB8439" s="2">
        <v>2.1356999999999999</v>
      </c>
      <c r="AC8439" s="2">
        <v>8.3900000000000001E-4</v>
      </c>
      <c r="AV8439" s="2">
        <v>0.26350000000000001</v>
      </c>
      <c r="AY8439" s="2">
        <v>0.17510000000000001</v>
      </c>
      <c r="BH8439" s="2">
        <v>1.0333000000000001</v>
      </c>
      <c r="BL8439" s="2">
        <v>0.1895</v>
      </c>
      <c r="BS8439" s="2">
        <v>1</v>
      </c>
      <c r="CI8439" s="2">
        <v>0.88839999999999997</v>
      </c>
      <c r="CK8439" s="2">
        <v>0.90680000000000005</v>
      </c>
      <c r="CS8439" s="2">
        <v>0.30690000000000001</v>
      </c>
      <c r="CT8439" s="2">
        <v>1.0630000000000001E-2</v>
      </c>
    </row>
    <row r="8440" spans="1:98" ht="15" hidden="1" customHeight="1" x14ac:dyDescent="0.2">
      <c r="B8440" s="2">
        <v>35475</v>
      </c>
      <c r="F8440" s="2">
        <v>0.1734</v>
      </c>
      <c r="J8440" s="2">
        <v>0.92310000000000003</v>
      </c>
      <c r="K8440" s="2">
        <v>2.1882000000000001</v>
      </c>
      <c r="N8440" s="2">
        <v>0.20180000000000001</v>
      </c>
      <c r="Q8440" s="2">
        <v>0.1139</v>
      </c>
      <c r="U8440" s="2">
        <v>0.71299999999999997</v>
      </c>
      <c r="V8440" s="2">
        <v>1.3498000000000001</v>
      </c>
      <c r="X8440" s="2">
        <v>1.0880000000000001E-2</v>
      </c>
      <c r="AB8440" s="2">
        <v>2.1374</v>
      </c>
      <c r="AC8440" s="2">
        <v>8.1300000000000003E-4</v>
      </c>
      <c r="AV8440" s="2">
        <v>0.23730000000000001</v>
      </c>
      <c r="AY8440" s="2">
        <v>0.1741</v>
      </c>
      <c r="BH8440" s="2">
        <v>1.0333000000000001</v>
      </c>
      <c r="BL8440" s="2">
        <v>0.1832</v>
      </c>
      <c r="BS8440" s="2">
        <v>1</v>
      </c>
      <c r="CI8440" s="2">
        <v>0.93679999999999997</v>
      </c>
      <c r="CK8440" s="2">
        <v>0.80079999999999996</v>
      </c>
      <c r="CS8440" s="2">
        <v>0.27129999999999999</v>
      </c>
      <c r="CT8440" s="2">
        <v>9.4549999999999999E-3</v>
      </c>
    </row>
    <row r="8441" spans="1:98" ht="15" hidden="1" customHeight="1" x14ac:dyDescent="0.2">
      <c r="A8441" s="2">
        <v>2.0760000000000001E-2</v>
      </c>
      <c r="B8441" s="2">
        <v>40828</v>
      </c>
      <c r="F8441" s="2">
        <v>7.6810000000000003E-2</v>
      </c>
      <c r="I8441" s="2">
        <v>0.5726</v>
      </c>
      <c r="J8441" s="2">
        <v>1.1362000000000001</v>
      </c>
      <c r="K8441" s="2">
        <v>1.6013999999999999</v>
      </c>
      <c r="M8441" s="2">
        <v>8.7200000000000005E-4</v>
      </c>
      <c r="N8441" s="2">
        <v>0.1807</v>
      </c>
      <c r="P8441" s="2">
        <v>0.79669999999999996</v>
      </c>
      <c r="S8441" s="2">
        <v>0.1303</v>
      </c>
      <c r="T8441" s="2">
        <v>0.27850000000000003</v>
      </c>
      <c r="V8441" s="2">
        <v>1.0164</v>
      </c>
      <c r="X8441" s="2">
        <v>1.315E-2</v>
      </c>
      <c r="AM8441" s="2">
        <v>1.4031</v>
      </c>
      <c r="AO8441" s="2">
        <v>0.1598</v>
      </c>
      <c r="AR8441" s="2">
        <v>3.2680000000000001E-2</v>
      </c>
      <c r="AY8441" s="2">
        <v>0.13065399999999999</v>
      </c>
      <c r="BH8441" s="2">
        <v>1.0333000000000001</v>
      </c>
      <c r="BL8441" s="2">
        <v>0.1537</v>
      </c>
      <c r="BS8441" s="2">
        <v>1</v>
      </c>
      <c r="CI8441" s="2">
        <v>0.80979999999999996</v>
      </c>
    </row>
    <row r="8442" spans="1:98" ht="15" hidden="1" customHeight="1" x14ac:dyDescent="0.2">
      <c r="A8442" s="2">
        <v>1.8249999999999999E-2</v>
      </c>
      <c r="B8442" s="2">
        <v>41218</v>
      </c>
      <c r="F8442" s="2">
        <v>7.6359999999999997E-2</v>
      </c>
      <c r="I8442" s="2">
        <v>0.48970000000000002</v>
      </c>
      <c r="J8442" s="2">
        <v>1.0562</v>
      </c>
      <c r="K8442" s="2">
        <v>1.5920000000000001</v>
      </c>
      <c r="M8442" s="2">
        <v>9.1299999999999997E-4</v>
      </c>
      <c r="N8442" s="2">
        <v>0.17380000000000001</v>
      </c>
      <c r="P8442" s="2">
        <v>0.81340000000000001</v>
      </c>
      <c r="S8442" s="2">
        <v>0.11409999999999999</v>
      </c>
      <c r="T8442" s="2">
        <v>0.25519999999999998</v>
      </c>
      <c r="V8442" s="2">
        <v>0.99650000000000005</v>
      </c>
      <c r="X8442" s="2">
        <v>1.243E-2</v>
      </c>
      <c r="AM8442" s="2">
        <v>1.2745</v>
      </c>
      <c r="AO8442" s="2">
        <v>0.15959999999999999</v>
      </c>
      <c r="AR8442" s="2">
        <v>3.1489999999999997E-2</v>
      </c>
      <c r="AY8442" s="2">
        <v>0.128577</v>
      </c>
      <c r="BH8442" s="2">
        <v>1.0333000000000001</v>
      </c>
      <c r="BL8442" s="2">
        <v>0.14899999999999999</v>
      </c>
      <c r="BS8442" s="2">
        <v>1</v>
      </c>
      <c r="CI8442" s="2">
        <v>0.82230000000000003</v>
      </c>
    </row>
    <row r="8443" spans="1:98" ht="15" hidden="1" customHeight="1" x14ac:dyDescent="0.2">
      <c r="A8443" s="2">
        <v>1.949E-2</v>
      </c>
      <c r="B8443" s="2">
        <v>41010</v>
      </c>
      <c r="F8443" s="2">
        <v>7.6289999999999997E-2</v>
      </c>
      <c r="I8443" s="2">
        <v>0.54800000000000004</v>
      </c>
      <c r="J8443" s="2">
        <v>1.0952999999999999</v>
      </c>
      <c r="K8443" s="2">
        <v>1.5952999999999999</v>
      </c>
      <c r="M8443" s="2">
        <v>8.7799999999999998E-4</v>
      </c>
      <c r="N8443" s="2">
        <v>0.17299999999999999</v>
      </c>
      <c r="P8443" s="2">
        <v>0.7974</v>
      </c>
      <c r="S8443" s="2">
        <v>0.12540000000000001</v>
      </c>
      <c r="T8443" s="2">
        <v>0.2671</v>
      </c>
      <c r="V8443" s="2">
        <v>1.0039</v>
      </c>
      <c r="X8443" s="2">
        <v>1.2409999999999999E-2</v>
      </c>
      <c r="AM8443" s="2">
        <v>1.3153999999999999</v>
      </c>
      <c r="AO8443" s="2">
        <v>0.15920000000000001</v>
      </c>
      <c r="AR8443" s="2">
        <v>3.3840000000000002E-2</v>
      </c>
      <c r="AY8443" s="2">
        <v>0.129297</v>
      </c>
      <c r="BH8443" s="2">
        <v>1.0334000000000001</v>
      </c>
      <c r="BL8443" s="2">
        <v>0.1477</v>
      </c>
      <c r="BS8443" s="2">
        <v>1</v>
      </c>
      <c r="CI8443" s="2">
        <v>0.82089999999999996</v>
      </c>
    </row>
    <row r="8444" spans="1:98" ht="15" hidden="1" customHeight="1" x14ac:dyDescent="0.2">
      <c r="A8444" s="2">
        <v>1.8169999999999999E-2</v>
      </c>
      <c r="B8444" s="2">
        <v>41271</v>
      </c>
      <c r="F8444" s="2">
        <v>7.6619999999999994E-2</v>
      </c>
      <c r="I8444" s="2">
        <v>0.48659999999999998</v>
      </c>
      <c r="J8444" s="2">
        <v>1.0902000000000001</v>
      </c>
      <c r="K8444" s="2">
        <v>1.6079000000000001</v>
      </c>
      <c r="M8444" s="2">
        <v>9.3199999999999999E-4</v>
      </c>
      <c r="N8444" s="2">
        <v>0.17799999999999999</v>
      </c>
      <c r="P8444" s="2">
        <v>0.81359999999999999</v>
      </c>
      <c r="S8444" s="2">
        <v>0.1174</v>
      </c>
      <c r="T8444" s="2">
        <v>0.2666</v>
      </c>
      <c r="V8444" s="2">
        <v>0.99519999999999997</v>
      </c>
      <c r="X8444" s="2">
        <v>1.1560000000000001E-2</v>
      </c>
      <c r="AM8444" s="2">
        <v>1.3157000000000001</v>
      </c>
      <c r="AO8444" s="2">
        <v>0.15970000000000001</v>
      </c>
      <c r="AR8444" s="2">
        <v>3.2770000000000001E-2</v>
      </c>
      <c r="AY8444" s="2">
        <v>0.128382</v>
      </c>
      <c r="BH8444" s="2">
        <v>1.0334000000000001</v>
      </c>
      <c r="BL8444" s="2">
        <v>0.15279999999999999</v>
      </c>
      <c r="BS8444" s="2">
        <v>1</v>
      </c>
      <c r="CI8444" s="2">
        <v>0.81689999999999996</v>
      </c>
    </row>
    <row r="8445" spans="1:98" ht="15" hidden="1" customHeight="1" x14ac:dyDescent="0.2">
      <c r="B8445" s="2">
        <v>32456</v>
      </c>
      <c r="J8445" s="2">
        <v>0.83179999999999998</v>
      </c>
      <c r="K8445" s="2">
        <v>2.20639998</v>
      </c>
      <c r="N8445" s="2">
        <v>0.18690000000000001</v>
      </c>
      <c r="V8445" s="2">
        <v>1.2323</v>
      </c>
      <c r="X8445" s="2">
        <v>9.9179999999999997E-3</v>
      </c>
      <c r="AY8445" s="2">
        <v>0.15770000000000001</v>
      </c>
      <c r="BH8445" s="2">
        <v>1.0334999899999999</v>
      </c>
      <c r="BL8445" s="2">
        <v>0.20119999999999999</v>
      </c>
      <c r="BS8445" s="2">
        <v>1</v>
      </c>
      <c r="CI8445" s="2">
        <v>0.77859999999999996</v>
      </c>
    </row>
    <row r="8446" spans="1:98" ht="15" hidden="1" customHeight="1" x14ac:dyDescent="0.2">
      <c r="A8446" s="2">
        <v>1.9529999999999999E-2</v>
      </c>
      <c r="B8446" s="2">
        <v>40889</v>
      </c>
      <c r="F8446" s="2">
        <v>7.4139999999999998E-2</v>
      </c>
      <c r="I8446" s="2">
        <v>0.55879999999999996</v>
      </c>
      <c r="J8446" s="2">
        <v>1.0975999999999999</v>
      </c>
      <c r="K8446" s="2">
        <v>1.6024</v>
      </c>
      <c r="M8446" s="2">
        <v>8.9400000000000005E-4</v>
      </c>
      <c r="N8446" s="2">
        <v>0.1762</v>
      </c>
      <c r="P8446" s="2">
        <v>0.78949999999999998</v>
      </c>
      <c r="S8446" s="2">
        <v>0.1241</v>
      </c>
      <c r="T8446" s="2">
        <v>0.27139999999999997</v>
      </c>
      <c r="V8446" s="2">
        <v>1.0275000000000001</v>
      </c>
      <c r="X8446" s="2">
        <v>1.319E-2</v>
      </c>
      <c r="AM8446" s="2">
        <v>1.355</v>
      </c>
      <c r="AO8446" s="2">
        <v>0.1615</v>
      </c>
      <c r="AR8446" s="2">
        <v>3.245E-2</v>
      </c>
      <c r="AY8446" s="2">
        <v>0.13201199999999999</v>
      </c>
      <c r="BH8446" s="2">
        <v>1.0335000000000001</v>
      </c>
      <c r="BL8446" s="2">
        <v>0.14949999999999999</v>
      </c>
      <c r="BS8446" s="2">
        <v>1</v>
      </c>
      <c r="CI8446" s="2">
        <v>0.78259999999999996</v>
      </c>
    </row>
    <row r="8447" spans="1:98" ht="15" hidden="1" customHeight="1" x14ac:dyDescent="0.2">
      <c r="A8447" s="2">
        <v>1.865E-2</v>
      </c>
      <c r="B8447" s="2">
        <v>41317</v>
      </c>
      <c r="F8447" s="2">
        <v>7.8759999999999997E-2</v>
      </c>
      <c r="I8447" s="2">
        <v>0.50929999999999997</v>
      </c>
      <c r="J8447" s="2">
        <v>1.0932999999999999</v>
      </c>
      <c r="K8447" s="2">
        <v>1.5698000000000001</v>
      </c>
      <c r="M8447" s="2">
        <v>9.1699999999999995E-4</v>
      </c>
      <c r="N8447" s="2">
        <v>0.1827</v>
      </c>
      <c r="P8447" s="2">
        <v>0.8095</v>
      </c>
      <c r="S8447" s="2">
        <v>0.11269999999999999</v>
      </c>
      <c r="T8447" s="2">
        <v>0.2717</v>
      </c>
      <c r="V8447" s="2">
        <v>1.0028999999999999</v>
      </c>
      <c r="X8447" s="2">
        <v>1.077E-2</v>
      </c>
      <c r="AM8447" s="2">
        <v>1.349</v>
      </c>
      <c r="AO8447" s="2">
        <v>0.16089999999999999</v>
      </c>
      <c r="AR8447" s="2">
        <v>3.3369999999999997E-2</v>
      </c>
      <c r="AY8447" s="2">
        <v>0.129325</v>
      </c>
      <c r="BH8447" s="2">
        <v>1.0336000000000001</v>
      </c>
      <c r="BL8447" s="2">
        <v>0.1578</v>
      </c>
      <c r="BS8447" s="2">
        <v>1</v>
      </c>
      <c r="CI8447" s="2">
        <v>0.84440000000000004</v>
      </c>
    </row>
    <row r="8448" spans="1:98" ht="15" hidden="1" customHeight="1" x14ac:dyDescent="0.2">
      <c r="B8448" s="2">
        <v>35108</v>
      </c>
      <c r="F8448" s="2">
        <v>0.18149999999999999</v>
      </c>
      <c r="J8448" s="2">
        <v>1.1372</v>
      </c>
      <c r="K8448" s="2">
        <v>2.1052000500000001</v>
      </c>
      <c r="N8448" s="2">
        <v>0.21269999000000001</v>
      </c>
      <c r="Q8448" s="2">
        <v>0.13220000000000001</v>
      </c>
      <c r="U8448" s="2">
        <v>0.8296</v>
      </c>
      <c r="V8448" s="2">
        <v>1.37199998</v>
      </c>
      <c r="X8448" s="2">
        <v>1.2829999999999999E-2</v>
      </c>
      <c r="AB8448" s="2">
        <v>2.1623000000000001</v>
      </c>
      <c r="AC8448" s="2">
        <v>8.7699999999999996E-4</v>
      </c>
      <c r="AV8448" s="2">
        <v>0.26989999999999997</v>
      </c>
      <c r="AY8448" s="2">
        <v>0.17739999000000001</v>
      </c>
      <c r="BH8448" s="2">
        <v>1.0336999899999999</v>
      </c>
      <c r="BL8448" s="2">
        <v>0.1973</v>
      </c>
      <c r="BS8448" s="2">
        <v>1</v>
      </c>
      <c r="CI8448" s="2">
        <v>0.92400002000000003</v>
      </c>
      <c r="CK8448" s="2">
        <v>0.92830000000000001</v>
      </c>
      <c r="CS8448" s="2">
        <v>0.29849999999999999</v>
      </c>
      <c r="CT8448" s="2">
        <v>1.1039999999999999E-2</v>
      </c>
    </row>
    <row r="8449" spans="1:98" ht="15" hidden="1" customHeight="1" x14ac:dyDescent="0.2">
      <c r="B8449" s="2">
        <v>34999</v>
      </c>
      <c r="F8449" s="2">
        <v>0.193</v>
      </c>
      <c r="J8449" s="2">
        <v>1.2090000000000001</v>
      </c>
      <c r="K8449" s="2">
        <v>2.1644999999999999</v>
      </c>
      <c r="N8449" s="2">
        <v>0.22070000000000001</v>
      </c>
      <c r="Q8449" s="2">
        <v>0.1396</v>
      </c>
      <c r="U8449" s="2">
        <v>0.87339999999999995</v>
      </c>
      <c r="V8449" s="2">
        <v>1.37</v>
      </c>
      <c r="X8449" s="2">
        <v>1.3480000000000001E-2</v>
      </c>
      <c r="AB8449" s="2">
        <v>2.2208000000000001</v>
      </c>
      <c r="AC8449" s="2">
        <v>8.5899999999999995E-4</v>
      </c>
      <c r="AV8449" s="2">
        <v>0.28129999999999999</v>
      </c>
      <c r="AY8449" s="2">
        <v>0.17710000000000001</v>
      </c>
      <c r="BH8449" s="2">
        <v>1.0337000000000001</v>
      </c>
      <c r="BL8449" s="2">
        <v>0.2074</v>
      </c>
      <c r="BS8449" s="2">
        <v>1</v>
      </c>
      <c r="CI8449" s="2">
        <v>0.90010000000000001</v>
      </c>
      <c r="CK8449" s="2">
        <v>0.9778</v>
      </c>
      <c r="CS8449" s="2">
        <v>0.32519999999999999</v>
      </c>
      <c r="CT8449" s="2">
        <v>1.1270000000000001E-2</v>
      </c>
    </row>
    <row r="8450" spans="1:98" ht="15" hidden="1" customHeight="1" x14ac:dyDescent="0.2">
      <c r="A8450" s="2">
        <v>2.1420000000000002E-2</v>
      </c>
      <c r="B8450" s="2">
        <v>40750</v>
      </c>
      <c r="F8450" s="2">
        <v>8.1290000000000001E-2</v>
      </c>
      <c r="I8450" s="2">
        <v>0.61429999999999996</v>
      </c>
      <c r="J8450" s="2">
        <v>1.1769000000000001</v>
      </c>
      <c r="K8450" s="2">
        <v>1.5488</v>
      </c>
      <c r="M8450" s="2">
        <v>8.9999999999999998E-4</v>
      </c>
      <c r="N8450" s="2">
        <v>0.17649999999999999</v>
      </c>
      <c r="P8450" s="2">
        <v>0.78559999999999997</v>
      </c>
      <c r="S8450" s="2">
        <v>0.1416</v>
      </c>
      <c r="T8450" s="2">
        <v>0.2782</v>
      </c>
      <c r="V8450" s="2">
        <v>0.94489999999999996</v>
      </c>
      <c r="X8450" s="2">
        <v>1.2109999999999999E-2</v>
      </c>
      <c r="AM8450" s="2">
        <v>1.3695999999999999</v>
      </c>
      <c r="AO8450" s="2">
        <v>0.14680000000000001</v>
      </c>
      <c r="AR8450" s="2">
        <v>3.4320000000000003E-2</v>
      </c>
      <c r="AY8450" s="2">
        <v>0.12128700000000001</v>
      </c>
      <c r="BH8450" s="2">
        <v>1.0338000000000001</v>
      </c>
      <c r="BL8450" s="2">
        <v>0.151</v>
      </c>
      <c r="BS8450" s="2">
        <v>1</v>
      </c>
      <c r="CI8450" s="2">
        <v>0.82269999999999999</v>
      </c>
    </row>
    <row r="8451" spans="1:98" ht="15" hidden="1" customHeight="1" x14ac:dyDescent="0.2">
      <c r="A8451" s="2">
        <v>1.8700000000000001E-2</v>
      </c>
      <c r="B8451" s="2">
        <v>41313</v>
      </c>
      <c r="F8451" s="2">
        <v>7.8719999999999998E-2</v>
      </c>
      <c r="I8451" s="2">
        <v>0.50780000000000003</v>
      </c>
      <c r="J8451" s="2">
        <v>1.0911</v>
      </c>
      <c r="K8451" s="2">
        <v>1.5844</v>
      </c>
      <c r="M8451" s="2">
        <v>9.1399999999999999E-4</v>
      </c>
      <c r="N8451" s="2">
        <v>0.18079999999999999</v>
      </c>
      <c r="P8451" s="2">
        <v>0.80979999999999996</v>
      </c>
      <c r="S8451" s="2">
        <v>0.11269999999999999</v>
      </c>
      <c r="T8451" s="2">
        <v>0.27179999999999999</v>
      </c>
      <c r="V8451" s="2">
        <v>1.002</v>
      </c>
      <c r="X8451" s="2">
        <v>1.081E-2</v>
      </c>
      <c r="AM8451" s="2">
        <v>1.3391999999999999</v>
      </c>
      <c r="AO8451" s="2">
        <v>0.1608</v>
      </c>
      <c r="AR8451" s="2">
        <v>3.3239999999999999E-2</v>
      </c>
      <c r="AY8451" s="2">
        <v>0.12920400000000001</v>
      </c>
      <c r="BH8451" s="2">
        <v>1.0338000000000001</v>
      </c>
      <c r="BL8451" s="2">
        <v>0.1555</v>
      </c>
      <c r="BS8451" s="2">
        <v>1</v>
      </c>
      <c r="CI8451" s="2">
        <v>0.8367</v>
      </c>
    </row>
    <row r="8452" spans="1:98" ht="15" hidden="1" customHeight="1" x14ac:dyDescent="0.2">
      <c r="B8452" s="2">
        <v>32554</v>
      </c>
      <c r="J8452" s="2">
        <v>0.75470000000000004</v>
      </c>
      <c r="K8452" s="2">
        <v>2.0932999799999998</v>
      </c>
      <c r="N8452" s="2">
        <v>0.1767</v>
      </c>
      <c r="V8452" s="2">
        <v>1.1802999999999999</v>
      </c>
      <c r="X8452" s="2">
        <v>9.3419999999999996E-3</v>
      </c>
      <c r="AY8452" s="2">
        <v>0.15129999999999999</v>
      </c>
      <c r="BH8452" s="2">
        <v>1.0338999900000001</v>
      </c>
      <c r="BL8452" s="2">
        <v>0.18790000000000001</v>
      </c>
      <c r="BS8452" s="2">
        <v>1</v>
      </c>
      <c r="CI8452" s="2">
        <v>0.73180000000000001</v>
      </c>
    </row>
    <row r="8453" spans="1:98" ht="15" hidden="1" customHeight="1" x14ac:dyDescent="0.2">
      <c r="B8453" s="2">
        <v>34506</v>
      </c>
      <c r="F8453" s="2">
        <v>0.41289999999999999</v>
      </c>
      <c r="J8453" s="2">
        <v>1.0341</v>
      </c>
      <c r="K8453" s="2">
        <v>2.141</v>
      </c>
      <c r="N8453" s="2">
        <v>0.20050000000000001</v>
      </c>
      <c r="V8453" s="2">
        <v>1.3897999999999999</v>
      </c>
      <c r="X8453" s="2">
        <v>1.3780000000000001E-2</v>
      </c>
      <c r="AY8453" s="2">
        <v>0.17979999999999999</v>
      </c>
      <c r="BH8453" s="2">
        <v>1.0339</v>
      </c>
      <c r="BL8453" s="2">
        <v>0.1812</v>
      </c>
      <c r="BS8453" s="2">
        <v>1</v>
      </c>
      <c r="CI8453" s="2">
        <v>0.82779999999999998</v>
      </c>
    </row>
    <row r="8454" spans="1:98" ht="15" hidden="1" customHeight="1" x14ac:dyDescent="0.2">
      <c r="A8454" s="2">
        <v>1.8339999999999999E-2</v>
      </c>
      <c r="B8454" s="2">
        <v>41228</v>
      </c>
      <c r="F8454" s="2">
        <v>7.5649999999999995E-2</v>
      </c>
      <c r="I8454" s="2">
        <v>0.48509999999999998</v>
      </c>
      <c r="J8454" s="2">
        <v>1.0643</v>
      </c>
      <c r="K8454" s="2">
        <v>1.5904</v>
      </c>
      <c r="M8454" s="2">
        <v>9.2000000000000003E-4</v>
      </c>
      <c r="N8454" s="2">
        <v>0.17419999999999999</v>
      </c>
      <c r="P8454" s="2">
        <v>0.81850000000000001</v>
      </c>
      <c r="S8454" s="2">
        <v>0.1123</v>
      </c>
      <c r="T8454" s="2">
        <v>0.25219999999999998</v>
      </c>
      <c r="V8454" s="2">
        <v>1.0024999999999999</v>
      </c>
      <c r="X8454" s="2">
        <v>1.235E-2</v>
      </c>
      <c r="AM8454" s="2">
        <v>1.2814000000000001</v>
      </c>
      <c r="AO8454" s="2">
        <v>0.1608</v>
      </c>
      <c r="AR8454" s="2">
        <v>3.1649999999999998E-2</v>
      </c>
      <c r="AY8454" s="2">
        <v>0.12933</v>
      </c>
      <c r="BH8454" s="2">
        <v>1.0339</v>
      </c>
      <c r="BL8454" s="2">
        <v>0.1484</v>
      </c>
      <c r="BS8454" s="2">
        <v>1</v>
      </c>
      <c r="CI8454" s="2">
        <v>0.81140000000000001</v>
      </c>
    </row>
    <row r="8455" spans="1:98" ht="15" hidden="1" customHeight="1" x14ac:dyDescent="0.2">
      <c r="A8455" s="2">
        <v>1.813E-2</v>
      </c>
      <c r="B8455" s="2">
        <v>41274</v>
      </c>
      <c r="F8455" s="2">
        <v>7.6740000000000003E-2</v>
      </c>
      <c r="I8455" s="2">
        <v>0.4859</v>
      </c>
      <c r="J8455" s="2">
        <v>1.0867</v>
      </c>
      <c r="K8455" s="2">
        <v>1.6177999999999999</v>
      </c>
      <c r="M8455" s="2">
        <v>9.3499999999999996E-4</v>
      </c>
      <c r="N8455" s="2">
        <v>0.17879999999999999</v>
      </c>
      <c r="P8455" s="2">
        <v>0.8145</v>
      </c>
      <c r="S8455" s="2">
        <v>0.1172</v>
      </c>
      <c r="T8455" s="2">
        <v>0.26640000000000003</v>
      </c>
      <c r="V8455" s="2">
        <v>0.99490000000000001</v>
      </c>
      <c r="X8455" s="2">
        <v>1.1480000000000001E-2</v>
      </c>
      <c r="AM8455" s="2">
        <v>1.3118000000000001</v>
      </c>
      <c r="AO8455" s="2">
        <v>0.15970000000000001</v>
      </c>
      <c r="AR8455" s="2">
        <v>3.2590000000000001E-2</v>
      </c>
      <c r="AY8455" s="2">
        <v>0.128362</v>
      </c>
      <c r="BH8455" s="2">
        <v>1.0339</v>
      </c>
      <c r="BL8455" s="2">
        <v>0.15279999999999999</v>
      </c>
      <c r="BS8455" s="2">
        <v>1</v>
      </c>
      <c r="CI8455" s="2">
        <v>0.82230000000000003</v>
      </c>
    </row>
    <row r="8456" spans="1:98" ht="15" hidden="1" customHeight="1" x14ac:dyDescent="0.2">
      <c r="B8456" s="2">
        <v>32469</v>
      </c>
      <c r="J8456" s="2">
        <v>0.83050000000000002</v>
      </c>
      <c r="K8456" s="2">
        <v>2.20279998</v>
      </c>
      <c r="N8456" s="2">
        <v>0.18479999999999999</v>
      </c>
      <c r="V8456" s="2">
        <v>1.20209999</v>
      </c>
      <c r="X8456" s="2">
        <v>9.9059999999999999E-3</v>
      </c>
      <c r="AY8456" s="2">
        <v>0.15390000000000001</v>
      </c>
      <c r="BH8456" s="2">
        <v>1.0339999900000001</v>
      </c>
      <c r="BL8456" s="2">
        <v>0.19980000000000001</v>
      </c>
      <c r="BS8456" s="2">
        <v>1</v>
      </c>
      <c r="CI8456" s="2">
        <v>0.77900000000000003</v>
      </c>
    </row>
    <row r="8457" spans="1:98" ht="15" hidden="1" customHeight="1" x14ac:dyDescent="0.2">
      <c r="B8457" s="2">
        <v>32524</v>
      </c>
      <c r="J8457" s="2">
        <v>0.75609999999999999</v>
      </c>
      <c r="K8457" s="2">
        <v>2.1080999999999999</v>
      </c>
      <c r="N8457" s="2">
        <v>0.17799999999999999</v>
      </c>
      <c r="V8457" s="2">
        <v>1.19809999</v>
      </c>
      <c r="X8457" s="2">
        <v>9.3460000000000001E-3</v>
      </c>
      <c r="AY8457" s="2">
        <v>0.1535</v>
      </c>
      <c r="BH8457" s="2">
        <v>1.0339999900000001</v>
      </c>
      <c r="BL8457" s="2">
        <v>0.1898</v>
      </c>
      <c r="BS8457" s="2">
        <v>1</v>
      </c>
      <c r="CI8457" s="2">
        <v>0.75480000000000003</v>
      </c>
    </row>
    <row r="8458" spans="1:98" ht="15" hidden="1" customHeight="1" x14ac:dyDescent="0.2">
      <c r="A8458" s="2">
        <v>1.9519999999999999E-2</v>
      </c>
      <c r="B8458" s="2">
        <v>41001</v>
      </c>
      <c r="F8458" s="2">
        <v>7.7729999999999994E-2</v>
      </c>
      <c r="I8458" s="2">
        <v>0.54269999999999996</v>
      </c>
      <c r="J8458" s="2">
        <v>1.0973999999999999</v>
      </c>
      <c r="K8458" s="2">
        <v>1.5889</v>
      </c>
      <c r="M8458" s="2">
        <v>8.8000000000000003E-4</v>
      </c>
      <c r="N8458" s="2">
        <v>0.17460000000000001</v>
      </c>
      <c r="P8458" s="2">
        <v>0.79100000000000004</v>
      </c>
      <c r="S8458" s="2">
        <v>0.13</v>
      </c>
      <c r="T8458" s="2">
        <v>0.26619999999999999</v>
      </c>
      <c r="V8458" s="2">
        <v>0.99170000000000003</v>
      </c>
      <c r="X8458" s="2">
        <v>1.2070000000000001E-2</v>
      </c>
      <c r="AM8458" s="2">
        <v>1.3212999999999999</v>
      </c>
      <c r="AO8458" s="2">
        <v>0.1575</v>
      </c>
      <c r="AR8458" s="2">
        <v>3.3860000000000001E-2</v>
      </c>
      <c r="AY8458" s="2">
        <v>0.12770400000000001</v>
      </c>
      <c r="BH8458" s="2">
        <v>1.034</v>
      </c>
      <c r="BL8458" s="2">
        <v>0.15010000000000001</v>
      </c>
      <c r="BS8458" s="2">
        <v>1</v>
      </c>
      <c r="CI8458" s="2">
        <v>0.81720000000000004</v>
      </c>
    </row>
    <row r="8459" spans="1:98" ht="15" hidden="1" customHeight="1" x14ac:dyDescent="0.2">
      <c r="A8459" s="2">
        <v>1.7819999999999999E-2</v>
      </c>
      <c r="B8459" s="2">
        <v>41141</v>
      </c>
      <c r="F8459" s="2">
        <v>7.5399999999999995E-2</v>
      </c>
      <c r="I8459" s="2">
        <v>0.48959999999999998</v>
      </c>
      <c r="J8459" s="2">
        <v>1.0165</v>
      </c>
      <c r="K8459" s="2">
        <v>1.5532999999999999</v>
      </c>
      <c r="M8459" s="2">
        <v>8.7100000000000003E-4</v>
      </c>
      <c r="N8459" s="2">
        <v>0.1668</v>
      </c>
      <c r="P8459" s="2">
        <v>0.78910000000000002</v>
      </c>
      <c r="S8459" s="2">
        <v>0.1191</v>
      </c>
      <c r="T8459" s="2">
        <v>0.24560000000000001</v>
      </c>
      <c r="V8459" s="2">
        <v>0.98899999999999999</v>
      </c>
      <c r="X8459" s="2">
        <v>1.2449999999999999E-2</v>
      </c>
      <c r="AM8459" s="2">
        <v>1.2205999999999999</v>
      </c>
      <c r="AO8459" s="2">
        <v>0.1555</v>
      </c>
      <c r="AR8459" s="2">
        <v>3.0849999999999999E-2</v>
      </c>
      <c r="AY8459" s="2">
        <v>0.127496</v>
      </c>
      <c r="BH8459" s="2">
        <v>1.034</v>
      </c>
      <c r="BL8459" s="2">
        <v>0.1482</v>
      </c>
      <c r="BS8459" s="2">
        <v>1</v>
      </c>
      <c r="CI8459" s="2">
        <v>0.80110000000000003</v>
      </c>
    </row>
    <row r="8460" spans="1:98" ht="15" hidden="1" customHeight="1" x14ac:dyDescent="0.2">
      <c r="A8460" s="2">
        <v>2.1700000000000001E-2</v>
      </c>
      <c r="B8460" s="2">
        <v>40716</v>
      </c>
      <c r="F8460" s="2">
        <v>8.2549999999999998E-2</v>
      </c>
      <c r="I8460" s="2">
        <v>0.61260000000000003</v>
      </c>
      <c r="J8460" s="2">
        <v>1.1637999999999999</v>
      </c>
      <c r="K8460" s="2">
        <v>1.5689</v>
      </c>
      <c r="M8460" s="2">
        <v>9.0499999999999999E-4</v>
      </c>
      <c r="N8460" s="2">
        <v>0.1787</v>
      </c>
      <c r="P8460" s="2">
        <v>0.79020000000000001</v>
      </c>
      <c r="S8460" s="2">
        <v>0.14380000000000001</v>
      </c>
      <c r="T8460" s="2">
        <v>0.28560000000000002</v>
      </c>
      <c r="V8460" s="2">
        <v>0.97260000000000002</v>
      </c>
      <c r="X8460" s="2">
        <v>1.2149999999999999E-2</v>
      </c>
      <c r="AM8460" s="2">
        <v>1.4009</v>
      </c>
      <c r="AO8460" s="2">
        <v>0.15049999999999999</v>
      </c>
      <c r="AR8460" s="2">
        <v>3.4779999999999998E-2</v>
      </c>
      <c r="AY8460" s="2">
        <v>0.124862</v>
      </c>
      <c r="BH8460" s="2">
        <v>1.0341</v>
      </c>
      <c r="BL8460" s="2">
        <v>0.15310000000000001</v>
      </c>
      <c r="BS8460" s="2">
        <v>1</v>
      </c>
      <c r="CI8460" s="2">
        <v>0.79530000000000001</v>
      </c>
    </row>
    <row r="8461" spans="1:98" ht="15" hidden="1" customHeight="1" x14ac:dyDescent="0.2">
      <c r="B8461" s="2">
        <v>38044</v>
      </c>
      <c r="F8461" s="2">
        <v>0.1212</v>
      </c>
      <c r="J8461" s="2">
        <v>1.0571999999999999</v>
      </c>
      <c r="K8461" s="2">
        <v>2.4901</v>
      </c>
      <c r="N8461" s="2">
        <v>0.19020000000000001</v>
      </c>
      <c r="V8461" s="2">
        <v>1.3401000000000001</v>
      </c>
      <c r="X8461" s="2">
        <v>1.2266000000000001E-2</v>
      </c>
      <c r="AM8461" s="2">
        <v>1.6672</v>
      </c>
      <c r="AY8461" s="2">
        <v>0.172154</v>
      </c>
      <c r="BH8461" s="2">
        <v>1.0342</v>
      </c>
      <c r="BL8461" s="2">
        <v>0.1804</v>
      </c>
      <c r="BS8461" s="2">
        <v>1</v>
      </c>
      <c r="CI8461" s="2">
        <v>0.91830000000000001</v>
      </c>
    </row>
    <row r="8462" spans="1:98" ht="15" hidden="1" customHeight="1" x14ac:dyDescent="0.2">
      <c r="B8462" s="2">
        <v>38047</v>
      </c>
      <c r="F8462" s="2">
        <v>0.122</v>
      </c>
      <c r="J8462" s="2">
        <v>1.054</v>
      </c>
      <c r="K8462" s="2">
        <v>2.5009000000000001</v>
      </c>
      <c r="N8462" s="2">
        <v>0.19170000000000001</v>
      </c>
      <c r="V8462" s="2">
        <v>1.3391</v>
      </c>
      <c r="X8462" s="2">
        <v>1.2293999999999999E-2</v>
      </c>
      <c r="AM8462" s="2">
        <v>1.665</v>
      </c>
      <c r="AY8462" s="2">
        <v>0.17203499999999999</v>
      </c>
      <c r="BH8462" s="2">
        <v>1.0344</v>
      </c>
      <c r="BL8462" s="2">
        <v>0.18010000000000001</v>
      </c>
      <c r="BS8462" s="2">
        <v>1</v>
      </c>
      <c r="CI8462" s="2">
        <v>0.92290000000000005</v>
      </c>
    </row>
    <row r="8463" spans="1:98" ht="15" hidden="1" customHeight="1" x14ac:dyDescent="0.2">
      <c r="A8463" s="2">
        <v>1.8180000000000002E-2</v>
      </c>
      <c r="B8463" s="2">
        <v>41276</v>
      </c>
      <c r="F8463" s="2">
        <v>7.7259999999999995E-2</v>
      </c>
      <c r="I8463" s="2">
        <v>0.48249999999999998</v>
      </c>
      <c r="J8463" s="2">
        <v>1.0754999999999999</v>
      </c>
      <c r="K8463" s="2">
        <v>1.6025</v>
      </c>
      <c r="M8463" s="2">
        <v>9.2699999999999998E-4</v>
      </c>
      <c r="N8463" s="2">
        <v>0.17780000000000001</v>
      </c>
      <c r="P8463" s="2">
        <v>0.80779999999999996</v>
      </c>
      <c r="S8463" s="2">
        <v>0.11609999999999999</v>
      </c>
      <c r="T8463" s="2">
        <v>0.26529999999999998</v>
      </c>
      <c r="V8463" s="2">
        <v>0.9859</v>
      </c>
      <c r="X8463" s="2">
        <v>1.132E-2</v>
      </c>
      <c r="AM8463" s="2">
        <v>1.3008999999999999</v>
      </c>
      <c r="AO8463" s="2">
        <v>0.15820000000000001</v>
      </c>
      <c r="AR8463" s="2">
        <v>3.2680000000000001E-2</v>
      </c>
      <c r="AY8463" s="2">
        <v>0.12720100000000001</v>
      </c>
      <c r="BH8463" s="2">
        <v>1.0344</v>
      </c>
      <c r="BL8463" s="2">
        <v>0.152</v>
      </c>
      <c r="BS8463" s="2">
        <v>1</v>
      </c>
      <c r="CI8463" s="2">
        <v>0.82140000000000002</v>
      </c>
    </row>
    <row r="8464" spans="1:98" ht="15" hidden="1" customHeight="1" x14ac:dyDescent="0.2">
      <c r="A8464" s="2">
        <v>1.874E-2</v>
      </c>
      <c r="B8464" s="2">
        <v>41396</v>
      </c>
      <c r="F8464" s="2">
        <v>8.2960000000000006E-2</v>
      </c>
      <c r="I8464" s="2">
        <v>0.50090000000000001</v>
      </c>
      <c r="J8464" s="2">
        <v>1.0786</v>
      </c>
      <c r="K8464" s="2">
        <v>1.5647</v>
      </c>
      <c r="M8464" s="2">
        <v>9.1500000000000001E-4</v>
      </c>
      <c r="N8464" s="2">
        <v>0.17380000000000001</v>
      </c>
      <c r="P8464" s="2">
        <v>0.81630000000000003</v>
      </c>
      <c r="S8464" s="2">
        <v>0.1125</v>
      </c>
      <c r="T8464" s="2">
        <v>0.28239999999999998</v>
      </c>
      <c r="V8464" s="2">
        <v>1.0083</v>
      </c>
      <c r="X8464" s="2">
        <v>1.0290000000000001E-2</v>
      </c>
      <c r="AM8464" s="2">
        <v>1.3173999999999999</v>
      </c>
      <c r="AO8464" s="2">
        <v>0.1638</v>
      </c>
      <c r="AR8464" s="2">
        <v>3.2320000000000002E-2</v>
      </c>
      <c r="AY8464" s="2">
        <v>0.12995599999999999</v>
      </c>
      <c r="BH8464" s="2">
        <v>1.0344</v>
      </c>
      <c r="BL8464" s="2">
        <v>0.15429999999999999</v>
      </c>
      <c r="BS8464" s="2">
        <v>1</v>
      </c>
      <c r="CI8464" s="2">
        <v>0.85670000000000002</v>
      </c>
    </row>
    <row r="8465" spans="1:98" ht="15" hidden="1" customHeight="1" x14ac:dyDescent="0.2">
      <c r="A8465" s="2">
        <v>1.8270000000000002E-2</v>
      </c>
      <c r="B8465" s="2">
        <v>41745</v>
      </c>
      <c r="F8465" s="2">
        <v>8.4470000000000003E-2</v>
      </c>
      <c r="I8465" s="2">
        <v>0.49330000000000002</v>
      </c>
      <c r="J8465" s="2">
        <v>1.2512000000000001</v>
      </c>
      <c r="K8465" s="2">
        <v>1.8519000000000001</v>
      </c>
      <c r="M8465" s="2">
        <v>1.062E-3</v>
      </c>
      <c r="N8465" s="2">
        <v>0.18459999999999999</v>
      </c>
      <c r="P8465" s="2">
        <v>0.8821</v>
      </c>
      <c r="S8465" s="2">
        <v>0.1045</v>
      </c>
      <c r="T8465" s="2">
        <v>0.3175</v>
      </c>
      <c r="V8465" s="2">
        <v>1.1028</v>
      </c>
      <c r="X8465" s="2">
        <v>1.078E-2</v>
      </c>
      <c r="AM8465" s="2">
        <v>1.5241</v>
      </c>
      <c r="AO8465" s="2">
        <v>0.17730000000000001</v>
      </c>
      <c r="AR8465" s="2">
        <v>3.0620000000000001E-2</v>
      </c>
      <c r="AY8465" s="2">
        <v>0.142211</v>
      </c>
      <c r="BH8465" s="2">
        <v>1.0344</v>
      </c>
      <c r="BL8465" s="2">
        <v>0.1673</v>
      </c>
      <c r="BS8465" s="2">
        <v>1</v>
      </c>
      <c r="CI8465" s="2">
        <v>0.94930000000000003</v>
      </c>
    </row>
    <row r="8466" spans="1:98" ht="15" hidden="1" customHeight="1" x14ac:dyDescent="0.2">
      <c r="A8466" s="2">
        <v>2.1530000000000001E-2</v>
      </c>
      <c r="B8466" s="2">
        <v>40779</v>
      </c>
      <c r="F8466" s="2">
        <v>7.9530000000000003E-2</v>
      </c>
      <c r="I8466" s="2">
        <v>0.61539999999999995</v>
      </c>
      <c r="J8466" s="2">
        <v>1.2425999999999999</v>
      </c>
      <c r="K8466" s="2">
        <v>1.6177999999999999</v>
      </c>
      <c r="M8466" s="2">
        <v>9.1200000000000005E-4</v>
      </c>
      <c r="N8466" s="2">
        <v>0.18190000000000001</v>
      </c>
      <c r="P8466" s="2">
        <v>0.81930000000000003</v>
      </c>
      <c r="S8466" s="2">
        <v>0.1363</v>
      </c>
      <c r="T8466" s="2">
        <v>0.27400000000000002</v>
      </c>
      <c r="V8466" s="2">
        <v>0.98799999999999999</v>
      </c>
      <c r="X8466" s="2">
        <v>1.2869999999999999E-2</v>
      </c>
      <c r="AM8466" s="2">
        <v>1.4228000000000001</v>
      </c>
      <c r="AO8466" s="2">
        <v>0.1547</v>
      </c>
      <c r="AR8466" s="2">
        <v>3.4099999999999998E-2</v>
      </c>
      <c r="AY8466" s="2">
        <v>0.12674099999999999</v>
      </c>
      <c r="BH8466" s="2">
        <v>1.0345</v>
      </c>
      <c r="BL8466" s="2">
        <v>0.15629999999999999</v>
      </c>
      <c r="BS8466" s="2">
        <v>1</v>
      </c>
      <c r="CI8466" s="2">
        <v>0.81799999999999995</v>
      </c>
    </row>
    <row r="8467" spans="1:98" ht="15" hidden="1" customHeight="1" x14ac:dyDescent="0.2">
      <c r="A8467" s="2">
        <v>1.8180000000000002E-2</v>
      </c>
      <c r="B8467" s="2">
        <v>41229</v>
      </c>
      <c r="F8467" s="2">
        <v>7.6069999999999999E-2</v>
      </c>
      <c r="I8467" s="2">
        <v>0.48249999999999998</v>
      </c>
      <c r="J8467" s="2">
        <v>1.0586</v>
      </c>
      <c r="K8467" s="2">
        <v>1.5909</v>
      </c>
      <c r="M8467" s="2">
        <v>9.1799999999999998E-4</v>
      </c>
      <c r="N8467" s="2">
        <v>0.1731</v>
      </c>
      <c r="P8467" s="2">
        <v>0.81620000000000004</v>
      </c>
      <c r="S8467" s="2">
        <v>0.113</v>
      </c>
      <c r="T8467" s="2">
        <v>0.25290000000000001</v>
      </c>
      <c r="V8467" s="2">
        <v>1.0027999999999999</v>
      </c>
      <c r="X8467" s="2">
        <v>1.234E-2</v>
      </c>
      <c r="AM8467" s="2">
        <v>1.2749999999999999</v>
      </c>
      <c r="AO8467" s="2">
        <v>0.1608</v>
      </c>
      <c r="AR8467" s="2">
        <v>3.1570000000000001E-2</v>
      </c>
      <c r="AY8467" s="2">
        <v>0.12936900000000001</v>
      </c>
      <c r="BH8467" s="2">
        <v>1.0345</v>
      </c>
      <c r="BL8467" s="2">
        <v>0.1474</v>
      </c>
      <c r="BS8467" s="2">
        <v>1</v>
      </c>
      <c r="CI8467" s="2">
        <v>0.81120000000000003</v>
      </c>
    </row>
    <row r="8468" spans="1:98" ht="15" hidden="1" customHeight="1" x14ac:dyDescent="0.2">
      <c r="A8468" s="2">
        <v>1.9740000000000001E-2</v>
      </c>
      <c r="B8468" s="2">
        <v>40883</v>
      </c>
      <c r="F8468" s="2">
        <v>7.4929999999999997E-2</v>
      </c>
      <c r="I8468" s="2">
        <v>0.56369999999999998</v>
      </c>
      <c r="J8468" s="2">
        <v>1.0918000000000001</v>
      </c>
      <c r="K8468" s="2">
        <v>1.5761000000000001</v>
      </c>
      <c r="M8468" s="2">
        <v>8.9599999999999999E-4</v>
      </c>
      <c r="N8468" s="2">
        <v>0.17560000000000001</v>
      </c>
      <c r="P8468" s="2">
        <v>0.78779999999999994</v>
      </c>
      <c r="S8468" s="2">
        <v>0.126</v>
      </c>
      <c r="T8468" s="2">
        <v>0.26989999999999997</v>
      </c>
      <c r="V8468" s="2">
        <v>1.0117</v>
      </c>
      <c r="X8468" s="2">
        <v>1.3010000000000001E-2</v>
      </c>
      <c r="AM8468" s="2">
        <v>1.3552999999999999</v>
      </c>
      <c r="AO8468" s="2">
        <v>0.159</v>
      </c>
      <c r="AR8468" s="2">
        <v>3.2280000000000003E-2</v>
      </c>
      <c r="AY8468" s="2">
        <v>0.130159</v>
      </c>
      <c r="BH8468" s="2">
        <v>1.0346</v>
      </c>
      <c r="BL8468" s="2">
        <v>0.14990000000000001</v>
      </c>
      <c r="BS8468" s="2">
        <v>1</v>
      </c>
      <c r="CI8468" s="2">
        <v>0.78669999999999995</v>
      </c>
    </row>
    <row r="8469" spans="1:98" ht="15" hidden="1" customHeight="1" x14ac:dyDescent="0.2">
      <c r="A8469" s="2">
        <v>1.8290000000000001E-2</v>
      </c>
      <c r="B8469" s="2">
        <v>41102</v>
      </c>
      <c r="F8469" s="2">
        <v>7.5929999999999997E-2</v>
      </c>
      <c r="I8469" s="2">
        <v>0.49869999999999998</v>
      </c>
      <c r="J8469" s="2">
        <v>1.0377000000000001</v>
      </c>
      <c r="K8469" s="2">
        <v>1.5754999999999999</v>
      </c>
      <c r="M8469" s="2">
        <v>8.8500000000000004E-4</v>
      </c>
      <c r="N8469" s="2">
        <v>0.16719999999999999</v>
      </c>
      <c r="P8469" s="2">
        <v>0.80420000000000003</v>
      </c>
      <c r="S8469" s="2">
        <v>0.12239999999999999</v>
      </c>
      <c r="T8469" s="2">
        <v>0.2571</v>
      </c>
      <c r="V8469" s="2">
        <v>1.0214000000000001</v>
      </c>
      <c r="X8469" s="2">
        <v>1.2880000000000001E-2</v>
      </c>
      <c r="AM8469" s="2">
        <v>1.2456</v>
      </c>
      <c r="AO8469" s="2">
        <v>0.1603</v>
      </c>
      <c r="AR8469" s="2">
        <v>3.1199999999999999E-2</v>
      </c>
      <c r="AY8469" s="2">
        <v>0.13166800000000001</v>
      </c>
      <c r="BH8469" s="2">
        <v>1.0346</v>
      </c>
      <c r="BL8469" s="2">
        <v>0.1452</v>
      </c>
      <c r="BS8469" s="2">
        <v>1</v>
      </c>
      <c r="CI8469" s="2">
        <v>0.80669999999999997</v>
      </c>
    </row>
    <row r="8470" spans="1:98" ht="15" hidden="1" customHeight="1" x14ac:dyDescent="0.2">
      <c r="B8470" s="2">
        <v>32492</v>
      </c>
      <c r="J8470" s="2">
        <v>0.81899999999999995</v>
      </c>
      <c r="K8470" s="2">
        <v>2.2031000000000001</v>
      </c>
      <c r="N8470" s="2">
        <v>0.18559999999999999</v>
      </c>
      <c r="V8470" s="2">
        <v>1.2054999900000001</v>
      </c>
      <c r="X8470" s="2">
        <v>9.7730000000000004E-3</v>
      </c>
      <c r="AY8470" s="2">
        <v>0.15440000000000001</v>
      </c>
      <c r="BH8470" s="2">
        <v>1.03469999</v>
      </c>
      <c r="BL8470" s="2">
        <v>0.19889999999999999</v>
      </c>
      <c r="BS8470" s="2">
        <v>1</v>
      </c>
      <c r="CI8470" s="2">
        <v>0.75890000000000002</v>
      </c>
    </row>
    <row r="8471" spans="1:98" ht="15" hidden="1" customHeight="1" x14ac:dyDescent="0.2">
      <c r="B8471" s="2">
        <v>34761</v>
      </c>
      <c r="F8471" s="2">
        <v>0.23150000000000001</v>
      </c>
      <c r="J8471" s="2">
        <v>1.1537999999999999</v>
      </c>
      <c r="K8471" s="2">
        <v>2.2732999999999999</v>
      </c>
      <c r="N8471" s="2">
        <v>0.22070000000000001</v>
      </c>
      <c r="Q8471" s="2">
        <v>0.13819999999999999</v>
      </c>
      <c r="U8471" s="2">
        <v>0.87039999999999995</v>
      </c>
      <c r="V8471" s="2">
        <v>1.4013</v>
      </c>
      <c r="X8471" s="2">
        <v>1.485E-2</v>
      </c>
      <c r="AB8471" s="2">
        <v>2.2574000000000001</v>
      </c>
      <c r="AC8471" s="2">
        <v>8.3900000000000001E-4</v>
      </c>
      <c r="AV8471" s="2">
        <v>0.2772</v>
      </c>
      <c r="AY8471" s="2">
        <v>0.1812</v>
      </c>
      <c r="BH8471" s="2">
        <v>1.0347</v>
      </c>
      <c r="BL8471" s="2">
        <v>0.1928</v>
      </c>
      <c r="BS8471" s="2">
        <v>1</v>
      </c>
      <c r="CI8471" s="2">
        <v>0.8952</v>
      </c>
      <c r="CK8471" s="2">
        <v>0.97660000000000002</v>
      </c>
      <c r="CS8471" s="2">
        <v>0.31780000000000003</v>
      </c>
      <c r="CT8471" s="2">
        <v>1.1050000000000001E-2</v>
      </c>
    </row>
    <row r="8472" spans="1:98" ht="15" hidden="1" customHeight="1" x14ac:dyDescent="0.2">
      <c r="A8472" s="2">
        <v>2.0140000000000002E-2</v>
      </c>
      <c r="B8472" s="2">
        <v>40863</v>
      </c>
      <c r="F8472" s="2">
        <v>7.5079999999999994E-2</v>
      </c>
      <c r="I8472" s="2">
        <v>0.57569999999999999</v>
      </c>
      <c r="J8472" s="2">
        <v>1.1131</v>
      </c>
      <c r="K8472" s="2">
        <v>1.6093</v>
      </c>
      <c r="M8472" s="2">
        <v>8.9899999999999995E-4</v>
      </c>
      <c r="N8472" s="2">
        <v>0.17680000000000001</v>
      </c>
      <c r="P8472" s="2">
        <v>0.79</v>
      </c>
      <c r="S8472" s="2">
        <v>0.125</v>
      </c>
      <c r="T8472" s="2">
        <v>0.27439999999999998</v>
      </c>
      <c r="V8472" s="2">
        <v>1.0206</v>
      </c>
      <c r="X8472" s="2">
        <v>1.325E-2</v>
      </c>
      <c r="AM8472" s="2">
        <v>1.3784000000000001</v>
      </c>
      <c r="AO8472" s="2">
        <v>0.1608</v>
      </c>
      <c r="AR8472" s="2">
        <v>3.322E-2</v>
      </c>
      <c r="AY8472" s="2">
        <v>0.13112299999999999</v>
      </c>
      <c r="BH8472" s="2">
        <v>1.0347</v>
      </c>
      <c r="BL8472" s="2">
        <v>0.15049999999999999</v>
      </c>
      <c r="BS8472" s="2">
        <v>1</v>
      </c>
      <c r="CI8472" s="2">
        <v>0.7843</v>
      </c>
    </row>
    <row r="8473" spans="1:98" ht="15" hidden="1" customHeight="1" x14ac:dyDescent="0.2">
      <c r="A8473" s="2">
        <v>1.9259999999999999E-2</v>
      </c>
      <c r="B8473" s="2">
        <v>40906</v>
      </c>
      <c r="F8473" s="2">
        <v>7.3050000000000004E-2</v>
      </c>
      <c r="I8473" s="2">
        <v>0.54690000000000005</v>
      </c>
      <c r="J8473" s="2">
        <v>1.0848</v>
      </c>
      <c r="K8473" s="2">
        <v>1.5708</v>
      </c>
      <c r="M8473" s="2">
        <v>8.8199999999999997E-4</v>
      </c>
      <c r="N8473" s="2">
        <v>0.1701</v>
      </c>
      <c r="P8473" s="2">
        <v>0.78490000000000004</v>
      </c>
      <c r="S8473" s="2">
        <v>0.12470000000000001</v>
      </c>
      <c r="T8473" s="2">
        <v>0.26790000000000003</v>
      </c>
      <c r="V8473" s="2">
        <v>1.0209999999999999</v>
      </c>
      <c r="X8473" s="2">
        <v>1.3140000000000001E-2</v>
      </c>
      <c r="AM8473" s="2">
        <v>1.3224</v>
      </c>
      <c r="AO8473" s="2">
        <v>0.16159999999999999</v>
      </c>
      <c r="AR8473" s="2">
        <v>3.177E-2</v>
      </c>
      <c r="AY8473" s="2">
        <v>0.131357</v>
      </c>
      <c r="BH8473" s="2">
        <v>1.0347</v>
      </c>
      <c r="BL8473" s="2">
        <v>0.1479</v>
      </c>
      <c r="BS8473" s="2">
        <v>1</v>
      </c>
      <c r="CI8473" s="2">
        <v>0.7873</v>
      </c>
    </row>
    <row r="8474" spans="1:98" ht="15" hidden="1" customHeight="1" x14ac:dyDescent="0.2">
      <c r="A8474" s="2">
        <v>1.865E-2</v>
      </c>
      <c r="B8474" s="2">
        <v>41208</v>
      </c>
      <c r="F8474" s="2">
        <v>7.6730000000000007E-2</v>
      </c>
      <c r="I8474" s="2">
        <v>0.49320000000000003</v>
      </c>
      <c r="J8474" s="2">
        <v>1.0686</v>
      </c>
      <c r="K8474" s="2">
        <v>1.6081000000000001</v>
      </c>
      <c r="M8474" s="2">
        <v>9.1E-4</v>
      </c>
      <c r="N8474" s="2">
        <v>0.17330000000000001</v>
      </c>
      <c r="P8474" s="2">
        <v>0.81820000000000004</v>
      </c>
      <c r="S8474" s="2">
        <v>0.1152</v>
      </c>
      <c r="T8474" s="2">
        <v>0.25779999999999997</v>
      </c>
      <c r="V8474" s="2">
        <v>0.999</v>
      </c>
      <c r="X8474" s="2">
        <v>1.2540000000000001E-2</v>
      </c>
      <c r="AM8474" s="2">
        <v>1.2924</v>
      </c>
      <c r="AO8474" s="2">
        <v>0.15989999999999999</v>
      </c>
      <c r="AR8474" s="2">
        <v>3.1809999999999998E-2</v>
      </c>
      <c r="AY8474" s="2">
        <v>0.12889999999999999</v>
      </c>
      <c r="BH8474" s="2">
        <v>1.0347</v>
      </c>
      <c r="BL8474" s="2">
        <v>0.14910000000000001</v>
      </c>
      <c r="BS8474" s="2">
        <v>1</v>
      </c>
      <c r="CI8474" s="2">
        <v>0.82169999999999999</v>
      </c>
    </row>
    <row r="8475" spans="1:98" ht="15" hidden="1" customHeight="1" x14ac:dyDescent="0.2">
      <c r="A8475" s="2">
        <v>2.1499999999999998E-2</v>
      </c>
      <c r="B8475" s="2">
        <v>40669</v>
      </c>
      <c r="F8475" s="2">
        <v>8.3019999999999997E-2</v>
      </c>
      <c r="I8475" s="2">
        <v>0.59940000000000004</v>
      </c>
      <c r="J8475" s="2">
        <v>1.1012999999999999</v>
      </c>
      <c r="K8475" s="2">
        <v>1.5786</v>
      </c>
      <c r="M8475" s="2">
        <v>8.8599999999999996E-4</v>
      </c>
      <c r="N8475" s="2">
        <v>0.17599999999999999</v>
      </c>
      <c r="P8475" s="2">
        <v>0.77939999999999998</v>
      </c>
      <c r="S8475" s="2">
        <v>0.14449999999999999</v>
      </c>
      <c r="T8475" s="2">
        <v>0.27810000000000001</v>
      </c>
      <c r="V8475" s="2">
        <v>0.9617</v>
      </c>
      <c r="X8475" s="2">
        <v>1.1939999999999999E-2</v>
      </c>
      <c r="AM8475" s="2">
        <v>1.3939999999999999</v>
      </c>
      <c r="AO8475" s="2">
        <v>0.14810000000000001</v>
      </c>
      <c r="AR8475" s="2">
        <v>3.4779999999999998E-2</v>
      </c>
      <c r="AY8475" s="2">
        <v>0.123769</v>
      </c>
      <c r="BH8475" s="2">
        <v>1.0347999999999999</v>
      </c>
      <c r="BL8475" s="2">
        <v>0.1545</v>
      </c>
      <c r="BS8475" s="2">
        <v>1</v>
      </c>
      <c r="CI8475" s="2">
        <v>0.76470000000000005</v>
      </c>
    </row>
    <row r="8476" spans="1:98" ht="15" hidden="1" customHeight="1" x14ac:dyDescent="0.2">
      <c r="A8476" s="2">
        <v>2.162E-2</v>
      </c>
      <c r="B8476" s="2">
        <v>40724</v>
      </c>
      <c r="F8476" s="2">
        <v>8.2280000000000006E-2</v>
      </c>
      <c r="I8476" s="2">
        <v>0.61809999999999998</v>
      </c>
      <c r="J8476" s="2">
        <v>1.1460999999999999</v>
      </c>
      <c r="K8476" s="2">
        <v>1.5492999999999999</v>
      </c>
      <c r="M8476" s="2">
        <v>9.0399999999999996E-4</v>
      </c>
      <c r="N8476" s="2">
        <v>0.1794</v>
      </c>
      <c r="P8476" s="2">
        <v>0.78559999999999997</v>
      </c>
      <c r="S8476" s="2">
        <v>0.14269999999999999</v>
      </c>
      <c r="T8476" s="2">
        <v>0.28349999999999997</v>
      </c>
      <c r="V8476" s="2">
        <v>0.96430000000000005</v>
      </c>
      <c r="X8476" s="2">
        <v>1.196E-2</v>
      </c>
      <c r="AM8476" s="2">
        <v>1.4005000000000001</v>
      </c>
      <c r="AO8476" s="2">
        <v>0.1492</v>
      </c>
      <c r="AR8476" s="2">
        <v>3.4610000000000002E-2</v>
      </c>
      <c r="AY8476" s="2">
        <v>0.123921</v>
      </c>
      <c r="BH8476" s="2">
        <v>1.0347999999999999</v>
      </c>
      <c r="BL8476" s="2">
        <v>0.153</v>
      </c>
      <c r="BS8476" s="2">
        <v>1</v>
      </c>
      <c r="CI8476" s="2">
        <v>0.79869999999999997</v>
      </c>
    </row>
    <row r="8477" spans="1:98" ht="15" hidden="1" customHeight="1" x14ac:dyDescent="0.2">
      <c r="A8477" s="2">
        <v>1.822E-2</v>
      </c>
      <c r="B8477" s="2">
        <v>41081</v>
      </c>
      <c r="F8477" s="2">
        <v>7.4520000000000003E-2</v>
      </c>
      <c r="I8477" s="2">
        <v>0.50129999999999997</v>
      </c>
      <c r="J8477" s="2">
        <v>1.0742</v>
      </c>
      <c r="K8477" s="2">
        <v>1.6024</v>
      </c>
      <c r="M8477" s="2">
        <v>8.8800000000000001E-4</v>
      </c>
      <c r="N8477" s="2">
        <v>0.17230000000000001</v>
      </c>
      <c r="P8477" s="2">
        <v>0.80330000000000001</v>
      </c>
      <c r="S8477" s="2">
        <v>0.12330000000000001</v>
      </c>
      <c r="T8477" s="2">
        <v>0.26350000000000001</v>
      </c>
      <c r="V8477" s="2">
        <v>1.0250999999999999</v>
      </c>
      <c r="X8477" s="2">
        <v>1.278E-2</v>
      </c>
      <c r="AM8477" s="2">
        <v>1.2901</v>
      </c>
      <c r="AO8477" s="2">
        <v>0.16109999999999999</v>
      </c>
      <c r="AR8477" s="2">
        <v>3.0949999999999998E-2</v>
      </c>
      <c r="AY8477" s="2">
        <v>0.13209099999999999</v>
      </c>
      <c r="BH8477" s="2">
        <v>1.0347999999999999</v>
      </c>
      <c r="BL8477" s="2">
        <v>0.14649999999999999</v>
      </c>
      <c r="BS8477" s="2">
        <v>1</v>
      </c>
      <c r="CI8477" s="2">
        <v>0.81240000000000001</v>
      </c>
    </row>
    <row r="8478" spans="1:98" ht="15" hidden="1" customHeight="1" x14ac:dyDescent="0.2">
      <c r="B8478" s="2">
        <v>34760</v>
      </c>
      <c r="F8478" s="2">
        <v>0.2361</v>
      </c>
      <c r="J8478" s="2">
        <v>1.1351</v>
      </c>
      <c r="K8478" s="2">
        <v>2.2336</v>
      </c>
      <c r="N8478" s="2">
        <v>0.21759999999999999</v>
      </c>
      <c r="Q8478" s="2">
        <v>0.1363</v>
      </c>
      <c r="U8478" s="2">
        <v>0.85919999999999996</v>
      </c>
      <c r="V8478" s="2">
        <v>1.4036</v>
      </c>
      <c r="X8478" s="2">
        <v>1.465E-2</v>
      </c>
      <c r="AB8478" s="2">
        <v>2.2183999999999999</v>
      </c>
      <c r="AC8478" s="2">
        <v>8.4800000000000001E-4</v>
      </c>
      <c r="AV8478" s="2">
        <v>0.27360000000000001</v>
      </c>
      <c r="AY8478" s="2">
        <v>0.18149999999999999</v>
      </c>
      <c r="BH8478" s="2">
        <v>1.0348999999999999</v>
      </c>
      <c r="BL8478" s="2">
        <v>0.1913</v>
      </c>
      <c r="BS8478" s="2">
        <v>1</v>
      </c>
      <c r="CI8478" s="2">
        <v>0.89129999999999998</v>
      </c>
      <c r="CK8478" s="2">
        <v>0.96240000000000003</v>
      </c>
      <c r="CS8478" s="2">
        <v>0.31359999999999999</v>
      </c>
      <c r="CT8478" s="2">
        <v>1.0919999999999999E-2</v>
      </c>
    </row>
    <row r="8479" spans="1:98" ht="15" hidden="1" customHeight="1" x14ac:dyDescent="0.2">
      <c r="B8479" s="2">
        <v>35662</v>
      </c>
      <c r="F8479" s="2">
        <v>0.17960000000000001</v>
      </c>
      <c r="J8479" s="2">
        <v>0.91310000000000002</v>
      </c>
      <c r="K8479" s="2">
        <v>2.2199</v>
      </c>
      <c r="N8479" s="2">
        <v>0.1804</v>
      </c>
      <c r="Q8479" s="2">
        <v>0.107</v>
      </c>
      <c r="U8479" s="2">
        <v>0.66690000000000005</v>
      </c>
      <c r="V8479" s="2">
        <v>1.3937999999999999</v>
      </c>
      <c r="X8479" s="2">
        <v>1.1809999999999999E-2</v>
      </c>
      <c r="AB8479" s="2">
        <v>2.0078</v>
      </c>
      <c r="AC8479" s="2">
        <v>7.7200000000000001E-4</v>
      </c>
      <c r="AV8479" s="2">
        <v>0.2228</v>
      </c>
      <c r="AY8479" s="2">
        <v>0.18010000000000001</v>
      </c>
      <c r="BH8479" s="2">
        <v>1.0348999999999999</v>
      </c>
      <c r="BL8479" s="2">
        <v>0.17280000000000001</v>
      </c>
      <c r="BS8479" s="2">
        <v>1</v>
      </c>
      <c r="CI8479" s="2">
        <v>0.89259999999999995</v>
      </c>
      <c r="CK8479" s="2">
        <v>0.75090000000000001</v>
      </c>
      <c r="CS8479" s="2">
        <v>0.25209999999999999</v>
      </c>
      <c r="CT8479" s="2">
        <v>8.8950000000000001E-3</v>
      </c>
    </row>
    <row r="8480" spans="1:98" ht="15" hidden="1" customHeight="1" x14ac:dyDescent="0.2">
      <c r="A8480" s="2">
        <v>1.9789999999999999E-2</v>
      </c>
      <c r="B8480" s="2">
        <v>40893</v>
      </c>
      <c r="F8480" s="2">
        <v>7.4800000000000005E-2</v>
      </c>
      <c r="I8480" s="2">
        <v>0.55989999999999995</v>
      </c>
      <c r="J8480" s="2">
        <v>1.1082000000000001</v>
      </c>
      <c r="K8480" s="2">
        <v>1.6114999999999999</v>
      </c>
      <c r="M8480" s="2">
        <v>8.9700000000000001E-4</v>
      </c>
      <c r="N8480" s="2">
        <v>0.1739</v>
      </c>
      <c r="P8480" s="2">
        <v>0.79679999999999995</v>
      </c>
      <c r="S8480" s="2">
        <v>0.1242</v>
      </c>
      <c r="T8480" s="2">
        <v>0.27400000000000002</v>
      </c>
      <c r="V8480" s="2">
        <v>1.0387999999999999</v>
      </c>
      <c r="X8480" s="2">
        <v>1.338E-2</v>
      </c>
      <c r="AM8480" s="2">
        <v>1.353</v>
      </c>
      <c r="AO8480" s="2">
        <v>0.1636</v>
      </c>
      <c r="AR8480" s="2">
        <v>3.2500000000000001E-2</v>
      </c>
      <c r="AY8480" s="2">
        <v>0.13344500000000001</v>
      </c>
      <c r="BH8480" s="2">
        <v>1.0348999999999999</v>
      </c>
      <c r="BL8480" s="2">
        <v>0.14979999999999999</v>
      </c>
      <c r="BS8480" s="2">
        <v>1</v>
      </c>
      <c r="CI8480" s="2">
        <v>0.79179999999999995</v>
      </c>
    </row>
    <row r="8481" spans="1:98" ht="15" hidden="1" customHeight="1" x14ac:dyDescent="0.2">
      <c r="A8481" s="2">
        <v>1.9390000000000001E-2</v>
      </c>
      <c r="B8481" s="2">
        <v>41012</v>
      </c>
      <c r="F8481" s="2">
        <v>7.5889999999999999E-2</v>
      </c>
      <c r="I8481" s="2">
        <v>0.54320000000000002</v>
      </c>
      <c r="J8481" s="2">
        <v>1.0859000000000001</v>
      </c>
      <c r="K8481" s="2">
        <v>1.5818000000000001</v>
      </c>
      <c r="M8481" s="2">
        <v>8.8000000000000003E-4</v>
      </c>
      <c r="N8481" s="2">
        <v>0.17219999999999999</v>
      </c>
      <c r="P8481" s="2">
        <v>0.8</v>
      </c>
      <c r="S8481" s="2">
        <v>0.12559999999999999</v>
      </c>
      <c r="T8481" s="2">
        <v>0.2661</v>
      </c>
      <c r="V8481" s="2">
        <v>0.99790000000000001</v>
      </c>
      <c r="X8481" s="2">
        <v>1.2319999999999999E-2</v>
      </c>
      <c r="AM8481" s="2">
        <v>1.3055000000000001</v>
      </c>
      <c r="AO8481" s="2">
        <v>0.1583</v>
      </c>
      <c r="AR8481" s="2">
        <v>3.3700000000000001E-2</v>
      </c>
      <c r="AY8481" s="2">
        <v>0.128603</v>
      </c>
      <c r="BH8481" s="2">
        <v>1.0348999999999999</v>
      </c>
      <c r="BL8481" s="2">
        <v>0.14699999999999999</v>
      </c>
      <c r="BS8481" s="2">
        <v>1</v>
      </c>
      <c r="CI8481" s="2">
        <v>0.82240000000000002</v>
      </c>
    </row>
    <row r="8482" spans="1:98" ht="15" hidden="1" customHeight="1" x14ac:dyDescent="0.2">
      <c r="B8482" s="2">
        <v>38043</v>
      </c>
      <c r="F8482" s="2">
        <v>0.12130000000000001</v>
      </c>
      <c r="J8482" s="2">
        <v>1.0609999999999999</v>
      </c>
      <c r="K8482" s="2">
        <v>2.4998999999999998</v>
      </c>
      <c r="N8482" s="2">
        <v>0.1903</v>
      </c>
      <c r="V8482" s="2">
        <v>1.3431999999999999</v>
      </c>
      <c r="X8482" s="2">
        <v>1.2258E-2</v>
      </c>
      <c r="AM8482" s="2">
        <v>1.6717</v>
      </c>
      <c r="AY8482" s="2">
        <v>0.17255899999999999</v>
      </c>
      <c r="BH8482" s="2">
        <v>1.0349999999999999</v>
      </c>
      <c r="BL8482" s="2">
        <v>0.1812</v>
      </c>
      <c r="BS8482" s="2">
        <v>1</v>
      </c>
      <c r="CI8482" s="2">
        <v>0.92330000000000001</v>
      </c>
    </row>
    <row r="8483" spans="1:98" ht="15" hidden="1" customHeight="1" x14ac:dyDescent="0.2">
      <c r="A8483" s="2">
        <v>1.7780000000000001E-2</v>
      </c>
      <c r="B8483" s="2">
        <v>41142</v>
      </c>
      <c r="F8483" s="2">
        <v>7.5240000000000001E-2</v>
      </c>
      <c r="I8483" s="2">
        <v>0.48899999999999999</v>
      </c>
      <c r="J8483" s="2">
        <v>1.0244</v>
      </c>
      <c r="K8483" s="2">
        <v>1.5571999999999999</v>
      </c>
      <c r="M8483" s="2">
        <v>8.7200000000000005E-4</v>
      </c>
      <c r="N8483" s="2">
        <v>0.1678</v>
      </c>
      <c r="P8483" s="2">
        <v>0.7893</v>
      </c>
      <c r="S8483" s="2">
        <v>0.1196</v>
      </c>
      <c r="T8483" s="2">
        <v>0.2457</v>
      </c>
      <c r="V8483" s="2">
        <v>0.98640000000000005</v>
      </c>
      <c r="X8483" s="2">
        <v>1.242E-2</v>
      </c>
      <c r="AM8483" s="2">
        <v>1.2301</v>
      </c>
      <c r="AO8483" s="2">
        <v>0.1552</v>
      </c>
      <c r="AR8483" s="2">
        <v>3.1060000000000001E-2</v>
      </c>
      <c r="AY8483" s="2">
        <v>0.127163</v>
      </c>
      <c r="BH8483" s="2">
        <v>1.0349999999999999</v>
      </c>
      <c r="BL8483" s="2">
        <v>0.1482</v>
      </c>
      <c r="BS8483" s="2">
        <v>1</v>
      </c>
      <c r="CI8483" s="2">
        <v>0.80089999999999995</v>
      </c>
    </row>
    <row r="8484" spans="1:98" ht="15" hidden="1" customHeight="1" x14ac:dyDescent="0.2">
      <c r="A8484" s="2">
        <v>1.8149999999999999E-2</v>
      </c>
      <c r="B8484" s="2">
        <v>41242</v>
      </c>
      <c r="F8484" s="2">
        <v>7.6509999999999995E-2</v>
      </c>
      <c r="I8484" s="2">
        <v>0.47210000000000002</v>
      </c>
      <c r="J8484" s="2">
        <v>1.0684</v>
      </c>
      <c r="K8484" s="2">
        <v>1.5912999999999999</v>
      </c>
      <c r="M8484" s="2">
        <v>9.1600000000000004E-4</v>
      </c>
      <c r="N8484" s="2">
        <v>0.1744</v>
      </c>
      <c r="P8484" s="2">
        <v>0.81320000000000003</v>
      </c>
      <c r="S8484" s="2">
        <v>0.1129</v>
      </c>
      <c r="T8484" s="2">
        <v>0.25969999999999999</v>
      </c>
      <c r="V8484" s="2">
        <v>0.99299999999999999</v>
      </c>
      <c r="X8484" s="2">
        <v>1.21E-2</v>
      </c>
      <c r="AM8484" s="2">
        <v>1.2863</v>
      </c>
      <c r="AO8484" s="2">
        <v>0.15939999999999999</v>
      </c>
      <c r="AR8484" s="2">
        <v>3.2129999999999999E-2</v>
      </c>
      <c r="AY8484" s="2">
        <v>0.12812699999999999</v>
      </c>
      <c r="BH8484" s="2">
        <v>1.0349999999999999</v>
      </c>
      <c r="BL8484" s="2">
        <v>0.1487</v>
      </c>
      <c r="BS8484" s="2">
        <v>1</v>
      </c>
      <c r="CI8484" s="2">
        <v>0.81569999999999998</v>
      </c>
    </row>
    <row r="8485" spans="1:98" ht="15" hidden="1" customHeight="1" x14ac:dyDescent="0.2">
      <c r="A8485" s="2">
        <v>1.7940000000000001E-2</v>
      </c>
      <c r="B8485" s="2">
        <v>41282</v>
      </c>
      <c r="F8485" s="2">
        <v>7.7189999999999995E-2</v>
      </c>
      <c r="I8485" s="2">
        <v>0.48409999999999997</v>
      </c>
      <c r="J8485" s="2">
        <v>1.0672999999999999</v>
      </c>
      <c r="K8485" s="2">
        <v>1.5834999999999999</v>
      </c>
      <c r="M8485" s="2">
        <v>9.2800000000000001E-4</v>
      </c>
      <c r="N8485" s="2">
        <v>0.17610000000000001</v>
      </c>
      <c r="P8485" s="2">
        <v>0.80269999999999997</v>
      </c>
      <c r="S8485" s="2">
        <v>0.1149</v>
      </c>
      <c r="T8485" s="2">
        <v>0.26119999999999999</v>
      </c>
      <c r="V8485" s="2">
        <v>0.98729999999999996</v>
      </c>
      <c r="X8485" s="2">
        <v>1.1310000000000001E-2</v>
      </c>
      <c r="AM8485" s="2">
        <v>1.2901</v>
      </c>
      <c r="AO8485" s="2">
        <v>0.15859999999999999</v>
      </c>
      <c r="AR8485" s="2">
        <v>3.2559999999999999E-2</v>
      </c>
      <c r="AY8485" s="2">
        <v>0.12737999999999999</v>
      </c>
      <c r="BH8485" s="2">
        <v>1.0349999999999999</v>
      </c>
      <c r="BL8485" s="2">
        <v>0.1507</v>
      </c>
      <c r="BS8485" s="2">
        <v>1</v>
      </c>
      <c r="CI8485" s="2">
        <v>0.82399999999999995</v>
      </c>
    </row>
    <row r="8486" spans="1:98" ht="15" hidden="1" customHeight="1" x14ac:dyDescent="0.2">
      <c r="B8486" s="2">
        <v>32468</v>
      </c>
      <c r="J8486" s="2">
        <v>0.83450000000000002</v>
      </c>
      <c r="K8486" s="2">
        <v>2.2099999800000001</v>
      </c>
      <c r="N8486" s="2">
        <v>0.1855</v>
      </c>
      <c r="V8486" s="2">
        <v>1.2112999900000001</v>
      </c>
      <c r="X8486" s="2">
        <v>9.9330000000000009E-3</v>
      </c>
      <c r="AY8486" s="2">
        <v>0.1552</v>
      </c>
      <c r="BH8486" s="2">
        <v>1.0350999999999999</v>
      </c>
      <c r="BL8486" s="2">
        <v>0.20080000000000001</v>
      </c>
      <c r="BS8486" s="2">
        <v>1</v>
      </c>
      <c r="CI8486" s="2">
        <v>0.78029999999999999</v>
      </c>
    </row>
    <row r="8487" spans="1:98" ht="15" hidden="1" customHeight="1" x14ac:dyDescent="0.2">
      <c r="B8487" s="2">
        <v>32511</v>
      </c>
      <c r="J8487" s="2">
        <v>0.7944</v>
      </c>
      <c r="K8487" s="2">
        <v>2.1694999899999998</v>
      </c>
      <c r="N8487" s="2">
        <v>0.18310000000000001</v>
      </c>
      <c r="V8487" s="2">
        <v>1.19039999</v>
      </c>
      <c r="X8487" s="2">
        <v>9.6270000000000001E-3</v>
      </c>
      <c r="AY8487" s="2">
        <v>0.1525</v>
      </c>
      <c r="BH8487" s="2">
        <v>1.0350999999999999</v>
      </c>
      <c r="BL8487" s="2">
        <v>0.1956</v>
      </c>
      <c r="BS8487" s="2">
        <v>1</v>
      </c>
      <c r="CI8487" s="2">
        <v>0.75670000000000004</v>
      </c>
    </row>
    <row r="8488" spans="1:98" ht="15" hidden="1" customHeight="1" x14ac:dyDescent="0.2">
      <c r="B8488" s="2">
        <v>35614</v>
      </c>
      <c r="F8488" s="2">
        <v>0.17280000000000001</v>
      </c>
      <c r="J8488" s="2">
        <v>0.93640000000000001</v>
      </c>
      <c r="K8488" s="2">
        <v>2.3195999999999999</v>
      </c>
      <c r="N8488" s="2">
        <v>0.1883</v>
      </c>
      <c r="Q8488" s="2">
        <v>0.1116</v>
      </c>
      <c r="U8488" s="2">
        <v>0.69740000000000002</v>
      </c>
      <c r="V8488" s="2">
        <v>1.3732</v>
      </c>
      <c r="X8488" s="2">
        <v>1.21E-2</v>
      </c>
      <c r="AB8488" s="2">
        <v>2.1057999999999999</v>
      </c>
      <c r="AC8488" s="2">
        <v>8.0699999999999999E-4</v>
      </c>
      <c r="AV8488" s="2">
        <v>0.2329</v>
      </c>
      <c r="AY8488" s="2">
        <v>0.17730000000000001</v>
      </c>
      <c r="BH8488" s="2">
        <v>1.0350999999999999</v>
      </c>
      <c r="BL8488" s="2">
        <v>0.17799999999999999</v>
      </c>
      <c r="BS8488" s="2">
        <v>1</v>
      </c>
      <c r="CI8488" s="2">
        <v>0.93020000000000003</v>
      </c>
      <c r="CK8488" s="2">
        <v>0.78500000000000003</v>
      </c>
      <c r="CS8488" s="2">
        <v>0.26369999999999999</v>
      </c>
      <c r="CT8488" s="2">
        <v>9.3050000000000008E-3</v>
      </c>
    </row>
    <row r="8489" spans="1:98" ht="15" hidden="1" customHeight="1" x14ac:dyDescent="0.2">
      <c r="A8489" s="2">
        <v>2.1669999999999998E-2</v>
      </c>
      <c r="B8489" s="2">
        <v>40772</v>
      </c>
      <c r="F8489" s="2">
        <v>8.0570000000000003E-2</v>
      </c>
      <c r="I8489" s="2">
        <v>0.61960000000000004</v>
      </c>
      <c r="J8489" s="2">
        <v>1.2441</v>
      </c>
      <c r="K8489" s="2">
        <v>1.6292</v>
      </c>
      <c r="M8489" s="2">
        <v>9.19E-4</v>
      </c>
      <c r="N8489" s="2">
        <v>0.18190000000000001</v>
      </c>
      <c r="P8489" s="2">
        <v>0.8165</v>
      </c>
      <c r="S8489" s="2">
        <v>0.13850000000000001</v>
      </c>
      <c r="T8489" s="2">
        <v>0.2787</v>
      </c>
      <c r="V8489" s="2">
        <v>0.98199999999999998</v>
      </c>
      <c r="X8489" s="2">
        <v>1.2840000000000001E-2</v>
      </c>
      <c r="AM8489" s="2">
        <v>1.4176</v>
      </c>
      <c r="AO8489" s="2">
        <v>0.1537</v>
      </c>
      <c r="AR8489" s="2">
        <v>3.415E-2</v>
      </c>
      <c r="AY8489" s="2">
        <v>0.12606100000000001</v>
      </c>
      <c r="BH8489" s="2">
        <v>1.0350999999999999</v>
      </c>
      <c r="BL8489" s="2">
        <v>0.15490000000000001</v>
      </c>
      <c r="BS8489" s="2">
        <v>1</v>
      </c>
      <c r="CI8489" s="2">
        <v>0.82350000000000001</v>
      </c>
    </row>
    <row r="8490" spans="1:98" ht="15" hidden="1" customHeight="1" x14ac:dyDescent="0.2">
      <c r="A8490" s="2">
        <v>1.966E-2</v>
      </c>
      <c r="B8490" s="2">
        <v>40996</v>
      </c>
      <c r="F8490" s="2">
        <v>7.7979999999999994E-2</v>
      </c>
      <c r="I8490" s="2">
        <v>0.54690000000000005</v>
      </c>
      <c r="J8490" s="2">
        <v>1.1013999999999999</v>
      </c>
      <c r="K8490" s="2">
        <v>1.5829</v>
      </c>
      <c r="M8490" s="2">
        <v>8.7799999999999998E-4</v>
      </c>
      <c r="N8490" s="2">
        <v>0.1736</v>
      </c>
      <c r="P8490" s="2">
        <v>0.79330000000000001</v>
      </c>
      <c r="S8490" s="2">
        <v>0.12970000000000001</v>
      </c>
      <c r="T8490" s="2">
        <v>0.26779999999999998</v>
      </c>
      <c r="V8490" s="2">
        <v>0.99839999999999995</v>
      </c>
      <c r="X8490" s="2">
        <v>1.2070000000000001E-2</v>
      </c>
      <c r="AM8490" s="2">
        <v>1.3278000000000001</v>
      </c>
      <c r="AO8490" s="2">
        <v>0.1583</v>
      </c>
      <c r="AR8490" s="2">
        <v>3.3959999999999997E-2</v>
      </c>
      <c r="AY8490" s="2">
        <v>0.12859400000000001</v>
      </c>
      <c r="BH8490" s="2">
        <v>1.0350999999999999</v>
      </c>
      <c r="BL8490" s="2">
        <v>0.14949999999999999</v>
      </c>
      <c r="BS8490" s="2">
        <v>1</v>
      </c>
      <c r="CI8490" s="2">
        <v>0.81499999999999995</v>
      </c>
    </row>
    <row r="8491" spans="1:98" ht="15" hidden="1" customHeight="1" x14ac:dyDescent="0.2">
      <c r="B8491" s="2">
        <v>32513</v>
      </c>
      <c r="J8491" s="2">
        <v>0.77729999000000005</v>
      </c>
      <c r="K8491" s="2">
        <v>2.1381999899999999</v>
      </c>
      <c r="N8491" s="2">
        <v>0.1804</v>
      </c>
      <c r="V8491" s="2">
        <v>1.1892</v>
      </c>
      <c r="X8491" s="2">
        <v>9.4680000000000007E-3</v>
      </c>
      <c r="AY8491" s="2">
        <v>0.15229999999999999</v>
      </c>
      <c r="BH8491" s="2">
        <v>1.0351999999999999</v>
      </c>
      <c r="BL8491" s="2">
        <v>0.1928</v>
      </c>
      <c r="BS8491" s="2">
        <v>1</v>
      </c>
      <c r="CI8491" s="2">
        <v>0.75870000000000004</v>
      </c>
    </row>
    <row r="8492" spans="1:98" ht="15" hidden="1" customHeight="1" x14ac:dyDescent="0.2">
      <c r="A8492" s="2">
        <v>1.8089999999999998E-2</v>
      </c>
      <c r="B8492" s="2">
        <v>41233</v>
      </c>
      <c r="F8492" s="2">
        <v>7.6600000000000001E-2</v>
      </c>
      <c r="I8492" s="2">
        <v>0.47920000000000001</v>
      </c>
      <c r="J8492" s="2">
        <v>1.0604</v>
      </c>
      <c r="K8492" s="2">
        <v>1.5878000000000001</v>
      </c>
      <c r="M8492" s="2">
        <v>9.2100000000000005E-4</v>
      </c>
      <c r="N8492" s="2">
        <v>0.1739</v>
      </c>
      <c r="P8492" s="2">
        <v>0.81420000000000003</v>
      </c>
      <c r="S8492" s="2">
        <v>0.11260000000000001</v>
      </c>
      <c r="T8492" s="2">
        <v>0.25559999999999999</v>
      </c>
      <c r="V8492" s="2">
        <v>0.997</v>
      </c>
      <c r="X8492" s="2">
        <v>1.2200000000000001E-2</v>
      </c>
      <c r="AM8492" s="2">
        <v>1.2775000000000001</v>
      </c>
      <c r="AO8492" s="2">
        <v>0.16</v>
      </c>
      <c r="AR8492" s="2">
        <v>3.1859999999999999E-2</v>
      </c>
      <c r="AY8492" s="2">
        <v>0.12864400000000001</v>
      </c>
      <c r="BH8492" s="2">
        <v>1.0351999999999999</v>
      </c>
      <c r="BL8492" s="2">
        <v>0.14729999999999999</v>
      </c>
      <c r="BS8492" s="2">
        <v>1</v>
      </c>
      <c r="CI8492" s="2">
        <v>0.81289999999999996</v>
      </c>
    </row>
    <row r="8493" spans="1:98" ht="15" hidden="1" customHeight="1" x14ac:dyDescent="0.2">
      <c r="A8493" s="2">
        <v>1.865E-2</v>
      </c>
      <c r="B8493" s="2">
        <v>41316</v>
      </c>
      <c r="F8493" s="2">
        <v>7.8899999999999998E-2</v>
      </c>
      <c r="I8493" s="2">
        <v>0.51019999999999999</v>
      </c>
      <c r="J8493" s="2">
        <v>1.0954999999999999</v>
      </c>
      <c r="K8493" s="2">
        <v>1.5769</v>
      </c>
      <c r="M8493" s="2">
        <v>9.1799999999999998E-4</v>
      </c>
      <c r="N8493" s="2">
        <v>0.18290000000000001</v>
      </c>
      <c r="P8493" s="2">
        <v>0.81130000000000002</v>
      </c>
      <c r="S8493" s="2">
        <v>0.113</v>
      </c>
      <c r="T8493" s="2">
        <v>0.27239999999999998</v>
      </c>
      <c r="V8493" s="2">
        <v>1.0065</v>
      </c>
      <c r="X8493" s="2">
        <v>1.077E-2</v>
      </c>
      <c r="AM8493" s="2">
        <v>1.35</v>
      </c>
      <c r="AO8493" s="2">
        <v>0.1615</v>
      </c>
      <c r="AR8493" s="2">
        <v>3.3369999999999997E-2</v>
      </c>
      <c r="AY8493" s="2">
        <v>0.12978400000000001</v>
      </c>
      <c r="BH8493" s="2">
        <v>1.0351999999999999</v>
      </c>
      <c r="BL8493" s="2">
        <v>0.1575</v>
      </c>
      <c r="BS8493" s="2">
        <v>1</v>
      </c>
      <c r="CI8493" s="2">
        <v>0.84240000000000004</v>
      </c>
    </row>
    <row r="8494" spans="1:98" ht="15" hidden="1" customHeight="1" x14ac:dyDescent="0.2">
      <c r="B8494" s="2">
        <v>35452</v>
      </c>
      <c r="F8494" s="2">
        <v>0.17130000000000001</v>
      </c>
      <c r="J8494" s="2">
        <v>0.93610000000000004</v>
      </c>
      <c r="K8494" s="2">
        <v>2.2082000000000002</v>
      </c>
      <c r="N8494" s="2">
        <v>0.2054</v>
      </c>
      <c r="Q8494" s="2">
        <v>0.11600000000000001</v>
      </c>
      <c r="U8494" s="2">
        <v>0.7258</v>
      </c>
      <c r="V8494" s="2">
        <v>1.3352999999999999</v>
      </c>
      <c r="X8494" s="2">
        <v>1.123E-2</v>
      </c>
      <c r="AB8494" s="2">
        <v>2.1537999999999999</v>
      </c>
      <c r="AC8494" s="2">
        <v>8.3699999999999996E-4</v>
      </c>
      <c r="AV8494" s="2">
        <v>0.24179999999999999</v>
      </c>
      <c r="AY8494" s="2">
        <v>0.17249999999999999</v>
      </c>
      <c r="BH8494" s="2">
        <v>1.0353000000000001</v>
      </c>
      <c r="BL8494" s="2">
        <v>0.1867</v>
      </c>
      <c r="BS8494" s="2">
        <v>1</v>
      </c>
      <c r="CI8494" s="2">
        <v>0.94069999999999998</v>
      </c>
      <c r="CK8494" s="2">
        <v>0.81569999999999998</v>
      </c>
      <c r="CS8494" s="2">
        <v>0.2777</v>
      </c>
      <c r="CT8494" s="2">
        <v>9.724E-3</v>
      </c>
    </row>
    <row r="8495" spans="1:98" ht="15" hidden="1" customHeight="1" x14ac:dyDescent="0.2">
      <c r="B8495" s="2">
        <v>35661</v>
      </c>
      <c r="F8495" s="2">
        <v>0.1797</v>
      </c>
      <c r="J8495" s="2">
        <v>0.9194</v>
      </c>
      <c r="K8495" s="2">
        <v>2.2364999999999999</v>
      </c>
      <c r="N8495" s="2">
        <v>0.182</v>
      </c>
      <c r="Q8495" s="2">
        <v>0.1081</v>
      </c>
      <c r="U8495" s="2">
        <v>0.67269999999999996</v>
      </c>
      <c r="V8495" s="2">
        <v>1.3944000000000001</v>
      </c>
      <c r="X8495" s="2">
        <v>1.179E-2</v>
      </c>
      <c r="AB8495" s="2">
        <v>2.0283000000000002</v>
      </c>
      <c r="AC8495" s="2">
        <v>7.76E-4</v>
      </c>
      <c r="AV8495" s="2">
        <v>0.22470000000000001</v>
      </c>
      <c r="AY8495" s="2">
        <v>0.1802</v>
      </c>
      <c r="BH8495" s="2">
        <v>1.0353000000000001</v>
      </c>
      <c r="BL8495" s="2">
        <v>0.1726</v>
      </c>
      <c r="BS8495" s="2">
        <v>1</v>
      </c>
      <c r="CI8495" s="2">
        <v>0.89880000000000004</v>
      </c>
      <c r="CK8495" s="2">
        <v>0.75700000000000001</v>
      </c>
      <c r="CS8495" s="2">
        <v>0.25419999999999998</v>
      </c>
      <c r="CT8495" s="2">
        <v>8.9619999999999995E-3</v>
      </c>
    </row>
    <row r="8496" spans="1:98" ht="15" hidden="1" customHeight="1" x14ac:dyDescent="0.2">
      <c r="B8496" s="2">
        <v>35116</v>
      </c>
      <c r="F8496" s="2">
        <v>0.18310000000000001</v>
      </c>
      <c r="J8496" s="2">
        <v>1.1620999599999999</v>
      </c>
      <c r="K8496" s="2">
        <v>2.1266000300000001</v>
      </c>
      <c r="N8496" s="2">
        <v>0.21679999999999999</v>
      </c>
      <c r="Q8496" s="2">
        <v>0.13489999999999999</v>
      </c>
      <c r="U8496" s="2">
        <v>0.84730000000000005</v>
      </c>
      <c r="V8496" s="2">
        <v>1.37849998</v>
      </c>
      <c r="X8496" s="2">
        <v>1.3100000000000001E-2</v>
      </c>
      <c r="AB8496" s="2">
        <v>2.1897000000000002</v>
      </c>
      <c r="AC8496" s="2">
        <v>8.7699999999999996E-4</v>
      </c>
      <c r="AV8496" s="2">
        <v>0.27510000000000001</v>
      </c>
      <c r="AY8496" s="2">
        <v>0.17820000999999999</v>
      </c>
      <c r="BH8496" s="2">
        <v>1.03530002</v>
      </c>
      <c r="BL8496" s="2">
        <v>0.20389999</v>
      </c>
      <c r="BS8496" s="2">
        <v>1</v>
      </c>
      <c r="CI8496" s="2">
        <v>0.93190002000000005</v>
      </c>
      <c r="CK8496" s="2">
        <v>0.94850000000000001</v>
      </c>
      <c r="CS8496" s="2">
        <v>0.30549999999999999</v>
      </c>
      <c r="CT8496" s="2">
        <v>1.1270000000000001E-2</v>
      </c>
    </row>
    <row r="8497" spans="1:98" ht="15" hidden="1" customHeight="1" x14ac:dyDescent="0.2">
      <c r="A8497" s="2">
        <v>2.1649999999999999E-2</v>
      </c>
      <c r="B8497" s="2">
        <v>40708</v>
      </c>
      <c r="F8497" s="2">
        <v>8.2089999999999996E-2</v>
      </c>
      <c r="I8497" s="2">
        <v>0.61250000000000004</v>
      </c>
      <c r="J8497" s="2">
        <v>1.147</v>
      </c>
      <c r="K8497" s="2">
        <v>1.5871999999999999</v>
      </c>
      <c r="M8497" s="2">
        <v>8.9499999999999996E-4</v>
      </c>
      <c r="N8497" s="2">
        <v>0.17960000000000001</v>
      </c>
      <c r="P8497" s="2">
        <v>0.78690000000000004</v>
      </c>
      <c r="S8497" s="2">
        <v>0.1434</v>
      </c>
      <c r="T8497" s="2">
        <v>0.28539999999999999</v>
      </c>
      <c r="V8497" s="2">
        <v>0.96860000000000002</v>
      </c>
      <c r="X8497" s="2">
        <v>1.2030000000000001E-2</v>
      </c>
      <c r="AM8497" s="2">
        <v>1.4018999999999999</v>
      </c>
      <c r="AO8497" s="2">
        <v>0.14949999999999999</v>
      </c>
      <c r="AR8497" s="2">
        <v>3.4779999999999998E-2</v>
      </c>
      <c r="AY8497" s="2">
        <v>0.124432</v>
      </c>
      <c r="BH8497" s="2">
        <v>1.0354000000000001</v>
      </c>
      <c r="BL8497" s="2">
        <v>0.15340000000000001</v>
      </c>
      <c r="BS8497" s="2">
        <v>1</v>
      </c>
      <c r="CI8497" s="2">
        <v>0.79259999999999997</v>
      </c>
    </row>
    <row r="8498" spans="1:98" ht="15" hidden="1" customHeight="1" x14ac:dyDescent="0.2">
      <c r="A8498" s="2">
        <v>1.8380000000000001E-2</v>
      </c>
      <c r="B8498" s="2">
        <v>41078</v>
      </c>
      <c r="F8498" s="2">
        <v>7.3789999999999994E-2</v>
      </c>
      <c r="I8498" s="2">
        <v>0.49680000000000002</v>
      </c>
      <c r="J8498" s="2">
        <v>1.0753999999999999</v>
      </c>
      <c r="K8498" s="2">
        <v>1.6080000000000001</v>
      </c>
      <c r="M8498" s="2">
        <v>8.8699999999999998E-4</v>
      </c>
      <c r="N8498" s="2">
        <v>0.17119999999999999</v>
      </c>
      <c r="P8498" s="2">
        <v>0.80689999999999995</v>
      </c>
      <c r="S8498" s="2">
        <v>0.1231</v>
      </c>
      <c r="T8498" s="2">
        <v>0.2661</v>
      </c>
      <c r="V8498" s="2">
        <v>1.0266</v>
      </c>
      <c r="X8498" s="2">
        <v>1.2999999999999999E-2</v>
      </c>
      <c r="AM8498" s="2">
        <v>1.2912999999999999</v>
      </c>
      <c r="AO8498" s="2">
        <v>0.1615</v>
      </c>
      <c r="AR8498" s="2">
        <v>3.1620000000000002E-2</v>
      </c>
      <c r="AY8498" s="2">
        <v>0.13231299999999999</v>
      </c>
      <c r="BH8498" s="2">
        <v>1.0355000000000001</v>
      </c>
      <c r="BL8498" s="2">
        <v>0.14580000000000001</v>
      </c>
      <c r="BS8498" s="2">
        <v>1</v>
      </c>
      <c r="CI8498" s="2">
        <v>0.81140000000000001</v>
      </c>
    </row>
    <row r="8499" spans="1:98" ht="15" hidden="1" customHeight="1" x14ac:dyDescent="0.2">
      <c r="B8499" s="2">
        <v>35107</v>
      </c>
      <c r="F8499" s="2">
        <v>0.18229999999999999</v>
      </c>
      <c r="J8499" s="2">
        <v>1.1421999899999999</v>
      </c>
      <c r="K8499" s="2">
        <v>2.1013000000000002</v>
      </c>
      <c r="N8499" s="2">
        <v>0.21340001</v>
      </c>
      <c r="Q8499" s="2">
        <v>0.13250000000000001</v>
      </c>
      <c r="U8499" s="2">
        <v>0.83260000000000001</v>
      </c>
      <c r="V8499" s="2">
        <v>1.3725999600000001</v>
      </c>
      <c r="X8499" s="2">
        <v>1.2869999999999999E-2</v>
      </c>
      <c r="AB8499" s="2">
        <v>2.1623000000000001</v>
      </c>
      <c r="AC8499" s="2">
        <v>8.7299999999999997E-4</v>
      </c>
      <c r="AV8499" s="2">
        <v>0.27100000000000002</v>
      </c>
      <c r="AY8499" s="2">
        <v>0.17749999</v>
      </c>
      <c r="BH8499" s="2">
        <v>1.0355999499999999</v>
      </c>
      <c r="BL8499" s="2">
        <v>0.19739999999999999</v>
      </c>
      <c r="BS8499" s="2">
        <v>1</v>
      </c>
      <c r="CI8499" s="2">
        <v>0.92460001000000003</v>
      </c>
      <c r="CK8499" s="2">
        <v>0.93200000000000005</v>
      </c>
      <c r="CS8499" s="2">
        <v>0.29759999999999998</v>
      </c>
      <c r="CT8499" s="2">
        <v>1.108E-2</v>
      </c>
    </row>
    <row r="8500" spans="1:98" ht="15" hidden="1" customHeight="1" x14ac:dyDescent="0.2">
      <c r="B8500" s="2">
        <v>35453</v>
      </c>
      <c r="F8500" s="2">
        <v>0.1721</v>
      </c>
      <c r="J8500" s="2">
        <v>0.94310000000000005</v>
      </c>
      <c r="K8500" s="2">
        <v>2.1858</v>
      </c>
      <c r="N8500" s="2">
        <v>0.20280000000000001</v>
      </c>
      <c r="Q8500" s="2">
        <v>0.11600000000000001</v>
      </c>
      <c r="U8500" s="2">
        <v>0.72840000000000005</v>
      </c>
      <c r="V8500" s="2">
        <v>1.3413999999999999</v>
      </c>
      <c r="X8500" s="2">
        <v>1.1220000000000001E-2</v>
      </c>
      <c r="AB8500" s="2">
        <v>2.1465999999999998</v>
      </c>
      <c r="AC8500" s="2">
        <v>8.3699999999999996E-4</v>
      </c>
      <c r="AV8500" s="2">
        <v>0.24260000000000001</v>
      </c>
      <c r="AY8500" s="2">
        <v>0.17330000000000001</v>
      </c>
      <c r="BH8500" s="2">
        <v>1.0356000000000001</v>
      </c>
      <c r="BL8500" s="2">
        <v>0.18440000000000001</v>
      </c>
      <c r="BS8500" s="2">
        <v>1</v>
      </c>
      <c r="CI8500" s="2">
        <v>0.93500000000000005</v>
      </c>
      <c r="CK8500" s="2">
        <v>0.81789999999999996</v>
      </c>
      <c r="CS8500" s="2">
        <v>0.27500000000000002</v>
      </c>
      <c r="CT8500" s="2">
        <v>9.7319999999999993E-3</v>
      </c>
    </row>
    <row r="8501" spans="1:98" ht="15" hidden="1" customHeight="1" x14ac:dyDescent="0.2">
      <c r="A8501" s="2">
        <v>2.18E-2</v>
      </c>
      <c r="B8501" s="2">
        <v>40703</v>
      </c>
      <c r="F8501" s="2">
        <v>8.2619999999999999E-2</v>
      </c>
      <c r="I8501" s="2">
        <v>0.61450000000000005</v>
      </c>
      <c r="J8501" s="2">
        <v>1.157</v>
      </c>
      <c r="K8501" s="2">
        <v>1.5942000000000001</v>
      </c>
      <c r="M8501" s="2">
        <v>8.9800000000000004E-4</v>
      </c>
      <c r="N8501" s="2">
        <v>0.1799</v>
      </c>
      <c r="P8501" s="2">
        <v>0.7913</v>
      </c>
      <c r="S8501" s="2">
        <v>0.1447</v>
      </c>
      <c r="T8501" s="2">
        <v>0.2873</v>
      </c>
      <c r="V8501" s="2">
        <v>0.97319999999999995</v>
      </c>
      <c r="X8501" s="2">
        <v>1.2149999999999999E-2</v>
      </c>
      <c r="AM8501" s="2">
        <v>1.4144000000000001</v>
      </c>
      <c r="AO8501" s="2">
        <v>0.15029999999999999</v>
      </c>
      <c r="AR8501" s="2">
        <v>3.5060000000000001E-2</v>
      </c>
      <c r="AY8501" s="2">
        <v>0.12504799999999999</v>
      </c>
      <c r="BH8501" s="2">
        <v>1.0356000000000001</v>
      </c>
      <c r="BL8501" s="2">
        <v>0.15659999999999999</v>
      </c>
      <c r="BS8501" s="2">
        <v>1</v>
      </c>
      <c r="CI8501" s="2">
        <v>0.80720000000000003</v>
      </c>
    </row>
    <row r="8502" spans="1:98" ht="15" hidden="1" customHeight="1" x14ac:dyDescent="0.2">
      <c r="A8502" s="2">
        <v>1.949E-2</v>
      </c>
      <c r="B8502" s="2">
        <v>40897</v>
      </c>
      <c r="F8502" s="2">
        <v>7.4590000000000004E-2</v>
      </c>
      <c r="I8502" s="2">
        <v>0.55700000000000005</v>
      </c>
      <c r="J8502" s="2">
        <v>1.1047</v>
      </c>
      <c r="K8502" s="2">
        <v>1.6120000000000001</v>
      </c>
      <c r="M8502" s="2">
        <v>8.8800000000000001E-4</v>
      </c>
      <c r="N8502" s="2">
        <v>0.17430000000000001</v>
      </c>
      <c r="P8502" s="2">
        <v>0.79169999999999996</v>
      </c>
      <c r="S8502" s="2">
        <v>0.12509999999999999</v>
      </c>
      <c r="T8502" s="2">
        <v>0.27239999999999998</v>
      </c>
      <c r="V8502" s="2">
        <v>1.0285</v>
      </c>
      <c r="X8502" s="2">
        <v>1.3220000000000001E-2</v>
      </c>
      <c r="AM8502" s="2">
        <v>1.3448</v>
      </c>
      <c r="AO8502" s="2">
        <v>0.16200000000000001</v>
      </c>
      <c r="AR8502" s="2">
        <v>3.2160000000000001E-2</v>
      </c>
      <c r="AY8502" s="2">
        <v>0.132156</v>
      </c>
      <c r="BH8502" s="2">
        <v>1.0356000000000001</v>
      </c>
      <c r="BL8502" s="2">
        <v>0.14990000000000001</v>
      </c>
      <c r="BS8502" s="2">
        <v>1</v>
      </c>
      <c r="CI8502" s="2">
        <v>0.79159999999999997</v>
      </c>
    </row>
    <row r="8503" spans="1:98" ht="15" hidden="1" customHeight="1" x14ac:dyDescent="0.2">
      <c r="A8503" s="2">
        <v>1.9429999999999999E-2</v>
      </c>
      <c r="B8503" s="2">
        <v>40899</v>
      </c>
      <c r="F8503" s="2">
        <v>7.3859999999999995E-2</v>
      </c>
      <c r="I8503" s="2">
        <v>0.55100000000000005</v>
      </c>
      <c r="J8503" s="2">
        <v>1.0900000000000001</v>
      </c>
      <c r="K8503" s="2">
        <v>1.6002000000000001</v>
      </c>
      <c r="M8503" s="2">
        <v>8.8500000000000004E-4</v>
      </c>
      <c r="N8503" s="2">
        <v>0.1716</v>
      </c>
      <c r="P8503" s="2">
        <v>0.78990000000000005</v>
      </c>
      <c r="S8503" s="2">
        <v>0.12479999999999999</v>
      </c>
      <c r="T8503" s="2">
        <v>0.26960000000000001</v>
      </c>
      <c r="V8503" s="2">
        <v>1.0214000000000001</v>
      </c>
      <c r="X8503" s="2">
        <v>1.307E-2</v>
      </c>
      <c r="AM8503" s="2">
        <v>1.3324</v>
      </c>
      <c r="AO8503" s="2">
        <v>0.16109999999999999</v>
      </c>
      <c r="AR8503" s="2">
        <v>3.2579999999999998E-2</v>
      </c>
      <c r="AY8503" s="2">
        <v>0.13125000000000001</v>
      </c>
      <c r="BH8503" s="2">
        <v>1.0356000000000001</v>
      </c>
      <c r="BL8503" s="2">
        <v>0.14860000000000001</v>
      </c>
      <c r="BS8503" s="2">
        <v>1</v>
      </c>
      <c r="CI8503" s="2">
        <v>0.79149999999999998</v>
      </c>
    </row>
    <row r="8504" spans="1:98" ht="15" hidden="1" customHeight="1" x14ac:dyDescent="0.2">
      <c r="A8504" s="2">
        <v>1.7989999999999999E-2</v>
      </c>
      <c r="B8504" s="2">
        <v>41263</v>
      </c>
      <c r="F8504" s="2">
        <v>7.7350000000000002E-2</v>
      </c>
      <c r="I8504" s="2">
        <v>0.47970000000000002</v>
      </c>
      <c r="J8504" s="2">
        <v>1.0825</v>
      </c>
      <c r="K8504" s="2">
        <v>1.6076999999999999</v>
      </c>
      <c r="M8504" s="2">
        <v>9.2000000000000003E-4</v>
      </c>
      <c r="N8504" s="2">
        <v>0.17760000000000001</v>
      </c>
      <c r="P8504" s="2">
        <v>0.81089999999999995</v>
      </c>
      <c r="S8504" s="2">
        <v>0.1162</v>
      </c>
      <c r="T8504" s="2">
        <v>0.26379999999999998</v>
      </c>
      <c r="V8504" s="2">
        <v>0.98829999999999996</v>
      </c>
      <c r="X8504" s="2">
        <v>1.172E-2</v>
      </c>
      <c r="AM8504" s="2">
        <v>1.3070999999999999</v>
      </c>
      <c r="AO8504" s="2">
        <v>0.15859999999999999</v>
      </c>
      <c r="AR8504" s="2">
        <v>3.218E-2</v>
      </c>
      <c r="AY8504" s="2">
        <v>0.127521</v>
      </c>
      <c r="BH8504" s="2">
        <v>1.0356000000000001</v>
      </c>
      <c r="BL8504" s="2">
        <v>0.1517</v>
      </c>
      <c r="BS8504" s="2">
        <v>1</v>
      </c>
      <c r="CI8504" s="2">
        <v>0.82340000000000002</v>
      </c>
    </row>
    <row r="8505" spans="1:98" ht="15" hidden="1" customHeight="1" x14ac:dyDescent="0.2">
      <c r="B8505" s="2">
        <v>34656</v>
      </c>
      <c r="F8505" s="2">
        <v>0.39610000000000001</v>
      </c>
      <c r="J8505" s="2">
        <v>1.0369999999999999</v>
      </c>
      <c r="K8505" s="2">
        <v>2.1432000000000002</v>
      </c>
      <c r="N8505" s="2">
        <v>0.20069999999999999</v>
      </c>
      <c r="V8505" s="2">
        <v>1.3673</v>
      </c>
      <c r="X8505" s="2">
        <v>1.389E-2</v>
      </c>
      <c r="AY8505" s="2">
        <v>0.17680000000000001</v>
      </c>
      <c r="BH8505" s="2">
        <v>1.0357000000000001</v>
      </c>
      <c r="BL8505" s="2">
        <v>0.18640000000000001</v>
      </c>
      <c r="BS8505" s="2">
        <v>1</v>
      </c>
      <c r="CI8505" s="2">
        <v>0.85289999999999999</v>
      </c>
    </row>
    <row r="8506" spans="1:98" ht="15" hidden="1" customHeight="1" x14ac:dyDescent="0.2">
      <c r="A8506" s="2">
        <v>2.1669999999999998E-2</v>
      </c>
      <c r="B8506" s="2">
        <v>40723</v>
      </c>
      <c r="F8506" s="2">
        <v>8.2470000000000002E-2</v>
      </c>
      <c r="I8506" s="2">
        <v>0.61829999999999996</v>
      </c>
      <c r="J8506" s="2">
        <v>1.1625000000000001</v>
      </c>
      <c r="K8506" s="2">
        <v>1.5593999999999999</v>
      </c>
      <c r="M8506" s="2">
        <v>9.0399999999999996E-4</v>
      </c>
      <c r="N8506" s="2">
        <v>0.18010000000000001</v>
      </c>
      <c r="P8506" s="2">
        <v>0.78720000000000001</v>
      </c>
      <c r="S8506" s="2">
        <v>0.14219999999999999</v>
      </c>
      <c r="T8506" s="2">
        <v>0.28339999999999999</v>
      </c>
      <c r="V8506" s="2">
        <v>0.97050000000000003</v>
      </c>
      <c r="X8506" s="2">
        <v>1.201E-2</v>
      </c>
      <c r="AM8506" s="2">
        <v>1.4000999999999999</v>
      </c>
      <c r="AO8506" s="2">
        <v>0.1502</v>
      </c>
      <c r="AR8506" s="2">
        <v>3.4630000000000001E-2</v>
      </c>
      <c r="AY8506" s="2">
        <v>0.124705</v>
      </c>
      <c r="BH8506" s="2">
        <v>1.0357000000000001</v>
      </c>
      <c r="BL8506" s="2">
        <v>0.15279999999999999</v>
      </c>
      <c r="BS8506" s="2">
        <v>1</v>
      </c>
      <c r="CI8506" s="2">
        <v>0.79810000000000003</v>
      </c>
    </row>
    <row r="8507" spans="1:98" ht="15" hidden="1" customHeight="1" x14ac:dyDescent="0.2">
      <c r="A8507" s="2">
        <v>1.83E-2</v>
      </c>
      <c r="B8507" s="2">
        <v>41243</v>
      </c>
      <c r="F8507" s="2">
        <v>7.6880000000000004E-2</v>
      </c>
      <c r="I8507" s="2">
        <v>0.47020000000000001</v>
      </c>
      <c r="J8507" s="2">
        <v>1.0719000000000001</v>
      </c>
      <c r="K8507" s="2">
        <v>1.5916999999999999</v>
      </c>
      <c r="M8507" s="2">
        <v>9.1699999999999995E-4</v>
      </c>
      <c r="N8507" s="2">
        <v>0.17519999999999999</v>
      </c>
      <c r="P8507" s="2">
        <v>0.81359999999999999</v>
      </c>
      <c r="S8507" s="2">
        <v>0.1118</v>
      </c>
      <c r="T8507" s="2">
        <v>0.26050000000000001</v>
      </c>
      <c r="V8507" s="2">
        <v>0.99319999999999997</v>
      </c>
      <c r="X8507" s="2">
        <v>1.2030000000000001E-2</v>
      </c>
      <c r="AM8507" s="2">
        <v>1.2921</v>
      </c>
      <c r="AO8507" s="2">
        <v>0.1595</v>
      </c>
      <c r="AR8507" s="2">
        <v>3.2149999999999998E-2</v>
      </c>
      <c r="AY8507" s="2">
        <v>0.12815199999999999</v>
      </c>
      <c r="BH8507" s="2">
        <v>1.0357000000000001</v>
      </c>
      <c r="BL8507" s="2">
        <v>0.14910000000000001</v>
      </c>
      <c r="BS8507" s="2">
        <v>1</v>
      </c>
      <c r="CI8507" s="2">
        <v>0.81459999999999999</v>
      </c>
    </row>
    <row r="8508" spans="1:98" ht="15" hidden="1" customHeight="1" x14ac:dyDescent="0.2">
      <c r="A8508" s="2">
        <v>1.8159999999999999E-2</v>
      </c>
      <c r="B8508" s="2">
        <v>41246</v>
      </c>
      <c r="F8508" s="2">
        <v>7.6810000000000003E-2</v>
      </c>
      <c r="I8508" s="2">
        <v>0.46949999999999997</v>
      </c>
      <c r="J8508" s="2">
        <v>1.0734999999999999</v>
      </c>
      <c r="K8508" s="2">
        <v>1.5987</v>
      </c>
      <c r="M8508" s="2">
        <v>9.1699999999999995E-4</v>
      </c>
      <c r="N8508" s="2">
        <v>0.17610000000000001</v>
      </c>
      <c r="P8508" s="2">
        <v>0.81469999999999998</v>
      </c>
      <c r="S8508" s="2">
        <v>0.11219999999999999</v>
      </c>
      <c r="T8508" s="2">
        <v>0.25950000000000001</v>
      </c>
      <c r="V8508" s="2">
        <v>0.99280000000000002</v>
      </c>
      <c r="X8508" s="2">
        <v>1.2070000000000001E-2</v>
      </c>
      <c r="AM8508" s="2">
        <v>1.2971999999999999</v>
      </c>
      <c r="AO8508" s="2">
        <v>0.15939999999999999</v>
      </c>
      <c r="AR8508" s="2">
        <v>3.2120000000000003E-2</v>
      </c>
      <c r="AY8508" s="2">
        <v>0.128104</v>
      </c>
      <c r="BH8508" s="2">
        <v>1.0357000000000001</v>
      </c>
      <c r="BL8508" s="2">
        <v>0.14979999999999999</v>
      </c>
      <c r="BS8508" s="2">
        <v>1</v>
      </c>
      <c r="CI8508" s="2">
        <v>0.81579999999999997</v>
      </c>
    </row>
    <row r="8509" spans="1:98" ht="15" hidden="1" customHeight="1" x14ac:dyDescent="0.2">
      <c r="A8509" s="2">
        <v>1.814E-2</v>
      </c>
      <c r="B8509" s="2">
        <v>41253</v>
      </c>
      <c r="F8509" s="2">
        <v>7.7130000000000004E-2</v>
      </c>
      <c r="I8509" s="2">
        <v>0.47420000000000001</v>
      </c>
      <c r="J8509" s="2">
        <v>1.0580000000000001</v>
      </c>
      <c r="K8509" s="2">
        <v>1.5862000000000001</v>
      </c>
      <c r="M8509" s="2">
        <v>9.1600000000000004E-4</v>
      </c>
      <c r="N8509" s="2">
        <v>0.17399999999999999</v>
      </c>
      <c r="P8509" s="2">
        <v>0.80810000000000004</v>
      </c>
      <c r="S8509" s="2">
        <v>0.1137</v>
      </c>
      <c r="T8509" s="2">
        <v>0.25779999999999997</v>
      </c>
      <c r="V8509" s="2">
        <v>0.98719999999999997</v>
      </c>
      <c r="X8509" s="2">
        <v>1.1979999999999999E-2</v>
      </c>
      <c r="AM8509" s="2">
        <v>1.2764</v>
      </c>
      <c r="AO8509" s="2">
        <v>0.1585</v>
      </c>
      <c r="AR8509" s="2">
        <v>3.2120000000000003E-2</v>
      </c>
      <c r="AY8509" s="2">
        <v>0.12737999999999999</v>
      </c>
      <c r="BH8509" s="2">
        <v>1.0357000000000001</v>
      </c>
      <c r="BL8509" s="2">
        <v>0.14749999999999999</v>
      </c>
      <c r="BS8509" s="2">
        <v>1</v>
      </c>
      <c r="CI8509" s="2">
        <v>0.8236</v>
      </c>
    </row>
    <row r="8510" spans="1:98" ht="15" hidden="1" customHeight="1" x14ac:dyDescent="0.2">
      <c r="A8510" s="2">
        <v>1.8089999999999998E-2</v>
      </c>
      <c r="B8510" s="2">
        <v>41262</v>
      </c>
      <c r="F8510" s="2">
        <v>7.7509999999999996E-2</v>
      </c>
      <c r="I8510" s="2">
        <v>0.4758</v>
      </c>
      <c r="J8510" s="2">
        <v>1.0813999999999999</v>
      </c>
      <c r="K8510" s="2">
        <v>1.605</v>
      </c>
      <c r="M8510" s="2">
        <v>9.2100000000000005E-4</v>
      </c>
      <c r="N8510" s="2">
        <v>0.1774</v>
      </c>
      <c r="P8510" s="2">
        <v>0.81</v>
      </c>
      <c r="S8510" s="2">
        <v>0.1163</v>
      </c>
      <c r="T8510" s="2">
        <v>0.2631</v>
      </c>
      <c r="V8510" s="2">
        <v>0.98680000000000001</v>
      </c>
      <c r="X8510" s="2">
        <v>1.17E-2</v>
      </c>
      <c r="AM8510" s="2">
        <v>1.3072999999999999</v>
      </c>
      <c r="AO8510" s="2">
        <v>0.15840000000000001</v>
      </c>
      <c r="AR8510" s="2">
        <v>3.2079999999999997E-2</v>
      </c>
      <c r="AY8510" s="2">
        <v>0.127328</v>
      </c>
      <c r="BH8510" s="2">
        <v>1.0357000000000001</v>
      </c>
      <c r="BL8510" s="2">
        <v>0.1507</v>
      </c>
      <c r="BS8510" s="2">
        <v>1</v>
      </c>
      <c r="CI8510" s="2">
        <v>0.8256</v>
      </c>
    </row>
    <row r="8511" spans="1:98" ht="15" hidden="1" customHeight="1" x14ac:dyDescent="0.2">
      <c r="A8511" s="2">
        <v>1.8550000000000001E-2</v>
      </c>
      <c r="B8511" s="2">
        <v>41319</v>
      </c>
      <c r="F8511" s="2">
        <v>7.8820000000000001E-2</v>
      </c>
      <c r="I8511" s="2">
        <v>0.51070000000000004</v>
      </c>
      <c r="J8511" s="2">
        <v>1.0841000000000001</v>
      </c>
      <c r="K8511" s="2">
        <v>1.5513999999999999</v>
      </c>
      <c r="M8511" s="2">
        <v>9.2199999999999997E-4</v>
      </c>
      <c r="N8511" s="2">
        <v>0.18149999999999999</v>
      </c>
      <c r="P8511" s="2">
        <v>0.81</v>
      </c>
      <c r="S8511" s="2">
        <v>0.1137</v>
      </c>
      <c r="T8511" s="2">
        <v>0.27179999999999999</v>
      </c>
      <c r="V8511" s="2">
        <v>1.0007999999999999</v>
      </c>
      <c r="X8511" s="2">
        <v>1.0749999999999999E-2</v>
      </c>
      <c r="AM8511" s="2">
        <v>1.3344</v>
      </c>
      <c r="AO8511" s="2">
        <v>0.16059999999999999</v>
      </c>
      <c r="AR8511" s="2">
        <v>3.3239999999999999E-2</v>
      </c>
      <c r="AY8511" s="2">
        <v>0.12906400000000001</v>
      </c>
      <c r="BH8511" s="2">
        <v>1.0357000000000001</v>
      </c>
      <c r="BL8511" s="2">
        <v>0.15809999999999999</v>
      </c>
      <c r="BS8511" s="2">
        <v>1</v>
      </c>
      <c r="CI8511" s="2">
        <v>0.84760000000000002</v>
      </c>
    </row>
    <row r="8512" spans="1:98" ht="15" hidden="1" customHeight="1" x14ac:dyDescent="0.2">
      <c r="B8512" s="2">
        <v>32457</v>
      </c>
      <c r="J8512" s="2">
        <v>0.82950000000000002</v>
      </c>
      <c r="K8512" s="2">
        <v>2.20029998</v>
      </c>
      <c r="N8512" s="2">
        <v>0.18609999999999999</v>
      </c>
      <c r="V8512" s="2">
        <v>1.2251000000000001</v>
      </c>
      <c r="X8512" s="2">
        <v>9.8840000000000004E-3</v>
      </c>
      <c r="AY8512" s="2">
        <v>0.15679999999999999</v>
      </c>
      <c r="BH8512" s="2">
        <v>1.0358000000000001</v>
      </c>
      <c r="BL8512" s="2">
        <v>0.20039999999999999</v>
      </c>
      <c r="BS8512" s="2">
        <v>1</v>
      </c>
      <c r="CI8512" s="2">
        <v>0.78469999999999995</v>
      </c>
    </row>
    <row r="8513" spans="1:98" ht="15" hidden="1" customHeight="1" x14ac:dyDescent="0.2">
      <c r="B8513" s="2">
        <v>34750</v>
      </c>
      <c r="F8513" s="2">
        <v>0.25659999999999999</v>
      </c>
      <c r="J8513" s="2">
        <v>1.1277999999999999</v>
      </c>
      <c r="K8513" s="2">
        <v>2.2241</v>
      </c>
      <c r="N8513" s="2">
        <v>0.21679999999999999</v>
      </c>
      <c r="Q8513" s="2">
        <v>0.13539999999999999</v>
      </c>
      <c r="U8513" s="2">
        <v>0.85050000000000003</v>
      </c>
      <c r="V8513" s="2">
        <v>1.4052</v>
      </c>
      <c r="X8513" s="2">
        <v>1.4460000000000001E-2</v>
      </c>
      <c r="AB8513" s="2">
        <v>2.2147000000000001</v>
      </c>
      <c r="AC8513" s="2">
        <v>8.8000000000000003E-4</v>
      </c>
      <c r="AV8513" s="2">
        <v>0.27379999999999999</v>
      </c>
      <c r="AY8513" s="2">
        <v>0.18179999999999999</v>
      </c>
      <c r="BH8513" s="2">
        <v>1.0358000000000001</v>
      </c>
      <c r="BL8513" s="2">
        <v>0.1925</v>
      </c>
      <c r="BS8513" s="2">
        <v>1</v>
      </c>
      <c r="CI8513" s="2">
        <v>0.88629999999999998</v>
      </c>
      <c r="CK8513" s="2">
        <v>0.95269999999999999</v>
      </c>
      <c r="CS8513" s="2">
        <v>0.30759999999999998</v>
      </c>
      <c r="CT8513" s="2">
        <v>1.091E-2</v>
      </c>
    </row>
    <row r="8514" spans="1:98" ht="15" hidden="1" customHeight="1" x14ac:dyDescent="0.2">
      <c r="A8514" s="2">
        <v>1.9630000000000002E-2</v>
      </c>
      <c r="B8514" s="2">
        <v>40898</v>
      </c>
      <c r="F8514" s="2">
        <v>7.424E-2</v>
      </c>
      <c r="I8514" s="2">
        <v>0.55359999999999998</v>
      </c>
      <c r="J8514" s="2">
        <v>1.0968</v>
      </c>
      <c r="K8514" s="2">
        <v>1.6127</v>
      </c>
      <c r="M8514" s="2">
        <v>8.9300000000000002E-4</v>
      </c>
      <c r="N8514" s="2">
        <v>0.1731</v>
      </c>
      <c r="P8514" s="2">
        <v>0.79259999999999997</v>
      </c>
      <c r="S8514" s="2">
        <v>0.12429999999999999</v>
      </c>
      <c r="T8514" s="2">
        <v>0.2727</v>
      </c>
      <c r="V8514" s="2">
        <v>1.0286</v>
      </c>
      <c r="X8514" s="2">
        <v>1.319E-2</v>
      </c>
      <c r="AM8514" s="2">
        <v>1.3411999999999999</v>
      </c>
      <c r="AO8514" s="2">
        <v>0.1623</v>
      </c>
      <c r="AR8514" s="2">
        <v>3.2410000000000001E-2</v>
      </c>
      <c r="AY8514" s="2">
        <v>0.13217999999999999</v>
      </c>
      <c r="BH8514" s="2">
        <v>1.0358000000000001</v>
      </c>
      <c r="BL8514" s="2">
        <v>0.14899999999999999</v>
      </c>
      <c r="BS8514" s="2">
        <v>1</v>
      </c>
      <c r="CI8514" s="2">
        <v>0.78920000000000001</v>
      </c>
    </row>
    <row r="8515" spans="1:98" ht="15" hidden="1" customHeight="1" x14ac:dyDescent="0.2">
      <c r="A8515" s="2">
        <v>1.9820000000000001E-2</v>
      </c>
      <c r="B8515" s="2">
        <v>40982</v>
      </c>
      <c r="F8515" s="2">
        <v>7.8219999999999998E-2</v>
      </c>
      <c r="I8515" s="2">
        <v>0.54530000000000001</v>
      </c>
      <c r="J8515" s="2">
        <v>1.0647</v>
      </c>
      <c r="K8515" s="2">
        <v>1.5551999999999999</v>
      </c>
      <c r="M8515" s="2">
        <v>8.8000000000000003E-4</v>
      </c>
      <c r="N8515" s="2">
        <v>0.17030000000000001</v>
      </c>
      <c r="P8515" s="2">
        <v>0.78169999999999995</v>
      </c>
      <c r="S8515" s="2">
        <v>0.12909999999999999</v>
      </c>
      <c r="T8515" s="2">
        <v>0.26150000000000001</v>
      </c>
      <c r="V8515" s="2">
        <v>0.99150000000000005</v>
      </c>
      <c r="X8515" s="2">
        <v>1.183E-2</v>
      </c>
      <c r="AM8515" s="2">
        <v>1.2912999999999999</v>
      </c>
      <c r="AO8515" s="2">
        <v>0.15659999999999999</v>
      </c>
      <c r="AR8515" s="2">
        <v>3.3529999999999997E-2</v>
      </c>
      <c r="AY8515" s="2">
        <v>0.12773399999999999</v>
      </c>
      <c r="BH8515" s="2">
        <v>1.0358000000000001</v>
      </c>
      <c r="BL8515" s="2">
        <v>0.14460000000000001</v>
      </c>
      <c r="BS8515" s="2">
        <v>1</v>
      </c>
      <c r="CI8515" s="2">
        <v>0.8024</v>
      </c>
    </row>
    <row r="8516" spans="1:98" ht="15" hidden="1" customHeight="1" x14ac:dyDescent="0.2">
      <c r="A8516" s="2">
        <v>1.9630000000000002E-2</v>
      </c>
      <c r="B8516" s="2">
        <v>40998</v>
      </c>
      <c r="F8516" s="2">
        <v>7.7979999999999994E-2</v>
      </c>
      <c r="I8516" s="2">
        <v>0.54859999999999998</v>
      </c>
      <c r="J8516" s="2">
        <v>1.1067</v>
      </c>
      <c r="K8516" s="2">
        <v>1.597</v>
      </c>
      <c r="M8516" s="2">
        <v>8.83E-4</v>
      </c>
      <c r="N8516" s="2">
        <v>0.17519999999999999</v>
      </c>
      <c r="P8516" s="2">
        <v>0.79449999999999998</v>
      </c>
      <c r="S8516" s="2">
        <v>0.13039999999999999</v>
      </c>
      <c r="T8516" s="2">
        <v>0.26950000000000002</v>
      </c>
      <c r="V8516" s="2">
        <v>0.99909999999999999</v>
      </c>
      <c r="X8516" s="2">
        <v>1.2120000000000001E-2</v>
      </c>
      <c r="AM8516" s="2">
        <v>1.3322000000000001</v>
      </c>
      <c r="AO8516" s="2">
        <v>0.15859999999999999</v>
      </c>
      <c r="AR8516" s="2">
        <v>3.4000000000000002E-2</v>
      </c>
      <c r="AY8516" s="2">
        <v>0.12867999999999999</v>
      </c>
      <c r="BH8516" s="2">
        <v>1.0358000000000001</v>
      </c>
      <c r="BL8516" s="2">
        <v>0.15090000000000001</v>
      </c>
      <c r="BS8516" s="2">
        <v>1</v>
      </c>
      <c r="CI8516" s="2">
        <v>0.81920000000000004</v>
      </c>
    </row>
    <row r="8517" spans="1:98" ht="15" hidden="1" customHeight="1" x14ac:dyDescent="0.2">
      <c r="A8517" s="2">
        <v>1.8180000000000002E-2</v>
      </c>
      <c r="B8517" s="2">
        <v>41088</v>
      </c>
      <c r="F8517" s="2">
        <v>7.5579999999999994E-2</v>
      </c>
      <c r="I8517" s="2">
        <v>0.49419999999999997</v>
      </c>
      <c r="J8517" s="2">
        <v>1.0692999999999999</v>
      </c>
      <c r="K8517" s="2">
        <v>1.6016999999999999</v>
      </c>
      <c r="M8517" s="2">
        <v>8.92E-4</v>
      </c>
      <c r="N8517" s="2">
        <v>0.17030000000000001</v>
      </c>
      <c r="P8517" s="2">
        <v>0.80669999999999997</v>
      </c>
      <c r="S8517" s="2">
        <v>0.1226</v>
      </c>
      <c r="T8517" s="2">
        <v>0.26200000000000001</v>
      </c>
      <c r="V8517" s="2">
        <v>1.0333000000000001</v>
      </c>
      <c r="X8517" s="2">
        <v>1.302E-2</v>
      </c>
      <c r="AM8517" s="2">
        <v>1.2846</v>
      </c>
      <c r="AO8517" s="2">
        <v>0.16250000000000001</v>
      </c>
      <c r="AR8517" s="2">
        <v>3.1220000000000001E-2</v>
      </c>
      <c r="AY8517" s="2">
        <v>0.13317399999999999</v>
      </c>
      <c r="BH8517" s="2">
        <v>1.0358000000000001</v>
      </c>
      <c r="BL8517" s="2">
        <v>0.1462</v>
      </c>
      <c r="BS8517" s="2">
        <v>1</v>
      </c>
      <c r="CI8517" s="2">
        <v>0.81230000000000002</v>
      </c>
    </row>
    <row r="8518" spans="1:98" ht="15" hidden="1" customHeight="1" x14ac:dyDescent="0.2">
      <c r="B8518" s="2">
        <v>35104</v>
      </c>
      <c r="F8518" s="2">
        <v>0.1832</v>
      </c>
      <c r="J8518" s="2">
        <v>1.1352000200000001</v>
      </c>
      <c r="K8518" s="2">
        <v>2.1020998999999998</v>
      </c>
      <c r="N8518" s="2">
        <v>0.21250000999999999</v>
      </c>
      <c r="Q8518" s="2">
        <v>0.1323</v>
      </c>
      <c r="U8518" s="2">
        <v>0.82879999999999998</v>
      </c>
      <c r="V8518" s="2">
        <v>1.3721000000000001</v>
      </c>
      <c r="X8518" s="2">
        <v>1.281E-2</v>
      </c>
      <c r="AB8518" s="2">
        <v>2.1589999999999998</v>
      </c>
      <c r="AC8518" s="2">
        <v>8.7600000000000004E-4</v>
      </c>
      <c r="AV8518" s="2">
        <v>0.2702</v>
      </c>
      <c r="AY8518" s="2">
        <v>0.17739999000000001</v>
      </c>
      <c r="BH8518" s="2">
        <v>1.0359</v>
      </c>
      <c r="BL8518" s="2">
        <v>0.19719999999999999</v>
      </c>
      <c r="BS8518" s="2">
        <v>1</v>
      </c>
      <c r="CI8518" s="2">
        <v>0.92619996999999998</v>
      </c>
      <c r="CK8518" s="2">
        <v>0.92820000000000003</v>
      </c>
      <c r="CS8518" s="2">
        <v>0.29680000000000001</v>
      </c>
      <c r="CT8518" s="2">
        <v>1.102E-2</v>
      </c>
    </row>
    <row r="8519" spans="1:98" ht="15" hidden="1" customHeight="1" x14ac:dyDescent="0.2">
      <c r="B8519" s="2">
        <v>35594</v>
      </c>
      <c r="F8519" s="2">
        <v>0.17330000000000001</v>
      </c>
      <c r="J8519" s="2">
        <v>0.95230000000000004</v>
      </c>
      <c r="K8519" s="2">
        <v>2.2551999999999999</v>
      </c>
      <c r="N8519" s="2">
        <v>0.18970000000000001</v>
      </c>
      <c r="Q8519" s="2">
        <v>0.1133</v>
      </c>
      <c r="U8519" s="2">
        <v>0.7046</v>
      </c>
      <c r="V8519" s="2">
        <v>1.3785000000000001</v>
      </c>
      <c r="X8519" s="2">
        <v>1.2E-2</v>
      </c>
      <c r="AB8519" s="2">
        <v>2.0884</v>
      </c>
      <c r="AC8519" s="2">
        <v>8.0800000000000002E-4</v>
      </c>
      <c r="AV8519" s="2">
        <v>0.2349</v>
      </c>
      <c r="AY8519" s="2">
        <v>0.17810000000000001</v>
      </c>
      <c r="BH8519" s="2">
        <v>1.0359</v>
      </c>
      <c r="BL8519" s="2">
        <v>0.17730000000000001</v>
      </c>
      <c r="BS8519" s="2">
        <v>1</v>
      </c>
      <c r="CI8519" s="2">
        <v>0.95120000000000005</v>
      </c>
      <c r="CK8519" s="2">
        <v>0.79279999999999995</v>
      </c>
      <c r="CS8519" s="2">
        <v>0.26590000000000003</v>
      </c>
      <c r="CT8519" s="2">
        <v>9.3779999999999992E-3</v>
      </c>
    </row>
    <row r="8520" spans="1:98" ht="15" hidden="1" customHeight="1" x14ac:dyDescent="0.2">
      <c r="B8520" s="2">
        <v>38030</v>
      </c>
      <c r="F8520" s="2">
        <v>0.11990000000000001</v>
      </c>
      <c r="J8520" s="2">
        <v>1.0629</v>
      </c>
      <c r="K8520" s="2">
        <v>2.4763000000000002</v>
      </c>
      <c r="N8520" s="2">
        <v>0.1898</v>
      </c>
      <c r="V8520" s="2">
        <v>1.3149999999999999</v>
      </c>
      <c r="X8520" s="2">
        <v>1.2454E-2</v>
      </c>
      <c r="AM8520" s="2">
        <v>1.6769000000000001</v>
      </c>
      <c r="AY8520" s="2">
        <v>0.16922100000000001</v>
      </c>
      <c r="BH8520" s="2">
        <v>1.0359</v>
      </c>
      <c r="BL8520" s="2">
        <v>0.1835</v>
      </c>
      <c r="BS8520" s="2">
        <v>1</v>
      </c>
      <c r="CI8520" s="2">
        <v>0.92130000000000001</v>
      </c>
    </row>
    <row r="8521" spans="1:98" ht="15" hidden="1" customHeight="1" x14ac:dyDescent="0.2">
      <c r="A8521" s="2">
        <v>2.1409999999999998E-2</v>
      </c>
      <c r="B8521" s="2">
        <v>40661</v>
      </c>
      <c r="F8521" s="2">
        <v>8.2350000000000007E-2</v>
      </c>
      <c r="I8521" s="2">
        <v>0.59860000000000002</v>
      </c>
      <c r="J8521" s="2">
        <v>1.0886</v>
      </c>
      <c r="K8521" s="2">
        <v>1.5822000000000001</v>
      </c>
      <c r="M8521" s="2">
        <v>8.8599999999999996E-4</v>
      </c>
      <c r="N8521" s="2">
        <v>0.1804</v>
      </c>
      <c r="P8521" s="2">
        <v>0.77370000000000005</v>
      </c>
      <c r="S8521" s="2">
        <v>0.14349999999999999</v>
      </c>
      <c r="T8521" s="2">
        <v>0.27960000000000002</v>
      </c>
      <c r="V8521" s="2">
        <v>0.95109999999999995</v>
      </c>
      <c r="X8521" s="2">
        <v>1.166E-2</v>
      </c>
      <c r="AM8521" s="2">
        <v>1.4060999999999999</v>
      </c>
      <c r="AO8521" s="2">
        <v>0.14630000000000001</v>
      </c>
      <c r="AR8521" s="2">
        <v>3.4529999999999998E-2</v>
      </c>
      <c r="AY8521" s="2">
        <v>0.122415</v>
      </c>
      <c r="BH8521" s="2">
        <v>1.0359</v>
      </c>
      <c r="BL8521" s="2">
        <v>0.15759999999999999</v>
      </c>
      <c r="BS8521" s="2">
        <v>1</v>
      </c>
      <c r="CI8521" s="2">
        <v>0.76160000000000005</v>
      </c>
    </row>
    <row r="8522" spans="1:98" ht="15" hidden="1" customHeight="1" x14ac:dyDescent="0.2">
      <c r="A8522" s="2">
        <v>2.1780000000000001E-2</v>
      </c>
      <c r="B8522" s="2">
        <v>40714</v>
      </c>
      <c r="F8522" s="2">
        <v>8.233E-2</v>
      </c>
      <c r="I8522" s="2">
        <v>0.6139</v>
      </c>
      <c r="J8522" s="2">
        <v>1.1626000000000001</v>
      </c>
      <c r="K8522" s="2">
        <v>1.5857000000000001</v>
      </c>
      <c r="M8522" s="2">
        <v>9.0300000000000005E-4</v>
      </c>
      <c r="N8522" s="2">
        <v>0.1767</v>
      </c>
      <c r="P8522" s="2">
        <v>0.79210000000000003</v>
      </c>
      <c r="S8522" s="2">
        <v>0.1444</v>
      </c>
      <c r="T8522" s="2">
        <v>0.28389999999999999</v>
      </c>
      <c r="V8522" s="2">
        <v>0.97850000000000004</v>
      </c>
      <c r="X8522" s="2">
        <v>1.2189999999999999E-2</v>
      </c>
      <c r="AM8522" s="2">
        <v>1.4011</v>
      </c>
      <c r="AO8522" s="2">
        <v>0.1512</v>
      </c>
      <c r="AR8522" s="2">
        <v>3.4849999999999999E-2</v>
      </c>
      <c r="AY8522" s="2">
        <v>0.12556300000000001</v>
      </c>
      <c r="BH8522" s="2">
        <v>1.0359</v>
      </c>
      <c r="BL8522" s="2">
        <v>0.153</v>
      </c>
      <c r="BS8522" s="2">
        <v>1</v>
      </c>
      <c r="CI8522" s="2">
        <v>0.79420000000000002</v>
      </c>
    </row>
    <row r="8523" spans="1:98" ht="15" hidden="1" customHeight="1" x14ac:dyDescent="0.2">
      <c r="A8523" s="2">
        <v>1.934E-2</v>
      </c>
      <c r="B8523" s="2">
        <v>40900</v>
      </c>
      <c r="F8523" s="2">
        <v>7.3859999999999995E-2</v>
      </c>
      <c r="I8523" s="2">
        <v>0.54879999999999995</v>
      </c>
      <c r="J8523" s="2">
        <v>1.0882000000000001</v>
      </c>
      <c r="K8523" s="2">
        <v>1.5939000000000001</v>
      </c>
      <c r="M8523" s="2">
        <v>8.8800000000000001E-4</v>
      </c>
      <c r="N8523" s="2">
        <v>0.17080000000000001</v>
      </c>
      <c r="P8523" s="2">
        <v>0.78900000000000003</v>
      </c>
      <c r="S8523" s="2">
        <v>0.12529999999999999</v>
      </c>
      <c r="T8523" s="2">
        <v>0.26960000000000001</v>
      </c>
      <c r="V8523" s="2">
        <v>1.0207999999999999</v>
      </c>
      <c r="X8523" s="2">
        <v>1.306E-2</v>
      </c>
      <c r="AM8523" s="2">
        <v>1.3310999999999999</v>
      </c>
      <c r="AO8523" s="2">
        <v>0.16109999999999999</v>
      </c>
      <c r="AR8523" s="2">
        <v>3.2730000000000002E-2</v>
      </c>
      <c r="AY8523" s="2">
        <v>0.131275</v>
      </c>
      <c r="BH8523" s="2">
        <v>1.0359</v>
      </c>
      <c r="BL8523" s="2">
        <v>0.14810000000000001</v>
      </c>
      <c r="BS8523" s="2">
        <v>1</v>
      </c>
      <c r="CI8523" s="2">
        <v>0.79</v>
      </c>
    </row>
    <row r="8524" spans="1:98" ht="15" hidden="1" customHeight="1" x14ac:dyDescent="0.2">
      <c r="A8524" s="2">
        <v>1.8089999999999998E-2</v>
      </c>
      <c r="B8524" s="2">
        <v>41235</v>
      </c>
      <c r="F8524" s="2">
        <v>7.6630000000000004E-2</v>
      </c>
      <c r="I8524" s="2">
        <v>0.47670000000000001</v>
      </c>
      <c r="J8524" s="2">
        <v>1.0659000000000001</v>
      </c>
      <c r="K8524" s="2">
        <v>1.5888</v>
      </c>
      <c r="M8524" s="2">
        <v>9.1799999999999998E-4</v>
      </c>
      <c r="N8524" s="2">
        <v>0.17530000000000001</v>
      </c>
      <c r="P8524" s="2">
        <v>0.81410000000000005</v>
      </c>
      <c r="S8524" s="2">
        <v>0.1116</v>
      </c>
      <c r="T8524" s="2">
        <v>0.25740000000000002</v>
      </c>
      <c r="V8524" s="2">
        <v>0.99739999999999995</v>
      </c>
      <c r="X8524" s="2">
        <v>1.208E-2</v>
      </c>
      <c r="AM8524" s="2">
        <v>1.2839</v>
      </c>
      <c r="AO8524" s="2">
        <v>0.16009999999999999</v>
      </c>
      <c r="AR8524" s="2">
        <v>3.1980000000000001E-2</v>
      </c>
      <c r="AY8524" s="2">
        <v>0.12868299999999999</v>
      </c>
      <c r="BH8524" s="2">
        <v>1.0359</v>
      </c>
      <c r="BL8524" s="2">
        <v>0.1492</v>
      </c>
      <c r="BS8524" s="2">
        <v>1</v>
      </c>
      <c r="CI8524" s="2">
        <v>0.81289999999999996</v>
      </c>
    </row>
    <row r="8525" spans="1:98" ht="15" hidden="1" customHeight="1" x14ac:dyDescent="0.2">
      <c r="A8525" s="2">
        <v>1.806E-2</v>
      </c>
      <c r="B8525" s="2">
        <v>41264</v>
      </c>
      <c r="F8525" s="2">
        <v>7.6869999999999994E-2</v>
      </c>
      <c r="I8525" s="2">
        <v>0.47860000000000003</v>
      </c>
      <c r="J8525" s="2">
        <v>1.0838000000000001</v>
      </c>
      <c r="K8525" s="2">
        <v>1.6073</v>
      </c>
      <c r="M8525" s="2">
        <v>9.2400000000000002E-4</v>
      </c>
      <c r="N8525" s="2">
        <v>0.1784</v>
      </c>
      <c r="P8525" s="2">
        <v>0.81410000000000005</v>
      </c>
      <c r="S8525" s="2">
        <v>0.11609999999999999</v>
      </c>
      <c r="T8525" s="2">
        <v>0.26519999999999999</v>
      </c>
      <c r="V8525" s="2">
        <v>0.99419999999999997</v>
      </c>
      <c r="X8525" s="2">
        <v>1.1820000000000001E-2</v>
      </c>
      <c r="AM8525" s="2">
        <v>1.3089999999999999</v>
      </c>
      <c r="AO8525" s="2">
        <v>0.15959999999999999</v>
      </c>
      <c r="AR8525" s="2">
        <v>3.2219999999999999E-2</v>
      </c>
      <c r="AY8525" s="2">
        <v>0.12828200000000001</v>
      </c>
      <c r="BH8525" s="2">
        <v>1.0359</v>
      </c>
      <c r="BL8525" s="2">
        <v>0.15210000000000001</v>
      </c>
      <c r="BS8525" s="2">
        <v>1</v>
      </c>
      <c r="CI8525" s="2">
        <v>0.8196</v>
      </c>
    </row>
    <row r="8526" spans="1:98" ht="15" hidden="1" customHeight="1" x14ac:dyDescent="0.2">
      <c r="A8526" s="2">
        <v>1.881E-2</v>
      </c>
      <c r="B8526" s="2">
        <v>41310</v>
      </c>
      <c r="F8526" s="2">
        <v>7.8979999999999995E-2</v>
      </c>
      <c r="I8526" s="2">
        <v>0.50239999999999996</v>
      </c>
      <c r="J8526" s="2">
        <v>1.0978000000000001</v>
      </c>
      <c r="K8526" s="2">
        <v>1.5607</v>
      </c>
      <c r="M8526" s="2">
        <v>9.1699999999999995E-4</v>
      </c>
      <c r="N8526" s="2">
        <v>0.18160000000000001</v>
      </c>
      <c r="P8526" s="2">
        <v>0.80549999999999999</v>
      </c>
      <c r="S8526" s="2">
        <v>0.11269999999999999</v>
      </c>
      <c r="T8526" s="2">
        <v>0.27050000000000002</v>
      </c>
      <c r="V8526" s="2">
        <v>0.99719999999999998</v>
      </c>
      <c r="X8526" s="2">
        <v>1.068E-2</v>
      </c>
      <c r="AM8526" s="2">
        <v>1.3532</v>
      </c>
      <c r="AO8526" s="2">
        <v>0.16009999999999999</v>
      </c>
      <c r="AR8526" s="2">
        <v>3.3279999999999997E-2</v>
      </c>
      <c r="AY8526" s="2">
        <v>0.12859300000000001</v>
      </c>
      <c r="BH8526" s="2">
        <v>1.0359</v>
      </c>
      <c r="BL8526" s="2">
        <v>0.15740000000000001</v>
      </c>
      <c r="BS8526" s="2">
        <v>1</v>
      </c>
      <c r="CI8526" s="2">
        <v>0.84179999999999999</v>
      </c>
    </row>
    <row r="8527" spans="1:98" ht="15" hidden="1" customHeight="1" x14ac:dyDescent="0.2">
      <c r="A8527" s="2">
        <v>1.8089999999999998E-2</v>
      </c>
      <c r="B8527" s="2">
        <v>41277</v>
      </c>
      <c r="F8527" s="2">
        <v>7.7299999999999994E-2</v>
      </c>
      <c r="I8527" s="2">
        <v>0.48380000000000001</v>
      </c>
      <c r="J8527" s="2">
        <v>1.0685</v>
      </c>
      <c r="K8527" s="2">
        <v>1.5912999999999999</v>
      </c>
      <c r="M8527" s="2">
        <v>9.2699999999999998E-4</v>
      </c>
      <c r="N8527" s="2">
        <v>0.17710000000000001</v>
      </c>
      <c r="P8527" s="2">
        <v>0.80620000000000003</v>
      </c>
      <c r="S8527" s="2">
        <v>0.1152</v>
      </c>
      <c r="T8527" s="2">
        <v>0.26279999999999998</v>
      </c>
      <c r="V8527" s="2">
        <v>0.98529999999999995</v>
      </c>
      <c r="X8527" s="2">
        <v>1.1339999999999999E-2</v>
      </c>
      <c r="AM8527" s="2">
        <v>1.2917000000000001</v>
      </c>
      <c r="AO8527" s="2">
        <v>0.15809999999999999</v>
      </c>
      <c r="AR8527" s="2">
        <v>3.2660000000000002E-2</v>
      </c>
      <c r="AY8527" s="2">
        <v>0.12712300000000001</v>
      </c>
      <c r="BH8527" s="2">
        <v>1.036</v>
      </c>
      <c r="BL8527" s="2">
        <v>0.15140000000000001</v>
      </c>
      <c r="BS8527" s="2">
        <v>1</v>
      </c>
      <c r="CI8527" s="2">
        <v>0.82040000000000002</v>
      </c>
    </row>
    <row r="8528" spans="1:98" ht="15" hidden="1" customHeight="1" x14ac:dyDescent="0.2">
      <c r="B8528" s="2">
        <v>35459</v>
      </c>
      <c r="F8528" s="2">
        <v>0.17169999999999999</v>
      </c>
      <c r="J8528" s="2">
        <v>0.94410000000000005</v>
      </c>
      <c r="K8528" s="2">
        <v>2.181</v>
      </c>
      <c r="N8528" s="2">
        <v>0.2056</v>
      </c>
      <c r="Q8528" s="2">
        <v>0.1166</v>
      </c>
      <c r="U8528" s="2">
        <v>0.72919999999999996</v>
      </c>
      <c r="V8528" s="2">
        <v>1.3452999999999999</v>
      </c>
      <c r="X8528" s="2">
        <v>1.1039999999999999E-2</v>
      </c>
      <c r="AB8528" s="2">
        <v>2.1505000000000001</v>
      </c>
      <c r="AC8528" s="2">
        <v>8.3500000000000002E-4</v>
      </c>
      <c r="AV8528" s="2">
        <v>0.2427</v>
      </c>
      <c r="AY8528" s="2">
        <v>0.17380000000000001</v>
      </c>
      <c r="BH8528" s="2">
        <v>1.0362</v>
      </c>
      <c r="BL8528" s="2">
        <v>0.1847</v>
      </c>
      <c r="BS8528" s="2">
        <v>1</v>
      </c>
      <c r="CI8528" s="2">
        <v>0.92759999999999998</v>
      </c>
      <c r="CK8528" s="2">
        <v>0.81899999999999995</v>
      </c>
      <c r="CS8528" s="2">
        <v>0.27460000000000001</v>
      </c>
      <c r="CT8528" s="2">
        <v>9.6849999999999992E-3</v>
      </c>
    </row>
    <row r="8529" spans="1:98" ht="15" hidden="1" customHeight="1" x14ac:dyDescent="0.2">
      <c r="A8529" s="2">
        <v>2.1340000000000001E-2</v>
      </c>
      <c r="B8529" s="2">
        <v>40666</v>
      </c>
      <c r="F8529" s="2">
        <v>8.2100000000000006E-2</v>
      </c>
      <c r="I8529" s="2">
        <v>0.59899999999999998</v>
      </c>
      <c r="J8529" s="2">
        <v>1.1020000000000001</v>
      </c>
      <c r="K8529" s="2">
        <v>1.5691999999999999</v>
      </c>
      <c r="M8529" s="2">
        <v>8.8500000000000004E-4</v>
      </c>
      <c r="N8529" s="2">
        <v>0.18090000000000001</v>
      </c>
      <c r="P8529" s="2">
        <v>0.77449999999999997</v>
      </c>
      <c r="S8529" s="2">
        <v>0.14330000000000001</v>
      </c>
      <c r="T8529" s="2">
        <v>0.28070000000000001</v>
      </c>
      <c r="V8529" s="2">
        <v>0.94899999999999995</v>
      </c>
      <c r="X8529" s="2">
        <v>1.171E-2</v>
      </c>
      <c r="AM8529" s="2">
        <v>1.4116</v>
      </c>
      <c r="AO8529" s="2">
        <v>0.14610000000000001</v>
      </c>
      <c r="AR8529" s="2">
        <v>3.4770000000000002E-2</v>
      </c>
      <c r="AY8529" s="2">
        <v>0.122174</v>
      </c>
      <c r="BH8529" s="2">
        <v>1.0363</v>
      </c>
      <c r="BL8529" s="2">
        <v>0.1575</v>
      </c>
      <c r="BS8529" s="2">
        <v>1</v>
      </c>
      <c r="CI8529" s="2">
        <v>0.76390000000000002</v>
      </c>
    </row>
    <row r="8530" spans="1:98" ht="15" hidden="1" customHeight="1" x14ac:dyDescent="0.2">
      <c r="A8530" s="2">
        <v>2.163E-2</v>
      </c>
      <c r="B8530" s="2">
        <v>40683</v>
      </c>
      <c r="F8530" s="2">
        <v>8.3510000000000001E-2</v>
      </c>
      <c r="I8530" s="2">
        <v>0.60229999999999995</v>
      </c>
      <c r="J8530" s="2">
        <v>1.109</v>
      </c>
      <c r="K8530" s="2">
        <v>1.5790999999999999</v>
      </c>
      <c r="M8530" s="2">
        <v>8.9899999999999995E-4</v>
      </c>
      <c r="N8530" s="2">
        <v>0.1757</v>
      </c>
      <c r="P8530" s="2">
        <v>0.78600000000000003</v>
      </c>
      <c r="S8530" s="2">
        <v>0.14099999999999999</v>
      </c>
      <c r="T8530" s="2">
        <v>0.2792</v>
      </c>
      <c r="V8530" s="2">
        <v>0.97350000000000003</v>
      </c>
      <c r="X8530" s="2">
        <v>1.192E-2</v>
      </c>
      <c r="AM8530" s="2">
        <v>1.3795999999999999</v>
      </c>
      <c r="AO8530" s="2">
        <v>0.14990000000000001</v>
      </c>
      <c r="AR8530" s="2">
        <v>3.4639999999999997E-2</v>
      </c>
      <c r="AY8530" s="2">
        <v>0.12523300000000001</v>
      </c>
      <c r="BH8530" s="2">
        <v>1.0363</v>
      </c>
      <c r="BL8530" s="2">
        <v>0.1542</v>
      </c>
      <c r="BS8530" s="2">
        <v>1</v>
      </c>
      <c r="CI8530" s="2">
        <v>0.77210000000000001</v>
      </c>
    </row>
    <row r="8531" spans="1:98" ht="15" hidden="1" customHeight="1" x14ac:dyDescent="0.2">
      <c r="A8531" s="2">
        <v>2.189E-2</v>
      </c>
      <c r="B8531" s="2">
        <v>40718</v>
      </c>
      <c r="F8531" s="2">
        <v>8.2869999999999999E-2</v>
      </c>
      <c r="I8531" s="2">
        <v>0.61719999999999997</v>
      </c>
      <c r="J8531" s="2">
        <v>1.1761999999999999</v>
      </c>
      <c r="K8531" s="2">
        <v>1.5743</v>
      </c>
      <c r="M8531" s="2">
        <v>9.1299999999999997E-4</v>
      </c>
      <c r="N8531" s="2">
        <v>0.1797</v>
      </c>
      <c r="P8531" s="2">
        <v>0.79590000000000005</v>
      </c>
      <c r="S8531" s="2">
        <v>0.1429</v>
      </c>
      <c r="T8531" s="2">
        <v>0.28660000000000002</v>
      </c>
      <c r="V8531" s="2">
        <v>0.9849</v>
      </c>
      <c r="X8531" s="2">
        <v>1.226E-2</v>
      </c>
      <c r="AM8531" s="2">
        <v>1.3974</v>
      </c>
      <c r="AO8531" s="2">
        <v>0.1522</v>
      </c>
      <c r="AR8531" s="2">
        <v>3.4869999999999998E-2</v>
      </c>
      <c r="AY8531" s="2">
        <v>0.12646499999999999</v>
      </c>
      <c r="BH8531" s="2">
        <v>1.0363</v>
      </c>
      <c r="BL8531" s="2">
        <v>0.152</v>
      </c>
      <c r="BS8531" s="2">
        <v>1</v>
      </c>
      <c r="CI8531" s="2">
        <v>0.79979999999999996</v>
      </c>
    </row>
    <row r="8532" spans="1:98" ht="15" hidden="1" customHeight="1" x14ac:dyDescent="0.2">
      <c r="A8532" s="2">
        <v>1.8519999999999998E-2</v>
      </c>
      <c r="B8532" s="2">
        <v>41212</v>
      </c>
      <c r="F8532" s="2">
        <v>7.6619999999999994E-2</v>
      </c>
      <c r="I8532" s="2">
        <v>0.4919</v>
      </c>
      <c r="J8532" s="2">
        <v>1.0734999999999999</v>
      </c>
      <c r="K8532" s="2">
        <v>1.6073</v>
      </c>
      <c r="M8532" s="2">
        <v>9.1600000000000004E-4</v>
      </c>
      <c r="N8532" s="2">
        <v>0.17460000000000001</v>
      </c>
      <c r="P8532" s="2">
        <v>0.82</v>
      </c>
      <c r="S8532" s="2">
        <v>0.1158</v>
      </c>
      <c r="T8532" s="2">
        <v>0.2571</v>
      </c>
      <c r="V8532" s="2">
        <v>0.99939999999999996</v>
      </c>
      <c r="X8532" s="2">
        <v>1.256E-2</v>
      </c>
      <c r="AM8532" s="2">
        <v>1.2970999999999999</v>
      </c>
      <c r="AO8532" s="2">
        <v>0.16009999999999999</v>
      </c>
      <c r="AR8532" s="2">
        <v>3.1890000000000002E-2</v>
      </c>
      <c r="AY8532" s="2">
        <v>0.12895300000000001</v>
      </c>
      <c r="BH8532" s="2">
        <v>1.0363</v>
      </c>
      <c r="BL8532" s="2">
        <v>0.15090000000000001</v>
      </c>
      <c r="BS8532" s="2">
        <v>1</v>
      </c>
      <c r="CI8532" s="2">
        <v>0.81979999999999997</v>
      </c>
    </row>
    <row r="8533" spans="1:98" ht="15" hidden="1" customHeight="1" x14ac:dyDescent="0.2">
      <c r="B8533" s="2">
        <v>32478</v>
      </c>
      <c r="J8533" s="2">
        <v>0.81730000000000003</v>
      </c>
      <c r="K8533" s="2">
        <v>2.1998999700000001</v>
      </c>
      <c r="N8533" s="2">
        <v>0.18329999999999999</v>
      </c>
      <c r="V8533" s="2">
        <v>1.1871999900000001</v>
      </c>
      <c r="X8533" s="2">
        <v>9.7630000000000008E-3</v>
      </c>
      <c r="AY8533" s="2">
        <v>0.15210000000000001</v>
      </c>
      <c r="BH8533" s="2">
        <v>1.03639999</v>
      </c>
      <c r="BL8533" s="2">
        <v>0.1973</v>
      </c>
      <c r="BS8533" s="2">
        <v>1</v>
      </c>
      <c r="CI8533" s="2">
        <v>0.77110000000000001</v>
      </c>
    </row>
    <row r="8534" spans="1:98" ht="15" hidden="1" customHeight="1" x14ac:dyDescent="0.2">
      <c r="B8534" s="2">
        <v>35597</v>
      </c>
      <c r="F8534" s="2">
        <v>0.17419999999999999</v>
      </c>
      <c r="J8534" s="2">
        <v>0.96099999999999997</v>
      </c>
      <c r="K8534" s="2">
        <v>2.2656999999999998</v>
      </c>
      <c r="N8534" s="2">
        <v>0.18920000000000001</v>
      </c>
      <c r="Q8534" s="2">
        <v>0.11360000000000001</v>
      </c>
      <c r="U8534" s="2">
        <v>0.71109999999999995</v>
      </c>
      <c r="V8534" s="2">
        <v>1.3842000000000001</v>
      </c>
      <c r="X8534" s="2">
        <v>1.221E-2</v>
      </c>
      <c r="AB8534" s="2">
        <v>2.0964999999999998</v>
      </c>
      <c r="AC8534" s="2">
        <v>8.1599999999999999E-4</v>
      </c>
      <c r="AV8534" s="2">
        <v>0.23710000000000001</v>
      </c>
      <c r="AY8534" s="2">
        <v>0.17879999999999999</v>
      </c>
      <c r="BH8534" s="2">
        <v>1.0364</v>
      </c>
      <c r="BL8534" s="2">
        <v>0.17810000000000001</v>
      </c>
      <c r="BS8534" s="2">
        <v>1</v>
      </c>
      <c r="CI8534" s="2">
        <v>0.95540000000000003</v>
      </c>
      <c r="CK8534" s="2">
        <v>0.79969999999999997</v>
      </c>
      <c r="CS8534" s="2">
        <v>0.26690000000000003</v>
      </c>
      <c r="CT8534" s="2">
        <v>9.4710000000000003E-3</v>
      </c>
    </row>
    <row r="8535" spans="1:98" ht="15" hidden="1" customHeight="1" x14ac:dyDescent="0.2">
      <c r="A8535" s="2">
        <v>1.942E-2</v>
      </c>
      <c r="B8535" s="2">
        <v>41015</v>
      </c>
      <c r="F8535" s="2">
        <v>7.5759999999999994E-2</v>
      </c>
      <c r="I8535" s="2">
        <v>0.54520000000000002</v>
      </c>
      <c r="J8535" s="2">
        <v>1.0896999999999999</v>
      </c>
      <c r="K8535" s="2">
        <v>1.5902000000000001</v>
      </c>
      <c r="M8535" s="2">
        <v>8.8099999999999995E-4</v>
      </c>
      <c r="N8535" s="2">
        <v>0.1734</v>
      </c>
      <c r="P8535" s="2">
        <v>0.80179999999999996</v>
      </c>
      <c r="S8535" s="2">
        <v>0.1258</v>
      </c>
      <c r="T8535" s="2">
        <v>0.2666</v>
      </c>
      <c r="V8535" s="2">
        <v>1.0024</v>
      </c>
      <c r="X8535" s="2">
        <v>1.2460000000000001E-2</v>
      </c>
      <c r="AM8535" s="2">
        <v>1.3097000000000001</v>
      </c>
      <c r="AO8535" s="2">
        <v>0.15870000000000001</v>
      </c>
      <c r="AR8535" s="2">
        <v>3.3829999999999999E-2</v>
      </c>
      <c r="AY8535" s="2">
        <v>0.12921199999999999</v>
      </c>
      <c r="BH8535" s="2">
        <v>1.0364</v>
      </c>
      <c r="BL8535" s="2">
        <v>0.14760000000000001</v>
      </c>
      <c r="BS8535" s="2">
        <v>1</v>
      </c>
      <c r="CI8535" s="2">
        <v>0.82079999999999997</v>
      </c>
    </row>
    <row r="8536" spans="1:98" ht="15" hidden="1" customHeight="1" x14ac:dyDescent="0.2">
      <c r="A8536" s="2">
        <v>1.8419999999999999E-2</v>
      </c>
      <c r="B8536" s="2">
        <v>41103</v>
      </c>
      <c r="F8536" s="2">
        <v>7.6050000000000006E-2</v>
      </c>
      <c r="I8536" s="2">
        <v>0.49809999999999999</v>
      </c>
      <c r="J8536" s="2">
        <v>1.0339</v>
      </c>
      <c r="K8536" s="2">
        <v>1.5784</v>
      </c>
      <c r="M8536" s="2">
        <v>8.8400000000000002E-4</v>
      </c>
      <c r="N8536" s="2">
        <v>0.16639999999999999</v>
      </c>
      <c r="P8536" s="2">
        <v>0.80230000000000001</v>
      </c>
      <c r="S8536" s="2">
        <v>0.1227</v>
      </c>
      <c r="T8536" s="2">
        <v>0.25629999999999997</v>
      </c>
      <c r="V8536" s="2">
        <v>1.0150999999999999</v>
      </c>
      <c r="X8536" s="2">
        <v>1.282E-2</v>
      </c>
      <c r="AM8536" s="2">
        <v>1.2417</v>
      </c>
      <c r="AO8536" s="2">
        <v>0.15909999999999999</v>
      </c>
      <c r="AR8536" s="2">
        <v>3.1140000000000001E-2</v>
      </c>
      <c r="AY8536" s="2">
        <v>0.130857</v>
      </c>
      <c r="BH8536" s="2">
        <v>1.0364</v>
      </c>
      <c r="BL8536" s="2">
        <v>0.14430000000000001</v>
      </c>
      <c r="BS8536" s="2">
        <v>1</v>
      </c>
      <c r="CI8536" s="2">
        <v>0.80659999999999998</v>
      </c>
    </row>
    <row r="8537" spans="1:98" ht="15" hidden="1" customHeight="1" x14ac:dyDescent="0.2">
      <c r="A8537" s="2">
        <v>1.8579999999999999E-2</v>
      </c>
      <c r="B8537" s="2">
        <v>41213</v>
      </c>
      <c r="F8537" s="2">
        <v>7.6369999999999993E-2</v>
      </c>
      <c r="I8537" s="2">
        <v>0.4924</v>
      </c>
      <c r="J8537" s="2">
        <v>1.0734999999999999</v>
      </c>
      <c r="K8537" s="2">
        <v>1.6104000000000001</v>
      </c>
      <c r="M8537" s="2">
        <v>9.1699999999999995E-4</v>
      </c>
      <c r="N8537" s="2">
        <v>0.17510000000000001</v>
      </c>
      <c r="P8537" s="2">
        <v>0.81930000000000003</v>
      </c>
      <c r="S8537" s="2">
        <v>0.1149</v>
      </c>
      <c r="T8537" s="2">
        <v>0.2571</v>
      </c>
      <c r="V8537" s="2">
        <v>0.99960000000000004</v>
      </c>
      <c r="X8537" s="2">
        <v>1.251E-2</v>
      </c>
      <c r="AM8537" s="2">
        <v>1.2952999999999999</v>
      </c>
      <c r="AO8537" s="2">
        <v>0.1603</v>
      </c>
      <c r="AR8537" s="2">
        <v>3.1879999999999999E-2</v>
      </c>
      <c r="AY8537" s="2">
        <v>0.12897900000000001</v>
      </c>
      <c r="BH8537" s="2">
        <v>1.0364</v>
      </c>
      <c r="BL8537" s="2">
        <v>0.15060000000000001</v>
      </c>
      <c r="BS8537" s="2">
        <v>1</v>
      </c>
      <c r="CI8537" s="2">
        <v>0.82150000000000001</v>
      </c>
    </row>
    <row r="8538" spans="1:98" ht="15" hidden="1" customHeight="1" x14ac:dyDescent="0.2">
      <c r="A8538" s="2">
        <v>1.9619999999999999E-2</v>
      </c>
      <c r="B8538" s="2">
        <v>40989</v>
      </c>
      <c r="F8538" s="2">
        <v>7.8170000000000003E-2</v>
      </c>
      <c r="I8538" s="2">
        <v>0.54349999999999998</v>
      </c>
      <c r="J8538" s="2">
        <v>1.0862000000000001</v>
      </c>
      <c r="K8538" s="2">
        <v>1.5738000000000001</v>
      </c>
      <c r="M8538" s="2">
        <v>8.7799999999999998E-4</v>
      </c>
      <c r="N8538" s="2">
        <v>0.17230000000000001</v>
      </c>
      <c r="P8538" s="2">
        <v>0.78480000000000005</v>
      </c>
      <c r="S8538" s="2">
        <v>0.12989999999999999</v>
      </c>
      <c r="T8538" s="2">
        <v>0.26540000000000002</v>
      </c>
      <c r="V8538" s="2">
        <v>0.99309999999999998</v>
      </c>
      <c r="X8538" s="2">
        <v>1.187E-2</v>
      </c>
      <c r="AM8538" s="2">
        <v>1.3099000000000001</v>
      </c>
      <c r="AO8538" s="2">
        <v>0.15709999999999999</v>
      </c>
      <c r="AR8538" s="2">
        <v>3.3910000000000003E-2</v>
      </c>
      <c r="AY8538" s="2">
        <v>0.12790399999999999</v>
      </c>
      <c r="BH8538" s="2">
        <v>1.0366</v>
      </c>
      <c r="BL8538" s="2">
        <v>0.14749999999999999</v>
      </c>
      <c r="BS8538" s="2">
        <v>1</v>
      </c>
      <c r="CI8538" s="2">
        <v>0.80800000000000005</v>
      </c>
    </row>
    <row r="8539" spans="1:98" ht="15" hidden="1" customHeight="1" x14ac:dyDescent="0.2">
      <c r="A8539" s="2">
        <v>1.8620000000000001E-2</v>
      </c>
      <c r="B8539" s="2">
        <v>41318</v>
      </c>
      <c r="F8539" s="2">
        <v>7.8740000000000004E-2</v>
      </c>
      <c r="I8539" s="2">
        <v>0.50939999999999996</v>
      </c>
      <c r="J8539" s="2">
        <v>1.0911</v>
      </c>
      <c r="K8539" s="2">
        <v>1.5573999999999999</v>
      </c>
      <c r="M8539" s="2">
        <v>9.2199999999999997E-4</v>
      </c>
      <c r="N8539" s="2">
        <v>0.183</v>
      </c>
      <c r="P8539" s="2">
        <v>0.80959999999999999</v>
      </c>
      <c r="S8539" s="2">
        <v>0.11310000000000001</v>
      </c>
      <c r="T8539" s="2">
        <v>0.27229999999999999</v>
      </c>
      <c r="V8539" s="2">
        <v>1.002</v>
      </c>
      <c r="X8539" s="2">
        <v>1.073E-2</v>
      </c>
      <c r="AM8539" s="2">
        <v>1.3473999999999999</v>
      </c>
      <c r="AO8539" s="2">
        <v>0.1608</v>
      </c>
      <c r="AR8539" s="2">
        <v>3.3340000000000002E-2</v>
      </c>
      <c r="AY8539" s="2">
        <v>0.129194</v>
      </c>
      <c r="BH8539" s="2">
        <v>1.0366</v>
      </c>
      <c r="BL8539" s="2">
        <v>0.1593</v>
      </c>
      <c r="BS8539" s="2">
        <v>1</v>
      </c>
      <c r="CI8539" s="2">
        <v>0.84219999999999995</v>
      </c>
    </row>
    <row r="8540" spans="1:98" ht="15" hidden="1" customHeight="1" x14ac:dyDescent="0.2">
      <c r="B8540" s="2">
        <v>32538</v>
      </c>
      <c r="J8540" s="2">
        <v>0.74779998999999997</v>
      </c>
      <c r="K8540" s="2">
        <v>2.0811999700000001</v>
      </c>
      <c r="N8540" s="2">
        <v>0.17580000000000001</v>
      </c>
      <c r="V8540" s="2">
        <v>1.1807999899999999</v>
      </c>
      <c r="X8540" s="2">
        <v>9.1319999999999995E-3</v>
      </c>
      <c r="AY8540" s="2">
        <v>0.15140000000000001</v>
      </c>
      <c r="BH8540" s="2">
        <v>1.0367</v>
      </c>
      <c r="BL8540" s="2">
        <v>0.18679999999999999</v>
      </c>
      <c r="BS8540" s="2">
        <v>1</v>
      </c>
      <c r="CI8540" s="2">
        <v>0.71440000000000003</v>
      </c>
    </row>
    <row r="8541" spans="1:98" ht="15" hidden="1" customHeight="1" x14ac:dyDescent="0.2">
      <c r="B8541" s="2">
        <v>34747</v>
      </c>
      <c r="F8541" s="2">
        <v>0.24349999999999999</v>
      </c>
      <c r="J8541" s="2">
        <v>1.1165</v>
      </c>
      <c r="K8541" s="2">
        <v>2.2161</v>
      </c>
      <c r="N8541" s="2">
        <v>0.2152</v>
      </c>
      <c r="Q8541" s="2">
        <v>0.13469999999999999</v>
      </c>
      <c r="U8541" s="2">
        <v>0.84250000000000003</v>
      </c>
      <c r="V8541" s="2">
        <v>1.4056999999999999</v>
      </c>
      <c r="X8541" s="2">
        <v>1.4420000000000001E-2</v>
      </c>
      <c r="AB8541" s="2">
        <v>2.2035999999999998</v>
      </c>
      <c r="AC8541" s="2">
        <v>8.7299999999999997E-4</v>
      </c>
      <c r="AV8541" s="2">
        <v>0.27160000000000001</v>
      </c>
      <c r="AY8541" s="2">
        <v>0.18190000000000001</v>
      </c>
      <c r="BH8541" s="2">
        <v>1.0367</v>
      </c>
      <c r="BL8541" s="2">
        <v>0.1915</v>
      </c>
      <c r="BS8541" s="2">
        <v>1</v>
      </c>
      <c r="CI8541" s="2">
        <v>0.89980000000000004</v>
      </c>
      <c r="CK8541" s="2">
        <v>0.94469999999999998</v>
      </c>
      <c r="CS8541" s="2">
        <v>0.30549999999999999</v>
      </c>
      <c r="CT8541" s="2">
        <v>1.085E-2</v>
      </c>
    </row>
    <row r="8542" spans="1:98" ht="15" hidden="1" customHeight="1" x14ac:dyDescent="0.2">
      <c r="B8542" s="2">
        <v>35478</v>
      </c>
      <c r="F8542" s="2">
        <v>0.17399999999999999</v>
      </c>
      <c r="J8542" s="2">
        <v>0.91259999999999997</v>
      </c>
      <c r="K8542" s="2">
        <v>2.1869999999999998</v>
      </c>
      <c r="N8542" s="2">
        <v>0.20030000000000001</v>
      </c>
      <c r="Q8542" s="2">
        <v>0.1133</v>
      </c>
      <c r="U8542" s="2">
        <v>0.70950000000000002</v>
      </c>
      <c r="V8542" s="2">
        <v>1.3515999999999999</v>
      </c>
      <c r="X8542" s="2">
        <v>1.086E-2</v>
      </c>
      <c r="AB8542" s="2">
        <v>2.1288</v>
      </c>
      <c r="AC8542" s="2">
        <v>8.0599999999999997E-4</v>
      </c>
      <c r="AV8542" s="2">
        <v>0.2359</v>
      </c>
      <c r="AY8542" s="2">
        <v>0.1744</v>
      </c>
      <c r="BH8542" s="2">
        <v>1.0367</v>
      </c>
      <c r="BL8542" s="2">
        <v>0.1822</v>
      </c>
      <c r="BS8542" s="2">
        <v>1</v>
      </c>
      <c r="CI8542" s="2">
        <v>0.93710000000000004</v>
      </c>
      <c r="CK8542" s="2">
        <v>0.79569999999999996</v>
      </c>
      <c r="CS8542" s="2">
        <v>0.26919999999999999</v>
      </c>
      <c r="CT8542" s="2">
        <v>9.4359999999999999E-3</v>
      </c>
    </row>
    <row r="8543" spans="1:98" ht="15" hidden="1" customHeight="1" x14ac:dyDescent="0.2">
      <c r="A8543" s="2">
        <v>1.8120000000000001E-2</v>
      </c>
      <c r="B8543" s="2">
        <v>41232</v>
      </c>
      <c r="F8543" s="2">
        <v>7.6280000000000001E-2</v>
      </c>
      <c r="I8543" s="2">
        <v>0.48070000000000002</v>
      </c>
      <c r="J8543" s="2">
        <v>1.0596000000000001</v>
      </c>
      <c r="K8543" s="2">
        <v>1.5851</v>
      </c>
      <c r="M8543" s="2">
        <v>9.1699999999999995E-4</v>
      </c>
      <c r="N8543" s="2">
        <v>0.1736</v>
      </c>
      <c r="P8543" s="2">
        <v>0.81410000000000005</v>
      </c>
      <c r="S8543" s="2">
        <v>0.113</v>
      </c>
      <c r="T8543" s="2">
        <v>0.25440000000000002</v>
      </c>
      <c r="V8543" s="2">
        <v>0.99639999999999995</v>
      </c>
      <c r="X8543" s="2">
        <v>1.227E-2</v>
      </c>
      <c r="AM8543" s="2">
        <v>1.276</v>
      </c>
      <c r="AO8543" s="2">
        <v>0.1598</v>
      </c>
      <c r="AR8543" s="2">
        <v>3.1669999999999997E-2</v>
      </c>
      <c r="AY8543" s="2">
        <v>0.12853800000000001</v>
      </c>
      <c r="BH8543" s="2">
        <v>1.0367</v>
      </c>
      <c r="BL8543" s="2">
        <v>0.14779999999999999</v>
      </c>
      <c r="BS8543" s="2">
        <v>1</v>
      </c>
      <c r="CI8543" s="2">
        <v>0.81520000000000004</v>
      </c>
    </row>
    <row r="8544" spans="1:98" ht="15" hidden="1" customHeight="1" x14ac:dyDescent="0.2">
      <c r="A8544" s="2">
        <v>1.8190000000000001E-2</v>
      </c>
      <c r="B8544" s="2">
        <v>41248</v>
      </c>
      <c r="F8544" s="2">
        <v>7.6679999999999998E-2</v>
      </c>
      <c r="I8544" s="2">
        <v>0.47170000000000001</v>
      </c>
      <c r="J8544" s="2">
        <v>1.07</v>
      </c>
      <c r="K8544" s="2">
        <v>1.5959000000000001</v>
      </c>
      <c r="M8544" s="2">
        <v>9.1600000000000004E-4</v>
      </c>
      <c r="N8544" s="2">
        <v>0.17630000000000001</v>
      </c>
      <c r="P8544" s="2">
        <v>0.81340000000000001</v>
      </c>
      <c r="S8544" s="2">
        <v>0.11310000000000001</v>
      </c>
      <c r="T8544" s="2">
        <v>0.26069999999999999</v>
      </c>
      <c r="V8544" s="2">
        <v>0.99119999999999997</v>
      </c>
      <c r="X8544" s="2">
        <v>1.2030000000000001E-2</v>
      </c>
      <c r="AM8544" s="2">
        <v>1.2962</v>
      </c>
      <c r="AO8544" s="2">
        <v>0.15920000000000001</v>
      </c>
      <c r="AR8544" s="2">
        <v>3.2190000000000003E-2</v>
      </c>
      <c r="AY8544" s="2">
        <v>0.12789300000000001</v>
      </c>
      <c r="BH8544" s="2">
        <v>1.0367</v>
      </c>
      <c r="BL8544" s="2">
        <v>0.15040000000000001</v>
      </c>
      <c r="BS8544" s="2">
        <v>1</v>
      </c>
      <c r="CI8544" s="2">
        <v>0.81820000000000004</v>
      </c>
    </row>
    <row r="8545" spans="1:98" ht="15" hidden="1" customHeight="1" x14ac:dyDescent="0.2">
      <c r="A8545" s="2">
        <v>1.8110000000000001E-2</v>
      </c>
      <c r="B8545" s="2">
        <v>41256</v>
      </c>
      <c r="F8545" s="2">
        <v>7.6920000000000002E-2</v>
      </c>
      <c r="I8545" s="2">
        <v>0.47349999999999998</v>
      </c>
      <c r="J8545" s="2">
        <v>1.0652999999999999</v>
      </c>
      <c r="K8545" s="2">
        <v>1.5883</v>
      </c>
      <c r="M8545" s="2">
        <v>9.1699999999999995E-4</v>
      </c>
      <c r="N8545" s="2">
        <v>0.17519999999999999</v>
      </c>
      <c r="P8545" s="2">
        <v>0.80620000000000003</v>
      </c>
      <c r="S8545" s="2">
        <v>0.1137</v>
      </c>
      <c r="T8545" s="2">
        <v>0.25990000000000002</v>
      </c>
      <c r="V8545" s="2">
        <v>0.98470000000000002</v>
      </c>
      <c r="X8545" s="2">
        <v>1.179E-2</v>
      </c>
      <c r="AM8545" s="2">
        <v>1.2877000000000001</v>
      </c>
      <c r="AO8545" s="2">
        <v>0.158</v>
      </c>
      <c r="AR8545" s="2">
        <v>3.209E-2</v>
      </c>
      <c r="AY8545" s="2">
        <v>0.127058</v>
      </c>
      <c r="BH8545" s="2">
        <v>1.0367</v>
      </c>
      <c r="BL8545" s="2">
        <v>0.1477</v>
      </c>
      <c r="BS8545" s="2">
        <v>1</v>
      </c>
      <c r="CI8545" s="2">
        <v>0.83109999999999995</v>
      </c>
    </row>
    <row r="8546" spans="1:98" ht="15" hidden="1" customHeight="1" x14ac:dyDescent="0.2">
      <c r="B8546" s="2">
        <v>35101</v>
      </c>
      <c r="F8546" s="2">
        <v>0.184</v>
      </c>
      <c r="J8546" s="2">
        <v>1.1421999899999999</v>
      </c>
      <c r="K8546" s="2">
        <v>2.1152999399999999</v>
      </c>
      <c r="N8546" s="2">
        <v>0.21340001</v>
      </c>
      <c r="Q8546" s="2">
        <v>0.13289999999999999</v>
      </c>
      <c r="U8546" s="2">
        <v>0.83289999999999997</v>
      </c>
      <c r="V8546" s="2">
        <v>1.37349999</v>
      </c>
      <c r="X8546" s="2">
        <v>1.302E-2</v>
      </c>
      <c r="AB8546" s="2">
        <v>2.1804000000000001</v>
      </c>
      <c r="AC8546" s="2">
        <v>8.7399999999999999E-4</v>
      </c>
      <c r="AV8546" s="2">
        <v>0.27129999999999999</v>
      </c>
      <c r="AY8546" s="2">
        <v>0.17760000000000001</v>
      </c>
      <c r="BH8546" s="2">
        <v>1.0367000099999999</v>
      </c>
      <c r="BL8546" s="2">
        <v>0.19570000000000001</v>
      </c>
      <c r="BS8546" s="2">
        <v>1</v>
      </c>
      <c r="CI8546" s="2">
        <v>0.92919998999999998</v>
      </c>
      <c r="CK8546" s="2">
        <v>0.93240000000000001</v>
      </c>
      <c r="CS8546" s="2">
        <v>0.30370000000000003</v>
      </c>
      <c r="CT8546" s="2">
        <v>1.106E-2</v>
      </c>
    </row>
    <row r="8547" spans="1:98" ht="15" hidden="1" customHeight="1" x14ac:dyDescent="0.2">
      <c r="B8547" s="2">
        <v>35613</v>
      </c>
      <c r="F8547" s="2">
        <v>0.1734</v>
      </c>
      <c r="J8547" s="2">
        <v>0.93520000000000003</v>
      </c>
      <c r="K8547" s="2">
        <v>2.2949999999999999</v>
      </c>
      <c r="N8547" s="2">
        <v>0.18759999999999999</v>
      </c>
      <c r="Q8547" s="2">
        <v>0.1118</v>
      </c>
      <c r="U8547" s="2">
        <v>0.69810000000000005</v>
      </c>
      <c r="V8547" s="2">
        <v>1.3773</v>
      </c>
      <c r="X8547" s="2">
        <v>1.2030000000000001E-2</v>
      </c>
      <c r="AB8547" s="2">
        <v>2.0756000000000001</v>
      </c>
      <c r="AC8547" s="2">
        <v>8.0699999999999999E-4</v>
      </c>
      <c r="AV8547" s="2">
        <v>0.2329</v>
      </c>
      <c r="AY8547" s="2">
        <v>0.17780000000000001</v>
      </c>
      <c r="BH8547" s="2">
        <v>1.0367999999999999</v>
      </c>
      <c r="BL8547" s="2">
        <v>0.17730000000000001</v>
      </c>
      <c r="BS8547" s="2">
        <v>1</v>
      </c>
      <c r="CI8547" s="2">
        <v>0.93379999999999996</v>
      </c>
      <c r="CK8547" s="2">
        <v>0.78469999999999995</v>
      </c>
      <c r="CS8547" s="2">
        <v>0.26390000000000002</v>
      </c>
      <c r="CT8547" s="2">
        <v>9.3080000000000003E-3</v>
      </c>
    </row>
    <row r="8548" spans="1:98" ht="15" hidden="1" customHeight="1" x14ac:dyDescent="0.2">
      <c r="B8548" s="2">
        <v>38041</v>
      </c>
      <c r="F8548" s="2">
        <v>0.1202</v>
      </c>
      <c r="J8548" s="2">
        <v>1.0709</v>
      </c>
      <c r="K8548" s="2">
        <v>2.5108999999999999</v>
      </c>
      <c r="N8548" s="2">
        <v>0.19120000000000001</v>
      </c>
      <c r="V8548" s="2">
        <v>1.3280000000000001</v>
      </c>
      <c r="X8548" s="2">
        <v>1.2284E-2</v>
      </c>
      <c r="AM8548" s="2">
        <v>1.6856</v>
      </c>
      <c r="AY8548" s="2">
        <v>0.170742</v>
      </c>
      <c r="BH8548" s="2">
        <v>1.0367999999999999</v>
      </c>
      <c r="BL8548" s="2">
        <v>0.18310000000000001</v>
      </c>
      <c r="BS8548" s="2">
        <v>1</v>
      </c>
      <c r="CI8548" s="2">
        <v>0.91710000000000003</v>
      </c>
    </row>
    <row r="8549" spans="1:98" ht="15" hidden="1" customHeight="1" x14ac:dyDescent="0.2">
      <c r="A8549" s="2">
        <v>1.8200000000000001E-2</v>
      </c>
      <c r="B8549" s="2">
        <v>41250</v>
      </c>
      <c r="F8549" s="2">
        <v>7.6960000000000001E-2</v>
      </c>
      <c r="I8549" s="2">
        <v>0.4753</v>
      </c>
      <c r="J8549" s="2">
        <v>1.0597000000000001</v>
      </c>
      <c r="K8549" s="2">
        <v>1.5853999999999999</v>
      </c>
      <c r="M8549" s="2">
        <v>9.1399999999999999E-4</v>
      </c>
      <c r="N8549" s="2">
        <v>0.17449999999999999</v>
      </c>
      <c r="P8549" s="2">
        <v>0.81020000000000003</v>
      </c>
      <c r="S8549" s="2">
        <v>0.1142</v>
      </c>
      <c r="T8549" s="2">
        <v>0.25790000000000002</v>
      </c>
      <c r="V8549" s="2">
        <v>0.98899999999999999</v>
      </c>
      <c r="X8549" s="2">
        <v>1.201E-2</v>
      </c>
      <c r="AM8549" s="2">
        <v>1.2799</v>
      </c>
      <c r="AO8549" s="2">
        <v>0.15870000000000001</v>
      </c>
      <c r="AR8549" s="2">
        <v>3.209E-2</v>
      </c>
      <c r="AY8549" s="2">
        <v>0.127611</v>
      </c>
      <c r="BH8549" s="2">
        <v>1.0367999999999999</v>
      </c>
      <c r="BL8549" s="2">
        <v>0.1484</v>
      </c>
      <c r="BS8549" s="2">
        <v>1</v>
      </c>
      <c r="CI8549" s="2">
        <v>0.8236</v>
      </c>
    </row>
    <row r="8550" spans="1:98" ht="15" hidden="1" customHeight="1" x14ac:dyDescent="0.2">
      <c r="A8550" s="2">
        <v>1.7950000000000001E-2</v>
      </c>
      <c r="B8550" s="2">
        <v>41285</v>
      </c>
      <c r="F8550" s="2">
        <v>7.7740000000000004E-2</v>
      </c>
      <c r="I8550" s="2">
        <v>0.4829</v>
      </c>
      <c r="J8550" s="2">
        <v>1.079</v>
      </c>
      <c r="K8550" s="2">
        <v>1.5871999999999999</v>
      </c>
      <c r="M8550" s="2">
        <v>9.3199999999999999E-4</v>
      </c>
      <c r="N8550" s="2">
        <v>0.17810000000000001</v>
      </c>
      <c r="P8550" s="2">
        <v>0.80320000000000003</v>
      </c>
      <c r="S8550" s="2">
        <v>0.11260000000000001</v>
      </c>
      <c r="T8550" s="2">
        <v>0.26329999999999998</v>
      </c>
      <c r="V8550" s="2">
        <v>0.98409999999999997</v>
      </c>
      <c r="X8550" s="2">
        <v>1.103E-2</v>
      </c>
      <c r="AM8550" s="2">
        <v>1.3140000000000001</v>
      </c>
      <c r="AO8550" s="2">
        <v>0.1583</v>
      </c>
      <c r="AR8550" s="2">
        <v>3.2439999999999997E-2</v>
      </c>
      <c r="AY8550" s="2">
        <v>0.12694900000000001</v>
      </c>
      <c r="BH8550" s="2">
        <v>1.0367999999999999</v>
      </c>
      <c r="BL8550" s="2">
        <v>0.1522</v>
      </c>
      <c r="BS8550" s="2">
        <v>1</v>
      </c>
      <c r="CI8550" s="2">
        <v>0.82369999999999999</v>
      </c>
    </row>
    <row r="8551" spans="1:98" ht="15" hidden="1" customHeight="1" x14ac:dyDescent="0.2">
      <c r="B8551" s="2">
        <v>35002</v>
      </c>
      <c r="F8551" s="2">
        <v>0.19719999999999999</v>
      </c>
      <c r="J8551" s="2">
        <v>1.2012</v>
      </c>
      <c r="K8551" s="2">
        <v>2.1493000000000002</v>
      </c>
      <c r="N8551" s="2">
        <v>0.21920000000000001</v>
      </c>
      <c r="Q8551" s="2">
        <v>0.13750000000000001</v>
      </c>
      <c r="U8551" s="2">
        <v>0.86560000000000004</v>
      </c>
      <c r="V8551" s="2">
        <v>1.3615999999999999</v>
      </c>
      <c r="X8551" s="2">
        <v>1.34E-2</v>
      </c>
      <c r="AB8551" s="2">
        <v>2.2044000000000001</v>
      </c>
      <c r="AC8551" s="2">
        <v>8.5400000000000005E-4</v>
      </c>
      <c r="AV8551" s="2">
        <v>0.27889999999999998</v>
      </c>
      <c r="AY8551" s="2">
        <v>0.17610000000000001</v>
      </c>
      <c r="BH8551" s="2">
        <v>1.0368999999999999</v>
      </c>
      <c r="BL8551" s="2">
        <v>0.20569999999999999</v>
      </c>
      <c r="BS8551" s="2">
        <v>1</v>
      </c>
      <c r="CI8551" s="2">
        <v>0.89929999999999999</v>
      </c>
      <c r="CK8551" s="2">
        <v>0.9698</v>
      </c>
      <c r="CS8551" s="2">
        <v>0.32069999999999999</v>
      </c>
      <c r="CT8551" s="2">
        <v>1.1169999999999999E-2</v>
      </c>
    </row>
    <row r="8552" spans="1:98" ht="15" hidden="1" customHeight="1" x14ac:dyDescent="0.2">
      <c r="A8552" s="2">
        <v>1.8259999999999998E-2</v>
      </c>
      <c r="B8552" s="2">
        <v>41219</v>
      </c>
      <c r="F8552" s="2">
        <v>7.6630000000000004E-2</v>
      </c>
      <c r="I8552" s="2">
        <v>0.48859999999999998</v>
      </c>
      <c r="J8552" s="2">
        <v>1.0544</v>
      </c>
      <c r="K8552" s="2">
        <v>1.5882000000000001</v>
      </c>
      <c r="M8552" s="2">
        <v>9.1100000000000003E-4</v>
      </c>
      <c r="N8552" s="2">
        <v>0.17380000000000001</v>
      </c>
      <c r="P8552" s="2">
        <v>0.81189999999999996</v>
      </c>
      <c r="S8552" s="2">
        <v>0.115</v>
      </c>
      <c r="T8552" s="2">
        <v>0.255</v>
      </c>
      <c r="V8552" s="2">
        <v>0.99360000000000004</v>
      </c>
      <c r="X8552" s="2">
        <v>1.238E-2</v>
      </c>
      <c r="AM8552" s="2">
        <v>1.2736000000000001</v>
      </c>
      <c r="AO8552" s="2">
        <v>0.15909999999999999</v>
      </c>
      <c r="AR8552" s="2">
        <v>3.1600000000000003E-2</v>
      </c>
      <c r="AY8552" s="2">
        <v>0.12820000000000001</v>
      </c>
      <c r="BH8552" s="2">
        <v>1.0368999999999999</v>
      </c>
      <c r="BL8552" s="2">
        <v>0.14860000000000001</v>
      </c>
      <c r="BS8552" s="2">
        <v>1</v>
      </c>
      <c r="CI8552" s="2">
        <v>0.82230000000000003</v>
      </c>
    </row>
    <row r="8553" spans="1:98" ht="15" hidden="1" customHeight="1" x14ac:dyDescent="0.2">
      <c r="A8553" s="2">
        <v>1.789E-2</v>
      </c>
      <c r="B8553" s="2">
        <v>41143</v>
      </c>
      <c r="F8553" s="2">
        <v>7.5439999999999993E-2</v>
      </c>
      <c r="I8553" s="2">
        <v>0.49130000000000001</v>
      </c>
      <c r="J8553" s="2">
        <v>1.0311999999999999</v>
      </c>
      <c r="K8553" s="2">
        <v>1.5687</v>
      </c>
      <c r="M8553" s="2">
        <v>8.7399999999999999E-4</v>
      </c>
      <c r="N8553" s="2">
        <v>0.16869999999999999</v>
      </c>
      <c r="P8553" s="2">
        <v>0.79349999999999998</v>
      </c>
      <c r="S8553" s="2">
        <v>0.1195</v>
      </c>
      <c r="T8553" s="2">
        <v>0.24740000000000001</v>
      </c>
      <c r="V8553" s="2">
        <v>0.9929</v>
      </c>
      <c r="X8553" s="2">
        <v>1.2540000000000001E-2</v>
      </c>
      <c r="AM8553" s="2">
        <v>1.2383</v>
      </c>
      <c r="AO8553" s="2">
        <v>0.15629999999999999</v>
      </c>
      <c r="AR8553" s="2">
        <v>3.116E-2</v>
      </c>
      <c r="AY8553" s="2">
        <v>0.128002</v>
      </c>
      <c r="BH8553" s="2">
        <v>1.0370999999999999</v>
      </c>
      <c r="BL8553" s="2">
        <v>0.1489</v>
      </c>
      <c r="BS8553" s="2">
        <v>1</v>
      </c>
      <c r="CI8553" s="2">
        <v>0.80400000000000005</v>
      </c>
    </row>
    <row r="8554" spans="1:98" ht="15" hidden="1" customHeight="1" x14ac:dyDescent="0.2">
      <c r="A8554" s="2">
        <v>1.8780000000000002E-2</v>
      </c>
      <c r="B8554" s="2">
        <v>41395</v>
      </c>
      <c r="F8554" s="2">
        <v>8.2479999999999998E-2</v>
      </c>
      <c r="I8554" s="2">
        <v>0.50239999999999996</v>
      </c>
      <c r="J8554" s="2">
        <v>1.0878000000000001</v>
      </c>
      <c r="K8554" s="2">
        <v>1.5708</v>
      </c>
      <c r="M8554" s="2">
        <v>9.1600000000000004E-4</v>
      </c>
      <c r="N8554" s="2">
        <v>0.17499999999999999</v>
      </c>
      <c r="P8554" s="2">
        <v>0.81769999999999998</v>
      </c>
      <c r="S8554" s="2">
        <v>0.1118</v>
      </c>
      <c r="T8554" s="2">
        <v>0.28189999999999998</v>
      </c>
      <c r="V8554" s="2">
        <v>1.0084</v>
      </c>
      <c r="X8554" s="2">
        <v>1.0370000000000001E-2</v>
      </c>
      <c r="AM8554" s="2">
        <v>1.3303</v>
      </c>
      <c r="AO8554" s="2">
        <v>0.1636</v>
      </c>
      <c r="AR8554" s="2">
        <v>3.2169999999999997E-2</v>
      </c>
      <c r="AY8554" s="2">
        <v>0.129942</v>
      </c>
      <c r="BH8554" s="2">
        <v>1.0370999999999999</v>
      </c>
      <c r="BL8554" s="2">
        <v>0.15579999999999999</v>
      </c>
      <c r="BS8554" s="2">
        <v>1</v>
      </c>
      <c r="CI8554" s="2">
        <v>0.85650000000000004</v>
      </c>
    </row>
    <row r="8555" spans="1:98" ht="15" hidden="1" customHeight="1" x14ac:dyDescent="0.2">
      <c r="A8555" s="2">
        <v>1.7940000000000001E-2</v>
      </c>
      <c r="B8555" s="2">
        <v>41261</v>
      </c>
      <c r="F8555" s="2">
        <v>7.7469999999999997E-2</v>
      </c>
      <c r="I8555" s="2">
        <v>0.4723</v>
      </c>
      <c r="J8555" s="2">
        <v>1.0790999999999999</v>
      </c>
      <c r="K8555" s="2">
        <v>1.6016999999999999</v>
      </c>
      <c r="M8555" s="2">
        <v>9.1799999999999998E-4</v>
      </c>
      <c r="N8555" s="2">
        <v>0.17610000000000001</v>
      </c>
      <c r="P8555" s="2">
        <v>0.80940000000000001</v>
      </c>
      <c r="S8555" s="2">
        <v>0.1159</v>
      </c>
      <c r="T8555" s="2">
        <v>0.2621</v>
      </c>
      <c r="V8555" s="2">
        <v>0.98540000000000005</v>
      </c>
      <c r="X8555" s="2">
        <v>1.1730000000000001E-2</v>
      </c>
      <c r="AM8555" s="2">
        <v>1.3029999999999999</v>
      </c>
      <c r="AO8555" s="2">
        <v>0.15809999999999999</v>
      </c>
      <c r="AR8555" s="2">
        <v>3.2039999999999999E-2</v>
      </c>
      <c r="AY8555" s="2">
        <v>0.12714800000000001</v>
      </c>
      <c r="BH8555" s="2">
        <v>1.0371999999999999</v>
      </c>
      <c r="BL8555" s="2">
        <v>0.14940000000000001</v>
      </c>
      <c r="BS8555" s="2">
        <v>1</v>
      </c>
      <c r="CI8555" s="2">
        <v>0.82969999999999999</v>
      </c>
    </row>
    <row r="8556" spans="1:98" ht="15" hidden="1" customHeight="1" x14ac:dyDescent="0.2">
      <c r="A8556" s="2">
        <v>2.0209999999999999E-2</v>
      </c>
      <c r="B8556" s="2">
        <v>40861</v>
      </c>
      <c r="F8556" s="2">
        <v>7.5450000000000003E-2</v>
      </c>
      <c r="I8556" s="2">
        <v>0.57730000000000004</v>
      </c>
      <c r="J8556" s="2">
        <v>1.1216999999999999</v>
      </c>
      <c r="K8556" s="2">
        <v>1.6180000000000001</v>
      </c>
      <c r="M8556" s="2">
        <v>9.0399999999999996E-4</v>
      </c>
      <c r="N8556" s="2">
        <v>0.1782</v>
      </c>
      <c r="P8556" s="2">
        <v>0.78839999999999999</v>
      </c>
      <c r="S8556" s="2">
        <v>0.12720000000000001</v>
      </c>
      <c r="T8556" s="2">
        <v>0.27379999999999999</v>
      </c>
      <c r="V8556" s="2">
        <v>1.0178</v>
      </c>
      <c r="X8556" s="2">
        <v>1.321E-2</v>
      </c>
      <c r="AM8556" s="2">
        <v>1.3867</v>
      </c>
      <c r="AO8556" s="2">
        <v>0.16009999999999999</v>
      </c>
      <c r="AR8556" s="2">
        <v>3.3320000000000002E-2</v>
      </c>
      <c r="AY8556" s="2">
        <v>0.13079199999999999</v>
      </c>
      <c r="BH8556" s="2">
        <v>1.0373000000000001</v>
      </c>
      <c r="BL8556" s="2">
        <v>0.15179999999999999</v>
      </c>
      <c r="BS8556" s="2">
        <v>1</v>
      </c>
      <c r="CI8556" s="2">
        <v>0.79290000000000005</v>
      </c>
    </row>
    <row r="8557" spans="1:98" ht="15" hidden="1" customHeight="1" x14ac:dyDescent="0.2">
      <c r="A8557" s="2">
        <v>1.95E-2</v>
      </c>
      <c r="B8557" s="2">
        <v>40990</v>
      </c>
      <c r="F8557" s="2">
        <v>7.7939999999999995E-2</v>
      </c>
      <c r="I8557" s="2">
        <v>0.54859999999999998</v>
      </c>
      <c r="J8557" s="2">
        <v>1.0948</v>
      </c>
      <c r="K8557" s="2">
        <v>1.5810999999999999</v>
      </c>
      <c r="M8557" s="2">
        <v>8.83E-4</v>
      </c>
      <c r="N8557" s="2">
        <v>0.1729</v>
      </c>
      <c r="P8557" s="2">
        <v>0.79</v>
      </c>
      <c r="S8557" s="2">
        <v>0.12959999999999999</v>
      </c>
      <c r="T8557" s="2">
        <v>0.26679999999999998</v>
      </c>
      <c r="V8557" s="2">
        <v>1.0003</v>
      </c>
      <c r="X8557" s="2">
        <v>1.2120000000000001E-2</v>
      </c>
      <c r="AM8557" s="2">
        <v>1.3197000000000001</v>
      </c>
      <c r="AO8557" s="2">
        <v>0.1588</v>
      </c>
      <c r="AR8557" s="2">
        <v>3.3939999999999998E-2</v>
      </c>
      <c r="AY8557" s="2">
        <v>0.12881699999999999</v>
      </c>
      <c r="BH8557" s="2">
        <v>1.0373000000000001</v>
      </c>
      <c r="BL8557" s="2">
        <v>0.1477</v>
      </c>
      <c r="BS8557" s="2">
        <v>1</v>
      </c>
      <c r="CI8557" s="2">
        <v>0.80830000000000002</v>
      </c>
    </row>
    <row r="8558" spans="1:98" ht="15" hidden="1" customHeight="1" x14ac:dyDescent="0.2">
      <c r="A8558" s="2">
        <v>1.8550000000000001E-2</v>
      </c>
      <c r="B8558" s="2">
        <v>41214</v>
      </c>
      <c r="F8558" s="2">
        <v>7.6499999999999999E-2</v>
      </c>
      <c r="I8558" s="2">
        <v>0.49109999999999998</v>
      </c>
      <c r="J8558" s="2">
        <v>1.0692999999999999</v>
      </c>
      <c r="K8558" s="2">
        <v>1.6096999999999999</v>
      </c>
      <c r="M8558" s="2">
        <v>9.1399999999999999E-4</v>
      </c>
      <c r="N8558" s="2">
        <v>0.17549999999999999</v>
      </c>
      <c r="P8558" s="2">
        <v>0.81740000000000002</v>
      </c>
      <c r="S8558" s="2">
        <v>0.1153</v>
      </c>
      <c r="T8558" s="2">
        <v>0.25750000000000001</v>
      </c>
      <c r="V8558" s="2">
        <v>0.99729999999999996</v>
      </c>
      <c r="X8558" s="2">
        <v>1.244E-2</v>
      </c>
      <c r="AM8558" s="2">
        <v>1.2903</v>
      </c>
      <c r="AO8558" s="2">
        <v>0.1598</v>
      </c>
      <c r="AR8558" s="2">
        <v>3.1859999999999999E-2</v>
      </c>
      <c r="AY8558" s="2">
        <v>0.12868199999999999</v>
      </c>
      <c r="BH8558" s="2">
        <v>1.0373000000000001</v>
      </c>
      <c r="BL8558" s="2">
        <v>0.1497</v>
      </c>
      <c r="BS8558" s="2">
        <v>1</v>
      </c>
      <c r="CI8558" s="2">
        <v>0.82410000000000005</v>
      </c>
    </row>
    <row r="8559" spans="1:98" ht="15" hidden="1" customHeight="1" x14ac:dyDescent="0.2">
      <c r="B8559" s="2">
        <v>32520</v>
      </c>
      <c r="J8559" s="2">
        <v>0.76899998999999997</v>
      </c>
      <c r="K8559" s="2">
        <v>2.1351999899999998</v>
      </c>
      <c r="N8559" s="2">
        <v>0.18</v>
      </c>
      <c r="V8559" s="2">
        <v>1.19649999</v>
      </c>
      <c r="X8559" s="2">
        <v>9.4850000000000004E-3</v>
      </c>
      <c r="AY8559" s="2">
        <v>0.15329999999999999</v>
      </c>
      <c r="BH8559" s="2">
        <v>1.0373999899999999</v>
      </c>
      <c r="BL8559" s="2">
        <v>0.19159999999999999</v>
      </c>
      <c r="BS8559" s="2">
        <v>1</v>
      </c>
      <c r="CI8559" s="2">
        <v>0.75860000000000005</v>
      </c>
    </row>
    <row r="8560" spans="1:98" ht="15" hidden="1" customHeight="1" x14ac:dyDescent="0.2">
      <c r="B8560" s="2">
        <v>38028</v>
      </c>
      <c r="F8560" s="2">
        <v>0.1197</v>
      </c>
      <c r="J8560" s="2">
        <v>1.0723</v>
      </c>
      <c r="K8560" s="2">
        <v>2.4838</v>
      </c>
      <c r="N8560" s="2">
        <v>0.19070000000000001</v>
      </c>
      <c r="V8560" s="2">
        <v>1.3179000000000001</v>
      </c>
      <c r="X8560" s="2">
        <v>1.2515999999999999E-2</v>
      </c>
      <c r="AM8560" s="2">
        <v>1.6894</v>
      </c>
      <c r="AY8560" s="2">
        <v>0.16961399999999999</v>
      </c>
      <c r="BH8560" s="2">
        <v>1.0374000000000001</v>
      </c>
      <c r="BL8560" s="2">
        <v>0.18490000000000001</v>
      </c>
      <c r="BS8560" s="2">
        <v>1</v>
      </c>
      <c r="CI8560" s="2">
        <v>0.92330000000000001</v>
      </c>
    </row>
    <row r="8561" spans="1:98" ht="15" hidden="1" customHeight="1" x14ac:dyDescent="0.2">
      <c r="A8561" s="2">
        <v>2.0320000000000001E-2</v>
      </c>
      <c r="B8561" s="2">
        <v>40856</v>
      </c>
      <c r="F8561" s="2">
        <v>7.5370000000000006E-2</v>
      </c>
      <c r="I8561" s="2">
        <v>0.57799999999999996</v>
      </c>
      <c r="J8561" s="2">
        <v>1.1226</v>
      </c>
      <c r="K8561" s="2">
        <v>1.6233</v>
      </c>
      <c r="M8561" s="2">
        <v>9.0899999999999998E-4</v>
      </c>
      <c r="N8561" s="2">
        <v>0.17810000000000001</v>
      </c>
      <c r="P8561" s="2">
        <v>0.79200000000000004</v>
      </c>
      <c r="S8561" s="2">
        <v>0.12720000000000001</v>
      </c>
      <c r="T8561" s="2">
        <v>0.27379999999999999</v>
      </c>
      <c r="V8561" s="2">
        <v>1.0173000000000001</v>
      </c>
      <c r="X8561" s="2">
        <v>1.308E-2</v>
      </c>
      <c r="AM8561" s="2">
        <v>1.383</v>
      </c>
      <c r="AO8561" s="2">
        <v>0.16039999999999999</v>
      </c>
      <c r="AR8561" s="2">
        <v>3.322E-2</v>
      </c>
      <c r="AY8561" s="2">
        <v>0.13090499999999999</v>
      </c>
      <c r="BH8561" s="2">
        <v>1.0374000000000001</v>
      </c>
      <c r="BL8561" s="2">
        <v>0.1527</v>
      </c>
      <c r="BS8561" s="2">
        <v>1</v>
      </c>
      <c r="CI8561" s="2">
        <v>0.79890000000000005</v>
      </c>
    </row>
    <row r="8562" spans="1:98" ht="15" hidden="1" customHeight="1" x14ac:dyDescent="0.2">
      <c r="A8562" s="2">
        <v>1.9570000000000001E-2</v>
      </c>
      <c r="B8562" s="2">
        <v>40884</v>
      </c>
      <c r="F8562" s="2">
        <v>7.4800000000000005E-2</v>
      </c>
      <c r="I8562" s="2">
        <v>0.56399999999999995</v>
      </c>
      <c r="J8562" s="2">
        <v>1.0922000000000001</v>
      </c>
      <c r="K8562" s="2">
        <v>1.5854999999999999</v>
      </c>
      <c r="M8562" s="2">
        <v>8.9499999999999996E-4</v>
      </c>
      <c r="N8562" s="2">
        <v>0.1754</v>
      </c>
      <c r="P8562" s="2">
        <v>0.78580000000000005</v>
      </c>
      <c r="S8562" s="2">
        <v>0.12590000000000001</v>
      </c>
      <c r="T8562" s="2">
        <v>0.27</v>
      </c>
      <c r="V8562" s="2">
        <v>1.0105</v>
      </c>
      <c r="X8562" s="2">
        <v>1.3010000000000001E-2</v>
      </c>
      <c r="AM8562" s="2">
        <v>1.3527</v>
      </c>
      <c r="AO8562" s="2">
        <v>0.1588</v>
      </c>
      <c r="AR8562" s="2">
        <v>3.2300000000000002E-2</v>
      </c>
      <c r="AY8562" s="2">
        <v>0.13000700000000001</v>
      </c>
      <c r="BH8562" s="2">
        <v>1.0374000000000001</v>
      </c>
      <c r="BL8562" s="2">
        <v>0.14990000000000001</v>
      </c>
      <c r="BS8562" s="2">
        <v>1</v>
      </c>
      <c r="CI8562" s="2">
        <v>0.78590000000000004</v>
      </c>
    </row>
    <row r="8563" spans="1:98" ht="15" hidden="1" customHeight="1" x14ac:dyDescent="0.2">
      <c r="A8563" s="2">
        <v>1.7899999999999999E-2</v>
      </c>
      <c r="B8563" s="2">
        <v>41236</v>
      </c>
      <c r="F8563" s="2">
        <v>7.646E-2</v>
      </c>
      <c r="I8563" s="2">
        <v>0.47549999999999998</v>
      </c>
      <c r="J8563" s="2">
        <v>1.0679000000000001</v>
      </c>
      <c r="K8563" s="2">
        <v>1.5912999999999999</v>
      </c>
      <c r="M8563" s="2">
        <v>9.1399999999999999E-4</v>
      </c>
      <c r="N8563" s="2">
        <v>0.17530000000000001</v>
      </c>
      <c r="P8563" s="2">
        <v>0.81200000000000006</v>
      </c>
      <c r="S8563" s="2">
        <v>0.1119</v>
      </c>
      <c r="T8563" s="2">
        <v>0.25740000000000002</v>
      </c>
      <c r="V8563" s="2">
        <v>0.99270000000000003</v>
      </c>
      <c r="X8563" s="2">
        <v>1.205E-2</v>
      </c>
      <c r="AM8563" s="2">
        <v>1.2864</v>
      </c>
      <c r="AO8563" s="2">
        <v>0.15939999999999999</v>
      </c>
      <c r="AR8563" s="2">
        <v>3.1949999999999999E-2</v>
      </c>
      <c r="AY8563" s="2">
        <v>0.12808700000000001</v>
      </c>
      <c r="BH8563" s="2">
        <v>1.0374000000000001</v>
      </c>
      <c r="BL8563" s="2">
        <v>0.1497</v>
      </c>
      <c r="BS8563" s="2">
        <v>1</v>
      </c>
      <c r="CI8563" s="2">
        <v>0.81799999999999995</v>
      </c>
    </row>
    <row r="8564" spans="1:98" ht="15" hidden="1" customHeight="1" x14ac:dyDescent="0.2">
      <c r="B8564" s="2">
        <v>34957</v>
      </c>
      <c r="F8564" s="2">
        <v>0.2177</v>
      </c>
      <c r="J8564" s="2">
        <v>1.1308</v>
      </c>
      <c r="K8564" s="2">
        <v>2.1193</v>
      </c>
      <c r="N8564" s="2">
        <v>0.21060000000000001</v>
      </c>
      <c r="Q8564" s="2">
        <v>0.12989999999999999</v>
      </c>
      <c r="U8564" s="2">
        <v>0.82069999999999999</v>
      </c>
      <c r="V8564" s="2">
        <v>1.3660000000000001</v>
      </c>
      <c r="X8564" s="2">
        <v>1.32E-2</v>
      </c>
      <c r="AB8564" s="2">
        <v>2.1617000000000002</v>
      </c>
      <c r="AC8564" s="2">
        <v>8.4900000000000004E-4</v>
      </c>
      <c r="AV8564" s="2">
        <v>0.26690000000000003</v>
      </c>
      <c r="AY8564" s="2">
        <v>0.17649999999999999</v>
      </c>
      <c r="BH8564" s="2">
        <v>1.0375000000000001</v>
      </c>
      <c r="BL8564" s="2">
        <v>0.19120000000000001</v>
      </c>
      <c r="BS8564" s="2">
        <v>1</v>
      </c>
      <c r="CI8564" s="2">
        <v>0.89810000000000001</v>
      </c>
      <c r="CK8564" s="2">
        <v>0.91849999999999998</v>
      </c>
      <c r="CS8564" s="2">
        <v>0.30830000000000002</v>
      </c>
      <c r="CT8564" s="2">
        <v>1.077E-2</v>
      </c>
    </row>
    <row r="8565" spans="1:98" ht="15" hidden="1" customHeight="1" x14ac:dyDescent="0.2">
      <c r="B8565" s="2">
        <v>35607</v>
      </c>
      <c r="F8565" s="2">
        <v>0.1736</v>
      </c>
      <c r="J8565" s="2">
        <v>0.96040000000000003</v>
      </c>
      <c r="K8565" s="2">
        <v>2.3022</v>
      </c>
      <c r="N8565" s="2">
        <v>0.1903</v>
      </c>
      <c r="Q8565" s="2">
        <v>0.1137</v>
      </c>
      <c r="U8565" s="2">
        <v>0.71040000000000003</v>
      </c>
      <c r="V8565" s="2">
        <v>1.3813</v>
      </c>
      <c r="X8565" s="2">
        <v>1.2189999999999999E-2</v>
      </c>
      <c r="AB8565" s="2">
        <v>2.0884999999999998</v>
      </c>
      <c r="AC8565" s="2">
        <v>8.1800000000000004E-4</v>
      </c>
      <c r="AV8565" s="2">
        <v>0.23699999999999999</v>
      </c>
      <c r="AY8565" s="2">
        <v>0.17829999999999999</v>
      </c>
      <c r="BH8565" s="2">
        <v>1.0375000000000001</v>
      </c>
      <c r="BL8565" s="2">
        <v>0.17929999999999999</v>
      </c>
      <c r="BS8565" s="2">
        <v>1</v>
      </c>
      <c r="CI8565" s="2">
        <v>0.9496</v>
      </c>
      <c r="CK8565" s="2">
        <v>0.79969999999999997</v>
      </c>
      <c r="CS8565" s="2">
        <v>0.26779999999999998</v>
      </c>
      <c r="CT8565" s="2">
        <v>9.4560000000000009E-3</v>
      </c>
    </row>
    <row r="8566" spans="1:98" ht="15" hidden="1" customHeight="1" x14ac:dyDescent="0.2">
      <c r="A8566" s="2">
        <v>2.1430000000000001E-2</v>
      </c>
      <c r="B8566" s="2">
        <v>40662</v>
      </c>
      <c r="F8566" s="2">
        <v>8.2309999999999994E-2</v>
      </c>
      <c r="I8566" s="2">
        <v>0.60519999999999996</v>
      </c>
      <c r="J8566" s="2">
        <v>1.0943000000000001</v>
      </c>
      <c r="K8566" s="2">
        <v>1.5831999999999999</v>
      </c>
      <c r="M8566" s="2">
        <v>8.8699999999999998E-4</v>
      </c>
      <c r="N8566" s="2">
        <v>0.18099999999999999</v>
      </c>
      <c r="P8566" s="2">
        <v>0.77549999999999997</v>
      </c>
      <c r="S8566" s="2">
        <v>0.14410000000000001</v>
      </c>
      <c r="T8566" s="2">
        <v>0.2797</v>
      </c>
      <c r="V8566" s="2">
        <v>0.9486</v>
      </c>
      <c r="X8566" s="2">
        <v>1.167E-2</v>
      </c>
      <c r="AM8566" s="2">
        <v>1.4057999999999999</v>
      </c>
      <c r="AO8566" s="2">
        <v>0.14610000000000001</v>
      </c>
      <c r="AR8566" s="2">
        <v>3.4630000000000001E-2</v>
      </c>
      <c r="AY8566" s="2">
        <v>0.122127</v>
      </c>
      <c r="BH8566" s="2">
        <v>1.0375000000000001</v>
      </c>
      <c r="BL8566" s="2">
        <v>0.15720000000000001</v>
      </c>
      <c r="BS8566" s="2">
        <v>1</v>
      </c>
      <c r="CI8566" s="2">
        <v>0.76590000000000003</v>
      </c>
    </row>
    <row r="8567" spans="1:98" ht="15" hidden="1" customHeight="1" x14ac:dyDescent="0.2">
      <c r="A8567" s="2">
        <v>2.197E-2</v>
      </c>
      <c r="B8567" s="2">
        <v>40710</v>
      </c>
      <c r="F8567" s="2">
        <v>8.2210000000000005E-2</v>
      </c>
      <c r="I8567" s="2">
        <v>0.61109999999999998</v>
      </c>
      <c r="J8567" s="2">
        <v>1.1568000000000001</v>
      </c>
      <c r="K8567" s="2">
        <v>1.5875999999999999</v>
      </c>
      <c r="M8567" s="2">
        <v>9.01E-4</v>
      </c>
      <c r="N8567" s="2">
        <v>0.17760000000000001</v>
      </c>
      <c r="P8567" s="2">
        <v>0.79300000000000004</v>
      </c>
      <c r="S8567" s="2">
        <v>0.14319999999999999</v>
      </c>
      <c r="T8567" s="2">
        <v>0.28399999999999997</v>
      </c>
      <c r="V8567" s="2">
        <v>0.98429999999999995</v>
      </c>
      <c r="X8567" s="2">
        <v>1.2200000000000001E-2</v>
      </c>
      <c r="AM8567" s="2">
        <v>1.3932</v>
      </c>
      <c r="AO8567" s="2">
        <v>0.152</v>
      </c>
      <c r="AR8567" s="2">
        <v>3.4930000000000003E-2</v>
      </c>
      <c r="AY8567" s="2">
        <v>0.12622700000000001</v>
      </c>
      <c r="BH8567" s="2">
        <v>1.0375000000000001</v>
      </c>
      <c r="BL8567" s="2">
        <v>0.15160000000000001</v>
      </c>
      <c r="BS8567" s="2">
        <v>1</v>
      </c>
      <c r="CI8567" s="2">
        <v>0.79049999999999998</v>
      </c>
    </row>
    <row r="8568" spans="1:98" ht="15" hidden="1" customHeight="1" x14ac:dyDescent="0.2">
      <c r="B8568" s="2">
        <v>32528</v>
      </c>
      <c r="J8568" s="2">
        <v>0.75759999</v>
      </c>
      <c r="K8568" s="2">
        <v>2.10139999</v>
      </c>
      <c r="N8568" s="2">
        <v>0.1774</v>
      </c>
      <c r="V8568" s="2">
        <v>1.18789999</v>
      </c>
      <c r="X8568" s="2">
        <v>9.2589999999999999E-3</v>
      </c>
      <c r="AY8568" s="2">
        <v>0.15229999999999999</v>
      </c>
      <c r="BH8568" s="2">
        <v>1.0376000000000001</v>
      </c>
      <c r="BL8568" s="2">
        <v>0.189</v>
      </c>
      <c r="BS8568" s="2">
        <v>1</v>
      </c>
      <c r="CI8568" s="2">
        <v>0.74839999999999995</v>
      </c>
    </row>
    <row r="8569" spans="1:98" ht="15" hidden="1" customHeight="1" x14ac:dyDescent="0.2">
      <c r="A8569" s="2">
        <v>1.8540000000000001E-2</v>
      </c>
      <c r="B8569" s="2">
        <v>41320</v>
      </c>
      <c r="F8569" s="2">
        <v>7.936E-2</v>
      </c>
      <c r="I8569" s="2">
        <v>0.5131</v>
      </c>
      <c r="J8569" s="2">
        <v>1.0913999999999999</v>
      </c>
      <c r="K8569" s="2">
        <v>1.5626</v>
      </c>
      <c r="M8569" s="2">
        <v>9.3400000000000004E-4</v>
      </c>
      <c r="N8569" s="2">
        <v>0.18160000000000001</v>
      </c>
      <c r="P8569" s="2">
        <v>0.81359999999999999</v>
      </c>
      <c r="S8569" s="2">
        <v>0.1137</v>
      </c>
      <c r="T8569" s="2">
        <v>0.27279999999999999</v>
      </c>
      <c r="V8569" s="2">
        <v>1.0069999999999999</v>
      </c>
      <c r="X8569" s="2">
        <v>1.0749999999999999E-2</v>
      </c>
      <c r="AM8569" s="2">
        <v>1.3454999999999999</v>
      </c>
      <c r="AO8569" s="2">
        <v>0.16159999999999999</v>
      </c>
      <c r="AR8569" s="2">
        <v>3.3419999999999998E-2</v>
      </c>
      <c r="AY8569" s="2">
        <v>0.12986300000000001</v>
      </c>
      <c r="BH8569" s="2">
        <v>1.0376000000000001</v>
      </c>
      <c r="BL8569" s="2">
        <v>0.15939999999999999</v>
      </c>
      <c r="BS8569" s="2">
        <v>1</v>
      </c>
      <c r="CI8569" s="2">
        <v>0.85160000000000002</v>
      </c>
    </row>
    <row r="8570" spans="1:98" ht="15" hidden="1" customHeight="1" x14ac:dyDescent="0.2">
      <c r="A8570" s="2">
        <v>1.821E-2</v>
      </c>
      <c r="B8570" s="2">
        <v>41079</v>
      </c>
      <c r="F8570" s="2">
        <v>7.4289999999999995E-2</v>
      </c>
      <c r="I8570" s="2">
        <v>0.5</v>
      </c>
      <c r="J8570" s="2">
        <v>1.0757000000000001</v>
      </c>
      <c r="K8570" s="2">
        <v>1.6011</v>
      </c>
      <c r="M8570" s="2">
        <v>8.8199999999999997E-4</v>
      </c>
      <c r="N8570" s="2">
        <v>0.17169999999999999</v>
      </c>
      <c r="P8570" s="2">
        <v>0.80420000000000003</v>
      </c>
      <c r="S8570" s="2">
        <v>0.124</v>
      </c>
      <c r="T8570" s="2">
        <v>0.2646</v>
      </c>
      <c r="V8570" s="2">
        <v>1.0178</v>
      </c>
      <c r="X8570" s="2">
        <v>1.29E-2</v>
      </c>
      <c r="AM8570" s="2">
        <v>1.2917000000000001</v>
      </c>
      <c r="AO8570" s="2">
        <v>0.16020000000000001</v>
      </c>
      <c r="AR8570" s="2">
        <v>3.1469999999999998E-2</v>
      </c>
      <c r="AY8570" s="2">
        <v>0.13117400000000001</v>
      </c>
      <c r="BH8570" s="2">
        <v>1.0377000000000001</v>
      </c>
      <c r="BL8570" s="2">
        <v>0.14630000000000001</v>
      </c>
      <c r="BS8570" s="2">
        <v>1</v>
      </c>
      <c r="CI8570" s="2">
        <v>0.81320000000000003</v>
      </c>
    </row>
    <row r="8571" spans="1:98" ht="15" hidden="1" customHeight="1" x14ac:dyDescent="0.2">
      <c r="A8571" s="2">
        <v>1.84E-2</v>
      </c>
      <c r="B8571" s="2">
        <v>41220</v>
      </c>
      <c r="F8571" s="2">
        <v>7.6319999999999999E-2</v>
      </c>
      <c r="I8571" s="2">
        <v>0.49020000000000002</v>
      </c>
      <c r="J8571" s="2">
        <v>1.0547</v>
      </c>
      <c r="K8571" s="2">
        <v>1.5929</v>
      </c>
      <c r="M8571" s="2">
        <v>9.1699999999999995E-4</v>
      </c>
      <c r="N8571" s="2">
        <v>0.17369999999999999</v>
      </c>
      <c r="P8571" s="2">
        <v>0.81559999999999999</v>
      </c>
      <c r="S8571" s="2">
        <v>0.11509999999999999</v>
      </c>
      <c r="T8571" s="2">
        <v>0.25559999999999999</v>
      </c>
      <c r="V8571" s="2">
        <v>0.99719999999999998</v>
      </c>
      <c r="X8571" s="2">
        <v>1.2489999999999999E-2</v>
      </c>
      <c r="AM8571" s="2">
        <v>1.2723</v>
      </c>
      <c r="AO8571" s="2">
        <v>0.15970000000000001</v>
      </c>
      <c r="AR8571" s="2">
        <v>3.1629999999999998E-2</v>
      </c>
      <c r="AY8571" s="2">
        <v>0.128663</v>
      </c>
      <c r="BH8571" s="2">
        <v>1.0377000000000001</v>
      </c>
      <c r="BL8571" s="2">
        <v>0.14899999999999999</v>
      </c>
      <c r="BS8571" s="2">
        <v>1</v>
      </c>
      <c r="CI8571" s="2">
        <v>0.82299999999999995</v>
      </c>
    </row>
    <row r="8572" spans="1:98" ht="15" hidden="1" customHeight="1" x14ac:dyDescent="0.2">
      <c r="B8572" s="2">
        <v>35103</v>
      </c>
      <c r="F8572" s="2">
        <v>0.18310000000000001</v>
      </c>
      <c r="J8572" s="2">
        <v>1.13699996</v>
      </c>
      <c r="K8572" s="2">
        <v>2.1056001200000001</v>
      </c>
      <c r="N8572" s="2">
        <v>0.21269999000000001</v>
      </c>
      <c r="Q8572" s="2">
        <v>0.1318</v>
      </c>
      <c r="U8572" s="2">
        <v>0.82950000000000002</v>
      </c>
      <c r="V8572" s="2">
        <v>1.3695000399999999</v>
      </c>
      <c r="X8572" s="2">
        <v>1.282E-2</v>
      </c>
      <c r="AB8572" s="2">
        <v>2.1652</v>
      </c>
      <c r="AC8572" s="2">
        <v>8.7200000000000005E-4</v>
      </c>
      <c r="AV8572" s="2">
        <v>0.27</v>
      </c>
      <c r="AY8572" s="2">
        <v>0.17710000000000001</v>
      </c>
      <c r="BH8572" s="2">
        <v>1.0377999499999999</v>
      </c>
      <c r="BL8572" s="2">
        <v>0.19599999000000001</v>
      </c>
      <c r="BS8572" s="2">
        <v>1</v>
      </c>
      <c r="CI8572" s="2">
        <v>0.92369997999999998</v>
      </c>
      <c r="CK8572" s="2">
        <v>0.92820000000000003</v>
      </c>
      <c r="CS8572" s="2">
        <v>0.29759999999999998</v>
      </c>
      <c r="CT8572" s="2">
        <v>1.103E-2</v>
      </c>
    </row>
    <row r="8573" spans="1:98" ht="15" hidden="1" customHeight="1" x14ac:dyDescent="0.2">
      <c r="A8573" s="2">
        <v>1.8159999999999999E-2</v>
      </c>
      <c r="B8573" s="2">
        <v>41254</v>
      </c>
      <c r="F8573" s="2">
        <v>7.7369999999999994E-2</v>
      </c>
      <c r="I8573" s="2">
        <v>0.47460000000000002</v>
      </c>
      <c r="J8573" s="2">
        <v>1.0571999999999999</v>
      </c>
      <c r="K8573" s="2">
        <v>1.5888</v>
      </c>
      <c r="M8573" s="2">
        <v>9.1799999999999998E-4</v>
      </c>
      <c r="N8573" s="2">
        <v>0.17449999999999999</v>
      </c>
      <c r="P8573" s="2">
        <v>0.80769999999999997</v>
      </c>
      <c r="S8573" s="2">
        <v>0.1139</v>
      </c>
      <c r="T8573" s="2">
        <v>0.2596</v>
      </c>
      <c r="V8573" s="2">
        <v>0.98670000000000002</v>
      </c>
      <c r="X8573" s="2">
        <v>1.197E-2</v>
      </c>
      <c r="AM8573" s="2">
        <v>1.2819</v>
      </c>
      <c r="AO8573" s="2">
        <v>0.158</v>
      </c>
      <c r="AR8573" s="2">
        <v>3.2129999999999999E-2</v>
      </c>
      <c r="AY8573" s="2">
        <v>0.12731500000000001</v>
      </c>
      <c r="BH8573" s="2">
        <v>1.0378000000000001</v>
      </c>
      <c r="BL8573" s="2">
        <v>0.14860000000000001</v>
      </c>
      <c r="BS8573" s="2">
        <v>1</v>
      </c>
      <c r="CI8573" s="2">
        <v>0.82689999999999997</v>
      </c>
    </row>
    <row r="8574" spans="1:98" ht="15" hidden="1" customHeight="1" x14ac:dyDescent="0.2">
      <c r="A8574" s="2">
        <v>1.8010000000000002E-2</v>
      </c>
      <c r="B8574" s="2">
        <v>41283</v>
      </c>
      <c r="F8574" s="2">
        <v>7.7399999999999997E-2</v>
      </c>
      <c r="I8574" s="2">
        <v>0.4839</v>
      </c>
      <c r="J8574" s="2">
        <v>1.0671999999999999</v>
      </c>
      <c r="K8574" s="2">
        <v>1.5814999999999999</v>
      </c>
      <c r="M8574" s="2">
        <v>9.3099999999999997E-4</v>
      </c>
      <c r="N8574" s="2">
        <v>0.17649999999999999</v>
      </c>
      <c r="P8574" s="2">
        <v>0.80459999999999998</v>
      </c>
      <c r="S8574" s="2">
        <v>0.115</v>
      </c>
      <c r="T8574" s="2">
        <v>0.2616</v>
      </c>
      <c r="V8574" s="2">
        <v>0.98680000000000001</v>
      </c>
      <c r="X8574" s="2">
        <v>1.123E-2</v>
      </c>
      <c r="AM8574" s="2">
        <v>1.2902</v>
      </c>
      <c r="AO8574" s="2">
        <v>0.1585</v>
      </c>
      <c r="AR8574" s="2">
        <v>3.2530000000000003E-2</v>
      </c>
      <c r="AY8574" s="2">
        <v>0.127303</v>
      </c>
      <c r="BH8574" s="2">
        <v>1.0378000000000001</v>
      </c>
      <c r="BL8574" s="2">
        <v>0.15049999999999999</v>
      </c>
      <c r="BS8574" s="2">
        <v>1</v>
      </c>
      <c r="CI8574" s="2">
        <v>0.8286</v>
      </c>
    </row>
    <row r="8575" spans="1:98" ht="15" hidden="1" customHeight="1" x14ac:dyDescent="0.2">
      <c r="B8575" s="2">
        <v>34751</v>
      </c>
      <c r="F8575" s="2">
        <v>0.25790000000000002</v>
      </c>
      <c r="J8575" s="2">
        <v>1.1209</v>
      </c>
      <c r="K8575" s="2">
        <v>2.2138</v>
      </c>
      <c r="N8575" s="2">
        <v>0.21540000000000001</v>
      </c>
      <c r="Q8575" s="2">
        <v>0.13439999999999999</v>
      </c>
      <c r="U8575" s="2">
        <v>0.84540000000000004</v>
      </c>
      <c r="V8575" s="2">
        <v>1.3994</v>
      </c>
      <c r="X8575" s="2">
        <v>1.439E-2</v>
      </c>
      <c r="AB8575" s="2">
        <v>2.2082999999999999</v>
      </c>
      <c r="AC8575" s="2">
        <v>8.6600000000000002E-4</v>
      </c>
      <c r="AV8575" s="2">
        <v>0.27179999999999999</v>
      </c>
      <c r="AY8575" s="2">
        <v>0.18110000000000001</v>
      </c>
      <c r="BH8575" s="2">
        <v>1.0379</v>
      </c>
      <c r="BL8575" s="2">
        <v>0.19159999999999999</v>
      </c>
      <c r="BS8575" s="2">
        <v>1</v>
      </c>
      <c r="CI8575" s="2">
        <v>0.89</v>
      </c>
      <c r="CK8575" s="2">
        <v>0.94779999999999998</v>
      </c>
      <c r="CS8575" s="2">
        <v>0.30620000000000003</v>
      </c>
      <c r="CT8575" s="2">
        <v>1.082E-2</v>
      </c>
    </row>
    <row r="8576" spans="1:98" ht="15" hidden="1" customHeight="1" x14ac:dyDescent="0.2">
      <c r="B8576" s="2">
        <v>35457</v>
      </c>
      <c r="F8576" s="2">
        <v>0.17169999999999999</v>
      </c>
      <c r="J8576" s="2">
        <v>0.94440000000000002</v>
      </c>
      <c r="K8576" s="2">
        <v>2.1818</v>
      </c>
      <c r="N8576" s="2">
        <v>0.20710000000000001</v>
      </c>
      <c r="Q8576" s="2">
        <v>0.11650000000000001</v>
      </c>
      <c r="U8576" s="2">
        <v>0.7288</v>
      </c>
      <c r="V8576" s="2">
        <v>1.3439000000000001</v>
      </c>
      <c r="X8576" s="2">
        <v>1.125E-2</v>
      </c>
      <c r="AB8576" s="2">
        <v>2.1488999999999998</v>
      </c>
      <c r="AC8576" s="2">
        <v>8.4099999999999995E-4</v>
      </c>
      <c r="AV8576" s="2">
        <v>0.24279999999999999</v>
      </c>
      <c r="AY8576" s="2">
        <v>0.1736</v>
      </c>
      <c r="BH8576" s="2">
        <v>1.0379</v>
      </c>
      <c r="BL8576" s="2">
        <v>0.18509999999999999</v>
      </c>
      <c r="BS8576" s="2">
        <v>1</v>
      </c>
      <c r="CI8576" s="2">
        <v>0.92800000000000005</v>
      </c>
      <c r="CK8576" s="2">
        <v>0.81820000000000004</v>
      </c>
      <c r="CS8576" s="2">
        <v>0.2767</v>
      </c>
      <c r="CT8576" s="2">
        <v>9.7280000000000005E-3</v>
      </c>
    </row>
    <row r="8577" spans="1:98" ht="15" hidden="1" customHeight="1" x14ac:dyDescent="0.2">
      <c r="A8577" s="2">
        <v>2.1649999999999999E-2</v>
      </c>
      <c r="B8577" s="2">
        <v>40778</v>
      </c>
      <c r="F8577" s="2">
        <v>8.0189999999999997E-2</v>
      </c>
      <c r="I8577" s="2">
        <v>0.61739999999999995</v>
      </c>
      <c r="J8577" s="2">
        <v>1.2514000000000001</v>
      </c>
      <c r="K8577" s="2">
        <v>1.6305000000000001</v>
      </c>
      <c r="M8577" s="2">
        <v>9.1600000000000004E-4</v>
      </c>
      <c r="N8577" s="2">
        <v>0.182</v>
      </c>
      <c r="P8577" s="2">
        <v>0.82030000000000003</v>
      </c>
      <c r="S8577" s="2">
        <v>0.1371</v>
      </c>
      <c r="T8577" s="2">
        <v>0.27489999999999998</v>
      </c>
      <c r="V8577" s="2">
        <v>0.98770000000000002</v>
      </c>
      <c r="X8577" s="2">
        <v>1.29E-2</v>
      </c>
      <c r="AM8577" s="2">
        <v>1.4252</v>
      </c>
      <c r="AO8577" s="2">
        <v>0.15440000000000001</v>
      </c>
      <c r="AR8577" s="2">
        <v>3.4020000000000002E-2</v>
      </c>
      <c r="AY8577" s="2">
        <v>0.12667700000000001</v>
      </c>
      <c r="BH8577" s="2">
        <v>1.0379</v>
      </c>
      <c r="BL8577" s="2">
        <v>0.156</v>
      </c>
      <c r="BS8577" s="2">
        <v>1</v>
      </c>
      <c r="CI8577" s="2">
        <v>0.82450000000000001</v>
      </c>
    </row>
    <row r="8578" spans="1:98" ht="15" hidden="1" customHeight="1" x14ac:dyDescent="0.2">
      <c r="A8578" s="2">
        <v>1.7760000000000001E-2</v>
      </c>
      <c r="B8578" s="2">
        <v>41137</v>
      </c>
      <c r="F8578" s="2">
        <v>7.5270000000000004E-2</v>
      </c>
      <c r="I8578" s="2">
        <v>0.48899999999999999</v>
      </c>
      <c r="J8578" s="2">
        <v>1.0165999999999999</v>
      </c>
      <c r="K8578" s="2">
        <v>1.5549999999999999</v>
      </c>
      <c r="M8578" s="2">
        <v>8.7200000000000005E-4</v>
      </c>
      <c r="N8578" s="2">
        <v>0.1661</v>
      </c>
      <c r="P8578" s="2">
        <v>0.79069999999999996</v>
      </c>
      <c r="S8578" s="2">
        <v>0.1203</v>
      </c>
      <c r="T8578" s="2">
        <v>0.24529999999999999</v>
      </c>
      <c r="V8578" s="2">
        <v>0.98809999999999998</v>
      </c>
      <c r="X8578" s="2">
        <v>1.247E-2</v>
      </c>
      <c r="AM8578" s="2">
        <v>1.2209000000000001</v>
      </c>
      <c r="AO8578" s="2">
        <v>0.1552</v>
      </c>
      <c r="AR8578" s="2">
        <v>3.099E-2</v>
      </c>
      <c r="AY8578" s="2">
        <v>0.12739200000000001</v>
      </c>
      <c r="BH8578" s="2">
        <v>1.0379</v>
      </c>
      <c r="BL8578" s="2">
        <v>0.14760000000000001</v>
      </c>
      <c r="BS8578" s="2">
        <v>1</v>
      </c>
      <c r="CI8578" s="2">
        <v>0.80010000000000003</v>
      </c>
    </row>
    <row r="8579" spans="1:98" ht="15" hidden="1" customHeight="1" x14ac:dyDescent="0.2">
      <c r="A8579" s="2">
        <v>1.7989999999999999E-2</v>
      </c>
      <c r="B8579" s="2">
        <v>41260</v>
      </c>
      <c r="F8579" s="2">
        <v>7.7149999999999996E-2</v>
      </c>
      <c r="I8579" s="2">
        <v>0.47</v>
      </c>
      <c r="J8579" s="2">
        <v>1.0726</v>
      </c>
      <c r="K8579" s="2">
        <v>1.5945</v>
      </c>
      <c r="M8579" s="2">
        <v>9.1799999999999998E-4</v>
      </c>
      <c r="N8579" s="2">
        <v>0.17549999999999999</v>
      </c>
      <c r="P8579" s="2">
        <v>0.80689999999999995</v>
      </c>
      <c r="S8579" s="2">
        <v>0.11509999999999999</v>
      </c>
      <c r="T8579" s="2">
        <v>0.25969999999999999</v>
      </c>
      <c r="V8579" s="2">
        <v>0.98409999999999997</v>
      </c>
      <c r="X8579" s="2">
        <v>1.176E-2</v>
      </c>
      <c r="AM8579" s="2">
        <v>1.2959000000000001</v>
      </c>
      <c r="AO8579" s="2">
        <v>0.1578</v>
      </c>
      <c r="AR8579" s="2">
        <v>3.175E-2</v>
      </c>
      <c r="AY8579" s="2">
        <v>0.12697900000000001</v>
      </c>
      <c r="BH8579" s="2">
        <v>1.0379</v>
      </c>
      <c r="BL8579" s="2">
        <v>0.1482</v>
      </c>
      <c r="BS8579" s="2">
        <v>1</v>
      </c>
      <c r="CI8579" s="2">
        <v>0.83099999999999996</v>
      </c>
    </row>
    <row r="8580" spans="1:98" ht="15" hidden="1" customHeight="1" x14ac:dyDescent="0.2">
      <c r="B8580" s="2">
        <v>32472</v>
      </c>
      <c r="J8580" s="2">
        <v>0.82869999999999999</v>
      </c>
      <c r="K8580" s="2">
        <v>2.1950999800000002</v>
      </c>
      <c r="N8580" s="2">
        <v>0.18379999999999999</v>
      </c>
      <c r="V8580" s="2">
        <v>1.19039999</v>
      </c>
      <c r="X8580" s="2">
        <v>9.8340000000000007E-3</v>
      </c>
      <c r="AY8580" s="2">
        <v>0.1525</v>
      </c>
      <c r="BH8580" s="2">
        <v>1.0379999900000001</v>
      </c>
      <c r="BL8580" s="2">
        <v>0.1986</v>
      </c>
      <c r="BS8580" s="2">
        <v>1</v>
      </c>
      <c r="CI8580" s="2">
        <v>0.78149999999999997</v>
      </c>
    </row>
    <row r="8581" spans="1:98" ht="15" hidden="1" customHeight="1" x14ac:dyDescent="0.2">
      <c r="A8581" s="2">
        <v>2.147E-2</v>
      </c>
      <c r="B8581" s="2">
        <v>40673</v>
      </c>
      <c r="F8581" s="2">
        <v>8.2900000000000001E-2</v>
      </c>
      <c r="I8581" s="2">
        <v>0.5978</v>
      </c>
      <c r="J8581" s="2">
        <v>1.0913999999999999</v>
      </c>
      <c r="K8581" s="2">
        <v>1.5692999999999999</v>
      </c>
      <c r="M8581" s="2">
        <v>8.8800000000000001E-4</v>
      </c>
      <c r="N8581" s="2">
        <v>0.1764</v>
      </c>
      <c r="P8581" s="2">
        <v>0.77900000000000003</v>
      </c>
      <c r="S8581" s="2">
        <v>0.14169999999999999</v>
      </c>
      <c r="T8581" s="2">
        <v>0.27789999999999998</v>
      </c>
      <c r="V8581" s="2">
        <v>0.96099999999999997</v>
      </c>
      <c r="X8581" s="2">
        <v>1.1900000000000001E-2</v>
      </c>
      <c r="AM8581" s="2">
        <v>1.3796999999999999</v>
      </c>
      <c r="AO8581" s="2">
        <v>0.14799999999999999</v>
      </c>
      <c r="AR8581" s="2">
        <v>3.4630000000000001E-2</v>
      </c>
      <c r="AY8581" s="2">
        <v>0.12363300000000001</v>
      </c>
      <c r="BH8581" s="2">
        <v>1.038</v>
      </c>
      <c r="BL8581" s="2">
        <v>0.15409999999999999</v>
      </c>
      <c r="BS8581" s="2">
        <v>1</v>
      </c>
      <c r="CI8581" s="2">
        <v>0.76200000000000001</v>
      </c>
    </row>
    <row r="8582" spans="1:98" ht="15" hidden="1" customHeight="1" x14ac:dyDescent="0.2">
      <c r="A8582" s="2">
        <v>2.0230000000000001E-2</v>
      </c>
      <c r="B8582" s="2">
        <v>40862</v>
      </c>
      <c r="F8582" s="2">
        <v>7.5329999999999994E-2</v>
      </c>
      <c r="I8582" s="2">
        <v>0.57750000000000001</v>
      </c>
      <c r="J8582" s="2">
        <v>1.115</v>
      </c>
      <c r="K8582" s="2">
        <v>1.6189</v>
      </c>
      <c r="M8582" s="2">
        <v>9.0700000000000004E-4</v>
      </c>
      <c r="N8582" s="2">
        <v>0.1779</v>
      </c>
      <c r="P8582" s="2">
        <v>0.79159999999999997</v>
      </c>
      <c r="S8582" s="2">
        <v>0.12479999999999999</v>
      </c>
      <c r="T8582" s="2">
        <v>0.27439999999999998</v>
      </c>
      <c r="V8582" s="2">
        <v>1.0235000000000001</v>
      </c>
      <c r="X8582" s="2">
        <v>1.329E-2</v>
      </c>
      <c r="AM8582" s="2">
        <v>1.3841000000000001</v>
      </c>
      <c r="AO8582" s="2">
        <v>0.16120000000000001</v>
      </c>
      <c r="AR8582" s="2">
        <v>3.3329999999999999E-2</v>
      </c>
      <c r="AY8582" s="2">
        <v>0.131518</v>
      </c>
      <c r="BH8582" s="2">
        <v>1.0382</v>
      </c>
      <c r="BL8582" s="2">
        <v>0.15190000000000001</v>
      </c>
      <c r="BS8582" s="2">
        <v>1</v>
      </c>
      <c r="CI8582" s="2">
        <v>0.78720000000000001</v>
      </c>
    </row>
    <row r="8583" spans="1:98" ht="15" hidden="1" customHeight="1" x14ac:dyDescent="0.2">
      <c r="B8583" s="2">
        <v>35117</v>
      </c>
      <c r="F8583" s="2">
        <v>0.18240000000000001</v>
      </c>
      <c r="J8583" s="2">
        <v>1.1641000500000001</v>
      </c>
      <c r="K8583" s="2">
        <v>2.12249994</v>
      </c>
      <c r="N8583" s="2">
        <v>0.21690001</v>
      </c>
      <c r="Q8583" s="2">
        <v>0.1346</v>
      </c>
      <c r="U8583" s="2">
        <v>0.84670000000000001</v>
      </c>
      <c r="V8583" s="2">
        <v>1.37549996</v>
      </c>
      <c r="X8583" s="2">
        <v>1.311E-2</v>
      </c>
      <c r="AB8583" s="2">
        <v>2.1842999999999999</v>
      </c>
      <c r="AC8583" s="2">
        <v>8.7699999999999996E-4</v>
      </c>
      <c r="AV8583" s="2">
        <v>0.27550000000000002</v>
      </c>
      <c r="AY8583" s="2">
        <v>0.1779</v>
      </c>
      <c r="BH8583" s="2">
        <v>1.0382000199999999</v>
      </c>
      <c r="BL8583" s="2">
        <v>0.2041</v>
      </c>
      <c r="BS8583" s="2">
        <v>1</v>
      </c>
      <c r="CI8583" s="2">
        <v>0.92820000999999996</v>
      </c>
      <c r="CK8583" s="2">
        <v>0.94820000000000004</v>
      </c>
      <c r="CS8583" s="2">
        <v>0.30480000000000002</v>
      </c>
      <c r="CT8583" s="2">
        <v>1.1259999999999999E-2</v>
      </c>
    </row>
    <row r="8584" spans="1:98" ht="15" hidden="1" customHeight="1" x14ac:dyDescent="0.2">
      <c r="B8584" s="2">
        <v>32521</v>
      </c>
      <c r="J8584" s="2">
        <v>0.7671</v>
      </c>
      <c r="K8584" s="2">
        <v>2.1322999899999999</v>
      </c>
      <c r="N8584" s="2">
        <v>0.17979999999999999</v>
      </c>
      <c r="V8584" s="2">
        <v>1.1985999899999999</v>
      </c>
      <c r="X8584" s="2">
        <v>9.4599999999999997E-3</v>
      </c>
      <c r="AY8584" s="2">
        <v>0.1535</v>
      </c>
      <c r="BH8584" s="2">
        <v>1.0382999900000001</v>
      </c>
      <c r="BL8584" s="2">
        <v>0.19139999999999999</v>
      </c>
      <c r="BS8584" s="2">
        <v>1</v>
      </c>
      <c r="CI8584" s="2">
        <v>0.75629999999999997</v>
      </c>
    </row>
    <row r="8585" spans="1:98" ht="15" hidden="1" customHeight="1" x14ac:dyDescent="0.2">
      <c r="B8585" s="2">
        <v>35598</v>
      </c>
      <c r="F8585" s="2">
        <v>0.17469999999999999</v>
      </c>
      <c r="J8585" s="2">
        <v>0.95809999999999995</v>
      </c>
      <c r="K8585" s="2">
        <v>2.2709999999999999</v>
      </c>
      <c r="N8585" s="2">
        <v>0.1908</v>
      </c>
      <c r="Q8585" s="2">
        <v>0.1135</v>
      </c>
      <c r="U8585" s="2">
        <v>0.71050000000000002</v>
      </c>
      <c r="V8585" s="2">
        <v>1.3856999999999999</v>
      </c>
      <c r="X8585" s="2">
        <v>1.223E-2</v>
      </c>
      <c r="AB8585" s="2">
        <v>2.0903</v>
      </c>
      <c r="AC8585" s="2">
        <v>8.1599999999999999E-4</v>
      </c>
      <c r="AV8585" s="2">
        <v>0.2369</v>
      </c>
      <c r="AY8585" s="2">
        <v>0.17899999999999999</v>
      </c>
      <c r="BH8585" s="2">
        <v>1.0383</v>
      </c>
      <c r="BL8585" s="2">
        <v>0.17849999999999999</v>
      </c>
      <c r="BS8585" s="2">
        <v>1</v>
      </c>
      <c r="CI8585" s="2">
        <v>0.95540000000000003</v>
      </c>
      <c r="CK8585" s="2">
        <v>0.79949999999999999</v>
      </c>
      <c r="CS8585" s="2">
        <v>0.26729999999999998</v>
      </c>
      <c r="CT8585" s="2">
        <v>9.4710000000000003E-3</v>
      </c>
    </row>
    <row r="8586" spans="1:98" ht="15" hidden="1" customHeight="1" x14ac:dyDescent="0.2">
      <c r="B8586" s="2">
        <v>35655</v>
      </c>
      <c r="F8586" s="2">
        <v>0.17929999999999999</v>
      </c>
      <c r="J8586" s="2">
        <v>0.92300000000000004</v>
      </c>
      <c r="K8586" s="2">
        <v>2.2059000000000002</v>
      </c>
      <c r="N8586" s="2">
        <v>0.1832</v>
      </c>
      <c r="Q8586" s="2">
        <v>0.10730000000000001</v>
      </c>
      <c r="U8586" s="2">
        <v>0.67479999999999996</v>
      </c>
      <c r="V8586" s="2">
        <v>1.3942000000000001</v>
      </c>
      <c r="X8586" s="2">
        <v>1.205E-2</v>
      </c>
      <c r="AB8586" s="2">
        <v>2.0188000000000001</v>
      </c>
      <c r="AC8586" s="2">
        <v>7.7700000000000002E-4</v>
      </c>
      <c r="AV8586" s="2">
        <v>0.22539999999999999</v>
      </c>
      <c r="AY8586" s="2">
        <v>0.18</v>
      </c>
      <c r="BH8586" s="2">
        <v>1.0383</v>
      </c>
      <c r="BL8586" s="2">
        <v>0.1741</v>
      </c>
      <c r="BS8586" s="2">
        <v>1</v>
      </c>
      <c r="CI8586" s="2">
        <v>0.89480000000000004</v>
      </c>
      <c r="CK8586" s="2">
        <v>0.75990000000000002</v>
      </c>
      <c r="CS8586" s="2">
        <v>0.25219999999999998</v>
      </c>
      <c r="CT8586" s="2">
        <v>8.9870000000000002E-3</v>
      </c>
    </row>
    <row r="8587" spans="1:98" ht="15" hidden="1" customHeight="1" x14ac:dyDescent="0.2">
      <c r="A8587" s="2">
        <v>1.9709999999999998E-2</v>
      </c>
      <c r="B8587" s="2">
        <v>40885</v>
      </c>
      <c r="F8587" s="2">
        <v>7.4499999999999997E-2</v>
      </c>
      <c r="I8587" s="2">
        <v>0.56169999999999998</v>
      </c>
      <c r="J8587" s="2">
        <v>1.099</v>
      </c>
      <c r="K8587" s="2">
        <v>1.5934999999999999</v>
      </c>
      <c r="M8587" s="2">
        <v>8.9899999999999995E-4</v>
      </c>
      <c r="N8587" s="2">
        <v>0.17599999999999999</v>
      </c>
      <c r="P8587" s="2">
        <v>0.78720000000000001</v>
      </c>
      <c r="S8587" s="2">
        <v>0.12330000000000001</v>
      </c>
      <c r="T8587" s="2">
        <v>0.26979999999999998</v>
      </c>
      <c r="V8587" s="2">
        <v>1.0193000000000001</v>
      </c>
      <c r="X8587" s="2">
        <v>1.312E-2</v>
      </c>
      <c r="AM8587" s="2">
        <v>1.3581000000000001</v>
      </c>
      <c r="AO8587" s="2">
        <v>0.16020000000000001</v>
      </c>
      <c r="AR8587" s="2">
        <v>3.2390000000000002E-2</v>
      </c>
      <c r="AY8587" s="2">
        <v>0.131079</v>
      </c>
      <c r="BH8587" s="2">
        <v>1.0383</v>
      </c>
      <c r="BL8587" s="2">
        <v>0.14990000000000001</v>
      </c>
      <c r="BS8587" s="2">
        <v>1</v>
      </c>
      <c r="CI8587" s="2">
        <v>0.78779999999999994</v>
      </c>
    </row>
    <row r="8588" spans="1:98" ht="15" hidden="1" customHeight="1" x14ac:dyDescent="0.2">
      <c r="A8588" s="2">
        <v>1.813E-2</v>
      </c>
      <c r="B8588" s="2">
        <v>41291</v>
      </c>
      <c r="F8588" s="2">
        <v>7.8280000000000002E-2</v>
      </c>
      <c r="I8588" s="2">
        <v>0.48230000000000001</v>
      </c>
      <c r="J8588" s="2">
        <v>1.0558000000000001</v>
      </c>
      <c r="K8588" s="2">
        <v>1.5754999999999999</v>
      </c>
      <c r="M8588" s="2">
        <v>9.3099999999999997E-4</v>
      </c>
      <c r="N8588" s="2">
        <v>0.17730000000000001</v>
      </c>
      <c r="P8588" s="2">
        <v>0.8054</v>
      </c>
      <c r="S8588" s="2">
        <v>0.1119</v>
      </c>
      <c r="T8588" s="2">
        <v>0.26490000000000002</v>
      </c>
      <c r="V8588" s="2">
        <v>0.98529999999999995</v>
      </c>
      <c r="X8588" s="2">
        <v>1.102E-2</v>
      </c>
      <c r="AM8588" s="2">
        <v>1.3159000000000001</v>
      </c>
      <c r="AO8588" s="2">
        <v>0.1585</v>
      </c>
      <c r="AR8588" s="2">
        <v>3.2599999999999997E-2</v>
      </c>
      <c r="AY8588" s="2">
        <v>0.12709400000000001</v>
      </c>
      <c r="BH8588" s="2">
        <v>1.0383</v>
      </c>
      <c r="BL8588" s="2">
        <v>0.1517</v>
      </c>
      <c r="BS8588" s="2">
        <v>1</v>
      </c>
      <c r="CI8588" s="2">
        <v>0.82850000000000001</v>
      </c>
    </row>
    <row r="8589" spans="1:98" ht="15" hidden="1" customHeight="1" x14ac:dyDescent="0.2">
      <c r="B8589" s="2">
        <v>32470</v>
      </c>
      <c r="J8589" s="2">
        <v>0.83350000000000002</v>
      </c>
      <c r="K8589" s="2">
        <v>2.2045999799999998</v>
      </c>
      <c r="N8589" s="2">
        <v>0.185</v>
      </c>
      <c r="V8589" s="2">
        <v>1.1998</v>
      </c>
      <c r="X8589" s="2">
        <v>9.8910000000000005E-3</v>
      </c>
      <c r="AY8589" s="2">
        <v>0.15359999999999999</v>
      </c>
      <c r="BH8589" s="2">
        <v>1.0383999900000001</v>
      </c>
      <c r="BL8589" s="2">
        <v>0.2</v>
      </c>
      <c r="BS8589" s="2">
        <v>1</v>
      </c>
      <c r="CI8589" s="2">
        <v>0.77949999999999997</v>
      </c>
    </row>
    <row r="8590" spans="1:98" ht="15" hidden="1" customHeight="1" x14ac:dyDescent="0.2">
      <c r="A8590" s="2">
        <v>2.164E-2</v>
      </c>
      <c r="B8590" s="2">
        <v>40757</v>
      </c>
      <c r="F8590" s="2">
        <v>8.1430000000000002E-2</v>
      </c>
      <c r="I8590" s="2">
        <v>0.6119</v>
      </c>
      <c r="J8590" s="2">
        <v>1.242</v>
      </c>
      <c r="K8590" s="2">
        <v>1.5602</v>
      </c>
      <c r="M8590" s="2">
        <v>9.1E-4</v>
      </c>
      <c r="N8590" s="2">
        <v>0.1779</v>
      </c>
      <c r="P8590" s="2">
        <v>0.79530000000000001</v>
      </c>
      <c r="S8590" s="2">
        <v>0.14199999999999999</v>
      </c>
      <c r="T8590" s="2">
        <v>0.27660000000000001</v>
      </c>
      <c r="V8590" s="2">
        <v>0.95799999999999996</v>
      </c>
      <c r="X8590" s="2">
        <v>1.242E-2</v>
      </c>
      <c r="AM8590" s="2">
        <v>1.3633</v>
      </c>
      <c r="AO8590" s="2">
        <v>0.14879999999999999</v>
      </c>
      <c r="AR8590" s="2">
        <v>3.4470000000000001E-2</v>
      </c>
      <c r="AY8590" s="2">
        <v>0.122906</v>
      </c>
      <c r="BH8590" s="2">
        <v>1.0384</v>
      </c>
      <c r="BL8590" s="2">
        <v>0.151</v>
      </c>
      <c r="BS8590" s="2">
        <v>1</v>
      </c>
      <c r="CI8590" s="2">
        <v>0.83550000000000002</v>
      </c>
    </row>
    <row r="8591" spans="1:98" ht="15" hidden="1" customHeight="1" x14ac:dyDescent="0.2">
      <c r="A8591" s="2">
        <v>1.9369999999999998E-2</v>
      </c>
      <c r="B8591" s="2">
        <v>40890</v>
      </c>
      <c r="F8591" s="2">
        <v>7.4560000000000001E-2</v>
      </c>
      <c r="I8591" s="2">
        <v>0.55559999999999998</v>
      </c>
      <c r="J8591" s="2">
        <v>1.0918000000000001</v>
      </c>
      <c r="K8591" s="2">
        <v>1.5968</v>
      </c>
      <c r="M8591" s="2">
        <v>8.8800000000000001E-4</v>
      </c>
      <c r="N8591" s="2">
        <v>0.17399999999999999</v>
      </c>
      <c r="P8591" s="2">
        <v>0.79</v>
      </c>
      <c r="S8591" s="2">
        <v>0.1241</v>
      </c>
      <c r="T8591" s="2">
        <v>0.27200000000000002</v>
      </c>
      <c r="V8591" s="2">
        <v>1.0284</v>
      </c>
      <c r="X8591" s="2">
        <v>1.321E-2</v>
      </c>
      <c r="AM8591" s="2">
        <v>1.3465</v>
      </c>
      <c r="AO8591" s="2">
        <v>0.16159999999999999</v>
      </c>
      <c r="AR8591" s="2">
        <v>3.243E-2</v>
      </c>
      <c r="AY8591" s="2">
        <v>0.13223299999999999</v>
      </c>
      <c r="BH8591" s="2">
        <v>1.0385</v>
      </c>
      <c r="BL8591" s="2">
        <v>0.14810000000000001</v>
      </c>
      <c r="BS8591" s="2">
        <v>1</v>
      </c>
      <c r="CI8591" s="2">
        <v>0.78559999999999997</v>
      </c>
    </row>
    <row r="8592" spans="1:98" ht="15" hidden="1" customHeight="1" x14ac:dyDescent="0.2">
      <c r="A8592" s="2">
        <v>1.8200000000000001E-2</v>
      </c>
      <c r="B8592" s="2">
        <v>41255</v>
      </c>
      <c r="F8592" s="2">
        <v>7.739E-2</v>
      </c>
      <c r="I8592" s="2">
        <v>0.47389999999999999</v>
      </c>
      <c r="J8592" s="2">
        <v>1.0611999999999999</v>
      </c>
      <c r="K8592" s="2">
        <v>1.5894999999999999</v>
      </c>
      <c r="M8592" s="2">
        <v>9.0899999999999998E-4</v>
      </c>
      <c r="N8592" s="2">
        <v>0.17499999999999999</v>
      </c>
      <c r="P8592" s="2">
        <v>0.80659999999999998</v>
      </c>
      <c r="S8592" s="2">
        <v>0.1138</v>
      </c>
      <c r="T8592" s="2">
        <v>0.25740000000000002</v>
      </c>
      <c r="V8592" s="2">
        <v>0.98540000000000005</v>
      </c>
      <c r="X8592" s="2">
        <v>1.1860000000000001E-2</v>
      </c>
      <c r="AM8592" s="2">
        <v>1.2847</v>
      </c>
      <c r="AO8592" s="2">
        <v>0.15820000000000001</v>
      </c>
      <c r="AR8592" s="2">
        <v>3.1890000000000002E-2</v>
      </c>
      <c r="AY8592" s="2">
        <v>0.12714800000000001</v>
      </c>
      <c r="BH8592" s="2">
        <v>1.0385</v>
      </c>
      <c r="BL8592" s="2">
        <v>0.1479</v>
      </c>
      <c r="BS8592" s="2">
        <v>1</v>
      </c>
      <c r="CI8592" s="2">
        <v>0.82889999999999997</v>
      </c>
    </row>
    <row r="8593" spans="1:98" ht="15" hidden="1" customHeight="1" x14ac:dyDescent="0.2">
      <c r="A8593" s="2">
        <v>2.1870000000000001E-2</v>
      </c>
      <c r="B8593" s="2">
        <v>40709</v>
      </c>
      <c r="F8593" s="2">
        <v>8.2269999999999996E-2</v>
      </c>
      <c r="I8593" s="2">
        <v>0.61329999999999996</v>
      </c>
      <c r="J8593" s="2">
        <v>1.1494</v>
      </c>
      <c r="K8593" s="2">
        <v>1.5860000000000001</v>
      </c>
      <c r="M8593" s="2">
        <v>9.0300000000000005E-4</v>
      </c>
      <c r="N8593" s="2">
        <v>0.1772</v>
      </c>
      <c r="P8593" s="2">
        <v>0.79090000000000005</v>
      </c>
      <c r="S8593" s="2">
        <v>0.14330000000000001</v>
      </c>
      <c r="T8593" s="2">
        <v>0.28460000000000002</v>
      </c>
      <c r="V8593" s="2">
        <v>0.97799999999999998</v>
      </c>
      <c r="X8593" s="2">
        <v>1.2120000000000001E-2</v>
      </c>
      <c r="AM8593" s="2">
        <v>1.3907</v>
      </c>
      <c r="AO8593" s="2">
        <v>0.15090000000000001</v>
      </c>
      <c r="AR8593" s="2">
        <v>3.4869999999999998E-2</v>
      </c>
      <c r="AY8593" s="2">
        <v>0.12554599999999999</v>
      </c>
      <c r="BH8593" s="2">
        <v>1.0386</v>
      </c>
      <c r="BL8593" s="2">
        <v>0.1515</v>
      </c>
      <c r="BS8593" s="2">
        <v>1</v>
      </c>
      <c r="CI8593" s="2">
        <v>0.7913</v>
      </c>
    </row>
    <row r="8594" spans="1:98" ht="15" hidden="1" customHeight="1" x14ac:dyDescent="0.2">
      <c r="A8594" s="2">
        <v>2.06E-2</v>
      </c>
      <c r="B8594" s="2">
        <v>40834</v>
      </c>
      <c r="F8594" s="2">
        <v>7.5700000000000003E-2</v>
      </c>
      <c r="I8594" s="2">
        <v>0.57830000000000004</v>
      </c>
      <c r="J8594" s="2">
        <v>1.1274999999999999</v>
      </c>
      <c r="K8594" s="2">
        <v>1.5908</v>
      </c>
      <c r="M8594" s="2">
        <v>8.8400000000000002E-4</v>
      </c>
      <c r="N8594" s="2">
        <v>0.1804</v>
      </c>
      <c r="P8594" s="2">
        <v>0.8004</v>
      </c>
      <c r="S8594" s="2">
        <v>0.12640000000000001</v>
      </c>
      <c r="T8594" s="2">
        <v>0.27839999999999998</v>
      </c>
      <c r="V8594" s="2">
        <v>1.0163</v>
      </c>
      <c r="X8594" s="2">
        <v>1.324E-2</v>
      </c>
      <c r="AM8594" s="2">
        <v>1.3942000000000001</v>
      </c>
      <c r="AO8594" s="2">
        <v>0.1593</v>
      </c>
      <c r="AR8594" s="2">
        <v>3.2590000000000001E-2</v>
      </c>
      <c r="AY8594" s="2">
        <v>0.13066700000000001</v>
      </c>
      <c r="BH8594" s="2">
        <v>1.0386</v>
      </c>
      <c r="BL8594" s="2">
        <v>0.15260000000000001</v>
      </c>
      <c r="BS8594" s="2">
        <v>1</v>
      </c>
      <c r="CI8594" s="2">
        <v>0.80559999999999998</v>
      </c>
    </row>
    <row r="8595" spans="1:98" ht="15" hidden="1" customHeight="1" x14ac:dyDescent="0.2">
      <c r="A8595" s="2">
        <v>2.164E-2</v>
      </c>
      <c r="B8595" s="2">
        <v>40689</v>
      </c>
      <c r="F8595" s="2">
        <v>8.3900000000000002E-2</v>
      </c>
      <c r="I8595" s="2">
        <v>0.60399999999999998</v>
      </c>
      <c r="J8595" s="2">
        <v>1.1317999999999999</v>
      </c>
      <c r="K8595" s="2">
        <v>1.6032999999999999</v>
      </c>
      <c r="M8595" s="2">
        <v>8.9999999999999998E-4</v>
      </c>
      <c r="N8595" s="2">
        <v>0.17749999999999999</v>
      </c>
      <c r="P8595" s="2">
        <v>0.78700000000000003</v>
      </c>
      <c r="S8595" s="2">
        <v>0.14030000000000001</v>
      </c>
      <c r="T8595" s="2">
        <v>0.28170000000000001</v>
      </c>
      <c r="V8595" s="2">
        <v>0.98089999999999999</v>
      </c>
      <c r="X8595" s="2">
        <v>1.204E-2</v>
      </c>
      <c r="AM8595" s="2">
        <v>1.3818999999999999</v>
      </c>
      <c r="AO8595" s="2">
        <v>0.15110000000000001</v>
      </c>
      <c r="AR8595" s="2">
        <v>3.4779999999999998E-2</v>
      </c>
      <c r="AY8595" s="2">
        <v>0.12598300000000001</v>
      </c>
      <c r="BH8595" s="2">
        <v>1.0387</v>
      </c>
      <c r="BL8595" s="2">
        <v>0.1552</v>
      </c>
      <c r="BS8595" s="2">
        <v>1</v>
      </c>
      <c r="CI8595" s="2">
        <v>0.79269999999999996</v>
      </c>
    </row>
    <row r="8596" spans="1:98" ht="15" hidden="1" customHeight="1" x14ac:dyDescent="0.2">
      <c r="A8596" s="2">
        <v>2.128E-2</v>
      </c>
      <c r="B8596" s="2">
        <v>40784</v>
      </c>
      <c r="F8596" s="2">
        <v>7.8770000000000007E-2</v>
      </c>
      <c r="I8596" s="2">
        <v>0.61260000000000003</v>
      </c>
      <c r="J8596" s="2">
        <v>1.1940999999999999</v>
      </c>
      <c r="K8596" s="2">
        <v>1.6035999999999999</v>
      </c>
      <c r="M8596" s="2">
        <v>9.1100000000000003E-4</v>
      </c>
      <c r="N8596" s="2">
        <v>0.18260000000000001</v>
      </c>
      <c r="P8596" s="2">
        <v>0.81110000000000004</v>
      </c>
      <c r="S8596" s="2">
        <v>0.13880000000000001</v>
      </c>
      <c r="T8596" s="2">
        <v>0.27350000000000002</v>
      </c>
      <c r="V8596" s="2">
        <v>0.97799999999999998</v>
      </c>
      <c r="X8596" s="2">
        <v>1.2710000000000001E-2</v>
      </c>
      <c r="AM8596" s="2">
        <v>1.419</v>
      </c>
      <c r="AO8596" s="2">
        <v>0.15329999999999999</v>
      </c>
      <c r="AR8596" s="2">
        <v>3.3980000000000003E-2</v>
      </c>
      <c r="AY8596" s="2">
        <v>0.125467</v>
      </c>
      <c r="BH8596" s="2">
        <v>1.0387</v>
      </c>
      <c r="BL8596" s="2">
        <v>0.15540000000000001</v>
      </c>
      <c r="BS8596" s="2">
        <v>1</v>
      </c>
      <c r="CI8596" s="2">
        <v>0.82620000000000005</v>
      </c>
    </row>
    <row r="8597" spans="1:98" ht="15" hidden="1" customHeight="1" x14ac:dyDescent="0.2">
      <c r="A8597" s="2">
        <v>2.0799999999999999E-2</v>
      </c>
      <c r="B8597" s="2">
        <v>40829</v>
      </c>
      <c r="F8597" s="2">
        <v>7.6600000000000001E-2</v>
      </c>
      <c r="I8597" s="2">
        <v>0.58650000000000002</v>
      </c>
      <c r="J8597" s="2">
        <v>1.1374</v>
      </c>
      <c r="K8597" s="2">
        <v>1.6102000000000001</v>
      </c>
      <c r="M8597" s="2">
        <v>8.8400000000000002E-4</v>
      </c>
      <c r="N8597" s="2">
        <v>0.18129999999999999</v>
      </c>
      <c r="P8597" s="2">
        <v>0.79949999999999999</v>
      </c>
      <c r="S8597" s="2">
        <v>0.1295</v>
      </c>
      <c r="T8597" s="2">
        <v>0.27979999999999999</v>
      </c>
      <c r="V8597" s="2">
        <v>1.0238</v>
      </c>
      <c r="X8597" s="2">
        <v>1.332E-2</v>
      </c>
      <c r="AM8597" s="2">
        <v>1.4056999999999999</v>
      </c>
      <c r="AO8597" s="2">
        <v>0.16039999999999999</v>
      </c>
      <c r="AR8597" s="2">
        <v>3.279E-2</v>
      </c>
      <c r="AY8597" s="2">
        <v>0.131631</v>
      </c>
      <c r="BH8597" s="2">
        <v>1.0387</v>
      </c>
      <c r="BL8597" s="2">
        <v>0.15329999999999999</v>
      </c>
      <c r="BS8597" s="2">
        <v>1</v>
      </c>
      <c r="CI8597" s="2">
        <v>0.81079999999999997</v>
      </c>
    </row>
    <row r="8598" spans="1:98" ht="15" hidden="1" customHeight="1" x14ac:dyDescent="0.2">
      <c r="A8598" s="2">
        <v>1.941E-2</v>
      </c>
      <c r="B8598" s="2">
        <v>41011</v>
      </c>
      <c r="F8598" s="2">
        <v>7.6160000000000005E-2</v>
      </c>
      <c r="I8598" s="2">
        <v>0.54469999999999996</v>
      </c>
      <c r="J8598" s="2">
        <v>1.0906</v>
      </c>
      <c r="K8598" s="2">
        <v>1.5858000000000001</v>
      </c>
      <c r="M8598" s="2">
        <v>8.7399999999999999E-4</v>
      </c>
      <c r="N8598" s="2">
        <v>0.17249999999999999</v>
      </c>
      <c r="P8598" s="2">
        <v>0.79430000000000001</v>
      </c>
      <c r="S8598" s="2">
        <v>0.12609999999999999</v>
      </c>
      <c r="T8598" s="2">
        <v>0.26519999999999999</v>
      </c>
      <c r="V8598" s="2">
        <v>0.995</v>
      </c>
      <c r="X8598" s="2">
        <v>1.23E-2</v>
      </c>
      <c r="AM8598" s="2">
        <v>1.3104</v>
      </c>
      <c r="AO8598" s="2">
        <v>0.15770000000000001</v>
      </c>
      <c r="AR8598" s="2">
        <v>3.3790000000000001E-2</v>
      </c>
      <c r="AY8598" s="2">
        <v>0.12814900000000001</v>
      </c>
      <c r="BH8598" s="2">
        <v>1.0387</v>
      </c>
      <c r="BL8598" s="2">
        <v>0.1474</v>
      </c>
      <c r="BS8598" s="2">
        <v>1</v>
      </c>
      <c r="CI8598" s="2">
        <v>0.82269999999999999</v>
      </c>
    </row>
    <row r="8599" spans="1:98" ht="15" hidden="1" customHeight="1" x14ac:dyDescent="0.2">
      <c r="B8599" s="2">
        <v>32486</v>
      </c>
      <c r="J8599" s="2">
        <v>0.81940000000000002</v>
      </c>
      <c r="K8599" s="2">
        <v>2.2135999800000001</v>
      </c>
      <c r="N8599" s="2">
        <v>0.1857</v>
      </c>
      <c r="V8599" s="2">
        <v>1.1971999900000001</v>
      </c>
      <c r="X8599" s="2">
        <v>9.7890000000000008E-3</v>
      </c>
      <c r="AY8599" s="2">
        <v>0.15340000000000001</v>
      </c>
      <c r="BH8599" s="2">
        <v>1.03879999</v>
      </c>
      <c r="BL8599" s="2">
        <v>0.19900000000000001</v>
      </c>
      <c r="BS8599" s="2">
        <v>1</v>
      </c>
      <c r="CI8599" s="2">
        <v>0.77100000000000002</v>
      </c>
    </row>
    <row r="8600" spans="1:98" ht="15" hidden="1" customHeight="1" x14ac:dyDescent="0.2">
      <c r="B8600" s="2">
        <v>34738</v>
      </c>
      <c r="F8600" s="2">
        <v>0.26119999999999999</v>
      </c>
      <c r="J8600" s="2">
        <v>1.0757000000000001</v>
      </c>
      <c r="K8600" s="2">
        <v>2.1654</v>
      </c>
      <c r="N8600" s="2">
        <v>0.20799999999999999</v>
      </c>
      <c r="Q8600" s="2">
        <v>0.12939999999999999</v>
      </c>
      <c r="U8600" s="2">
        <v>0.81240000000000001</v>
      </c>
      <c r="V8600" s="2">
        <v>1.3948</v>
      </c>
      <c r="X8600" s="2">
        <v>1.41E-2</v>
      </c>
      <c r="AB8600" s="2">
        <v>2.1515</v>
      </c>
      <c r="AC8600" s="2">
        <v>8.6300000000000005E-4</v>
      </c>
      <c r="AV8600" s="2">
        <v>0.26319999999999999</v>
      </c>
      <c r="AY8600" s="2">
        <v>0.18049999999999999</v>
      </c>
      <c r="BH8600" s="2">
        <v>1.0387999999999999</v>
      </c>
      <c r="BL8600" s="2">
        <v>0.18690000000000001</v>
      </c>
      <c r="BS8600" s="2">
        <v>1</v>
      </c>
      <c r="CI8600" s="2">
        <v>0.88009999999999999</v>
      </c>
      <c r="CK8600" s="2">
        <v>0.91010000000000002</v>
      </c>
      <c r="CS8600" s="2">
        <v>0.29530000000000001</v>
      </c>
      <c r="CT8600" s="2">
        <v>1.057E-2</v>
      </c>
    </row>
    <row r="8601" spans="1:98" ht="15" hidden="1" customHeight="1" x14ac:dyDescent="0.2">
      <c r="B8601" s="2">
        <v>35474</v>
      </c>
      <c r="F8601" s="2">
        <v>0.17369999999999999</v>
      </c>
      <c r="J8601" s="2">
        <v>0.93089999999999995</v>
      </c>
      <c r="K8601" s="2">
        <v>2.1974999999999998</v>
      </c>
      <c r="N8601" s="2">
        <v>0.2031</v>
      </c>
      <c r="Q8601" s="2">
        <v>0.1142</v>
      </c>
      <c r="U8601" s="2">
        <v>0.71489999999999998</v>
      </c>
      <c r="V8601" s="2">
        <v>1.3529</v>
      </c>
      <c r="X8601" s="2">
        <v>1.0880000000000001E-2</v>
      </c>
      <c r="AB8601" s="2">
        <v>2.1389</v>
      </c>
      <c r="AC8601" s="2">
        <v>8.1499999999999997E-4</v>
      </c>
      <c r="AV8601" s="2">
        <v>0.23760000000000001</v>
      </c>
      <c r="AY8601" s="2">
        <v>0.17449999999999999</v>
      </c>
      <c r="BH8601" s="2">
        <v>1.0387999999999999</v>
      </c>
      <c r="BL8601" s="2">
        <v>0.18260000000000001</v>
      </c>
      <c r="BS8601" s="2">
        <v>1</v>
      </c>
      <c r="CI8601" s="2">
        <v>0.94069999999999998</v>
      </c>
      <c r="CK8601" s="2">
        <v>0.80200000000000005</v>
      </c>
      <c r="CS8601" s="2">
        <v>0.27179999999999999</v>
      </c>
      <c r="CT8601" s="2">
        <v>9.4699999999999993E-3</v>
      </c>
    </row>
    <row r="8602" spans="1:98" ht="15" hidden="1" customHeight="1" x14ac:dyDescent="0.2">
      <c r="B8602" s="2">
        <v>35667</v>
      </c>
      <c r="F8602" s="2">
        <v>0.1794</v>
      </c>
      <c r="J8602" s="2">
        <v>0.92800000000000005</v>
      </c>
      <c r="K8602" s="2">
        <v>2.2343000000000002</v>
      </c>
      <c r="N8602" s="2">
        <v>0.18279999999999999</v>
      </c>
      <c r="Q8602" s="2">
        <v>0.1087</v>
      </c>
      <c r="U8602" s="2">
        <v>0.67859999999999998</v>
      </c>
      <c r="V8602" s="2">
        <v>1.3915</v>
      </c>
      <c r="X8602" s="2">
        <v>1.1730000000000001E-2</v>
      </c>
      <c r="AB8602" s="2">
        <v>2.0427</v>
      </c>
      <c r="AC8602" s="2">
        <v>7.8399999999999997E-4</v>
      </c>
      <c r="AV8602" s="2">
        <v>0.2268</v>
      </c>
      <c r="AY8602" s="2">
        <v>0.17979999999999999</v>
      </c>
      <c r="BH8602" s="2">
        <v>1.0387999999999999</v>
      </c>
      <c r="BL8602" s="2">
        <v>0.17460000000000001</v>
      </c>
      <c r="BS8602" s="2">
        <v>1</v>
      </c>
      <c r="CI8602" s="2">
        <v>0.90029999999999999</v>
      </c>
      <c r="CK8602" s="2">
        <v>0.76449999999999996</v>
      </c>
      <c r="CS8602" s="2">
        <v>0.25600000000000001</v>
      </c>
      <c r="CT8602" s="2">
        <v>9.0390000000000002E-3</v>
      </c>
    </row>
    <row r="8603" spans="1:98" ht="15" hidden="1" customHeight="1" x14ac:dyDescent="0.2">
      <c r="A8603" s="2">
        <v>2.162E-2</v>
      </c>
      <c r="B8603" s="2">
        <v>40672</v>
      </c>
      <c r="F8603" s="2">
        <v>8.3059999999999995E-2</v>
      </c>
      <c r="I8603" s="2">
        <v>0.5958</v>
      </c>
      <c r="J8603" s="2">
        <v>1.1035999999999999</v>
      </c>
      <c r="K8603" s="2">
        <v>1.5783</v>
      </c>
      <c r="M8603" s="2">
        <v>8.9300000000000002E-4</v>
      </c>
      <c r="N8603" s="2">
        <v>0.17580000000000001</v>
      </c>
      <c r="P8603" s="2">
        <v>0.78290000000000004</v>
      </c>
      <c r="S8603" s="2">
        <v>0.1431</v>
      </c>
      <c r="T8603" s="2">
        <v>0.27879999999999999</v>
      </c>
      <c r="V8603" s="2">
        <v>0.96609999999999996</v>
      </c>
      <c r="X8603" s="2">
        <v>1.1979999999999999E-2</v>
      </c>
      <c r="AM8603" s="2">
        <v>1.3815</v>
      </c>
      <c r="AO8603" s="2">
        <v>0.14879999999999999</v>
      </c>
      <c r="AR8603" s="2">
        <v>3.4689999999999999E-2</v>
      </c>
      <c r="AY8603" s="2">
        <v>0.124302</v>
      </c>
      <c r="BH8603" s="2">
        <v>1.0387999999999999</v>
      </c>
      <c r="BL8603" s="2">
        <v>0.154</v>
      </c>
      <c r="BS8603" s="2">
        <v>1</v>
      </c>
      <c r="CI8603" s="2">
        <v>0.76529999999999998</v>
      </c>
    </row>
    <row r="8604" spans="1:98" ht="15" hidden="1" customHeight="1" x14ac:dyDescent="0.2">
      <c r="A8604" s="2">
        <v>1.8020000000000001E-2</v>
      </c>
      <c r="B8604" s="2">
        <v>41289</v>
      </c>
      <c r="F8604" s="2">
        <v>7.7789999999999998E-2</v>
      </c>
      <c r="I8604" s="2">
        <v>0.48280000000000001</v>
      </c>
      <c r="J8604" s="2">
        <v>1.0606</v>
      </c>
      <c r="K8604" s="2">
        <v>1.5829</v>
      </c>
      <c r="M8604" s="2">
        <v>9.3000000000000005E-4</v>
      </c>
      <c r="N8604" s="2">
        <v>0.17680000000000001</v>
      </c>
      <c r="P8604" s="2">
        <v>0.80300000000000005</v>
      </c>
      <c r="S8604" s="2">
        <v>0.11169999999999999</v>
      </c>
      <c r="T8604" s="2">
        <v>0.26429999999999998</v>
      </c>
      <c r="V8604" s="2">
        <v>0.9839</v>
      </c>
      <c r="X8604" s="2">
        <v>1.11E-2</v>
      </c>
      <c r="AM8604" s="2">
        <v>1.3126</v>
      </c>
      <c r="AO8604" s="2">
        <v>0.1583</v>
      </c>
      <c r="AR8604" s="2">
        <v>3.2509999999999997E-2</v>
      </c>
      <c r="AY8604" s="2">
        <v>0.12692500000000001</v>
      </c>
      <c r="BH8604" s="2">
        <v>1.0387999999999999</v>
      </c>
      <c r="BL8604" s="2">
        <v>0.15160000000000001</v>
      </c>
      <c r="BS8604" s="2">
        <v>1</v>
      </c>
      <c r="CI8604" s="2">
        <v>0.82520000000000004</v>
      </c>
    </row>
    <row r="8605" spans="1:98" ht="15" hidden="1" customHeight="1" x14ac:dyDescent="0.2">
      <c r="A8605" s="2">
        <v>1.9890000000000001E-2</v>
      </c>
      <c r="B8605" s="2">
        <v>40879</v>
      </c>
      <c r="F8605" s="2">
        <v>7.5050000000000006E-2</v>
      </c>
      <c r="I8605" s="2">
        <v>0.56459999999999999</v>
      </c>
      <c r="J8605" s="2">
        <v>1.1026</v>
      </c>
      <c r="K8605" s="2">
        <v>1.5848</v>
      </c>
      <c r="M8605" s="2">
        <v>9.01E-4</v>
      </c>
      <c r="N8605" s="2">
        <v>0.1754</v>
      </c>
      <c r="P8605" s="2">
        <v>0.79159999999999997</v>
      </c>
      <c r="S8605" s="2">
        <v>0.12640000000000001</v>
      </c>
      <c r="T8605" s="2">
        <v>0.27239999999999998</v>
      </c>
      <c r="V8605" s="2">
        <v>1.0165</v>
      </c>
      <c r="X8605" s="2">
        <v>1.3050000000000001E-2</v>
      </c>
      <c r="AM8605" s="2">
        <v>1.3605</v>
      </c>
      <c r="AO8605" s="2">
        <v>0.1598</v>
      </c>
      <c r="AR8605" s="2">
        <v>3.2809999999999999E-2</v>
      </c>
      <c r="AY8605" s="2">
        <v>0.13086200000000001</v>
      </c>
      <c r="BH8605" s="2">
        <v>1.0388999999999999</v>
      </c>
      <c r="BL8605" s="2">
        <v>0.1502</v>
      </c>
      <c r="BS8605" s="2">
        <v>1</v>
      </c>
      <c r="CI8605" s="2">
        <v>0.79020000000000001</v>
      </c>
    </row>
    <row r="8606" spans="1:98" ht="15" hidden="1" customHeight="1" x14ac:dyDescent="0.2">
      <c r="A8606" s="2">
        <v>1.8380000000000001E-2</v>
      </c>
      <c r="B8606" s="2">
        <v>41096</v>
      </c>
      <c r="F8606" s="2">
        <v>7.5590000000000004E-2</v>
      </c>
      <c r="I8606" s="2">
        <v>0.50070000000000003</v>
      </c>
      <c r="J8606" s="2">
        <v>1.0430999999999999</v>
      </c>
      <c r="K8606" s="2">
        <v>1.5787</v>
      </c>
      <c r="M8606" s="2">
        <v>8.9400000000000005E-4</v>
      </c>
      <c r="N8606" s="2">
        <v>0.16650000000000001</v>
      </c>
      <c r="P8606" s="2">
        <v>0.80110000000000003</v>
      </c>
      <c r="S8606" s="2">
        <v>0.1232</v>
      </c>
      <c r="T8606" s="2">
        <v>0.25869999999999999</v>
      </c>
      <c r="V8606" s="2">
        <v>1.0199</v>
      </c>
      <c r="X8606" s="2">
        <v>1.281E-2</v>
      </c>
      <c r="AM8606" s="2">
        <v>1.2526999999999999</v>
      </c>
      <c r="AO8606" s="2">
        <v>0.16020000000000001</v>
      </c>
      <c r="AR8606" s="2">
        <v>3.1019999999999999E-2</v>
      </c>
      <c r="AY8606" s="2">
        <v>0.131524</v>
      </c>
      <c r="BH8606" s="2">
        <v>1.0388999999999999</v>
      </c>
      <c r="BL8606" s="2">
        <v>0.14499999999999999</v>
      </c>
      <c r="BS8606" s="2">
        <v>1</v>
      </c>
      <c r="CI8606" s="2">
        <v>0.81220000000000003</v>
      </c>
    </row>
    <row r="8607" spans="1:98" ht="15" hidden="1" customHeight="1" x14ac:dyDescent="0.2">
      <c r="B8607" s="2">
        <v>38027</v>
      </c>
      <c r="F8607" s="2">
        <v>0.1197</v>
      </c>
      <c r="J8607" s="2">
        <v>1.0781000000000001</v>
      </c>
      <c r="K8607" s="2">
        <v>2.4847999999999999</v>
      </c>
      <c r="N8607" s="2">
        <v>0.19189999999999999</v>
      </c>
      <c r="V8607" s="2">
        <v>1.3289</v>
      </c>
      <c r="X8607" s="2">
        <v>1.259E-2</v>
      </c>
      <c r="AM8607" s="2">
        <v>1.6915</v>
      </c>
      <c r="AY8607" s="2">
        <v>0.171071</v>
      </c>
      <c r="BH8607" s="2">
        <v>1.0389999999999999</v>
      </c>
      <c r="BL8607" s="2">
        <v>0.1855</v>
      </c>
      <c r="BS8607" s="2">
        <v>1</v>
      </c>
      <c r="CI8607" s="2">
        <v>0.92959999999999998</v>
      </c>
    </row>
    <row r="8608" spans="1:98" ht="15" hidden="1" customHeight="1" x14ac:dyDescent="0.2">
      <c r="A8608" s="2">
        <v>1.8120000000000001E-2</v>
      </c>
      <c r="B8608" s="2">
        <v>41080</v>
      </c>
      <c r="F8608" s="2">
        <v>7.4219999999999994E-2</v>
      </c>
      <c r="I8608" s="2">
        <v>0.502</v>
      </c>
      <c r="J8608" s="2">
        <v>1.0782</v>
      </c>
      <c r="K8608" s="2">
        <v>1.6053999999999999</v>
      </c>
      <c r="M8608" s="2">
        <v>8.8500000000000004E-4</v>
      </c>
      <c r="N8608" s="2">
        <v>0.17280000000000001</v>
      </c>
      <c r="P8608" s="2">
        <v>0.80389999999999995</v>
      </c>
      <c r="S8608" s="2">
        <v>0.1246</v>
      </c>
      <c r="T8608" s="2">
        <v>0.26390000000000002</v>
      </c>
      <c r="V8608" s="2">
        <v>1.0194000000000001</v>
      </c>
      <c r="X8608" s="2">
        <v>1.282E-2</v>
      </c>
      <c r="AM8608" s="2">
        <v>1.2948</v>
      </c>
      <c r="AO8608" s="2">
        <v>0.1603</v>
      </c>
      <c r="AR8608" s="2">
        <v>3.1320000000000001E-2</v>
      </c>
      <c r="AY8608" s="2">
        <v>0.131388</v>
      </c>
      <c r="BH8608" s="2">
        <v>1.0389999999999999</v>
      </c>
      <c r="BL8608" s="2">
        <v>0.14660000000000001</v>
      </c>
      <c r="BS8608" s="2">
        <v>1</v>
      </c>
      <c r="CI8608" s="2">
        <v>0.81200000000000006</v>
      </c>
    </row>
    <row r="8609" spans="1:98" ht="15" hidden="1" customHeight="1" x14ac:dyDescent="0.2">
      <c r="B8609" s="2">
        <v>32471</v>
      </c>
      <c r="J8609" s="2">
        <v>0.83309999999999995</v>
      </c>
      <c r="K8609" s="2">
        <v>2.1959999799999999</v>
      </c>
      <c r="N8609" s="2">
        <v>0.1847</v>
      </c>
      <c r="V8609" s="2">
        <v>1.19639999</v>
      </c>
      <c r="X8609" s="2">
        <v>9.8960000000000003E-3</v>
      </c>
      <c r="AY8609" s="2">
        <v>0.15310000000000001</v>
      </c>
      <c r="BH8609" s="2">
        <v>1.03909999</v>
      </c>
      <c r="BL8609" s="2">
        <v>0.1996</v>
      </c>
      <c r="BS8609" s="2">
        <v>1</v>
      </c>
      <c r="CI8609" s="2">
        <v>0.78069999999999995</v>
      </c>
    </row>
    <row r="8610" spans="1:98" ht="15" hidden="1" customHeight="1" x14ac:dyDescent="0.2">
      <c r="B8610" s="2">
        <v>35479</v>
      </c>
      <c r="F8610" s="2">
        <v>0.17419999999999999</v>
      </c>
      <c r="J8610" s="2">
        <v>0.9234</v>
      </c>
      <c r="K8610" s="2">
        <v>2.1762000000000001</v>
      </c>
      <c r="N8610" s="2">
        <v>0.20130000000000001</v>
      </c>
      <c r="Q8610" s="2">
        <v>0.11360000000000001</v>
      </c>
      <c r="U8610" s="2">
        <v>0.71619999999999995</v>
      </c>
      <c r="V8610" s="2">
        <v>1.3574999999999999</v>
      </c>
      <c r="X8610" s="2">
        <v>1.0959999999999999E-2</v>
      </c>
      <c r="AB8610" s="2">
        <v>2.1225000000000001</v>
      </c>
      <c r="AC8610" s="2">
        <v>8.0900000000000004E-4</v>
      </c>
      <c r="AV8610" s="2">
        <v>0.23810000000000001</v>
      </c>
      <c r="AY8610" s="2">
        <v>0.17510000000000001</v>
      </c>
      <c r="BH8610" s="2">
        <v>1.0391999999999999</v>
      </c>
      <c r="BL8610" s="2">
        <v>0.18290000000000001</v>
      </c>
      <c r="BS8610" s="2">
        <v>1</v>
      </c>
      <c r="CI8610" s="2">
        <v>0.93600000000000005</v>
      </c>
      <c r="CK8610" s="2">
        <v>0.8044</v>
      </c>
      <c r="CS8610" s="2">
        <v>0.26879999999999998</v>
      </c>
      <c r="CT8610" s="2">
        <v>9.4929999999999997E-3</v>
      </c>
    </row>
    <row r="8611" spans="1:98" ht="15" hidden="1" customHeight="1" x14ac:dyDescent="0.2">
      <c r="A8611" s="2">
        <v>1.966E-2</v>
      </c>
      <c r="B8611" s="2">
        <v>40886</v>
      </c>
      <c r="F8611" s="2">
        <v>7.4929999999999997E-2</v>
      </c>
      <c r="I8611" s="2">
        <v>0.56430000000000002</v>
      </c>
      <c r="J8611" s="2">
        <v>1.1034999999999999</v>
      </c>
      <c r="K8611" s="2">
        <v>1.5954999999999999</v>
      </c>
      <c r="M8611" s="2">
        <v>8.8999999999999995E-4</v>
      </c>
      <c r="N8611" s="2">
        <v>0.1774</v>
      </c>
      <c r="P8611" s="2">
        <v>0.78859999999999997</v>
      </c>
      <c r="S8611" s="2">
        <v>0.1255</v>
      </c>
      <c r="T8611" s="2">
        <v>0.2712</v>
      </c>
      <c r="V8611" s="2">
        <v>1.0201</v>
      </c>
      <c r="X8611" s="2">
        <v>1.315E-2</v>
      </c>
      <c r="AM8611" s="2">
        <v>1.3635999999999999</v>
      </c>
      <c r="AO8611" s="2">
        <v>0.1603</v>
      </c>
      <c r="AR8611" s="2">
        <v>3.2419999999999997E-2</v>
      </c>
      <c r="AY8611" s="2">
        <v>0.131081</v>
      </c>
      <c r="BH8611" s="2">
        <v>1.0391999999999999</v>
      </c>
      <c r="BL8611" s="2">
        <v>0.15140000000000001</v>
      </c>
      <c r="BS8611" s="2">
        <v>1</v>
      </c>
      <c r="CI8611" s="2">
        <v>0.78859999999999997</v>
      </c>
    </row>
    <row r="8612" spans="1:98" ht="15" hidden="1" customHeight="1" x14ac:dyDescent="0.2">
      <c r="A8612" s="2">
        <v>1.8270000000000002E-2</v>
      </c>
      <c r="B8612" s="2">
        <v>41099</v>
      </c>
      <c r="F8612" s="2">
        <v>7.5889999999999999E-2</v>
      </c>
      <c r="I8612" s="2">
        <v>0.50249999999999995</v>
      </c>
      <c r="J8612" s="2">
        <v>1.0458000000000001</v>
      </c>
      <c r="K8612" s="2">
        <v>1.5834999999999999</v>
      </c>
      <c r="M8612" s="2">
        <v>8.9400000000000005E-4</v>
      </c>
      <c r="N8612" s="2">
        <v>0.1676</v>
      </c>
      <c r="P8612" s="2">
        <v>0.8034</v>
      </c>
      <c r="S8612" s="2">
        <v>0.1234</v>
      </c>
      <c r="T8612" s="2">
        <v>0.2576</v>
      </c>
      <c r="V8612" s="2">
        <v>1.0212000000000001</v>
      </c>
      <c r="X8612" s="2">
        <v>1.282E-2</v>
      </c>
      <c r="AM8612" s="2">
        <v>1.2559</v>
      </c>
      <c r="AO8612" s="2">
        <v>0.1603</v>
      </c>
      <c r="AR8612" s="2">
        <v>3.0960000000000001E-2</v>
      </c>
      <c r="AY8612" s="2">
        <v>0.13168099999999999</v>
      </c>
      <c r="BH8612" s="2">
        <v>1.0391999999999999</v>
      </c>
      <c r="BL8612" s="2">
        <v>0.14560000000000001</v>
      </c>
      <c r="BS8612" s="2">
        <v>1</v>
      </c>
      <c r="CI8612" s="2">
        <v>0.81220000000000003</v>
      </c>
    </row>
    <row r="8613" spans="1:98" ht="15" hidden="1" customHeight="1" x14ac:dyDescent="0.2">
      <c r="A8613" s="2">
        <v>1.805E-2</v>
      </c>
      <c r="B8613" s="2">
        <v>41288</v>
      </c>
      <c r="F8613" s="2">
        <v>7.7880000000000005E-2</v>
      </c>
      <c r="I8613" s="2">
        <v>0.48449999999999999</v>
      </c>
      <c r="J8613" s="2">
        <v>1.0724</v>
      </c>
      <c r="K8613" s="2">
        <v>1.5819000000000001</v>
      </c>
      <c r="M8613" s="2">
        <v>9.3099999999999997E-4</v>
      </c>
      <c r="N8613" s="2">
        <v>0.1787</v>
      </c>
      <c r="P8613" s="2">
        <v>0.80230000000000001</v>
      </c>
      <c r="S8613" s="2">
        <v>0.1129</v>
      </c>
      <c r="T8613" s="2">
        <v>0.26419999999999999</v>
      </c>
      <c r="V8613" s="2">
        <v>0.98399999999999999</v>
      </c>
      <c r="X8613" s="2">
        <v>1.1010000000000001E-2</v>
      </c>
      <c r="AM8613" s="2">
        <v>1.3153999999999999</v>
      </c>
      <c r="AO8613" s="2">
        <v>0.15820000000000001</v>
      </c>
      <c r="AR8613" s="2">
        <v>3.2530000000000003E-2</v>
      </c>
      <c r="AY8613" s="2">
        <v>0.12692200000000001</v>
      </c>
      <c r="BH8613" s="2">
        <v>1.0391999999999999</v>
      </c>
      <c r="BL8613" s="2">
        <v>0.1525</v>
      </c>
      <c r="BS8613" s="2">
        <v>1</v>
      </c>
      <c r="CI8613" s="2">
        <v>0.82640000000000002</v>
      </c>
    </row>
    <row r="8614" spans="1:98" ht="15" hidden="1" customHeight="1" x14ac:dyDescent="0.2">
      <c r="A8614" s="2">
        <v>1.7809999999999999E-2</v>
      </c>
      <c r="B8614" s="2">
        <v>41136</v>
      </c>
      <c r="F8614" s="2">
        <v>7.5209999999999999E-2</v>
      </c>
      <c r="I8614" s="2">
        <v>0.4889</v>
      </c>
      <c r="J8614" s="2">
        <v>1.012</v>
      </c>
      <c r="K8614" s="2">
        <v>1.5513999999999999</v>
      </c>
      <c r="M8614" s="2">
        <v>8.7500000000000002E-4</v>
      </c>
      <c r="N8614" s="2">
        <v>0.16619999999999999</v>
      </c>
      <c r="P8614" s="2">
        <v>0.79159999999999997</v>
      </c>
      <c r="S8614" s="2">
        <v>0.12039999999999999</v>
      </c>
      <c r="T8614" s="2">
        <v>0.24460000000000001</v>
      </c>
      <c r="V8614" s="2">
        <v>0.98909999999999998</v>
      </c>
      <c r="X8614" s="2">
        <v>1.2540000000000001E-2</v>
      </c>
      <c r="AM8614" s="2">
        <v>1.2153</v>
      </c>
      <c r="AO8614" s="2">
        <v>0.1555</v>
      </c>
      <c r="AR8614" s="2">
        <v>3.1009999999999999E-2</v>
      </c>
      <c r="AY8614" s="2">
        <v>0.12750400000000001</v>
      </c>
      <c r="BH8614" s="2">
        <v>1.0392999999999999</v>
      </c>
      <c r="BL8614" s="2">
        <v>0.14779999999999999</v>
      </c>
      <c r="BS8614" s="2">
        <v>1</v>
      </c>
      <c r="CI8614" s="2">
        <v>0.7984</v>
      </c>
    </row>
    <row r="8615" spans="1:98" ht="15" hidden="1" customHeight="1" x14ac:dyDescent="0.2">
      <c r="A8615" s="2">
        <v>1.7950000000000001E-2</v>
      </c>
      <c r="B8615" s="2">
        <v>41240</v>
      </c>
      <c r="F8615" s="2">
        <v>7.6560000000000003E-2</v>
      </c>
      <c r="I8615" s="2">
        <v>0.47870000000000001</v>
      </c>
      <c r="J8615" s="2">
        <v>1.0667</v>
      </c>
      <c r="K8615" s="2">
        <v>1.5924</v>
      </c>
      <c r="M8615" s="2">
        <v>9.1399999999999999E-4</v>
      </c>
      <c r="N8615" s="2">
        <v>0.17460000000000001</v>
      </c>
      <c r="P8615" s="2">
        <v>0.81289999999999996</v>
      </c>
      <c r="S8615" s="2">
        <v>0.1125</v>
      </c>
      <c r="T8615" s="2">
        <v>0.25750000000000001</v>
      </c>
      <c r="V8615" s="2">
        <v>0.99360000000000004</v>
      </c>
      <c r="X8615" s="2">
        <v>1.208E-2</v>
      </c>
      <c r="AM8615" s="2">
        <v>1.2857000000000001</v>
      </c>
      <c r="AO8615" s="2">
        <v>0.15970000000000001</v>
      </c>
      <c r="AR8615" s="2">
        <v>3.2000000000000001E-2</v>
      </c>
      <c r="AY8615" s="2">
        <v>0.128215</v>
      </c>
      <c r="BH8615" s="2">
        <v>1.0392999999999999</v>
      </c>
      <c r="BL8615" s="2">
        <v>0.1487</v>
      </c>
      <c r="BS8615" s="2">
        <v>1</v>
      </c>
      <c r="CI8615" s="2">
        <v>0.81599999999999995</v>
      </c>
    </row>
    <row r="8616" spans="1:98" ht="15" hidden="1" customHeight="1" x14ac:dyDescent="0.2">
      <c r="B8616" s="2">
        <v>32482</v>
      </c>
      <c r="J8616" s="2">
        <v>0.8206</v>
      </c>
      <c r="K8616" s="2">
        <v>2.2173999800000002</v>
      </c>
      <c r="N8616" s="2">
        <v>0.18440000000000001</v>
      </c>
      <c r="V8616" s="2">
        <v>1.18579999</v>
      </c>
      <c r="X8616" s="2">
        <v>9.7599999999999996E-3</v>
      </c>
      <c r="AY8616" s="2">
        <v>0.152</v>
      </c>
      <c r="BH8616" s="2">
        <v>1.0394000000000001</v>
      </c>
      <c r="BL8616" s="2">
        <v>0.1978</v>
      </c>
      <c r="BS8616" s="2">
        <v>1</v>
      </c>
      <c r="CI8616" s="2">
        <v>0.77729999999999999</v>
      </c>
    </row>
    <row r="8617" spans="1:98" ht="15" hidden="1" customHeight="1" x14ac:dyDescent="0.2">
      <c r="A8617" s="2">
        <v>1.873E-2</v>
      </c>
      <c r="B8617" s="2">
        <v>41397</v>
      </c>
      <c r="F8617" s="2">
        <v>8.3379999999999996E-2</v>
      </c>
      <c r="I8617" s="2">
        <v>0.50129999999999997</v>
      </c>
      <c r="J8617" s="2">
        <v>1.0790999999999999</v>
      </c>
      <c r="K8617" s="2">
        <v>1.5684</v>
      </c>
      <c r="M8617" s="2">
        <v>9.19E-4</v>
      </c>
      <c r="N8617" s="2">
        <v>0.1739</v>
      </c>
      <c r="P8617" s="2">
        <v>0.81669999999999998</v>
      </c>
      <c r="S8617" s="2">
        <v>0.1129</v>
      </c>
      <c r="T8617" s="2">
        <v>0.28339999999999999</v>
      </c>
      <c r="V8617" s="2">
        <v>1.0079</v>
      </c>
      <c r="X8617" s="2">
        <v>1.017E-2</v>
      </c>
      <c r="AM8617" s="2">
        <v>1.3214999999999999</v>
      </c>
      <c r="AO8617" s="2">
        <v>0.16370000000000001</v>
      </c>
      <c r="AR8617" s="2">
        <v>3.2489999999999998E-2</v>
      </c>
      <c r="AY8617" s="2">
        <v>0.12989700000000001</v>
      </c>
      <c r="BH8617" s="2">
        <v>1.0394000000000001</v>
      </c>
      <c r="BL8617" s="2">
        <v>0.1552</v>
      </c>
      <c r="BS8617" s="2">
        <v>1</v>
      </c>
      <c r="CI8617" s="2">
        <v>0.86050000000000004</v>
      </c>
    </row>
    <row r="8618" spans="1:98" ht="15" hidden="1" customHeight="1" x14ac:dyDescent="0.2">
      <c r="B8618" s="2">
        <v>32531</v>
      </c>
      <c r="J8618" s="2">
        <v>0.76270000000000004</v>
      </c>
      <c r="K8618" s="2">
        <v>2.10749999</v>
      </c>
      <c r="N8618" s="2">
        <v>0.17799999999999999</v>
      </c>
      <c r="V8618" s="2">
        <v>1.1882999999999999</v>
      </c>
      <c r="X8618" s="2">
        <v>9.2980000000000007E-3</v>
      </c>
      <c r="AY8618" s="2">
        <v>0.15229999999999999</v>
      </c>
      <c r="BH8618" s="2">
        <v>1.0395000000000001</v>
      </c>
      <c r="BL8618" s="2">
        <v>0.1895</v>
      </c>
      <c r="BS8618" s="2">
        <v>1</v>
      </c>
      <c r="CI8618" s="2">
        <v>0.7409</v>
      </c>
    </row>
    <row r="8619" spans="1:98" ht="15" hidden="1" customHeight="1" x14ac:dyDescent="0.2">
      <c r="B8619" s="2">
        <v>35097</v>
      </c>
      <c r="F8619" s="2">
        <v>0.18559999999999999</v>
      </c>
      <c r="J8619" s="2">
        <v>1.1289999500000001</v>
      </c>
      <c r="K8619" s="2">
        <v>2.08820009</v>
      </c>
      <c r="N8619" s="2">
        <v>0.21199999999999999</v>
      </c>
      <c r="Q8619" s="2">
        <v>0.13139999999999999</v>
      </c>
      <c r="U8619" s="2">
        <v>0.82720000000000005</v>
      </c>
      <c r="V8619" s="2">
        <v>1.37460005</v>
      </c>
      <c r="X8619" s="2">
        <v>1.289E-2</v>
      </c>
      <c r="AB8619" s="2">
        <v>2.1560999999999999</v>
      </c>
      <c r="AC8619" s="2">
        <v>8.7200000000000005E-4</v>
      </c>
      <c r="AV8619" s="2">
        <v>0.26950000000000002</v>
      </c>
      <c r="AY8619" s="2">
        <v>0.1777</v>
      </c>
      <c r="BH8619" s="2">
        <v>1.0395000000000001</v>
      </c>
      <c r="BL8619" s="2">
        <v>0.19769998999999999</v>
      </c>
      <c r="BS8619" s="2">
        <v>1</v>
      </c>
      <c r="CI8619" s="2">
        <v>0.93030000000000002</v>
      </c>
      <c r="CK8619" s="2">
        <v>0.92469999999999997</v>
      </c>
      <c r="CS8619" s="2">
        <v>0.30120000000000002</v>
      </c>
      <c r="CT8619" s="2">
        <v>1.099E-2</v>
      </c>
    </row>
    <row r="8620" spans="1:98" ht="15" hidden="1" customHeight="1" x14ac:dyDescent="0.2">
      <c r="A8620" s="2">
        <v>2.07E-2</v>
      </c>
      <c r="B8620" s="2">
        <v>40833</v>
      </c>
      <c r="F8620" s="2">
        <v>7.6369999999999993E-2</v>
      </c>
      <c r="I8620" s="2">
        <v>0.58020000000000005</v>
      </c>
      <c r="J8620" s="2">
        <v>1.1304000000000001</v>
      </c>
      <c r="K8620" s="2">
        <v>1.6016999999999999</v>
      </c>
      <c r="M8620" s="2">
        <v>8.83E-4</v>
      </c>
      <c r="N8620" s="2">
        <v>0.1807</v>
      </c>
      <c r="P8620" s="2">
        <v>0.80100000000000005</v>
      </c>
      <c r="S8620" s="2">
        <v>0.12770000000000001</v>
      </c>
      <c r="T8620" s="2">
        <v>0.27929999999999999</v>
      </c>
      <c r="V8620" s="2">
        <v>1.0152000000000001</v>
      </c>
      <c r="X8620" s="2">
        <v>1.3220000000000001E-2</v>
      </c>
      <c r="AM8620" s="2">
        <v>1.3976999999999999</v>
      </c>
      <c r="AO8620" s="2">
        <v>0.15939999999999999</v>
      </c>
      <c r="AR8620" s="2">
        <v>3.2820000000000002E-2</v>
      </c>
      <c r="AY8620" s="2">
        <v>0.13052</v>
      </c>
      <c r="BH8620" s="2">
        <v>1.0395000000000001</v>
      </c>
      <c r="BL8620" s="2">
        <v>0.15290000000000001</v>
      </c>
      <c r="BS8620" s="2">
        <v>1</v>
      </c>
      <c r="CI8620" s="2">
        <v>0.8095</v>
      </c>
    </row>
    <row r="8621" spans="1:98" ht="15" hidden="1" customHeight="1" x14ac:dyDescent="0.2">
      <c r="A8621" s="2">
        <v>1.8450000000000001E-2</v>
      </c>
      <c r="B8621" s="2">
        <v>41106</v>
      </c>
      <c r="F8621" s="2">
        <v>7.6550000000000007E-2</v>
      </c>
      <c r="I8621" s="2">
        <v>0.49809999999999999</v>
      </c>
      <c r="J8621" s="2">
        <v>1.0373000000000001</v>
      </c>
      <c r="K8621" s="2">
        <v>1.5879000000000001</v>
      </c>
      <c r="M8621" s="2">
        <v>8.8599999999999996E-4</v>
      </c>
      <c r="N8621" s="2">
        <v>0.1668</v>
      </c>
      <c r="P8621" s="2">
        <v>0.80300000000000005</v>
      </c>
      <c r="S8621" s="2">
        <v>0.1236</v>
      </c>
      <c r="T8621" s="2">
        <v>0.25580000000000003</v>
      </c>
      <c r="V8621" s="2">
        <v>1.0157</v>
      </c>
      <c r="X8621" s="2">
        <v>1.289E-2</v>
      </c>
      <c r="AM8621" s="2">
        <v>1.2459</v>
      </c>
      <c r="AO8621" s="2">
        <v>0.15920000000000001</v>
      </c>
      <c r="AR8621" s="2">
        <v>3.1220000000000001E-2</v>
      </c>
      <c r="AY8621" s="2">
        <v>0.13093299999999999</v>
      </c>
      <c r="BH8621" s="2">
        <v>1.0395000000000001</v>
      </c>
      <c r="BL8621" s="2">
        <v>0.14419999999999999</v>
      </c>
      <c r="BS8621" s="2">
        <v>1</v>
      </c>
      <c r="CI8621" s="2">
        <v>0.8095</v>
      </c>
    </row>
    <row r="8622" spans="1:98" ht="15" hidden="1" customHeight="1" x14ac:dyDescent="0.2">
      <c r="A8622" s="2">
        <v>1.788E-2</v>
      </c>
      <c r="B8622" s="2">
        <v>41239</v>
      </c>
      <c r="F8622" s="2">
        <v>7.6490000000000002E-2</v>
      </c>
      <c r="I8622" s="2">
        <v>0.47739999999999999</v>
      </c>
      <c r="J8622" s="2">
        <v>1.0717000000000001</v>
      </c>
      <c r="K8622" s="2">
        <v>1.5931999999999999</v>
      </c>
      <c r="M8622" s="2">
        <v>9.1600000000000004E-4</v>
      </c>
      <c r="N8622" s="2">
        <v>0.17610000000000001</v>
      </c>
      <c r="P8622" s="2">
        <v>0.81440000000000001</v>
      </c>
      <c r="S8622" s="2">
        <v>0.11219999999999999</v>
      </c>
      <c r="T8622" s="2">
        <v>0.25840000000000002</v>
      </c>
      <c r="V8622" s="2">
        <v>0.99490000000000001</v>
      </c>
      <c r="X8622" s="2">
        <v>1.2120000000000001E-2</v>
      </c>
      <c r="AM8622" s="2">
        <v>1.29</v>
      </c>
      <c r="AO8622" s="2">
        <v>0.1598</v>
      </c>
      <c r="AR8622" s="2">
        <v>3.2070000000000001E-2</v>
      </c>
      <c r="AY8622" s="2">
        <v>0.12837200000000001</v>
      </c>
      <c r="BH8622" s="2">
        <v>1.0395000000000001</v>
      </c>
      <c r="BL8622" s="2">
        <v>0.15049999999999999</v>
      </c>
      <c r="BS8622" s="2">
        <v>1</v>
      </c>
      <c r="CI8622" s="2">
        <v>0.81769999999999998</v>
      </c>
    </row>
    <row r="8623" spans="1:98" ht="15" hidden="1" customHeight="1" x14ac:dyDescent="0.2">
      <c r="A8623" s="2">
        <v>1.7819999999999999E-2</v>
      </c>
      <c r="B8623" s="2">
        <v>41241</v>
      </c>
      <c r="F8623" s="2">
        <v>7.621E-2</v>
      </c>
      <c r="I8623" s="2">
        <v>0.47489999999999999</v>
      </c>
      <c r="J8623" s="2">
        <v>1.0661</v>
      </c>
      <c r="K8623" s="2">
        <v>1.5882000000000001</v>
      </c>
      <c r="M8623" s="2">
        <v>9.1399999999999999E-4</v>
      </c>
      <c r="N8623" s="2">
        <v>0.17469999999999999</v>
      </c>
      <c r="P8623" s="2">
        <v>0.81200000000000006</v>
      </c>
      <c r="S8623" s="2">
        <v>0.1125</v>
      </c>
      <c r="T8623" s="2">
        <v>0.2581</v>
      </c>
      <c r="V8623" s="2">
        <v>0.9929</v>
      </c>
      <c r="X8623" s="2">
        <v>1.213E-2</v>
      </c>
      <c r="AM8623" s="2">
        <v>1.2830999999999999</v>
      </c>
      <c r="AO8623" s="2">
        <v>0.15939999999999999</v>
      </c>
      <c r="AR8623" s="2">
        <v>3.1879999999999999E-2</v>
      </c>
      <c r="AY8623" s="2">
        <v>0.12812399999999999</v>
      </c>
      <c r="BH8623" s="2">
        <v>1.0395000000000001</v>
      </c>
      <c r="BL8623" s="2">
        <v>0.14910000000000001</v>
      </c>
      <c r="BS8623" s="2">
        <v>1</v>
      </c>
      <c r="CI8623" s="2">
        <v>0.81699999999999995</v>
      </c>
    </row>
    <row r="8624" spans="1:98" ht="15" hidden="1" customHeight="1" x14ac:dyDescent="0.2">
      <c r="A8624" s="2">
        <v>1.83E-2</v>
      </c>
      <c r="B8624" s="2">
        <v>41249</v>
      </c>
      <c r="F8624" s="2">
        <v>7.6770000000000005E-2</v>
      </c>
      <c r="I8624" s="2">
        <v>0.47660000000000002</v>
      </c>
      <c r="J8624" s="2">
        <v>1.0622</v>
      </c>
      <c r="K8624" s="2">
        <v>1.5920000000000001</v>
      </c>
      <c r="M8624" s="2">
        <v>9.1399999999999999E-4</v>
      </c>
      <c r="N8624" s="2">
        <v>0.17549999999999999</v>
      </c>
      <c r="P8624" s="2">
        <v>0.81200000000000006</v>
      </c>
      <c r="S8624" s="2">
        <v>0.1143</v>
      </c>
      <c r="T8624" s="2">
        <v>0.25879999999999997</v>
      </c>
      <c r="V8624" s="2">
        <v>0.99099999999999999</v>
      </c>
      <c r="X8624" s="2">
        <v>1.204E-2</v>
      </c>
      <c r="AM8624" s="2">
        <v>1.2849999999999999</v>
      </c>
      <c r="AO8624" s="2">
        <v>0.15909999999999999</v>
      </c>
      <c r="AR8624" s="2">
        <v>3.2070000000000001E-2</v>
      </c>
      <c r="AY8624" s="2">
        <v>0.12787200000000001</v>
      </c>
      <c r="BH8624" s="2">
        <v>1.0396000000000001</v>
      </c>
      <c r="BL8624" s="2">
        <v>0.14929999999999999</v>
      </c>
      <c r="BS8624" s="2">
        <v>1</v>
      </c>
      <c r="CI8624" s="2">
        <v>0.82499999999999996</v>
      </c>
    </row>
    <row r="8625" spans="1:98" ht="15" hidden="1" customHeight="1" x14ac:dyDescent="0.2">
      <c r="B8625" s="2">
        <v>32512</v>
      </c>
      <c r="J8625" s="2">
        <v>0.78459999999999996</v>
      </c>
      <c r="K8625" s="2">
        <v>2.15419999</v>
      </c>
      <c r="N8625" s="2">
        <v>0.18140000000000001</v>
      </c>
      <c r="V8625" s="2">
        <v>1.1918</v>
      </c>
      <c r="X8625" s="2">
        <v>9.5309999999999995E-3</v>
      </c>
      <c r="AY8625" s="2">
        <v>0.1527</v>
      </c>
      <c r="BH8625" s="2">
        <v>1.0397999899999999</v>
      </c>
      <c r="BL8625" s="2">
        <v>0.19389999999999999</v>
      </c>
      <c r="BS8625" s="2">
        <v>1</v>
      </c>
      <c r="CI8625" s="2">
        <v>0.75949999999999995</v>
      </c>
    </row>
    <row r="8626" spans="1:98" ht="15" hidden="1" customHeight="1" x14ac:dyDescent="0.2">
      <c r="A8626" s="2">
        <v>1.8780000000000002E-2</v>
      </c>
      <c r="B8626" s="2">
        <v>41306</v>
      </c>
      <c r="F8626" s="2">
        <v>7.9030000000000003E-2</v>
      </c>
      <c r="I8626" s="2">
        <v>0.504</v>
      </c>
      <c r="J8626" s="2">
        <v>1.1057999999999999</v>
      </c>
      <c r="K8626" s="2">
        <v>1.5723</v>
      </c>
      <c r="M8626" s="2">
        <v>9.1200000000000005E-4</v>
      </c>
      <c r="N8626" s="2">
        <v>0.18379999999999999</v>
      </c>
      <c r="P8626" s="2">
        <v>0.80579999999999996</v>
      </c>
      <c r="S8626" s="2">
        <v>0.113</v>
      </c>
      <c r="T8626" s="2">
        <v>0.27210000000000001</v>
      </c>
      <c r="V8626" s="2">
        <v>0.99870000000000003</v>
      </c>
      <c r="X8626" s="2">
        <v>1.0789999999999999E-2</v>
      </c>
      <c r="AM8626" s="2">
        <v>1.3673</v>
      </c>
      <c r="AO8626" s="2">
        <v>0.16039999999999999</v>
      </c>
      <c r="AR8626" s="2">
        <v>3.3450000000000001E-2</v>
      </c>
      <c r="AY8626" s="2">
        <v>0.12876000000000001</v>
      </c>
      <c r="BH8626" s="2">
        <v>1.0398000000000001</v>
      </c>
      <c r="BL8626" s="2">
        <v>0.1588</v>
      </c>
      <c r="BS8626" s="2">
        <v>1</v>
      </c>
      <c r="CI8626" s="2">
        <v>0.84509999999999996</v>
      </c>
    </row>
    <row r="8627" spans="1:98" ht="15" hidden="1" customHeight="1" x14ac:dyDescent="0.2">
      <c r="A8627" s="2">
        <v>1.874E-2</v>
      </c>
      <c r="B8627" s="2">
        <v>41309</v>
      </c>
      <c r="F8627" s="2">
        <v>7.8479999999999994E-2</v>
      </c>
      <c r="I8627" s="2">
        <v>0.501</v>
      </c>
      <c r="J8627" s="2">
        <v>1.0978000000000001</v>
      </c>
      <c r="K8627" s="2">
        <v>1.57</v>
      </c>
      <c r="M8627" s="2">
        <v>9.1500000000000001E-4</v>
      </c>
      <c r="N8627" s="2">
        <v>0.1822</v>
      </c>
      <c r="P8627" s="2">
        <v>0.80489999999999995</v>
      </c>
      <c r="S8627" s="2">
        <v>0.11169999999999999</v>
      </c>
      <c r="T8627" s="2">
        <v>0.27010000000000001</v>
      </c>
      <c r="V8627" s="2">
        <v>0.99770000000000003</v>
      </c>
      <c r="X8627" s="2">
        <v>1.078E-2</v>
      </c>
      <c r="AM8627" s="2">
        <v>1.3494999999999999</v>
      </c>
      <c r="AO8627" s="2">
        <v>0.16009999999999999</v>
      </c>
      <c r="AR8627" s="2">
        <v>3.3180000000000001E-2</v>
      </c>
      <c r="AY8627" s="2">
        <v>0.12868199999999999</v>
      </c>
      <c r="BH8627" s="2">
        <v>1.0398000000000001</v>
      </c>
      <c r="BL8627" s="2">
        <v>0.1578</v>
      </c>
      <c r="BS8627" s="2">
        <v>1</v>
      </c>
      <c r="CI8627" s="2">
        <v>0.84370000000000001</v>
      </c>
    </row>
    <row r="8628" spans="1:98" ht="15" hidden="1" customHeight="1" x14ac:dyDescent="0.2">
      <c r="A8628" s="2">
        <v>2.1829999999999999E-2</v>
      </c>
      <c r="B8628" s="2">
        <v>40696</v>
      </c>
      <c r="F8628" s="2">
        <v>8.3809999999999996E-2</v>
      </c>
      <c r="I8628" s="2">
        <v>0.61899999999999999</v>
      </c>
      <c r="J8628" s="2">
        <v>1.1605000000000001</v>
      </c>
      <c r="K8628" s="2">
        <v>1.5985</v>
      </c>
      <c r="M8628" s="2">
        <v>9.0499999999999999E-4</v>
      </c>
      <c r="N8628" s="2">
        <v>0.1812</v>
      </c>
      <c r="P8628" s="2">
        <v>0.79220000000000002</v>
      </c>
      <c r="S8628" s="2">
        <v>0.1447</v>
      </c>
      <c r="T8628" s="2">
        <v>0.28870000000000001</v>
      </c>
      <c r="V8628" s="2">
        <v>0.97929999999999995</v>
      </c>
      <c r="X8628" s="2">
        <v>1.209E-2</v>
      </c>
      <c r="AM8628" s="2">
        <v>1.4126000000000001</v>
      </c>
      <c r="AO8628" s="2">
        <v>0.151</v>
      </c>
      <c r="AR8628" s="2">
        <v>3.5049999999999998E-2</v>
      </c>
      <c r="AY8628" s="2">
        <v>0.12587499999999999</v>
      </c>
      <c r="BH8628" s="2">
        <v>1.04</v>
      </c>
      <c r="BL8628" s="2">
        <v>0.15720000000000001</v>
      </c>
      <c r="BS8628" s="2">
        <v>1</v>
      </c>
      <c r="CI8628" s="2">
        <v>0.79649999999999999</v>
      </c>
    </row>
    <row r="8629" spans="1:98" ht="15" hidden="1" customHeight="1" x14ac:dyDescent="0.2">
      <c r="A8629" s="2">
        <v>2.1860000000000001E-2</v>
      </c>
      <c r="B8629" s="2">
        <v>40702</v>
      </c>
      <c r="F8629" s="2">
        <v>8.2930000000000004E-2</v>
      </c>
      <c r="I8629" s="2">
        <v>0.61829999999999996</v>
      </c>
      <c r="J8629" s="2">
        <v>1.1687000000000001</v>
      </c>
      <c r="K8629" s="2">
        <v>1.6020000000000001</v>
      </c>
      <c r="M8629" s="2">
        <v>9.0499999999999999E-4</v>
      </c>
      <c r="N8629" s="2">
        <v>0.18149999999999999</v>
      </c>
      <c r="P8629" s="2">
        <v>0.79400000000000004</v>
      </c>
      <c r="S8629" s="2">
        <v>0.14530000000000001</v>
      </c>
      <c r="T8629" s="2">
        <v>0.28999999999999998</v>
      </c>
      <c r="V8629" s="2">
        <v>0.97799999999999998</v>
      </c>
      <c r="X8629" s="2">
        <v>1.2239999999999999E-2</v>
      </c>
      <c r="AM8629" s="2">
        <v>1.4266000000000001</v>
      </c>
      <c r="AO8629" s="2">
        <v>0.151</v>
      </c>
      <c r="AR8629" s="2">
        <v>3.5249999999999997E-2</v>
      </c>
      <c r="AY8629" s="2">
        <v>0.12568399999999999</v>
      </c>
      <c r="BH8629" s="2">
        <v>1.04</v>
      </c>
      <c r="BL8629" s="2">
        <v>0.1583</v>
      </c>
      <c r="BS8629" s="2">
        <v>1</v>
      </c>
      <c r="CI8629" s="2">
        <v>0.79849999999999999</v>
      </c>
    </row>
    <row r="8630" spans="1:98" ht="15" hidden="1" customHeight="1" x14ac:dyDescent="0.2">
      <c r="A8630" s="2">
        <v>1.831E-2</v>
      </c>
      <c r="B8630" s="2">
        <v>41222</v>
      </c>
      <c r="F8630" s="2">
        <v>7.5929999999999997E-2</v>
      </c>
      <c r="I8630" s="2">
        <v>0.48849999999999999</v>
      </c>
      <c r="J8630" s="2">
        <v>1.0550999999999999</v>
      </c>
      <c r="K8630" s="2">
        <v>1.5922000000000001</v>
      </c>
      <c r="M8630" s="2">
        <v>9.2000000000000003E-4</v>
      </c>
      <c r="N8630" s="2">
        <v>0.17419999999999999</v>
      </c>
      <c r="P8630" s="2">
        <v>0.81779999999999997</v>
      </c>
      <c r="S8630" s="2">
        <v>0.1149</v>
      </c>
      <c r="T8630" s="2">
        <v>0.25629999999999997</v>
      </c>
      <c r="V8630" s="2">
        <v>1.0005999999999999</v>
      </c>
      <c r="X8630" s="2">
        <v>1.259E-2</v>
      </c>
      <c r="AM8630" s="2">
        <v>1.2722</v>
      </c>
      <c r="AO8630" s="2">
        <v>0.16020000000000001</v>
      </c>
      <c r="AR8630" s="2">
        <v>3.1690000000000003E-2</v>
      </c>
      <c r="AY8630" s="2">
        <v>0.12908600000000001</v>
      </c>
      <c r="BH8630" s="2">
        <v>1.04</v>
      </c>
      <c r="BL8630" s="2">
        <v>0.14860000000000001</v>
      </c>
      <c r="BS8630" s="2">
        <v>1</v>
      </c>
      <c r="CI8630" s="2">
        <v>0.81520000000000004</v>
      </c>
    </row>
    <row r="8631" spans="1:98" ht="15" hidden="1" customHeight="1" x14ac:dyDescent="0.2">
      <c r="A8631" s="2">
        <v>1.813E-2</v>
      </c>
      <c r="B8631" s="2">
        <v>41247</v>
      </c>
      <c r="F8631" s="2">
        <v>7.6590000000000005E-2</v>
      </c>
      <c r="I8631" s="2">
        <v>0.46970000000000001</v>
      </c>
      <c r="J8631" s="2">
        <v>1.0706</v>
      </c>
      <c r="K8631" s="2">
        <v>1.5978000000000001</v>
      </c>
      <c r="M8631" s="2">
        <v>9.1500000000000001E-4</v>
      </c>
      <c r="N8631" s="2">
        <v>0.17649999999999999</v>
      </c>
      <c r="P8631" s="2">
        <v>0.81540000000000001</v>
      </c>
      <c r="S8631" s="2">
        <v>0.1128</v>
      </c>
      <c r="T8631" s="2">
        <v>0.26040000000000002</v>
      </c>
      <c r="V8631" s="2">
        <v>0.99270000000000003</v>
      </c>
      <c r="X8631" s="2">
        <v>1.213E-2</v>
      </c>
      <c r="AM8631" s="2">
        <v>1.2986</v>
      </c>
      <c r="AO8631" s="2">
        <v>0.1595</v>
      </c>
      <c r="AR8631" s="2">
        <v>3.2169999999999997E-2</v>
      </c>
      <c r="AY8631" s="2">
        <v>0.12809899999999999</v>
      </c>
      <c r="BH8631" s="2">
        <v>1.04</v>
      </c>
      <c r="BL8631" s="2">
        <v>0.15040000000000001</v>
      </c>
      <c r="BS8631" s="2">
        <v>1</v>
      </c>
      <c r="CI8631" s="2">
        <v>0.81820000000000004</v>
      </c>
    </row>
    <row r="8632" spans="1:98" ht="15" hidden="1" customHeight="1" x14ac:dyDescent="0.2">
      <c r="B8632" s="2">
        <v>32475</v>
      </c>
      <c r="J8632" s="2">
        <v>0.82099999000000001</v>
      </c>
      <c r="K8632" s="2">
        <v>2.1887999800000002</v>
      </c>
      <c r="N8632" s="2">
        <v>0.18310000000000001</v>
      </c>
      <c r="V8632" s="2">
        <v>1.1911999900000001</v>
      </c>
      <c r="X8632" s="2">
        <v>9.7479999999999997E-3</v>
      </c>
      <c r="AY8632" s="2">
        <v>0.15260000000000001</v>
      </c>
      <c r="BH8632" s="2">
        <v>1.0403</v>
      </c>
      <c r="BL8632" s="2">
        <v>0.19739999999999999</v>
      </c>
      <c r="BS8632" s="2">
        <v>1</v>
      </c>
      <c r="CI8632" s="2">
        <v>0.78059999999999996</v>
      </c>
    </row>
    <row r="8633" spans="1:98" ht="15" hidden="1" customHeight="1" x14ac:dyDescent="0.2">
      <c r="B8633" s="2">
        <v>32534</v>
      </c>
      <c r="J8633" s="2">
        <v>0.75560000000000005</v>
      </c>
      <c r="K8633" s="2">
        <v>2.0966</v>
      </c>
      <c r="N8633" s="2">
        <v>0.17710000000000001</v>
      </c>
      <c r="V8633" s="2">
        <v>1.1821999999999999</v>
      </c>
      <c r="X8633" s="2">
        <v>9.2320000000000006E-3</v>
      </c>
      <c r="AY8633" s="2">
        <v>0.15160000000000001</v>
      </c>
      <c r="BH8633" s="2">
        <v>1.0403</v>
      </c>
      <c r="BL8633" s="2">
        <v>0.18820000000000001</v>
      </c>
      <c r="BS8633" s="2">
        <v>1</v>
      </c>
      <c r="CI8633" s="2">
        <v>0.72230000000000005</v>
      </c>
    </row>
    <row r="8634" spans="1:98" ht="15" hidden="1" customHeight="1" x14ac:dyDescent="0.2">
      <c r="B8634" s="2">
        <v>38029</v>
      </c>
      <c r="F8634" s="2">
        <v>0.1203</v>
      </c>
      <c r="J8634" s="2">
        <v>1.0723</v>
      </c>
      <c r="K8634" s="2">
        <v>2.4946000000000002</v>
      </c>
      <c r="N8634" s="2">
        <v>0.19089999999999999</v>
      </c>
      <c r="V8634" s="2">
        <v>1.3190999999999999</v>
      </c>
      <c r="X8634" s="2">
        <v>1.2513E-2</v>
      </c>
      <c r="AM8634" s="2">
        <v>1.6896</v>
      </c>
      <c r="AY8634" s="2">
        <v>0.16975100000000001</v>
      </c>
      <c r="BH8634" s="2">
        <v>1.0403</v>
      </c>
      <c r="BL8634" s="2">
        <v>0.18479999999999999</v>
      </c>
      <c r="BS8634" s="2">
        <v>1</v>
      </c>
      <c r="CI8634" s="2">
        <v>0.92290000000000005</v>
      </c>
    </row>
    <row r="8635" spans="1:98" ht="15" hidden="1" customHeight="1" x14ac:dyDescent="0.2">
      <c r="A8635" s="2">
        <v>2.188E-2</v>
      </c>
      <c r="B8635" s="2">
        <v>40711</v>
      </c>
      <c r="F8635" s="2">
        <v>8.2299999999999998E-2</v>
      </c>
      <c r="I8635" s="2">
        <v>0.61360000000000003</v>
      </c>
      <c r="J8635" s="2">
        <v>1.1576</v>
      </c>
      <c r="K8635" s="2">
        <v>1.5855999999999999</v>
      </c>
      <c r="M8635" s="2">
        <v>9.0200000000000002E-4</v>
      </c>
      <c r="N8635" s="2">
        <v>0.17780000000000001</v>
      </c>
      <c r="P8635" s="2">
        <v>0.7944</v>
      </c>
      <c r="S8635" s="2">
        <v>0.1449</v>
      </c>
      <c r="T8635" s="2">
        <v>0.2853</v>
      </c>
      <c r="V8635" s="2">
        <v>0.97970000000000002</v>
      </c>
      <c r="X8635" s="2">
        <v>1.223E-2</v>
      </c>
      <c r="AM8635" s="2">
        <v>1.4034</v>
      </c>
      <c r="AO8635" s="2">
        <v>0.15140000000000001</v>
      </c>
      <c r="AR8635" s="2">
        <v>3.4979999999999997E-2</v>
      </c>
      <c r="AY8635" s="2">
        <v>0.12572800000000001</v>
      </c>
      <c r="BH8635" s="2">
        <v>1.0403</v>
      </c>
      <c r="BL8635" s="2">
        <v>0.15310000000000001</v>
      </c>
      <c r="BS8635" s="2">
        <v>1</v>
      </c>
      <c r="CI8635" s="2">
        <v>0.79410000000000003</v>
      </c>
    </row>
    <row r="8636" spans="1:98" ht="15" hidden="1" customHeight="1" x14ac:dyDescent="0.2">
      <c r="A8636" s="2">
        <v>1.796E-2</v>
      </c>
      <c r="B8636" s="2">
        <v>41144</v>
      </c>
      <c r="F8636" s="2">
        <v>7.5569999999999998E-2</v>
      </c>
      <c r="I8636" s="2">
        <v>0.4904</v>
      </c>
      <c r="J8636" s="2">
        <v>1.0403</v>
      </c>
      <c r="K8636" s="2">
        <v>1.5769</v>
      </c>
      <c r="M8636" s="2">
        <v>8.7699999999999996E-4</v>
      </c>
      <c r="N8636" s="2">
        <v>0.1704</v>
      </c>
      <c r="P8636" s="2">
        <v>0.79679999999999995</v>
      </c>
      <c r="S8636" s="2">
        <v>0.1198</v>
      </c>
      <c r="T8636" s="2">
        <v>0.2475</v>
      </c>
      <c r="V8636" s="2">
        <v>0.99280000000000002</v>
      </c>
      <c r="X8636" s="2">
        <v>1.265E-2</v>
      </c>
      <c r="AM8636" s="2">
        <v>1.2491000000000001</v>
      </c>
      <c r="AO8636" s="2">
        <v>0.15629999999999999</v>
      </c>
      <c r="AR8636" s="2">
        <v>3.1350000000000003E-2</v>
      </c>
      <c r="AY8636" s="2">
        <v>0.12800700000000001</v>
      </c>
      <c r="BH8636" s="2">
        <v>1.0403</v>
      </c>
      <c r="BL8636" s="2">
        <v>0.15029999999999999</v>
      </c>
      <c r="BS8636" s="2">
        <v>1</v>
      </c>
      <c r="CI8636" s="2">
        <v>0.81030000000000002</v>
      </c>
    </row>
    <row r="8637" spans="1:98" ht="15" hidden="1" customHeight="1" x14ac:dyDescent="0.2">
      <c r="A8637" s="2">
        <v>1.9810000000000001E-2</v>
      </c>
      <c r="B8637" s="2">
        <v>40878</v>
      </c>
      <c r="F8637" s="2">
        <v>7.4859999999999996E-2</v>
      </c>
      <c r="I8637" s="2">
        <v>0.56610000000000005</v>
      </c>
      <c r="J8637" s="2">
        <v>1.1133</v>
      </c>
      <c r="K8637" s="2">
        <v>1.597</v>
      </c>
      <c r="M8637" s="2">
        <v>9.0300000000000005E-4</v>
      </c>
      <c r="N8637" s="2">
        <v>0.1757</v>
      </c>
      <c r="P8637" s="2">
        <v>0.79339999999999999</v>
      </c>
      <c r="S8637" s="2">
        <v>0.12570000000000001</v>
      </c>
      <c r="T8637" s="2">
        <v>0.27179999999999999</v>
      </c>
      <c r="V8637" s="2">
        <v>1.0174000000000001</v>
      </c>
      <c r="X8637" s="2">
        <v>1.311E-2</v>
      </c>
      <c r="AM8637" s="2">
        <v>1.3721000000000001</v>
      </c>
      <c r="AO8637" s="2">
        <v>0.1598</v>
      </c>
      <c r="AR8637" s="2">
        <v>3.3099999999999997E-2</v>
      </c>
      <c r="AY8637" s="2">
        <v>0.13094</v>
      </c>
      <c r="BH8637" s="2">
        <v>1.0404</v>
      </c>
      <c r="BL8637" s="2">
        <v>0.15049999999999999</v>
      </c>
      <c r="BS8637" s="2">
        <v>1</v>
      </c>
      <c r="CI8637" s="2">
        <v>0.79110000000000003</v>
      </c>
    </row>
    <row r="8638" spans="1:98" ht="15" hidden="1" customHeight="1" x14ac:dyDescent="0.2">
      <c r="B8638" s="2">
        <v>35100</v>
      </c>
      <c r="F8638" s="2">
        <v>0.186</v>
      </c>
      <c r="J8638" s="2">
        <v>1.1513999699999999</v>
      </c>
      <c r="K8638" s="2">
        <v>2.11389995</v>
      </c>
      <c r="N8638" s="2">
        <v>0.21490000000000001</v>
      </c>
      <c r="Q8638" s="2">
        <v>0.13320000000000001</v>
      </c>
      <c r="U8638" s="2">
        <v>0.83899999999999997</v>
      </c>
      <c r="V8638" s="2">
        <v>1.37759995</v>
      </c>
      <c r="X8638" s="2">
        <v>1.312E-2</v>
      </c>
      <c r="AB8638" s="2">
        <v>2.1814</v>
      </c>
      <c r="AC8638" s="2">
        <v>8.7900000000000001E-4</v>
      </c>
      <c r="AV8638" s="2">
        <v>0.27310000000000001</v>
      </c>
      <c r="AY8638" s="2">
        <v>0.17810000000000001</v>
      </c>
      <c r="BH8638" s="2">
        <v>1.04040003</v>
      </c>
      <c r="BL8638" s="2">
        <v>0.1988</v>
      </c>
      <c r="BS8638" s="2">
        <v>1</v>
      </c>
      <c r="CI8638" s="2">
        <v>0.93260001999999997</v>
      </c>
      <c r="CK8638" s="2">
        <v>0.93930000000000002</v>
      </c>
      <c r="CS8638" s="2">
        <v>0.30430000000000001</v>
      </c>
      <c r="CT8638" s="2">
        <v>1.1129999999999999E-2</v>
      </c>
    </row>
    <row r="8639" spans="1:98" ht="15" hidden="1" customHeight="1" x14ac:dyDescent="0.2">
      <c r="A8639" s="2">
        <v>1.797E-2</v>
      </c>
      <c r="B8639" s="2">
        <v>41290</v>
      </c>
      <c r="F8639" s="2">
        <v>7.8E-2</v>
      </c>
      <c r="I8639" s="2">
        <v>0.48270000000000002</v>
      </c>
      <c r="J8639" s="2">
        <v>1.0576000000000001</v>
      </c>
      <c r="K8639" s="2">
        <v>1.5768</v>
      </c>
      <c r="M8639" s="2">
        <v>9.3300000000000002E-4</v>
      </c>
      <c r="N8639" s="2">
        <v>0.1769</v>
      </c>
      <c r="P8639" s="2">
        <v>0.8054</v>
      </c>
      <c r="S8639" s="2">
        <v>0.11210000000000001</v>
      </c>
      <c r="T8639" s="2">
        <v>0.2636</v>
      </c>
      <c r="V8639" s="2">
        <v>0.98499999999999999</v>
      </c>
      <c r="X8639" s="2">
        <v>1.111E-2</v>
      </c>
      <c r="AM8639" s="2">
        <v>1.3105</v>
      </c>
      <c r="AO8639" s="2">
        <v>0.1585</v>
      </c>
      <c r="AR8639" s="2">
        <v>3.2469999999999999E-2</v>
      </c>
      <c r="AY8639" s="2">
        <v>0.127053</v>
      </c>
      <c r="BH8639" s="2">
        <v>1.0405</v>
      </c>
      <c r="BL8639" s="2">
        <v>0.1515</v>
      </c>
      <c r="BS8639" s="2">
        <v>1</v>
      </c>
      <c r="CI8639" s="2">
        <v>0.82830000000000004</v>
      </c>
    </row>
    <row r="8640" spans="1:98" ht="15" hidden="1" customHeight="1" x14ac:dyDescent="0.2">
      <c r="A8640" s="2">
        <v>2.0490000000000001E-2</v>
      </c>
      <c r="B8640" s="2">
        <v>40836</v>
      </c>
      <c r="F8640" s="2">
        <v>7.4230000000000004E-2</v>
      </c>
      <c r="I8640" s="2">
        <v>0.56789999999999996</v>
      </c>
      <c r="J8640" s="2">
        <v>1.135</v>
      </c>
      <c r="K8640" s="2">
        <v>1.6067</v>
      </c>
      <c r="M8640" s="2">
        <v>8.8999999999999995E-4</v>
      </c>
      <c r="N8640" s="2">
        <v>0.18099999999999999</v>
      </c>
      <c r="P8640" s="2">
        <v>0.80279999999999996</v>
      </c>
      <c r="S8640" s="2">
        <v>0.124</v>
      </c>
      <c r="T8640" s="2">
        <v>0.2782</v>
      </c>
      <c r="V8640" s="2">
        <v>1.0218</v>
      </c>
      <c r="X8640" s="2">
        <v>1.329E-2</v>
      </c>
      <c r="AM8640" s="2">
        <v>1.397</v>
      </c>
      <c r="AO8640" s="2">
        <v>0.16</v>
      </c>
      <c r="AR8640" s="2">
        <v>3.2480000000000002E-2</v>
      </c>
      <c r="AY8640" s="2">
        <v>0.13134000000000001</v>
      </c>
      <c r="BH8640" s="2">
        <v>1.0406</v>
      </c>
      <c r="BL8640" s="2">
        <v>0.15310000000000001</v>
      </c>
      <c r="BS8640" s="2">
        <v>1</v>
      </c>
      <c r="CI8640" s="2">
        <v>0.80569999999999997</v>
      </c>
    </row>
    <row r="8641" spans="1:98" ht="15" hidden="1" customHeight="1" x14ac:dyDescent="0.2">
      <c r="A8641" s="2">
        <v>1.8089999999999998E-2</v>
      </c>
      <c r="B8641" s="2">
        <v>41257</v>
      </c>
      <c r="F8641" s="2">
        <v>7.7200000000000005E-2</v>
      </c>
      <c r="I8641" s="2">
        <v>0.47339999999999999</v>
      </c>
      <c r="J8641" s="2">
        <v>1.0721000000000001</v>
      </c>
      <c r="K8641" s="2">
        <v>1.5911999999999999</v>
      </c>
      <c r="M8641" s="2">
        <v>9.1699999999999995E-4</v>
      </c>
      <c r="N8641" s="2">
        <v>0.17530000000000001</v>
      </c>
      <c r="P8641" s="2">
        <v>0.8085</v>
      </c>
      <c r="S8641" s="2">
        <v>0.1143</v>
      </c>
      <c r="T8641" s="2">
        <v>0.26</v>
      </c>
      <c r="V8641" s="2">
        <v>0.98599999999999999</v>
      </c>
      <c r="X8641" s="2">
        <v>1.1809999999999999E-2</v>
      </c>
      <c r="AM8641" s="2">
        <v>1.2949999999999999</v>
      </c>
      <c r="AO8641" s="2">
        <v>0.158</v>
      </c>
      <c r="AR8641" s="2">
        <v>3.2099999999999997E-2</v>
      </c>
      <c r="AY8641" s="2">
        <v>0.127225</v>
      </c>
      <c r="BH8641" s="2">
        <v>1.0407</v>
      </c>
      <c r="BL8641" s="2">
        <v>0.14779999999999999</v>
      </c>
      <c r="BS8641" s="2">
        <v>1</v>
      </c>
      <c r="CI8641" s="2">
        <v>0.8327</v>
      </c>
    </row>
    <row r="8642" spans="1:98" ht="15" hidden="1" customHeight="1" x14ac:dyDescent="0.2">
      <c r="B8642" s="2">
        <v>34739</v>
      </c>
      <c r="F8642" s="2">
        <v>0.25309999999999999</v>
      </c>
      <c r="J8642" s="2">
        <v>1.0819000000000001</v>
      </c>
      <c r="K8642" s="2">
        <v>2.1766000000000001</v>
      </c>
      <c r="N8642" s="2">
        <v>0.2092</v>
      </c>
      <c r="Q8642" s="2">
        <v>0.1298</v>
      </c>
      <c r="U8642" s="2">
        <v>0.81659999999999999</v>
      </c>
      <c r="V8642" s="2">
        <v>1.3984000000000001</v>
      </c>
      <c r="X8642" s="2">
        <v>1.4149999999999999E-2</v>
      </c>
      <c r="AB8642" s="2">
        <v>2.1714000000000002</v>
      </c>
      <c r="AC8642" s="2">
        <v>8.6499999999999999E-4</v>
      </c>
      <c r="AV8642" s="2">
        <v>0.26450000000000001</v>
      </c>
      <c r="AY8642" s="2">
        <v>0.18079999999999999</v>
      </c>
      <c r="BH8642" s="2">
        <v>1.0407999999999999</v>
      </c>
      <c r="BL8642" s="2">
        <v>0.18740000000000001</v>
      </c>
      <c r="BS8642" s="2">
        <v>1</v>
      </c>
      <c r="CI8642" s="2">
        <v>0.88490000000000002</v>
      </c>
      <c r="CK8642" s="2">
        <v>0.91549999999999998</v>
      </c>
      <c r="CS8642" s="2">
        <v>0.2959</v>
      </c>
      <c r="CT8642" s="2">
        <v>1.064E-2</v>
      </c>
    </row>
    <row r="8643" spans="1:98" ht="15" hidden="1" customHeight="1" x14ac:dyDescent="0.2">
      <c r="B8643" s="2">
        <v>35121</v>
      </c>
      <c r="F8643" s="2">
        <v>0.18210000000000001</v>
      </c>
      <c r="J8643" s="2">
        <v>1.1680999999999999</v>
      </c>
      <c r="K8643" s="2">
        <v>2.1185999999999998</v>
      </c>
      <c r="N8643" s="2">
        <v>0.21740000000000001</v>
      </c>
      <c r="Q8643" s="2">
        <v>0.13489999999999999</v>
      </c>
      <c r="U8643" s="2">
        <v>0.84809999999999997</v>
      </c>
      <c r="V8643" s="2">
        <v>1.3752</v>
      </c>
      <c r="X8643" s="2">
        <v>1.3180000000000001E-2</v>
      </c>
      <c r="AB8643" s="2">
        <v>2.1865999999999999</v>
      </c>
      <c r="AC8643" s="2">
        <v>8.83E-4</v>
      </c>
      <c r="AV8643" s="2">
        <v>0.27629999999999999</v>
      </c>
      <c r="AY8643" s="2">
        <v>0.17780000000000001</v>
      </c>
      <c r="BH8643" s="2">
        <v>1.0407999999999999</v>
      </c>
      <c r="BL8643" s="2">
        <v>0.2044</v>
      </c>
      <c r="BS8643" s="2">
        <v>1</v>
      </c>
      <c r="CI8643" s="2">
        <v>0.93020000000000003</v>
      </c>
      <c r="CK8643" s="2">
        <v>0.94950000000000001</v>
      </c>
      <c r="CS8643" s="2">
        <v>0.30530000000000002</v>
      </c>
      <c r="CT8643" s="2">
        <v>1.1270000000000001E-2</v>
      </c>
    </row>
    <row r="8644" spans="1:98" ht="15" hidden="1" customHeight="1" x14ac:dyDescent="0.2">
      <c r="B8644" s="2">
        <v>35451</v>
      </c>
      <c r="F8644" s="2">
        <v>0.1714</v>
      </c>
      <c r="J8644" s="2">
        <v>0.9466</v>
      </c>
      <c r="K8644" s="2">
        <v>2.2269999999999999</v>
      </c>
      <c r="N8644" s="2">
        <v>0.20669999999999999</v>
      </c>
      <c r="Q8644" s="2">
        <v>0.1174</v>
      </c>
      <c r="U8644" s="2">
        <v>0.73350000000000004</v>
      </c>
      <c r="V8644" s="2">
        <v>1.3386</v>
      </c>
      <c r="X8644" s="2">
        <v>1.137E-2</v>
      </c>
      <c r="AB8644" s="2">
        <v>2.1724999999999999</v>
      </c>
      <c r="AC8644" s="2">
        <v>8.4900000000000004E-4</v>
      </c>
      <c r="AV8644" s="2">
        <v>0.24440000000000001</v>
      </c>
      <c r="AY8644" s="2">
        <v>0.1729</v>
      </c>
      <c r="BH8644" s="2">
        <v>1.0407999999999999</v>
      </c>
      <c r="BL8644" s="2">
        <v>0.18909999999999999</v>
      </c>
      <c r="BS8644" s="2">
        <v>1</v>
      </c>
      <c r="CI8644" s="2">
        <v>0.94240000000000002</v>
      </c>
      <c r="CK8644" s="2">
        <v>0.82430000000000003</v>
      </c>
      <c r="CS8644" s="2">
        <v>0.28039999999999998</v>
      </c>
      <c r="CT8644" s="2">
        <v>9.8519999999999996E-3</v>
      </c>
    </row>
    <row r="8645" spans="1:98" ht="15" hidden="1" customHeight="1" x14ac:dyDescent="0.2">
      <c r="B8645" s="2">
        <v>35593</v>
      </c>
      <c r="F8645" s="2">
        <v>0.17349999999999999</v>
      </c>
      <c r="J8645" s="2">
        <v>0.95930000000000004</v>
      </c>
      <c r="K8645" s="2">
        <v>2.2614000000000001</v>
      </c>
      <c r="N8645" s="2">
        <v>0.192</v>
      </c>
      <c r="Q8645" s="2">
        <v>0.11409999999999999</v>
      </c>
      <c r="U8645" s="2">
        <v>0.71299999999999997</v>
      </c>
      <c r="V8645" s="2">
        <v>1.3823000000000001</v>
      </c>
      <c r="X8645" s="2">
        <v>1.213E-2</v>
      </c>
      <c r="AB8645" s="2">
        <v>2.0996999999999999</v>
      </c>
      <c r="AC8645" s="2">
        <v>8.1499999999999997E-4</v>
      </c>
      <c r="AV8645" s="2">
        <v>0.23730000000000001</v>
      </c>
      <c r="AY8645" s="2">
        <v>0.17849999999999999</v>
      </c>
      <c r="BH8645" s="2">
        <v>1.0408999999999999</v>
      </c>
      <c r="BL8645" s="2">
        <v>0.17780000000000001</v>
      </c>
      <c r="BS8645" s="2">
        <v>1</v>
      </c>
      <c r="CI8645" s="2">
        <v>0.95520000000000005</v>
      </c>
      <c r="CK8645" s="2">
        <v>0.80100000000000005</v>
      </c>
      <c r="CS8645" s="2">
        <v>0.26750000000000002</v>
      </c>
      <c r="CT8645" s="2">
        <v>9.4809999999999998E-3</v>
      </c>
    </row>
    <row r="8646" spans="1:98" ht="15" hidden="1" customHeight="1" x14ac:dyDescent="0.2">
      <c r="B8646" s="2">
        <v>35600</v>
      </c>
      <c r="F8646" s="2">
        <v>0.17530000000000001</v>
      </c>
      <c r="J8646" s="2">
        <v>0.96640000000000004</v>
      </c>
      <c r="K8646" s="2">
        <v>2.2881999999999998</v>
      </c>
      <c r="N8646" s="2">
        <v>0.1918</v>
      </c>
      <c r="Q8646" s="2">
        <v>0.11409999999999999</v>
      </c>
      <c r="U8646" s="2">
        <v>0.71530000000000005</v>
      </c>
      <c r="V8646" s="2">
        <v>1.3882000000000001</v>
      </c>
      <c r="X8646" s="2">
        <v>1.217E-2</v>
      </c>
      <c r="AB8646" s="2">
        <v>2.1013000000000002</v>
      </c>
      <c r="AC8646" s="2">
        <v>8.2200000000000003E-4</v>
      </c>
      <c r="AV8646" s="2">
        <v>0.23849999999999999</v>
      </c>
      <c r="AY8646" s="2">
        <v>0.1792</v>
      </c>
      <c r="BH8646" s="2">
        <v>1.0408999999999999</v>
      </c>
      <c r="BL8646" s="2">
        <v>0.18</v>
      </c>
      <c r="BS8646" s="2">
        <v>1</v>
      </c>
      <c r="CI8646" s="2">
        <v>0.95379999999999998</v>
      </c>
      <c r="CK8646" s="2">
        <v>0.80520000000000003</v>
      </c>
      <c r="CS8646" s="2">
        <v>0.2681</v>
      </c>
      <c r="CT8646" s="2">
        <v>9.5420000000000001E-3</v>
      </c>
    </row>
    <row r="8647" spans="1:98" ht="15" hidden="1" customHeight="1" x14ac:dyDescent="0.2">
      <c r="A8647" s="2">
        <v>2.1659999999999999E-2</v>
      </c>
      <c r="B8647" s="2">
        <v>40695</v>
      </c>
      <c r="F8647" s="2">
        <v>8.3470000000000003E-2</v>
      </c>
      <c r="I8647" s="2">
        <v>0.61329999999999996</v>
      </c>
      <c r="J8647" s="2">
        <v>1.1556999999999999</v>
      </c>
      <c r="K8647" s="2">
        <v>1.5921000000000001</v>
      </c>
      <c r="M8647" s="2">
        <v>9.0200000000000002E-4</v>
      </c>
      <c r="N8647" s="2">
        <v>0.18049999999999999</v>
      </c>
      <c r="P8647" s="2">
        <v>0.78879999999999995</v>
      </c>
      <c r="S8647" s="2">
        <v>0.14330000000000001</v>
      </c>
      <c r="T8647" s="2">
        <v>0.28460000000000002</v>
      </c>
      <c r="V8647" s="2">
        <v>0.97140000000000004</v>
      </c>
      <c r="X8647" s="2">
        <v>1.2019999999999999E-2</v>
      </c>
      <c r="AM8647" s="2">
        <v>1.4016999999999999</v>
      </c>
      <c r="AO8647" s="2">
        <v>0.14990000000000001</v>
      </c>
      <c r="AR8647" s="2">
        <v>3.4819999999999997E-2</v>
      </c>
      <c r="AY8647" s="2">
        <v>0.124904</v>
      </c>
      <c r="BH8647" s="2">
        <v>1.0408999999999999</v>
      </c>
      <c r="BL8647" s="2">
        <v>0.15709999999999999</v>
      </c>
      <c r="BS8647" s="2">
        <v>1</v>
      </c>
      <c r="CI8647" s="2">
        <v>0.79890000000000005</v>
      </c>
    </row>
    <row r="8648" spans="1:98" ht="15" hidden="1" customHeight="1" x14ac:dyDescent="0.2">
      <c r="B8648" s="2">
        <v>34775</v>
      </c>
      <c r="F8648" s="2">
        <v>0.1983</v>
      </c>
      <c r="J8648" s="2">
        <v>1.2327999999999999</v>
      </c>
      <c r="K8648" s="2">
        <v>2.2435</v>
      </c>
      <c r="N8648" s="2">
        <v>0.22800000000000001</v>
      </c>
      <c r="Q8648" s="2">
        <v>0.1449</v>
      </c>
      <c r="U8648" s="2">
        <v>0.91190000000000004</v>
      </c>
      <c r="V8648" s="2">
        <v>1.4177</v>
      </c>
      <c r="X8648" s="2">
        <v>1.5900000000000001E-2</v>
      </c>
      <c r="AB8648" s="2">
        <v>2.2442000000000002</v>
      </c>
      <c r="AC8648" s="2">
        <v>8.1499999999999997E-4</v>
      </c>
      <c r="AV8648" s="2">
        <v>0.2863</v>
      </c>
      <c r="AY8648" s="2">
        <v>0.18329999999999999</v>
      </c>
      <c r="BH8648" s="2">
        <v>1.0409999999999999</v>
      </c>
      <c r="BL8648" s="2">
        <v>0.1958</v>
      </c>
      <c r="BS8648" s="2">
        <v>1</v>
      </c>
      <c r="CI8648" s="2">
        <v>0.91779999999999995</v>
      </c>
      <c r="CK8648" s="2">
        <v>1.0236000000000001</v>
      </c>
      <c r="CS8648" s="2">
        <v>0.3256</v>
      </c>
      <c r="CT8648" s="2">
        <v>1.106E-2</v>
      </c>
    </row>
    <row r="8649" spans="1:98" ht="15" hidden="1" customHeight="1" x14ac:dyDescent="0.2">
      <c r="B8649" s="2">
        <v>35450</v>
      </c>
      <c r="F8649" s="2">
        <v>0.17119999999999999</v>
      </c>
      <c r="J8649" s="2">
        <v>0.94689999999999996</v>
      </c>
      <c r="K8649" s="2">
        <v>2.2195</v>
      </c>
      <c r="N8649" s="2">
        <v>0.2089</v>
      </c>
      <c r="Q8649" s="2">
        <v>0.1171</v>
      </c>
      <c r="U8649" s="2">
        <v>0.73229999999999995</v>
      </c>
      <c r="V8649" s="2">
        <v>1.3368</v>
      </c>
      <c r="X8649" s="2">
        <v>1.132E-2</v>
      </c>
      <c r="AB8649" s="2">
        <v>2.1669999999999998</v>
      </c>
      <c r="AC8649" s="2">
        <v>8.4900000000000004E-4</v>
      </c>
      <c r="AV8649" s="2">
        <v>0.24390000000000001</v>
      </c>
      <c r="AY8649" s="2">
        <v>0.17269999999999999</v>
      </c>
      <c r="BH8649" s="2">
        <v>1.0410999999999999</v>
      </c>
      <c r="BL8649" s="2">
        <v>0.18859999999999999</v>
      </c>
      <c r="BS8649" s="2">
        <v>1</v>
      </c>
      <c r="CI8649" s="2">
        <v>0.94379999999999997</v>
      </c>
      <c r="CK8649" s="2">
        <v>0.8226</v>
      </c>
      <c r="CS8649" s="2">
        <v>0.28149999999999997</v>
      </c>
      <c r="CT8649" s="2">
        <v>9.8619999999999992E-3</v>
      </c>
    </row>
    <row r="8650" spans="1:98" ht="15" hidden="1" customHeight="1" x14ac:dyDescent="0.2">
      <c r="B8650" s="2">
        <v>38037</v>
      </c>
      <c r="F8650" s="2">
        <v>0.1229</v>
      </c>
      <c r="J8650" s="2">
        <v>1.069</v>
      </c>
      <c r="K8650" s="2">
        <v>2.5089000000000001</v>
      </c>
      <c r="N8650" s="2">
        <v>0.1918</v>
      </c>
      <c r="V8650" s="2">
        <v>1.3440000000000001</v>
      </c>
      <c r="X8650" s="2">
        <v>1.2349000000000001E-2</v>
      </c>
      <c r="AM8650" s="2">
        <v>1.6889000000000001</v>
      </c>
      <c r="AY8650" s="2">
        <v>0.17286499999999999</v>
      </c>
      <c r="BH8650" s="2">
        <v>1.0410999999999999</v>
      </c>
      <c r="BL8650" s="2">
        <v>0.18379999999999999</v>
      </c>
      <c r="BS8650" s="2">
        <v>1</v>
      </c>
      <c r="CI8650" s="2">
        <v>0.9204</v>
      </c>
    </row>
    <row r="8651" spans="1:98" ht="15" hidden="1" customHeight="1" x14ac:dyDescent="0.2">
      <c r="A8651" s="2">
        <v>2.1440000000000001E-2</v>
      </c>
      <c r="B8651" s="2">
        <v>40665</v>
      </c>
      <c r="F8651" s="2">
        <v>8.2500000000000004E-2</v>
      </c>
      <c r="I8651" s="2">
        <v>0.60270000000000001</v>
      </c>
      <c r="J8651" s="2">
        <v>1.0984</v>
      </c>
      <c r="K8651" s="2">
        <v>1.5841000000000001</v>
      </c>
      <c r="M8651" s="2">
        <v>8.8999999999999995E-4</v>
      </c>
      <c r="N8651" s="2">
        <v>0.18160000000000001</v>
      </c>
      <c r="P8651" s="2">
        <v>0.77629999999999999</v>
      </c>
      <c r="S8651" s="2">
        <v>0.14430000000000001</v>
      </c>
      <c r="T8651" s="2">
        <v>0.28179999999999999</v>
      </c>
      <c r="V8651" s="2">
        <v>0.94920000000000004</v>
      </c>
      <c r="X8651" s="2">
        <v>1.1690000000000001E-2</v>
      </c>
      <c r="AM8651" s="2">
        <v>1.4116</v>
      </c>
      <c r="AO8651" s="2">
        <v>0.1462</v>
      </c>
      <c r="AR8651" s="2">
        <v>3.4619999999999998E-2</v>
      </c>
      <c r="AY8651" s="2">
        <v>0.12223000000000001</v>
      </c>
      <c r="BH8651" s="2">
        <v>1.0410999999999999</v>
      </c>
      <c r="BL8651" s="2">
        <v>0.1583</v>
      </c>
      <c r="BS8651" s="2">
        <v>1</v>
      </c>
      <c r="CI8651" s="2">
        <v>0.76749999999999996</v>
      </c>
    </row>
    <row r="8652" spans="1:98" ht="15" hidden="1" customHeight="1" x14ac:dyDescent="0.2">
      <c r="B8652" s="2">
        <v>32477</v>
      </c>
      <c r="J8652" s="2">
        <v>0.81799999999999995</v>
      </c>
      <c r="K8652" s="2">
        <v>2.1976999899999998</v>
      </c>
      <c r="N8652" s="2">
        <v>0.18329999999999999</v>
      </c>
      <c r="V8652" s="2">
        <v>1.1885999899999999</v>
      </c>
      <c r="X8652" s="2">
        <v>9.7549999999999998E-3</v>
      </c>
      <c r="AY8652" s="2">
        <v>0.15229999999999999</v>
      </c>
      <c r="BH8652" s="2">
        <v>1.0411999999999999</v>
      </c>
      <c r="BL8652" s="2">
        <v>0.1973</v>
      </c>
      <c r="BS8652" s="2">
        <v>1</v>
      </c>
      <c r="CI8652" s="2">
        <v>0.77910000000000001</v>
      </c>
    </row>
    <row r="8653" spans="1:98" ht="15" hidden="1" customHeight="1" x14ac:dyDescent="0.2">
      <c r="B8653" s="2">
        <v>34744</v>
      </c>
      <c r="F8653" s="2">
        <v>0.2445</v>
      </c>
      <c r="J8653" s="2">
        <v>1.095</v>
      </c>
      <c r="K8653" s="2">
        <v>2.1793</v>
      </c>
      <c r="N8653" s="2">
        <v>0.2112</v>
      </c>
      <c r="Q8653" s="2">
        <v>0.1308</v>
      </c>
      <c r="U8653" s="2">
        <v>0.8256</v>
      </c>
      <c r="V8653" s="2">
        <v>1.3994</v>
      </c>
      <c r="X8653" s="2">
        <v>1.4189999999999999E-2</v>
      </c>
      <c r="AB8653" s="2">
        <v>2.1674000000000002</v>
      </c>
      <c r="AC8653" s="2">
        <v>8.7100000000000003E-4</v>
      </c>
      <c r="AV8653" s="2">
        <v>0.26669999999999999</v>
      </c>
      <c r="AY8653" s="2">
        <v>0.18090000000000001</v>
      </c>
      <c r="BH8653" s="2">
        <v>1.0411999999999999</v>
      </c>
      <c r="BL8653" s="2">
        <v>0.18959999999999999</v>
      </c>
      <c r="BS8653" s="2">
        <v>1</v>
      </c>
      <c r="CI8653" s="2">
        <v>0.88639999999999997</v>
      </c>
      <c r="CK8653" s="2">
        <v>0.92420000000000002</v>
      </c>
      <c r="CS8653" s="2">
        <v>0.2999</v>
      </c>
      <c r="CT8653" s="2">
        <v>1.077E-2</v>
      </c>
    </row>
    <row r="8654" spans="1:98" ht="15" hidden="1" customHeight="1" x14ac:dyDescent="0.2">
      <c r="A8654" s="2">
        <v>2.061E-2</v>
      </c>
      <c r="B8654" s="2">
        <v>40835</v>
      </c>
      <c r="F8654" s="2">
        <v>7.5749999999999998E-2</v>
      </c>
      <c r="I8654" s="2">
        <v>0.57399999999999995</v>
      </c>
      <c r="J8654" s="2">
        <v>1.1232</v>
      </c>
      <c r="K8654" s="2">
        <v>1.6012999999999999</v>
      </c>
      <c r="M8654" s="2">
        <v>8.9400000000000005E-4</v>
      </c>
      <c r="N8654" s="2">
        <v>0.18090000000000001</v>
      </c>
      <c r="P8654" s="2">
        <v>0.80069999999999997</v>
      </c>
      <c r="S8654" s="2">
        <v>0.12640000000000001</v>
      </c>
      <c r="T8654" s="2">
        <v>0.27800000000000002</v>
      </c>
      <c r="V8654" s="2">
        <v>1.0136000000000001</v>
      </c>
      <c r="X8654" s="2">
        <v>1.32E-2</v>
      </c>
      <c r="AM8654" s="2">
        <v>1.3960999999999999</v>
      </c>
      <c r="AO8654" s="2">
        <v>0.15890000000000001</v>
      </c>
      <c r="AR8654" s="2">
        <v>3.27E-2</v>
      </c>
      <c r="AY8654" s="2">
        <v>0.13034000000000001</v>
      </c>
      <c r="BH8654" s="2">
        <v>1.0411999999999999</v>
      </c>
      <c r="BL8654" s="2">
        <v>0.15329999999999999</v>
      </c>
      <c r="BS8654" s="2">
        <v>1</v>
      </c>
      <c r="CI8654" s="2">
        <v>0.80569999999999997</v>
      </c>
    </row>
    <row r="8655" spans="1:98" ht="15" hidden="1" customHeight="1" x14ac:dyDescent="0.2">
      <c r="A8655" s="2">
        <v>1.8589999999999999E-2</v>
      </c>
      <c r="B8655" s="2">
        <v>41094</v>
      </c>
      <c r="F8655" s="2">
        <v>7.5749999999999998E-2</v>
      </c>
      <c r="I8655" s="2">
        <v>0.49859999999999999</v>
      </c>
      <c r="J8655" s="2">
        <v>1.0559000000000001</v>
      </c>
      <c r="K8655" s="2">
        <v>1.5794999999999999</v>
      </c>
      <c r="M8655" s="2">
        <v>8.8999999999999995E-4</v>
      </c>
      <c r="N8655" s="2">
        <v>0.1691</v>
      </c>
      <c r="P8655" s="2">
        <v>0.79979999999999996</v>
      </c>
      <c r="S8655" s="2">
        <v>0.1244</v>
      </c>
      <c r="T8655" s="2">
        <v>0.25819999999999999</v>
      </c>
      <c r="V8655" s="2">
        <v>1.0127999999999999</v>
      </c>
      <c r="X8655" s="2">
        <v>1.269E-2</v>
      </c>
      <c r="AM8655" s="2">
        <v>1.2685999999999999</v>
      </c>
      <c r="AO8655" s="2">
        <v>0.15959999999999999</v>
      </c>
      <c r="AR8655" s="2">
        <v>3.1320000000000001E-2</v>
      </c>
      <c r="AY8655" s="2">
        <v>0.13059000000000001</v>
      </c>
      <c r="BH8655" s="2">
        <v>1.0411999999999999</v>
      </c>
      <c r="BL8655" s="2">
        <v>0.1464</v>
      </c>
      <c r="BS8655" s="2">
        <v>1</v>
      </c>
      <c r="CI8655" s="2">
        <v>0.81440000000000001</v>
      </c>
    </row>
    <row r="8656" spans="1:98" ht="15" hidden="1" customHeight="1" x14ac:dyDescent="0.2">
      <c r="B8656" s="2">
        <v>35668</v>
      </c>
      <c r="F8656" s="2">
        <v>0.17979999999999999</v>
      </c>
      <c r="J8656" s="2">
        <v>0.93789999999999996</v>
      </c>
      <c r="K8656" s="2">
        <v>2.2492000000000001</v>
      </c>
      <c r="N8656" s="2">
        <v>0.18609999999999999</v>
      </c>
      <c r="Q8656" s="2">
        <v>0.11020000000000001</v>
      </c>
      <c r="U8656" s="2">
        <v>0.68859999999999999</v>
      </c>
      <c r="V8656" s="2">
        <v>1.3947000000000001</v>
      </c>
      <c r="X8656" s="2">
        <v>1.179E-2</v>
      </c>
      <c r="AB8656" s="2">
        <v>2.0661999999999998</v>
      </c>
      <c r="AC8656" s="2">
        <v>7.9600000000000005E-4</v>
      </c>
      <c r="AV8656" s="2">
        <v>0.23019999999999999</v>
      </c>
      <c r="AY8656" s="2">
        <v>0.18010000000000001</v>
      </c>
      <c r="BH8656" s="2">
        <v>1.0412999999999999</v>
      </c>
      <c r="BL8656" s="2">
        <v>0.17680000000000001</v>
      </c>
      <c r="BS8656" s="2">
        <v>1</v>
      </c>
      <c r="CI8656" s="2">
        <v>0.90139999999999998</v>
      </c>
      <c r="CK8656" s="2">
        <v>0.77590000000000003</v>
      </c>
      <c r="CS8656" s="2">
        <v>0.2591</v>
      </c>
      <c r="CT8656" s="2">
        <v>9.1730000000000006E-3</v>
      </c>
    </row>
    <row r="8657" spans="1:98" ht="15" hidden="1" customHeight="1" x14ac:dyDescent="0.2">
      <c r="A8657" s="2">
        <v>1.959E-2</v>
      </c>
      <c r="B8657" s="2">
        <v>40995</v>
      </c>
      <c r="F8657" s="2">
        <v>7.8420000000000004E-2</v>
      </c>
      <c r="I8657" s="2">
        <v>0.54790000000000005</v>
      </c>
      <c r="J8657" s="2">
        <v>1.0984</v>
      </c>
      <c r="K8657" s="2">
        <v>1.5855999999999999</v>
      </c>
      <c r="M8657" s="2">
        <v>8.7500000000000002E-4</v>
      </c>
      <c r="N8657" s="2">
        <v>0.17419999999999999</v>
      </c>
      <c r="P8657" s="2">
        <v>0.7903</v>
      </c>
      <c r="S8657" s="2">
        <v>0.13070000000000001</v>
      </c>
      <c r="T8657" s="2">
        <v>0.26700000000000002</v>
      </c>
      <c r="V8657" s="2">
        <v>0.99280000000000002</v>
      </c>
      <c r="X8657" s="2">
        <v>1.1939999999999999E-2</v>
      </c>
      <c r="AM8657" s="2">
        <v>1.3240000000000001</v>
      </c>
      <c r="AO8657" s="2">
        <v>0.15740000000000001</v>
      </c>
      <c r="AR8657" s="2">
        <v>3.4200000000000001E-2</v>
      </c>
      <c r="AY8657" s="2">
        <v>0.127857</v>
      </c>
      <c r="BH8657" s="2">
        <v>1.0412999999999999</v>
      </c>
      <c r="BL8657" s="2">
        <v>0.14860000000000001</v>
      </c>
      <c r="BS8657" s="2">
        <v>1</v>
      </c>
      <c r="CI8657" s="2">
        <v>0.81540000000000001</v>
      </c>
    </row>
    <row r="8658" spans="1:98" ht="15" hidden="1" customHeight="1" x14ac:dyDescent="0.2">
      <c r="A8658" s="2">
        <v>1.839E-2</v>
      </c>
      <c r="B8658" s="2">
        <v>41221</v>
      </c>
      <c r="F8658" s="2">
        <v>7.6130000000000003E-2</v>
      </c>
      <c r="I8658" s="2">
        <v>0.48949999999999999</v>
      </c>
      <c r="J8658" s="2">
        <v>1.0546</v>
      </c>
      <c r="K8658" s="2">
        <v>1.5954999999999999</v>
      </c>
      <c r="M8658" s="2">
        <v>9.1600000000000004E-4</v>
      </c>
      <c r="N8658" s="2">
        <v>0.17399999999999999</v>
      </c>
      <c r="P8658" s="2">
        <v>0.8165</v>
      </c>
      <c r="S8658" s="2">
        <v>0.1145</v>
      </c>
      <c r="T8658" s="2">
        <v>0.25619999999999998</v>
      </c>
      <c r="V8658" s="2">
        <v>0.99860000000000004</v>
      </c>
      <c r="X8658" s="2">
        <v>1.252E-2</v>
      </c>
      <c r="AM8658" s="2">
        <v>1.2722</v>
      </c>
      <c r="AO8658" s="2">
        <v>0.16</v>
      </c>
      <c r="AR8658" s="2">
        <v>3.1660000000000001E-2</v>
      </c>
      <c r="AY8658" s="2">
        <v>0.12883700000000001</v>
      </c>
      <c r="BH8658" s="2">
        <v>1.0412999999999999</v>
      </c>
      <c r="BL8658" s="2">
        <v>0.14910000000000001</v>
      </c>
      <c r="BS8658" s="2">
        <v>1</v>
      </c>
      <c r="CI8658" s="2">
        <v>0.81620000000000004</v>
      </c>
    </row>
    <row r="8659" spans="1:98" ht="15" hidden="1" customHeight="1" x14ac:dyDescent="0.2">
      <c r="B8659" s="2">
        <v>34659</v>
      </c>
      <c r="F8659" s="2">
        <v>0.39579999999999999</v>
      </c>
      <c r="J8659" s="2">
        <v>1.0342</v>
      </c>
      <c r="K8659" s="2">
        <v>2.1415999999999999</v>
      </c>
      <c r="N8659" s="2">
        <v>0.20019999999999999</v>
      </c>
      <c r="V8659" s="2">
        <v>1.3667</v>
      </c>
      <c r="X8659" s="2">
        <v>1.3899999999999999E-2</v>
      </c>
      <c r="AY8659" s="2">
        <v>0.1767</v>
      </c>
      <c r="BH8659" s="2">
        <v>1.0414000000000001</v>
      </c>
      <c r="BL8659" s="2">
        <v>0.1857</v>
      </c>
      <c r="BS8659" s="2">
        <v>1</v>
      </c>
      <c r="CI8659" s="2">
        <v>0.85050000000000003</v>
      </c>
    </row>
    <row r="8660" spans="1:98" ht="15" hidden="1" customHeight="1" x14ac:dyDescent="0.2">
      <c r="B8660" s="2">
        <v>35599</v>
      </c>
      <c r="F8660" s="2">
        <v>0.17530000000000001</v>
      </c>
      <c r="J8660" s="2">
        <v>0.95720000000000005</v>
      </c>
      <c r="K8660" s="2">
        <v>2.2722000000000002</v>
      </c>
      <c r="N8660" s="2">
        <v>0.19109999999999999</v>
      </c>
      <c r="Q8660" s="2">
        <v>0.1142</v>
      </c>
      <c r="U8660" s="2">
        <v>0.71160000000000001</v>
      </c>
      <c r="V8660" s="2">
        <v>1.3869</v>
      </c>
      <c r="X8660" s="2">
        <v>1.222E-2</v>
      </c>
      <c r="AB8660" s="2">
        <v>2.0886999999999998</v>
      </c>
      <c r="AC8660" s="2">
        <v>8.1700000000000002E-4</v>
      </c>
      <c r="AV8660" s="2">
        <v>0.23730000000000001</v>
      </c>
      <c r="AY8660" s="2">
        <v>0.1792</v>
      </c>
      <c r="BH8660" s="2">
        <v>1.0414000000000001</v>
      </c>
      <c r="BL8660" s="2">
        <v>0.17929999999999999</v>
      </c>
      <c r="BS8660" s="2">
        <v>1</v>
      </c>
      <c r="CI8660" s="2">
        <v>0.95669999999999999</v>
      </c>
      <c r="CK8660" s="2">
        <v>0.80020000000000002</v>
      </c>
      <c r="CS8660" s="2">
        <v>0.2681</v>
      </c>
      <c r="CT8660" s="2">
        <v>9.4959999999999992E-3</v>
      </c>
    </row>
    <row r="8661" spans="1:98" ht="15" hidden="1" customHeight="1" x14ac:dyDescent="0.2">
      <c r="A8661" s="2">
        <v>2.154E-2</v>
      </c>
      <c r="B8661" s="2">
        <v>40792</v>
      </c>
      <c r="F8661" s="2">
        <v>7.9140000000000002E-2</v>
      </c>
      <c r="I8661" s="2">
        <v>0.59640000000000004</v>
      </c>
      <c r="J8661" s="2">
        <v>1.1531</v>
      </c>
      <c r="K8661" s="2">
        <v>1.5808</v>
      </c>
      <c r="M8661" s="2">
        <v>9.2000000000000003E-4</v>
      </c>
      <c r="N8661" s="2">
        <v>0.18360000000000001</v>
      </c>
      <c r="P8661" s="2">
        <v>0.81879999999999997</v>
      </c>
      <c r="S8661" s="2">
        <v>0.13830000000000001</v>
      </c>
      <c r="T8661" s="2">
        <v>0.26960000000000001</v>
      </c>
      <c r="V8661" s="2">
        <v>0.99099999999999999</v>
      </c>
      <c r="X8661" s="2">
        <v>1.2789999999999999E-2</v>
      </c>
      <c r="AM8661" s="2">
        <v>1.3872</v>
      </c>
      <c r="AO8661" s="2">
        <v>0.15509999999999999</v>
      </c>
      <c r="AR8661" s="2">
        <v>3.3430000000000001E-2</v>
      </c>
      <c r="AY8661" s="2">
        <v>0.12712799999999999</v>
      </c>
      <c r="BH8661" s="2">
        <v>1.0414000000000001</v>
      </c>
      <c r="BL8661" s="2">
        <v>0.1535</v>
      </c>
      <c r="BS8661" s="2">
        <v>1</v>
      </c>
      <c r="CI8661" s="2">
        <v>0.8155</v>
      </c>
    </row>
    <row r="8662" spans="1:98" ht="15" hidden="1" customHeight="1" x14ac:dyDescent="0.2">
      <c r="A8662" s="2">
        <v>1.7809999999999999E-2</v>
      </c>
      <c r="B8662" s="2">
        <v>41135</v>
      </c>
      <c r="F8662" s="2">
        <v>7.5439999999999993E-2</v>
      </c>
      <c r="I8662" s="2">
        <v>0.4894</v>
      </c>
      <c r="J8662" s="2">
        <v>1.0176000000000001</v>
      </c>
      <c r="K8662" s="2">
        <v>1.5556000000000001</v>
      </c>
      <c r="M8662" s="2">
        <v>8.7699999999999996E-4</v>
      </c>
      <c r="N8662" s="2">
        <v>0.16739999999999999</v>
      </c>
      <c r="P8662" s="2">
        <v>0.79520000000000002</v>
      </c>
      <c r="S8662" s="2">
        <v>0.12139999999999999</v>
      </c>
      <c r="T8662" s="2">
        <v>0.24540000000000001</v>
      </c>
      <c r="V8662" s="2">
        <v>0.99139999999999995</v>
      </c>
      <c r="X8662" s="2">
        <v>1.2579999999999999E-2</v>
      </c>
      <c r="AM8662" s="2">
        <v>1.2222999999999999</v>
      </c>
      <c r="AO8662" s="2">
        <v>0.15590000000000001</v>
      </c>
      <c r="AR8662" s="2">
        <v>3.1140000000000001E-2</v>
      </c>
      <c r="AY8662" s="2">
        <v>0.127805</v>
      </c>
      <c r="BH8662" s="2">
        <v>1.0414000000000001</v>
      </c>
      <c r="BL8662" s="2">
        <v>0.1482</v>
      </c>
      <c r="BS8662" s="2">
        <v>1</v>
      </c>
      <c r="CI8662" s="2">
        <v>0.80030000000000001</v>
      </c>
    </row>
    <row r="8663" spans="1:98" ht="15" hidden="1" customHeight="1" x14ac:dyDescent="0.2">
      <c r="B8663" s="2">
        <v>35118</v>
      </c>
      <c r="F8663" s="2">
        <v>0.18290000000000001</v>
      </c>
      <c r="J8663" s="2">
        <v>1.1745000000000001</v>
      </c>
      <c r="K8663" s="2">
        <v>2.1219999999999999</v>
      </c>
      <c r="N8663" s="2">
        <v>0.218</v>
      </c>
      <c r="Q8663" s="2">
        <v>0.13439999999999999</v>
      </c>
      <c r="U8663" s="2">
        <v>0.84950000000000003</v>
      </c>
      <c r="V8663" s="2">
        <v>1.3771</v>
      </c>
      <c r="X8663" s="2">
        <v>1.315E-2</v>
      </c>
      <c r="AB8663" s="2">
        <v>2.1882000000000001</v>
      </c>
      <c r="AC8663" s="2">
        <v>8.8400000000000002E-4</v>
      </c>
      <c r="AV8663" s="2">
        <v>0.27760000000000001</v>
      </c>
      <c r="AY8663" s="2">
        <v>0.17810000000000001</v>
      </c>
      <c r="BH8663" s="2">
        <v>1.0415000000000001</v>
      </c>
      <c r="BL8663" s="2">
        <v>0.20549999999999999</v>
      </c>
      <c r="BS8663" s="2">
        <v>1</v>
      </c>
      <c r="CI8663" s="2">
        <v>0.93200000000000005</v>
      </c>
      <c r="CK8663" s="2">
        <v>0.95299999999999996</v>
      </c>
      <c r="CS8663" s="2">
        <v>0.30459999999999998</v>
      </c>
      <c r="CT8663" s="2">
        <v>1.128E-2</v>
      </c>
    </row>
    <row r="8664" spans="1:98" ht="15" hidden="1" customHeight="1" x14ac:dyDescent="0.2">
      <c r="A8664" s="2">
        <v>2.137E-2</v>
      </c>
      <c r="B8664" s="2">
        <v>40795</v>
      </c>
      <c r="F8664" s="2">
        <v>7.8829999999999997E-2</v>
      </c>
      <c r="I8664" s="2">
        <v>0.59340000000000004</v>
      </c>
      <c r="J8664" s="2">
        <v>1.1278999999999999</v>
      </c>
      <c r="K8664" s="2">
        <v>1.5823</v>
      </c>
      <c r="M8664" s="2">
        <v>9.2599999999999996E-4</v>
      </c>
      <c r="N8664" s="2">
        <v>0.18179999999999999</v>
      </c>
      <c r="P8664" s="2">
        <v>0.81210000000000004</v>
      </c>
      <c r="S8664" s="2">
        <v>0.1368</v>
      </c>
      <c r="T8664" s="2">
        <v>0.2702</v>
      </c>
      <c r="V8664" s="2">
        <v>0.99709999999999999</v>
      </c>
      <c r="X8664" s="2">
        <v>1.29E-2</v>
      </c>
      <c r="AM8664" s="2">
        <v>1.3626</v>
      </c>
      <c r="AO8664" s="2">
        <v>0.15609999999999999</v>
      </c>
      <c r="AR8664" s="2">
        <v>3.3169999999999998E-2</v>
      </c>
      <c r="AY8664" s="2">
        <v>0.12793499999999999</v>
      </c>
      <c r="BH8664" s="2">
        <v>1.0415000000000001</v>
      </c>
      <c r="BL8664" s="2">
        <v>0.1535</v>
      </c>
      <c r="BS8664" s="2">
        <v>1</v>
      </c>
      <c r="CI8664" s="2">
        <v>0.81889999999999996</v>
      </c>
    </row>
    <row r="8665" spans="1:98" ht="15" hidden="1" customHeight="1" x14ac:dyDescent="0.2">
      <c r="A8665" s="2">
        <v>1.967E-2</v>
      </c>
      <c r="B8665" s="2">
        <v>40988</v>
      </c>
      <c r="F8665" s="2">
        <v>7.8179999999999999E-2</v>
      </c>
      <c r="I8665" s="2">
        <v>0.54520000000000002</v>
      </c>
      <c r="J8665" s="2">
        <v>1.0888</v>
      </c>
      <c r="K8665" s="2">
        <v>1.575</v>
      </c>
      <c r="M8665" s="2">
        <v>8.8000000000000003E-4</v>
      </c>
      <c r="N8665" s="2">
        <v>0.17249999999999999</v>
      </c>
      <c r="P8665" s="2">
        <v>0.78680000000000005</v>
      </c>
      <c r="S8665" s="2">
        <v>0.13039999999999999</v>
      </c>
      <c r="T8665" s="2">
        <v>0.26519999999999999</v>
      </c>
      <c r="V8665" s="2">
        <v>0.99329999999999996</v>
      </c>
      <c r="X8665" s="2">
        <v>1.188E-2</v>
      </c>
      <c r="AM8665" s="2">
        <v>1.3132999999999999</v>
      </c>
      <c r="AO8665" s="2">
        <v>0.15709999999999999</v>
      </c>
      <c r="AR8665" s="2">
        <v>3.397E-2</v>
      </c>
      <c r="AY8665" s="2">
        <v>0.12795300000000001</v>
      </c>
      <c r="BH8665" s="2">
        <v>1.0415000000000001</v>
      </c>
      <c r="BL8665" s="2">
        <v>0.1472</v>
      </c>
      <c r="BS8665" s="2">
        <v>1</v>
      </c>
      <c r="CI8665" s="2">
        <v>0.81210000000000004</v>
      </c>
    </row>
    <row r="8666" spans="1:98" ht="15" hidden="1" customHeight="1" x14ac:dyDescent="0.2">
      <c r="A8666" s="2">
        <v>1.8249999999999999E-2</v>
      </c>
      <c r="B8666" s="2">
        <v>41227</v>
      </c>
      <c r="F8666" s="2">
        <v>7.5759999999999994E-2</v>
      </c>
      <c r="I8666" s="2">
        <v>0.4844</v>
      </c>
      <c r="J8666" s="2">
        <v>1.06</v>
      </c>
      <c r="K8666" s="2">
        <v>1.5875999999999999</v>
      </c>
      <c r="M8666" s="2">
        <v>9.2199999999999997E-4</v>
      </c>
      <c r="N8666" s="2">
        <v>0.1741</v>
      </c>
      <c r="P8666" s="2">
        <v>0.81969999999999998</v>
      </c>
      <c r="S8666" s="2">
        <v>0.11260000000000001</v>
      </c>
      <c r="T8666" s="2">
        <v>0.25240000000000001</v>
      </c>
      <c r="V8666" s="2">
        <v>1.0018</v>
      </c>
      <c r="X8666" s="2">
        <v>1.2489999999999999E-2</v>
      </c>
      <c r="AM8666" s="2">
        <v>1.2762</v>
      </c>
      <c r="AO8666" s="2">
        <v>0.16089999999999999</v>
      </c>
      <c r="AR8666" s="2">
        <v>3.1579999999999997E-2</v>
      </c>
      <c r="AY8666" s="2">
        <v>0.12925700000000001</v>
      </c>
      <c r="BH8666" s="2">
        <v>1.0415000000000001</v>
      </c>
      <c r="BL8666" s="2">
        <v>0.1477</v>
      </c>
      <c r="BS8666" s="2">
        <v>1</v>
      </c>
      <c r="CI8666" s="2">
        <v>0.81310000000000004</v>
      </c>
    </row>
    <row r="8667" spans="1:98" ht="15" hidden="1" customHeight="1" x14ac:dyDescent="0.2">
      <c r="B8667" s="2">
        <v>34766</v>
      </c>
      <c r="F8667" s="2">
        <v>0.20760000000000001</v>
      </c>
      <c r="J8667" s="2">
        <v>1.2121</v>
      </c>
      <c r="K8667" s="2">
        <v>2.2789999999999999</v>
      </c>
      <c r="N8667" s="2">
        <v>0.22689999999999999</v>
      </c>
      <c r="Q8667" s="2">
        <v>0.1449</v>
      </c>
      <c r="U8667" s="2">
        <v>0.90269999999999995</v>
      </c>
      <c r="V8667" s="2">
        <v>1.4085000000000001</v>
      </c>
      <c r="X8667" s="2">
        <v>1.5440000000000001E-2</v>
      </c>
      <c r="AB8667" s="2">
        <v>2.2700999999999998</v>
      </c>
      <c r="AC8667" s="2">
        <v>8.52E-4</v>
      </c>
      <c r="AV8667" s="2">
        <v>0.2838</v>
      </c>
      <c r="AY8667" s="2">
        <v>0.18229999999999999</v>
      </c>
      <c r="BH8667" s="2">
        <v>1.0416000000000001</v>
      </c>
      <c r="BL8667" s="2">
        <v>0.1966</v>
      </c>
      <c r="BS8667" s="2">
        <v>1</v>
      </c>
      <c r="CI8667" s="2">
        <v>0.90810000000000002</v>
      </c>
      <c r="CK8667" s="2">
        <v>1.0119</v>
      </c>
      <c r="CS8667" s="2">
        <v>0.32679999999999998</v>
      </c>
      <c r="CT8667" s="2">
        <v>1.098E-2</v>
      </c>
    </row>
    <row r="8668" spans="1:98" ht="15" hidden="1" customHeight="1" x14ac:dyDescent="0.2">
      <c r="B8668" s="2">
        <v>34737</v>
      </c>
      <c r="F8668" s="2">
        <v>0.26169999999999999</v>
      </c>
      <c r="J8668" s="2">
        <v>1.0722</v>
      </c>
      <c r="K8668" s="2">
        <v>2.1728999999999998</v>
      </c>
      <c r="N8668" s="2">
        <v>0.20760000000000001</v>
      </c>
      <c r="Q8668" s="2">
        <v>0.12909999999999999</v>
      </c>
      <c r="U8668" s="2">
        <v>0.81089999999999995</v>
      </c>
      <c r="V8668" s="2">
        <v>1.3952</v>
      </c>
      <c r="X8668" s="2">
        <v>1.404E-2</v>
      </c>
      <c r="AB8668" s="2">
        <v>2.1549</v>
      </c>
      <c r="AC8668" s="2">
        <v>8.6200000000000003E-4</v>
      </c>
      <c r="AV8668" s="2">
        <v>0.26250000000000001</v>
      </c>
      <c r="AY8668" s="2">
        <v>0.18049999999999999</v>
      </c>
      <c r="BH8668" s="2">
        <v>1.0417000000000001</v>
      </c>
      <c r="BL8668" s="2">
        <v>0.1867</v>
      </c>
      <c r="BS8668" s="2">
        <v>1</v>
      </c>
      <c r="CI8668" s="2">
        <v>0.88070000000000004</v>
      </c>
      <c r="CK8668" s="2">
        <v>0.9083</v>
      </c>
      <c r="CS8668" s="2">
        <v>0.29470000000000002</v>
      </c>
      <c r="CT8668" s="2">
        <v>1.0540000000000001E-2</v>
      </c>
    </row>
    <row r="8669" spans="1:98" ht="15" hidden="1" customHeight="1" x14ac:dyDescent="0.2">
      <c r="B8669" s="2">
        <v>35454</v>
      </c>
      <c r="F8669" s="2">
        <v>0.17230000000000001</v>
      </c>
      <c r="J8669" s="2">
        <v>0.95809999999999995</v>
      </c>
      <c r="K8669" s="2">
        <v>2.1951999999999998</v>
      </c>
      <c r="N8669" s="2">
        <v>0.20519999999999999</v>
      </c>
      <c r="Q8669" s="2">
        <v>0.1177</v>
      </c>
      <c r="U8669" s="2">
        <v>0.73609999999999998</v>
      </c>
      <c r="V8669" s="2">
        <v>1.3485</v>
      </c>
      <c r="X8669" s="2">
        <v>1.133E-2</v>
      </c>
      <c r="AB8669" s="2">
        <v>2.165</v>
      </c>
      <c r="AC8669" s="2">
        <v>8.4800000000000001E-4</v>
      </c>
      <c r="AV8669" s="2">
        <v>0.24529999999999999</v>
      </c>
      <c r="AY8669" s="2">
        <v>0.17419999999999999</v>
      </c>
      <c r="BH8669" s="2">
        <v>1.0417000000000001</v>
      </c>
      <c r="BL8669" s="2">
        <v>0.18679999999999999</v>
      </c>
      <c r="BS8669" s="2">
        <v>1</v>
      </c>
      <c r="CI8669" s="2">
        <v>0.93589999999999995</v>
      </c>
      <c r="CK8669" s="2">
        <v>0.82709999999999995</v>
      </c>
      <c r="CS8669" s="2">
        <v>0.27739999999999998</v>
      </c>
      <c r="CT8669" s="2">
        <v>9.8180000000000003E-3</v>
      </c>
    </row>
    <row r="8670" spans="1:98" ht="15" hidden="1" customHeight="1" x14ac:dyDescent="0.2">
      <c r="B8670" s="2">
        <v>38033</v>
      </c>
      <c r="F8670" s="2">
        <v>0.1201</v>
      </c>
      <c r="J8670" s="2">
        <v>1.0657000000000001</v>
      </c>
      <c r="K8670" s="2">
        <v>2.4824999999999999</v>
      </c>
      <c r="N8670" s="2">
        <v>0.1895</v>
      </c>
      <c r="V8670" s="2">
        <v>1.3147</v>
      </c>
      <c r="X8670" s="2">
        <v>1.2468999999999999E-2</v>
      </c>
      <c r="AM8670" s="2">
        <v>1.6792</v>
      </c>
      <c r="AY8670" s="2">
        <v>0.16921900000000001</v>
      </c>
      <c r="BH8670" s="2">
        <v>1.0417000000000001</v>
      </c>
      <c r="BL8670" s="2">
        <v>0.18279999999999999</v>
      </c>
      <c r="BS8670" s="2">
        <v>1</v>
      </c>
      <c r="CI8670" s="2">
        <v>0.93030000000000002</v>
      </c>
    </row>
    <row r="8671" spans="1:98" ht="15" hidden="1" customHeight="1" x14ac:dyDescent="0.2">
      <c r="A8671" s="2">
        <v>2.1350000000000001E-2</v>
      </c>
      <c r="B8671" s="2">
        <v>40781</v>
      </c>
      <c r="F8671" s="2">
        <v>7.9030000000000003E-2</v>
      </c>
      <c r="I8671" s="2">
        <v>0.61350000000000005</v>
      </c>
      <c r="J8671" s="2">
        <v>1.2228000000000001</v>
      </c>
      <c r="K8671" s="2">
        <v>1.6080000000000001</v>
      </c>
      <c r="M8671" s="2">
        <v>9.1200000000000005E-4</v>
      </c>
      <c r="N8671" s="2">
        <v>0.1835</v>
      </c>
      <c r="P8671" s="2">
        <v>0.81830000000000003</v>
      </c>
      <c r="S8671" s="2">
        <v>0.1381</v>
      </c>
      <c r="T8671" s="2">
        <v>0.27329999999999999</v>
      </c>
      <c r="V8671" s="2">
        <v>0.98529999999999995</v>
      </c>
      <c r="X8671" s="2">
        <v>1.286E-2</v>
      </c>
      <c r="AM8671" s="2">
        <v>1.4249000000000001</v>
      </c>
      <c r="AO8671" s="2">
        <v>0.15429999999999999</v>
      </c>
      <c r="AR8671" s="2">
        <v>3.4139999999999997E-2</v>
      </c>
      <c r="AY8671" s="2">
        <v>0.12637799999999999</v>
      </c>
      <c r="BH8671" s="2">
        <v>1.0417000000000001</v>
      </c>
      <c r="BL8671" s="2">
        <v>0.1565</v>
      </c>
      <c r="BS8671" s="2">
        <v>1</v>
      </c>
      <c r="CI8671" s="2">
        <v>0.82779999999999998</v>
      </c>
    </row>
    <row r="8672" spans="1:98" ht="15" hidden="1" customHeight="1" x14ac:dyDescent="0.2">
      <c r="B8672" s="2">
        <v>32485</v>
      </c>
      <c r="J8672" s="2">
        <v>0.81289999999999996</v>
      </c>
      <c r="K8672" s="2">
        <v>2.2077999699999999</v>
      </c>
      <c r="N8672" s="2">
        <v>0.18429999999999999</v>
      </c>
      <c r="V8672" s="2">
        <v>1.1934</v>
      </c>
      <c r="X8672" s="2">
        <v>9.7300000000000008E-3</v>
      </c>
      <c r="AY8672" s="2">
        <v>0.153</v>
      </c>
      <c r="BH8672" s="2">
        <v>1.0417999899999999</v>
      </c>
      <c r="BL8672" s="2">
        <v>0.19750000000000001</v>
      </c>
      <c r="BS8672" s="2">
        <v>1</v>
      </c>
      <c r="CI8672" s="2">
        <v>0.77270000000000005</v>
      </c>
    </row>
    <row r="8673" spans="1:98" ht="15" hidden="1" customHeight="1" x14ac:dyDescent="0.2">
      <c r="A8673" s="2">
        <v>1.8630000000000001E-2</v>
      </c>
      <c r="B8673" s="2">
        <v>41093</v>
      </c>
      <c r="F8673" s="2">
        <v>7.6149999999999995E-2</v>
      </c>
      <c r="I8673" s="2">
        <v>0.50690000000000002</v>
      </c>
      <c r="J8673" s="2">
        <v>1.0634999999999999</v>
      </c>
      <c r="K8673" s="2">
        <v>1.5894999999999999</v>
      </c>
      <c r="M8673" s="2">
        <v>8.9300000000000002E-4</v>
      </c>
      <c r="N8673" s="2">
        <v>0.16980000000000001</v>
      </c>
      <c r="P8673" s="2">
        <v>0.80269999999999997</v>
      </c>
      <c r="S8673" s="2">
        <v>0.12529999999999999</v>
      </c>
      <c r="T8673" s="2">
        <v>0.25819999999999999</v>
      </c>
      <c r="V8673" s="2">
        <v>1.0123</v>
      </c>
      <c r="X8673" s="2">
        <v>1.269E-2</v>
      </c>
      <c r="AM8673" s="2">
        <v>1.2775000000000001</v>
      </c>
      <c r="AO8673" s="2">
        <v>0.15939999999999999</v>
      </c>
      <c r="AR8673" s="2">
        <v>3.15E-2</v>
      </c>
      <c r="AY8673" s="2">
        <v>0.13055</v>
      </c>
      <c r="BH8673" s="2">
        <v>1.0419</v>
      </c>
      <c r="BL8673" s="2">
        <v>0.14610000000000001</v>
      </c>
      <c r="BS8673" s="2">
        <v>1</v>
      </c>
      <c r="CI8673" s="2">
        <v>0.81569999999999998</v>
      </c>
    </row>
    <row r="8674" spans="1:98" ht="15" hidden="1" customHeight="1" x14ac:dyDescent="0.2">
      <c r="B8674" s="2">
        <v>32535</v>
      </c>
      <c r="J8674" s="2">
        <v>0.74850000000000005</v>
      </c>
      <c r="K8674" s="2">
        <v>2.0887999800000001</v>
      </c>
      <c r="N8674" s="2">
        <v>0.17730000000000001</v>
      </c>
      <c r="V8674" s="2">
        <v>1.1875</v>
      </c>
      <c r="X8674" s="2">
        <v>9.195E-3</v>
      </c>
      <c r="AY8674" s="2">
        <v>0.1522</v>
      </c>
      <c r="BH8674" s="2">
        <v>1.042</v>
      </c>
      <c r="BL8674" s="2">
        <v>0.18759999999999999</v>
      </c>
      <c r="BS8674" s="2">
        <v>1</v>
      </c>
      <c r="CI8674" s="2">
        <v>0.7238</v>
      </c>
    </row>
    <row r="8675" spans="1:98" ht="15" hidden="1" customHeight="1" x14ac:dyDescent="0.2">
      <c r="A8675" s="2">
        <v>1.874E-2</v>
      </c>
      <c r="B8675" s="2">
        <v>41305</v>
      </c>
      <c r="F8675" s="2">
        <v>7.8460000000000002E-2</v>
      </c>
      <c r="I8675" s="2">
        <v>0.50249999999999995</v>
      </c>
      <c r="J8675" s="2">
        <v>1.0988</v>
      </c>
      <c r="K8675" s="2">
        <v>1.5842000000000001</v>
      </c>
      <c r="M8675" s="2">
        <v>9.19E-4</v>
      </c>
      <c r="N8675" s="2">
        <v>0.18260000000000001</v>
      </c>
      <c r="P8675" s="2">
        <v>0.80730000000000002</v>
      </c>
      <c r="S8675" s="2">
        <v>0.1116</v>
      </c>
      <c r="T8675" s="2">
        <v>0.26910000000000001</v>
      </c>
      <c r="V8675" s="2">
        <v>0.99919999999999998</v>
      </c>
      <c r="X8675" s="2">
        <v>1.095E-2</v>
      </c>
      <c r="AM8675" s="2">
        <v>1.3573</v>
      </c>
      <c r="AO8675" s="2">
        <v>0.16070000000000001</v>
      </c>
      <c r="AR8675" s="2">
        <v>3.3300000000000003E-2</v>
      </c>
      <c r="AY8675" s="2">
        <v>0.128829</v>
      </c>
      <c r="BH8675" s="2">
        <v>1.042</v>
      </c>
      <c r="BL8675" s="2">
        <v>0.1573</v>
      </c>
      <c r="BS8675" s="2">
        <v>1</v>
      </c>
      <c r="CI8675" s="2">
        <v>0.83899999999999997</v>
      </c>
    </row>
    <row r="8676" spans="1:98" ht="15" hidden="1" customHeight="1" x14ac:dyDescent="0.2">
      <c r="B8676" s="2">
        <v>35110</v>
      </c>
      <c r="F8676" s="2">
        <v>0.18379999999999999</v>
      </c>
      <c r="J8676" s="2">
        <v>1.14960003</v>
      </c>
      <c r="K8676" s="2">
        <v>2.1208000199999999</v>
      </c>
      <c r="N8676" s="2">
        <v>0.2147</v>
      </c>
      <c r="Q8676" s="2">
        <v>0.13339999999999999</v>
      </c>
      <c r="U8676" s="2">
        <v>0.83760000000000001</v>
      </c>
      <c r="V8676" s="2">
        <v>1.3787000199999999</v>
      </c>
      <c r="X8676" s="2">
        <v>1.298E-2</v>
      </c>
      <c r="AB8676" s="2">
        <v>2.1818</v>
      </c>
      <c r="AC8676" s="2">
        <v>8.6700000000000004E-4</v>
      </c>
      <c r="AV8676" s="2">
        <v>0.27229999999999999</v>
      </c>
      <c r="AY8676" s="2">
        <v>0.17829998999999999</v>
      </c>
      <c r="BH8676" s="2">
        <v>1.0422999900000001</v>
      </c>
      <c r="BL8676" s="2">
        <v>0.1983</v>
      </c>
      <c r="BS8676" s="2">
        <v>1</v>
      </c>
      <c r="CI8676" s="2">
        <v>0.93129998000000003</v>
      </c>
      <c r="CK8676" s="2">
        <v>0.93769999999999998</v>
      </c>
      <c r="CS8676" s="2">
        <v>0.3</v>
      </c>
      <c r="CT8676" s="2">
        <v>1.112E-2</v>
      </c>
    </row>
    <row r="8677" spans="1:98" ht="15" hidden="1" customHeight="1" x14ac:dyDescent="0.2">
      <c r="A8677" s="2">
        <v>1.9869999999999999E-2</v>
      </c>
      <c r="B8677" s="2">
        <v>40980</v>
      </c>
      <c r="F8677" s="2">
        <v>7.8079999999999997E-2</v>
      </c>
      <c r="I8677" s="2">
        <v>0.5454</v>
      </c>
      <c r="J8677" s="2">
        <v>1.0825</v>
      </c>
      <c r="K8677" s="2">
        <v>1.5512999999999999</v>
      </c>
      <c r="M8677" s="2">
        <v>8.8400000000000002E-4</v>
      </c>
      <c r="N8677" s="2">
        <v>0.1744</v>
      </c>
      <c r="P8677" s="2">
        <v>0.78749999999999998</v>
      </c>
      <c r="S8677" s="2">
        <v>0.13139999999999999</v>
      </c>
      <c r="T8677" s="2">
        <v>0.2626</v>
      </c>
      <c r="V8677" s="2">
        <v>0.99350000000000005</v>
      </c>
      <c r="X8677" s="2">
        <v>1.208E-2</v>
      </c>
      <c r="AM8677" s="2">
        <v>1.3053999999999999</v>
      </c>
      <c r="AO8677" s="2">
        <v>0.157</v>
      </c>
      <c r="AR8677" s="2">
        <v>3.3529999999999997E-2</v>
      </c>
      <c r="AY8677" s="2">
        <v>0.128051</v>
      </c>
      <c r="BH8677" s="2">
        <v>1.0423</v>
      </c>
      <c r="BL8677" s="2">
        <v>0.1459</v>
      </c>
      <c r="BS8677" s="2">
        <v>1</v>
      </c>
      <c r="CI8677" s="2">
        <v>0.81230000000000002</v>
      </c>
    </row>
    <row r="8678" spans="1:98" ht="15" hidden="1" customHeight="1" x14ac:dyDescent="0.2">
      <c r="B8678" s="2">
        <v>35109</v>
      </c>
      <c r="F8678" s="2">
        <v>0.18310000000000001</v>
      </c>
      <c r="J8678" s="2">
        <v>1.1510000199999999</v>
      </c>
      <c r="K8678" s="2">
        <v>2.11949992</v>
      </c>
      <c r="N8678" s="2">
        <v>0.21479999999999999</v>
      </c>
      <c r="Q8678" s="2">
        <v>0.1333</v>
      </c>
      <c r="U8678" s="2">
        <v>0.83879999999999999</v>
      </c>
      <c r="V8678" s="2">
        <v>1.3787000199999999</v>
      </c>
      <c r="X8678" s="2">
        <v>1.2919999999999999E-2</v>
      </c>
      <c r="AB8678" s="2">
        <v>2.1778</v>
      </c>
      <c r="AC8678" s="2">
        <v>8.7000000000000001E-4</v>
      </c>
      <c r="AV8678" s="2">
        <v>0.27250000000000002</v>
      </c>
      <c r="AY8678" s="2">
        <v>0.17829998999999999</v>
      </c>
      <c r="BH8678" s="2">
        <v>1.0424</v>
      </c>
      <c r="BL8678" s="2">
        <v>0.1981</v>
      </c>
      <c r="BS8678" s="2">
        <v>1</v>
      </c>
      <c r="CI8678" s="2">
        <v>0.93080001999999995</v>
      </c>
      <c r="CK8678" s="2">
        <v>0.93989999999999996</v>
      </c>
      <c r="CS8678" s="2">
        <v>0.29959999999999998</v>
      </c>
      <c r="CT8678" s="2">
        <v>1.115E-2</v>
      </c>
    </row>
    <row r="8679" spans="1:98" ht="15" hidden="1" customHeight="1" x14ac:dyDescent="0.2">
      <c r="A8679" s="2">
        <v>2.0250000000000001E-2</v>
      </c>
      <c r="B8679" s="2">
        <v>40837</v>
      </c>
      <c r="F8679" s="2">
        <v>7.4319999999999997E-2</v>
      </c>
      <c r="I8679" s="2">
        <v>0.57040000000000002</v>
      </c>
      <c r="J8679" s="2">
        <v>1.1398999999999999</v>
      </c>
      <c r="K8679" s="2">
        <v>1.6089</v>
      </c>
      <c r="M8679" s="2">
        <v>8.8000000000000003E-4</v>
      </c>
      <c r="N8679" s="2">
        <v>0.1812</v>
      </c>
      <c r="P8679" s="2">
        <v>0.79179999999999995</v>
      </c>
      <c r="S8679" s="2">
        <v>0.1255</v>
      </c>
      <c r="T8679" s="2">
        <v>0.27750000000000002</v>
      </c>
      <c r="V8679" s="2">
        <v>1.0091000000000001</v>
      </c>
      <c r="X8679" s="2">
        <v>1.3259999999999999E-2</v>
      </c>
      <c r="AM8679" s="2">
        <v>1.3997999999999999</v>
      </c>
      <c r="AO8679" s="2">
        <v>0.15809999999999999</v>
      </c>
      <c r="AR8679" s="2">
        <v>3.2489999999999998E-2</v>
      </c>
      <c r="AY8679" s="2">
        <v>0.12968099999999999</v>
      </c>
      <c r="BH8679" s="2">
        <v>1.0424</v>
      </c>
      <c r="BL8679" s="2">
        <v>0.1535</v>
      </c>
      <c r="BS8679" s="2">
        <v>1</v>
      </c>
      <c r="CI8679" s="2">
        <v>0.80900000000000005</v>
      </c>
    </row>
    <row r="8680" spans="1:98" ht="15" hidden="1" customHeight="1" x14ac:dyDescent="0.2">
      <c r="A8680" s="2">
        <v>1.9179999999999999E-2</v>
      </c>
      <c r="B8680" s="2">
        <v>40907</v>
      </c>
      <c r="F8680" s="2">
        <v>7.288E-2</v>
      </c>
      <c r="I8680" s="2">
        <v>0.54579999999999995</v>
      </c>
      <c r="J8680" s="2">
        <v>1.0846</v>
      </c>
      <c r="K8680" s="2">
        <v>1.5799000000000001</v>
      </c>
      <c r="M8680" s="2">
        <v>8.7699999999999996E-4</v>
      </c>
      <c r="N8680" s="2">
        <v>0.17030000000000001</v>
      </c>
      <c r="P8680" s="2">
        <v>0.78539999999999999</v>
      </c>
      <c r="S8680" s="2">
        <v>0.12590000000000001</v>
      </c>
      <c r="T8680" s="2">
        <v>0.26650000000000001</v>
      </c>
      <c r="V8680" s="2">
        <v>1.0169999999999999</v>
      </c>
      <c r="X8680" s="2">
        <v>1.321E-2</v>
      </c>
      <c r="AM8680" s="2">
        <v>1.3192999999999999</v>
      </c>
      <c r="AO8680" s="2">
        <v>0.16159999999999999</v>
      </c>
      <c r="AR8680" s="2">
        <v>3.1609999999999999E-2</v>
      </c>
      <c r="AY8680" s="2">
        <v>0.130942</v>
      </c>
      <c r="BH8680" s="2">
        <v>1.0424</v>
      </c>
      <c r="BL8680" s="2">
        <v>0.1479</v>
      </c>
      <c r="BS8680" s="2">
        <v>1</v>
      </c>
      <c r="CI8680" s="2">
        <v>0.79359999999999997</v>
      </c>
    </row>
    <row r="8681" spans="1:98" ht="15" hidden="1" customHeight="1" x14ac:dyDescent="0.2">
      <c r="A8681" s="2">
        <v>1.8419999999999999E-2</v>
      </c>
      <c r="B8681" s="2">
        <v>41100</v>
      </c>
      <c r="F8681" s="2">
        <v>7.671E-2</v>
      </c>
      <c r="I8681" s="2">
        <v>0.50149999999999995</v>
      </c>
      <c r="J8681" s="2">
        <v>1.0412999999999999</v>
      </c>
      <c r="K8681" s="2">
        <v>1.5819000000000001</v>
      </c>
      <c r="M8681" s="2">
        <v>8.9400000000000005E-4</v>
      </c>
      <c r="N8681" s="2">
        <v>0.1671</v>
      </c>
      <c r="P8681" s="2">
        <v>0.8054</v>
      </c>
      <c r="S8681" s="2">
        <v>0.1244</v>
      </c>
      <c r="T8681" s="2">
        <v>0.25750000000000001</v>
      </c>
      <c r="V8681" s="2">
        <v>1.0203</v>
      </c>
      <c r="X8681" s="2">
        <v>1.2840000000000001E-2</v>
      </c>
      <c r="AM8681" s="2">
        <v>1.2504</v>
      </c>
      <c r="AO8681" s="2">
        <v>0.1603</v>
      </c>
      <c r="AR8681" s="2">
        <v>3.1009999999999999E-2</v>
      </c>
      <c r="AY8681" s="2">
        <v>0.131573</v>
      </c>
      <c r="BH8681" s="2">
        <v>1.0424</v>
      </c>
      <c r="BL8681" s="2">
        <v>0.1462</v>
      </c>
      <c r="BS8681" s="2">
        <v>1</v>
      </c>
      <c r="CI8681" s="2">
        <v>0.81299999999999994</v>
      </c>
    </row>
    <row r="8682" spans="1:98" ht="15" hidden="1" customHeight="1" x14ac:dyDescent="0.2">
      <c r="A8682" s="2">
        <v>1.8419999999999999E-2</v>
      </c>
      <c r="B8682" s="2">
        <v>41107</v>
      </c>
      <c r="F8682" s="2">
        <v>7.6679999999999998E-2</v>
      </c>
      <c r="I8682" s="2">
        <v>0.49869999999999998</v>
      </c>
      <c r="J8682" s="2">
        <v>1.0328999999999999</v>
      </c>
      <c r="K8682" s="2">
        <v>1.5831999999999999</v>
      </c>
      <c r="M8682" s="2">
        <v>8.8500000000000004E-4</v>
      </c>
      <c r="N8682" s="2">
        <v>0.1663</v>
      </c>
      <c r="P8682" s="2">
        <v>0.80330000000000001</v>
      </c>
      <c r="S8682" s="2">
        <v>0.12330000000000001</v>
      </c>
      <c r="T8682" s="2">
        <v>0.25380000000000003</v>
      </c>
      <c r="V8682" s="2">
        <v>1.0141</v>
      </c>
      <c r="X8682" s="2">
        <v>1.2829999999999999E-2</v>
      </c>
      <c r="AM8682" s="2">
        <v>1.2405999999999999</v>
      </c>
      <c r="AO8682" s="2">
        <v>0.15909999999999999</v>
      </c>
      <c r="AR8682" s="2">
        <v>3.117E-2</v>
      </c>
      <c r="AY8682" s="2">
        <v>0.13073899999999999</v>
      </c>
      <c r="BH8682" s="2">
        <v>1.0425</v>
      </c>
      <c r="BL8682" s="2">
        <v>0.1449</v>
      </c>
      <c r="BS8682" s="2">
        <v>1</v>
      </c>
      <c r="CI8682" s="2">
        <v>0.80679999999999996</v>
      </c>
    </row>
    <row r="8683" spans="1:98" ht="15" hidden="1" customHeight="1" x14ac:dyDescent="0.2">
      <c r="B8683" s="2">
        <v>35128</v>
      </c>
      <c r="F8683" s="2">
        <v>0.18110000000000001</v>
      </c>
      <c r="J8683" s="2">
        <v>1.1409</v>
      </c>
      <c r="K8683" s="2">
        <v>2.0966999999999998</v>
      </c>
      <c r="N8683" s="2">
        <v>0.2135</v>
      </c>
      <c r="Q8683" s="2">
        <v>0.13250000000000001</v>
      </c>
      <c r="U8683" s="2">
        <v>0.8296</v>
      </c>
      <c r="V8683" s="2">
        <v>1.3713</v>
      </c>
      <c r="X8683" s="2">
        <v>1.306E-2</v>
      </c>
      <c r="AB8683" s="2">
        <v>2.1564000000000001</v>
      </c>
      <c r="AC8683" s="2">
        <v>8.8699999999999998E-4</v>
      </c>
      <c r="AV8683" s="2">
        <v>0.27089999999999997</v>
      </c>
      <c r="AY8683" s="2">
        <v>0.17730000000000001</v>
      </c>
      <c r="BH8683" s="2">
        <v>1.0426</v>
      </c>
      <c r="BL8683" s="2">
        <v>0.20119999999999999</v>
      </c>
      <c r="BS8683" s="2">
        <v>1</v>
      </c>
      <c r="CI8683" s="2">
        <v>0.92290000000000005</v>
      </c>
      <c r="CK8683" s="2">
        <v>0.92889999999999995</v>
      </c>
      <c r="CS8683" s="2">
        <v>0.30059999999999998</v>
      </c>
      <c r="CT8683" s="2">
        <v>1.098E-2</v>
      </c>
    </row>
    <row r="8684" spans="1:98" ht="15" hidden="1" customHeight="1" x14ac:dyDescent="0.2">
      <c r="A8684" s="2">
        <v>1.8429999999999998E-2</v>
      </c>
      <c r="B8684" s="2">
        <v>41095</v>
      </c>
      <c r="F8684" s="2">
        <v>7.5889999999999999E-2</v>
      </c>
      <c r="I8684" s="2">
        <v>0.49959999999999999</v>
      </c>
      <c r="J8684" s="2">
        <v>1.0448</v>
      </c>
      <c r="K8684" s="2">
        <v>1.5732999999999999</v>
      </c>
      <c r="M8684" s="2">
        <v>8.9400000000000005E-4</v>
      </c>
      <c r="N8684" s="2">
        <v>0.16769999999999999</v>
      </c>
      <c r="P8684" s="2">
        <v>0.80189999999999995</v>
      </c>
      <c r="S8684" s="2">
        <v>0.1246</v>
      </c>
      <c r="T8684" s="2">
        <v>0.25769999999999998</v>
      </c>
      <c r="V8684" s="2">
        <v>1.0130999999999999</v>
      </c>
      <c r="X8684" s="2">
        <v>1.2670000000000001E-2</v>
      </c>
      <c r="AM8684" s="2">
        <v>1.2545999999999999</v>
      </c>
      <c r="AO8684" s="2">
        <v>0.15939999999999999</v>
      </c>
      <c r="AR8684" s="2">
        <v>3.1130000000000001E-2</v>
      </c>
      <c r="AY8684" s="2">
        <v>0.130637</v>
      </c>
      <c r="BH8684" s="2">
        <v>1.0426</v>
      </c>
      <c r="BL8684" s="2">
        <v>0.14549999999999999</v>
      </c>
      <c r="BS8684" s="2">
        <v>1</v>
      </c>
      <c r="CI8684" s="2">
        <v>0.81520000000000004</v>
      </c>
    </row>
    <row r="8685" spans="1:98" ht="15" hidden="1" customHeight="1" x14ac:dyDescent="0.2">
      <c r="B8685" s="2">
        <v>35122</v>
      </c>
      <c r="F8685" s="2">
        <v>0.18240000000000001</v>
      </c>
      <c r="J8685" s="2">
        <v>1.1633</v>
      </c>
      <c r="K8685" s="2">
        <v>2.1166999999999998</v>
      </c>
      <c r="N8685" s="2">
        <v>0.217</v>
      </c>
      <c r="Q8685" s="2">
        <v>0.13439999999999999</v>
      </c>
      <c r="U8685" s="2">
        <v>0.84609999999999996</v>
      </c>
      <c r="V8685" s="2">
        <v>1.3745000000000001</v>
      </c>
      <c r="X8685" s="2">
        <v>1.3169999999999999E-2</v>
      </c>
      <c r="AB8685" s="2">
        <v>2.1812999999999998</v>
      </c>
      <c r="AC8685" s="2">
        <v>8.8900000000000003E-4</v>
      </c>
      <c r="AV8685" s="2">
        <v>0.27589999999999998</v>
      </c>
      <c r="AY8685" s="2">
        <v>0.1777</v>
      </c>
      <c r="BH8685" s="2">
        <v>1.0427</v>
      </c>
      <c r="BL8685" s="2">
        <v>0.2059</v>
      </c>
      <c r="BS8685" s="2">
        <v>1</v>
      </c>
      <c r="CI8685" s="2">
        <v>0.9264</v>
      </c>
      <c r="CK8685" s="2">
        <v>0.94720000000000004</v>
      </c>
      <c r="CS8685" s="2">
        <v>0.30470000000000003</v>
      </c>
      <c r="CT8685" s="2">
        <v>1.125E-2</v>
      </c>
    </row>
    <row r="8686" spans="1:98" ht="15" hidden="1" customHeight="1" x14ac:dyDescent="0.2">
      <c r="B8686" s="2">
        <v>35129</v>
      </c>
      <c r="F8686" s="2">
        <v>0.18099999999999999</v>
      </c>
      <c r="J8686" s="2">
        <v>1.1437999999999999</v>
      </c>
      <c r="K8686" s="2">
        <v>2.0985</v>
      </c>
      <c r="N8686" s="2">
        <v>0.21379999999999999</v>
      </c>
      <c r="Q8686" s="2">
        <v>0.13189999999999999</v>
      </c>
      <c r="U8686" s="2">
        <v>0.83079999999999998</v>
      </c>
      <c r="V8686" s="2">
        <v>1.3720000000000001</v>
      </c>
      <c r="X8686" s="2">
        <v>1.306E-2</v>
      </c>
      <c r="AB8686" s="2">
        <v>2.1587999999999998</v>
      </c>
      <c r="AC8686" s="2">
        <v>8.8500000000000004E-4</v>
      </c>
      <c r="AV8686" s="2">
        <v>0.27160000000000001</v>
      </c>
      <c r="AY8686" s="2">
        <v>0.1774</v>
      </c>
      <c r="BH8686" s="2">
        <v>1.0427</v>
      </c>
      <c r="BL8686" s="2">
        <v>0.20069999999999999</v>
      </c>
      <c r="BS8686" s="2">
        <v>1</v>
      </c>
      <c r="CI8686" s="2">
        <v>0.92610000000000003</v>
      </c>
      <c r="CK8686" s="2">
        <v>0.93</v>
      </c>
      <c r="CS8686" s="2">
        <v>0.29880000000000001</v>
      </c>
      <c r="CT8686" s="2">
        <v>1.0999999999999999E-2</v>
      </c>
    </row>
    <row r="8687" spans="1:98" ht="15" hidden="1" customHeight="1" x14ac:dyDescent="0.2">
      <c r="B8687" s="2">
        <v>35445</v>
      </c>
      <c r="F8687" s="2">
        <v>0.17180000000000001</v>
      </c>
      <c r="J8687" s="2">
        <v>0.97760000000000002</v>
      </c>
      <c r="K8687" s="2">
        <v>2.2521</v>
      </c>
      <c r="N8687" s="2">
        <v>0.21129999999999999</v>
      </c>
      <c r="Q8687" s="2">
        <v>0.1196</v>
      </c>
      <c r="U8687" s="2">
        <v>0.75049999999999994</v>
      </c>
      <c r="V8687" s="2">
        <v>1.3419000000000001</v>
      </c>
      <c r="X8687" s="2">
        <v>1.145E-2</v>
      </c>
      <c r="AB8687" s="2">
        <v>2.2067999999999999</v>
      </c>
      <c r="AC8687" s="2">
        <v>8.6700000000000004E-4</v>
      </c>
      <c r="AV8687" s="2">
        <v>0.24979999999999999</v>
      </c>
      <c r="AY8687" s="2">
        <v>0.1734</v>
      </c>
      <c r="BH8687" s="2">
        <v>1.0427</v>
      </c>
      <c r="BL8687" s="2">
        <v>0.19309999999999999</v>
      </c>
      <c r="BS8687" s="2">
        <v>1</v>
      </c>
      <c r="CI8687" s="2">
        <v>0.94540000000000002</v>
      </c>
      <c r="CK8687" s="2">
        <v>0.84309999999999996</v>
      </c>
      <c r="CS8687" s="2">
        <v>0.28260000000000002</v>
      </c>
      <c r="CT8687" s="2">
        <v>1.008E-2</v>
      </c>
    </row>
    <row r="8688" spans="1:98" ht="15" hidden="1" customHeight="1" x14ac:dyDescent="0.2">
      <c r="B8688" s="2">
        <v>35480</v>
      </c>
      <c r="F8688" s="2">
        <v>0.17469999999999999</v>
      </c>
      <c r="J8688" s="2">
        <v>0.91390000000000005</v>
      </c>
      <c r="K8688" s="2">
        <v>2.1941000000000002</v>
      </c>
      <c r="N8688" s="2">
        <v>0.2016</v>
      </c>
      <c r="Q8688" s="2">
        <v>0.1143</v>
      </c>
      <c r="U8688" s="2">
        <v>0.71360000000000001</v>
      </c>
      <c r="V8688" s="2">
        <v>1.3594999999999999</v>
      </c>
      <c r="X8688" s="2">
        <v>1.095E-2</v>
      </c>
      <c r="AB8688" s="2">
        <v>2.1374</v>
      </c>
      <c r="AC8688" s="2">
        <v>8.0500000000000005E-4</v>
      </c>
      <c r="AV8688" s="2">
        <v>0.23730000000000001</v>
      </c>
      <c r="AY8688" s="2">
        <v>0.17549999999999999</v>
      </c>
      <c r="BH8688" s="2">
        <v>1.0427</v>
      </c>
      <c r="BL8688" s="2">
        <v>0.182</v>
      </c>
      <c r="BS8688" s="2">
        <v>1</v>
      </c>
      <c r="CI8688" s="2">
        <v>0.93889999999999996</v>
      </c>
      <c r="CK8688" s="2">
        <v>0.80159999999999998</v>
      </c>
      <c r="CS8688" s="2">
        <v>0.26950000000000002</v>
      </c>
      <c r="CT8688" s="2">
        <v>9.4490000000000008E-3</v>
      </c>
    </row>
    <row r="8689" spans="1:98" ht="15" hidden="1" customHeight="1" x14ac:dyDescent="0.2">
      <c r="A8689" s="2">
        <v>1.9439999999999999E-2</v>
      </c>
      <c r="B8689" s="2">
        <v>40994</v>
      </c>
      <c r="F8689" s="2">
        <v>7.8240000000000004E-2</v>
      </c>
      <c r="I8689" s="2">
        <v>0.54630000000000001</v>
      </c>
      <c r="J8689" s="2">
        <v>1.0973999999999999</v>
      </c>
      <c r="K8689" s="2">
        <v>1.5813999999999999</v>
      </c>
      <c r="M8689" s="2">
        <v>8.7500000000000002E-4</v>
      </c>
      <c r="N8689" s="2">
        <v>0.17430000000000001</v>
      </c>
      <c r="P8689" s="2">
        <v>0.78900000000000003</v>
      </c>
      <c r="S8689" s="2">
        <v>0.13059999999999999</v>
      </c>
      <c r="T8689" s="2">
        <v>0.26679999999999998</v>
      </c>
      <c r="V8689" s="2">
        <v>0.99219999999999997</v>
      </c>
      <c r="X8689" s="2">
        <v>1.1979999999999999E-2</v>
      </c>
      <c r="AM8689" s="2">
        <v>1.3223</v>
      </c>
      <c r="AO8689" s="2">
        <v>0.15709999999999999</v>
      </c>
      <c r="AR8689" s="2">
        <v>3.422E-2</v>
      </c>
      <c r="AY8689" s="2">
        <v>0.12772800000000001</v>
      </c>
      <c r="BH8689" s="2">
        <v>1.0427999999999999</v>
      </c>
      <c r="BL8689" s="2">
        <v>0.14849999999999999</v>
      </c>
      <c r="BS8689" s="2">
        <v>1</v>
      </c>
      <c r="CI8689" s="2">
        <v>0.81440000000000001</v>
      </c>
    </row>
    <row r="8690" spans="1:98" ht="15" hidden="1" customHeight="1" x14ac:dyDescent="0.2">
      <c r="A8690" s="2">
        <v>1.8460000000000001E-2</v>
      </c>
      <c r="B8690" s="2">
        <v>41292</v>
      </c>
      <c r="F8690" s="2">
        <v>7.85E-2</v>
      </c>
      <c r="I8690" s="2">
        <v>0.48609999999999998</v>
      </c>
      <c r="J8690" s="2">
        <v>1.0629</v>
      </c>
      <c r="K8690" s="2">
        <v>1.5774999999999999</v>
      </c>
      <c r="M8690" s="2">
        <v>9.3899999999999995E-4</v>
      </c>
      <c r="N8690" s="2">
        <v>0.17710000000000001</v>
      </c>
      <c r="P8690" s="2">
        <v>0.80969999999999998</v>
      </c>
      <c r="S8690" s="2">
        <v>0.1118</v>
      </c>
      <c r="T8690" s="2">
        <v>0.26640000000000003</v>
      </c>
      <c r="V8690" s="2">
        <v>0.99370000000000003</v>
      </c>
      <c r="X8690" s="2">
        <v>1.1050000000000001E-2</v>
      </c>
      <c r="AM8690" s="2">
        <v>1.3219000000000001</v>
      </c>
      <c r="AO8690" s="2">
        <v>0.15989999999999999</v>
      </c>
      <c r="AR8690" s="2">
        <v>3.2809999999999999E-2</v>
      </c>
      <c r="AY8690" s="2">
        <v>0.12817200000000001</v>
      </c>
      <c r="BH8690" s="2">
        <v>1.0427999999999999</v>
      </c>
      <c r="BL8690" s="2">
        <v>0.15210000000000001</v>
      </c>
      <c r="BS8690" s="2">
        <v>1</v>
      </c>
      <c r="CI8690" s="2">
        <v>0.82979999999999998</v>
      </c>
    </row>
    <row r="8691" spans="1:98" ht="15" hidden="1" customHeight="1" x14ac:dyDescent="0.2">
      <c r="B8691" s="2">
        <v>31083</v>
      </c>
      <c r="J8691" s="2">
        <v>0.48709999999999998</v>
      </c>
      <c r="K8691" s="2">
        <v>1.4839</v>
      </c>
      <c r="N8691" s="2">
        <v>0.1439</v>
      </c>
      <c r="V8691" s="2">
        <v>1.3352999999999999</v>
      </c>
      <c r="X8691" s="2">
        <v>5.1419999999999999E-3</v>
      </c>
      <c r="BH8691" s="2">
        <v>1.0429999999999999</v>
      </c>
      <c r="BL8691" s="2">
        <v>0.1457</v>
      </c>
      <c r="BS8691" s="2">
        <v>1</v>
      </c>
    </row>
    <row r="8692" spans="1:98" ht="15" hidden="1" customHeight="1" x14ac:dyDescent="0.2">
      <c r="B8692" s="2">
        <v>32545</v>
      </c>
      <c r="J8692" s="2">
        <v>0.74139999999999995</v>
      </c>
      <c r="K8692" s="2">
        <v>2.0492999900000002</v>
      </c>
      <c r="N8692" s="2">
        <v>0.1744</v>
      </c>
      <c r="V8692" s="2">
        <v>1.1831999900000001</v>
      </c>
      <c r="X8692" s="2">
        <v>9.1299999999999992E-3</v>
      </c>
      <c r="AY8692" s="2">
        <v>0.1517</v>
      </c>
      <c r="BH8692" s="2">
        <v>1.0429999999999999</v>
      </c>
      <c r="BL8692" s="2">
        <v>0.18559999999999999</v>
      </c>
      <c r="BS8692" s="2">
        <v>1</v>
      </c>
      <c r="CI8692" s="2">
        <v>0.72470000000000001</v>
      </c>
    </row>
    <row r="8693" spans="1:98" ht="15" hidden="1" customHeight="1" x14ac:dyDescent="0.2">
      <c r="B8693" s="2">
        <v>35376</v>
      </c>
      <c r="F8693" s="2">
        <v>0.1676</v>
      </c>
      <c r="J8693" s="2">
        <v>1.0518000000000001</v>
      </c>
      <c r="K8693" s="2">
        <v>2.1947999999999999</v>
      </c>
      <c r="N8693" s="2">
        <v>0.21010000000000001</v>
      </c>
      <c r="Q8693" s="2">
        <v>0.12559999999999999</v>
      </c>
      <c r="U8693" s="2">
        <v>0.78749999999999998</v>
      </c>
      <c r="V8693" s="2">
        <v>1.3321000000000001</v>
      </c>
      <c r="X8693" s="2">
        <v>1.1939999999999999E-2</v>
      </c>
      <c r="AB8693" s="2">
        <v>2.198</v>
      </c>
      <c r="AC8693" s="2">
        <v>8.7799999999999998E-4</v>
      </c>
      <c r="AV8693" s="2">
        <v>0.26140000000000002</v>
      </c>
      <c r="AY8693" s="2">
        <v>0.17219999999999999</v>
      </c>
      <c r="BH8693" s="2">
        <v>1.0429999999999999</v>
      </c>
      <c r="BL8693" s="2">
        <v>0.20180000000000001</v>
      </c>
      <c r="BS8693" s="2">
        <v>1</v>
      </c>
      <c r="CI8693" s="2">
        <v>0.9405</v>
      </c>
      <c r="CK8693" s="2">
        <v>0.88400000000000001</v>
      </c>
      <c r="CS8693" s="2">
        <v>0.29310000000000003</v>
      </c>
      <c r="CT8693" s="2">
        <v>1.0489999999999999E-2</v>
      </c>
    </row>
    <row r="8694" spans="1:98" ht="15" hidden="1" customHeight="1" x14ac:dyDescent="0.2">
      <c r="A8694" s="2">
        <v>1.8089999999999998E-2</v>
      </c>
      <c r="B8694" s="2">
        <v>41284</v>
      </c>
      <c r="F8694" s="2">
        <v>7.7960000000000002E-2</v>
      </c>
      <c r="I8694" s="2">
        <v>0.48509999999999998</v>
      </c>
      <c r="J8694" s="2">
        <v>1.0762</v>
      </c>
      <c r="K8694" s="2">
        <v>1.5898000000000001</v>
      </c>
      <c r="M8694" s="2">
        <v>9.3199999999999999E-4</v>
      </c>
      <c r="N8694" s="2">
        <v>0.17810000000000001</v>
      </c>
      <c r="P8694" s="2">
        <v>0.80640000000000001</v>
      </c>
      <c r="S8694" s="2">
        <v>0.1143</v>
      </c>
      <c r="T8694" s="2">
        <v>0.2626</v>
      </c>
      <c r="V8694" s="2">
        <v>0.98599999999999999</v>
      </c>
      <c r="X8694" s="2">
        <v>1.1180000000000001E-2</v>
      </c>
      <c r="AM8694" s="2">
        <v>1.3033999999999999</v>
      </c>
      <c r="AO8694" s="2">
        <v>0.15840000000000001</v>
      </c>
      <c r="AR8694" s="2">
        <v>3.261E-2</v>
      </c>
      <c r="AY8694" s="2">
        <v>0.12720300000000001</v>
      </c>
      <c r="BH8694" s="2">
        <v>1.0429999999999999</v>
      </c>
      <c r="BL8694" s="2">
        <v>0.1515</v>
      </c>
      <c r="BS8694" s="2">
        <v>1</v>
      </c>
      <c r="CI8694" s="2">
        <v>0.83069999999999999</v>
      </c>
    </row>
    <row r="8695" spans="1:98" ht="15" hidden="1" customHeight="1" x14ac:dyDescent="0.2">
      <c r="B8695" s="2">
        <v>35611</v>
      </c>
      <c r="F8695" s="2">
        <v>0.17380000000000001</v>
      </c>
      <c r="J8695" s="2">
        <v>0.9456</v>
      </c>
      <c r="K8695" s="2">
        <v>2.2999000000000001</v>
      </c>
      <c r="N8695" s="2">
        <v>0.1885</v>
      </c>
      <c r="Q8695" s="2">
        <v>0.11269999999999999</v>
      </c>
      <c r="U8695" s="2">
        <v>0.7036</v>
      </c>
      <c r="V8695" s="2">
        <v>1.3811</v>
      </c>
      <c r="X8695" s="2">
        <v>1.205E-2</v>
      </c>
      <c r="AB8695" s="2">
        <v>2.0916999999999999</v>
      </c>
      <c r="AC8695" s="2">
        <v>8.1300000000000003E-4</v>
      </c>
      <c r="AV8695" s="2">
        <v>0.23499999999999999</v>
      </c>
      <c r="AY8695" s="2">
        <v>0.17829999999999999</v>
      </c>
      <c r="BH8695" s="2">
        <v>1.0430999999999999</v>
      </c>
      <c r="BL8695" s="2">
        <v>0.17860000000000001</v>
      </c>
      <c r="BS8695" s="2">
        <v>1</v>
      </c>
      <c r="CI8695" s="2">
        <v>0.9385</v>
      </c>
      <c r="CK8695" s="2">
        <v>0.79200000000000004</v>
      </c>
      <c r="CS8695" s="2">
        <v>0.26569999999999999</v>
      </c>
      <c r="CT8695" s="2">
        <v>9.3740000000000004E-3</v>
      </c>
    </row>
    <row r="8696" spans="1:98" ht="15" hidden="1" customHeight="1" x14ac:dyDescent="0.2">
      <c r="A8696" s="2">
        <v>2.1659999999999999E-2</v>
      </c>
      <c r="B8696" s="2">
        <v>40693</v>
      </c>
      <c r="F8696" s="2">
        <v>8.4110000000000004E-2</v>
      </c>
      <c r="I8696" s="2">
        <v>0.6119</v>
      </c>
      <c r="J8696" s="2">
        <v>1.1451</v>
      </c>
      <c r="K8696" s="2">
        <v>1.6066</v>
      </c>
      <c r="M8696" s="2">
        <v>9.0399999999999996E-4</v>
      </c>
      <c r="N8696" s="2">
        <v>0.1794</v>
      </c>
      <c r="P8696" s="2">
        <v>0.79090000000000005</v>
      </c>
      <c r="S8696" s="2">
        <v>0.14069999999999999</v>
      </c>
      <c r="T8696" s="2">
        <v>0.28299999999999997</v>
      </c>
      <c r="V8696" s="2">
        <v>0.97650000000000003</v>
      </c>
      <c r="X8696" s="2">
        <v>1.206E-2</v>
      </c>
      <c r="AM8696" s="2">
        <v>1.3934</v>
      </c>
      <c r="AO8696" s="2">
        <v>0.15060000000000001</v>
      </c>
      <c r="AR8696" s="2">
        <v>3.4770000000000002E-2</v>
      </c>
      <c r="AY8696" s="2">
        <v>0.12551599999999999</v>
      </c>
      <c r="BH8696" s="2">
        <v>1.0430999999999999</v>
      </c>
      <c r="BL8696" s="2">
        <v>0.15679999999999999</v>
      </c>
      <c r="BS8696" s="2">
        <v>1</v>
      </c>
      <c r="CI8696" s="2">
        <v>0.79820000000000002</v>
      </c>
    </row>
    <row r="8697" spans="1:98" ht="15" hidden="1" customHeight="1" x14ac:dyDescent="0.2">
      <c r="A8697" s="2">
        <v>1.8329999999999999E-2</v>
      </c>
      <c r="B8697" s="2">
        <v>41089</v>
      </c>
      <c r="F8697" s="2">
        <v>7.5990000000000002E-2</v>
      </c>
      <c r="I8697" s="2">
        <v>0.50719999999999998</v>
      </c>
      <c r="J8697" s="2">
        <v>1.0745</v>
      </c>
      <c r="K8697" s="2">
        <v>1.5984</v>
      </c>
      <c r="M8697" s="2">
        <v>8.9300000000000002E-4</v>
      </c>
      <c r="N8697" s="2">
        <v>0.1711</v>
      </c>
      <c r="P8697" s="2">
        <v>0.80410000000000004</v>
      </c>
      <c r="S8697" s="2">
        <v>0.1246</v>
      </c>
      <c r="T8697" s="2">
        <v>0.26079999999999998</v>
      </c>
      <c r="V8697" s="2">
        <v>1.0190999999999999</v>
      </c>
      <c r="X8697" s="2">
        <v>1.277E-2</v>
      </c>
      <c r="AM8697" s="2">
        <v>1.2909999999999999</v>
      </c>
      <c r="AO8697" s="2">
        <v>0.16039999999999999</v>
      </c>
      <c r="AR8697" s="2">
        <v>3.1440000000000003E-2</v>
      </c>
      <c r="AY8697" s="2">
        <v>0.13137499999999999</v>
      </c>
      <c r="BH8697" s="2">
        <v>1.0430999999999999</v>
      </c>
      <c r="BL8697" s="2">
        <v>0.1474</v>
      </c>
      <c r="BS8697" s="2">
        <v>1</v>
      </c>
      <c r="CI8697" s="2">
        <v>0.81789999999999996</v>
      </c>
    </row>
    <row r="8698" spans="1:98" ht="15" hidden="1" customHeight="1" x14ac:dyDescent="0.2">
      <c r="B8698" s="2">
        <v>32518</v>
      </c>
      <c r="J8698" s="2">
        <v>0.76719999000000005</v>
      </c>
      <c r="K8698" s="2">
        <v>2.1185999799999999</v>
      </c>
      <c r="N8698" s="2">
        <v>0.17960000000000001</v>
      </c>
      <c r="V8698" s="2">
        <v>1.2007000000000001</v>
      </c>
      <c r="X8698" s="2">
        <v>9.5069999999999998E-3</v>
      </c>
      <c r="AY8698" s="2">
        <v>0.15379999999999999</v>
      </c>
      <c r="BH8698" s="2">
        <v>1.0433999899999999</v>
      </c>
      <c r="BL8698" s="2">
        <v>0.1915</v>
      </c>
      <c r="BS8698" s="2">
        <v>1</v>
      </c>
      <c r="CI8698" s="2">
        <v>0.76119999999999999</v>
      </c>
    </row>
    <row r="8699" spans="1:98" ht="15" hidden="1" customHeight="1" x14ac:dyDescent="0.2">
      <c r="B8699" s="2">
        <v>35115</v>
      </c>
      <c r="F8699" s="2">
        <v>0.18240000000000001</v>
      </c>
      <c r="J8699" s="2">
        <v>1.1674</v>
      </c>
      <c r="K8699" s="2">
        <v>2.1340999599999999</v>
      </c>
      <c r="N8699" s="2">
        <v>0.21740000000000001</v>
      </c>
      <c r="Q8699" s="2">
        <v>0.13519999999999999</v>
      </c>
      <c r="U8699" s="2">
        <v>0.84909999999999997</v>
      </c>
      <c r="V8699" s="2">
        <v>1.3811000600000001</v>
      </c>
      <c r="X8699" s="2">
        <v>1.303E-2</v>
      </c>
      <c r="AB8699" s="2">
        <v>2.1972999999999998</v>
      </c>
      <c r="AC8699" s="2">
        <v>8.7399999999999999E-4</v>
      </c>
      <c r="AV8699" s="2">
        <v>0.27460000000000001</v>
      </c>
      <c r="AY8699" s="2">
        <v>0.17860000000000001</v>
      </c>
      <c r="BH8699" s="2">
        <v>1.04340005</v>
      </c>
      <c r="BL8699" s="2">
        <v>0.20209999000000001</v>
      </c>
      <c r="BS8699" s="2">
        <v>1</v>
      </c>
      <c r="CI8699" s="2">
        <v>0.93709998999999999</v>
      </c>
      <c r="CK8699" s="2">
        <v>0.9506</v>
      </c>
      <c r="CS8699" s="2">
        <v>0.3044</v>
      </c>
      <c r="CT8699" s="2">
        <v>1.128E-2</v>
      </c>
    </row>
    <row r="8700" spans="1:98" ht="15" hidden="1" customHeight="1" x14ac:dyDescent="0.2">
      <c r="B8700" s="2">
        <v>35585</v>
      </c>
      <c r="F8700" s="2">
        <v>0.17349999999999999</v>
      </c>
      <c r="J8700" s="2">
        <v>0.95030000000000003</v>
      </c>
      <c r="K8700" s="2">
        <v>2.2395</v>
      </c>
      <c r="N8700" s="2">
        <v>0.19220000000000001</v>
      </c>
      <c r="Q8700" s="2">
        <v>0.1132</v>
      </c>
      <c r="U8700" s="2">
        <v>0.70589999999999997</v>
      </c>
      <c r="V8700" s="2">
        <v>1.3756999999999999</v>
      </c>
      <c r="X8700" s="2">
        <v>1.183E-2</v>
      </c>
      <c r="AB8700" s="2">
        <v>2.0486</v>
      </c>
      <c r="AC8700" s="2">
        <v>8.0900000000000004E-4</v>
      </c>
      <c r="AV8700" s="2">
        <v>0.2356</v>
      </c>
      <c r="AY8700" s="2">
        <v>0.17760000000000001</v>
      </c>
      <c r="BH8700" s="2">
        <v>1.0436000000000001</v>
      </c>
      <c r="BL8700" s="2">
        <v>0.17760000000000001</v>
      </c>
      <c r="BS8700" s="2">
        <v>1</v>
      </c>
      <c r="CI8700" s="2">
        <v>0.94740000000000002</v>
      </c>
      <c r="CK8700" s="2">
        <v>0.79410000000000003</v>
      </c>
      <c r="CS8700" s="2">
        <v>0.2661</v>
      </c>
      <c r="CT8700" s="2">
        <v>9.4149999999999998E-3</v>
      </c>
    </row>
    <row r="8701" spans="1:98" ht="15" hidden="1" customHeight="1" x14ac:dyDescent="0.2">
      <c r="A8701" s="2">
        <v>1.9480000000000001E-2</v>
      </c>
      <c r="B8701" s="2">
        <v>40991</v>
      </c>
      <c r="F8701" s="2">
        <v>7.7899999999999997E-2</v>
      </c>
      <c r="I8701" s="2">
        <v>0.54949999999999999</v>
      </c>
      <c r="J8701" s="2">
        <v>1.0986</v>
      </c>
      <c r="K8701" s="2">
        <v>1.5833999999999999</v>
      </c>
      <c r="M8701" s="2">
        <v>8.7900000000000001E-4</v>
      </c>
      <c r="N8701" s="2">
        <v>0.1736</v>
      </c>
      <c r="P8701" s="2">
        <v>0.79049999999999998</v>
      </c>
      <c r="S8701" s="2">
        <v>0.1293</v>
      </c>
      <c r="T8701" s="2">
        <v>0.2676</v>
      </c>
      <c r="V8701" s="2">
        <v>0.99819999999999998</v>
      </c>
      <c r="X8701" s="2">
        <v>1.2120000000000001E-2</v>
      </c>
      <c r="AM8701" s="2">
        <v>1.3239000000000001</v>
      </c>
      <c r="AO8701" s="2">
        <v>0.1583</v>
      </c>
      <c r="AR8701" s="2">
        <v>3.4090000000000002E-2</v>
      </c>
      <c r="AY8701" s="2">
        <v>0.12850300000000001</v>
      </c>
      <c r="BH8701" s="2">
        <v>1.0436000000000001</v>
      </c>
      <c r="BL8701" s="2">
        <v>0.14799999999999999</v>
      </c>
      <c r="BS8701" s="2">
        <v>1</v>
      </c>
      <c r="CI8701" s="2">
        <v>0.8155</v>
      </c>
    </row>
    <row r="8702" spans="1:98" ht="15" hidden="1" customHeight="1" x14ac:dyDescent="0.2">
      <c r="A8702" s="2">
        <v>1.7950000000000001E-2</v>
      </c>
      <c r="B8702" s="2">
        <v>41134</v>
      </c>
      <c r="F8702" s="2">
        <v>7.5469999999999995E-2</v>
      </c>
      <c r="I8702" s="2">
        <v>0.4899</v>
      </c>
      <c r="J8702" s="2">
        <v>1.0206</v>
      </c>
      <c r="K8702" s="2">
        <v>1.5582</v>
      </c>
      <c r="M8702" s="2">
        <v>8.8000000000000003E-4</v>
      </c>
      <c r="N8702" s="2">
        <v>0.1673</v>
      </c>
      <c r="P8702" s="2">
        <v>0.79730000000000001</v>
      </c>
      <c r="S8702" s="2">
        <v>0.12180000000000001</v>
      </c>
      <c r="T8702" s="2">
        <v>0.2447</v>
      </c>
      <c r="V8702" s="2">
        <v>0.99329999999999996</v>
      </c>
      <c r="X8702" s="2">
        <v>1.268E-2</v>
      </c>
      <c r="AM8702" s="2">
        <v>1.2257</v>
      </c>
      <c r="AO8702" s="2">
        <v>0.15609999999999999</v>
      </c>
      <c r="AR8702" s="2">
        <v>3.117E-2</v>
      </c>
      <c r="AY8702" s="2">
        <v>0.12803600000000001</v>
      </c>
      <c r="BH8702" s="2">
        <v>1.0436000000000001</v>
      </c>
      <c r="BL8702" s="2">
        <v>0.14829999999999999</v>
      </c>
      <c r="BS8702" s="2">
        <v>1</v>
      </c>
      <c r="CI8702" s="2">
        <v>0.80279999999999996</v>
      </c>
    </row>
    <row r="8703" spans="1:98" ht="15" hidden="1" customHeight="1" x14ac:dyDescent="0.2">
      <c r="B8703" s="2">
        <v>35446</v>
      </c>
      <c r="F8703" s="2">
        <v>0.17100000000000001</v>
      </c>
      <c r="J8703" s="2">
        <v>0.97209999999999996</v>
      </c>
      <c r="K8703" s="2">
        <v>2.2448999999999999</v>
      </c>
      <c r="N8703" s="2">
        <v>0.21110000000000001</v>
      </c>
      <c r="Q8703" s="2">
        <v>0.11940000000000001</v>
      </c>
      <c r="U8703" s="2">
        <v>0.74670000000000003</v>
      </c>
      <c r="V8703" s="2">
        <v>1.3389</v>
      </c>
      <c r="X8703" s="2">
        <v>1.149E-2</v>
      </c>
      <c r="AB8703" s="2">
        <v>2.1985000000000001</v>
      </c>
      <c r="AC8703" s="2">
        <v>8.6399999999999997E-4</v>
      </c>
      <c r="AV8703" s="2">
        <v>0.24879999999999999</v>
      </c>
      <c r="AY8703" s="2">
        <v>0.17299999999999999</v>
      </c>
      <c r="BH8703" s="2">
        <v>1.0437000000000001</v>
      </c>
      <c r="BL8703" s="2">
        <v>0.19270000000000001</v>
      </c>
      <c r="BS8703" s="2">
        <v>1</v>
      </c>
      <c r="CI8703" s="2">
        <v>0.94589999999999996</v>
      </c>
      <c r="CK8703" s="2">
        <v>0.83930000000000005</v>
      </c>
      <c r="CS8703" s="2">
        <v>0.28199999999999997</v>
      </c>
      <c r="CT8703" s="2">
        <v>1.005E-2</v>
      </c>
    </row>
    <row r="8704" spans="1:98" ht="15" hidden="1" customHeight="1" x14ac:dyDescent="0.2">
      <c r="B8704" s="2">
        <v>31084</v>
      </c>
      <c r="J8704" s="2">
        <v>0.48770000000000002</v>
      </c>
      <c r="K8704" s="2">
        <v>1.4869999899999999</v>
      </c>
      <c r="N8704" s="2">
        <v>0.14380000000000001</v>
      </c>
      <c r="V8704" s="2">
        <v>1.33479999</v>
      </c>
      <c r="X8704" s="2">
        <v>5.1440000000000001E-3</v>
      </c>
      <c r="BH8704" s="2">
        <v>1.0438000000000001</v>
      </c>
      <c r="BL8704" s="2">
        <v>0.14549999999999999</v>
      </c>
      <c r="BS8704" s="2">
        <v>1</v>
      </c>
    </row>
    <row r="8705" spans="1:98" ht="15" hidden="1" customHeight="1" x14ac:dyDescent="0.2">
      <c r="A8705" s="2">
        <v>2.181E-2</v>
      </c>
      <c r="B8705" s="2">
        <v>40701</v>
      </c>
      <c r="F8705" s="2">
        <v>8.3030000000000007E-2</v>
      </c>
      <c r="I8705" s="2">
        <v>0.61850000000000005</v>
      </c>
      <c r="J8705" s="2">
        <v>1.1617</v>
      </c>
      <c r="K8705" s="2">
        <v>1.6023000000000001</v>
      </c>
      <c r="M8705" s="2">
        <v>9.01E-4</v>
      </c>
      <c r="N8705" s="2">
        <v>0.18229999999999999</v>
      </c>
      <c r="P8705" s="2">
        <v>0.79320000000000002</v>
      </c>
      <c r="S8705" s="2">
        <v>0.1449</v>
      </c>
      <c r="T8705" s="2">
        <v>0.28989999999999999</v>
      </c>
      <c r="V8705" s="2">
        <v>0.97450000000000003</v>
      </c>
      <c r="X8705" s="2">
        <v>1.2149999999999999E-2</v>
      </c>
      <c r="AM8705" s="2">
        <v>1.43</v>
      </c>
      <c r="AO8705" s="2">
        <v>0.15029999999999999</v>
      </c>
      <c r="AR8705" s="2">
        <v>3.5150000000000001E-2</v>
      </c>
      <c r="AY8705" s="2">
        <v>0.12526999999999999</v>
      </c>
      <c r="BH8705" s="2">
        <v>1.0438000000000001</v>
      </c>
      <c r="BL8705" s="2">
        <v>0.15859999999999999</v>
      </c>
      <c r="BS8705" s="2">
        <v>1</v>
      </c>
      <c r="CI8705" s="2">
        <v>0.79979999999999996</v>
      </c>
    </row>
    <row r="8706" spans="1:98" ht="15" hidden="1" customHeight="1" x14ac:dyDescent="0.2">
      <c r="B8706" s="2">
        <v>32519</v>
      </c>
      <c r="J8706" s="2">
        <v>0.77139999999999997</v>
      </c>
      <c r="K8706" s="2">
        <v>2.1389999999999998</v>
      </c>
      <c r="N8706" s="2">
        <v>0.18049999999999999</v>
      </c>
      <c r="V8706" s="2">
        <v>1.2007000000000001</v>
      </c>
      <c r="X8706" s="2">
        <v>9.5219999999999992E-3</v>
      </c>
      <c r="AY8706" s="2">
        <v>0.15379999999999999</v>
      </c>
      <c r="BH8706" s="2">
        <v>1.044</v>
      </c>
      <c r="BL8706" s="2">
        <v>0.19220000000000001</v>
      </c>
      <c r="BS8706" s="2">
        <v>1</v>
      </c>
      <c r="CI8706" s="2">
        <v>0.76180000000000003</v>
      </c>
    </row>
    <row r="8707" spans="1:98" ht="15" hidden="1" customHeight="1" x14ac:dyDescent="0.2">
      <c r="B8707" s="2">
        <v>34956</v>
      </c>
      <c r="F8707" s="2">
        <v>0.21809999999999999</v>
      </c>
      <c r="J8707" s="2">
        <v>1.131</v>
      </c>
      <c r="K8707" s="2">
        <v>2.1236000000000002</v>
      </c>
      <c r="N8707" s="2">
        <v>0.2109</v>
      </c>
      <c r="Q8707" s="2">
        <v>0.1308</v>
      </c>
      <c r="U8707" s="2">
        <v>0.8226</v>
      </c>
      <c r="V8707" s="2">
        <v>1.3692</v>
      </c>
      <c r="X8707" s="2">
        <v>1.3350000000000001E-2</v>
      </c>
      <c r="AB8707" s="2">
        <v>2.1646999999999998</v>
      </c>
      <c r="AC8707" s="2">
        <v>8.4999999999999995E-4</v>
      </c>
      <c r="AV8707" s="2">
        <v>0.26719999999999999</v>
      </c>
      <c r="AY8707" s="2">
        <v>0.1769</v>
      </c>
      <c r="BH8707" s="2">
        <v>1.044</v>
      </c>
      <c r="BL8707" s="2">
        <v>0.19170000000000001</v>
      </c>
      <c r="BS8707" s="2">
        <v>1</v>
      </c>
      <c r="CI8707" s="2">
        <v>0.90090000000000003</v>
      </c>
      <c r="CK8707" s="2">
        <v>0.92200000000000004</v>
      </c>
      <c r="CS8707" s="2">
        <v>0.30930000000000002</v>
      </c>
      <c r="CT8707" s="2">
        <v>1.081E-2</v>
      </c>
    </row>
    <row r="8708" spans="1:98" ht="15" hidden="1" customHeight="1" x14ac:dyDescent="0.2">
      <c r="A8708" s="2">
        <v>1.984E-2</v>
      </c>
      <c r="B8708" s="2">
        <v>40981</v>
      </c>
      <c r="F8708" s="2">
        <v>7.8390000000000001E-2</v>
      </c>
      <c r="I8708" s="2">
        <v>0.55120000000000002</v>
      </c>
      <c r="J8708" s="2">
        <v>1.0768</v>
      </c>
      <c r="K8708" s="2">
        <v>1.5587</v>
      </c>
      <c r="M8708" s="2">
        <v>8.8099999999999995E-4</v>
      </c>
      <c r="N8708" s="2">
        <v>0.17430000000000001</v>
      </c>
      <c r="P8708" s="2">
        <v>0.7873</v>
      </c>
      <c r="S8708" s="2">
        <v>0.13159999999999999</v>
      </c>
      <c r="T8708" s="2">
        <v>0.26290000000000002</v>
      </c>
      <c r="V8708" s="2">
        <v>0.99050000000000005</v>
      </c>
      <c r="X8708" s="2">
        <v>1.1979999999999999E-2</v>
      </c>
      <c r="AM8708" s="2">
        <v>1.2983</v>
      </c>
      <c r="AO8708" s="2">
        <v>0.1565</v>
      </c>
      <c r="AR8708" s="2">
        <v>3.3660000000000002E-2</v>
      </c>
      <c r="AY8708" s="2">
        <v>0.12765299999999999</v>
      </c>
      <c r="BH8708" s="2">
        <v>1.044</v>
      </c>
      <c r="BL8708" s="2">
        <v>0.1464</v>
      </c>
      <c r="BS8708" s="2">
        <v>1</v>
      </c>
      <c r="CI8708" s="2">
        <v>0.81540000000000001</v>
      </c>
    </row>
    <row r="8709" spans="1:98" ht="15" hidden="1" customHeight="1" x14ac:dyDescent="0.2">
      <c r="A8709" s="2">
        <v>1.8700000000000001E-2</v>
      </c>
      <c r="B8709" s="2">
        <v>41326</v>
      </c>
      <c r="F8709" s="2">
        <v>7.986E-2</v>
      </c>
      <c r="I8709" s="2">
        <v>0.51619999999999999</v>
      </c>
      <c r="J8709" s="2">
        <v>1.0931999999999999</v>
      </c>
      <c r="K8709" s="2">
        <v>1.5544</v>
      </c>
      <c r="M8709" s="2">
        <v>9.3700000000000001E-4</v>
      </c>
      <c r="N8709" s="2">
        <v>0.1799</v>
      </c>
      <c r="P8709" s="2">
        <v>0.82189999999999996</v>
      </c>
      <c r="S8709" s="2">
        <v>0.1147</v>
      </c>
      <c r="T8709" s="2">
        <v>0.27589999999999998</v>
      </c>
      <c r="V8709" s="2">
        <v>1.0185</v>
      </c>
      <c r="X8709" s="2">
        <v>1.0959999999999999E-2</v>
      </c>
      <c r="AM8709" s="2">
        <v>1.3448</v>
      </c>
      <c r="AO8709" s="2">
        <v>0.16320000000000001</v>
      </c>
      <c r="AR8709" s="2">
        <v>3.3439999999999998E-2</v>
      </c>
      <c r="AY8709" s="2">
        <v>0.13132099999999999</v>
      </c>
      <c r="BH8709" s="2">
        <v>1.044</v>
      </c>
      <c r="BL8709" s="2">
        <v>0.15890000000000001</v>
      </c>
      <c r="BS8709" s="2">
        <v>1</v>
      </c>
      <c r="CI8709" s="2">
        <v>0.85029999999999994</v>
      </c>
    </row>
    <row r="8710" spans="1:98" ht="15" hidden="1" customHeight="1" x14ac:dyDescent="0.2">
      <c r="B8710" s="2">
        <v>34661</v>
      </c>
      <c r="F8710" s="2">
        <v>0.39889999999999998</v>
      </c>
      <c r="J8710" s="2">
        <v>1.0449999999999999</v>
      </c>
      <c r="K8710" s="2">
        <v>2.1593</v>
      </c>
      <c r="N8710" s="2">
        <v>0.20230000000000001</v>
      </c>
      <c r="V8710" s="2">
        <v>1.3735999999999999</v>
      </c>
      <c r="X8710" s="2">
        <v>1.3979999999999999E-2</v>
      </c>
      <c r="AY8710" s="2">
        <v>0.17760000000000001</v>
      </c>
      <c r="BH8710" s="2">
        <v>1.0441</v>
      </c>
      <c r="BL8710" s="2">
        <v>0.18640000000000001</v>
      </c>
      <c r="BS8710" s="2">
        <v>1</v>
      </c>
      <c r="CI8710" s="2">
        <v>0.85509999999999997</v>
      </c>
    </row>
    <row r="8711" spans="1:98" ht="15" hidden="1" customHeight="1" x14ac:dyDescent="0.2">
      <c r="B8711" s="2">
        <v>32532</v>
      </c>
      <c r="J8711" s="2">
        <v>0.75969998999999999</v>
      </c>
      <c r="K8711" s="2">
        <v>2.0992999999999999</v>
      </c>
      <c r="N8711" s="2">
        <v>0.17780000000000001</v>
      </c>
      <c r="V8711" s="2">
        <v>1.1866999899999999</v>
      </c>
      <c r="X8711" s="2">
        <v>9.2999999999999992E-3</v>
      </c>
      <c r="AY8711" s="2">
        <v>0.15210000000000001</v>
      </c>
      <c r="BH8711" s="2">
        <v>1.0442999900000001</v>
      </c>
      <c r="BL8711" s="2">
        <v>0.18920000000000001</v>
      </c>
      <c r="BS8711" s="2">
        <v>1</v>
      </c>
      <c r="CI8711" s="2">
        <v>0.73219999999999996</v>
      </c>
    </row>
    <row r="8712" spans="1:98" ht="15" hidden="1" customHeight="1" x14ac:dyDescent="0.2">
      <c r="B8712" s="2">
        <v>35125</v>
      </c>
      <c r="F8712" s="2">
        <v>0.18060000000000001</v>
      </c>
      <c r="J8712" s="2">
        <v>1.1369</v>
      </c>
      <c r="K8712" s="2">
        <v>2.0931000000000002</v>
      </c>
      <c r="N8712" s="2">
        <v>0.21310000000000001</v>
      </c>
      <c r="Q8712" s="2">
        <v>0.13189999999999999</v>
      </c>
      <c r="U8712" s="2">
        <v>0.82830000000000004</v>
      </c>
      <c r="V8712" s="2">
        <v>1.3703000000000001</v>
      </c>
      <c r="X8712" s="2">
        <v>1.295E-2</v>
      </c>
      <c r="AB8712" s="2">
        <v>2.1541999999999999</v>
      </c>
      <c r="AC8712" s="2">
        <v>8.7799999999999998E-4</v>
      </c>
      <c r="AV8712" s="2">
        <v>0.2702</v>
      </c>
      <c r="AY8712" s="2">
        <v>0.1772</v>
      </c>
      <c r="BH8712" s="2">
        <v>1.0443</v>
      </c>
      <c r="BL8712" s="2">
        <v>0.20230000000000001</v>
      </c>
      <c r="BS8712" s="2">
        <v>1</v>
      </c>
      <c r="CI8712" s="2">
        <v>0.9254</v>
      </c>
      <c r="CK8712" s="2">
        <v>0.92679999999999996</v>
      </c>
      <c r="CS8712" s="2">
        <v>0.30020000000000002</v>
      </c>
      <c r="CT8712" s="2">
        <v>1.102E-2</v>
      </c>
    </row>
    <row r="8713" spans="1:98" ht="15" hidden="1" customHeight="1" x14ac:dyDescent="0.2">
      <c r="A8713" s="2">
        <v>1.976E-2</v>
      </c>
      <c r="B8713" s="2">
        <v>40882</v>
      </c>
      <c r="F8713" s="2">
        <v>7.5170000000000001E-2</v>
      </c>
      <c r="I8713" s="2">
        <v>0.56830000000000003</v>
      </c>
      <c r="J8713" s="2">
        <v>1.1047</v>
      </c>
      <c r="K8713" s="2">
        <v>1.5909</v>
      </c>
      <c r="M8713" s="2">
        <v>9.01E-4</v>
      </c>
      <c r="N8713" s="2">
        <v>0.17649999999999999</v>
      </c>
      <c r="P8713" s="2">
        <v>0.79359999999999997</v>
      </c>
      <c r="S8713" s="2">
        <v>0.1268</v>
      </c>
      <c r="T8713" s="2">
        <v>0.27210000000000001</v>
      </c>
      <c r="V8713" s="2">
        <v>1.0141</v>
      </c>
      <c r="X8713" s="2">
        <v>1.304E-2</v>
      </c>
      <c r="AM8713" s="2">
        <v>1.3652</v>
      </c>
      <c r="AO8713" s="2">
        <v>0.1593</v>
      </c>
      <c r="AR8713" s="2">
        <v>3.2829999999999998E-2</v>
      </c>
      <c r="AY8713" s="2">
        <v>0.13051499999999999</v>
      </c>
      <c r="BH8713" s="2">
        <v>1.0443</v>
      </c>
      <c r="BL8713" s="2">
        <v>0.151</v>
      </c>
      <c r="BS8713" s="2">
        <v>1</v>
      </c>
      <c r="CI8713" s="2">
        <v>0.7923</v>
      </c>
    </row>
    <row r="8714" spans="1:98" ht="15" hidden="1" customHeight="1" x14ac:dyDescent="0.2">
      <c r="B8714" s="2">
        <v>35114</v>
      </c>
      <c r="F8714" s="2">
        <v>0.18359998999999999</v>
      </c>
      <c r="J8714" s="2">
        <v>1.1800999599999999</v>
      </c>
      <c r="K8714" s="2">
        <v>2.1435999899999998</v>
      </c>
      <c r="N8714" s="2">
        <v>0.21909999999999999</v>
      </c>
      <c r="Q8714" s="2">
        <v>0.13639999999999999</v>
      </c>
      <c r="U8714" s="2">
        <v>0.85660000000000003</v>
      </c>
      <c r="V8714" s="2">
        <v>1.3860000400000001</v>
      </c>
      <c r="X8714" s="2">
        <v>1.333E-2</v>
      </c>
      <c r="AB8714" s="2">
        <v>2.2079</v>
      </c>
      <c r="AC8714" s="2">
        <v>8.7500000000000002E-4</v>
      </c>
      <c r="AV8714" s="2">
        <v>0.27829999999999999</v>
      </c>
      <c r="AY8714" s="2">
        <v>0.17919999</v>
      </c>
      <c r="BH8714" s="2">
        <v>1.0443999799999999</v>
      </c>
      <c r="BL8714" s="2">
        <v>0.2014</v>
      </c>
      <c r="BS8714" s="2">
        <v>1</v>
      </c>
      <c r="CI8714" s="2">
        <v>0.94459998999999994</v>
      </c>
      <c r="CK8714" s="2">
        <v>0.95879999999999999</v>
      </c>
      <c r="CS8714" s="2">
        <v>0.30620000000000003</v>
      </c>
      <c r="CT8714" s="2">
        <v>1.136E-2</v>
      </c>
    </row>
    <row r="8715" spans="1:98" ht="15" hidden="1" customHeight="1" x14ac:dyDescent="0.2">
      <c r="A8715" s="2">
        <v>1.847E-2</v>
      </c>
      <c r="B8715" s="2">
        <v>41295</v>
      </c>
      <c r="F8715" s="2">
        <v>7.8210000000000002E-2</v>
      </c>
      <c r="I8715" s="2">
        <v>0.48630000000000001</v>
      </c>
      <c r="J8715" s="2">
        <v>1.0653999999999999</v>
      </c>
      <c r="K8715" s="2">
        <v>1.5717000000000001</v>
      </c>
      <c r="M8715" s="2">
        <v>9.3400000000000004E-4</v>
      </c>
      <c r="N8715" s="2">
        <v>0.1772</v>
      </c>
      <c r="P8715" s="2">
        <v>0.80869999999999997</v>
      </c>
      <c r="S8715" s="2">
        <v>0.11210000000000001</v>
      </c>
      <c r="T8715" s="2">
        <v>0.26590000000000003</v>
      </c>
      <c r="V8715" s="2">
        <v>0.99329999999999996</v>
      </c>
      <c r="X8715" s="2">
        <v>1.106E-2</v>
      </c>
      <c r="AM8715" s="2">
        <v>1.3225</v>
      </c>
      <c r="AO8715" s="2">
        <v>0.15970000000000001</v>
      </c>
      <c r="AR8715" s="2">
        <v>3.2820000000000002E-2</v>
      </c>
      <c r="AY8715" s="2">
        <v>0.12811800000000001</v>
      </c>
      <c r="BH8715" s="2">
        <v>1.0444</v>
      </c>
      <c r="BL8715" s="2">
        <v>0.15210000000000001</v>
      </c>
      <c r="BS8715" s="2">
        <v>1</v>
      </c>
      <c r="CI8715" s="2">
        <v>0.83120000000000005</v>
      </c>
    </row>
    <row r="8716" spans="1:98" ht="15" hidden="1" customHeight="1" x14ac:dyDescent="0.2">
      <c r="B8716" s="2">
        <v>34662</v>
      </c>
      <c r="F8716" s="2">
        <v>0.39879999999999999</v>
      </c>
      <c r="J8716" s="2">
        <v>1.0396000000000001</v>
      </c>
      <c r="K8716" s="2">
        <v>2.1459999999999999</v>
      </c>
      <c r="N8716" s="2">
        <v>0.20130000000000001</v>
      </c>
      <c r="V8716" s="2">
        <v>1.3743000000000001</v>
      </c>
      <c r="X8716" s="2">
        <v>1.396E-2</v>
      </c>
      <c r="AY8716" s="2">
        <v>0.1777</v>
      </c>
      <c r="BH8716" s="2">
        <v>1.0445</v>
      </c>
      <c r="BL8716" s="2">
        <v>0.18479999999999999</v>
      </c>
      <c r="BS8716" s="2">
        <v>1</v>
      </c>
      <c r="CI8716" s="2">
        <v>0.8528</v>
      </c>
    </row>
    <row r="8717" spans="1:98" ht="15" hidden="1" customHeight="1" x14ac:dyDescent="0.2">
      <c r="B8717" s="2">
        <v>35583</v>
      </c>
      <c r="F8717" s="2">
        <v>0.1741</v>
      </c>
      <c r="J8717" s="2">
        <v>0.96340000000000003</v>
      </c>
      <c r="K8717" s="2">
        <v>2.2513999999999998</v>
      </c>
      <c r="N8717" s="2">
        <v>0.1925</v>
      </c>
      <c r="Q8717" s="2">
        <v>0.1132</v>
      </c>
      <c r="U8717" s="2">
        <v>0.70930000000000004</v>
      </c>
      <c r="V8717" s="2">
        <v>1.3775999999999999</v>
      </c>
      <c r="X8717" s="2">
        <v>1.1820000000000001E-2</v>
      </c>
      <c r="AB8717" s="2">
        <v>2.0668000000000002</v>
      </c>
      <c r="AC8717" s="2">
        <v>8.1099999999999998E-4</v>
      </c>
      <c r="AV8717" s="2">
        <v>0.23669999999999999</v>
      </c>
      <c r="AY8717" s="2">
        <v>0.17780000000000001</v>
      </c>
      <c r="BH8717" s="2">
        <v>1.0445</v>
      </c>
      <c r="BL8717" s="2">
        <v>0.1769</v>
      </c>
      <c r="BS8717" s="2">
        <v>1</v>
      </c>
      <c r="CI8717" s="2">
        <v>0.94789999999999996</v>
      </c>
      <c r="CK8717" s="2">
        <v>0.79810000000000003</v>
      </c>
      <c r="CS8717" s="2">
        <v>0.26440000000000002</v>
      </c>
      <c r="CT8717" s="2">
        <v>9.4459999999999995E-3</v>
      </c>
    </row>
    <row r="8718" spans="1:98" ht="15" hidden="1" customHeight="1" x14ac:dyDescent="0.2">
      <c r="A8718" s="2">
        <v>2.145E-2</v>
      </c>
      <c r="B8718" s="2">
        <v>40751</v>
      </c>
      <c r="F8718" s="2">
        <v>8.133E-2</v>
      </c>
      <c r="I8718" s="2">
        <v>0.60470000000000002</v>
      </c>
      <c r="J8718" s="2">
        <v>1.1808000000000001</v>
      </c>
      <c r="K8718" s="2">
        <v>1.5496000000000001</v>
      </c>
      <c r="M8718" s="2">
        <v>8.9999999999999998E-4</v>
      </c>
      <c r="N8718" s="2">
        <v>0.17560000000000001</v>
      </c>
      <c r="P8718" s="2">
        <v>0.7873</v>
      </c>
      <c r="S8718" s="2">
        <v>0.14199999999999999</v>
      </c>
      <c r="T8718" s="2">
        <v>0.27810000000000001</v>
      </c>
      <c r="V8718" s="2">
        <v>0.94740000000000002</v>
      </c>
      <c r="X8718" s="2">
        <v>1.2149999999999999E-2</v>
      </c>
      <c r="AM8718" s="2">
        <v>1.3616999999999999</v>
      </c>
      <c r="AO8718" s="2">
        <v>0.14699999999999999</v>
      </c>
      <c r="AR8718" s="2">
        <v>3.4410000000000003E-2</v>
      </c>
      <c r="AY8718" s="2">
        <v>0.121596</v>
      </c>
      <c r="BH8718" s="2">
        <v>1.0445</v>
      </c>
      <c r="BL8718" s="2">
        <v>0.14979999999999999</v>
      </c>
      <c r="BS8718" s="2">
        <v>1</v>
      </c>
      <c r="CI8718" s="2">
        <v>0.8236</v>
      </c>
    </row>
    <row r="8719" spans="1:98" ht="15" hidden="1" customHeight="1" x14ac:dyDescent="0.2">
      <c r="A8719" s="2">
        <v>1.8759999999999999E-2</v>
      </c>
      <c r="B8719" s="2">
        <v>41394</v>
      </c>
      <c r="F8719" s="2">
        <v>8.301E-2</v>
      </c>
      <c r="I8719" s="2">
        <v>0.50370000000000004</v>
      </c>
      <c r="J8719" s="2">
        <v>1.0831</v>
      </c>
      <c r="K8719" s="2">
        <v>1.5651999999999999</v>
      </c>
      <c r="M8719" s="2">
        <v>9.1399999999999999E-4</v>
      </c>
      <c r="N8719" s="2">
        <v>0.17460000000000001</v>
      </c>
      <c r="P8719" s="2">
        <v>0.8175</v>
      </c>
      <c r="S8719" s="2">
        <v>0.11219999999999999</v>
      </c>
      <c r="T8719" s="2">
        <v>0.28089999999999998</v>
      </c>
      <c r="V8719" s="2">
        <v>1.0072000000000001</v>
      </c>
      <c r="X8719" s="2">
        <v>1.0330000000000001E-2</v>
      </c>
      <c r="AM8719" s="2">
        <v>1.3265</v>
      </c>
      <c r="AO8719" s="2">
        <v>0.16339999999999999</v>
      </c>
      <c r="AR8719" s="2">
        <v>3.245E-2</v>
      </c>
      <c r="AY8719" s="2">
        <v>0.12978300000000001</v>
      </c>
      <c r="BH8719" s="2">
        <v>1.0445</v>
      </c>
      <c r="BL8719" s="2">
        <v>0.15540000000000001</v>
      </c>
      <c r="BS8719" s="2">
        <v>1</v>
      </c>
      <c r="CI8719" s="2">
        <v>0.86409999999999998</v>
      </c>
    </row>
    <row r="8720" spans="1:98" ht="15" hidden="1" customHeight="1" x14ac:dyDescent="0.2">
      <c r="B8720" s="2">
        <v>34740</v>
      </c>
      <c r="F8720" s="2">
        <v>0.25009999999999999</v>
      </c>
      <c r="J8720" s="2">
        <v>1.0912999999999999</v>
      </c>
      <c r="K8720" s="2">
        <v>2.1913</v>
      </c>
      <c r="N8720" s="2">
        <v>0.21060000000000001</v>
      </c>
      <c r="Q8720" s="2">
        <v>0.1308</v>
      </c>
      <c r="U8720" s="2">
        <v>0.82140000000000002</v>
      </c>
      <c r="V8720" s="2">
        <v>1.4017999999999999</v>
      </c>
      <c r="X8720" s="2">
        <v>1.418E-2</v>
      </c>
      <c r="AB8720" s="2">
        <v>2.1762999999999999</v>
      </c>
      <c r="AC8720" s="2">
        <v>8.7000000000000001E-4</v>
      </c>
      <c r="AV8720" s="2">
        <v>0.26619999999999999</v>
      </c>
      <c r="AY8720" s="2">
        <v>0.18129999999999999</v>
      </c>
      <c r="BH8720" s="2">
        <v>1.0446</v>
      </c>
      <c r="BL8720" s="2">
        <v>0.18940000000000001</v>
      </c>
      <c r="BS8720" s="2">
        <v>1</v>
      </c>
      <c r="CI8720" s="2">
        <v>0.88929999999999998</v>
      </c>
      <c r="CK8720" s="2">
        <v>0.92159999999999997</v>
      </c>
      <c r="CS8720" s="2">
        <v>0.29909999999999998</v>
      </c>
      <c r="CT8720" s="2">
        <v>1.0699999999999999E-2</v>
      </c>
    </row>
    <row r="8721" spans="1:98" ht="15" hidden="1" customHeight="1" x14ac:dyDescent="0.2">
      <c r="B8721" s="2">
        <v>34743</v>
      </c>
      <c r="F8721" s="2">
        <v>0.25119999999999998</v>
      </c>
      <c r="J8721" s="2">
        <v>1.0926</v>
      </c>
      <c r="K8721" s="2">
        <v>2.1926999999999999</v>
      </c>
      <c r="N8721" s="2">
        <v>0.21049999999999999</v>
      </c>
      <c r="Q8721" s="2">
        <v>0.13120000000000001</v>
      </c>
      <c r="U8721" s="2">
        <v>0.82299999999999995</v>
      </c>
      <c r="V8721" s="2">
        <v>1.4025000000000001</v>
      </c>
      <c r="X8721" s="2">
        <v>1.422E-2</v>
      </c>
      <c r="AB8721" s="2">
        <v>2.1789000000000001</v>
      </c>
      <c r="AC8721" s="2">
        <v>8.6899999999999998E-4</v>
      </c>
      <c r="AV8721" s="2">
        <v>0.26619999999999999</v>
      </c>
      <c r="AY8721" s="2">
        <v>0.18149999999999999</v>
      </c>
      <c r="BH8721" s="2">
        <v>1.0446</v>
      </c>
      <c r="BL8721" s="2">
        <v>0.18909999999999999</v>
      </c>
      <c r="BS8721" s="2">
        <v>1</v>
      </c>
      <c r="CI8721" s="2">
        <v>0.88900000000000001</v>
      </c>
      <c r="CK8721" s="2">
        <v>0.92249999999999999</v>
      </c>
      <c r="CS8721" s="2">
        <v>0.3004</v>
      </c>
      <c r="CT8721" s="2">
        <v>1.0699999999999999E-2</v>
      </c>
    </row>
    <row r="8722" spans="1:98" ht="15" hidden="1" customHeight="1" x14ac:dyDescent="0.2">
      <c r="B8722" s="2">
        <v>35664</v>
      </c>
      <c r="F8722" s="2">
        <v>0.1794</v>
      </c>
      <c r="J8722" s="2">
        <v>0.93100000000000005</v>
      </c>
      <c r="K8722" s="2">
        <v>2.2471999999999999</v>
      </c>
      <c r="N8722" s="2">
        <v>0.184</v>
      </c>
      <c r="Q8722" s="2">
        <v>0.1091</v>
      </c>
      <c r="U8722" s="2">
        <v>0.68279999999999996</v>
      </c>
      <c r="V8722" s="2">
        <v>1.3948</v>
      </c>
      <c r="X8722" s="2">
        <v>1.192E-2</v>
      </c>
      <c r="AB8722" s="2">
        <v>2.0609999999999999</v>
      </c>
      <c r="AC8722" s="2">
        <v>7.8700000000000005E-4</v>
      </c>
      <c r="AV8722" s="2">
        <v>0.2283</v>
      </c>
      <c r="AY8722" s="2">
        <v>0.18010000000000001</v>
      </c>
      <c r="BH8722" s="2">
        <v>1.0446</v>
      </c>
      <c r="BL8722" s="2">
        <v>0.17560000000000001</v>
      </c>
      <c r="BS8722" s="2">
        <v>1</v>
      </c>
      <c r="CI8722" s="2">
        <v>0.90239999999999998</v>
      </c>
      <c r="CK8722" s="2">
        <v>0.76919999999999999</v>
      </c>
      <c r="CS8722" s="2">
        <v>0.25779999999999997</v>
      </c>
      <c r="CT8722" s="2">
        <v>9.0900000000000009E-3</v>
      </c>
    </row>
    <row r="8723" spans="1:98" ht="15" hidden="1" customHeight="1" x14ac:dyDescent="0.2">
      <c r="A8723" s="2">
        <v>1.8190000000000001E-2</v>
      </c>
      <c r="B8723" s="2">
        <v>41113</v>
      </c>
      <c r="F8723" s="2">
        <v>7.5209999999999999E-2</v>
      </c>
      <c r="I8723" s="2">
        <v>0.49869999999999998</v>
      </c>
      <c r="J8723" s="2">
        <v>1.0270999999999999</v>
      </c>
      <c r="K8723" s="2">
        <v>1.5778000000000001</v>
      </c>
      <c r="M8723" s="2">
        <v>8.83E-4</v>
      </c>
      <c r="N8723" s="2">
        <v>0.1668</v>
      </c>
      <c r="P8723" s="2">
        <v>0.80569999999999997</v>
      </c>
      <c r="S8723" s="2">
        <v>0.12039999999999999</v>
      </c>
      <c r="T8723" s="2">
        <v>0.25180000000000002</v>
      </c>
      <c r="V8723" s="2">
        <v>1.0172000000000001</v>
      </c>
      <c r="X8723" s="2">
        <v>1.298E-2</v>
      </c>
      <c r="AM8723" s="2">
        <v>1.2334000000000001</v>
      </c>
      <c r="AO8723" s="2">
        <v>0.1593</v>
      </c>
      <c r="AR8723" s="2">
        <v>3.1099999999999999E-2</v>
      </c>
      <c r="AY8723" s="2">
        <v>0.131131</v>
      </c>
      <c r="BH8723" s="2">
        <v>1.0446</v>
      </c>
      <c r="BL8723" s="2">
        <v>0.14599999999999999</v>
      </c>
      <c r="BS8723" s="2">
        <v>1</v>
      </c>
      <c r="CI8723" s="2">
        <v>0.80269999999999997</v>
      </c>
    </row>
    <row r="8724" spans="1:98" ht="15" hidden="1" customHeight="1" x14ac:dyDescent="0.2">
      <c r="B8724" s="2">
        <v>35111</v>
      </c>
      <c r="F8724" s="2">
        <v>0.1832</v>
      </c>
      <c r="J8724" s="2">
        <v>1.1631</v>
      </c>
      <c r="K8724" s="2">
        <v>2.1401998999999998</v>
      </c>
      <c r="N8724" s="2">
        <v>0.2167</v>
      </c>
      <c r="Q8724" s="2">
        <v>0.13450000000000001</v>
      </c>
      <c r="U8724" s="2">
        <v>0.84509999999999996</v>
      </c>
      <c r="V8724" s="2">
        <v>1.3817000399999999</v>
      </c>
      <c r="X8724" s="2">
        <v>1.312E-2</v>
      </c>
      <c r="AB8724" s="2">
        <v>2.2017000000000002</v>
      </c>
      <c r="AC8724" s="2">
        <v>8.7200000000000005E-4</v>
      </c>
      <c r="AV8724" s="2">
        <v>0.27489999999999998</v>
      </c>
      <c r="AY8724" s="2">
        <v>0.1787</v>
      </c>
      <c r="BH8724" s="2">
        <v>1.0446000099999999</v>
      </c>
      <c r="BL8724" s="2">
        <v>0.2</v>
      </c>
      <c r="BS8724" s="2">
        <v>1</v>
      </c>
      <c r="CI8724" s="2">
        <v>0.9375</v>
      </c>
      <c r="CK8724" s="2">
        <v>0.94650000000000001</v>
      </c>
      <c r="CS8724" s="2">
        <v>0.30259999999999998</v>
      </c>
      <c r="CT8724" s="2">
        <v>1.1220000000000001E-2</v>
      </c>
    </row>
    <row r="8725" spans="1:98" ht="15" hidden="1" customHeight="1" x14ac:dyDescent="0.2">
      <c r="B8725" s="2">
        <v>32542</v>
      </c>
      <c r="J8725" s="2">
        <v>0.74270000000000003</v>
      </c>
      <c r="K8725" s="2">
        <v>2.0656999900000002</v>
      </c>
      <c r="N8725" s="2">
        <v>0.1749</v>
      </c>
      <c r="V8725" s="2">
        <v>1.18579999</v>
      </c>
      <c r="X8725" s="2">
        <v>9.1500000000000001E-3</v>
      </c>
      <c r="AY8725" s="2">
        <v>0.152</v>
      </c>
      <c r="BH8725" s="2">
        <v>1.0447</v>
      </c>
      <c r="BL8725" s="2">
        <v>0.1862</v>
      </c>
      <c r="BS8725" s="2">
        <v>1</v>
      </c>
      <c r="CI8725" s="2">
        <v>0.72750000000000004</v>
      </c>
    </row>
    <row r="8726" spans="1:98" ht="15" hidden="1" customHeight="1" x14ac:dyDescent="0.2">
      <c r="B8726" s="2">
        <v>34663</v>
      </c>
      <c r="F8726" s="2">
        <v>0.39910000000000001</v>
      </c>
      <c r="J8726" s="2">
        <v>1.0402</v>
      </c>
      <c r="K8726" s="2">
        <v>2.1505999999999998</v>
      </c>
      <c r="N8726" s="2">
        <v>0.2014</v>
      </c>
      <c r="V8726" s="2">
        <v>1.3756999999999999</v>
      </c>
      <c r="X8726" s="2">
        <v>1.393E-2</v>
      </c>
      <c r="AY8726" s="2">
        <v>0.1779</v>
      </c>
      <c r="BH8726" s="2">
        <v>1.0447</v>
      </c>
      <c r="BL8726" s="2">
        <v>0.1842</v>
      </c>
      <c r="BS8726" s="2">
        <v>1</v>
      </c>
      <c r="CI8726" s="2">
        <v>0.85360000000000003</v>
      </c>
    </row>
    <row r="8727" spans="1:98" ht="15" hidden="1" customHeight="1" x14ac:dyDescent="0.2">
      <c r="A8727" s="2">
        <v>2.0750000000000001E-2</v>
      </c>
      <c r="B8727" s="2">
        <v>40830</v>
      </c>
      <c r="F8727" s="2">
        <v>7.6340000000000005E-2</v>
      </c>
      <c r="I8727" s="2">
        <v>0.58430000000000004</v>
      </c>
      <c r="J8727" s="2">
        <v>1.1356999999999999</v>
      </c>
      <c r="K8727" s="2">
        <v>1.6039000000000001</v>
      </c>
      <c r="M8727" s="2">
        <v>8.7799999999999998E-4</v>
      </c>
      <c r="N8727" s="2">
        <v>0.182</v>
      </c>
      <c r="P8727" s="2">
        <v>0.80130000000000001</v>
      </c>
      <c r="S8727" s="2">
        <v>0.12959999999999999</v>
      </c>
      <c r="T8727" s="2">
        <v>0.2777</v>
      </c>
      <c r="V8727" s="2">
        <v>1.0146999999999999</v>
      </c>
      <c r="X8727" s="2">
        <v>1.311E-2</v>
      </c>
      <c r="AM8727" s="2">
        <v>1.4064000000000001</v>
      </c>
      <c r="AO8727" s="2">
        <v>0.15909999999999999</v>
      </c>
      <c r="AR8727" s="2">
        <v>3.2849999999999997E-2</v>
      </c>
      <c r="AY8727" s="2">
        <v>0.13046099999999999</v>
      </c>
      <c r="BH8727" s="2">
        <v>1.0447</v>
      </c>
      <c r="BL8727" s="2">
        <v>0.15359999999999999</v>
      </c>
      <c r="BS8727" s="2">
        <v>1</v>
      </c>
      <c r="CI8727" s="2">
        <v>0.81369999999999998</v>
      </c>
    </row>
    <row r="8728" spans="1:98" ht="15" hidden="1" customHeight="1" x14ac:dyDescent="0.2">
      <c r="A8728" s="2">
        <v>1.9560000000000001E-2</v>
      </c>
      <c r="B8728" s="2">
        <v>40877</v>
      </c>
      <c r="F8728" s="2">
        <v>7.4859999999999996E-2</v>
      </c>
      <c r="I8728" s="2">
        <v>0.56459999999999999</v>
      </c>
      <c r="J8728" s="2">
        <v>1.1196999999999999</v>
      </c>
      <c r="K8728" s="2">
        <v>1.6014999999999999</v>
      </c>
      <c r="M8728" s="2">
        <v>8.9400000000000005E-4</v>
      </c>
      <c r="N8728" s="2">
        <v>0.1769</v>
      </c>
      <c r="P8728" s="2">
        <v>0.79500000000000004</v>
      </c>
      <c r="S8728" s="2">
        <v>0.1255</v>
      </c>
      <c r="T8728" s="2">
        <v>0.27110000000000001</v>
      </c>
      <c r="V8728" s="2">
        <v>1.0197000000000001</v>
      </c>
      <c r="X8728" s="2">
        <v>1.3140000000000001E-2</v>
      </c>
      <c r="AM8728" s="2">
        <v>1.3717999999999999</v>
      </c>
      <c r="AO8728" s="2">
        <v>0.15989999999999999</v>
      </c>
      <c r="AR8728" s="2">
        <v>3.322E-2</v>
      </c>
      <c r="AY8728" s="2">
        <v>0.13118099999999999</v>
      </c>
      <c r="BH8728" s="2">
        <v>1.0447</v>
      </c>
      <c r="BL8728" s="2">
        <v>0.15090000000000001</v>
      </c>
      <c r="BS8728" s="2">
        <v>1</v>
      </c>
      <c r="CI8728" s="2">
        <v>0.79200000000000004</v>
      </c>
    </row>
    <row r="8729" spans="1:98" ht="15" hidden="1" customHeight="1" x14ac:dyDescent="0.2">
      <c r="B8729" s="2">
        <v>35663</v>
      </c>
      <c r="F8729" s="2">
        <v>0.1797</v>
      </c>
      <c r="J8729" s="2">
        <v>0.92059999999999997</v>
      </c>
      <c r="K8729" s="2">
        <v>2.2191999999999998</v>
      </c>
      <c r="N8729" s="2">
        <v>0.18149999999999999</v>
      </c>
      <c r="Q8729" s="2">
        <v>0.1074</v>
      </c>
      <c r="U8729" s="2">
        <v>0.67210000000000003</v>
      </c>
      <c r="V8729" s="2">
        <v>1.3953</v>
      </c>
      <c r="X8729" s="2">
        <v>1.1849999999999999E-2</v>
      </c>
      <c r="AB8729" s="2">
        <v>2.0232000000000001</v>
      </c>
      <c r="AC8729" s="2">
        <v>7.7700000000000002E-4</v>
      </c>
      <c r="AV8729" s="2">
        <v>0.22470000000000001</v>
      </c>
      <c r="AY8729" s="2">
        <v>0.18029999999999999</v>
      </c>
      <c r="BH8729" s="2">
        <v>1.0448</v>
      </c>
      <c r="BL8729" s="2">
        <v>0.17399999999999999</v>
      </c>
      <c r="BS8729" s="2">
        <v>1</v>
      </c>
      <c r="CI8729" s="2">
        <v>0.89359999999999995</v>
      </c>
      <c r="CK8729" s="2">
        <v>0.75729999999999997</v>
      </c>
      <c r="CS8729" s="2">
        <v>0.25319999999999998</v>
      </c>
      <c r="CT8729" s="2">
        <v>8.9680000000000003E-3</v>
      </c>
    </row>
    <row r="8730" spans="1:98" ht="15" hidden="1" customHeight="1" x14ac:dyDescent="0.2">
      <c r="A8730" s="2">
        <v>1.8679999999999999E-2</v>
      </c>
      <c r="B8730" s="2">
        <v>41390</v>
      </c>
      <c r="F8730" s="2">
        <v>8.3479999999999999E-2</v>
      </c>
      <c r="I8730" s="2">
        <v>0.5081</v>
      </c>
      <c r="J8730" s="2">
        <v>1.0801000000000001</v>
      </c>
      <c r="K8730" s="2">
        <v>1.5740000000000001</v>
      </c>
      <c r="M8730" s="2">
        <v>9.1500000000000001E-4</v>
      </c>
      <c r="N8730" s="2">
        <v>0.17380000000000001</v>
      </c>
      <c r="P8730" s="2">
        <v>0.82269999999999999</v>
      </c>
      <c r="S8730" s="2">
        <v>0.1115</v>
      </c>
      <c r="T8730" s="2">
        <v>0.28239999999999998</v>
      </c>
      <c r="V8730" s="2">
        <v>1.0169999999999999</v>
      </c>
      <c r="X8730" s="2">
        <v>1.039E-2</v>
      </c>
      <c r="AM8730" s="2">
        <v>1.3245</v>
      </c>
      <c r="AO8730" s="2">
        <v>0.16500000000000001</v>
      </c>
      <c r="AR8730" s="2">
        <v>3.2480000000000002E-2</v>
      </c>
      <c r="AY8730" s="2">
        <v>0.130999</v>
      </c>
      <c r="BH8730" s="2">
        <v>1.0448</v>
      </c>
      <c r="BL8730" s="2">
        <v>0.1547</v>
      </c>
      <c r="BS8730" s="2">
        <v>1</v>
      </c>
      <c r="CI8730" s="2">
        <v>0.86460000000000004</v>
      </c>
    </row>
    <row r="8731" spans="1:98" ht="15" hidden="1" customHeight="1" x14ac:dyDescent="0.2">
      <c r="B8731" s="2">
        <v>35605</v>
      </c>
      <c r="F8731" s="2">
        <v>0.17519999999999999</v>
      </c>
      <c r="J8731" s="2">
        <v>0.96619999999999995</v>
      </c>
      <c r="K8731" s="2">
        <v>2.3147000000000002</v>
      </c>
      <c r="N8731" s="2">
        <v>0.1918</v>
      </c>
      <c r="Q8731" s="2">
        <v>0.11459999999999999</v>
      </c>
      <c r="U8731" s="2">
        <v>0.71619999999999995</v>
      </c>
      <c r="V8731" s="2">
        <v>1.3908</v>
      </c>
      <c r="X8731" s="2">
        <v>1.2109999999999999E-2</v>
      </c>
      <c r="AB8731" s="2">
        <v>2.1053999999999999</v>
      </c>
      <c r="AC8731" s="2">
        <v>8.25E-4</v>
      </c>
      <c r="AV8731" s="2">
        <v>0.2387</v>
      </c>
      <c r="AY8731" s="2">
        <v>0.17960000000000001</v>
      </c>
      <c r="BH8731" s="2">
        <v>1.0448999999999999</v>
      </c>
      <c r="BL8731" s="2">
        <v>0.17979999999999999</v>
      </c>
      <c r="BS8731" s="2">
        <v>1</v>
      </c>
      <c r="CI8731" s="2">
        <v>0.95199999999999996</v>
      </c>
      <c r="CK8731" s="2">
        <v>0.80610000000000004</v>
      </c>
      <c r="CS8731" s="2">
        <v>0.26910000000000001</v>
      </c>
      <c r="CT8731" s="2">
        <v>9.5589999999999998E-3</v>
      </c>
    </row>
    <row r="8732" spans="1:98" ht="15" hidden="1" customHeight="1" x14ac:dyDescent="0.2">
      <c r="B8732" s="2">
        <v>32533</v>
      </c>
      <c r="J8732" s="2">
        <v>0.75660000000000005</v>
      </c>
      <c r="K8732" s="2">
        <v>2.0989999799999999</v>
      </c>
      <c r="N8732" s="2">
        <v>0.17749999999999999</v>
      </c>
      <c r="V8732" s="2">
        <v>1.1851999900000001</v>
      </c>
      <c r="X8732" s="2">
        <v>9.2809999999999993E-3</v>
      </c>
      <c r="AY8732" s="2">
        <v>0.15190000000000001</v>
      </c>
      <c r="BH8732" s="2">
        <v>1.04499999</v>
      </c>
      <c r="BL8732" s="2">
        <v>0.1888</v>
      </c>
      <c r="BS8732" s="2">
        <v>1</v>
      </c>
      <c r="CI8732" s="2">
        <v>0.72060000000000002</v>
      </c>
    </row>
    <row r="8733" spans="1:98" ht="15" hidden="1" customHeight="1" x14ac:dyDescent="0.2">
      <c r="A8733" s="2">
        <v>1.8270000000000002E-2</v>
      </c>
      <c r="B8733" s="2">
        <v>41226</v>
      </c>
      <c r="F8733" s="2">
        <v>7.5759999999999994E-2</v>
      </c>
      <c r="I8733" s="2">
        <v>0.48520000000000002</v>
      </c>
      <c r="J8733" s="2">
        <v>1.0578000000000001</v>
      </c>
      <c r="K8733" s="2">
        <v>1.5909</v>
      </c>
      <c r="M8733" s="2">
        <v>9.19E-4</v>
      </c>
      <c r="N8733" s="2">
        <v>0.17369999999999999</v>
      </c>
      <c r="P8733" s="2">
        <v>0.81879999999999997</v>
      </c>
      <c r="S8733" s="2">
        <v>0.11409999999999999</v>
      </c>
      <c r="T8733" s="2">
        <v>0.25530000000000003</v>
      </c>
      <c r="V8733" s="2">
        <v>1.0016</v>
      </c>
      <c r="X8733" s="2">
        <v>1.261E-2</v>
      </c>
      <c r="AM8733" s="2">
        <v>1.2736000000000001</v>
      </c>
      <c r="AO8733" s="2">
        <v>0.16089999999999999</v>
      </c>
      <c r="AR8733" s="2">
        <v>3.1559999999999998E-2</v>
      </c>
      <c r="AY8733" s="2">
        <v>0.12923100000000001</v>
      </c>
      <c r="BH8733" s="2">
        <v>1.0449999999999999</v>
      </c>
      <c r="BL8733" s="2">
        <v>0.1477</v>
      </c>
      <c r="BS8733" s="2">
        <v>1</v>
      </c>
      <c r="CI8733" s="2">
        <v>0.82079999999999997</v>
      </c>
    </row>
    <row r="8734" spans="1:98" ht="15" hidden="1" customHeight="1" x14ac:dyDescent="0.2">
      <c r="A8734" s="2">
        <v>1.8360000000000001E-2</v>
      </c>
      <c r="B8734" s="2">
        <v>41101</v>
      </c>
      <c r="F8734" s="2">
        <v>7.6469999999999996E-2</v>
      </c>
      <c r="I8734" s="2">
        <v>0.50049999999999994</v>
      </c>
      <c r="J8734" s="2">
        <v>1.0395000000000001</v>
      </c>
      <c r="K8734" s="2">
        <v>1.5833999999999999</v>
      </c>
      <c r="M8734" s="2">
        <v>8.9300000000000002E-4</v>
      </c>
      <c r="N8734" s="2">
        <v>0.1668</v>
      </c>
      <c r="P8734" s="2">
        <v>0.80740000000000001</v>
      </c>
      <c r="S8734" s="2">
        <v>0.1237</v>
      </c>
      <c r="T8734" s="2">
        <v>0.2571</v>
      </c>
      <c r="V8734" s="2">
        <v>1.0195000000000001</v>
      </c>
      <c r="X8734" s="2">
        <v>1.2789999999999999E-2</v>
      </c>
      <c r="AM8734" s="2">
        <v>1.2483</v>
      </c>
      <c r="AO8734" s="2">
        <v>0.16009999999999999</v>
      </c>
      <c r="AR8734" s="2">
        <v>3.1140000000000001E-2</v>
      </c>
      <c r="AY8734" s="2">
        <v>0.13147</v>
      </c>
      <c r="BH8734" s="2">
        <v>1.0450999999999999</v>
      </c>
      <c r="BL8734" s="2">
        <v>0.1457</v>
      </c>
      <c r="BS8734" s="2">
        <v>1</v>
      </c>
      <c r="CI8734" s="2">
        <v>0.81369999999999998</v>
      </c>
    </row>
    <row r="8735" spans="1:98" ht="15" hidden="1" customHeight="1" x14ac:dyDescent="0.2">
      <c r="A8735" s="2">
        <v>2.044E-2</v>
      </c>
      <c r="B8735" s="2">
        <v>40842</v>
      </c>
      <c r="F8735" s="2">
        <v>7.5009999999999993E-2</v>
      </c>
      <c r="I8735" s="2">
        <v>0.57279999999999998</v>
      </c>
      <c r="J8735" s="2">
        <v>1.1423000000000001</v>
      </c>
      <c r="K8735" s="2">
        <v>1.6065</v>
      </c>
      <c r="M8735" s="2">
        <v>8.8999999999999995E-4</v>
      </c>
      <c r="N8735" s="2">
        <v>0.18240000000000001</v>
      </c>
      <c r="P8735" s="2">
        <v>0.79239999999999999</v>
      </c>
      <c r="S8735" s="2">
        <v>0.1263</v>
      </c>
      <c r="T8735" s="2">
        <v>0.27639999999999998</v>
      </c>
      <c r="V8735" s="2">
        <v>1.0101</v>
      </c>
      <c r="X8735" s="2">
        <v>1.328E-2</v>
      </c>
      <c r="AM8735" s="2">
        <v>1.3977999999999999</v>
      </c>
      <c r="AO8735" s="2">
        <v>0.159</v>
      </c>
      <c r="AR8735" s="2">
        <v>3.2930000000000001E-2</v>
      </c>
      <c r="AY8735" s="2">
        <v>0.12994</v>
      </c>
      <c r="BH8735" s="2">
        <v>1.0451999999999999</v>
      </c>
      <c r="BL8735" s="2">
        <v>0.15379999999999999</v>
      </c>
      <c r="BS8735" s="2">
        <v>1</v>
      </c>
      <c r="CI8735" s="2">
        <v>0.80049999999999999</v>
      </c>
    </row>
    <row r="8736" spans="1:98" ht="15" hidden="1" customHeight="1" x14ac:dyDescent="0.2">
      <c r="A8736" s="2">
        <v>1.907E-2</v>
      </c>
      <c r="B8736" s="2">
        <v>41332</v>
      </c>
      <c r="F8736" s="2">
        <v>7.9909999999999995E-2</v>
      </c>
      <c r="I8736" s="2">
        <v>0.51819999999999999</v>
      </c>
      <c r="J8736" s="2">
        <v>1.1008</v>
      </c>
      <c r="K8736" s="2">
        <v>1.5511999999999999</v>
      </c>
      <c r="M8736" s="2">
        <v>9.4399999999999996E-4</v>
      </c>
      <c r="N8736" s="2">
        <v>0.1797</v>
      </c>
      <c r="P8736" s="2">
        <v>0.82809999999999995</v>
      </c>
      <c r="S8736" s="2">
        <v>0.1158</v>
      </c>
      <c r="T8736" s="2">
        <v>0.2757</v>
      </c>
      <c r="V8736" s="2">
        <v>1.0249999999999999</v>
      </c>
      <c r="X8736" s="2">
        <v>1.115E-2</v>
      </c>
      <c r="AM8736" s="2">
        <v>1.3431</v>
      </c>
      <c r="AO8736" s="2">
        <v>0.1646</v>
      </c>
      <c r="AR8736" s="2">
        <v>3.354E-2</v>
      </c>
      <c r="AY8736" s="2">
        <v>0.132134</v>
      </c>
      <c r="BH8736" s="2">
        <v>1.0452999999999999</v>
      </c>
      <c r="BL8736" s="2">
        <v>0.15890000000000001</v>
      </c>
      <c r="BS8736" s="2">
        <v>1</v>
      </c>
      <c r="CI8736" s="2">
        <v>0.84379999999999999</v>
      </c>
    </row>
    <row r="8737" spans="1:98" ht="15" hidden="1" customHeight="1" x14ac:dyDescent="0.2">
      <c r="A8737" s="2">
        <v>1.9730000000000001E-2</v>
      </c>
      <c r="B8737" s="2">
        <v>40983</v>
      </c>
      <c r="F8737" s="2">
        <v>7.8369999999999995E-2</v>
      </c>
      <c r="I8737" s="2">
        <v>0.54979999999999996</v>
      </c>
      <c r="J8737" s="2">
        <v>1.075</v>
      </c>
      <c r="K8737" s="2">
        <v>1.5558000000000001</v>
      </c>
      <c r="M8737" s="2">
        <v>8.8199999999999997E-4</v>
      </c>
      <c r="N8737" s="2">
        <v>0.1714</v>
      </c>
      <c r="P8737" s="2">
        <v>0.78610000000000002</v>
      </c>
      <c r="S8737" s="2">
        <v>0.13039999999999999</v>
      </c>
      <c r="T8737" s="2">
        <v>0.26290000000000002</v>
      </c>
      <c r="V8737" s="2">
        <v>0.9929</v>
      </c>
      <c r="X8737" s="2">
        <v>1.192E-2</v>
      </c>
      <c r="AM8737" s="2">
        <v>1.2976000000000001</v>
      </c>
      <c r="AO8737" s="2">
        <v>0.15690000000000001</v>
      </c>
      <c r="AR8737" s="2">
        <v>3.381E-2</v>
      </c>
      <c r="AY8737" s="2">
        <v>0.12792500000000001</v>
      </c>
      <c r="BH8737" s="2">
        <v>1.0454000000000001</v>
      </c>
      <c r="BL8737" s="2">
        <v>0.14580000000000001</v>
      </c>
      <c r="BS8737" s="2">
        <v>1</v>
      </c>
      <c r="CI8737" s="2">
        <v>0.8135</v>
      </c>
    </row>
    <row r="8738" spans="1:98" ht="15" hidden="1" customHeight="1" x14ac:dyDescent="0.2">
      <c r="A8738" s="2">
        <v>1.8749999999999999E-2</v>
      </c>
      <c r="B8738" s="2">
        <v>41325</v>
      </c>
      <c r="F8738" s="2">
        <v>8.0130000000000007E-2</v>
      </c>
      <c r="I8738" s="2">
        <v>0.51819999999999999</v>
      </c>
      <c r="J8738" s="2">
        <v>1.0996999999999999</v>
      </c>
      <c r="K8738" s="2">
        <v>1.5548999999999999</v>
      </c>
      <c r="M8738" s="2">
        <v>9.41E-4</v>
      </c>
      <c r="N8738" s="2">
        <v>0.1825</v>
      </c>
      <c r="P8738" s="2">
        <v>0.82120000000000004</v>
      </c>
      <c r="S8738" s="2">
        <v>0.1143</v>
      </c>
      <c r="T8738" s="2">
        <v>0.27750000000000002</v>
      </c>
      <c r="V8738" s="2">
        <v>1.0163</v>
      </c>
      <c r="X8738" s="2">
        <v>1.086E-2</v>
      </c>
      <c r="AM8738" s="2">
        <v>1.3567</v>
      </c>
      <c r="AO8738" s="2">
        <v>0.16289999999999999</v>
      </c>
      <c r="AR8738" s="2">
        <v>3.3680000000000002E-2</v>
      </c>
      <c r="AY8738" s="2">
        <v>0.13105600000000001</v>
      </c>
      <c r="BH8738" s="2">
        <v>1.0454000000000001</v>
      </c>
      <c r="BL8738" s="2">
        <v>0.161</v>
      </c>
      <c r="BS8738" s="2">
        <v>1</v>
      </c>
      <c r="CI8738" s="2">
        <v>0.85029999999999994</v>
      </c>
    </row>
    <row r="8739" spans="1:98" ht="15" hidden="1" customHeight="1" x14ac:dyDescent="0.2">
      <c r="B8739" s="2">
        <v>35604</v>
      </c>
      <c r="F8739" s="2">
        <v>0.17419999999999999</v>
      </c>
      <c r="J8739" s="2">
        <v>0.9698</v>
      </c>
      <c r="K8739" s="2">
        <v>2.3182</v>
      </c>
      <c r="N8739" s="2">
        <v>0.1918</v>
      </c>
      <c r="Q8739" s="2">
        <v>0.11459999999999999</v>
      </c>
      <c r="U8739" s="2">
        <v>0.71789999999999998</v>
      </c>
      <c r="V8739" s="2">
        <v>1.3892</v>
      </c>
      <c r="X8739" s="2">
        <v>1.205E-2</v>
      </c>
      <c r="AB8739" s="2">
        <v>2.1046</v>
      </c>
      <c r="AC8739" s="2">
        <v>8.2600000000000002E-4</v>
      </c>
      <c r="AV8739" s="2">
        <v>0.2394</v>
      </c>
      <c r="AY8739" s="2">
        <v>0.17929999999999999</v>
      </c>
      <c r="BH8739" s="2">
        <v>1.0455000000000001</v>
      </c>
      <c r="BL8739" s="2">
        <v>0.18060000000000001</v>
      </c>
      <c r="BS8739" s="2">
        <v>1</v>
      </c>
      <c r="CI8739" s="2">
        <v>0.94879999999999998</v>
      </c>
      <c r="CK8739" s="2">
        <v>0.80759999999999998</v>
      </c>
      <c r="CS8739" s="2">
        <v>0.26989999999999997</v>
      </c>
      <c r="CT8739" s="2">
        <v>9.5619999999999993E-3</v>
      </c>
    </row>
    <row r="8740" spans="1:98" ht="15" hidden="1" customHeight="1" x14ac:dyDescent="0.2">
      <c r="A8740" s="2">
        <v>2.128E-2</v>
      </c>
      <c r="B8740" s="2">
        <v>40785</v>
      </c>
      <c r="F8740" s="2">
        <v>7.8439999999999996E-2</v>
      </c>
      <c r="I8740" s="2">
        <v>0.61699999999999999</v>
      </c>
      <c r="J8740" s="2">
        <v>1.1980999999999999</v>
      </c>
      <c r="K8740" s="2">
        <v>1.5941000000000001</v>
      </c>
      <c r="M8740" s="2">
        <v>9.1299999999999997E-4</v>
      </c>
      <c r="N8740" s="2">
        <v>0.1827</v>
      </c>
      <c r="P8740" s="2">
        <v>0.81159999999999999</v>
      </c>
      <c r="S8740" s="2">
        <v>0.13819999999999999</v>
      </c>
      <c r="T8740" s="2">
        <v>0.27410000000000001</v>
      </c>
      <c r="V8740" s="2">
        <v>0.97929999999999995</v>
      </c>
      <c r="X8740" s="2">
        <v>1.2760000000000001E-2</v>
      </c>
      <c r="AM8740" s="2">
        <v>1.4135</v>
      </c>
      <c r="AO8740" s="2">
        <v>0.1535</v>
      </c>
      <c r="AR8740" s="2">
        <v>3.3849999999999998E-2</v>
      </c>
      <c r="AY8740" s="2">
        <v>0.12564600000000001</v>
      </c>
      <c r="BH8740" s="2">
        <v>1.0455000000000001</v>
      </c>
      <c r="BL8740" s="2">
        <v>0.1542</v>
      </c>
      <c r="BS8740" s="2">
        <v>1</v>
      </c>
      <c r="CI8740" s="2">
        <v>0.8357</v>
      </c>
    </row>
    <row r="8741" spans="1:98" ht="15" hidden="1" customHeight="1" x14ac:dyDescent="0.2">
      <c r="A8741" s="2">
        <v>1.9279999999999999E-2</v>
      </c>
      <c r="B8741" s="2">
        <v>40913</v>
      </c>
      <c r="F8741" s="2">
        <v>7.4149999999999994E-2</v>
      </c>
      <c r="I8741" s="2">
        <v>0.55410000000000004</v>
      </c>
      <c r="J8741" s="2">
        <v>1.0702</v>
      </c>
      <c r="K8741" s="2">
        <v>1.5783</v>
      </c>
      <c r="M8741" s="2">
        <v>8.8199999999999997E-4</v>
      </c>
      <c r="N8741" s="2">
        <v>0.16919999999999999</v>
      </c>
      <c r="P8741" s="2">
        <v>0.78879999999999995</v>
      </c>
      <c r="S8741" s="2">
        <v>0.12470000000000001</v>
      </c>
      <c r="T8741" s="2">
        <v>0.2651</v>
      </c>
      <c r="V8741" s="2">
        <v>1.0197000000000001</v>
      </c>
      <c r="X8741" s="2">
        <v>1.321E-2</v>
      </c>
      <c r="AM8741" s="2">
        <v>1.3032999999999999</v>
      </c>
      <c r="AO8741" s="2">
        <v>0.1618</v>
      </c>
      <c r="AR8741" s="2">
        <v>3.1850000000000003E-2</v>
      </c>
      <c r="AY8741" s="2">
        <v>0.13131300000000001</v>
      </c>
      <c r="BH8741" s="2">
        <v>1.0455000000000001</v>
      </c>
      <c r="BL8741" s="2">
        <v>0.14710000000000001</v>
      </c>
      <c r="BS8741" s="2">
        <v>1</v>
      </c>
      <c r="CI8741" s="2">
        <v>0.79559999999999997</v>
      </c>
    </row>
    <row r="8742" spans="1:98" ht="15" hidden="1" customHeight="1" x14ac:dyDescent="0.2">
      <c r="B8742" s="2">
        <v>35130</v>
      </c>
      <c r="F8742" s="2">
        <v>0.18060000000000001</v>
      </c>
      <c r="J8742" s="2">
        <v>1.1427</v>
      </c>
      <c r="K8742" s="2">
        <v>2.0973999999999999</v>
      </c>
      <c r="N8742" s="2">
        <v>0.21340000000000001</v>
      </c>
      <c r="Q8742" s="2">
        <v>0.13200000000000001</v>
      </c>
      <c r="U8742" s="2">
        <v>0.83050000000000002</v>
      </c>
      <c r="V8742" s="2">
        <v>1.3715999999999999</v>
      </c>
      <c r="X8742" s="2">
        <v>1.303E-2</v>
      </c>
      <c r="AB8742" s="2">
        <v>2.1541000000000001</v>
      </c>
      <c r="AC8742" s="2">
        <v>8.8199999999999997E-4</v>
      </c>
      <c r="AV8742" s="2">
        <v>0.27139999999999997</v>
      </c>
      <c r="AY8742" s="2">
        <v>0.17730000000000001</v>
      </c>
      <c r="BH8742" s="2">
        <v>1.0456000000000001</v>
      </c>
      <c r="BL8742" s="2">
        <v>0.20050000000000001</v>
      </c>
      <c r="BS8742" s="2">
        <v>1</v>
      </c>
      <c r="CI8742" s="2">
        <v>0.92620000000000002</v>
      </c>
      <c r="CK8742" s="2">
        <v>0.92900000000000005</v>
      </c>
      <c r="CS8742" s="2">
        <v>0.29830000000000001</v>
      </c>
      <c r="CT8742" s="2">
        <v>1.0999999999999999E-2</v>
      </c>
    </row>
    <row r="8743" spans="1:98" ht="15" hidden="1" customHeight="1" x14ac:dyDescent="0.2">
      <c r="B8743" s="2">
        <v>35131</v>
      </c>
      <c r="F8743" s="2">
        <v>0.18090000000000001</v>
      </c>
      <c r="J8743" s="2">
        <v>1.1409</v>
      </c>
      <c r="K8743" s="2">
        <v>2.0977000000000001</v>
      </c>
      <c r="N8743" s="2">
        <v>0.2132</v>
      </c>
      <c r="Q8743" s="2">
        <v>0.13159999999999999</v>
      </c>
      <c r="U8743" s="2">
        <v>0.82799999999999996</v>
      </c>
      <c r="V8743" s="2">
        <v>1.3708</v>
      </c>
      <c r="X8743" s="2">
        <v>1.303E-2</v>
      </c>
      <c r="AB8743" s="2">
        <v>2.1549</v>
      </c>
      <c r="AC8743" s="2">
        <v>8.8000000000000003E-4</v>
      </c>
      <c r="AV8743" s="2">
        <v>0.2707</v>
      </c>
      <c r="AY8743" s="2">
        <v>0.1772</v>
      </c>
      <c r="BH8743" s="2">
        <v>1.0456000000000001</v>
      </c>
      <c r="BL8743" s="2">
        <v>0.20219999999999999</v>
      </c>
      <c r="BS8743" s="2">
        <v>1</v>
      </c>
      <c r="CI8743" s="2">
        <v>0.92249999999999999</v>
      </c>
      <c r="CK8743" s="2">
        <v>0.92669999999999997</v>
      </c>
      <c r="CS8743" s="2">
        <v>0.29770000000000002</v>
      </c>
      <c r="CT8743" s="2">
        <v>1.1010000000000001E-2</v>
      </c>
    </row>
    <row r="8744" spans="1:98" ht="15" hidden="1" customHeight="1" x14ac:dyDescent="0.2">
      <c r="B8744" s="2">
        <v>35447</v>
      </c>
      <c r="F8744" s="2">
        <v>0.17130000000000001</v>
      </c>
      <c r="J8744" s="2">
        <v>0.95989999999999998</v>
      </c>
      <c r="K8744" s="2">
        <v>2.2378999999999998</v>
      </c>
      <c r="N8744" s="2">
        <v>0.21110000000000001</v>
      </c>
      <c r="Q8744" s="2">
        <v>0.1182</v>
      </c>
      <c r="U8744" s="2">
        <v>0.73960000000000004</v>
      </c>
      <c r="V8744" s="2">
        <v>1.3394999999999999</v>
      </c>
      <c r="X8744" s="2">
        <v>1.1440000000000001E-2</v>
      </c>
      <c r="AB8744" s="2">
        <v>2.1886999999999999</v>
      </c>
      <c r="AC8744" s="2">
        <v>8.5599999999999999E-4</v>
      </c>
      <c r="AV8744" s="2">
        <v>0.24629999999999999</v>
      </c>
      <c r="AY8744" s="2">
        <v>0.1731</v>
      </c>
      <c r="BH8744" s="2">
        <v>1.0456000000000001</v>
      </c>
      <c r="BL8744" s="2">
        <v>0.1903</v>
      </c>
      <c r="BS8744" s="2">
        <v>1</v>
      </c>
      <c r="CI8744" s="2">
        <v>0.94969999999999999</v>
      </c>
      <c r="CK8744" s="2">
        <v>0.83069999999999999</v>
      </c>
      <c r="CS8744" s="2">
        <v>0.27900000000000003</v>
      </c>
      <c r="CT8744" s="2">
        <v>9.9509999999999998E-3</v>
      </c>
    </row>
    <row r="8745" spans="1:98" ht="15" hidden="1" customHeight="1" x14ac:dyDescent="0.2">
      <c r="B8745" s="2">
        <v>35584</v>
      </c>
      <c r="F8745" s="2">
        <v>0.17369999999999999</v>
      </c>
      <c r="J8745" s="2">
        <v>0.95540000000000003</v>
      </c>
      <c r="K8745" s="2">
        <v>2.2477</v>
      </c>
      <c r="N8745" s="2">
        <v>0.19259999999999999</v>
      </c>
      <c r="Q8745" s="2">
        <v>0.1129</v>
      </c>
      <c r="U8745" s="2">
        <v>0.70650000000000002</v>
      </c>
      <c r="V8745" s="2">
        <v>1.3737999999999999</v>
      </c>
      <c r="X8745" s="2">
        <v>1.183E-2</v>
      </c>
      <c r="AB8745" s="2">
        <v>2.0387</v>
      </c>
      <c r="AC8745" s="2">
        <v>8.0900000000000004E-4</v>
      </c>
      <c r="AV8745" s="2">
        <v>0.23569999999999999</v>
      </c>
      <c r="AY8745" s="2">
        <v>0.1774</v>
      </c>
      <c r="BH8745" s="2">
        <v>1.0456000000000001</v>
      </c>
      <c r="BL8745" s="2">
        <v>0.17749999999999999</v>
      </c>
      <c r="BS8745" s="2">
        <v>1</v>
      </c>
      <c r="CI8745" s="2">
        <v>0.94599999999999995</v>
      </c>
      <c r="CK8745" s="2">
        <v>0.79469999999999996</v>
      </c>
      <c r="CS8745" s="2">
        <v>0.26529999999999998</v>
      </c>
      <c r="CT8745" s="2">
        <v>9.4190000000000003E-3</v>
      </c>
    </row>
    <row r="8746" spans="1:98" ht="15" hidden="1" customHeight="1" x14ac:dyDescent="0.2">
      <c r="A8746" s="2">
        <v>2.1530000000000001E-2</v>
      </c>
      <c r="B8746" s="2">
        <v>40752</v>
      </c>
      <c r="F8746" s="2">
        <v>8.1240000000000007E-2</v>
      </c>
      <c r="I8746" s="2">
        <v>0.6069</v>
      </c>
      <c r="J8746" s="2">
        <v>1.1786000000000001</v>
      </c>
      <c r="K8746" s="2">
        <v>1.5494000000000001</v>
      </c>
      <c r="M8746" s="2">
        <v>9.01E-4</v>
      </c>
      <c r="N8746" s="2">
        <v>0.1754</v>
      </c>
      <c r="P8746" s="2">
        <v>0.78879999999999995</v>
      </c>
      <c r="S8746" s="2">
        <v>0.14169999999999999</v>
      </c>
      <c r="T8746" s="2">
        <v>0.27660000000000001</v>
      </c>
      <c r="V8746" s="2">
        <v>0.94840000000000002</v>
      </c>
      <c r="X8746" s="2">
        <v>1.218E-2</v>
      </c>
      <c r="AM8746" s="2">
        <v>1.3564000000000001</v>
      </c>
      <c r="AO8746" s="2">
        <v>0.1472</v>
      </c>
      <c r="AR8746" s="2">
        <v>3.4369999999999998E-2</v>
      </c>
      <c r="AY8746" s="2">
        <v>0.121709</v>
      </c>
      <c r="BH8746" s="2">
        <v>1.0456000000000001</v>
      </c>
      <c r="BL8746" s="2">
        <v>0.1497</v>
      </c>
      <c r="BS8746" s="2">
        <v>1</v>
      </c>
      <c r="CI8746" s="2">
        <v>0.8276</v>
      </c>
    </row>
    <row r="8747" spans="1:98" ht="15" hidden="1" customHeight="1" x14ac:dyDescent="0.2">
      <c r="A8747" s="2">
        <v>1.8849999999999999E-2</v>
      </c>
      <c r="B8747" s="2">
        <v>41304</v>
      </c>
      <c r="F8747" s="2">
        <v>7.8700000000000006E-2</v>
      </c>
      <c r="I8747" s="2">
        <v>0.505</v>
      </c>
      <c r="J8747" s="2">
        <v>1.0995999999999999</v>
      </c>
      <c r="K8747" s="2">
        <v>1.5844</v>
      </c>
      <c r="M8747" s="2">
        <v>9.2400000000000002E-4</v>
      </c>
      <c r="N8747" s="2">
        <v>0.18290000000000001</v>
      </c>
      <c r="P8747" s="2">
        <v>0.8125</v>
      </c>
      <c r="S8747" s="2">
        <v>0.1108</v>
      </c>
      <c r="T8747" s="2">
        <v>0.26919999999999999</v>
      </c>
      <c r="V8747" s="2">
        <v>1.0033000000000001</v>
      </c>
      <c r="X8747" s="2">
        <v>1.102E-2</v>
      </c>
      <c r="AM8747" s="2">
        <v>1.3609</v>
      </c>
      <c r="AO8747" s="2">
        <v>0.1613</v>
      </c>
      <c r="AR8747" s="2">
        <v>3.3419999999999998E-2</v>
      </c>
      <c r="AY8747" s="2">
        <v>0.12931500000000001</v>
      </c>
      <c r="BH8747" s="2">
        <v>1.0456000000000001</v>
      </c>
      <c r="BL8747" s="2">
        <v>0.158</v>
      </c>
      <c r="BS8747" s="2">
        <v>1</v>
      </c>
      <c r="CI8747" s="2">
        <v>0.83379999999999999</v>
      </c>
    </row>
    <row r="8748" spans="1:98" ht="15" hidden="1" customHeight="1" x14ac:dyDescent="0.2">
      <c r="B8748" s="2">
        <v>38034</v>
      </c>
      <c r="F8748" s="2">
        <v>0.1198</v>
      </c>
      <c r="J8748" s="2">
        <v>1.0681</v>
      </c>
      <c r="K8748" s="2">
        <v>2.4956</v>
      </c>
      <c r="N8748" s="2">
        <v>0.1915</v>
      </c>
      <c r="V8748" s="2">
        <v>1.3102</v>
      </c>
      <c r="X8748" s="2">
        <v>1.2383999999999999E-2</v>
      </c>
      <c r="AM8748" s="2">
        <v>1.6836</v>
      </c>
      <c r="AY8748" s="2">
        <v>0.16861999999999999</v>
      </c>
      <c r="BH8748" s="2">
        <v>1.0457000000000001</v>
      </c>
      <c r="BL8748" s="2">
        <v>0.18310000000000001</v>
      </c>
      <c r="BS8748" s="2">
        <v>1</v>
      </c>
      <c r="CI8748" s="2">
        <v>0.9274</v>
      </c>
    </row>
    <row r="8749" spans="1:98" ht="15" hidden="1" customHeight="1" x14ac:dyDescent="0.2">
      <c r="B8749" s="2">
        <v>38035</v>
      </c>
      <c r="F8749" s="2">
        <v>0.1208</v>
      </c>
      <c r="J8749" s="2">
        <v>1.0718000000000001</v>
      </c>
      <c r="K8749" s="2">
        <v>2.5074999999999998</v>
      </c>
      <c r="N8749" s="2">
        <v>0.1915</v>
      </c>
      <c r="V8749" s="2">
        <v>1.3180000000000001</v>
      </c>
      <c r="X8749" s="2">
        <v>1.239E-2</v>
      </c>
      <c r="AM8749" s="2">
        <v>1.6887000000000001</v>
      </c>
      <c r="AY8749" s="2">
        <v>0.169602</v>
      </c>
      <c r="BH8749" s="2">
        <v>1.0458000000000001</v>
      </c>
      <c r="BL8749" s="2">
        <v>0.18379999999999999</v>
      </c>
      <c r="BS8749" s="2">
        <v>1</v>
      </c>
      <c r="CI8749" s="2">
        <v>0.92869999999999997</v>
      </c>
    </row>
    <row r="8750" spans="1:98" ht="15" hidden="1" customHeight="1" x14ac:dyDescent="0.2">
      <c r="A8750" s="2">
        <v>1.814E-2</v>
      </c>
      <c r="B8750" s="2">
        <v>41115</v>
      </c>
      <c r="F8750" s="2">
        <v>7.4499999999999997E-2</v>
      </c>
      <c r="I8750" s="2">
        <v>0.4995</v>
      </c>
      <c r="J8750" s="2">
        <v>1.0284</v>
      </c>
      <c r="K8750" s="2">
        <v>1.5758000000000001</v>
      </c>
      <c r="M8750" s="2">
        <v>8.8599999999999996E-4</v>
      </c>
      <c r="N8750" s="2">
        <v>0.1671</v>
      </c>
      <c r="P8750" s="2">
        <v>0.80910000000000004</v>
      </c>
      <c r="S8750" s="2">
        <v>0.12039999999999999</v>
      </c>
      <c r="T8750" s="2">
        <v>0.24979999999999999</v>
      </c>
      <c r="V8750" s="2">
        <v>1.0181</v>
      </c>
      <c r="X8750" s="2">
        <v>1.302E-2</v>
      </c>
      <c r="AM8750" s="2">
        <v>1.2351000000000001</v>
      </c>
      <c r="AO8750" s="2">
        <v>0.15939999999999999</v>
      </c>
      <c r="AR8750" s="2">
        <v>3.108E-2</v>
      </c>
      <c r="AY8750" s="2">
        <v>0.13122600000000001</v>
      </c>
      <c r="BH8750" s="2">
        <v>1.046</v>
      </c>
      <c r="BL8750" s="2">
        <v>0.14580000000000001</v>
      </c>
      <c r="BS8750" s="2">
        <v>1</v>
      </c>
      <c r="CI8750" s="2">
        <v>0.8</v>
      </c>
    </row>
    <row r="8751" spans="1:98" ht="15" hidden="1" customHeight="1" x14ac:dyDescent="0.2">
      <c r="A8751" s="2">
        <v>1.8270000000000002E-2</v>
      </c>
      <c r="B8751" s="2">
        <v>41108</v>
      </c>
      <c r="F8751" s="2">
        <v>7.7149999999999996E-2</v>
      </c>
      <c r="I8751" s="2">
        <v>0.50019999999999998</v>
      </c>
      <c r="J8751" s="2">
        <v>1.0323</v>
      </c>
      <c r="K8751" s="2">
        <v>1.5809</v>
      </c>
      <c r="M8751" s="2">
        <v>8.8599999999999996E-4</v>
      </c>
      <c r="N8751" s="2">
        <v>0.1656</v>
      </c>
      <c r="P8751" s="2">
        <v>0.8034</v>
      </c>
      <c r="S8751" s="2">
        <v>0.124</v>
      </c>
      <c r="T8751" s="2">
        <v>0.25219999999999998</v>
      </c>
      <c r="V8751" s="2">
        <v>1.0112000000000001</v>
      </c>
      <c r="X8751" s="2">
        <v>1.2829999999999999E-2</v>
      </c>
      <c r="AM8751" s="2">
        <v>1.2398</v>
      </c>
      <c r="AO8751" s="2">
        <v>0.1588</v>
      </c>
      <c r="AR8751" s="2">
        <v>3.1350000000000003E-2</v>
      </c>
      <c r="AY8751" s="2">
        <v>0.13037199999999999</v>
      </c>
      <c r="BH8751" s="2">
        <v>1.0462</v>
      </c>
      <c r="BL8751" s="2">
        <v>0.1457</v>
      </c>
      <c r="BS8751" s="2">
        <v>1</v>
      </c>
      <c r="CI8751" s="2">
        <v>0.80779999999999996</v>
      </c>
    </row>
    <row r="8752" spans="1:98" ht="15" hidden="1" customHeight="1" x14ac:dyDescent="0.2">
      <c r="B8752" s="2">
        <v>32461</v>
      </c>
      <c r="J8752" s="2">
        <v>0.8397</v>
      </c>
      <c r="K8752" s="2">
        <v>2.22389999</v>
      </c>
      <c r="N8752" s="2">
        <v>0.1862</v>
      </c>
      <c r="V8752" s="2">
        <v>1.2297</v>
      </c>
      <c r="X8752" s="2">
        <v>9.9649999999999999E-3</v>
      </c>
      <c r="AY8752" s="2">
        <v>0.15759999999999999</v>
      </c>
      <c r="BH8752" s="2">
        <v>1.0465</v>
      </c>
      <c r="BL8752" s="2">
        <v>0.20230000000000001</v>
      </c>
      <c r="BS8752" s="2">
        <v>1</v>
      </c>
      <c r="CI8752" s="2">
        <v>0.78890000000000005</v>
      </c>
    </row>
    <row r="8753" spans="1:98" ht="15" hidden="1" customHeight="1" x14ac:dyDescent="0.2">
      <c r="A8753" s="2">
        <v>2.163E-2</v>
      </c>
      <c r="B8753" s="2">
        <v>40690</v>
      </c>
      <c r="F8753" s="2">
        <v>8.4140000000000006E-2</v>
      </c>
      <c r="I8753" s="2">
        <v>0.61099999999999999</v>
      </c>
      <c r="J8753" s="2">
        <v>1.1467000000000001</v>
      </c>
      <c r="K8753" s="2">
        <v>1.6114999999999999</v>
      </c>
      <c r="M8753" s="2">
        <v>9.0300000000000005E-4</v>
      </c>
      <c r="N8753" s="2">
        <v>0.1802</v>
      </c>
      <c r="P8753" s="2">
        <v>0.79049999999999998</v>
      </c>
      <c r="S8753" s="2">
        <v>0.14149999999999999</v>
      </c>
      <c r="T8753" s="2">
        <v>0.28149999999999997</v>
      </c>
      <c r="V8753" s="2">
        <v>0.97709999999999997</v>
      </c>
      <c r="X8753" s="2">
        <v>1.21E-2</v>
      </c>
      <c r="AM8753" s="2">
        <v>1.3958999999999999</v>
      </c>
      <c r="AO8753" s="2">
        <v>0.15049999999999999</v>
      </c>
      <c r="AR8753" s="2">
        <v>3.4889999999999997E-2</v>
      </c>
      <c r="AY8753" s="2">
        <v>0.12552099999999999</v>
      </c>
      <c r="BH8753" s="2">
        <v>1.0465</v>
      </c>
      <c r="BL8753" s="2">
        <v>0.157</v>
      </c>
      <c r="BS8753" s="2">
        <v>1</v>
      </c>
      <c r="CI8753" s="2">
        <v>0.79990000000000006</v>
      </c>
    </row>
    <row r="8754" spans="1:98" ht="15" hidden="1" customHeight="1" x14ac:dyDescent="0.2">
      <c r="A8754" s="2">
        <v>1.8149999999999999E-2</v>
      </c>
      <c r="B8754" s="2">
        <v>41114</v>
      </c>
      <c r="F8754" s="2">
        <v>7.4399999999999994E-2</v>
      </c>
      <c r="I8754" s="2">
        <v>0.49959999999999999</v>
      </c>
      <c r="J8754" s="2">
        <v>1.0253000000000001</v>
      </c>
      <c r="K8754" s="2">
        <v>1.5843</v>
      </c>
      <c r="M8754" s="2">
        <v>8.8800000000000001E-4</v>
      </c>
      <c r="N8754" s="2">
        <v>0.1671</v>
      </c>
      <c r="P8754" s="2">
        <v>0.80940000000000001</v>
      </c>
      <c r="S8754" s="2">
        <v>0.1198</v>
      </c>
      <c r="T8754" s="2">
        <v>0.25059999999999999</v>
      </c>
      <c r="V8754" s="2">
        <v>1.0207999999999999</v>
      </c>
      <c r="X8754" s="2">
        <v>1.3050000000000001E-2</v>
      </c>
      <c r="AM8754" s="2">
        <v>1.2312000000000001</v>
      </c>
      <c r="AO8754" s="2">
        <v>0.1598</v>
      </c>
      <c r="AR8754" s="2">
        <v>3.099E-2</v>
      </c>
      <c r="AY8754" s="2">
        <v>0.13158400000000001</v>
      </c>
      <c r="BH8754" s="2">
        <v>1.0466</v>
      </c>
      <c r="BL8754" s="2">
        <v>0.1462</v>
      </c>
      <c r="BS8754" s="2">
        <v>1</v>
      </c>
      <c r="CI8754" s="2">
        <v>0.80389999999999995</v>
      </c>
    </row>
    <row r="8755" spans="1:98" ht="15" hidden="1" customHeight="1" x14ac:dyDescent="0.2">
      <c r="A8755" s="2">
        <v>1.8749999999999999E-2</v>
      </c>
      <c r="B8755" s="2">
        <v>41337</v>
      </c>
      <c r="F8755" s="2">
        <v>8.0629999999999993E-2</v>
      </c>
      <c r="I8755" s="2">
        <v>0.52</v>
      </c>
      <c r="J8755" s="2">
        <v>1.0928</v>
      </c>
      <c r="K8755" s="2">
        <v>1.5531999999999999</v>
      </c>
      <c r="M8755" s="2">
        <v>9.4300000000000004E-4</v>
      </c>
      <c r="N8755" s="2">
        <v>0.1799</v>
      </c>
      <c r="P8755" s="2">
        <v>0.82589999999999997</v>
      </c>
      <c r="S8755" s="2">
        <v>0.1132</v>
      </c>
      <c r="T8755" s="2">
        <v>0.27539999999999998</v>
      </c>
      <c r="V8755" s="2">
        <v>1.0298</v>
      </c>
      <c r="X8755" s="2">
        <v>1.103E-2</v>
      </c>
      <c r="AM8755" s="2">
        <v>1.3383</v>
      </c>
      <c r="AO8755" s="2">
        <v>0.16539999999999999</v>
      </c>
      <c r="AR8755" s="2">
        <v>3.347E-2</v>
      </c>
      <c r="AY8755" s="2">
        <v>0.13278000000000001</v>
      </c>
      <c r="BH8755" s="2">
        <v>1.0466</v>
      </c>
      <c r="BL8755" s="2">
        <v>0.16</v>
      </c>
      <c r="BS8755" s="2">
        <v>1</v>
      </c>
      <c r="CI8755" s="2">
        <v>0.84750000000000003</v>
      </c>
    </row>
    <row r="8756" spans="1:98" ht="15" hidden="1" customHeight="1" x14ac:dyDescent="0.2">
      <c r="B8756" s="2">
        <v>32476</v>
      </c>
      <c r="J8756" s="2">
        <v>0.82669999000000005</v>
      </c>
      <c r="K8756" s="2">
        <v>2.2122999700000001</v>
      </c>
      <c r="N8756" s="2">
        <v>0.18440000000000001</v>
      </c>
      <c r="V8756" s="2">
        <v>1.19419999</v>
      </c>
      <c r="X8756" s="2">
        <v>9.8329999999999997E-3</v>
      </c>
      <c r="AY8756" s="2">
        <v>0.153</v>
      </c>
      <c r="BH8756" s="2">
        <v>1.04669999</v>
      </c>
      <c r="BL8756" s="2">
        <v>0.19869999999999999</v>
      </c>
      <c r="BS8756" s="2">
        <v>1</v>
      </c>
      <c r="CI8756" s="2">
        <v>0.78139999999999998</v>
      </c>
    </row>
    <row r="8757" spans="1:98" ht="15" hidden="1" customHeight="1" x14ac:dyDescent="0.2">
      <c r="A8757" s="2">
        <v>2.179E-2</v>
      </c>
      <c r="B8757" s="2">
        <v>40697</v>
      </c>
      <c r="F8757" s="2">
        <v>8.3790000000000003E-2</v>
      </c>
      <c r="I8757" s="2">
        <v>0.62109999999999999</v>
      </c>
      <c r="J8757" s="2">
        <v>1.1696</v>
      </c>
      <c r="K8757" s="2">
        <v>1.6019000000000001</v>
      </c>
      <c r="M8757" s="2">
        <v>9.0700000000000004E-4</v>
      </c>
      <c r="N8757" s="2">
        <v>0.18290000000000001</v>
      </c>
      <c r="P8757" s="2">
        <v>0.79469999999999996</v>
      </c>
      <c r="S8757" s="2">
        <v>0.14549999999999999</v>
      </c>
      <c r="T8757" s="2">
        <v>0.29010000000000002</v>
      </c>
      <c r="V8757" s="2">
        <v>0.97699999999999998</v>
      </c>
      <c r="X8757" s="2">
        <v>1.2149999999999999E-2</v>
      </c>
      <c r="AM8757" s="2">
        <v>1.4268000000000001</v>
      </c>
      <c r="AO8757" s="2">
        <v>0.15079999999999999</v>
      </c>
      <c r="AR8757" s="2">
        <v>3.5139999999999998E-2</v>
      </c>
      <c r="AY8757" s="2">
        <v>0.12562100000000001</v>
      </c>
      <c r="BH8757" s="2">
        <v>1.0467</v>
      </c>
      <c r="BL8757" s="2">
        <v>0.15909999999999999</v>
      </c>
      <c r="BS8757" s="2">
        <v>1</v>
      </c>
      <c r="CI8757" s="2">
        <v>0.79659999999999997</v>
      </c>
    </row>
    <row r="8758" spans="1:98" ht="15" hidden="1" customHeight="1" x14ac:dyDescent="0.2">
      <c r="B8758" s="2">
        <v>30383</v>
      </c>
      <c r="J8758" s="2">
        <v>0.59389999999999998</v>
      </c>
      <c r="K8758" s="2">
        <v>1.8364999900000001</v>
      </c>
      <c r="N8758" s="2">
        <v>0.17069999999999999</v>
      </c>
      <c r="V8758" s="2">
        <v>1.22449999</v>
      </c>
      <c r="X8758" s="2">
        <v>5.1310000000000001E-3</v>
      </c>
      <c r="BH8758" s="2">
        <v>1.04689999</v>
      </c>
      <c r="BL8758" s="2">
        <v>0.1641</v>
      </c>
      <c r="BS8758" s="2">
        <v>1</v>
      </c>
    </row>
    <row r="8759" spans="1:98" ht="15" hidden="1" customHeight="1" x14ac:dyDescent="0.2">
      <c r="A8759" s="2">
        <v>2.1360000000000001E-2</v>
      </c>
      <c r="B8759" s="2">
        <v>40786</v>
      </c>
      <c r="F8759" s="2">
        <v>7.936E-2</v>
      </c>
      <c r="I8759" s="2">
        <v>0.61739999999999995</v>
      </c>
      <c r="J8759" s="2">
        <v>1.2171000000000001</v>
      </c>
      <c r="K8759" s="2">
        <v>1.5916999999999999</v>
      </c>
      <c r="M8759" s="2">
        <v>9.2000000000000003E-4</v>
      </c>
      <c r="N8759" s="2">
        <v>0.18290000000000001</v>
      </c>
      <c r="P8759" s="2">
        <v>0.81320000000000003</v>
      </c>
      <c r="S8759" s="2">
        <v>0.13969999999999999</v>
      </c>
      <c r="T8759" s="2">
        <v>0.27489999999999998</v>
      </c>
      <c r="V8759" s="2">
        <v>0.97840000000000005</v>
      </c>
      <c r="X8759" s="2">
        <v>1.2789999999999999E-2</v>
      </c>
      <c r="AM8759" s="2">
        <v>1.4093</v>
      </c>
      <c r="AO8759" s="2">
        <v>0.15340000000000001</v>
      </c>
      <c r="AR8759" s="2">
        <v>3.3930000000000002E-2</v>
      </c>
      <c r="AY8759" s="2">
        <v>0.12562799999999999</v>
      </c>
      <c r="BH8759" s="2">
        <v>1.0469999999999999</v>
      </c>
      <c r="BL8759" s="2">
        <v>0.1547</v>
      </c>
      <c r="BS8759" s="2">
        <v>1</v>
      </c>
      <c r="CI8759" s="2">
        <v>0.83660000000000001</v>
      </c>
    </row>
    <row r="8760" spans="1:98" ht="15" hidden="1" customHeight="1" x14ac:dyDescent="0.2">
      <c r="B8760" s="2">
        <v>34767</v>
      </c>
      <c r="F8760" s="2">
        <v>0.1883</v>
      </c>
      <c r="J8760" s="2">
        <v>1.2177</v>
      </c>
      <c r="K8760" s="2">
        <v>2.2826</v>
      </c>
      <c r="N8760" s="2">
        <v>0.2276</v>
      </c>
      <c r="Q8760" s="2">
        <v>0.14449999999999999</v>
      </c>
      <c r="U8760" s="2">
        <v>0.90569999999999995</v>
      </c>
      <c r="V8760" s="2">
        <v>1.4125000000000001</v>
      </c>
      <c r="X8760" s="2">
        <v>1.5610000000000001E-2</v>
      </c>
      <c r="AB8760" s="2">
        <v>2.2753000000000001</v>
      </c>
      <c r="AC8760" s="2">
        <v>8.5599999999999999E-4</v>
      </c>
      <c r="AV8760" s="2">
        <v>0.28499999999999998</v>
      </c>
      <c r="AY8760" s="2">
        <v>0.18279999999999999</v>
      </c>
      <c r="BH8760" s="2">
        <v>1.0470999999999999</v>
      </c>
      <c r="BL8760" s="2">
        <v>0.19819999999999999</v>
      </c>
      <c r="BS8760" s="2">
        <v>1</v>
      </c>
      <c r="CI8760" s="2">
        <v>0.91290000000000004</v>
      </c>
      <c r="CK8760" s="2">
        <v>1.0150999999999999</v>
      </c>
      <c r="CS8760" s="2">
        <v>0.32700000000000001</v>
      </c>
      <c r="CT8760" s="2">
        <v>1.103E-2</v>
      </c>
    </row>
    <row r="8761" spans="1:98" ht="15" hidden="1" customHeight="1" x14ac:dyDescent="0.2">
      <c r="B8761" s="2">
        <v>35481</v>
      </c>
      <c r="F8761" s="2">
        <v>0.1757</v>
      </c>
      <c r="J8761" s="2">
        <v>0.92120000000000002</v>
      </c>
      <c r="K8761" s="2">
        <v>2.1905000000000001</v>
      </c>
      <c r="N8761" s="2">
        <v>0.20069999999999999</v>
      </c>
      <c r="Q8761" s="2">
        <v>0.1147</v>
      </c>
      <c r="U8761" s="2">
        <v>0.71809999999999996</v>
      </c>
      <c r="V8761" s="2">
        <v>1.3595999999999999</v>
      </c>
      <c r="X8761" s="2">
        <v>1.107E-2</v>
      </c>
      <c r="AB8761" s="2">
        <v>2.1347999999999998</v>
      </c>
      <c r="AC8761" s="2">
        <v>8.1599999999999999E-4</v>
      </c>
      <c r="AV8761" s="2">
        <v>0.2387</v>
      </c>
      <c r="AY8761" s="2">
        <v>0.1757</v>
      </c>
      <c r="BH8761" s="2">
        <v>1.0471999999999999</v>
      </c>
      <c r="BL8761" s="2">
        <v>0.18340000000000001</v>
      </c>
      <c r="BS8761" s="2">
        <v>1</v>
      </c>
      <c r="CI8761" s="2">
        <v>0.94399999999999995</v>
      </c>
      <c r="CK8761" s="2">
        <v>0.80630000000000002</v>
      </c>
      <c r="CS8761" s="2">
        <v>0.27060000000000001</v>
      </c>
      <c r="CT8761" s="2">
        <v>9.5250000000000005E-3</v>
      </c>
    </row>
    <row r="8762" spans="1:98" ht="15" hidden="1" customHeight="1" x14ac:dyDescent="0.2">
      <c r="A8762" s="2">
        <v>1.899E-2</v>
      </c>
      <c r="B8762" s="2">
        <v>40911</v>
      </c>
      <c r="F8762" s="2">
        <v>7.3779999999999998E-2</v>
      </c>
      <c r="I8762" s="2">
        <v>0.54990000000000006</v>
      </c>
      <c r="J8762" s="2">
        <v>1.0827</v>
      </c>
      <c r="K8762" s="2">
        <v>1.5794999999999999</v>
      </c>
      <c r="M8762" s="2">
        <v>8.8099999999999995E-4</v>
      </c>
      <c r="N8762" s="2">
        <v>0.1709</v>
      </c>
      <c r="P8762" s="2">
        <v>0.78680000000000005</v>
      </c>
      <c r="S8762" s="2">
        <v>0.12570000000000001</v>
      </c>
      <c r="T8762" s="2">
        <v>0.26390000000000002</v>
      </c>
      <c r="V8762" s="2">
        <v>1.0089999999999999</v>
      </c>
      <c r="X8762" s="2">
        <v>1.316E-2</v>
      </c>
      <c r="AM8762" s="2">
        <v>1.3179000000000001</v>
      </c>
      <c r="AO8762" s="2">
        <v>0.1603</v>
      </c>
      <c r="AR8762" s="2">
        <v>3.1829999999999997E-2</v>
      </c>
      <c r="AY8762" s="2">
        <v>0.12989999999999999</v>
      </c>
      <c r="BH8762" s="2">
        <v>1.0471999999999999</v>
      </c>
      <c r="BL8762" s="2">
        <v>0.14810000000000001</v>
      </c>
      <c r="BS8762" s="2">
        <v>1</v>
      </c>
      <c r="CI8762" s="2">
        <v>0.79730000000000001</v>
      </c>
    </row>
    <row r="8763" spans="1:98" ht="15" hidden="1" customHeight="1" x14ac:dyDescent="0.2">
      <c r="A8763" s="2">
        <v>1.942E-2</v>
      </c>
      <c r="B8763" s="2">
        <v>40914</v>
      </c>
      <c r="F8763" s="2">
        <v>7.4590000000000004E-2</v>
      </c>
      <c r="I8763" s="2">
        <v>0.55330000000000001</v>
      </c>
      <c r="J8763" s="2">
        <v>1.0707</v>
      </c>
      <c r="K8763" s="2">
        <v>1.5788</v>
      </c>
      <c r="M8763" s="2">
        <v>8.8199999999999997E-4</v>
      </c>
      <c r="N8763" s="2">
        <v>0.1699</v>
      </c>
      <c r="P8763" s="2">
        <v>0.79110000000000003</v>
      </c>
      <c r="S8763" s="2">
        <v>0.12559999999999999</v>
      </c>
      <c r="T8763" s="2">
        <v>0.26550000000000001</v>
      </c>
      <c r="V8763" s="2">
        <v>1.0232000000000001</v>
      </c>
      <c r="X8763" s="2">
        <v>1.328E-2</v>
      </c>
      <c r="AM8763" s="2">
        <v>1.3018000000000001</v>
      </c>
      <c r="AO8763" s="2">
        <v>0.16220000000000001</v>
      </c>
      <c r="AR8763" s="2">
        <v>3.2000000000000001E-2</v>
      </c>
      <c r="AY8763" s="2">
        <v>0.13175999999999999</v>
      </c>
      <c r="BH8763" s="2">
        <v>1.0471999999999999</v>
      </c>
      <c r="BL8763" s="2">
        <v>0.14760000000000001</v>
      </c>
      <c r="BS8763" s="2">
        <v>1</v>
      </c>
      <c r="CI8763" s="2">
        <v>0.79979999999999996</v>
      </c>
    </row>
    <row r="8764" spans="1:98" ht="15" hidden="1" customHeight="1" x14ac:dyDescent="0.2">
      <c r="A8764" s="2">
        <v>1.8630000000000001E-2</v>
      </c>
      <c r="B8764" s="2">
        <v>41302</v>
      </c>
      <c r="F8764" s="2">
        <v>7.8829999999999997E-2</v>
      </c>
      <c r="I8764" s="2">
        <v>0.50260000000000005</v>
      </c>
      <c r="J8764" s="2">
        <v>1.0859000000000001</v>
      </c>
      <c r="K8764" s="2">
        <v>1.5792999999999999</v>
      </c>
      <c r="M8764" s="2">
        <v>9.2199999999999997E-4</v>
      </c>
      <c r="N8764" s="2">
        <v>0.182</v>
      </c>
      <c r="P8764" s="2">
        <v>0.81330000000000002</v>
      </c>
      <c r="S8764" s="2">
        <v>0.1103</v>
      </c>
      <c r="T8764" s="2">
        <v>0.2702</v>
      </c>
      <c r="V8764" s="2">
        <v>1.0068999999999999</v>
      </c>
      <c r="X8764" s="2">
        <v>1.11E-2</v>
      </c>
      <c r="AM8764" s="2">
        <v>1.3551</v>
      </c>
      <c r="AO8764" s="2">
        <v>0.1618</v>
      </c>
      <c r="AR8764" s="2">
        <v>3.3349999999999998E-2</v>
      </c>
      <c r="AY8764" s="2">
        <v>0.12978700000000001</v>
      </c>
      <c r="BH8764" s="2">
        <v>1.0471999999999999</v>
      </c>
      <c r="BL8764" s="2">
        <v>0.15690000000000001</v>
      </c>
      <c r="BS8764" s="2">
        <v>1</v>
      </c>
      <c r="CI8764" s="2">
        <v>0.83630000000000004</v>
      </c>
    </row>
    <row r="8765" spans="1:98" ht="15" hidden="1" customHeight="1" x14ac:dyDescent="0.2">
      <c r="A8765" s="2">
        <v>1.865E-2</v>
      </c>
      <c r="B8765" s="2">
        <v>41324</v>
      </c>
      <c r="F8765" s="2">
        <v>7.9850000000000004E-2</v>
      </c>
      <c r="I8765" s="2">
        <v>0.5171</v>
      </c>
      <c r="J8765" s="2">
        <v>1.0972999999999999</v>
      </c>
      <c r="K8765" s="2">
        <v>1.5612999999999999</v>
      </c>
      <c r="M8765" s="2">
        <v>9.3700000000000001E-4</v>
      </c>
      <c r="N8765" s="2">
        <v>0.1827</v>
      </c>
      <c r="P8765" s="2">
        <v>0.81759999999999999</v>
      </c>
      <c r="S8765" s="2">
        <v>0.11409999999999999</v>
      </c>
      <c r="T8765" s="2">
        <v>0.2752</v>
      </c>
      <c r="V8765" s="2">
        <v>1.0118</v>
      </c>
      <c r="X8765" s="2">
        <v>1.082E-2</v>
      </c>
      <c r="AM8765" s="2">
        <v>1.3544</v>
      </c>
      <c r="AO8765" s="2">
        <v>0.16200000000000001</v>
      </c>
      <c r="AR8765" s="2">
        <v>3.3640000000000003E-2</v>
      </c>
      <c r="AY8765" s="2">
        <v>0.13048199999999999</v>
      </c>
      <c r="BH8765" s="2">
        <v>1.0471999999999999</v>
      </c>
      <c r="BL8765" s="2">
        <v>0.1603</v>
      </c>
      <c r="BS8765" s="2">
        <v>1</v>
      </c>
      <c r="CI8765" s="2">
        <v>0.85829999999999995</v>
      </c>
    </row>
    <row r="8766" spans="1:98" ht="15" hidden="1" customHeight="1" x14ac:dyDescent="0.2">
      <c r="A8766" s="2">
        <v>2.053E-2</v>
      </c>
      <c r="B8766" s="2">
        <v>40855</v>
      </c>
      <c r="F8766" s="2">
        <v>7.5759999999999994E-2</v>
      </c>
      <c r="I8766" s="2">
        <v>0.58299999999999996</v>
      </c>
      <c r="J8766" s="2">
        <v>1.1308</v>
      </c>
      <c r="K8766" s="2">
        <v>1.6301000000000001</v>
      </c>
      <c r="M8766" s="2">
        <v>9.0700000000000004E-4</v>
      </c>
      <c r="N8766" s="2">
        <v>0.18049999999999999</v>
      </c>
      <c r="P8766" s="2">
        <v>0.79820000000000002</v>
      </c>
      <c r="S8766" s="2">
        <v>0.12839999999999999</v>
      </c>
      <c r="T8766" s="2">
        <v>0.27489999999999998</v>
      </c>
      <c r="V8766" s="2">
        <v>1.014</v>
      </c>
      <c r="X8766" s="2">
        <v>1.303E-2</v>
      </c>
      <c r="AM8766" s="2">
        <v>1.3979999999999999</v>
      </c>
      <c r="AO8766" s="2">
        <v>0.1598</v>
      </c>
      <c r="AR8766" s="2">
        <v>3.3480000000000003E-2</v>
      </c>
      <c r="AY8766" s="2">
        <v>0.13051399999999999</v>
      </c>
      <c r="BH8766" s="2">
        <v>1.0475000000000001</v>
      </c>
      <c r="BL8766" s="2">
        <v>0.1547</v>
      </c>
      <c r="BS8766" s="2">
        <v>1</v>
      </c>
      <c r="CI8766" s="2">
        <v>0.80589999999999995</v>
      </c>
    </row>
    <row r="8767" spans="1:98" ht="15" hidden="1" customHeight="1" x14ac:dyDescent="0.2">
      <c r="B8767" s="2">
        <v>35586</v>
      </c>
      <c r="F8767" s="2">
        <v>0.17319999999999999</v>
      </c>
      <c r="J8767" s="2">
        <v>0.95009999999999994</v>
      </c>
      <c r="K8767" s="2">
        <v>2.2477</v>
      </c>
      <c r="N8767" s="2">
        <v>0.19209999999999999</v>
      </c>
      <c r="Q8767" s="2">
        <v>0.11310000000000001</v>
      </c>
      <c r="U8767" s="2">
        <v>0.70730000000000004</v>
      </c>
      <c r="V8767" s="2">
        <v>1.3761000000000001</v>
      </c>
      <c r="X8767" s="2">
        <v>1.1900000000000001E-2</v>
      </c>
      <c r="AB8767" s="2">
        <v>2.0407999999999999</v>
      </c>
      <c r="AC8767" s="2">
        <v>8.0900000000000004E-4</v>
      </c>
      <c r="AV8767" s="2">
        <v>0.2359</v>
      </c>
      <c r="AY8767" s="2">
        <v>0.1777</v>
      </c>
      <c r="BH8767" s="2">
        <v>1.0476000000000001</v>
      </c>
      <c r="BL8767" s="2">
        <v>0.17749999999999999</v>
      </c>
      <c r="BS8767" s="2">
        <v>1</v>
      </c>
      <c r="CI8767" s="2">
        <v>0.94499999999999995</v>
      </c>
      <c r="CK8767" s="2">
        <v>0.79569999999999996</v>
      </c>
      <c r="CS8767" s="2">
        <v>0.26529999999999998</v>
      </c>
      <c r="CT8767" s="2">
        <v>9.4210000000000006E-3</v>
      </c>
    </row>
    <row r="8768" spans="1:98" ht="15" hidden="1" customHeight="1" x14ac:dyDescent="0.2">
      <c r="A8768" s="2">
        <v>2.146E-2</v>
      </c>
      <c r="B8768" s="2">
        <v>40788</v>
      </c>
      <c r="F8768" s="2">
        <v>7.9369999999999996E-2</v>
      </c>
      <c r="I8768" s="2">
        <v>0.60029999999999994</v>
      </c>
      <c r="J8768" s="2">
        <v>1.2483</v>
      </c>
      <c r="K8768" s="2">
        <v>1.589</v>
      </c>
      <c r="M8768" s="2">
        <v>9.2100000000000005E-4</v>
      </c>
      <c r="N8768" s="2">
        <v>0.18190000000000001</v>
      </c>
      <c r="P8768" s="2">
        <v>0.81469999999999998</v>
      </c>
      <c r="S8768" s="2">
        <v>0.1391</v>
      </c>
      <c r="T8768" s="2">
        <v>0.27200000000000002</v>
      </c>
      <c r="V8768" s="2">
        <v>0.98150000000000004</v>
      </c>
      <c r="X8768" s="2">
        <v>1.278E-2</v>
      </c>
      <c r="AM8768" s="2">
        <v>1.3938999999999999</v>
      </c>
      <c r="AO8768" s="2">
        <v>0.15379999999999999</v>
      </c>
      <c r="AR8768" s="2">
        <v>3.3649999999999999E-2</v>
      </c>
      <c r="AY8768" s="2">
        <v>0.126056</v>
      </c>
      <c r="BH8768" s="2">
        <v>1.0478000000000001</v>
      </c>
      <c r="BL8768" s="2">
        <v>0.1532</v>
      </c>
      <c r="BS8768" s="2">
        <v>1</v>
      </c>
      <c r="CI8768" s="2">
        <v>0.83350000000000002</v>
      </c>
    </row>
    <row r="8769" spans="1:98" ht="15" hidden="1" customHeight="1" x14ac:dyDescent="0.2">
      <c r="B8769" s="2">
        <v>32483</v>
      </c>
      <c r="J8769" s="2">
        <v>0.81919998999999999</v>
      </c>
      <c r="K8769" s="2">
        <v>2.21899998</v>
      </c>
      <c r="N8769" s="2">
        <v>0.18459999999999999</v>
      </c>
      <c r="V8769" s="2">
        <v>1.1894999900000001</v>
      </c>
      <c r="X8769" s="2">
        <v>9.7739999999999997E-3</v>
      </c>
      <c r="AY8769" s="2">
        <v>0.15260000000000001</v>
      </c>
      <c r="BH8769" s="2">
        <v>1.0478999899999999</v>
      </c>
      <c r="BL8769" s="2">
        <v>0.19789999999999999</v>
      </c>
      <c r="BS8769" s="2">
        <v>1</v>
      </c>
      <c r="CI8769" s="2">
        <v>0.77729999999999999</v>
      </c>
    </row>
    <row r="8770" spans="1:98" ht="15" hidden="1" customHeight="1" x14ac:dyDescent="0.2">
      <c r="B8770" s="2">
        <v>35601</v>
      </c>
      <c r="F8770" s="2">
        <v>0.17530000000000001</v>
      </c>
      <c r="J8770" s="2">
        <v>0.96699999999999997</v>
      </c>
      <c r="K8770" s="2">
        <v>2.3041</v>
      </c>
      <c r="N8770" s="2">
        <v>0.1918</v>
      </c>
      <c r="Q8770" s="2">
        <v>0.1145</v>
      </c>
      <c r="U8770" s="2">
        <v>0.71579999999999999</v>
      </c>
      <c r="V8770" s="2">
        <v>1.3926000000000001</v>
      </c>
      <c r="X8770" s="2">
        <v>1.2149999999999999E-2</v>
      </c>
      <c r="AB8770" s="2">
        <v>2.0977999999999999</v>
      </c>
      <c r="AC8770" s="2">
        <v>8.2399999999999997E-4</v>
      </c>
      <c r="AV8770" s="2">
        <v>0.23860000000000001</v>
      </c>
      <c r="AY8770" s="2">
        <v>0.1799</v>
      </c>
      <c r="BH8770" s="2">
        <v>1.0479000000000001</v>
      </c>
      <c r="BL8770" s="2">
        <v>0.18010000000000001</v>
      </c>
      <c r="BS8770" s="2">
        <v>1</v>
      </c>
      <c r="CI8770" s="2">
        <v>0.95389999999999997</v>
      </c>
      <c r="CK8770" s="2">
        <v>0.80510000000000004</v>
      </c>
      <c r="CS8770" s="2">
        <v>0.26910000000000001</v>
      </c>
      <c r="CT8770" s="2">
        <v>9.5460000000000007E-3</v>
      </c>
    </row>
    <row r="8771" spans="1:98" ht="15" hidden="1" customHeight="1" x14ac:dyDescent="0.2">
      <c r="A8771" s="2">
        <v>1.9890000000000001E-2</v>
      </c>
      <c r="B8771" s="2">
        <v>40977</v>
      </c>
      <c r="F8771" s="2">
        <v>7.8340000000000007E-2</v>
      </c>
      <c r="I8771" s="2">
        <v>0.55379999999999996</v>
      </c>
      <c r="J8771" s="2">
        <v>1.0755999999999999</v>
      </c>
      <c r="K8771" s="2">
        <v>1.5509999999999999</v>
      </c>
      <c r="M8771" s="2">
        <v>8.8599999999999996E-4</v>
      </c>
      <c r="N8771" s="2">
        <v>0.1736</v>
      </c>
      <c r="P8771" s="2">
        <v>0.78890000000000005</v>
      </c>
      <c r="S8771" s="2">
        <v>0.13159999999999999</v>
      </c>
      <c r="T8771" s="2">
        <v>0.26100000000000001</v>
      </c>
      <c r="V8771" s="2">
        <v>0.98950000000000005</v>
      </c>
      <c r="X8771" s="2">
        <v>1.1979999999999999E-2</v>
      </c>
      <c r="AM8771" s="2">
        <v>1.2969999999999999</v>
      </c>
      <c r="AO8771" s="2">
        <v>0.15679999999999999</v>
      </c>
      <c r="AR8771" s="2">
        <v>3.363E-2</v>
      </c>
      <c r="AY8771" s="2">
        <v>0.12757599999999999</v>
      </c>
      <c r="BH8771" s="2">
        <v>1.0479000000000001</v>
      </c>
      <c r="BL8771" s="2">
        <v>0.14549999999999999</v>
      </c>
      <c r="BS8771" s="2">
        <v>1</v>
      </c>
      <c r="CI8771" s="2">
        <v>0.81310000000000004</v>
      </c>
    </row>
    <row r="8772" spans="1:98" ht="15" hidden="1" customHeight="1" x14ac:dyDescent="0.2">
      <c r="A8772" s="2">
        <v>1.797E-2</v>
      </c>
      <c r="B8772" s="2">
        <v>41131</v>
      </c>
      <c r="F8772" s="2">
        <v>7.571E-2</v>
      </c>
      <c r="I8772" s="2">
        <v>0.4919</v>
      </c>
      <c r="J8772" s="2">
        <v>1.0155000000000001</v>
      </c>
      <c r="K8772" s="2">
        <v>1.5546</v>
      </c>
      <c r="M8772" s="2">
        <v>8.7699999999999996E-4</v>
      </c>
      <c r="N8772" s="2">
        <v>0.16750000000000001</v>
      </c>
      <c r="P8772" s="2">
        <v>0.79659999999999997</v>
      </c>
      <c r="S8772" s="2">
        <v>0.1226</v>
      </c>
      <c r="T8772" s="2">
        <v>0.24829999999999999</v>
      </c>
      <c r="V8772" s="2">
        <v>0.99160000000000004</v>
      </c>
      <c r="X8772" s="2">
        <v>1.2670000000000001E-2</v>
      </c>
      <c r="AM8772" s="2">
        <v>1.2195</v>
      </c>
      <c r="AO8772" s="2">
        <v>0.15590000000000001</v>
      </c>
      <c r="AR8772" s="2">
        <v>3.1109999999999999E-2</v>
      </c>
      <c r="AY8772" s="2">
        <v>0.12782399999999999</v>
      </c>
      <c r="BH8772" s="2">
        <v>1.0479000000000001</v>
      </c>
      <c r="BL8772" s="2">
        <v>0.1489</v>
      </c>
      <c r="BS8772" s="2">
        <v>1</v>
      </c>
      <c r="CI8772" s="2">
        <v>0.80579999999999996</v>
      </c>
    </row>
    <row r="8773" spans="1:98" ht="15" hidden="1" customHeight="1" x14ac:dyDescent="0.2">
      <c r="A8773" s="2">
        <v>2.1340000000000001E-2</v>
      </c>
      <c r="B8773" s="2">
        <v>40794</v>
      </c>
      <c r="F8773" s="2">
        <v>7.8869999999999996E-2</v>
      </c>
      <c r="I8773" s="2">
        <v>0.59570000000000001</v>
      </c>
      <c r="J8773" s="2">
        <v>1.1313</v>
      </c>
      <c r="K8773" s="2">
        <v>1.5793999999999999</v>
      </c>
      <c r="M8773" s="2">
        <v>9.1600000000000004E-4</v>
      </c>
      <c r="N8773" s="2">
        <v>0.18290000000000001</v>
      </c>
      <c r="P8773" s="2">
        <v>0.8125</v>
      </c>
      <c r="S8773" s="2">
        <v>0.1376</v>
      </c>
      <c r="T8773" s="2">
        <v>0.26679999999999998</v>
      </c>
      <c r="V8773" s="2">
        <v>0.9859</v>
      </c>
      <c r="X8773" s="2">
        <v>1.273E-2</v>
      </c>
      <c r="AM8773" s="2">
        <v>1.3751</v>
      </c>
      <c r="AO8773" s="2">
        <v>0.15440000000000001</v>
      </c>
      <c r="AR8773" s="2">
        <v>3.3300000000000003E-2</v>
      </c>
      <c r="AY8773" s="2">
        <v>0.12650600000000001</v>
      </c>
      <c r="BH8773" s="2">
        <v>1.048</v>
      </c>
      <c r="BL8773" s="2">
        <v>0.154</v>
      </c>
      <c r="BS8773" s="2">
        <v>1</v>
      </c>
      <c r="CI8773" s="2">
        <v>0.8246</v>
      </c>
    </row>
    <row r="8774" spans="1:98" ht="15" hidden="1" customHeight="1" x14ac:dyDescent="0.2">
      <c r="B8774" s="2">
        <v>30384</v>
      </c>
      <c r="J8774" s="2">
        <v>0.5958</v>
      </c>
      <c r="K8774" s="2">
        <v>1.8444999900000001</v>
      </c>
      <c r="N8774" s="2">
        <v>0.1711</v>
      </c>
      <c r="V8774" s="2">
        <v>1.2273999900000001</v>
      </c>
      <c r="X8774" s="2">
        <v>5.1650000000000003E-3</v>
      </c>
      <c r="BH8774" s="2">
        <v>1.0480999900000001</v>
      </c>
      <c r="BL8774" s="2">
        <v>0.1646</v>
      </c>
      <c r="BS8774" s="2">
        <v>1</v>
      </c>
    </row>
    <row r="8775" spans="1:98" ht="15" hidden="1" customHeight="1" x14ac:dyDescent="0.2">
      <c r="A8775" s="2">
        <v>2.0650000000000002E-2</v>
      </c>
      <c r="B8775" s="2">
        <v>40850</v>
      </c>
      <c r="F8775" s="2">
        <v>7.5380000000000003E-2</v>
      </c>
      <c r="I8775" s="2">
        <v>0.58050000000000002</v>
      </c>
      <c r="J8775" s="2">
        <v>1.1462000000000001</v>
      </c>
      <c r="K8775" s="2">
        <v>1.6161000000000001</v>
      </c>
      <c r="M8775" s="2">
        <v>8.9800000000000004E-4</v>
      </c>
      <c r="N8775" s="2">
        <v>0.18060000000000001</v>
      </c>
      <c r="P8775" s="2">
        <v>0.79610000000000003</v>
      </c>
      <c r="S8775" s="2">
        <v>0.1288</v>
      </c>
      <c r="T8775" s="2">
        <v>0.2757</v>
      </c>
      <c r="V8775" s="2">
        <v>1.0126999999999999</v>
      </c>
      <c r="X8775" s="2">
        <v>1.299E-2</v>
      </c>
      <c r="AM8775" s="2">
        <v>1.3918999999999999</v>
      </c>
      <c r="AO8775" s="2">
        <v>0.15939999999999999</v>
      </c>
      <c r="AR8775" s="2">
        <v>3.3230000000000003E-2</v>
      </c>
      <c r="AY8775" s="2">
        <v>0.13034000000000001</v>
      </c>
      <c r="BH8775" s="2">
        <v>1.0481</v>
      </c>
      <c r="BL8775" s="2">
        <v>0.15390000000000001</v>
      </c>
      <c r="BS8775" s="2">
        <v>1</v>
      </c>
      <c r="CI8775" s="2">
        <v>0.79879999999999995</v>
      </c>
    </row>
    <row r="8776" spans="1:98" ht="15" hidden="1" customHeight="1" x14ac:dyDescent="0.2">
      <c r="A8776" s="2">
        <v>1.9689999999999999E-2</v>
      </c>
      <c r="B8776" s="2">
        <v>40987</v>
      </c>
      <c r="F8776" s="2">
        <v>7.8219999999999998E-2</v>
      </c>
      <c r="I8776" s="2">
        <v>0.5464</v>
      </c>
      <c r="J8776" s="2">
        <v>1.0845</v>
      </c>
      <c r="K8776" s="2">
        <v>1.5702</v>
      </c>
      <c r="M8776" s="2">
        <v>8.8199999999999997E-4</v>
      </c>
      <c r="N8776" s="2">
        <v>0.17280000000000001</v>
      </c>
      <c r="P8776" s="2">
        <v>0.78620000000000001</v>
      </c>
      <c r="S8776" s="2">
        <v>0.13109999999999999</v>
      </c>
      <c r="T8776" s="2">
        <v>0.26369999999999999</v>
      </c>
      <c r="V8776" s="2">
        <v>0.98799999999999999</v>
      </c>
      <c r="X8776" s="2">
        <v>1.1860000000000001E-2</v>
      </c>
      <c r="AM8776" s="2">
        <v>1.3083</v>
      </c>
      <c r="AO8776" s="2">
        <v>0.15629999999999999</v>
      </c>
      <c r="AR8776" s="2">
        <v>3.388E-2</v>
      </c>
      <c r="AY8776" s="2">
        <v>0.127278</v>
      </c>
      <c r="BH8776" s="2">
        <v>1.0481</v>
      </c>
      <c r="BL8776" s="2">
        <v>0.1472</v>
      </c>
      <c r="BS8776" s="2">
        <v>1</v>
      </c>
      <c r="CI8776" s="2">
        <v>0.8155</v>
      </c>
    </row>
    <row r="8777" spans="1:98" ht="15" hidden="1" customHeight="1" x14ac:dyDescent="0.2">
      <c r="B8777" s="2">
        <v>35606</v>
      </c>
      <c r="F8777" s="2">
        <v>0.17549999999999999</v>
      </c>
      <c r="J8777" s="2">
        <v>0.96960000000000002</v>
      </c>
      <c r="K8777" s="2">
        <v>2.3201000000000001</v>
      </c>
      <c r="N8777" s="2">
        <v>0.19220000000000001</v>
      </c>
      <c r="Q8777" s="2">
        <v>0.115</v>
      </c>
      <c r="U8777" s="2">
        <v>0.71809999999999996</v>
      </c>
      <c r="V8777" s="2">
        <v>1.3948</v>
      </c>
      <c r="X8777" s="2">
        <v>1.223E-2</v>
      </c>
      <c r="AB8777" s="2">
        <v>2.1173000000000002</v>
      </c>
      <c r="AC8777" s="2">
        <v>8.2799999999999996E-4</v>
      </c>
      <c r="AV8777" s="2">
        <v>0.23949999999999999</v>
      </c>
      <c r="AY8777" s="2">
        <v>0.18010000000000001</v>
      </c>
      <c r="BH8777" s="2">
        <v>1.0482</v>
      </c>
      <c r="BL8777" s="2">
        <v>0.18129999999999999</v>
      </c>
      <c r="BS8777" s="2">
        <v>1</v>
      </c>
      <c r="CI8777" s="2">
        <v>0.95589999999999997</v>
      </c>
      <c r="CK8777" s="2">
        <v>0.80830000000000002</v>
      </c>
      <c r="CS8777" s="2">
        <v>0.27029999999999998</v>
      </c>
      <c r="CT8777" s="2">
        <v>9.5770000000000004E-3</v>
      </c>
    </row>
    <row r="8778" spans="1:98" ht="15" hidden="1" customHeight="1" x14ac:dyDescent="0.2">
      <c r="B8778" s="2">
        <v>34764</v>
      </c>
      <c r="F8778" s="2">
        <v>0.2165</v>
      </c>
      <c r="J8778" s="2">
        <v>1.2116</v>
      </c>
      <c r="K8778" s="2">
        <v>2.3157000000000001</v>
      </c>
      <c r="N8778" s="2">
        <v>0.22720000000000001</v>
      </c>
      <c r="Q8778" s="2">
        <v>0.14330000000000001</v>
      </c>
      <c r="U8778" s="2">
        <v>0.90380000000000005</v>
      </c>
      <c r="V8778" s="2">
        <v>1.4176</v>
      </c>
      <c r="X8778" s="2">
        <v>1.5310000000000001E-2</v>
      </c>
      <c r="AB8778" s="2">
        <v>2.3073000000000001</v>
      </c>
      <c r="AC8778" s="2">
        <v>8.5700000000000001E-4</v>
      </c>
      <c r="AV8778" s="2">
        <v>0.28589999999999999</v>
      </c>
      <c r="AY8778" s="2">
        <v>0.18329999999999999</v>
      </c>
      <c r="BH8778" s="2">
        <v>1.0483</v>
      </c>
      <c r="BL8778" s="2">
        <v>0.1963</v>
      </c>
      <c r="BS8778" s="2">
        <v>1</v>
      </c>
      <c r="CI8778" s="2">
        <v>0.91190000000000004</v>
      </c>
      <c r="CK8778" s="2">
        <v>1.0128999999999999</v>
      </c>
      <c r="CS8778" s="2">
        <v>0.3266</v>
      </c>
      <c r="CT8778" s="2">
        <v>1.111E-2</v>
      </c>
    </row>
    <row r="8779" spans="1:98" ht="15" hidden="1" customHeight="1" x14ac:dyDescent="0.2">
      <c r="A8779" s="2">
        <v>2.1350000000000001E-2</v>
      </c>
      <c r="B8779" s="2">
        <v>40787</v>
      </c>
      <c r="F8779" s="2">
        <v>7.9560000000000006E-2</v>
      </c>
      <c r="I8779" s="2">
        <v>0.60909999999999997</v>
      </c>
      <c r="J8779" s="2">
        <v>1.2263999999999999</v>
      </c>
      <c r="K8779" s="2">
        <v>1.5777000000000001</v>
      </c>
      <c r="M8779" s="2">
        <v>9.1799999999999998E-4</v>
      </c>
      <c r="N8779" s="2">
        <v>0.18079999999999999</v>
      </c>
      <c r="P8779" s="2">
        <v>0.81079999999999997</v>
      </c>
      <c r="S8779" s="2">
        <v>0.13930000000000001</v>
      </c>
      <c r="T8779" s="2">
        <v>0.27260000000000001</v>
      </c>
      <c r="V8779" s="2">
        <v>0.97519999999999996</v>
      </c>
      <c r="X8779" s="2">
        <v>1.2699999999999999E-2</v>
      </c>
      <c r="AM8779" s="2">
        <v>1.3929</v>
      </c>
      <c r="AO8779" s="2">
        <v>0.15279999999999999</v>
      </c>
      <c r="AR8779" s="2">
        <v>3.3640000000000003E-2</v>
      </c>
      <c r="AY8779" s="2">
        <v>0.12529199999999999</v>
      </c>
      <c r="BH8779" s="2">
        <v>1.0483</v>
      </c>
      <c r="BL8779" s="2">
        <v>0.153</v>
      </c>
      <c r="BS8779" s="2">
        <v>1</v>
      </c>
      <c r="CI8779" s="2">
        <v>0.83040000000000003</v>
      </c>
    </row>
    <row r="8780" spans="1:98" ht="15" hidden="1" customHeight="1" x14ac:dyDescent="0.2">
      <c r="B8780" s="2">
        <v>32484</v>
      </c>
      <c r="J8780" s="2">
        <v>0.81100000000000005</v>
      </c>
      <c r="K8780" s="2">
        <v>2.20679998</v>
      </c>
      <c r="N8780" s="2">
        <v>0.18390000000000001</v>
      </c>
      <c r="V8780" s="2">
        <v>1.20029999</v>
      </c>
      <c r="X8780" s="2">
        <v>9.7310000000000001E-3</v>
      </c>
      <c r="AY8780" s="2">
        <v>0.15390000000000001</v>
      </c>
      <c r="BH8780" s="2">
        <v>1.04849999</v>
      </c>
      <c r="BL8780" s="2">
        <v>0.19739999999999999</v>
      </c>
      <c r="BS8780" s="2">
        <v>1</v>
      </c>
      <c r="CI8780" s="2">
        <v>0.77939999999999998</v>
      </c>
    </row>
    <row r="8781" spans="1:98" ht="15" hidden="1" customHeight="1" x14ac:dyDescent="0.2">
      <c r="A8781" s="2">
        <v>1.7950000000000001E-2</v>
      </c>
      <c r="B8781" s="2">
        <v>41130</v>
      </c>
      <c r="F8781" s="2">
        <v>7.5600000000000001E-2</v>
      </c>
      <c r="I8781" s="2">
        <v>0.49180000000000001</v>
      </c>
      <c r="J8781" s="2">
        <v>1.0145999999999999</v>
      </c>
      <c r="K8781" s="2">
        <v>1.5502</v>
      </c>
      <c r="M8781" s="2">
        <v>8.8099999999999995E-4</v>
      </c>
      <c r="N8781" s="2">
        <v>0.1673</v>
      </c>
      <c r="P8781" s="2">
        <v>0.79700000000000004</v>
      </c>
      <c r="S8781" s="2">
        <v>0.12239999999999999</v>
      </c>
      <c r="T8781" s="2">
        <v>0.2485</v>
      </c>
      <c r="V8781" s="2">
        <v>0.99239999999999995</v>
      </c>
      <c r="X8781" s="2">
        <v>1.2619999999999999E-2</v>
      </c>
      <c r="AM8781" s="2">
        <v>1.2184999999999999</v>
      </c>
      <c r="AO8781" s="2">
        <v>0.15609999999999999</v>
      </c>
      <c r="AR8781" s="2">
        <v>3.1269999999999999E-2</v>
      </c>
      <c r="AY8781" s="2">
        <v>0.12795599999999999</v>
      </c>
      <c r="BH8781" s="2">
        <v>1.0486</v>
      </c>
      <c r="BL8781" s="2">
        <v>0.14799999999999999</v>
      </c>
      <c r="BS8781" s="2">
        <v>1</v>
      </c>
      <c r="CI8781" s="2">
        <v>0.80469999999999997</v>
      </c>
    </row>
    <row r="8782" spans="1:98" ht="15" hidden="1" customHeight="1" x14ac:dyDescent="0.2">
      <c r="B8782" s="2">
        <v>32546</v>
      </c>
      <c r="J8782" s="2">
        <v>0.74470000000000003</v>
      </c>
      <c r="K8782" s="2">
        <v>2.05949998</v>
      </c>
      <c r="N8782" s="2">
        <v>0.1749</v>
      </c>
      <c r="V8782" s="2">
        <v>1.18189999</v>
      </c>
      <c r="X8782" s="2">
        <v>9.1409999999999998E-3</v>
      </c>
      <c r="AY8782" s="2">
        <v>0.1515</v>
      </c>
      <c r="BH8782" s="2">
        <v>1.04869999</v>
      </c>
      <c r="BL8782" s="2">
        <v>0.18629999999999999</v>
      </c>
      <c r="BS8782" s="2">
        <v>1</v>
      </c>
      <c r="CI8782" s="2">
        <v>0.72689999999999999</v>
      </c>
    </row>
    <row r="8783" spans="1:98" ht="15" hidden="1" customHeight="1" x14ac:dyDescent="0.2">
      <c r="A8783" s="2">
        <v>1.917E-2</v>
      </c>
      <c r="B8783" s="2">
        <v>40912</v>
      </c>
      <c r="F8783" s="2">
        <v>7.3980000000000004E-2</v>
      </c>
      <c r="I8783" s="2">
        <v>0.55659999999999998</v>
      </c>
      <c r="J8783" s="2">
        <v>1.0760000000000001</v>
      </c>
      <c r="K8783" s="2">
        <v>1.5847</v>
      </c>
      <c r="M8783" s="2">
        <v>8.83E-4</v>
      </c>
      <c r="N8783" s="2">
        <v>0.17050000000000001</v>
      </c>
      <c r="P8783" s="2">
        <v>0.78720000000000001</v>
      </c>
      <c r="S8783" s="2">
        <v>0.1244</v>
      </c>
      <c r="T8783" s="2">
        <v>0.2631</v>
      </c>
      <c r="V8783" s="2">
        <v>1.0135000000000001</v>
      </c>
      <c r="X8783" s="2">
        <v>1.3220000000000001E-2</v>
      </c>
      <c r="AM8783" s="2">
        <v>1.3105</v>
      </c>
      <c r="AO8783" s="2">
        <v>0.161</v>
      </c>
      <c r="AR8783" s="2">
        <v>3.184E-2</v>
      </c>
      <c r="AY8783" s="2">
        <v>0.13047500000000001</v>
      </c>
      <c r="BH8783" s="2">
        <v>1.0487</v>
      </c>
      <c r="BL8783" s="2">
        <v>0.1479</v>
      </c>
      <c r="BS8783" s="2">
        <v>1</v>
      </c>
      <c r="CI8783" s="2">
        <v>0.79830000000000001</v>
      </c>
    </row>
    <row r="8784" spans="1:98" ht="15" hidden="1" customHeight="1" x14ac:dyDescent="0.2">
      <c r="A8784" s="2">
        <v>1.8489999999999999E-2</v>
      </c>
      <c r="B8784" s="2">
        <v>41296</v>
      </c>
      <c r="F8784" s="2">
        <v>7.8369999999999995E-2</v>
      </c>
      <c r="I8784" s="2">
        <v>0.48499999999999999</v>
      </c>
      <c r="J8784" s="2">
        <v>1.0706</v>
      </c>
      <c r="K8784" s="2">
        <v>1.5755999999999999</v>
      </c>
      <c r="M8784" s="2">
        <v>9.3400000000000004E-4</v>
      </c>
      <c r="N8784" s="2">
        <v>0.17810000000000001</v>
      </c>
      <c r="P8784" s="2">
        <v>0.80920000000000003</v>
      </c>
      <c r="S8784" s="2">
        <v>0.11210000000000001</v>
      </c>
      <c r="T8784" s="2">
        <v>0.26600000000000001</v>
      </c>
      <c r="V8784" s="2">
        <v>0.99339999999999995</v>
      </c>
      <c r="X8784" s="2">
        <v>1.1209999999999999E-2</v>
      </c>
      <c r="AM8784" s="2">
        <v>1.3214999999999999</v>
      </c>
      <c r="AO8784" s="2">
        <v>0.15970000000000001</v>
      </c>
      <c r="AR8784" s="2">
        <v>3.2829999999999998E-2</v>
      </c>
      <c r="AY8784" s="2">
        <v>0.12812599999999999</v>
      </c>
      <c r="BH8784" s="2">
        <v>1.0487</v>
      </c>
      <c r="BL8784" s="2">
        <v>0.1525</v>
      </c>
      <c r="BS8784" s="2">
        <v>1</v>
      </c>
      <c r="CI8784" s="2">
        <v>0.83450000000000002</v>
      </c>
    </row>
    <row r="8785" spans="1:98" ht="15" hidden="1" customHeight="1" x14ac:dyDescent="0.2">
      <c r="A8785" s="2">
        <v>2.145E-2</v>
      </c>
      <c r="B8785" s="2">
        <v>40793</v>
      </c>
      <c r="F8785" s="2">
        <v>7.9240000000000005E-2</v>
      </c>
      <c r="I8785" s="2">
        <v>0.59719999999999995</v>
      </c>
      <c r="J8785" s="2">
        <v>1.1496999999999999</v>
      </c>
      <c r="K8785" s="2">
        <v>1.5760000000000001</v>
      </c>
      <c r="M8785" s="2">
        <v>9.2299999999999999E-4</v>
      </c>
      <c r="N8785" s="2">
        <v>0.18340000000000001</v>
      </c>
      <c r="P8785" s="2">
        <v>0.81720000000000004</v>
      </c>
      <c r="S8785" s="2">
        <v>0.13830000000000001</v>
      </c>
      <c r="T8785" s="2">
        <v>0.26879999999999998</v>
      </c>
      <c r="V8785" s="2">
        <v>0.98829999999999996</v>
      </c>
      <c r="X8785" s="2">
        <v>1.277E-2</v>
      </c>
      <c r="AM8785" s="2">
        <v>1.3893</v>
      </c>
      <c r="AO8785" s="2">
        <v>0.1545</v>
      </c>
      <c r="AR8785" s="2">
        <v>3.3500000000000002E-2</v>
      </c>
      <c r="AY8785" s="2">
        <v>0.126803</v>
      </c>
      <c r="BH8785" s="2">
        <v>1.0488999999999999</v>
      </c>
      <c r="BL8785" s="2">
        <v>0.1547</v>
      </c>
      <c r="BS8785" s="2">
        <v>1</v>
      </c>
      <c r="CI8785" s="2">
        <v>0.81910000000000005</v>
      </c>
    </row>
    <row r="8786" spans="1:98" ht="15" hidden="1" customHeight="1" x14ac:dyDescent="0.2">
      <c r="B8786" s="2">
        <v>34660</v>
      </c>
      <c r="F8786" s="2">
        <v>0.39979999999999999</v>
      </c>
      <c r="J8786" s="2">
        <v>1.0435000000000001</v>
      </c>
      <c r="K8786" s="2">
        <v>2.16</v>
      </c>
      <c r="N8786" s="2">
        <v>0.2021</v>
      </c>
      <c r="V8786" s="2">
        <v>1.3757999999999999</v>
      </c>
      <c r="X8786" s="2">
        <v>1.4019999999999999E-2</v>
      </c>
      <c r="AY8786" s="2">
        <v>0.1779</v>
      </c>
      <c r="BH8786" s="2">
        <v>1.0489999999999999</v>
      </c>
      <c r="BL8786" s="2">
        <v>0.1867</v>
      </c>
      <c r="BS8786" s="2">
        <v>1</v>
      </c>
      <c r="CI8786" s="2">
        <v>0.85740000000000005</v>
      </c>
    </row>
    <row r="8787" spans="1:98" ht="15" hidden="1" customHeight="1" x14ac:dyDescent="0.2">
      <c r="B8787" s="2">
        <v>35124</v>
      </c>
      <c r="F8787" s="2">
        <v>0.1799</v>
      </c>
      <c r="J8787" s="2">
        <v>1.1445000000000001</v>
      </c>
      <c r="K8787" s="2">
        <v>2.1025999999999998</v>
      </c>
      <c r="N8787" s="2">
        <v>0.21429999999999999</v>
      </c>
      <c r="Q8787" s="2">
        <v>0.1326</v>
      </c>
      <c r="U8787" s="2">
        <v>0.83340000000000003</v>
      </c>
      <c r="V8787" s="2">
        <v>1.3722000000000001</v>
      </c>
      <c r="X8787" s="2">
        <v>1.306E-2</v>
      </c>
      <c r="AB8787" s="2">
        <v>2.1637</v>
      </c>
      <c r="AC8787" s="2">
        <v>8.8099999999999995E-4</v>
      </c>
      <c r="AV8787" s="2">
        <v>0.2722</v>
      </c>
      <c r="AY8787" s="2">
        <v>0.1774</v>
      </c>
      <c r="BH8787" s="2">
        <v>1.0489999999999999</v>
      </c>
      <c r="BL8787" s="2">
        <v>0.20319999999999999</v>
      </c>
      <c r="BS8787" s="2">
        <v>1</v>
      </c>
      <c r="CI8787" s="2">
        <v>0.92379999999999995</v>
      </c>
      <c r="CK8787" s="2">
        <v>0.93340000000000001</v>
      </c>
      <c r="CS8787" s="2">
        <v>0.30220000000000002</v>
      </c>
      <c r="CT8787" s="2">
        <v>1.1089999999999999E-2</v>
      </c>
    </row>
    <row r="8788" spans="1:98" ht="15" hidden="1" customHeight="1" x14ac:dyDescent="0.2">
      <c r="B8788" s="2">
        <v>35377</v>
      </c>
      <c r="F8788" s="2">
        <v>0.16830000000000001</v>
      </c>
      <c r="J8788" s="2">
        <v>1.0522</v>
      </c>
      <c r="K8788" s="2">
        <v>2.1938</v>
      </c>
      <c r="N8788" s="2">
        <v>0.2107</v>
      </c>
      <c r="Q8788" s="2">
        <v>0.12520000000000001</v>
      </c>
      <c r="U8788" s="2">
        <v>0.78900000000000003</v>
      </c>
      <c r="V8788" s="2">
        <v>1.3315999999999999</v>
      </c>
      <c r="X8788" s="2">
        <v>1.193E-2</v>
      </c>
      <c r="AB8788" s="2">
        <v>2.2010999999999998</v>
      </c>
      <c r="AC8788" s="2">
        <v>8.7900000000000001E-4</v>
      </c>
      <c r="AV8788" s="2">
        <v>0.26169999999999999</v>
      </c>
      <c r="AY8788" s="2">
        <v>0.17219999999999999</v>
      </c>
      <c r="BH8788" s="2">
        <v>1.0489999999999999</v>
      </c>
      <c r="BL8788" s="2">
        <v>0.2021</v>
      </c>
      <c r="BS8788" s="2">
        <v>1</v>
      </c>
      <c r="CI8788" s="2">
        <v>0.94489999999999996</v>
      </c>
      <c r="CK8788" s="2">
        <v>0.88480000000000003</v>
      </c>
      <c r="CS8788" s="2">
        <v>0.2918</v>
      </c>
      <c r="CT8788" s="2">
        <v>1.051E-2</v>
      </c>
    </row>
    <row r="8789" spans="1:98" ht="15" hidden="1" customHeight="1" x14ac:dyDescent="0.2">
      <c r="B8789" s="2">
        <v>38036</v>
      </c>
      <c r="F8789" s="2">
        <v>0.1211</v>
      </c>
      <c r="J8789" s="2">
        <v>1.0684</v>
      </c>
      <c r="K8789" s="2">
        <v>2.5121000000000002</v>
      </c>
      <c r="N8789" s="2">
        <v>0.19120000000000001</v>
      </c>
      <c r="V8789" s="2">
        <v>1.3274999999999999</v>
      </c>
      <c r="X8789" s="2">
        <v>1.2401000000000001E-2</v>
      </c>
      <c r="AM8789" s="2">
        <v>1.6854</v>
      </c>
      <c r="AY8789" s="2">
        <v>0.170764</v>
      </c>
      <c r="BH8789" s="2">
        <v>1.0489999999999999</v>
      </c>
      <c r="BL8789" s="2">
        <v>0.1835</v>
      </c>
      <c r="BS8789" s="2">
        <v>1</v>
      </c>
      <c r="CI8789" s="2">
        <v>0.9304</v>
      </c>
    </row>
    <row r="8790" spans="1:98" ht="15" hidden="1" customHeight="1" x14ac:dyDescent="0.2">
      <c r="A8790" s="2">
        <v>1.9599999999999999E-2</v>
      </c>
      <c r="B8790" s="2">
        <v>40917</v>
      </c>
      <c r="F8790" s="2">
        <v>7.4779999999999999E-2</v>
      </c>
      <c r="I8790" s="2">
        <v>0.55789999999999995</v>
      </c>
      <c r="J8790" s="2">
        <v>1.0789</v>
      </c>
      <c r="K8790" s="2">
        <v>1.5854999999999999</v>
      </c>
      <c r="M8790" s="2">
        <v>8.8599999999999996E-4</v>
      </c>
      <c r="N8790" s="2">
        <v>0.17080000000000001</v>
      </c>
      <c r="P8790" s="2">
        <v>0.79159999999999997</v>
      </c>
      <c r="S8790" s="2">
        <v>0.12559999999999999</v>
      </c>
      <c r="T8790" s="2">
        <v>0.26719999999999999</v>
      </c>
      <c r="V8790" s="2">
        <v>1.0271999999999999</v>
      </c>
      <c r="X8790" s="2">
        <v>1.336E-2</v>
      </c>
      <c r="AM8790" s="2">
        <v>1.3090999999999999</v>
      </c>
      <c r="AO8790" s="2">
        <v>0.16270000000000001</v>
      </c>
      <c r="AR8790" s="2">
        <v>3.2190000000000003E-2</v>
      </c>
      <c r="AY8790" s="2">
        <v>0.13226199999999999</v>
      </c>
      <c r="BH8790" s="2">
        <v>1.0489999999999999</v>
      </c>
      <c r="BL8790" s="2">
        <v>0.1484</v>
      </c>
      <c r="BS8790" s="2">
        <v>1</v>
      </c>
      <c r="CI8790" s="2">
        <v>0.80620000000000003</v>
      </c>
    </row>
    <row r="8791" spans="1:98" ht="15" hidden="1" customHeight="1" x14ac:dyDescent="0.2">
      <c r="A8791" s="2">
        <v>1.8700000000000001E-2</v>
      </c>
      <c r="B8791" s="2">
        <v>41393</v>
      </c>
      <c r="F8791" s="2">
        <v>8.3610000000000004E-2</v>
      </c>
      <c r="I8791" s="2">
        <v>0.50649999999999995</v>
      </c>
      <c r="J8791" s="2">
        <v>1.0817000000000001</v>
      </c>
      <c r="K8791" s="2">
        <v>1.5709</v>
      </c>
      <c r="M8791" s="2">
        <v>9.1600000000000004E-4</v>
      </c>
      <c r="N8791" s="2">
        <v>0.17399999999999999</v>
      </c>
      <c r="P8791" s="2">
        <v>0.82150000000000001</v>
      </c>
      <c r="S8791" s="2">
        <v>0.1129</v>
      </c>
      <c r="T8791" s="2">
        <v>0.28249999999999997</v>
      </c>
      <c r="V8791" s="2">
        <v>1.0138</v>
      </c>
      <c r="X8791" s="2">
        <v>1.0330000000000001E-2</v>
      </c>
      <c r="AM8791" s="2">
        <v>1.327</v>
      </c>
      <c r="AO8791" s="2">
        <v>0.16439999999999999</v>
      </c>
      <c r="AR8791" s="2">
        <v>3.2770000000000001E-2</v>
      </c>
      <c r="AY8791" s="2">
        <v>0.13062599999999999</v>
      </c>
      <c r="BH8791" s="2">
        <v>1.0489999999999999</v>
      </c>
      <c r="BL8791" s="2">
        <v>0.15479999999999999</v>
      </c>
      <c r="BS8791" s="2">
        <v>1</v>
      </c>
      <c r="CI8791" s="2">
        <v>0.86819999999999997</v>
      </c>
    </row>
    <row r="8792" spans="1:98" ht="15" hidden="1" customHeight="1" x14ac:dyDescent="0.2">
      <c r="B8792" s="2">
        <v>34768</v>
      </c>
      <c r="F8792" s="2">
        <v>0.22020000000000001</v>
      </c>
      <c r="J8792" s="2">
        <v>1.1938</v>
      </c>
      <c r="K8792" s="2">
        <v>2.2279</v>
      </c>
      <c r="N8792" s="2">
        <v>0.2233</v>
      </c>
      <c r="Q8792" s="2">
        <v>0.1414</v>
      </c>
      <c r="U8792" s="2">
        <v>0.8891</v>
      </c>
      <c r="V8792" s="2">
        <v>1.4087000000000001</v>
      </c>
      <c r="X8792" s="2">
        <v>1.545E-2</v>
      </c>
      <c r="AB8792" s="2">
        <v>2.2305000000000001</v>
      </c>
      <c r="AC8792" s="2">
        <v>8.4500000000000005E-4</v>
      </c>
      <c r="AV8792" s="2">
        <v>0.28050000000000003</v>
      </c>
      <c r="AY8792" s="2">
        <v>0.18210000000000001</v>
      </c>
      <c r="BH8792" s="2">
        <v>1.0490999999999999</v>
      </c>
      <c r="BL8792" s="2">
        <v>0.19520000000000001</v>
      </c>
      <c r="BS8792" s="2">
        <v>1</v>
      </c>
      <c r="CI8792" s="2">
        <v>0.91110000000000002</v>
      </c>
      <c r="CK8792" s="2">
        <v>0.99839999999999995</v>
      </c>
      <c r="CS8792" s="2">
        <v>0.31990000000000002</v>
      </c>
      <c r="CT8792" s="2">
        <v>1.0840000000000001E-2</v>
      </c>
    </row>
    <row r="8793" spans="1:98" ht="15" hidden="1" customHeight="1" x14ac:dyDescent="0.2">
      <c r="A8793" s="2">
        <v>2.1569999999999999E-2</v>
      </c>
      <c r="B8793" s="2">
        <v>40753</v>
      </c>
      <c r="F8793" s="2">
        <v>8.1350000000000006E-2</v>
      </c>
      <c r="I8793" s="2">
        <v>0.61539999999999995</v>
      </c>
      <c r="J8793" s="2">
        <v>1.2102999999999999</v>
      </c>
      <c r="K8793" s="2">
        <v>1.5693999999999999</v>
      </c>
      <c r="M8793" s="2">
        <v>9.0499999999999999E-4</v>
      </c>
      <c r="N8793" s="2">
        <v>0.1774</v>
      </c>
      <c r="P8793" s="2">
        <v>0.79249999999999998</v>
      </c>
      <c r="S8793" s="2">
        <v>0.14219999999999999</v>
      </c>
      <c r="T8793" s="2">
        <v>0.27910000000000001</v>
      </c>
      <c r="V8793" s="2">
        <v>0.95379999999999998</v>
      </c>
      <c r="X8793" s="2">
        <v>1.2359999999999999E-2</v>
      </c>
      <c r="AM8793" s="2">
        <v>1.3722000000000001</v>
      </c>
      <c r="AO8793" s="2">
        <v>0.1482</v>
      </c>
      <c r="AR8793" s="2">
        <v>3.4540000000000001E-2</v>
      </c>
      <c r="AY8793" s="2">
        <v>0.122365</v>
      </c>
      <c r="BH8793" s="2">
        <v>1.0490999999999999</v>
      </c>
      <c r="BL8793" s="2">
        <v>0.1517</v>
      </c>
      <c r="BS8793" s="2">
        <v>1</v>
      </c>
      <c r="CI8793" s="2">
        <v>0.83699999999999997</v>
      </c>
    </row>
    <row r="8794" spans="1:98" ht="15" hidden="1" customHeight="1" x14ac:dyDescent="0.2">
      <c r="A8794" s="2">
        <v>1.9699999999999999E-2</v>
      </c>
      <c r="B8794" s="2">
        <v>40918</v>
      </c>
      <c r="F8794" s="2">
        <v>7.4609999999999996E-2</v>
      </c>
      <c r="I8794" s="2">
        <v>0.56320000000000003</v>
      </c>
      <c r="J8794" s="2">
        <v>1.0714999999999999</v>
      </c>
      <c r="K8794" s="2">
        <v>1.5742</v>
      </c>
      <c r="M8794" s="2">
        <v>8.8000000000000003E-4</v>
      </c>
      <c r="N8794" s="2">
        <v>0.1699</v>
      </c>
      <c r="P8794" s="2">
        <v>0.78839999999999999</v>
      </c>
      <c r="S8794" s="2">
        <v>0.12529999999999999</v>
      </c>
      <c r="T8794" s="2">
        <v>0.2651</v>
      </c>
      <c r="V8794" s="2">
        <v>1.0164</v>
      </c>
      <c r="X8794" s="2">
        <v>1.323E-2</v>
      </c>
      <c r="AM8794" s="2">
        <v>1.2991999999999999</v>
      </c>
      <c r="AO8794" s="2">
        <v>0.161</v>
      </c>
      <c r="AR8794" s="2">
        <v>3.2199999999999999E-2</v>
      </c>
      <c r="AY8794" s="2">
        <v>0.13087699999999999</v>
      </c>
      <c r="BH8794" s="2">
        <v>1.0490999999999999</v>
      </c>
      <c r="BL8794" s="2">
        <v>0.14779999999999999</v>
      </c>
      <c r="BS8794" s="2">
        <v>1</v>
      </c>
      <c r="CI8794" s="2">
        <v>0.80759999999999998</v>
      </c>
    </row>
    <row r="8795" spans="1:98" ht="15" hidden="1" customHeight="1" x14ac:dyDescent="0.2">
      <c r="B8795" s="2">
        <v>32463</v>
      </c>
      <c r="J8795" s="2">
        <v>0.85099999999999998</v>
      </c>
      <c r="K8795" s="2">
        <v>2.2434999900000001</v>
      </c>
      <c r="N8795" s="2">
        <v>0.18809999999999999</v>
      </c>
      <c r="V8795" s="2">
        <v>1.2309999899999999</v>
      </c>
      <c r="X8795" s="2">
        <v>1.005E-2</v>
      </c>
      <c r="AY8795" s="2">
        <v>0.15770000000000001</v>
      </c>
      <c r="BH8795" s="2">
        <v>1.0491999999999999</v>
      </c>
      <c r="BL8795" s="2">
        <v>0.20399999999999999</v>
      </c>
      <c r="BS8795" s="2">
        <v>1</v>
      </c>
      <c r="CI8795" s="2">
        <v>0.79090000000000005</v>
      </c>
    </row>
    <row r="8796" spans="1:98" ht="15" hidden="1" customHeight="1" x14ac:dyDescent="0.2">
      <c r="A8796" s="2">
        <v>1.968E-2</v>
      </c>
      <c r="B8796" s="2">
        <v>40919</v>
      </c>
      <c r="F8796" s="2">
        <v>7.4649999999999994E-2</v>
      </c>
      <c r="I8796" s="2">
        <v>0.56430000000000002</v>
      </c>
      <c r="J8796" s="2">
        <v>1.0668</v>
      </c>
      <c r="K8796" s="2">
        <v>1.5619000000000001</v>
      </c>
      <c r="M8796" s="2">
        <v>8.7799999999999998E-4</v>
      </c>
      <c r="N8796" s="2">
        <v>0.16850000000000001</v>
      </c>
      <c r="P8796" s="2">
        <v>0.78849999999999998</v>
      </c>
      <c r="S8796" s="2">
        <v>0.12570000000000001</v>
      </c>
      <c r="T8796" s="2">
        <v>0.26469999999999999</v>
      </c>
      <c r="V8796" s="2">
        <v>1.0192000000000001</v>
      </c>
      <c r="X8796" s="2">
        <v>1.325E-2</v>
      </c>
      <c r="AM8796" s="2">
        <v>1.2929999999999999</v>
      </c>
      <c r="AO8796" s="2">
        <v>0.16139999999999999</v>
      </c>
      <c r="AR8796" s="2">
        <v>3.211E-2</v>
      </c>
      <c r="AY8796" s="2">
        <v>0.13122800000000001</v>
      </c>
      <c r="BH8796" s="2">
        <v>1.0491999999999999</v>
      </c>
      <c r="BL8796" s="2">
        <v>0.14680000000000001</v>
      </c>
      <c r="BS8796" s="2">
        <v>1</v>
      </c>
      <c r="CI8796" s="2">
        <v>0.81010000000000004</v>
      </c>
    </row>
    <row r="8797" spans="1:98" ht="15" hidden="1" customHeight="1" x14ac:dyDescent="0.2">
      <c r="A8797" s="2">
        <v>1.9779999999999999E-2</v>
      </c>
      <c r="B8797" s="2">
        <v>40984</v>
      </c>
      <c r="F8797" s="2">
        <v>7.8240000000000004E-2</v>
      </c>
      <c r="I8797" s="2">
        <v>0.54979999999999996</v>
      </c>
      <c r="J8797" s="2">
        <v>1.0822000000000001</v>
      </c>
      <c r="K8797" s="2">
        <v>1.5708</v>
      </c>
      <c r="M8797" s="2">
        <v>8.8099999999999995E-4</v>
      </c>
      <c r="N8797" s="2">
        <v>0.1726</v>
      </c>
      <c r="P8797" s="2">
        <v>0.78800000000000003</v>
      </c>
      <c r="S8797" s="2">
        <v>0.1305</v>
      </c>
      <c r="T8797" s="2">
        <v>0.2641</v>
      </c>
      <c r="V8797" s="2">
        <v>0.99139999999999995</v>
      </c>
      <c r="X8797" s="2">
        <v>1.189E-2</v>
      </c>
      <c r="AM8797" s="2">
        <v>1.3057000000000001</v>
      </c>
      <c r="AO8797" s="2">
        <v>0.15679999999999999</v>
      </c>
      <c r="AR8797" s="2">
        <v>3.3919999999999999E-2</v>
      </c>
      <c r="AY8797" s="2">
        <v>0.127716</v>
      </c>
      <c r="BH8797" s="2">
        <v>1.0491999999999999</v>
      </c>
      <c r="BL8797" s="2">
        <v>0.1469</v>
      </c>
      <c r="BS8797" s="2">
        <v>1</v>
      </c>
      <c r="CI8797" s="2">
        <v>0.81699999999999995</v>
      </c>
    </row>
    <row r="8798" spans="1:98" ht="15" hidden="1" customHeight="1" x14ac:dyDescent="0.2">
      <c r="B8798" s="2">
        <v>35374</v>
      </c>
      <c r="F8798" s="2">
        <v>0.16889999999999999</v>
      </c>
      <c r="J8798" s="2">
        <v>1.0425</v>
      </c>
      <c r="K8798" s="2">
        <v>2.1947000000000001</v>
      </c>
      <c r="N8798" s="2">
        <v>0.20860000000000001</v>
      </c>
      <c r="Q8798" s="2">
        <v>0.12509999999999999</v>
      </c>
      <c r="U8798" s="2">
        <v>0.78169999999999995</v>
      </c>
      <c r="V8798" s="2">
        <v>1.3328</v>
      </c>
      <c r="X8798" s="2">
        <v>1.167E-2</v>
      </c>
      <c r="AB8798" s="2">
        <v>2.1939000000000002</v>
      </c>
      <c r="AC8798" s="2">
        <v>8.7500000000000002E-4</v>
      </c>
      <c r="AV8798" s="2">
        <v>0.2596</v>
      </c>
      <c r="AY8798" s="2">
        <v>0.17230000000000001</v>
      </c>
      <c r="BH8798" s="2">
        <v>1.0492999999999999</v>
      </c>
      <c r="BL8798" s="2">
        <v>0.2009</v>
      </c>
      <c r="BS8798" s="2">
        <v>1</v>
      </c>
      <c r="CI8798" s="2">
        <v>0.94710000000000005</v>
      </c>
      <c r="CK8798" s="2">
        <v>0.87660000000000005</v>
      </c>
      <c r="CS8798" s="2">
        <v>0.29310000000000003</v>
      </c>
      <c r="CT8798" s="2">
        <v>1.043E-2</v>
      </c>
    </row>
    <row r="8799" spans="1:98" ht="15" hidden="1" customHeight="1" x14ac:dyDescent="0.2">
      <c r="A8799" s="2">
        <v>1.8669999999999999E-2</v>
      </c>
      <c r="B8799" s="2">
        <v>41298</v>
      </c>
      <c r="F8799" s="2">
        <v>7.9430000000000001E-2</v>
      </c>
      <c r="I8799" s="2">
        <v>0.49409999999999998</v>
      </c>
      <c r="J8799" s="2">
        <v>1.0792999999999999</v>
      </c>
      <c r="K8799" s="2">
        <v>1.5829</v>
      </c>
      <c r="M8799" s="2">
        <v>9.3800000000000003E-4</v>
      </c>
      <c r="N8799" s="2">
        <v>0.18110000000000001</v>
      </c>
      <c r="P8799" s="2">
        <v>0.81630000000000003</v>
      </c>
      <c r="S8799" s="2">
        <v>0.1111</v>
      </c>
      <c r="T8799" s="2">
        <v>0.26989999999999997</v>
      </c>
      <c r="V8799" s="2">
        <v>1.0025999999999999</v>
      </c>
      <c r="X8799" s="2">
        <v>1.1129999999999999E-2</v>
      </c>
      <c r="AM8799" s="2">
        <v>1.3411999999999999</v>
      </c>
      <c r="AO8799" s="2">
        <v>0.16120000000000001</v>
      </c>
      <c r="AR8799" s="2">
        <v>3.3360000000000001E-2</v>
      </c>
      <c r="AY8799" s="2">
        <v>0.12931699999999999</v>
      </c>
      <c r="BH8799" s="2">
        <v>1.0492999999999999</v>
      </c>
      <c r="BL8799" s="2">
        <v>0.1545</v>
      </c>
      <c r="BS8799" s="2">
        <v>1</v>
      </c>
      <c r="CI8799" s="2">
        <v>0.84109999999999996</v>
      </c>
    </row>
    <row r="8800" spans="1:98" ht="15" hidden="1" customHeight="1" x14ac:dyDescent="0.2">
      <c r="A8800" s="2">
        <v>1.8169999999999999E-2</v>
      </c>
      <c r="B8800" s="2">
        <v>41116</v>
      </c>
      <c r="F8800" s="2">
        <v>7.5120000000000006E-2</v>
      </c>
      <c r="I8800" s="2">
        <v>0.49830000000000002</v>
      </c>
      <c r="J8800" s="2">
        <v>1.0327999999999999</v>
      </c>
      <c r="K8800" s="2">
        <v>1.5839000000000001</v>
      </c>
      <c r="M8800" s="2">
        <v>8.8099999999999995E-4</v>
      </c>
      <c r="N8800" s="2">
        <v>0.1678</v>
      </c>
      <c r="P8800" s="2">
        <v>0.80700000000000005</v>
      </c>
      <c r="S8800" s="2">
        <v>0.1222</v>
      </c>
      <c r="T8800" s="2">
        <v>0.24729999999999999</v>
      </c>
      <c r="V8800" s="2">
        <v>1.0101</v>
      </c>
      <c r="X8800" s="2">
        <v>1.291E-2</v>
      </c>
      <c r="AM8800" s="2">
        <v>1.2403999999999999</v>
      </c>
      <c r="AO8800" s="2">
        <v>0.15820000000000001</v>
      </c>
      <c r="AR8800" s="2">
        <v>3.124E-2</v>
      </c>
      <c r="AY8800" s="2">
        <v>0.130194</v>
      </c>
      <c r="BH8800" s="2">
        <v>1.0494000000000001</v>
      </c>
      <c r="BL8800" s="2">
        <v>0.14699999999999999</v>
      </c>
      <c r="BS8800" s="2">
        <v>1</v>
      </c>
      <c r="CI8800" s="2">
        <v>0.80940000000000001</v>
      </c>
    </row>
    <row r="8801" spans="1:98" ht="15" hidden="1" customHeight="1" x14ac:dyDescent="0.2">
      <c r="A8801" s="2">
        <v>1.898E-2</v>
      </c>
      <c r="B8801" s="2">
        <v>41331</v>
      </c>
      <c r="F8801" s="2">
        <v>7.9799999999999996E-2</v>
      </c>
      <c r="I8801" s="2">
        <v>0.51619999999999999</v>
      </c>
      <c r="J8801" s="2">
        <v>1.1023000000000001</v>
      </c>
      <c r="K8801" s="2">
        <v>1.5548</v>
      </c>
      <c r="M8801" s="2">
        <v>9.4300000000000004E-4</v>
      </c>
      <c r="N8801" s="2">
        <v>0.17979999999999999</v>
      </c>
      <c r="P8801" s="2">
        <v>0.82920000000000005</v>
      </c>
      <c r="S8801" s="2">
        <v>0.11609999999999999</v>
      </c>
      <c r="T8801" s="2">
        <v>0.27539999999999998</v>
      </c>
      <c r="V8801" s="2">
        <v>1.028</v>
      </c>
      <c r="X8801" s="2">
        <v>1.125E-2</v>
      </c>
      <c r="AM8801" s="2">
        <v>1.3419000000000001</v>
      </c>
      <c r="AO8801" s="2">
        <v>0.16500000000000001</v>
      </c>
      <c r="AR8801" s="2">
        <v>3.3509999999999998E-2</v>
      </c>
      <c r="AY8801" s="2">
        <v>0.13250300000000001</v>
      </c>
      <c r="BH8801" s="2">
        <v>1.0494000000000001</v>
      </c>
      <c r="BL8801" s="2">
        <v>0.15870000000000001</v>
      </c>
      <c r="BS8801" s="2">
        <v>1</v>
      </c>
      <c r="CI8801" s="2">
        <v>0.8478</v>
      </c>
    </row>
    <row r="8802" spans="1:98" ht="15" hidden="1" customHeight="1" x14ac:dyDescent="0.2">
      <c r="B8802" s="2">
        <v>35132</v>
      </c>
      <c r="F8802" s="2">
        <v>0.18</v>
      </c>
      <c r="J8802" s="2">
        <v>1.1331</v>
      </c>
      <c r="K8802" s="2">
        <v>2.0834000000000001</v>
      </c>
      <c r="N8802" s="2">
        <v>0.2114</v>
      </c>
      <c r="Q8802" s="2">
        <v>0.1313</v>
      </c>
      <c r="U8802" s="2">
        <v>0.82099999999999995</v>
      </c>
      <c r="V8802" s="2">
        <v>1.3666</v>
      </c>
      <c r="X8802" s="2">
        <v>1.29E-2</v>
      </c>
      <c r="AB8802" s="2">
        <v>2.1387</v>
      </c>
      <c r="AC8802" s="2">
        <v>8.7399999999999999E-4</v>
      </c>
      <c r="AV8802" s="2">
        <v>0.26840000000000003</v>
      </c>
      <c r="AY8802" s="2">
        <v>0.1767</v>
      </c>
      <c r="BH8802" s="2">
        <v>1.0495000000000001</v>
      </c>
      <c r="BL8802" s="2">
        <v>0.2001</v>
      </c>
      <c r="BS8802" s="2">
        <v>1</v>
      </c>
      <c r="CI8802" s="2">
        <v>0.9234</v>
      </c>
      <c r="CK8802" s="2">
        <v>0.91879999999999995</v>
      </c>
      <c r="CS8802" s="2">
        <v>0.29699999999999999</v>
      </c>
      <c r="CT8802" s="2">
        <v>1.0919999999999999E-2</v>
      </c>
    </row>
    <row r="8803" spans="1:98" ht="15" hidden="1" customHeight="1" x14ac:dyDescent="0.2">
      <c r="A8803" s="2">
        <v>2.019E-2</v>
      </c>
      <c r="B8803" s="2">
        <v>40840</v>
      </c>
      <c r="F8803" s="2">
        <v>7.46E-2</v>
      </c>
      <c r="I8803" s="2">
        <v>0.57279999999999998</v>
      </c>
      <c r="J8803" s="2">
        <v>1.1400999999999999</v>
      </c>
      <c r="K8803" s="2">
        <v>1.6047</v>
      </c>
      <c r="M8803" s="2">
        <v>8.8599999999999996E-4</v>
      </c>
      <c r="N8803" s="2">
        <v>0.1817</v>
      </c>
      <c r="P8803" s="2">
        <v>0.79310000000000003</v>
      </c>
      <c r="S8803" s="2">
        <v>0.1275</v>
      </c>
      <c r="T8803" s="2">
        <v>0.27589999999999998</v>
      </c>
      <c r="V8803" s="2">
        <v>1.0039</v>
      </c>
      <c r="X8803" s="2">
        <v>1.319E-2</v>
      </c>
      <c r="AM8803" s="2">
        <v>1.3986000000000001</v>
      </c>
      <c r="AO8803" s="2">
        <v>0.1575</v>
      </c>
      <c r="AR8803" s="2">
        <v>3.2899999999999999E-2</v>
      </c>
      <c r="AY8803" s="2">
        <v>0.12906300000000001</v>
      </c>
      <c r="BH8803" s="2">
        <v>1.0495000000000001</v>
      </c>
      <c r="BL8803" s="2">
        <v>0.15329999999999999</v>
      </c>
      <c r="BS8803" s="2">
        <v>1</v>
      </c>
      <c r="CI8803" s="2">
        <v>0.81140000000000001</v>
      </c>
    </row>
    <row r="8804" spans="1:98" ht="15" hidden="1" customHeight="1" x14ac:dyDescent="0.2">
      <c r="A8804" s="2">
        <v>2.0619999999999999E-2</v>
      </c>
      <c r="B8804" s="2">
        <v>40849</v>
      </c>
      <c r="F8804" s="2">
        <v>7.51E-2</v>
      </c>
      <c r="I8804" s="2">
        <v>0.58330000000000004</v>
      </c>
      <c r="J8804" s="2">
        <v>1.1496</v>
      </c>
      <c r="K8804" s="2">
        <v>1.6173</v>
      </c>
      <c r="M8804" s="2">
        <v>9.0399999999999996E-4</v>
      </c>
      <c r="N8804" s="2">
        <v>0.1794</v>
      </c>
      <c r="P8804" s="2">
        <v>0.79600000000000004</v>
      </c>
      <c r="S8804" s="2">
        <v>0.12709999999999999</v>
      </c>
      <c r="T8804" s="2">
        <v>0.27589999999999998</v>
      </c>
      <c r="V8804" s="2">
        <v>1.0125999999999999</v>
      </c>
      <c r="X8804" s="2">
        <v>1.298E-2</v>
      </c>
      <c r="AM8804" s="2">
        <v>1.3975</v>
      </c>
      <c r="AO8804" s="2">
        <v>0.1593</v>
      </c>
      <c r="AR8804" s="2">
        <v>3.3140000000000003E-2</v>
      </c>
      <c r="AY8804" s="2">
        <v>0.13031000000000001</v>
      </c>
      <c r="BH8804" s="2">
        <v>1.0496000000000001</v>
      </c>
      <c r="BL8804" s="2">
        <v>0.15390000000000001</v>
      </c>
      <c r="BS8804" s="2">
        <v>1</v>
      </c>
      <c r="CI8804" s="2">
        <v>0.80220000000000002</v>
      </c>
    </row>
    <row r="8805" spans="1:98" ht="15" hidden="1" customHeight="1" x14ac:dyDescent="0.2">
      <c r="A8805" s="2">
        <v>1.8689999999999998E-2</v>
      </c>
      <c r="B8805" s="2">
        <v>41303</v>
      </c>
      <c r="F8805" s="2">
        <v>7.9020000000000007E-2</v>
      </c>
      <c r="I8805" s="2">
        <v>0.504</v>
      </c>
      <c r="J8805" s="2">
        <v>1.0880000000000001</v>
      </c>
      <c r="K8805" s="2">
        <v>1.5794999999999999</v>
      </c>
      <c r="M8805" s="2">
        <v>9.2500000000000004E-4</v>
      </c>
      <c r="N8805" s="2">
        <v>0.18229999999999999</v>
      </c>
      <c r="P8805" s="2">
        <v>0.81279999999999997</v>
      </c>
      <c r="S8805" s="2">
        <v>0.1111</v>
      </c>
      <c r="T8805" s="2">
        <v>0.26900000000000002</v>
      </c>
      <c r="V8805" s="2">
        <v>1.0028999999999999</v>
      </c>
      <c r="X8805" s="2">
        <v>1.106E-2</v>
      </c>
      <c r="AM8805" s="2">
        <v>1.3523000000000001</v>
      </c>
      <c r="AO8805" s="2">
        <v>0.16109999999999999</v>
      </c>
      <c r="AR8805" s="2">
        <v>3.3369999999999997E-2</v>
      </c>
      <c r="AY8805" s="2">
        <v>0.12926299999999999</v>
      </c>
      <c r="BH8805" s="2">
        <v>1.0496000000000001</v>
      </c>
      <c r="BL8805" s="2">
        <v>0.15720000000000001</v>
      </c>
      <c r="BS8805" s="2">
        <v>1</v>
      </c>
      <c r="CI8805" s="2">
        <v>0.83989999999999998</v>
      </c>
    </row>
    <row r="8806" spans="1:98" ht="15" hidden="1" customHeight="1" x14ac:dyDescent="0.2">
      <c r="B8806" s="2">
        <v>32553</v>
      </c>
      <c r="J8806" s="2">
        <v>0.75439999999999996</v>
      </c>
      <c r="K8806" s="2">
        <v>2.09399998</v>
      </c>
      <c r="N8806" s="2">
        <v>0.1767</v>
      </c>
      <c r="V8806" s="2">
        <v>1.1837</v>
      </c>
      <c r="X8806" s="2">
        <v>9.3539999999999995E-3</v>
      </c>
      <c r="AY8806" s="2">
        <v>0.15179999999999999</v>
      </c>
      <c r="BH8806" s="2">
        <v>1.0496999899999999</v>
      </c>
      <c r="BL8806" s="2">
        <v>0.18790000000000001</v>
      </c>
      <c r="BS8806" s="2">
        <v>1</v>
      </c>
      <c r="CI8806" s="2">
        <v>0.73570000000000002</v>
      </c>
    </row>
    <row r="8807" spans="1:98" ht="15" hidden="1" customHeight="1" x14ac:dyDescent="0.2">
      <c r="B8807" s="2">
        <v>34745</v>
      </c>
      <c r="F8807" s="2">
        <v>0.2354</v>
      </c>
      <c r="J8807" s="2">
        <v>1.0980000000000001</v>
      </c>
      <c r="K8807" s="2">
        <v>2.1907000000000001</v>
      </c>
      <c r="N8807" s="2">
        <v>0.2122</v>
      </c>
      <c r="Q8807" s="2">
        <v>0.1321</v>
      </c>
      <c r="U8807" s="2">
        <v>0.82869999999999999</v>
      </c>
      <c r="V8807" s="2">
        <v>1.4043000000000001</v>
      </c>
      <c r="X8807" s="2">
        <v>1.4250000000000001E-2</v>
      </c>
      <c r="AB8807" s="2">
        <v>2.1796000000000002</v>
      </c>
      <c r="AC8807" s="2">
        <v>8.7200000000000005E-4</v>
      </c>
      <c r="AV8807" s="2">
        <v>0.26779999999999998</v>
      </c>
      <c r="AY8807" s="2">
        <v>0.1817</v>
      </c>
      <c r="BH8807" s="2">
        <v>1.0497000000000001</v>
      </c>
      <c r="BL8807" s="2">
        <v>0.1903</v>
      </c>
      <c r="BS8807" s="2">
        <v>1</v>
      </c>
      <c r="CI8807" s="2">
        <v>0.89800000000000002</v>
      </c>
      <c r="CK8807" s="2">
        <v>0.92910000000000004</v>
      </c>
      <c r="CS8807" s="2">
        <v>0.3019</v>
      </c>
      <c r="CT8807" s="2">
        <v>1.0800000000000001E-2</v>
      </c>
    </row>
    <row r="8808" spans="1:98" ht="15" hidden="1" customHeight="1" x14ac:dyDescent="0.2">
      <c r="B8808" s="2">
        <v>35135</v>
      </c>
      <c r="F8808" s="2">
        <v>0.17949999999999999</v>
      </c>
      <c r="J8808" s="2">
        <v>1.137</v>
      </c>
      <c r="K8808" s="2">
        <v>2.0834999999999999</v>
      </c>
      <c r="N8808" s="2">
        <v>0.21229999999999999</v>
      </c>
      <c r="Q8808" s="2">
        <v>0.13109999999999999</v>
      </c>
      <c r="U8808" s="2">
        <v>0.82479999999999998</v>
      </c>
      <c r="V8808" s="2">
        <v>1.3668</v>
      </c>
      <c r="X8808" s="2">
        <v>1.2970000000000001E-2</v>
      </c>
      <c r="AB8808" s="2">
        <v>2.1425999999999998</v>
      </c>
      <c r="AC8808" s="2">
        <v>8.7600000000000004E-4</v>
      </c>
      <c r="AV8808" s="2">
        <v>0.26960000000000001</v>
      </c>
      <c r="AY8808" s="2">
        <v>0.1767</v>
      </c>
      <c r="BH8808" s="2">
        <v>1.05</v>
      </c>
      <c r="BL8808" s="2">
        <v>0.20039999999999999</v>
      </c>
      <c r="BS8808" s="2">
        <v>1</v>
      </c>
      <c r="CI8808" s="2">
        <v>0.92920000000000003</v>
      </c>
      <c r="CK8808" s="2">
        <v>0.92330000000000001</v>
      </c>
      <c r="CS8808" s="2">
        <v>0.29630000000000001</v>
      </c>
      <c r="CT8808" s="2">
        <v>1.098E-2</v>
      </c>
    </row>
    <row r="8809" spans="1:98" ht="15" hidden="1" customHeight="1" x14ac:dyDescent="0.2">
      <c r="B8809" s="2">
        <v>35443</v>
      </c>
      <c r="F8809" s="2">
        <v>0.17269999999999999</v>
      </c>
      <c r="J8809" s="2">
        <v>0.97719999999999996</v>
      </c>
      <c r="K8809" s="2">
        <v>2.2557</v>
      </c>
      <c r="N8809" s="2">
        <v>0.21160000000000001</v>
      </c>
      <c r="Q8809" s="2">
        <v>0.1208</v>
      </c>
      <c r="U8809" s="2">
        <v>0.75470000000000004</v>
      </c>
      <c r="V8809" s="2">
        <v>1.3487</v>
      </c>
      <c r="X8809" s="2">
        <v>1.159E-2</v>
      </c>
      <c r="AB8809" s="2">
        <v>2.2172999999999998</v>
      </c>
      <c r="AC8809" s="2">
        <v>8.7200000000000005E-4</v>
      </c>
      <c r="AV8809" s="2">
        <v>0.25130000000000002</v>
      </c>
      <c r="AY8809" s="2">
        <v>0.17430000000000001</v>
      </c>
      <c r="BH8809" s="2">
        <v>1.05</v>
      </c>
      <c r="BL8809" s="2">
        <v>0.19409999999999999</v>
      </c>
      <c r="BS8809" s="2">
        <v>1</v>
      </c>
      <c r="CI8809" s="2">
        <v>0.94879999999999998</v>
      </c>
      <c r="CK8809" s="2">
        <v>0.8478</v>
      </c>
      <c r="CS8809" s="2">
        <v>0.28620000000000001</v>
      </c>
      <c r="CT8809" s="2">
        <v>1.0160000000000001E-2</v>
      </c>
    </row>
    <row r="8810" spans="1:98" ht="15" hidden="1" customHeight="1" x14ac:dyDescent="0.2">
      <c r="A8810" s="2">
        <v>1.873E-2</v>
      </c>
      <c r="B8810" s="2">
        <v>41334</v>
      </c>
      <c r="F8810" s="2">
        <v>8.0369999999999997E-2</v>
      </c>
      <c r="I8810" s="2">
        <v>0.51859999999999995</v>
      </c>
      <c r="J8810" s="2">
        <v>1.0888</v>
      </c>
      <c r="K8810" s="2">
        <v>1.546</v>
      </c>
      <c r="M8810" s="2">
        <v>9.4799999999999995E-4</v>
      </c>
      <c r="N8810" s="2">
        <v>0.17849999999999999</v>
      </c>
      <c r="P8810" s="2">
        <v>0.8296</v>
      </c>
      <c r="S8810" s="2">
        <v>0.1133</v>
      </c>
      <c r="T8810" s="2">
        <v>0.27539999999999998</v>
      </c>
      <c r="V8810" s="2">
        <v>1.0285</v>
      </c>
      <c r="X8810" s="2">
        <v>1.1010000000000001E-2</v>
      </c>
      <c r="AM8810" s="2">
        <v>1.3357000000000001</v>
      </c>
      <c r="AO8810" s="2">
        <v>0.1653</v>
      </c>
      <c r="AR8810" s="2">
        <v>3.3450000000000001E-2</v>
      </c>
      <c r="AY8810" s="2">
        <v>0.13262199999999999</v>
      </c>
      <c r="BH8810" s="2">
        <v>1.05</v>
      </c>
      <c r="BL8810" s="2">
        <v>0.15939999999999999</v>
      </c>
      <c r="BS8810" s="2">
        <v>1</v>
      </c>
      <c r="CI8810" s="2">
        <v>0.84809999999999997</v>
      </c>
    </row>
    <row r="8811" spans="1:98" ht="15" hidden="1" customHeight="1" x14ac:dyDescent="0.2">
      <c r="B8811" s="2">
        <v>35123</v>
      </c>
      <c r="F8811" s="2">
        <v>0.182</v>
      </c>
      <c r="J8811" s="2">
        <v>1.1509</v>
      </c>
      <c r="K8811" s="2">
        <v>2.1088</v>
      </c>
      <c r="N8811" s="2">
        <v>0.21540000000000001</v>
      </c>
      <c r="Q8811" s="2">
        <v>0.13389999999999999</v>
      </c>
      <c r="U8811" s="2">
        <v>0.83779999999999999</v>
      </c>
      <c r="V8811" s="2">
        <v>1.3748</v>
      </c>
      <c r="X8811" s="2">
        <v>1.316E-2</v>
      </c>
      <c r="AB8811" s="2">
        <v>2.1716000000000002</v>
      </c>
      <c r="AC8811" s="2">
        <v>8.8699999999999998E-4</v>
      </c>
      <c r="AV8811" s="2">
        <v>0.27389999999999998</v>
      </c>
      <c r="AY8811" s="2">
        <v>0.17780000000000001</v>
      </c>
      <c r="BH8811" s="2">
        <v>1.0501</v>
      </c>
      <c r="BL8811" s="2">
        <v>0.20480000000000001</v>
      </c>
      <c r="BS8811" s="2">
        <v>1</v>
      </c>
      <c r="CI8811" s="2">
        <v>0.92100000000000004</v>
      </c>
      <c r="CK8811" s="2">
        <v>0.93830000000000002</v>
      </c>
      <c r="CS8811" s="2">
        <v>0.30509999999999998</v>
      </c>
      <c r="CT8811" s="2">
        <v>1.1129999999999999E-2</v>
      </c>
    </row>
    <row r="8812" spans="1:98" ht="15" hidden="1" customHeight="1" x14ac:dyDescent="0.2">
      <c r="A8812" s="2">
        <v>1.83E-2</v>
      </c>
      <c r="B8812" s="2">
        <v>41110</v>
      </c>
      <c r="F8812" s="2">
        <v>7.6060000000000003E-2</v>
      </c>
      <c r="I8812" s="2">
        <v>0.50019999999999998</v>
      </c>
      <c r="J8812" s="2">
        <v>1.0254000000000001</v>
      </c>
      <c r="K8812" s="2">
        <v>1.5807</v>
      </c>
      <c r="M8812" s="2">
        <v>8.8500000000000004E-4</v>
      </c>
      <c r="N8812" s="2">
        <v>0.16639999999999999</v>
      </c>
      <c r="P8812" s="2">
        <v>0.80559999999999998</v>
      </c>
      <c r="S8812" s="2">
        <v>0.12239999999999999</v>
      </c>
      <c r="T8812" s="2">
        <v>0.25240000000000001</v>
      </c>
      <c r="V8812" s="2">
        <v>1.0114000000000001</v>
      </c>
      <c r="X8812" s="2">
        <v>1.2880000000000001E-2</v>
      </c>
      <c r="AM8812" s="2">
        <v>1.2315</v>
      </c>
      <c r="AO8812" s="2">
        <v>0.15870000000000001</v>
      </c>
      <c r="AR8812" s="2">
        <v>3.1559999999999998E-2</v>
      </c>
      <c r="AY8812" s="2">
        <v>0.13039100000000001</v>
      </c>
      <c r="BH8812" s="2">
        <v>1.0501</v>
      </c>
      <c r="BL8812" s="2">
        <v>0.14599999999999999</v>
      </c>
      <c r="BS8812" s="2">
        <v>1</v>
      </c>
      <c r="CI8812" s="2">
        <v>0.80820000000000003</v>
      </c>
    </row>
    <row r="8813" spans="1:98" ht="15" hidden="1" customHeight="1" x14ac:dyDescent="0.2">
      <c r="A8813" s="2">
        <v>1.873E-2</v>
      </c>
      <c r="B8813" s="2">
        <v>41299</v>
      </c>
      <c r="F8813" s="2">
        <v>7.9350000000000004E-2</v>
      </c>
      <c r="I8813" s="2">
        <v>0.4965</v>
      </c>
      <c r="J8813" s="2">
        <v>1.0891999999999999</v>
      </c>
      <c r="K8813" s="2">
        <v>1.5922000000000001</v>
      </c>
      <c r="M8813" s="2">
        <v>9.3700000000000001E-4</v>
      </c>
      <c r="N8813" s="2">
        <v>0.1822</v>
      </c>
      <c r="P8813" s="2">
        <v>0.81520000000000004</v>
      </c>
      <c r="S8813" s="2">
        <v>0.1125</v>
      </c>
      <c r="T8813" s="2">
        <v>0.27100000000000002</v>
      </c>
      <c r="V8813" s="2">
        <v>1.0078</v>
      </c>
      <c r="X8813" s="2">
        <v>1.107E-2</v>
      </c>
      <c r="AM8813" s="2">
        <v>1.3561000000000001</v>
      </c>
      <c r="AO8813" s="2">
        <v>0.16200000000000001</v>
      </c>
      <c r="AR8813" s="2">
        <v>3.3550000000000003E-2</v>
      </c>
      <c r="AY8813" s="2">
        <v>0.129972</v>
      </c>
      <c r="BH8813" s="2">
        <v>1.0501</v>
      </c>
      <c r="BL8813" s="2">
        <v>0.156</v>
      </c>
      <c r="BS8813" s="2">
        <v>1</v>
      </c>
      <c r="CI8813" s="2">
        <v>0.84379999999999999</v>
      </c>
    </row>
    <row r="8814" spans="1:98" ht="15" hidden="1" customHeight="1" x14ac:dyDescent="0.2">
      <c r="B8814" s="2">
        <v>32548</v>
      </c>
      <c r="J8814" s="2">
        <v>0.74950000000000006</v>
      </c>
      <c r="K8814" s="2">
        <v>2.0771999999999999</v>
      </c>
      <c r="N8814" s="2">
        <v>0.17599999999999999</v>
      </c>
      <c r="V8814" s="2">
        <v>1.18359999</v>
      </c>
      <c r="X8814" s="2">
        <v>9.2069999999999999E-3</v>
      </c>
      <c r="AY8814" s="2">
        <v>0.1517</v>
      </c>
      <c r="BH8814" s="2">
        <v>1.0501999900000001</v>
      </c>
      <c r="BL8814" s="2">
        <v>0.18709999999999999</v>
      </c>
      <c r="BS8814" s="2">
        <v>1</v>
      </c>
      <c r="CI8814" s="2">
        <v>0.72609999999999997</v>
      </c>
    </row>
    <row r="8815" spans="1:98" ht="15" hidden="1" customHeight="1" x14ac:dyDescent="0.2">
      <c r="A8815" s="2">
        <v>1.8259999999999998E-2</v>
      </c>
      <c r="B8815" s="2">
        <v>41109</v>
      </c>
      <c r="F8815" s="2">
        <v>7.6319999999999999E-2</v>
      </c>
      <c r="I8815" s="2">
        <v>0.4985</v>
      </c>
      <c r="J8815" s="2">
        <v>1.0286</v>
      </c>
      <c r="K8815" s="2">
        <v>1.5839000000000001</v>
      </c>
      <c r="M8815" s="2">
        <v>8.8500000000000004E-4</v>
      </c>
      <c r="N8815" s="2">
        <v>0.16600000000000001</v>
      </c>
      <c r="P8815" s="2">
        <v>0.80400000000000005</v>
      </c>
      <c r="S8815" s="2">
        <v>0.123</v>
      </c>
      <c r="T8815" s="2">
        <v>0.25159999999999999</v>
      </c>
      <c r="V8815" s="2">
        <v>1.0077</v>
      </c>
      <c r="X8815" s="2">
        <v>1.282E-2</v>
      </c>
      <c r="AM8815" s="2">
        <v>1.2351000000000001</v>
      </c>
      <c r="AO8815" s="2">
        <v>0.15809999999999999</v>
      </c>
      <c r="AR8815" s="2">
        <v>3.1570000000000001E-2</v>
      </c>
      <c r="AY8815" s="2">
        <v>0.12992899999999999</v>
      </c>
      <c r="BH8815" s="2">
        <v>1.0502</v>
      </c>
      <c r="BL8815" s="2">
        <v>0.14530000000000001</v>
      </c>
      <c r="BS8815" s="2">
        <v>1</v>
      </c>
      <c r="CI8815" s="2">
        <v>0.80940000000000001</v>
      </c>
    </row>
    <row r="8816" spans="1:98" ht="15" hidden="1" customHeight="1" x14ac:dyDescent="0.2">
      <c r="A8816" s="2">
        <v>1.9800000000000002E-2</v>
      </c>
      <c r="B8816" s="2">
        <v>40924</v>
      </c>
      <c r="F8816" s="2">
        <v>7.5090000000000004E-2</v>
      </c>
      <c r="I8816" s="2">
        <v>0.57050000000000001</v>
      </c>
      <c r="J8816" s="2">
        <v>1.0660000000000001</v>
      </c>
      <c r="K8816" s="2">
        <v>1.5596000000000001</v>
      </c>
      <c r="M8816" s="2">
        <v>8.83E-4</v>
      </c>
      <c r="N8816" s="2">
        <v>0.1681</v>
      </c>
      <c r="P8816" s="2">
        <v>0.78820000000000001</v>
      </c>
      <c r="S8816" s="2">
        <v>0.1255</v>
      </c>
      <c r="T8816" s="2">
        <v>0.26390000000000002</v>
      </c>
      <c r="V8816" s="2">
        <v>1.0169999999999999</v>
      </c>
      <c r="X8816" s="2">
        <v>1.325E-2</v>
      </c>
      <c r="AM8816" s="2">
        <v>1.2889999999999999</v>
      </c>
      <c r="AO8816" s="2">
        <v>0.161</v>
      </c>
      <c r="AR8816" s="2">
        <v>3.211E-2</v>
      </c>
      <c r="AY8816" s="2">
        <v>0.130913</v>
      </c>
      <c r="BH8816" s="2">
        <v>1.0504</v>
      </c>
      <c r="BL8816" s="2">
        <v>0.14580000000000001</v>
      </c>
      <c r="BS8816" s="2">
        <v>1</v>
      </c>
      <c r="CI8816" s="2">
        <v>0.80930000000000002</v>
      </c>
    </row>
    <row r="8817" spans="1:98" ht="15" hidden="1" customHeight="1" x14ac:dyDescent="0.2">
      <c r="A8817" s="2">
        <v>1.8159999999999999E-2</v>
      </c>
      <c r="B8817" s="2">
        <v>41117</v>
      </c>
      <c r="F8817" s="2">
        <v>7.5810000000000002E-2</v>
      </c>
      <c r="I8817" s="2">
        <v>0.49940000000000001</v>
      </c>
      <c r="J8817" s="2">
        <v>1.0362</v>
      </c>
      <c r="K8817" s="2">
        <v>1.5820000000000001</v>
      </c>
      <c r="M8817" s="2">
        <v>8.8400000000000002E-4</v>
      </c>
      <c r="N8817" s="2">
        <v>0.1668</v>
      </c>
      <c r="P8817" s="2">
        <v>0.80589999999999995</v>
      </c>
      <c r="S8817" s="2">
        <v>0.123</v>
      </c>
      <c r="T8817" s="2">
        <v>0.2487</v>
      </c>
      <c r="V8817" s="2">
        <v>1.006</v>
      </c>
      <c r="X8817" s="2">
        <v>1.281E-2</v>
      </c>
      <c r="AM8817" s="2">
        <v>1.2442</v>
      </c>
      <c r="AO8817" s="2">
        <v>0.15770000000000001</v>
      </c>
      <c r="AR8817" s="2">
        <v>3.1370000000000002E-2</v>
      </c>
      <c r="AY8817" s="2">
        <v>0.12968299999999999</v>
      </c>
      <c r="BH8817" s="2">
        <v>1.0504</v>
      </c>
      <c r="BL8817" s="2">
        <v>0.14680000000000001</v>
      </c>
      <c r="BS8817" s="2">
        <v>1</v>
      </c>
      <c r="CI8817" s="2">
        <v>0.81240000000000001</v>
      </c>
    </row>
    <row r="8818" spans="1:98" ht="15" hidden="1" customHeight="1" x14ac:dyDescent="0.2">
      <c r="B8818" s="2">
        <v>34765</v>
      </c>
      <c r="F8818" s="2">
        <v>0.20849999999999999</v>
      </c>
      <c r="J8818" s="2">
        <v>1.2426999999999999</v>
      </c>
      <c r="K8818" s="2">
        <v>2.3361000000000001</v>
      </c>
      <c r="N8818" s="2">
        <v>0.23080000000000001</v>
      </c>
      <c r="Q8818" s="2">
        <v>0.14480000000000001</v>
      </c>
      <c r="U8818" s="2">
        <v>0.9194</v>
      </c>
      <c r="V8818" s="2">
        <v>1.421</v>
      </c>
      <c r="X8818" s="2">
        <v>1.5650000000000001E-2</v>
      </c>
      <c r="AB8818" s="2">
        <v>2.3340999999999998</v>
      </c>
      <c r="AC8818" s="2">
        <v>8.7000000000000001E-4</v>
      </c>
      <c r="AV8818" s="2">
        <v>0.28899999999999998</v>
      </c>
      <c r="AY8818" s="2">
        <v>0.1837</v>
      </c>
      <c r="BH8818" s="2">
        <v>1.0505</v>
      </c>
      <c r="BL8818" s="2">
        <v>0.1981</v>
      </c>
      <c r="BS8818" s="2">
        <v>1</v>
      </c>
      <c r="CI8818" s="2">
        <v>0.91739999999999999</v>
      </c>
      <c r="CK8818" s="2">
        <v>1.0349999999999999</v>
      </c>
      <c r="CS8818" s="2">
        <v>0.32569999999999999</v>
      </c>
      <c r="CT8818" s="2">
        <v>1.115E-2</v>
      </c>
    </row>
    <row r="8819" spans="1:98" ht="15" hidden="1" customHeight="1" x14ac:dyDescent="0.2">
      <c r="A8819" s="2">
        <v>1.891E-2</v>
      </c>
      <c r="B8819" s="2">
        <v>41341</v>
      </c>
      <c r="F8819" s="2">
        <v>8.1180000000000002E-2</v>
      </c>
      <c r="I8819" s="2">
        <v>0.52729999999999999</v>
      </c>
      <c r="J8819" s="2">
        <v>1.0773999999999999</v>
      </c>
      <c r="K8819" s="2">
        <v>1.5333000000000001</v>
      </c>
      <c r="M8819" s="2">
        <v>9.4300000000000004E-4</v>
      </c>
      <c r="N8819" s="2">
        <v>0.1794</v>
      </c>
      <c r="P8819" s="2">
        <v>0.82289999999999996</v>
      </c>
      <c r="S8819" s="2">
        <v>0.1125</v>
      </c>
      <c r="T8819" s="2">
        <v>0.27910000000000001</v>
      </c>
      <c r="V8819" s="2">
        <v>1.0273000000000001</v>
      </c>
      <c r="X8819" s="2">
        <v>1.0699999999999999E-2</v>
      </c>
      <c r="AM8819" s="2">
        <v>1.3347</v>
      </c>
      <c r="AO8819" s="2">
        <v>0.1653</v>
      </c>
      <c r="AR8819" s="2">
        <v>3.3369999999999997E-2</v>
      </c>
      <c r="AY8819" s="2">
        <v>0.13244300000000001</v>
      </c>
      <c r="BH8819" s="2">
        <v>1.0505</v>
      </c>
      <c r="BL8819" s="2">
        <v>0.16039999999999999</v>
      </c>
      <c r="BS8819" s="2">
        <v>1</v>
      </c>
      <c r="CI8819" s="2">
        <v>0.84240000000000004</v>
      </c>
    </row>
    <row r="8820" spans="1:98" ht="15" hidden="1" customHeight="1" x14ac:dyDescent="0.2">
      <c r="B8820" s="2">
        <v>32465</v>
      </c>
      <c r="J8820" s="2">
        <v>0.84649998999999998</v>
      </c>
      <c r="K8820" s="2">
        <v>2.2411999699999998</v>
      </c>
      <c r="N8820" s="2">
        <v>0.1875</v>
      </c>
      <c r="V8820" s="2">
        <v>1.2337999900000001</v>
      </c>
      <c r="X8820" s="2">
        <v>1.0059999999999999E-2</v>
      </c>
      <c r="AY8820" s="2">
        <v>0.158</v>
      </c>
      <c r="BH8820" s="2">
        <v>1.05059999</v>
      </c>
      <c r="BL8820" s="2">
        <v>0.2036</v>
      </c>
      <c r="BS8820" s="2">
        <v>1</v>
      </c>
      <c r="CI8820" s="2">
        <v>0.79620000000000002</v>
      </c>
    </row>
    <row r="8821" spans="1:98" ht="15" hidden="1" customHeight="1" x14ac:dyDescent="0.2">
      <c r="B8821" s="2">
        <v>34736</v>
      </c>
      <c r="F8821" s="2">
        <v>0.2616</v>
      </c>
      <c r="J8821" s="2">
        <v>1.0801000000000001</v>
      </c>
      <c r="K8821" s="2">
        <v>2.1808999999999998</v>
      </c>
      <c r="N8821" s="2">
        <v>0.20880000000000001</v>
      </c>
      <c r="Q8821" s="2">
        <v>0.1295</v>
      </c>
      <c r="U8821" s="2">
        <v>0.8155</v>
      </c>
      <c r="V8821" s="2">
        <v>1.3982000000000001</v>
      </c>
      <c r="X8821" s="2">
        <v>1.409E-2</v>
      </c>
      <c r="AB8821" s="2">
        <v>2.1616</v>
      </c>
      <c r="AC8821" s="2">
        <v>8.6700000000000004E-4</v>
      </c>
      <c r="AV8821" s="2">
        <v>0.26390000000000002</v>
      </c>
      <c r="AY8821" s="2">
        <v>0.18090000000000001</v>
      </c>
      <c r="BH8821" s="2">
        <v>1.0506</v>
      </c>
      <c r="BL8821" s="2">
        <v>0.18790000000000001</v>
      </c>
      <c r="BS8821" s="2">
        <v>1</v>
      </c>
      <c r="CI8821" s="2">
        <v>0.88349999999999995</v>
      </c>
      <c r="CK8821" s="2">
        <v>0.91359999999999997</v>
      </c>
      <c r="CS8821" s="2">
        <v>0.2954</v>
      </c>
      <c r="CT8821" s="2">
        <v>1.0540000000000001E-2</v>
      </c>
    </row>
    <row r="8822" spans="1:98" ht="15" hidden="1" customHeight="1" x14ac:dyDescent="0.2">
      <c r="B8822" s="2">
        <v>35381</v>
      </c>
      <c r="F8822" s="2">
        <v>0.1686</v>
      </c>
      <c r="J8822" s="2">
        <v>1.0570999999999999</v>
      </c>
      <c r="K8822" s="2">
        <v>2.1974</v>
      </c>
      <c r="N8822" s="2">
        <v>0.21149999999999999</v>
      </c>
      <c r="Q8822" s="2">
        <v>0.12670000000000001</v>
      </c>
      <c r="U8822" s="2">
        <v>0.79269999999999996</v>
      </c>
      <c r="V8822" s="2">
        <v>1.3346</v>
      </c>
      <c r="X8822" s="2">
        <v>1.1979999999999999E-2</v>
      </c>
      <c r="AB8822" s="2">
        <v>2.2035999999999998</v>
      </c>
      <c r="AC8822" s="2">
        <v>8.8199999999999997E-4</v>
      </c>
      <c r="AV8822" s="2">
        <v>0.26279999999999998</v>
      </c>
      <c r="AY8822" s="2">
        <v>0.1726</v>
      </c>
      <c r="BH8822" s="2">
        <v>1.0506</v>
      </c>
      <c r="BL8822" s="2">
        <v>0.2014</v>
      </c>
      <c r="BS8822" s="2">
        <v>1</v>
      </c>
      <c r="CI8822" s="2">
        <v>0.94699999999999995</v>
      </c>
      <c r="CK8822" s="2">
        <v>0.88959999999999995</v>
      </c>
      <c r="CS8822" s="2">
        <v>0.29530000000000001</v>
      </c>
      <c r="CT8822" s="2">
        <v>1.055E-2</v>
      </c>
    </row>
    <row r="8823" spans="1:98" ht="15" hidden="1" customHeight="1" x14ac:dyDescent="0.2">
      <c r="A8823" s="2">
        <v>2.1850000000000001E-2</v>
      </c>
      <c r="B8823" s="2">
        <v>40700</v>
      </c>
      <c r="F8823" s="2">
        <v>8.3680000000000004E-2</v>
      </c>
      <c r="I8823" s="2">
        <v>0.61899999999999999</v>
      </c>
      <c r="J8823" s="2">
        <v>1.1701999999999999</v>
      </c>
      <c r="K8823" s="2">
        <v>1.6009</v>
      </c>
      <c r="M8823" s="2">
        <v>9.0700000000000004E-4</v>
      </c>
      <c r="N8823" s="2">
        <v>0.18260000000000001</v>
      </c>
      <c r="P8823" s="2">
        <v>0.79630000000000001</v>
      </c>
      <c r="S8823" s="2">
        <v>0.1447</v>
      </c>
      <c r="T8823" s="2">
        <v>0.28989999999999999</v>
      </c>
      <c r="V8823" s="2">
        <v>0.97850000000000004</v>
      </c>
      <c r="X8823" s="2">
        <v>1.2200000000000001E-2</v>
      </c>
      <c r="AM8823" s="2">
        <v>1.4305000000000001</v>
      </c>
      <c r="AO8823" s="2">
        <v>0.151</v>
      </c>
      <c r="AR8823" s="2">
        <v>3.5189999999999999E-2</v>
      </c>
      <c r="AY8823" s="2">
        <v>0.125781</v>
      </c>
      <c r="BH8823" s="2">
        <v>1.0506</v>
      </c>
      <c r="BL8823" s="2">
        <v>0.15870000000000001</v>
      </c>
      <c r="BS8823" s="2">
        <v>1</v>
      </c>
      <c r="CI8823" s="2">
        <v>0.79879999999999995</v>
      </c>
    </row>
    <row r="8824" spans="1:98" ht="15" hidden="1" customHeight="1" x14ac:dyDescent="0.2">
      <c r="A8824" s="2">
        <v>2.07E-2</v>
      </c>
      <c r="B8824" s="2">
        <v>40848</v>
      </c>
      <c r="F8824" s="2">
        <v>7.4609999999999996E-2</v>
      </c>
      <c r="I8824" s="2">
        <v>0.58169999999999999</v>
      </c>
      <c r="J8824" s="2">
        <v>1.1454</v>
      </c>
      <c r="K8824" s="2">
        <v>1.6261000000000001</v>
      </c>
      <c r="M8824" s="2">
        <v>9.0899999999999998E-4</v>
      </c>
      <c r="N8824" s="2">
        <v>0.1799</v>
      </c>
      <c r="P8824" s="2">
        <v>0.79769999999999996</v>
      </c>
      <c r="S8824" s="2">
        <v>0.12590000000000001</v>
      </c>
      <c r="T8824" s="2">
        <v>0.27779999999999999</v>
      </c>
      <c r="V8824" s="2">
        <v>1.0198</v>
      </c>
      <c r="X8824" s="2">
        <v>1.303E-2</v>
      </c>
      <c r="AM8824" s="2">
        <v>1.3946000000000001</v>
      </c>
      <c r="AO8824" s="2">
        <v>0.1605</v>
      </c>
      <c r="AR8824" s="2">
        <v>3.3099999999999997E-2</v>
      </c>
      <c r="AY8824" s="2">
        <v>0.131212</v>
      </c>
      <c r="BH8824" s="2">
        <v>1.0506</v>
      </c>
      <c r="BL8824" s="2">
        <v>0.15390000000000001</v>
      </c>
      <c r="BS8824" s="2">
        <v>1</v>
      </c>
      <c r="CI8824" s="2">
        <v>0.81</v>
      </c>
    </row>
    <row r="8825" spans="1:98" ht="15" hidden="1" customHeight="1" x14ac:dyDescent="0.2">
      <c r="A8825" s="2">
        <v>1.8839999999999999E-2</v>
      </c>
      <c r="B8825" s="2">
        <v>41389</v>
      </c>
      <c r="F8825" s="2">
        <v>8.4099999999999994E-2</v>
      </c>
      <c r="I8825" s="2">
        <v>0.50660000000000005</v>
      </c>
      <c r="J8825" s="2">
        <v>1.0782</v>
      </c>
      <c r="K8825" s="2">
        <v>1.5731999999999999</v>
      </c>
      <c r="M8825" s="2">
        <v>9.1699999999999995E-4</v>
      </c>
      <c r="N8825" s="2">
        <v>0.17330000000000001</v>
      </c>
      <c r="P8825" s="2">
        <v>0.82250000000000001</v>
      </c>
      <c r="S8825" s="2">
        <v>0.1124</v>
      </c>
      <c r="T8825" s="2">
        <v>0.28260000000000002</v>
      </c>
      <c r="V8825" s="2">
        <v>1.0194000000000001</v>
      </c>
      <c r="X8825" s="2">
        <v>1.025E-2</v>
      </c>
      <c r="AM8825" s="2">
        <v>1.3254999999999999</v>
      </c>
      <c r="AO8825" s="2">
        <v>0.16520000000000001</v>
      </c>
      <c r="AR8825" s="2">
        <v>3.2719999999999999E-2</v>
      </c>
      <c r="AY8825" s="2">
        <v>0.13128899999999999</v>
      </c>
      <c r="BH8825" s="2">
        <v>1.0506</v>
      </c>
      <c r="BL8825" s="2">
        <v>0.15409999999999999</v>
      </c>
      <c r="BS8825" s="2">
        <v>1</v>
      </c>
      <c r="CI8825" s="2">
        <v>0.86819999999999997</v>
      </c>
    </row>
    <row r="8826" spans="1:98" ht="15" hidden="1" customHeight="1" x14ac:dyDescent="0.2">
      <c r="B8826" s="2">
        <v>34666</v>
      </c>
      <c r="F8826" s="2">
        <v>0.39989999999999998</v>
      </c>
      <c r="J8826" s="2">
        <v>1.0384</v>
      </c>
      <c r="K8826" s="2">
        <v>2.1539000000000001</v>
      </c>
      <c r="N8826" s="2">
        <v>0.20180000000000001</v>
      </c>
      <c r="V8826" s="2">
        <v>1.3785000000000001</v>
      </c>
      <c r="X8826" s="2">
        <v>1.3979999999999999E-2</v>
      </c>
      <c r="AY8826" s="2">
        <v>0.1782</v>
      </c>
      <c r="BH8826" s="2">
        <v>1.0507</v>
      </c>
      <c r="BL8826" s="2">
        <v>0.18329999999999999</v>
      </c>
      <c r="BS8826" s="2">
        <v>1</v>
      </c>
      <c r="CI8826" s="2">
        <v>0.85870000000000002</v>
      </c>
    </row>
    <row r="8827" spans="1:98" ht="15" hidden="1" customHeight="1" x14ac:dyDescent="0.2">
      <c r="B8827" s="2">
        <v>35382</v>
      </c>
      <c r="F8827" s="2">
        <v>0.16839999999999999</v>
      </c>
      <c r="J8827" s="2">
        <v>1.0517000000000001</v>
      </c>
      <c r="K8827" s="2">
        <v>2.2078000000000002</v>
      </c>
      <c r="N8827" s="2">
        <v>0.21110000000000001</v>
      </c>
      <c r="Q8827" s="2">
        <v>0.12590000000000001</v>
      </c>
      <c r="U8827" s="2">
        <v>0.78990000000000005</v>
      </c>
      <c r="V8827" s="2">
        <v>1.3335999999999999</v>
      </c>
      <c r="X8827" s="2">
        <v>1.197E-2</v>
      </c>
      <c r="AB8827" s="2">
        <v>2.2107999999999999</v>
      </c>
      <c r="AC8827" s="2">
        <v>8.8000000000000003E-4</v>
      </c>
      <c r="AV8827" s="2">
        <v>0.2621</v>
      </c>
      <c r="AY8827" s="2">
        <v>0.1724</v>
      </c>
      <c r="BH8827" s="2">
        <v>1.0507</v>
      </c>
      <c r="BL8827" s="2">
        <v>0.20080000000000001</v>
      </c>
      <c r="BS8827" s="2">
        <v>1</v>
      </c>
      <c r="CI8827" s="2">
        <v>0.94750000000000001</v>
      </c>
      <c r="CK8827" s="2">
        <v>0.88629999999999998</v>
      </c>
      <c r="CS8827" s="2">
        <v>0.29389999999999999</v>
      </c>
      <c r="CT8827" s="2">
        <v>1.052E-2</v>
      </c>
    </row>
    <row r="8828" spans="1:98" ht="15" hidden="1" customHeight="1" x14ac:dyDescent="0.2">
      <c r="B8828" s="2">
        <v>32539</v>
      </c>
      <c r="J8828" s="2">
        <v>0.73970000000000002</v>
      </c>
      <c r="K8828" s="2">
        <v>2.0711999799999998</v>
      </c>
      <c r="N8828" s="2">
        <v>0.17499999999999999</v>
      </c>
      <c r="V8828" s="2">
        <v>1.1831999900000001</v>
      </c>
      <c r="X8828" s="2">
        <v>9.0699999999999999E-3</v>
      </c>
      <c r="AY8828" s="2">
        <v>0.1517</v>
      </c>
      <c r="BH8828" s="2">
        <v>1.0509999999999999</v>
      </c>
      <c r="BL8828" s="2">
        <v>0.18609999999999999</v>
      </c>
      <c r="BS8828" s="2">
        <v>1</v>
      </c>
      <c r="CI8828" s="2">
        <v>0.71699999999999997</v>
      </c>
    </row>
    <row r="8829" spans="1:98" ht="15" hidden="1" customHeight="1" x14ac:dyDescent="0.2">
      <c r="B8829" s="2">
        <v>34746</v>
      </c>
      <c r="F8829" s="2">
        <v>0.2321</v>
      </c>
      <c r="J8829" s="2">
        <v>1.1189</v>
      </c>
      <c r="K8829" s="2">
        <v>2.2237</v>
      </c>
      <c r="N8829" s="2">
        <v>0.21560000000000001</v>
      </c>
      <c r="Q8829" s="2">
        <v>0.1341</v>
      </c>
      <c r="U8829" s="2">
        <v>0.84240000000000004</v>
      </c>
      <c r="V8829" s="2">
        <v>1.4097999999999999</v>
      </c>
      <c r="X8829" s="2">
        <v>1.4460000000000001E-2</v>
      </c>
      <c r="AB8829" s="2">
        <v>2.2113</v>
      </c>
      <c r="AC8829" s="2">
        <v>8.7900000000000001E-4</v>
      </c>
      <c r="AV8829" s="2">
        <v>0.2717</v>
      </c>
      <c r="AY8829" s="2">
        <v>0.18240000000000001</v>
      </c>
      <c r="BH8829" s="2">
        <v>1.0510999999999999</v>
      </c>
      <c r="BL8829" s="2">
        <v>0.1915</v>
      </c>
      <c r="BS8829" s="2">
        <v>1</v>
      </c>
      <c r="CI8829" s="2">
        <v>0.89470000000000005</v>
      </c>
      <c r="CK8829" s="2">
        <v>0.94599999999999995</v>
      </c>
      <c r="CS8829" s="2">
        <v>0.30470000000000003</v>
      </c>
      <c r="CT8829" s="2">
        <v>1.0919999999999999E-2</v>
      </c>
    </row>
    <row r="8830" spans="1:98" ht="15" hidden="1" customHeight="1" x14ac:dyDescent="0.2">
      <c r="B8830" s="2">
        <v>34667</v>
      </c>
      <c r="F8830" s="2">
        <v>0.3997</v>
      </c>
      <c r="J8830" s="2">
        <v>1.0391999999999999</v>
      </c>
      <c r="K8830" s="2">
        <v>2.1549</v>
      </c>
      <c r="N8830" s="2">
        <v>0.2019</v>
      </c>
      <c r="V8830" s="2">
        <v>1.3774</v>
      </c>
      <c r="X8830" s="2">
        <v>1.392E-2</v>
      </c>
      <c r="AY8830" s="2">
        <v>0.17810000000000001</v>
      </c>
      <c r="BH8830" s="2">
        <v>1.0511999999999999</v>
      </c>
      <c r="BL8830" s="2">
        <v>0.18279999999999999</v>
      </c>
      <c r="BS8830" s="2">
        <v>1</v>
      </c>
      <c r="CI8830" s="2">
        <v>0.85850000000000004</v>
      </c>
    </row>
    <row r="8831" spans="1:98" ht="15" hidden="1" customHeight="1" x14ac:dyDescent="0.2">
      <c r="B8831" s="2">
        <v>32462</v>
      </c>
      <c r="J8831" s="2">
        <v>0.84399999999999997</v>
      </c>
      <c r="K8831" s="2">
        <v>2.2310999900000001</v>
      </c>
      <c r="N8831" s="2">
        <v>0.18679999999999999</v>
      </c>
      <c r="V8831" s="2">
        <v>1.23469999</v>
      </c>
      <c r="X8831" s="2">
        <v>1.001E-2</v>
      </c>
      <c r="AY8831" s="2">
        <v>0.158</v>
      </c>
      <c r="BH8831" s="2">
        <v>1.05129999</v>
      </c>
      <c r="BL8831" s="2">
        <v>0.20319999999999999</v>
      </c>
      <c r="BS8831" s="2">
        <v>1</v>
      </c>
      <c r="CI8831" s="2">
        <v>0.7923</v>
      </c>
    </row>
    <row r="8832" spans="1:98" ht="15" hidden="1" customHeight="1" x14ac:dyDescent="0.2">
      <c r="B8832" s="2">
        <v>35592</v>
      </c>
      <c r="F8832" s="2">
        <v>0.1739</v>
      </c>
      <c r="J8832" s="2">
        <v>0.96560000000000001</v>
      </c>
      <c r="K8832" s="2">
        <v>2.2707999999999999</v>
      </c>
      <c r="N8832" s="2">
        <v>0.19350000000000001</v>
      </c>
      <c r="Q8832" s="2">
        <v>0.1149</v>
      </c>
      <c r="U8832" s="2">
        <v>0.71799999999999997</v>
      </c>
      <c r="V8832" s="2">
        <v>1.3869</v>
      </c>
      <c r="X8832" s="2">
        <v>1.2460000000000001E-2</v>
      </c>
      <c r="AB8832" s="2">
        <v>2.1074000000000002</v>
      </c>
      <c r="AC8832" s="2">
        <v>8.1999999999999998E-4</v>
      </c>
      <c r="AV8832" s="2">
        <v>0.2389</v>
      </c>
      <c r="AY8832" s="2">
        <v>0.1792</v>
      </c>
      <c r="BH8832" s="2">
        <v>1.0512999999999999</v>
      </c>
      <c r="BL8832" s="2">
        <v>0.17849999999999999</v>
      </c>
      <c r="BS8832" s="2">
        <v>1</v>
      </c>
      <c r="CI8832" s="2">
        <v>0.9577</v>
      </c>
      <c r="CK8832" s="2">
        <v>0.80820000000000003</v>
      </c>
      <c r="CS8832" s="2">
        <v>0.26919999999999999</v>
      </c>
      <c r="CT8832" s="2">
        <v>9.5449999999999997E-3</v>
      </c>
    </row>
    <row r="8833" spans="1:98" ht="15" hidden="1" customHeight="1" x14ac:dyDescent="0.2">
      <c r="B8833" s="2">
        <v>35142</v>
      </c>
      <c r="F8833" s="2">
        <v>0.18010000000000001</v>
      </c>
      <c r="J8833" s="2">
        <v>1.1414</v>
      </c>
      <c r="K8833" s="2">
        <v>2.0804</v>
      </c>
      <c r="N8833" s="2">
        <v>0.2114</v>
      </c>
      <c r="Q8833" s="2">
        <v>0.13100000000000001</v>
      </c>
      <c r="U8833" s="2">
        <v>0.82330000000000003</v>
      </c>
      <c r="V8833" s="2">
        <v>1.3593</v>
      </c>
      <c r="X8833" s="2">
        <v>1.282E-2</v>
      </c>
      <c r="AB8833" s="2">
        <v>2.145</v>
      </c>
      <c r="AC8833" s="2">
        <v>8.7100000000000003E-4</v>
      </c>
      <c r="AV8833" s="2">
        <v>0.26879999999999998</v>
      </c>
      <c r="AY8833" s="2">
        <v>0.17580000000000001</v>
      </c>
      <c r="BH8833" s="2">
        <v>1.0513999999999999</v>
      </c>
      <c r="BL8833" s="2">
        <v>0.20230000000000001</v>
      </c>
      <c r="BS8833" s="2">
        <v>1</v>
      </c>
      <c r="CI8833" s="2">
        <v>0.92569999999999997</v>
      </c>
      <c r="CK8833" s="2">
        <v>0.92090000000000005</v>
      </c>
      <c r="CS8833" s="2">
        <v>0.29470000000000002</v>
      </c>
      <c r="CT8833" s="2">
        <v>1.095E-2</v>
      </c>
    </row>
    <row r="8834" spans="1:98" ht="15" hidden="1" customHeight="1" x14ac:dyDescent="0.2">
      <c r="A8834" s="2">
        <v>1.8020000000000001E-2</v>
      </c>
      <c r="B8834" s="2">
        <v>41123</v>
      </c>
      <c r="F8834" s="2">
        <v>7.5090000000000004E-2</v>
      </c>
      <c r="I8834" s="2">
        <v>0.4904</v>
      </c>
      <c r="J8834" s="2">
        <v>1.0175000000000001</v>
      </c>
      <c r="K8834" s="2">
        <v>1.5595000000000001</v>
      </c>
      <c r="M8834" s="2">
        <v>8.8900000000000003E-4</v>
      </c>
      <c r="N8834" s="2">
        <v>0.16589999999999999</v>
      </c>
      <c r="P8834" s="2">
        <v>0.80459999999999998</v>
      </c>
      <c r="S8834" s="2">
        <v>0.12</v>
      </c>
      <c r="T8834" s="2">
        <v>0.25019999999999998</v>
      </c>
      <c r="V8834" s="2">
        <v>1.0062</v>
      </c>
      <c r="X8834" s="2">
        <v>1.286E-2</v>
      </c>
      <c r="AM8834" s="2">
        <v>1.2223999999999999</v>
      </c>
      <c r="AO8834" s="2">
        <v>0.158</v>
      </c>
      <c r="AR8834" s="2">
        <v>3.083E-2</v>
      </c>
      <c r="AY8834" s="2">
        <v>0.12975900000000001</v>
      </c>
      <c r="BH8834" s="2">
        <v>1.0513999999999999</v>
      </c>
      <c r="BL8834" s="2">
        <v>0.14749999999999999</v>
      </c>
      <c r="BS8834" s="2">
        <v>1</v>
      </c>
      <c r="CI8834" s="2">
        <v>0.81389999999999996</v>
      </c>
    </row>
    <row r="8835" spans="1:98" ht="15" hidden="1" customHeight="1" x14ac:dyDescent="0.2">
      <c r="B8835" s="2">
        <v>30385</v>
      </c>
      <c r="J8835" s="2">
        <v>0.59699999999999998</v>
      </c>
      <c r="K8835" s="2">
        <v>1.8520000000000001</v>
      </c>
      <c r="N8835" s="2">
        <v>0.17100000000000001</v>
      </c>
      <c r="V8835" s="2">
        <v>1.2251000000000001</v>
      </c>
      <c r="X8835" s="2">
        <v>5.169E-3</v>
      </c>
      <c r="BH8835" s="2">
        <v>1.0514999899999999</v>
      </c>
      <c r="BL8835" s="2">
        <v>0.16450000000000001</v>
      </c>
      <c r="BS8835" s="2">
        <v>1</v>
      </c>
    </row>
    <row r="8836" spans="1:98" ht="15" hidden="1" customHeight="1" x14ac:dyDescent="0.2">
      <c r="B8836" s="2">
        <v>35573</v>
      </c>
      <c r="F8836" s="2">
        <v>0.17460000000000001</v>
      </c>
      <c r="J8836" s="2">
        <v>0.97889999999999999</v>
      </c>
      <c r="K8836" s="2">
        <v>2.2452000000000001</v>
      </c>
      <c r="N8836" s="2">
        <v>0.19520000000000001</v>
      </c>
      <c r="Q8836" s="2">
        <v>0.11559999999999999</v>
      </c>
      <c r="U8836" s="2">
        <v>0.72330000000000005</v>
      </c>
      <c r="V8836" s="2">
        <v>1.3749</v>
      </c>
      <c r="X8836" s="2">
        <v>1.189E-2</v>
      </c>
      <c r="AB8836" s="2">
        <v>2.0802</v>
      </c>
      <c r="AC8836" s="2">
        <v>8.2600000000000002E-4</v>
      </c>
      <c r="AV8836" s="2">
        <v>0.24129999999999999</v>
      </c>
      <c r="AY8836" s="2">
        <v>0.17760000000000001</v>
      </c>
      <c r="BH8836" s="2">
        <v>1.0515000000000001</v>
      </c>
      <c r="BL8836" s="2">
        <v>0.18110000000000001</v>
      </c>
      <c r="BS8836" s="2">
        <v>1</v>
      </c>
      <c r="CI8836" s="2">
        <v>0.94910000000000005</v>
      </c>
      <c r="CK8836" s="2">
        <v>0.81310000000000004</v>
      </c>
      <c r="CS8836" s="2">
        <v>0.26950000000000002</v>
      </c>
      <c r="CT8836" s="2">
        <v>9.6460000000000001E-3</v>
      </c>
    </row>
    <row r="8837" spans="1:98" ht="15" hidden="1" customHeight="1" x14ac:dyDescent="0.2">
      <c r="A8837" s="2">
        <v>1.9789999999999999E-2</v>
      </c>
      <c r="B8837" s="2">
        <v>40920</v>
      </c>
      <c r="F8837" s="2">
        <v>7.4980000000000005E-2</v>
      </c>
      <c r="I8837" s="2">
        <v>0.57189999999999996</v>
      </c>
      <c r="J8837" s="2">
        <v>1.0797000000000001</v>
      </c>
      <c r="K8837" s="2">
        <v>1.5627</v>
      </c>
      <c r="M8837" s="2">
        <v>8.8500000000000004E-4</v>
      </c>
      <c r="N8837" s="2">
        <v>0.1699</v>
      </c>
      <c r="P8837" s="2">
        <v>0.79010000000000002</v>
      </c>
      <c r="S8837" s="2">
        <v>0.1265</v>
      </c>
      <c r="T8837" s="2">
        <v>0.2661</v>
      </c>
      <c r="V8837" s="2">
        <v>1.0198</v>
      </c>
      <c r="X8837" s="2">
        <v>1.328E-2</v>
      </c>
      <c r="AM8837" s="2">
        <v>1.3071999999999999</v>
      </c>
      <c r="AO8837" s="2">
        <v>0.16139999999999999</v>
      </c>
      <c r="AR8837" s="2">
        <v>3.2300000000000002E-2</v>
      </c>
      <c r="AY8837" s="2">
        <v>0.13129299999999999</v>
      </c>
      <c r="BH8837" s="2">
        <v>1.0515000000000001</v>
      </c>
      <c r="BL8837" s="2">
        <v>0.14729999999999999</v>
      </c>
      <c r="BS8837" s="2">
        <v>1</v>
      </c>
      <c r="CI8837" s="2">
        <v>0.80820000000000003</v>
      </c>
    </row>
    <row r="8838" spans="1:98" ht="15" hidden="1" customHeight="1" x14ac:dyDescent="0.2">
      <c r="A8838" s="2">
        <v>2.0070000000000001E-2</v>
      </c>
      <c r="B8838" s="2">
        <v>40927</v>
      </c>
      <c r="F8838" s="2">
        <v>7.6319999999999999E-2</v>
      </c>
      <c r="I8838" s="2">
        <v>0.5736</v>
      </c>
      <c r="J8838" s="2">
        <v>1.0811999999999999</v>
      </c>
      <c r="K8838" s="2">
        <v>1.5629999999999999</v>
      </c>
      <c r="M8838" s="2">
        <v>8.8999999999999995E-4</v>
      </c>
      <c r="N8838" s="2">
        <v>0.17080000000000001</v>
      </c>
      <c r="P8838" s="2">
        <v>0.79279999999999995</v>
      </c>
      <c r="S8838" s="2">
        <v>0.1278</v>
      </c>
      <c r="T8838" s="2">
        <v>0.26690000000000003</v>
      </c>
      <c r="V8838" s="2">
        <v>1.0095000000000001</v>
      </c>
      <c r="X8838" s="2">
        <v>1.307E-2</v>
      </c>
      <c r="AM8838" s="2">
        <v>1.306</v>
      </c>
      <c r="AO8838" s="2">
        <v>0.1598</v>
      </c>
      <c r="AR8838" s="2">
        <v>3.2259999999999997E-2</v>
      </c>
      <c r="AY8838" s="2">
        <v>0.13009000000000001</v>
      </c>
      <c r="BH8838" s="2">
        <v>1.0515000000000001</v>
      </c>
      <c r="BL8838" s="2">
        <v>0.14929999999999999</v>
      </c>
      <c r="BS8838" s="2">
        <v>1</v>
      </c>
      <c r="CI8838" s="2">
        <v>0.80959999999999999</v>
      </c>
    </row>
    <row r="8839" spans="1:98" ht="15" hidden="1" customHeight="1" x14ac:dyDescent="0.2">
      <c r="A8839" s="2">
        <v>1.7989999999999999E-2</v>
      </c>
      <c r="B8839" s="2">
        <v>41129</v>
      </c>
      <c r="F8839" s="2">
        <v>7.553E-2</v>
      </c>
      <c r="I8839" s="2">
        <v>0.49170000000000003</v>
      </c>
      <c r="J8839" s="2">
        <v>1.0239</v>
      </c>
      <c r="K8839" s="2">
        <v>1.5573999999999999</v>
      </c>
      <c r="M8839" s="2">
        <v>8.8000000000000003E-4</v>
      </c>
      <c r="N8839" s="2">
        <v>0.1694</v>
      </c>
      <c r="P8839" s="2">
        <v>0.79949999999999999</v>
      </c>
      <c r="S8839" s="2">
        <v>0.1227</v>
      </c>
      <c r="T8839" s="2">
        <v>0.24929999999999999</v>
      </c>
      <c r="V8839" s="2">
        <v>0.99470000000000003</v>
      </c>
      <c r="X8839" s="2">
        <v>1.268E-2</v>
      </c>
      <c r="AM8839" s="2">
        <v>1.2298</v>
      </c>
      <c r="AO8839" s="2">
        <v>0.15640000000000001</v>
      </c>
      <c r="AR8839" s="2">
        <v>3.1570000000000001E-2</v>
      </c>
      <c r="AY8839" s="2">
        <v>0.128247</v>
      </c>
      <c r="BH8839" s="2">
        <v>1.0516000000000001</v>
      </c>
      <c r="BL8839" s="2">
        <v>0.1487</v>
      </c>
      <c r="BS8839" s="2">
        <v>1</v>
      </c>
      <c r="CI8839" s="2">
        <v>0.81120000000000003</v>
      </c>
    </row>
    <row r="8840" spans="1:98" ht="15" hidden="1" customHeight="1" x14ac:dyDescent="0.2">
      <c r="B8840" s="2">
        <v>35373</v>
      </c>
      <c r="F8840" s="2">
        <v>0.1686</v>
      </c>
      <c r="J8840" s="2">
        <v>1.05</v>
      </c>
      <c r="K8840" s="2">
        <v>2.1962000000000002</v>
      </c>
      <c r="N8840" s="2">
        <v>0.20979999999999999</v>
      </c>
      <c r="Q8840" s="2">
        <v>0.1255</v>
      </c>
      <c r="U8840" s="2">
        <v>0.78680000000000005</v>
      </c>
      <c r="V8840" s="2">
        <v>1.3357000000000001</v>
      </c>
      <c r="X8840" s="2">
        <v>1.172E-2</v>
      </c>
      <c r="AB8840" s="2">
        <v>2.1983000000000001</v>
      </c>
      <c r="AC8840" s="2">
        <v>8.7799999999999998E-4</v>
      </c>
      <c r="AV8840" s="2">
        <v>0.26090000000000002</v>
      </c>
      <c r="AY8840" s="2">
        <v>0.17269999999999999</v>
      </c>
      <c r="BH8840" s="2">
        <v>1.0517000000000001</v>
      </c>
      <c r="BL8840" s="2">
        <v>0.20219999999999999</v>
      </c>
      <c r="BS8840" s="2">
        <v>1</v>
      </c>
      <c r="CI8840" s="2">
        <v>0.94699999999999995</v>
      </c>
      <c r="CK8840" s="2">
        <v>0.88190000000000002</v>
      </c>
      <c r="CS8840" s="2">
        <v>0.29430000000000001</v>
      </c>
      <c r="CT8840" s="2">
        <v>1.047E-2</v>
      </c>
    </row>
    <row r="8841" spans="1:98" ht="15" hidden="1" customHeight="1" x14ac:dyDescent="0.2">
      <c r="A8841" s="2">
        <v>2.078E-2</v>
      </c>
      <c r="B8841" s="2">
        <v>40854</v>
      </c>
      <c r="F8841" s="2">
        <v>7.5590000000000004E-2</v>
      </c>
      <c r="I8841" s="2">
        <v>0.5806</v>
      </c>
      <c r="J8841" s="2">
        <v>1.1283000000000001</v>
      </c>
      <c r="K8841" s="2">
        <v>1.63</v>
      </c>
      <c r="M8841" s="2">
        <v>9.1E-4</v>
      </c>
      <c r="N8841" s="2">
        <v>0.18140000000000001</v>
      </c>
      <c r="P8841" s="2">
        <v>0.8004</v>
      </c>
      <c r="S8841" s="2">
        <v>0.12759999999999999</v>
      </c>
      <c r="T8841" s="2">
        <v>0.27600000000000002</v>
      </c>
      <c r="V8841" s="2">
        <v>1.0172000000000001</v>
      </c>
      <c r="X8841" s="2">
        <v>1.303E-2</v>
      </c>
      <c r="AM8841" s="2">
        <v>1.3978999999999999</v>
      </c>
      <c r="AO8841" s="2">
        <v>0.16020000000000001</v>
      </c>
      <c r="AR8841" s="2">
        <v>3.3320000000000002E-2</v>
      </c>
      <c r="AY8841" s="2">
        <v>0.13092599999999999</v>
      </c>
      <c r="BH8841" s="2">
        <v>1.0517000000000001</v>
      </c>
      <c r="BL8841" s="2">
        <v>0.1547</v>
      </c>
      <c r="BS8841" s="2">
        <v>1</v>
      </c>
      <c r="CI8841" s="2">
        <v>0.80900000000000005</v>
      </c>
    </row>
    <row r="8842" spans="1:98" ht="15" hidden="1" customHeight="1" x14ac:dyDescent="0.2">
      <c r="B8842" s="2">
        <v>32549</v>
      </c>
      <c r="J8842" s="2">
        <v>0.74939999999999996</v>
      </c>
      <c r="K8842" s="2">
        <v>2.0800999999999998</v>
      </c>
      <c r="N8842" s="2">
        <v>0.17649999999999999</v>
      </c>
      <c r="V8842" s="2">
        <v>1.18589999</v>
      </c>
      <c r="X8842" s="2">
        <v>9.2399999999999999E-3</v>
      </c>
      <c r="AY8842" s="2">
        <v>0.152</v>
      </c>
      <c r="BH8842" s="2">
        <v>1.0519000000000001</v>
      </c>
      <c r="BL8842" s="2">
        <v>0.18759999999999999</v>
      </c>
      <c r="BS8842" s="2">
        <v>1</v>
      </c>
      <c r="CI8842" s="2">
        <v>0.73170000000000002</v>
      </c>
    </row>
    <row r="8843" spans="1:98" ht="15" hidden="1" customHeight="1" x14ac:dyDescent="0.2">
      <c r="B8843" s="2">
        <v>35439</v>
      </c>
      <c r="F8843" s="2">
        <v>0.17280000000000001</v>
      </c>
      <c r="J8843" s="2">
        <v>0.98799999999999999</v>
      </c>
      <c r="K8843" s="2">
        <v>2.2906</v>
      </c>
      <c r="N8843" s="2">
        <v>0.2099</v>
      </c>
      <c r="Q8843" s="2">
        <v>0.1222</v>
      </c>
      <c r="U8843" s="2">
        <v>0.76349999999999996</v>
      </c>
      <c r="V8843" s="2">
        <v>1.3515999999999999</v>
      </c>
      <c r="X8843" s="2">
        <v>1.163E-2</v>
      </c>
      <c r="AB8843" s="2">
        <v>2.2469999999999999</v>
      </c>
      <c r="AC8843" s="2">
        <v>8.7900000000000001E-4</v>
      </c>
      <c r="AV8843" s="2">
        <v>0.25390000000000001</v>
      </c>
      <c r="AY8843" s="2">
        <v>0.17480000000000001</v>
      </c>
      <c r="BH8843" s="2">
        <v>1.0522</v>
      </c>
      <c r="BL8843" s="2">
        <v>0.19489999999999999</v>
      </c>
      <c r="BS8843" s="2">
        <v>1</v>
      </c>
      <c r="CI8843" s="2">
        <v>0.95569999999999999</v>
      </c>
      <c r="CK8843" s="2">
        <v>0.85640000000000005</v>
      </c>
      <c r="CS8843" s="2">
        <v>0.28860000000000002</v>
      </c>
      <c r="CT8843" s="2">
        <v>1.0189999999999999E-2</v>
      </c>
    </row>
    <row r="8844" spans="1:98" ht="15" hidden="1" customHeight="1" x14ac:dyDescent="0.2">
      <c r="B8844" s="2">
        <v>35587</v>
      </c>
      <c r="F8844" s="2">
        <v>0.1734</v>
      </c>
      <c r="J8844" s="2">
        <v>0.95240000000000002</v>
      </c>
      <c r="K8844" s="2">
        <v>2.2538</v>
      </c>
      <c r="N8844" s="2">
        <v>0.1925</v>
      </c>
      <c r="Q8844" s="2">
        <v>0.1133</v>
      </c>
      <c r="U8844" s="2">
        <v>0.71120000000000005</v>
      </c>
      <c r="V8844" s="2">
        <v>1.3838999999999999</v>
      </c>
      <c r="X8844" s="2">
        <v>1.2E-2</v>
      </c>
      <c r="AB8844" s="2">
        <v>2.0592000000000001</v>
      </c>
      <c r="AC8844" s="2">
        <v>8.1099999999999998E-4</v>
      </c>
      <c r="AV8844" s="2">
        <v>0.2369</v>
      </c>
      <c r="AY8844" s="2">
        <v>0.1787</v>
      </c>
      <c r="BH8844" s="2">
        <v>1.0522</v>
      </c>
      <c r="BL8844" s="2">
        <v>0.17760000000000001</v>
      </c>
      <c r="BS8844" s="2">
        <v>1</v>
      </c>
      <c r="CI8844" s="2">
        <v>0.95279999999999998</v>
      </c>
      <c r="CK8844" s="2">
        <v>0.80069999999999997</v>
      </c>
      <c r="CS8844" s="2">
        <v>0.2656</v>
      </c>
      <c r="CT8844" s="2">
        <v>9.4629999999999992E-3</v>
      </c>
    </row>
    <row r="8845" spans="1:98" ht="15" hidden="1" customHeight="1" x14ac:dyDescent="0.2">
      <c r="A8845" s="2">
        <v>1.8100000000000002E-2</v>
      </c>
      <c r="B8845" s="2">
        <v>41120</v>
      </c>
      <c r="F8845" s="2">
        <v>7.5630000000000003E-2</v>
      </c>
      <c r="I8845" s="2">
        <v>0.4929</v>
      </c>
      <c r="J8845" s="2">
        <v>1.0228999999999999</v>
      </c>
      <c r="K8845" s="2">
        <v>1.5745</v>
      </c>
      <c r="M8845" s="2">
        <v>8.8199999999999997E-4</v>
      </c>
      <c r="N8845" s="2">
        <v>0.1658</v>
      </c>
      <c r="P8845" s="2">
        <v>0.80459999999999998</v>
      </c>
      <c r="S8845" s="2">
        <v>0.1222</v>
      </c>
      <c r="T8845" s="2">
        <v>0.2477</v>
      </c>
      <c r="V8845" s="2">
        <v>1.0033000000000001</v>
      </c>
      <c r="X8845" s="2">
        <v>1.2829999999999999E-2</v>
      </c>
      <c r="AM8845" s="2">
        <v>1.2290000000000001</v>
      </c>
      <c r="AO8845" s="2">
        <v>0.1573</v>
      </c>
      <c r="AR8845" s="2">
        <v>3.116E-2</v>
      </c>
      <c r="AY8845" s="2">
        <v>0.12936400000000001</v>
      </c>
      <c r="BH8845" s="2">
        <v>1.0522</v>
      </c>
      <c r="BL8845" s="2">
        <v>0.14760000000000001</v>
      </c>
      <c r="BS8845" s="2">
        <v>1</v>
      </c>
      <c r="CI8845" s="2">
        <v>0.81110000000000004</v>
      </c>
    </row>
    <row r="8846" spans="1:98" ht="15" hidden="1" customHeight="1" x14ac:dyDescent="0.2">
      <c r="B8846" s="2">
        <v>35143</v>
      </c>
      <c r="F8846" s="2">
        <v>0.18079999999999999</v>
      </c>
      <c r="J8846" s="2">
        <v>1.1403000000000001</v>
      </c>
      <c r="K8846" s="2">
        <v>2.0821999999999998</v>
      </c>
      <c r="N8846" s="2">
        <v>0.2117</v>
      </c>
      <c r="Q8846" s="2">
        <v>0.1308</v>
      </c>
      <c r="U8846" s="2">
        <v>0.82220000000000004</v>
      </c>
      <c r="V8846" s="2">
        <v>1.3587</v>
      </c>
      <c r="X8846" s="2">
        <v>1.2789999999999999E-2</v>
      </c>
      <c r="AB8846" s="2">
        <v>2.1467000000000001</v>
      </c>
      <c r="AC8846" s="2">
        <v>8.7200000000000005E-4</v>
      </c>
      <c r="AV8846" s="2">
        <v>0.26939999999999997</v>
      </c>
      <c r="AY8846" s="2">
        <v>0.1757</v>
      </c>
      <c r="BH8846" s="2">
        <v>1.0523</v>
      </c>
      <c r="BL8846" s="2">
        <v>0.2034</v>
      </c>
      <c r="BS8846" s="2">
        <v>1</v>
      </c>
      <c r="CI8846" s="2">
        <v>0.92700000000000005</v>
      </c>
      <c r="CK8846" s="2">
        <v>0.92100000000000004</v>
      </c>
      <c r="CS8846" s="2">
        <v>0.29360000000000003</v>
      </c>
      <c r="CT8846" s="2">
        <v>1.095E-2</v>
      </c>
    </row>
    <row r="8847" spans="1:98" ht="15" hidden="1" customHeight="1" x14ac:dyDescent="0.2">
      <c r="A8847" s="2">
        <v>1.8939999999999999E-2</v>
      </c>
      <c r="B8847" s="2">
        <v>41386</v>
      </c>
      <c r="F8847" s="2">
        <v>8.3379999999999996E-2</v>
      </c>
      <c r="I8847" s="2">
        <v>0.51</v>
      </c>
      <c r="J8847" s="2">
        <v>1.0978000000000001</v>
      </c>
      <c r="K8847" s="2">
        <v>1.5662</v>
      </c>
      <c r="M8847" s="2">
        <v>9.1600000000000004E-4</v>
      </c>
      <c r="N8847" s="2">
        <v>0.1754</v>
      </c>
      <c r="P8847" s="2">
        <v>0.82750000000000001</v>
      </c>
      <c r="S8847" s="2">
        <v>0.1109</v>
      </c>
      <c r="T8847" s="2">
        <v>0.28320000000000001</v>
      </c>
      <c r="V8847" s="2">
        <v>1.0263</v>
      </c>
      <c r="X8847" s="2">
        <v>1.034E-2</v>
      </c>
      <c r="AM8847" s="2">
        <v>1.3393999999999999</v>
      </c>
      <c r="AO8847" s="2">
        <v>0.16600000000000001</v>
      </c>
      <c r="AR8847" s="2">
        <v>3.245E-2</v>
      </c>
      <c r="AY8847" s="2">
        <v>0.132188</v>
      </c>
      <c r="BH8847" s="2">
        <v>1.0524</v>
      </c>
      <c r="BL8847" s="2">
        <v>0.15720000000000001</v>
      </c>
      <c r="BS8847" s="2">
        <v>1</v>
      </c>
      <c r="CI8847" s="2">
        <v>0.86270000000000002</v>
      </c>
    </row>
    <row r="8848" spans="1:98" ht="15" hidden="1" customHeight="1" x14ac:dyDescent="0.2">
      <c r="B8848" s="2">
        <v>30386</v>
      </c>
      <c r="J8848" s="2">
        <v>0.59240000000000004</v>
      </c>
      <c r="K8848" s="2">
        <v>1.8424</v>
      </c>
      <c r="N8848" s="2">
        <v>0.17080000000000001</v>
      </c>
      <c r="V8848" s="2">
        <v>1.22639999</v>
      </c>
      <c r="X8848" s="2">
        <v>5.1450000000000003E-3</v>
      </c>
      <c r="BH8848" s="2">
        <v>1.0526</v>
      </c>
      <c r="BL8848" s="2">
        <v>0.1646</v>
      </c>
      <c r="BS8848" s="2">
        <v>1</v>
      </c>
    </row>
    <row r="8849" spans="1:98" ht="15" hidden="1" customHeight="1" x14ac:dyDescent="0.2">
      <c r="B8849" s="2">
        <v>35580</v>
      </c>
      <c r="F8849" s="2">
        <v>0.17469999999999999</v>
      </c>
      <c r="J8849" s="2">
        <v>0.97489999999999999</v>
      </c>
      <c r="K8849" s="2">
        <v>2.2587000000000002</v>
      </c>
      <c r="N8849" s="2">
        <v>0.19389999999999999</v>
      </c>
      <c r="Q8849" s="2">
        <v>0.11550000000000001</v>
      </c>
      <c r="U8849" s="2">
        <v>0.71850000000000003</v>
      </c>
      <c r="V8849" s="2">
        <v>1.3809</v>
      </c>
      <c r="X8849" s="2">
        <v>1.1860000000000001E-2</v>
      </c>
      <c r="AB8849" s="2">
        <v>2.0857999999999999</v>
      </c>
      <c r="AC8849" s="2">
        <v>8.1599999999999999E-4</v>
      </c>
      <c r="AV8849" s="2">
        <v>0.23910000000000001</v>
      </c>
      <c r="AY8849" s="2">
        <v>0.17829999999999999</v>
      </c>
      <c r="BH8849" s="2">
        <v>1.0527</v>
      </c>
      <c r="BL8849" s="2">
        <v>0.17829999999999999</v>
      </c>
      <c r="BS8849" s="2">
        <v>1</v>
      </c>
      <c r="CI8849" s="2">
        <v>0.95279999999999998</v>
      </c>
      <c r="CK8849" s="2">
        <v>0.80779999999999996</v>
      </c>
      <c r="CS8849" s="2">
        <v>0.26960000000000001</v>
      </c>
      <c r="CT8849" s="2">
        <v>9.5530000000000007E-3</v>
      </c>
    </row>
    <row r="8850" spans="1:98" ht="15" hidden="1" customHeight="1" x14ac:dyDescent="0.2">
      <c r="B8850" s="2">
        <v>32552</v>
      </c>
      <c r="J8850" s="2">
        <v>0.74629999999999996</v>
      </c>
      <c r="K8850" s="2">
        <v>2.0765999900000001</v>
      </c>
      <c r="N8850" s="2">
        <v>0.17580000000000001</v>
      </c>
      <c r="V8850" s="2">
        <v>1.18629999</v>
      </c>
      <c r="X8850" s="2">
        <v>9.2429999999999995E-3</v>
      </c>
      <c r="AY8850" s="2">
        <v>0.15210000000000001</v>
      </c>
      <c r="BH8850" s="2">
        <v>1.0528</v>
      </c>
      <c r="BL8850" s="2">
        <v>0.187</v>
      </c>
      <c r="BS8850" s="2">
        <v>1</v>
      </c>
      <c r="CI8850" s="2">
        <v>0.73909999999999998</v>
      </c>
    </row>
    <row r="8851" spans="1:98" ht="15" hidden="1" customHeight="1" x14ac:dyDescent="0.2">
      <c r="A8851" s="2">
        <v>1.891E-2</v>
      </c>
      <c r="B8851" s="2">
        <v>41387</v>
      </c>
      <c r="F8851" s="2">
        <v>8.3779999999999993E-2</v>
      </c>
      <c r="I8851" s="2">
        <v>0.50919999999999999</v>
      </c>
      <c r="J8851" s="2">
        <v>1.0881000000000001</v>
      </c>
      <c r="K8851" s="2">
        <v>1.5661</v>
      </c>
      <c r="M8851" s="2">
        <v>9.1600000000000004E-4</v>
      </c>
      <c r="N8851" s="2">
        <v>0.17369999999999999</v>
      </c>
      <c r="P8851" s="2">
        <v>0.82630000000000003</v>
      </c>
      <c r="S8851" s="2">
        <v>0.11119999999999999</v>
      </c>
      <c r="T8851" s="2">
        <v>0.28339999999999999</v>
      </c>
      <c r="V8851" s="2">
        <v>1.0259</v>
      </c>
      <c r="X8851" s="2">
        <v>1.0319999999999999E-2</v>
      </c>
      <c r="AM8851" s="2">
        <v>1.3349</v>
      </c>
      <c r="AO8851" s="2">
        <v>0.16600000000000001</v>
      </c>
      <c r="AR8851" s="2">
        <v>3.2460000000000003E-2</v>
      </c>
      <c r="AY8851" s="2">
        <v>0.132129</v>
      </c>
      <c r="BH8851" s="2">
        <v>1.0528</v>
      </c>
      <c r="BL8851" s="2">
        <v>0.15479999999999999</v>
      </c>
      <c r="BS8851" s="2">
        <v>1</v>
      </c>
      <c r="CI8851" s="2">
        <v>0.86270000000000002</v>
      </c>
    </row>
    <row r="8852" spans="1:98" ht="15" hidden="1" customHeight="1" x14ac:dyDescent="0.2">
      <c r="A8852" s="2">
        <v>1.9980000000000001E-2</v>
      </c>
      <c r="B8852" s="2">
        <v>40925</v>
      </c>
      <c r="F8852" s="2">
        <v>7.5270000000000004E-2</v>
      </c>
      <c r="I8852" s="2">
        <v>0.56979999999999997</v>
      </c>
      <c r="J8852" s="2">
        <v>1.0673999999999999</v>
      </c>
      <c r="K8852" s="2">
        <v>1.5557000000000001</v>
      </c>
      <c r="M8852" s="2">
        <v>8.8599999999999996E-4</v>
      </c>
      <c r="N8852" s="2">
        <v>0.16800000000000001</v>
      </c>
      <c r="P8852" s="2">
        <v>0.78910000000000002</v>
      </c>
      <c r="S8852" s="2">
        <v>0.12609999999999999</v>
      </c>
      <c r="T8852" s="2">
        <v>0.2641</v>
      </c>
      <c r="V8852" s="2">
        <v>1.0132000000000001</v>
      </c>
      <c r="X8852" s="2">
        <v>1.319E-2</v>
      </c>
      <c r="AM8852" s="2">
        <v>1.2907</v>
      </c>
      <c r="AO8852" s="2">
        <v>0.1605</v>
      </c>
      <c r="AR8852" s="2">
        <v>3.2039999999999999E-2</v>
      </c>
      <c r="AY8852" s="2">
        <v>0.13047900000000001</v>
      </c>
      <c r="BH8852" s="2">
        <v>1.0530999999999999</v>
      </c>
      <c r="BL8852" s="2">
        <v>0.14630000000000001</v>
      </c>
      <c r="BS8852" s="2">
        <v>1</v>
      </c>
      <c r="CI8852" s="2">
        <v>0.81100000000000005</v>
      </c>
    </row>
    <row r="8853" spans="1:98" ht="15" hidden="1" customHeight="1" x14ac:dyDescent="0.2">
      <c r="A8853" s="2">
        <v>1.8939999999999999E-2</v>
      </c>
      <c r="B8853" s="2">
        <v>41388</v>
      </c>
      <c r="F8853" s="2">
        <v>8.3589999999999998E-2</v>
      </c>
      <c r="I8853" s="2">
        <v>0.50760000000000005</v>
      </c>
      <c r="J8853" s="2">
        <v>1.0828</v>
      </c>
      <c r="K8853" s="2">
        <v>1.5669</v>
      </c>
      <c r="M8853" s="2">
        <v>9.19E-4</v>
      </c>
      <c r="N8853" s="2">
        <v>0.1736</v>
      </c>
      <c r="P8853" s="2">
        <v>0.82589999999999997</v>
      </c>
      <c r="S8853" s="2">
        <v>0.1119</v>
      </c>
      <c r="T8853" s="2">
        <v>0.2838</v>
      </c>
      <c r="V8853" s="2">
        <v>1.0269999999999999</v>
      </c>
      <c r="X8853" s="2">
        <v>1.0330000000000001E-2</v>
      </c>
      <c r="AM8853" s="2">
        <v>1.3347</v>
      </c>
      <c r="AO8853" s="2">
        <v>0.16619999999999999</v>
      </c>
      <c r="AR8853" s="2">
        <v>3.2620000000000003E-2</v>
      </c>
      <c r="AY8853" s="2">
        <v>0.13227</v>
      </c>
      <c r="BH8853" s="2">
        <v>1.0530999999999999</v>
      </c>
      <c r="BL8853" s="2">
        <v>0.15479999999999999</v>
      </c>
      <c r="BS8853" s="2">
        <v>1</v>
      </c>
      <c r="CI8853" s="2">
        <v>0.86819999999999997</v>
      </c>
    </row>
    <row r="8854" spans="1:98" ht="15" hidden="1" customHeight="1" x14ac:dyDescent="0.2">
      <c r="A8854" s="2">
        <v>1.8089999999999998E-2</v>
      </c>
      <c r="B8854" s="2">
        <v>41128</v>
      </c>
      <c r="F8854" s="2">
        <v>7.5590000000000004E-2</v>
      </c>
      <c r="I8854" s="2">
        <v>0.49149999999999999</v>
      </c>
      <c r="J8854" s="2">
        <v>1.0302</v>
      </c>
      <c r="K8854" s="2">
        <v>1.56</v>
      </c>
      <c r="M8854" s="2">
        <v>8.83E-4</v>
      </c>
      <c r="N8854" s="2">
        <v>0.1686</v>
      </c>
      <c r="P8854" s="2">
        <v>0.80259999999999998</v>
      </c>
      <c r="S8854" s="2">
        <v>0.12239999999999999</v>
      </c>
      <c r="T8854" s="2">
        <v>0.25019999999999998</v>
      </c>
      <c r="V8854" s="2">
        <v>0.99639999999999995</v>
      </c>
      <c r="X8854" s="2">
        <v>1.2659999999999999E-2</v>
      </c>
      <c r="AM8854" s="2">
        <v>1.2377</v>
      </c>
      <c r="AO8854" s="2">
        <v>0.1565</v>
      </c>
      <c r="AR8854" s="2">
        <v>3.1559999999999998E-2</v>
      </c>
      <c r="AY8854" s="2">
        <v>0.12847800000000001</v>
      </c>
      <c r="BH8854" s="2">
        <v>1.0531999999999999</v>
      </c>
      <c r="BL8854" s="2">
        <v>0.14860000000000001</v>
      </c>
      <c r="BS8854" s="2">
        <v>1</v>
      </c>
      <c r="CI8854" s="2">
        <v>0.8145</v>
      </c>
    </row>
    <row r="8855" spans="1:98" ht="15" hidden="1" customHeight="1" x14ac:dyDescent="0.2">
      <c r="A8855" s="2">
        <v>1.8919999999999999E-2</v>
      </c>
      <c r="B8855" s="2">
        <v>41333</v>
      </c>
      <c r="F8855" s="2">
        <v>8.0479999999999996E-2</v>
      </c>
      <c r="I8855" s="2">
        <v>0.5202</v>
      </c>
      <c r="J8855" s="2">
        <v>1.1014999999999999</v>
      </c>
      <c r="K8855" s="2">
        <v>1.5623</v>
      </c>
      <c r="M8855" s="2">
        <v>9.4799999999999995E-4</v>
      </c>
      <c r="N8855" s="2">
        <v>0.1797</v>
      </c>
      <c r="P8855" s="2">
        <v>0.83140000000000003</v>
      </c>
      <c r="S8855" s="2">
        <v>0.11459999999999999</v>
      </c>
      <c r="T8855" s="2">
        <v>0.27700000000000002</v>
      </c>
      <c r="V8855" s="2">
        <v>1.0285</v>
      </c>
      <c r="X8855" s="2">
        <v>1.1140000000000001E-2</v>
      </c>
      <c r="AM8855" s="2">
        <v>1.3452</v>
      </c>
      <c r="AO8855" s="2">
        <v>0.1653</v>
      </c>
      <c r="AR8855" s="2">
        <v>3.3640000000000003E-2</v>
      </c>
      <c r="AY8855" s="2">
        <v>0.132631</v>
      </c>
      <c r="BH8855" s="2">
        <v>1.0531999999999999</v>
      </c>
      <c r="BL8855" s="2">
        <v>0.15939999999999999</v>
      </c>
      <c r="BS8855" s="2">
        <v>1</v>
      </c>
      <c r="CI8855" s="2">
        <v>0.85219999999999996</v>
      </c>
    </row>
    <row r="8856" spans="1:98" ht="15" hidden="1" customHeight="1" x14ac:dyDescent="0.2">
      <c r="A8856" s="2">
        <v>1.9769999999999999E-2</v>
      </c>
      <c r="B8856" s="2">
        <v>40976</v>
      </c>
      <c r="F8856" s="2">
        <v>7.7630000000000005E-2</v>
      </c>
      <c r="I8856" s="2">
        <v>0.55879999999999996</v>
      </c>
      <c r="J8856" s="2">
        <v>1.0906</v>
      </c>
      <c r="K8856" s="2">
        <v>1.5694999999999999</v>
      </c>
      <c r="M8856" s="2">
        <v>8.8800000000000001E-4</v>
      </c>
      <c r="N8856" s="2">
        <v>0.1774</v>
      </c>
      <c r="P8856" s="2">
        <v>0.79169999999999996</v>
      </c>
      <c r="S8856" s="2">
        <v>0.13189999999999999</v>
      </c>
      <c r="T8856" s="2">
        <v>0.26250000000000001</v>
      </c>
      <c r="V8856" s="2">
        <v>0.99209999999999998</v>
      </c>
      <c r="X8856" s="2">
        <v>1.217E-2</v>
      </c>
      <c r="AM8856" s="2">
        <v>1.3150999999999999</v>
      </c>
      <c r="AO8856" s="2">
        <v>0.15709999999999999</v>
      </c>
      <c r="AR8856" s="2">
        <v>3.3770000000000001E-2</v>
      </c>
      <c r="AY8856" s="2">
        <v>0.127917</v>
      </c>
      <c r="BH8856" s="2">
        <v>1.0532999999999999</v>
      </c>
      <c r="BL8856" s="2">
        <v>0.1479</v>
      </c>
      <c r="BS8856" s="2">
        <v>1</v>
      </c>
      <c r="CI8856" s="2">
        <v>0.81759999999999999</v>
      </c>
    </row>
    <row r="8857" spans="1:98" ht="15" hidden="1" customHeight="1" x14ac:dyDescent="0.2">
      <c r="A8857" s="2">
        <v>1.8759999999999999E-2</v>
      </c>
      <c r="B8857" s="2">
        <v>41338</v>
      </c>
      <c r="F8857" s="2">
        <v>8.0759999999999998E-2</v>
      </c>
      <c r="I8857" s="2">
        <v>0.52339999999999998</v>
      </c>
      <c r="J8857" s="2">
        <v>1.0909</v>
      </c>
      <c r="K8857" s="2">
        <v>1.5533999999999999</v>
      </c>
      <c r="M8857" s="2">
        <v>9.4700000000000003E-4</v>
      </c>
      <c r="N8857" s="2">
        <v>0.18010000000000001</v>
      </c>
      <c r="P8857" s="2">
        <v>0.82489999999999997</v>
      </c>
      <c r="S8857" s="2">
        <v>0.11360000000000001</v>
      </c>
      <c r="T8857" s="2">
        <v>0.27560000000000001</v>
      </c>
      <c r="V8857" s="2">
        <v>1.0289999999999999</v>
      </c>
      <c r="X8857" s="2">
        <v>1.102E-2</v>
      </c>
      <c r="AM8857" s="2">
        <v>1.3396999999999999</v>
      </c>
      <c r="AO8857" s="2">
        <v>0.16539999999999999</v>
      </c>
      <c r="AR8857" s="2">
        <v>3.3550000000000003E-2</v>
      </c>
      <c r="AY8857" s="2">
        <v>0.13267100000000001</v>
      </c>
      <c r="BH8857" s="2">
        <v>1.0532999999999999</v>
      </c>
      <c r="BL8857" s="2">
        <v>0.16089999999999999</v>
      </c>
      <c r="BS8857" s="2">
        <v>1</v>
      </c>
      <c r="CI8857" s="2">
        <v>0.85360000000000003</v>
      </c>
    </row>
    <row r="8858" spans="1:98" ht="15" hidden="1" customHeight="1" x14ac:dyDescent="0.2">
      <c r="A8858" s="2">
        <v>1.806E-2</v>
      </c>
      <c r="B8858" s="2">
        <v>41122</v>
      </c>
      <c r="F8858" s="2">
        <v>7.5499999999999998E-2</v>
      </c>
      <c r="I8858" s="2">
        <v>0.4914</v>
      </c>
      <c r="J8858" s="2">
        <v>1.0255000000000001</v>
      </c>
      <c r="K8858" s="2">
        <v>1.5621</v>
      </c>
      <c r="M8858" s="2">
        <v>8.8900000000000003E-4</v>
      </c>
      <c r="N8858" s="2">
        <v>0.16650000000000001</v>
      </c>
      <c r="P8858" s="2">
        <v>0.80530000000000002</v>
      </c>
      <c r="S8858" s="2">
        <v>0.1212</v>
      </c>
      <c r="T8858" s="2">
        <v>0.25390000000000001</v>
      </c>
      <c r="V8858" s="2">
        <v>1.0017</v>
      </c>
      <c r="X8858" s="2">
        <v>1.281E-2</v>
      </c>
      <c r="AM8858" s="2">
        <v>1.2319</v>
      </c>
      <c r="AO8858" s="2">
        <v>0.1573</v>
      </c>
      <c r="AR8858" s="2">
        <v>3.1E-2</v>
      </c>
      <c r="AY8858" s="2">
        <v>0.12917400000000001</v>
      </c>
      <c r="BH8858" s="2">
        <v>1.0535000000000001</v>
      </c>
      <c r="BL8858" s="2">
        <v>0.1482</v>
      </c>
      <c r="BS8858" s="2">
        <v>1</v>
      </c>
      <c r="CI8858" s="2">
        <v>0.81369999999999998</v>
      </c>
    </row>
    <row r="8859" spans="1:98" ht="15" hidden="1" customHeight="1" x14ac:dyDescent="0.2">
      <c r="B8859" s="2">
        <v>35440</v>
      </c>
      <c r="F8859" s="2">
        <v>0.1714</v>
      </c>
      <c r="J8859" s="2">
        <v>0.97989999999999999</v>
      </c>
      <c r="K8859" s="2">
        <v>2.2665999999999999</v>
      </c>
      <c r="N8859" s="2">
        <v>0.21049999999999999</v>
      </c>
      <c r="Q8859" s="2">
        <v>0.1216</v>
      </c>
      <c r="U8859" s="2">
        <v>0.75719999999999998</v>
      </c>
      <c r="V8859" s="2">
        <v>1.3478000000000001</v>
      </c>
      <c r="X8859" s="2">
        <v>1.1610000000000001E-2</v>
      </c>
      <c r="AB8859" s="2">
        <v>2.2286000000000001</v>
      </c>
      <c r="AC8859" s="2">
        <v>8.7500000000000002E-4</v>
      </c>
      <c r="AV8859" s="2">
        <v>0.252</v>
      </c>
      <c r="AY8859" s="2">
        <v>0.1741</v>
      </c>
      <c r="BH8859" s="2">
        <v>1.0536000000000001</v>
      </c>
      <c r="BL8859" s="2">
        <v>0.19489999999999999</v>
      </c>
      <c r="BS8859" s="2">
        <v>1</v>
      </c>
      <c r="CI8859" s="2">
        <v>0.95150000000000001</v>
      </c>
      <c r="CK8859" s="2">
        <v>0.84989999999999999</v>
      </c>
      <c r="CS8859" s="2">
        <v>0.28639999999999999</v>
      </c>
      <c r="CT8859" s="2">
        <v>1.0189999999999999E-2</v>
      </c>
    </row>
    <row r="8860" spans="1:98" ht="15" hidden="1" customHeight="1" x14ac:dyDescent="0.2">
      <c r="A8860" s="2">
        <v>1.8020000000000001E-2</v>
      </c>
      <c r="B8860" s="2">
        <v>41121</v>
      </c>
      <c r="F8860" s="2">
        <v>7.5469999999999995E-2</v>
      </c>
      <c r="I8860" s="2">
        <v>0.48809999999999998</v>
      </c>
      <c r="J8860" s="2">
        <v>1.0266999999999999</v>
      </c>
      <c r="K8860" s="2">
        <v>1.5707</v>
      </c>
      <c r="M8860" s="2">
        <v>8.8599999999999996E-4</v>
      </c>
      <c r="N8860" s="2">
        <v>0.1663</v>
      </c>
      <c r="P8860" s="2">
        <v>0.80510000000000004</v>
      </c>
      <c r="S8860" s="2">
        <v>0.1216</v>
      </c>
      <c r="T8860" s="2">
        <v>0.25119999999999998</v>
      </c>
      <c r="V8860" s="2">
        <v>1.0014000000000001</v>
      </c>
      <c r="X8860" s="2">
        <v>1.282E-2</v>
      </c>
      <c r="AM8860" s="2">
        <v>1.2331000000000001</v>
      </c>
      <c r="AO8860" s="2">
        <v>0.15740000000000001</v>
      </c>
      <c r="AR8860" s="2">
        <v>3.1130000000000001E-2</v>
      </c>
      <c r="AY8860" s="2">
        <v>0.12914100000000001</v>
      </c>
      <c r="BH8860" s="2">
        <v>1.0536000000000001</v>
      </c>
      <c r="BL8860" s="2">
        <v>0.14749999999999999</v>
      </c>
      <c r="BS8860" s="2">
        <v>1</v>
      </c>
      <c r="CI8860" s="2">
        <v>0.81259999999999999</v>
      </c>
    </row>
    <row r="8861" spans="1:98" ht="15" hidden="1" customHeight="1" x14ac:dyDescent="0.2">
      <c r="B8861" s="2">
        <v>35136</v>
      </c>
      <c r="F8861" s="2">
        <v>0.18</v>
      </c>
      <c r="J8861" s="2">
        <v>1.1429</v>
      </c>
      <c r="K8861" s="2">
        <v>2.081</v>
      </c>
      <c r="N8861" s="2">
        <v>0.2127</v>
      </c>
      <c r="Q8861" s="2">
        <v>0.13109999999999999</v>
      </c>
      <c r="U8861" s="2">
        <v>0.82679999999999998</v>
      </c>
      <c r="V8861" s="2">
        <v>1.3676999999999999</v>
      </c>
      <c r="X8861" s="2">
        <v>1.2959999999999999E-2</v>
      </c>
      <c r="AB8861" s="2">
        <v>2.1444000000000001</v>
      </c>
      <c r="AC8861" s="2">
        <v>8.7900000000000001E-4</v>
      </c>
      <c r="AV8861" s="2">
        <v>0.27039999999999997</v>
      </c>
      <c r="AY8861" s="2">
        <v>0.17680000000000001</v>
      </c>
      <c r="BH8861" s="2">
        <v>1.0537000000000001</v>
      </c>
      <c r="BL8861" s="2">
        <v>0.2009</v>
      </c>
      <c r="BS8861" s="2">
        <v>1</v>
      </c>
      <c r="CI8861" s="2">
        <v>0.93520000000000003</v>
      </c>
      <c r="CK8861" s="2">
        <v>0.9254</v>
      </c>
      <c r="CS8861" s="2">
        <v>0.29709999999999998</v>
      </c>
      <c r="CT8861" s="2">
        <v>1.0999999999999999E-2</v>
      </c>
    </row>
    <row r="8862" spans="1:98" ht="15" hidden="1" customHeight="1" x14ac:dyDescent="0.2">
      <c r="B8862" s="2">
        <v>35149</v>
      </c>
      <c r="F8862" s="2">
        <v>0.18079999999999999</v>
      </c>
      <c r="J8862" s="2">
        <v>1.1425000000000001</v>
      </c>
      <c r="K8862" s="2">
        <v>2.0750999999999999</v>
      </c>
      <c r="N8862" s="2">
        <v>0.21199999999999999</v>
      </c>
      <c r="Q8862" s="2">
        <v>0.1313</v>
      </c>
      <c r="U8862" s="2">
        <v>0.82369999999999999</v>
      </c>
      <c r="V8862" s="2">
        <v>1.3624000000000001</v>
      </c>
      <c r="X8862" s="2">
        <v>1.2829999999999999E-2</v>
      </c>
      <c r="AB8862" s="2">
        <v>2.1396000000000002</v>
      </c>
      <c r="AC8862" s="2">
        <v>8.7299999999999997E-4</v>
      </c>
      <c r="AV8862" s="2">
        <v>0.26900000000000002</v>
      </c>
      <c r="AY8862" s="2">
        <v>0.1762</v>
      </c>
      <c r="BH8862" s="2">
        <v>1.0537000000000001</v>
      </c>
      <c r="BL8862" s="2">
        <v>0.2056</v>
      </c>
      <c r="BS8862" s="2">
        <v>1</v>
      </c>
      <c r="CI8862" s="2">
        <v>0.93620000000000003</v>
      </c>
      <c r="CK8862" s="2">
        <v>0.9214</v>
      </c>
      <c r="CS8862" s="2">
        <v>0.29620000000000002</v>
      </c>
      <c r="CT8862" s="2">
        <v>1.0970000000000001E-2</v>
      </c>
    </row>
    <row r="8863" spans="1:98" ht="15" hidden="1" customHeight="1" x14ac:dyDescent="0.2">
      <c r="B8863" s="2">
        <v>35150</v>
      </c>
      <c r="F8863" s="2">
        <v>0.18079999999999999</v>
      </c>
      <c r="J8863" s="2">
        <v>1.1435999999999999</v>
      </c>
      <c r="K8863" s="2">
        <v>2.0787</v>
      </c>
      <c r="N8863" s="2">
        <v>0.21229999999999999</v>
      </c>
      <c r="Q8863" s="2">
        <v>0.1313</v>
      </c>
      <c r="U8863" s="2">
        <v>0.82540000000000002</v>
      </c>
      <c r="V8863" s="2">
        <v>1.3634999999999999</v>
      </c>
      <c r="X8863" s="2">
        <v>1.281E-2</v>
      </c>
      <c r="AB8863" s="2">
        <v>2.1393</v>
      </c>
      <c r="AC8863" s="2">
        <v>8.6799999999999996E-4</v>
      </c>
      <c r="AV8863" s="2">
        <v>0.27</v>
      </c>
      <c r="AY8863" s="2">
        <v>0.17630000000000001</v>
      </c>
      <c r="BH8863" s="2">
        <v>1.0537000000000001</v>
      </c>
      <c r="BL8863" s="2">
        <v>0.2059</v>
      </c>
      <c r="BS8863" s="2">
        <v>1</v>
      </c>
      <c r="CI8863" s="2">
        <v>0.93130000000000002</v>
      </c>
      <c r="CK8863" s="2">
        <v>0.92359999999999998</v>
      </c>
      <c r="CS8863" s="2">
        <v>0.29620000000000002</v>
      </c>
      <c r="CT8863" s="2">
        <v>1.099E-2</v>
      </c>
    </row>
    <row r="8864" spans="1:98" ht="15" hidden="1" customHeight="1" x14ac:dyDescent="0.2">
      <c r="A8864" s="2">
        <v>1.8880000000000001E-2</v>
      </c>
      <c r="B8864" s="2">
        <v>41344</v>
      </c>
      <c r="F8864" s="2">
        <v>8.1839999999999996E-2</v>
      </c>
      <c r="I8864" s="2">
        <v>0.52349999999999997</v>
      </c>
      <c r="J8864" s="2">
        <v>1.0811999999999999</v>
      </c>
      <c r="K8864" s="2">
        <v>1.5296000000000001</v>
      </c>
      <c r="M8864" s="2">
        <v>9.3800000000000003E-4</v>
      </c>
      <c r="N8864" s="2">
        <v>0.1792</v>
      </c>
      <c r="P8864" s="2">
        <v>0.82189999999999996</v>
      </c>
      <c r="S8864" s="2">
        <v>0.11260000000000001</v>
      </c>
      <c r="T8864" s="2">
        <v>0.27879999999999999</v>
      </c>
      <c r="V8864" s="2">
        <v>1.0267999999999999</v>
      </c>
      <c r="X8864" s="2">
        <v>1.068E-2</v>
      </c>
      <c r="AM8864" s="2">
        <v>1.3363</v>
      </c>
      <c r="AO8864" s="2">
        <v>0.1651</v>
      </c>
      <c r="AR8864" s="2">
        <v>3.338E-2</v>
      </c>
      <c r="AY8864" s="2">
        <v>0.13236899999999999</v>
      </c>
      <c r="BH8864" s="2">
        <v>1.0539000000000001</v>
      </c>
      <c r="BL8864" s="2">
        <v>0.1603</v>
      </c>
      <c r="BS8864" s="2">
        <v>1</v>
      </c>
      <c r="CI8864" s="2">
        <v>0.84719999999999995</v>
      </c>
    </row>
    <row r="8865" spans="1:98" ht="15" hidden="1" customHeight="1" x14ac:dyDescent="0.2">
      <c r="B8865" s="2">
        <v>34771</v>
      </c>
      <c r="F8865" s="2">
        <v>0.21909999999999999</v>
      </c>
      <c r="J8865" s="2">
        <v>1.2034</v>
      </c>
      <c r="K8865" s="2">
        <v>2.2561</v>
      </c>
      <c r="N8865" s="2">
        <v>0.2248</v>
      </c>
      <c r="Q8865" s="2">
        <v>0.1429</v>
      </c>
      <c r="U8865" s="2">
        <v>0.89439999999999997</v>
      </c>
      <c r="V8865" s="2">
        <v>1.4117999999999999</v>
      </c>
      <c r="X8865" s="2">
        <v>1.5610000000000001E-2</v>
      </c>
      <c r="AB8865" s="2">
        <v>2.2462</v>
      </c>
      <c r="AC8865" s="2">
        <v>8.3600000000000005E-4</v>
      </c>
      <c r="AV8865" s="2">
        <v>0.28129999999999999</v>
      </c>
      <c r="AY8865" s="2">
        <v>0.1825</v>
      </c>
      <c r="BH8865" s="2">
        <v>1.054</v>
      </c>
      <c r="BL8865" s="2">
        <v>0.19359999999999999</v>
      </c>
      <c r="BS8865" s="2">
        <v>1</v>
      </c>
      <c r="CI8865" s="2">
        <v>0.9194</v>
      </c>
      <c r="CK8865" s="2">
        <v>1.0034000000000001</v>
      </c>
      <c r="CS8865" s="2">
        <v>0.32129999999999997</v>
      </c>
      <c r="CT8865" s="2">
        <v>1.0869999999999999E-2</v>
      </c>
    </row>
    <row r="8866" spans="1:98" ht="15" hidden="1" customHeight="1" x14ac:dyDescent="0.2">
      <c r="A8866" s="2">
        <v>2.0119999999999999E-2</v>
      </c>
      <c r="B8866" s="2">
        <v>40926</v>
      </c>
      <c r="F8866" s="2">
        <v>7.6069999999999999E-2</v>
      </c>
      <c r="I8866" s="2">
        <v>0.57310000000000005</v>
      </c>
      <c r="J8866" s="2">
        <v>1.0752999999999999</v>
      </c>
      <c r="K8866" s="2">
        <v>1.5624</v>
      </c>
      <c r="M8866" s="2">
        <v>8.8999999999999995E-4</v>
      </c>
      <c r="N8866" s="2">
        <v>0.1691</v>
      </c>
      <c r="P8866" s="2">
        <v>0.79300000000000004</v>
      </c>
      <c r="S8866" s="2">
        <v>0.1268</v>
      </c>
      <c r="T8866" s="2">
        <v>0.26640000000000003</v>
      </c>
      <c r="V8866" s="2">
        <v>1.014</v>
      </c>
      <c r="X8866" s="2">
        <v>1.32E-2</v>
      </c>
      <c r="AM8866" s="2">
        <v>1.3005</v>
      </c>
      <c r="AO8866" s="2">
        <v>0.16059999999999999</v>
      </c>
      <c r="AR8866" s="2">
        <v>3.2210000000000003E-2</v>
      </c>
      <c r="AY8866" s="2">
        <v>0.13064799999999999</v>
      </c>
      <c r="BH8866" s="2">
        <v>1.054</v>
      </c>
      <c r="BL8866" s="2">
        <v>0.1477</v>
      </c>
      <c r="BS8866" s="2">
        <v>1</v>
      </c>
      <c r="CI8866" s="2">
        <v>0.81699999999999995</v>
      </c>
    </row>
    <row r="8867" spans="1:98" ht="15" hidden="1" customHeight="1" x14ac:dyDescent="0.2">
      <c r="A8867" s="2">
        <v>1.8599999999999998E-2</v>
      </c>
      <c r="B8867" s="2">
        <v>41297</v>
      </c>
      <c r="F8867" s="2">
        <v>7.8890000000000002E-2</v>
      </c>
      <c r="I8867" s="2">
        <v>0.4899</v>
      </c>
      <c r="J8867" s="2">
        <v>1.0744</v>
      </c>
      <c r="K8867" s="2">
        <v>1.5825</v>
      </c>
      <c r="M8867" s="2">
        <v>9.3599999999999998E-4</v>
      </c>
      <c r="N8867" s="2">
        <v>0.17929999999999999</v>
      </c>
      <c r="P8867" s="2">
        <v>0.81399999999999995</v>
      </c>
      <c r="S8867" s="2">
        <v>0.1106</v>
      </c>
      <c r="T8867" s="2">
        <v>0.2681</v>
      </c>
      <c r="V8867" s="2">
        <v>0.99860000000000004</v>
      </c>
      <c r="X8867" s="2">
        <v>1.129E-2</v>
      </c>
      <c r="AM8867" s="2">
        <v>1.3288</v>
      </c>
      <c r="AO8867" s="2">
        <v>0.16059999999999999</v>
      </c>
      <c r="AR8867" s="2">
        <v>3.3079999999999998E-2</v>
      </c>
      <c r="AY8867" s="2">
        <v>0.128802</v>
      </c>
      <c r="BH8867" s="2">
        <v>1.054</v>
      </c>
      <c r="BL8867" s="2">
        <v>0.15290000000000001</v>
      </c>
      <c r="BS8867" s="2">
        <v>1</v>
      </c>
      <c r="CI8867" s="2">
        <v>0.84209999999999996</v>
      </c>
    </row>
    <row r="8868" spans="1:98" ht="15" hidden="1" customHeight="1" x14ac:dyDescent="0.2">
      <c r="B8868" s="2">
        <v>35370</v>
      </c>
      <c r="F8868" s="2">
        <v>0.1673</v>
      </c>
      <c r="J8868" s="2">
        <v>1.0513999999999999</v>
      </c>
      <c r="K8868" s="2">
        <v>2.1844999999999999</v>
      </c>
      <c r="N8868" s="2">
        <v>0.20949999999999999</v>
      </c>
      <c r="Q8868" s="2">
        <v>0.1249</v>
      </c>
      <c r="U8868" s="2">
        <v>0.7863</v>
      </c>
      <c r="V8868" s="2">
        <v>1.335</v>
      </c>
      <c r="X8868" s="2">
        <v>1.179E-2</v>
      </c>
      <c r="AB8868" s="2">
        <v>2.1861000000000002</v>
      </c>
      <c r="AC8868" s="2">
        <v>8.7799999999999998E-4</v>
      </c>
      <c r="AV8868" s="2">
        <v>0.26100000000000001</v>
      </c>
      <c r="AY8868" s="2">
        <v>0.1726</v>
      </c>
      <c r="BH8868" s="2">
        <v>1.0541</v>
      </c>
      <c r="BL8868" s="2">
        <v>0.2029</v>
      </c>
      <c r="BS8868" s="2">
        <v>1</v>
      </c>
      <c r="CI8868" s="2">
        <v>0.9456</v>
      </c>
      <c r="CK8868" s="2">
        <v>0.88160000000000005</v>
      </c>
      <c r="CS8868" s="2">
        <v>0.29330000000000001</v>
      </c>
      <c r="CT8868" s="2">
        <v>1.0449999999999999E-2</v>
      </c>
    </row>
    <row r="8869" spans="1:98" ht="15" hidden="1" customHeight="1" x14ac:dyDescent="0.2">
      <c r="A8869" s="2">
        <v>2.0369999999999999E-2</v>
      </c>
      <c r="B8869" s="2">
        <v>40847</v>
      </c>
      <c r="F8869" s="2">
        <v>7.5439999999999993E-2</v>
      </c>
      <c r="I8869" s="2">
        <v>0.58660000000000001</v>
      </c>
      <c r="J8869" s="2">
        <v>1.141</v>
      </c>
      <c r="K8869" s="2">
        <v>1.6035999999999999</v>
      </c>
      <c r="M8869" s="2">
        <v>8.9300000000000002E-4</v>
      </c>
      <c r="N8869" s="2">
        <v>0.1802</v>
      </c>
      <c r="P8869" s="2">
        <v>0.79379999999999995</v>
      </c>
      <c r="S8869" s="2">
        <v>0.1258</v>
      </c>
      <c r="T8869" s="2">
        <v>0.27539999999999998</v>
      </c>
      <c r="V8869" s="2">
        <v>0.99350000000000005</v>
      </c>
      <c r="X8869" s="2">
        <v>1.274E-2</v>
      </c>
      <c r="AM8869" s="2">
        <v>1.3855999999999999</v>
      </c>
      <c r="AO8869" s="2">
        <v>0.15629999999999999</v>
      </c>
      <c r="AR8869" s="2">
        <v>3.2829999999999998E-2</v>
      </c>
      <c r="AY8869" s="2">
        <v>0.12795200000000001</v>
      </c>
      <c r="BH8869" s="2">
        <v>1.0541</v>
      </c>
      <c r="BL8869" s="2">
        <v>0.1537</v>
      </c>
      <c r="BS8869" s="2">
        <v>1</v>
      </c>
      <c r="CI8869" s="2">
        <v>0.80679999999999996</v>
      </c>
    </row>
    <row r="8870" spans="1:98" ht="15" hidden="1" customHeight="1" x14ac:dyDescent="0.2">
      <c r="A8870" s="2">
        <v>1.8460000000000001E-2</v>
      </c>
      <c r="B8870" s="2">
        <v>41368</v>
      </c>
      <c r="F8870" s="2">
        <v>8.2170000000000007E-2</v>
      </c>
      <c r="I8870" s="2">
        <v>0.50219999999999998</v>
      </c>
      <c r="J8870" s="2">
        <v>1.0718000000000001</v>
      </c>
      <c r="K8870" s="2">
        <v>1.5407999999999999</v>
      </c>
      <c r="M8870" s="2">
        <v>9.0200000000000002E-4</v>
      </c>
      <c r="N8870" s="2">
        <v>0.17449999999999999</v>
      </c>
      <c r="P8870" s="2">
        <v>0.8165</v>
      </c>
      <c r="S8870" s="2">
        <v>0.1104</v>
      </c>
      <c r="T8870" s="2">
        <v>0.2792</v>
      </c>
      <c r="V8870" s="2">
        <v>1.0139</v>
      </c>
      <c r="X8870" s="2">
        <v>1.055E-2</v>
      </c>
      <c r="AM8870" s="2">
        <v>1.3031999999999999</v>
      </c>
      <c r="AO8870" s="2">
        <v>0.16350000000000001</v>
      </c>
      <c r="AR8870" s="2">
        <v>3.2009999999999997E-2</v>
      </c>
      <c r="AY8870" s="2">
        <v>0.13059699999999999</v>
      </c>
      <c r="BH8870" s="2">
        <v>1.0541</v>
      </c>
      <c r="BL8870" s="2">
        <v>0.15459999999999999</v>
      </c>
      <c r="BS8870" s="2">
        <v>1</v>
      </c>
      <c r="CI8870" s="2">
        <v>0.84960000000000002</v>
      </c>
    </row>
    <row r="8871" spans="1:98" ht="15" hidden="1" customHeight="1" x14ac:dyDescent="0.2">
      <c r="B8871" s="2">
        <v>35375</v>
      </c>
      <c r="F8871" s="2">
        <v>0.16819999999999999</v>
      </c>
      <c r="J8871" s="2">
        <v>1.0416000000000001</v>
      </c>
      <c r="K8871" s="2">
        <v>2.1819999999999999</v>
      </c>
      <c r="N8871" s="2">
        <v>0.2084</v>
      </c>
      <c r="Q8871" s="2">
        <v>0.1246</v>
      </c>
      <c r="U8871" s="2">
        <v>0.78159999999999996</v>
      </c>
      <c r="V8871" s="2">
        <v>1.3306</v>
      </c>
      <c r="X8871" s="2">
        <v>1.1679999999999999E-2</v>
      </c>
      <c r="AB8871" s="2">
        <v>2.1852</v>
      </c>
      <c r="AC8871" s="2">
        <v>8.7399999999999999E-4</v>
      </c>
      <c r="AV8871" s="2">
        <v>0.25940000000000002</v>
      </c>
      <c r="AY8871" s="2">
        <v>0.17199999999999999</v>
      </c>
      <c r="BH8871" s="2">
        <v>1.0542</v>
      </c>
      <c r="BL8871" s="2">
        <v>0.20130000000000001</v>
      </c>
      <c r="BS8871" s="2">
        <v>1</v>
      </c>
      <c r="CI8871" s="2">
        <v>0.94650000000000001</v>
      </c>
      <c r="CK8871" s="2">
        <v>0.87639999999999996</v>
      </c>
      <c r="CS8871" s="2">
        <v>0.29139999999999999</v>
      </c>
      <c r="CT8871" s="2">
        <v>1.042E-2</v>
      </c>
    </row>
    <row r="8872" spans="1:98" ht="15" hidden="1" customHeight="1" x14ac:dyDescent="0.2">
      <c r="A8872" s="2">
        <v>1.992E-2</v>
      </c>
      <c r="B8872" s="2">
        <v>40921</v>
      </c>
      <c r="F8872" s="2">
        <v>7.5259999999999994E-2</v>
      </c>
      <c r="I8872" s="2">
        <v>0.57079999999999997</v>
      </c>
      <c r="J8872" s="2">
        <v>1.0743</v>
      </c>
      <c r="K8872" s="2">
        <v>1.5673999999999999</v>
      </c>
      <c r="M8872" s="2">
        <v>8.8999999999999995E-4</v>
      </c>
      <c r="N8872" s="2">
        <v>0.16869999999999999</v>
      </c>
      <c r="P8872" s="2">
        <v>0.79220000000000002</v>
      </c>
      <c r="S8872" s="2">
        <v>0.1258</v>
      </c>
      <c r="T8872" s="2">
        <v>0.2666</v>
      </c>
      <c r="V8872" s="2">
        <v>1.0245</v>
      </c>
      <c r="X8872" s="2">
        <v>1.332E-2</v>
      </c>
      <c r="AM8872" s="2">
        <v>1.2991999999999999</v>
      </c>
      <c r="AO8872" s="2">
        <v>0.16239999999999999</v>
      </c>
      <c r="AR8872" s="2">
        <v>3.2160000000000001E-2</v>
      </c>
      <c r="AY8872" s="2">
        <v>0.13189200000000001</v>
      </c>
      <c r="BH8872" s="2">
        <v>1.0543</v>
      </c>
      <c r="BL8872" s="2">
        <v>0.14599999999999999</v>
      </c>
      <c r="BS8872" s="2">
        <v>1</v>
      </c>
      <c r="CI8872" s="2">
        <v>0.8115</v>
      </c>
    </row>
    <row r="8873" spans="1:98" ht="15" hidden="1" customHeight="1" x14ac:dyDescent="0.2">
      <c r="B8873" s="2">
        <v>34670</v>
      </c>
      <c r="F8873" s="2">
        <v>0.3992</v>
      </c>
      <c r="J8873" s="2">
        <v>1.0309999999999999</v>
      </c>
      <c r="K8873" s="2">
        <v>2.1404999999999998</v>
      </c>
      <c r="N8873" s="2">
        <v>0.2</v>
      </c>
      <c r="V8873" s="2">
        <v>1.3716999999999999</v>
      </c>
      <c r="X8873" s="2">
        <v>1.367E-2</v>
      </c>
      <c r="AY8873" s="2">
        <v>0.1772</v>
      </c>
      <c r="BH8873" s="2">
        <v>1.0544</v>
      </c>
      <c r="BL8873" s="2">
        <v>0.18260000000000001</v>
      </c>
      <c r="BS8873" s="2">
        <v>1</v>
      </c>
      <c r="CI8873" s="2">
        <v>0.86439999999999995</v>
      </c>
    </row>
    <row r="8874" spans="1:98" ht="15" hidden="1" customHeight="1" x14ac:dyDescent="0.2">
      <c r="A8874" s="2">
        <v>2.078E-2</v>
      </c>
      <c r="B8874" s="2">
        <v>40851</v>
      </c>
      <c r="F8874" s="2">
        <v>7.5560000000000002E-2</v>
      </c>
      <c r="I8874" s="2">
        <v>0.58040000000000003</v>
      </c>
      <c r="J8874" s="2">
        <v>1.1463000000000001</v>
      </c>
      <c r="K8874" s="2">
        <v>1.6313</v>
      </c>
      <c r="M8874" s="2">
        <v>9.1600000000000004E-4</v>
      </c>
      <c r="N8874" s="2">
        <v>0.18060000000000001</v>
      </c>
      <c r="P8874" s="2">
        <v>0.80300000000000005</v>
      </c>
      <c r="S8874" s="2">
        <v>0.12920000000000001</v>
      </c>
      <c r="T8874" s="2">
        <v>0.27779999999999999</v>
      </c>
      <c r="V8874" s="2">
        <v>1.018</v>
      </c>
      <c r="X8874" s="2">
        <v>1.302E-2</v>
      </c>
      <c r="AM8874" s="2">
        <v>1.4007000000000001</v>
      </c>
      <c r="AO8874" s="2">
        <v>0.1605</v>
      </c>
      <c r="AR8874" s="2">
        <v>3.313E-2</v>
      </c>
      <c r="AY8874" s="2">
        <v>0.131051</v>
      </c>
      <c r="BH8874" s="2">
        <v>1.0544</v>
      </c>
      <c r="BL8874" s="2">
        <v>0.1542</v>
      </c>
      <c r="BS8874" s="2">
        <v>1</v>
      </c>
      <c r="CI8874" s="2">
        <v>0.80689999999999995</v>
      </c>
    </row>
    <row r="8875" spans="1:98" ht="15" hidden="1" customHeight="1" x14ac:dyDescent="0.2">
      <c r="B8875" s="2">
        <v>35444</v>
      </c>
      <c r="F8875" s="2">
        <v>0.1731</v>
      </c>
      <c r="J8875" s="2">
        <v>0.98119999999999996</v>
      </c>
      <c r="K8875" s="2">
        <v>2.2551000000000001</v>
      </c>
      <c r="N8875" s="2">
        <v>0.2109</v>
      </c>
      <c r="Q8875" s="2">
        <v>0.1205</v>
      </c>
      <c r="U8875" s="2">
        <v>0.75380000000000003</v>
      </c>
      <c r="V8875" s="2">
        <v>1.3503000000000001</v>
      </c>
      <c r="X8875" s="2">
        <v>1.1560000000000001E-2</v>
      </c>
      <c r="AB8875" s="2">
        <v>2.2172000000000001</v>
      </c>
      <c r="AC8875" s="2">
        <v>8.7100000000000003E-4</v>
      </c>
      <c r="AV8875" s="2">
        <v>0.25090000000000001</v>
      </c>
      <c r="AY8875" s="2">
        <v>0.17449999999999999</v>
      </c>
      <c r="BH8875" s="2">
        <v>1.0547</v>
      </c>
      <c r="BL8875" s="2">
        <v>0.19389999999999999</v>
      </c>
      <c r="BS8875" s="2">
        <v>1</v>
      </c>
      <c r="CI8875" s="2">
        <v>0.94979999999999998</v>
      </c>
      <c r="CK8875" s="2">
        <v>0.84699999999999998</v>
      </c>
      <c r="CS8875" s="2">
        <v>0.28410000000000002</v>
      </c>
      <c r="CT8875" s="2">
        <v>1.013E-2</v>
      </c>
    </row>
    <row r="8876" spans="1:98" ht="15" hidden="1" customHeight="1" x14ac:dyDescent="0.2">
      <c r="A8876" s="2">
        <v>1.883E-2</v>
      </c>
      <c r="B8876" s="2">
        <v>41327</v>
      </c>
      <c r="F8876" s="2">
        <v>8.0199999999999994E-2</v>
      </c>
      <c r="I8876" s="2">
        <v>0.51870000000000005</v>
      </c>
      <c r="J8876" s="2">
        <v>1.0975999999999999</v>
      </c>
      <c r="K8876" s="2">
        <v>1.5597000000000001</v>
      </c>
      <c r="M8876" s="2">
        <v>9.4200000000000002E-4</v>
      </c>
      <c r="N8876" s="2">
        <v>0.1799</v>
      </c>
      <c r="P8876" s="2">
        <v>0.82620000000000005</v>
      </c>
      <c r="S8876" s="2">
        <v>0.1152</v>
      </c>
      <c r="T8876" s="2">
        <v>0.27489999999999998</v>
      </c>
      <c r="V8876" s="2">
        <v>1.0224</v>
      </c>
      <c r="X8876" s="2">
        <v>1.095E-2</v>
      </c>
      <c r="AM8876" s="2">
        <v>1.3460000000000001</v>
      </c>
      <c r="AO8876" s="2">
        <v>0.16400000000000001</v>
      </c>
      <c r="AR8876" s="2">
        <v>3.3570000000000003E-2</v>
      </c>
      <c r="AY8876" s="2">
        <v>0.13181599999999999</v>
      </c>
      <c r="BH8876" s="2">
        <v>1.0548</v>
      </c>
      <c r="BL8876" s="2">
        <v>0.1588</v>
      </c>
      <c r="BS8876" s="2">
        <v>1</v>
      </c>
      <c r="CI8876" s="2">
        <v>0.8569</v>
      </c>
    </row>
    <row r="8877" spans="1:98" ht="15" hidden="1" customHeight="1" x14ac:dyDescent="0.2">
      <c r="B8877" s="2">
        <v>35144</v>
      </c>
      <c r="F8877" s="2">
        <v>0.18029999999999999</v>
      </c>
      <c r="J8877" s="2">
        <v>1.1417999999999999</v>
      </c>
      <c r="K8877" s="2">
        <v>2.0908000000000002</v>
      </c>
      <c r="N8877" s="2">
        <v>0.21240000000000001</v>
      </c>
      <c r="Q8877" s="2">
        <v>0.13100000000000001</v>
      </c>
      <c r="U8877" s="2">
        <v>0.8246</v>
      </c>
      <c r="V8877" s="2">
        <v>1.3596999999999999</v>
      </c>
      <c r="X8877" s="2">
        <v>1.278E-2</v>
      </c>
      <c r="AB8877" s="2">
        <v>2.1497000000000002</v>
      </c>
      <c r="AC8877" s="2">
        <v>8.7299999999999997E-4</v>
      </c>
      <c r="AV8877" s="2">
        <v>0.26939999999999997</v>
      </c>
      <c r="AY8877" s="2">
        <v>0.17580000000000001</v>
      </c>
      <c r="BH8877" s="2">
        <v>1.0549999999999999</v>
      </c>
      <c r="BL8877" s="2">
        <v>0.20569999999999999</v>
      </c>
      <c r="BS8877" s="2">
        <v>1</v>
      </c>
      <c r="CI8877" s="2">
        <v>0.93259999999999998</v>
      </c>
      <c r="CK8877" s="2">
        <v>0.92290000000000005</v>
      </c>
      <c r="CS8877" s="2">
        <v>0.29659999999999997</v>
      </c>
      <c r="CT8877" s="2">
        <v>1.0970000000000001E-2</v>
      </c>
    </row>
    <row r="8878" spans="1:98" ht="15" hidden="1" customHeight="1" x14ac:dyDescent="0.2">
      <c r="B8878" s="2">
        <v>35383</v>
      </c>
      <c r="F8878" s="2">
        <v>0.1686</v>
      </c>
      <c r="J8878" s="2">
        <v>1.0465</v>
      </c>
      <c r="K8878" s="2">
        <v>2.2187999999999999</v>
      </c>
      <c r="N8878" s="2">
        <v>0.2107</v>
      </c>
      <c r="Q8878" s="2">
        <v>0.12570000000000001</v>
      </c>
      <c r="U8878" s="2">
        <v>0.78779999999999994</v>
      </c>
      <c r="V8878" s="2">
        <v>1.3338000000000001</v>
      </c>
      <c r="X8878" s="2">
        <v>1.1979999999999999E-2</v>
      </c>
      <c r="AB8878" s="2">
        <v>2.2208000000000001</v>
      </c>
      <c r="AC8878" s="2">
        <v>8.7799999999999998E-4</v>
      </c>
      <c r="AV8878" s="2">
        <v>0.26150000000000001</v>
      </c>
      <c r="AY8878" s="2">
        <v>0.17249999999999999</v>
      </c>
      <c r="BH8878" s="2">
        <v>1.0549999999999999</v>
      </c>
      <c r="BL8878" s="2">
        <v>0.2011</v>
      </c>
      <c r="BS8878" s="2">
        <v>1</v>
      </c>
      <c r="CI8878" s="2">
        <v>0.94969999999999999</v>
      </c>
      <c r="CK8878" s="2">
        <v>0.88360000000000005</v>
      </c>
      <c r="CS8878" s="2">
        <v>0.29380000000000001</v>
      </c>
      <c r="CT8878" s="2">
        <v>1.0500000000000001E-2</v>
      </c>
    </row>
    <row r="8879" spans="1:98" ht="15" hidden="1" customHeight="1" x14ac:dyDescent="0.2">
      <c r="B8879" s="2">
        <v>32541</v>
      </c>
      <c r="J8879" s="2">
        <v>0.74969998999999998</v>
      </c>
      <c r="K8879" s="2">
        <v>2.0804999799999999</v>
      </c>
      <c r="N8879" s="2">
        <v>0.17610000000000001</v>
      </c>
      <c r="V8879" s="2">
        <v>1.1881999999999999</v>
      </c>
      <c r="X8879" s="2">
        <v>9.2040000000000004E-3</v>
      </c>
      <c r="AY8879" s="2">
        <v>0.15229999999999999</v>
      </c>
      <c r="BH8879" s="2">
        <v>1.05509999</v>
      </c>
      <c r="BL8879" s="2">
        <v>0.18740000000000001</v>
      </c>
      <c r="BS8879" s="2">
        <v>1</v>
      </c>
      <c r="CI8879" s="2">
        <v>0.71950000000000003</v>
      </c>
    </row>
    <row r="8880" spans="1:98" ht="15" hidden="1" customHeight="1" x14ac:dyDescent="0.2">
      <c r="A8880" s="2">
        <v>1.7909999999999999E-2</v>
      </c>
      <c r="B8880" s="2">
        <v>41124</v>
      </c>
      <c r="F8880" s="2">
        <v>7.6109999999999997E-2</v>
      </c>
      <c r="I8880" s="2">
        <v>0.49340000000000001</v>
      </c>
      <c r="J8880" s="2">
        <v>1.0297000000000001</v>
      </c>
      <c r="K8880" s="2">
        <v>1.5626</v>
      </c>
      <c r="M8880" s="2">
        <v>8.8000000000000003E-4</v>
      </c>
      <c r="N8880" s="2">
        <v>0.1671</v>
      </c>
      <c r="P8880" s="2">
        <v>0.80379999999999996</v>
      </c>
      <c r="S8880" s="2">
        <v>0.1227</v>
      </c>
      <c r="T8880" s="2">
        <v>0.25109999999999999</v>
      </c>
      <c r="V8880" s="2">
        <v>0.99860000000000004</v>
      </c>
      <c r="X8880" s="2">
        <v>1.2699999999999999E-2</v>
      </c>
      <c r="AM8880" s="2">
        <v>1.2372000000000001</v>
      </c>
      <c r="AO8880" s="2">
        <v>0.15670000000000001</v>
      </c>
      <c r="AR8880" s="2">
        <v>3.124E-2</v>
      </c>
      <c r="AY8880" s="2">
        <v>0.12876599999999999</v>
      </c>
      <c r="BH8880" s="2">
        <v>1.0550999999999999</v>
      </c>
      <c r="BL8880" s="2">
        <v>0.14879999999999999</v>
      </c>
      <c r="BS8880" s="2">
        <v>1</v>
      </c>
      <c r="CI8880" s="2">
        <v>0.81850000000000001</v>
      </c>
    </row>
    <row r="8881" spans="1:98" ht="15" hidden="1" customHeight="1" x14ac:dyDescent="0.2">
      <c r="B8881" s="2">
        <v>34772</v>
      </c>
      <c r="F8881" s="2">
        <v>0.2172</v>
      </c>
      <c r="J8881" s="2">
        <v>1.2042999999999999</v>
      </c>
      <c r="K8881" s="2">
        <v>2.2479</v>
      </c>
      <c r="N8881" s="2">
        <v>0.22559999999999999</v>
      </c>
      <c r="Q8881" s="2">
        <v>0.14269999999999999</v>
      </c>
      <c r="U8881" s="2">
        <v>0.89400000000000002</v>
      </c>
      <c r="V8881" s="2">
        <v>1.4169</v>
      </c>
      <c r="X8881" s="2">
        <v>1.558E-2</v>
      </c>
      <c r="AB8881" s="2">
        <v>2.2366000000000001</v>
      </c>
      <c r="AC8881" s="2">
        <v>8.4500000000000005E-4</v>
      </c>
      <c r="AV8881" s="2">
        <v>0.28299999999999997</v>
      </c>
      <c r="AY8881" s="2">
        <v>0.1832</v>
      </c>
      <c r="BH8881" s="2">
        <v>1.0552999999999999</v>
      </c>
      <c r="BL8881" s="2">
        <v>0.1971</v>
      </c>
      <c r="BS8881" s="2">
        <v>1</v>
      </c>
      <c r="CI8881" s="2">
        <v>0.92169999999999996</v>
      </c>
      <c r="CK8881" s="2">
        <v>1.0027999999999999</v>
      </c>
      <c r="CS8881" s="2">
        <v>0.3216</v>
      </c>
      <c r="CT8881" s="2">
        <v>1.0970000000000001E-2</v>
      </c>
    </row>
    <row r="8882" spans="1:98" ht="15" hidden="1" customHeight="1" x14ac:dyDescent="0.2">
      <c r="B8882" s="2">
        <v>34774</v>
      </c>
      <c r="F8882" s="2">
        <v>0.19639999999999999</v>
      </c>
      <c r="J8882" s="2">
        <v>1.2161999999999999</v>
      </c>
      <c r="K8882" s="2">
        <v>2.2429999999999999</v>
      </c>
      <c r="N8882" s="2">
        <v>0.22559999999999999</v>
      </c>
      <c r="Q8882" s="2">
        <v>0.14480000000000001</v>
      </c>
      <c r="U8882" s="2">
        <v>0.90410000000000001</v>
      </c>
      <c r="V8882" s="2">
        <v>1.4137999999999999</v>
      </c>
      <c r="X8882" s="2">
        <v>1.567E-2</v>
      </c>
      <c r="AB8882" s="2">
        <v>2.238</v>
      </c>
      <c r="AC8882" s="2">
        <v>8.3299999999999997E-4</v>
      </c>
      <c r="AV8882" s="2">
        <v>0.28439999999999999</v>
      </c>
      <c r="AY8882" s="2">
        <v>0.18279999999999999</v>
      </c>
      <c r="BH8882" s="2">
        <v>1.0553999999999999</v>
      </c>
      <c r="BL8882" s="2">
        <v>0.19570000000000001</v>
      </c>
      <c r="BS8882" s="2">
        <v>1</v>
      </c>
      <c r="CI8882" s="2">
        <v>0.9214</v>
      </c>
      <c r="CK8882" s="2">
        <v>1.0113000000000001</v>
      </c>
      <c r="CS8882" s="2">
        <v>0.32669999999999999</v>
      </c>
      <c r="CT8882" s="2">
        <v>1.0970000000000001E-2</v>
      </c>
    </row>
    <row r="8883" spans="1:98" ht="15" hidden="1" customHeight="1" x14ac:dyDescent="0.2">
      <c r="B8883" s="2">
        <v>35139</v>
      </c>
      <c r="F8883" s="2">
        <v>0.18</v>
      </c>
      <c r="J8883" s="2">
        <v>1.1466000000000001</v>
      </c>
      <c r="K8883" s="2">
        <v>2.0798000000000001</v>
      </c>
      <c r="N8883" s="2">
        <v>0.21240000000000001</v>
      </c>
      <c r="Q8883" s="2">
        <v>0.1318</v>
      </c>
      <c r="U8883" s="2">
        <v>0.82620000000000005</v>
      </c>
      <c r="V8883" s="2">
        <v>1.3635999999999999</v>
      </c>
      <c r="X8883" s="2">
        <v>1.2880000000000001E-2</v>
      </c>
      <c r="AB8883" s="2">
        <v>2.1448999999999998</v>
      </c>
      <c r="AC8883" s="2">
        <v>8.7100000000000003E-4</v>
      </c>
      <c r="AV8883" s="2">
        <v>0.26989999999999997</v>
      </c>
      <c r="AY8883" s="2">
        <v>0.17630000000000001</v>
      </c>
      <c r="BH8883" s="2">
        <v>1.0553999999999999</v>
      </c>
      <c r="BL8883" s="2">
        <v>0.20130000000000001</v>
      </c>
      <c r="BS8883" s="2">
        <v>1</v>
      </c>
      <c r="CI8883" s="2">
        <v>0.93130000000000002</v>
      </c>
      <c r="CK8883" s="2">
        <v>0.92469999999999997</v>
      </c>
      <c r="CS8883" s="2">
        <v>0.2954</v>
      </c>
      <c r="CT8883" s="2">
        <v>1.0970000000000001E-2</v>
      </c>
    </row>
    <row r="8884" spans="1:98" ht="15" hidden="1" customHeight="1" x14ac:dyDescent="0.2">
      <c r="B8884" s="2">
        <v>35579</v>
      </c>
      <c r="F8884" s="2">
        <v>0.17469999999999999</v>
      </c>
      <c r="J8884" s="2">
        <v>0.97819999999999996</v>
      </c>
      <c r="K8884" s="2">
        <v>2.2658</v>
      </c>
      <c r="N8884" s="2">
        <v>0.1951</v>
      </c>
      <c r="Q8884" s="2">
        <v>0.1154</v>
      </c>
      <c r="U8884" s="2">
        <v>0.72230000000000005</v>
      </c>
      <c r="V8884" s="2">
        <v>1.381</v>
      </c>
      <c r="X8884" s="2">
        <v>1.188E-2</v>
      </c>
      <c r="AB8884" s="2">
        <v>2.0832000000000002</v>
      </c>
      <c r="AC8884" s="2">
        <v>8.2200000000000003E-4</v>
      </c>
      <c r="AV8884" s="2">
        <v>0.24060000000000001</v>
      </c>
      <c r="AY8884" s="2">
        <v>0.17829999999999999</v>
      </c>
      <c r="BH8884" s="2">
        <v>1.0553999999999999</v>
      </c>
      <c r="BL8884" s="2">
        <v>0.17899999999999999</v>
      </c>
      <c r="BS8884" s="2">
        <v>1</v>
      </c>
      <c r="CI8884" s="2">
        <v>0.9536</v>
      </c>
      <c r="CK8884" s="2">
        <v>0.81279999999999997</v>
      </c>
      <c r="CS8884" s="2">
        <v>0.26929999999999998</v>
      </c>
      <c r="CT8884" s="2">
        <v>9.5969999999999996E-3</v>
      </c>
    </row>
    <row r="8885" spans="1:98" ht="15" hidden="1" customHeight="1" x14ac:dyDescent="0.2">
      <c r="A8885" s="2">
        <v>1.9029999999999998E-2</v>
      </c>
      <c r="B8885" s="2">
        <v>41330</v>
      </c>
      <c r="F8885" s="2">
        <v>8.0640000000000003E-2</v>
      </c>
      <c r="I8885" s="2">
        <v>0.52039999999999997</v>
      </c>
      <c r="J8885" s="2">
        <v>1.1020000000000001</v>
      </c>
      <c r="K8885" s="2">
        <v>1.5510999999999999</v>
      </c>
      <c r="M8885" s="2">
        <v>9.4499999999999998E-4</v>
      </c>
      <c r="N8885" s="2">
        <v>0.18090000000000001</v>
      </c>
      <c r="P8885" s="2">
        <v>0.8286</v>
      </c>
      <c r="S8885" s="2">
        <v>0.1162</v>
      </c>
      <c r="T8885" s="2">
        <v>0.2762</v>
      </c>
      <c r="V8885" s="2">
        <v>1.0265</v>
      </c>
      <c r="X8885" s="2">
        <v>1.099E-2</v>
      </c>
      <c r="AM8885" s="2">
        <v>1.3522000000000001</v>
      </c>
      <c r="AO8885" s="2">
        <v>0.16470000000000001</v>
      </c>
      <c r="AR8885" s="2">
        <v>3.3759999999999998E-2</v>
      </c>
      <c r="AY8885" s="2">
        <v>0.13234299999999999</v>
      </c>
      <c r="BH8885" s="2">
        <v>1.0553999999999999</v>
      </c>
      <c r="BL8885" s="2">
        <v>0.15959999999999999</v>
      </c>
      <c r="BS8885" s="2">
        <v>1</v>
      </c>
      <c r="CI8885" s="2">
        <v>0.86019999999999996</v>
      </c>
    </row>
    <row r="8886" spans="1:98" ht="15" hidden="1" customHeight="1" x14ac:dyDescent="0.2">
      <c r="B8886" s="2">
        <v>35438</v>
      </c>
      <c r="F8886" s="2">
        <v>0.1731</v>
      </c>
      <c r="J8886" s="2">
        <v>0.99129999999999996</v>
      </c>
      <c r="K8886" s="2">
        <v>2.2850000000000001</v>
      </c>
      <c r="N8886" s="2">
        <v>0.20810000000000001</v>
      </c>
      <c r="Q8886" s="2">
        <v>0.12230000000000001</v>
      </c>
      <c r="U8886" s="2">
        <v>0.76490000000000002</v>
      </c>
      <c r="V8886" s="2">
        <v>1.3532999999999999</v>
      </c>
      <c r="X8886" s="2">
        <v>1.1679999999999999E-2</v>
      </c>
      <c r="AB8886" s="2">
        <v>2.2467000000000001</v>
      </c>
      <c r="AC8886" s="2">
        <v>8.7699999999999996E-4</v>
      </c>
      <c r="AV8886" s="2">
        <v>0.25409999999999999</v>
      </c>
      <c r="AY8886" s="2">
        <v>0.17480000000000001</v>
      </c>
      <c r="BH8886" s="2">
        <v>1.0556000000000001</v>
      </c>
      <c r="BL8886" s="2">
        <v>0.1938</v>
      </c>
      <c r="BS8886" s="2">
        <v>1</v>
      </c>
      <c r="CI8886" s="2">
        <v>0.95660000000000001</v>
      </c>
      <c r="CK8886" s="2">
        <v>0.85850000000000004</v>
      </c>
      <c r="CS8886" s="2">
        <v>0.2878</v>
      </c>
      <c r="CT8886" s="2">
        <v>1.021E-2</v>
      </c>
    </row>
    <row r="8887" spans="1:98" ht="15" hidden="1" customHeight="1" x14ac:dyDescent="0.2">
      <c r="B8887" s="2">
        <v>35590</v>
      </c>
      <c r="F8887" s="2">
        <v>0.1736</v>
      </c>
      <c r="J8887" s="2">
        <v>0.96450000000000002</v>
      </c>
      <c r="K8887" s="2">
        <v>2.2673000000000001</v>
      </c>
      <c r="N8887" s="2">
        <v>0.1951</v>
      </c>
      <c r="Q8887" s="2">
        <v>0.1154</v>
      </c>
      <c r="U8887" s="2">
        <v>0.72160000000000002</v>
      </c>
      <c r="V8887" s="2">
        <v>1.3865000000000001</v>
      </c>
      <c r="X8887" s="2">
        <v>1.231E-2</v>
      </c>
      <c r="AB8887" s="2">
        <v>2.0964</v>
      </c>
      <c r="AC8887" s="2">
        <v>8.2100000000000001E-4</v>
      </c>
      <c r="AV8887" s="2">
        <v>0.24010000000000001</v>
      </c>
      <c r="AY8887" s="2">
        <v>0.17899999999999999</v>
      </c>
      <c r="BH8887" s="2">
        <v>1.0558000000000001</v>
      </c>
      <c r="BL8887" s="2">
        <v>0.1784</v>
      </c>
      <c r="BS8887" s="2">
        <v>1</v>
      </c>
      <c r="CI8887" s="2">
        <v>0.95720000000000005</v>
      </c>
      <c r="CK8887" s="2">
        <v>0.81159999999999999</v>
      </c>
      <c r="CS8887" s="2">
        <v>0.27</v>
      </c>
      <c r="CT8887" s="2">
        <v>9.5790000000000007E-3</v>
      </c>
    </row>
    <row r="8888" spans="1:98" ht="15" hidden="1" customHeight="1" x14ac:dyDescent="0.2">
      <c r="B8888" s="2">
        <v>34773</v>
      </c>
      <c r="F8888" s="2">
        <v>0.20599999999999999</v>
      </c>
      <c r="J8888" s="2">
        <v>1.2325999999999999</v>
      </c>
      <c r="K8888" s="2">
        <v>2.2694999999999999</v>
      </c>
      <c r="N8888" s="2">
        <v>0.2281</v>
      </c>
      <c r="Q8888" s="2">
        <v>0.14299999999999999</v>
      </c>
      <c r="U8888" s="2">
        <v>0.90880000000000005</v>
      </c>
      <c r="V8888" s="2">
        <v>1.4156</v>
      </c>
      <c r="X8888" s="2">
        <v>1.583E-2</v>
      </c>
      <c r="AB8888" s="2">
        <v>2.2610999999999999</v>
      </c>
      <c r="AC8888" s="2">
        <v>8.4000000000000003E-4</v>
      </c>
      <c r="AV8888" s="2">
        <v>0.2868</v>
      </c>
      <c r="AY8888" s="2">
        <v>0.183</v>
      </c>
      <c r="BH8888" s="2">
        <v>1.056</v>
      </c>
      <c r="BL8888" s="2">
        <v>0.19689999999999999</v>
      </c>
      <c r="BS8888" s="2">
        <v>1</v>
      </c>
      <c r="CI8888" s="2">
        <v>0.9214</v>
      </c>
      <c r="CK8888" s="2">
        <v>1.0209999999999999</v>
      </c>
      <c r="CS8888" s="2">
        <v>0.32329999999999998</v>
      </c>
      <c r="CT8888" s="2">
        <v>1.107E-2</v>
      </c>
    </row>
    <row r="8889" spans="1:98" ht="15" hidden="1" customHeight="1" x14ac:dyDescent="0.2">
      <c r="B8889" s="2">
        <v>35576</v>
      </c>
      <c r="F8889" s="2">
        <v>0.1741</v>
      </c>
      <c r="J8889" s="2">
        <v>0.98340000000000005</v>
      </c>
      <c r="K8889" s="2">
        <v>2.2585999999999999</v>
      </c>
      <c r="N8889" s="2">
        <v>0.19550000000000001</v>
      </c>
      <c r="Q8889" s="2">
        <v>0.1157</v>
      </c>
      <c r="U8889" s="2">
        <v>0.72460000000000002</v>
      </c>
      <c r="V8889" s="2">
        <v>1.3768</v>
      </c>
      <c r="X8889" s="2">
        <v>1.183E-2</v>
      </c>
      <c r="AB8889" s="2">
        <v>2.0933999999999999</v>
      </c>
      <c r="AC8889" s="2">
        <v>8.2700000000000004E-4</v>
      </c>
      <c r="AV8889" s="2">
        <v>0.24129999999999999</v>
      </c>
      <c r="AY8889" s="2">
        <v>0.1779</v>
      </c>
      <c r="BH8889" s="2">
        <v>1.056</v>
      </c>
      <c r="BL8889" s="2">
        <v>0.18049999999999999</v>
      </c>
      <c r="BS8889" s="2">
        <v>1</v>
      </c>
      <c r="CI8889" s="2">
        <v>0.95340000000000003</v>
      </c>
      <c r="CK8889" s="2">
        <v>0.81459999999999999</v>
      </c>
      <c r="CS8889" s="2">
        <v>0.27</v>
      </c>
      <c r="CT8889" s="2">
        <v>9.6509999999999999E-3</v>
      </c>
    </row>
    <row r="8890" spans="1:98" ht="15" hidden="1" customHeight="1" x14ac:dyDescent="0.2">
      <c r="B8890" s="2">
        <v>34674</v>
      </c>
      <c r="F8890" s="2">
        <v>0.3987</v>
      </c>
      <c r="J8890" s="2">
        <v>1.0327</v>
      </c>
      <c r="K8890" s="2">
        <v>2.1425999999999998</v>
      </c>
      <c r="N8890" s="2">
        <v>0.20030000000000001</v>
      </c>
      <c r="V8890" s="2">
        <v>1.373</v>
      </c>
      <c r="X8890" s="2">
        <v>1.3690000000000001E-2</v>
      </c>
      <c r="AY8890" s="2">
        <v>0.17749999999999999</v>
      </c>
      <c r="BH8890" s="2">
        <v>1.0561</v>
      </c>
      <c r="BL8890" s="2">
        <v>0.1822</v>
      </c>
      <c r="BS8890" s="2">
        <v>1</v>
      </c>
      <c r="CI8890" s="2">
        <v>0.86799999999999999</v>
      </c>
    </row>
    <row r="8891" spans="1:98" ht="15" hidden="1" customHeight="1" x14ac:dyDescent="0.2">
      <c r="B8891" s="2">
        <v>35591</v>
      </c>
      <c r="F8891" s="2">
        <v>0.17399999999999999</v>
      </c>
      <c r="J8891" s="2">
        <v>0.96050000000000002</v>
      </c>
      <c r="K8891" s="2">
        <v>2.2715000000000001</v>
      </c>
      <c r="N8891" s="2">
        <v>0.1938</v>
      </c>
      <c r="Q8891" s="2">
        <v>0.115</v>
      </c>
      <c r="U8891" s="2">
        <v>0.71679999999999999</v>
      </c>
      <c r="V8891" s="2">
        <v>1.3863000000000001</v>
      </c>
      <c r="X8891" s="2">
        <v>1.2330000000000001E-2</v>
      </c>
      <c r="AB8891" s="2">
        <v>2.0933000000000002</v>
      </c>
      <c r="AC8891" s="2">
        <v>8.1599999999999999E-4</v>
      </c>
      <c r="AV8891" s="2">
        <v>0.2384</v>
      </c>
      <c r="AY8891" s="2">
        <v>0.17910000000000001</v>
      </c>
      <c r="BH8891" s="2">
        <v>1.0561</v>
      </c>
      <c r="BL8891" s="2">
        <v>0.1777</v>
      </c>
      <c r="BS8891" s="2">
        <v>1</v>
      </c>
      <c r="CI8891" s="2">
        <v>0.95860000000000001</v>
      </c>
      <c r="CK8891" s="2">
        <v>0.80640000000000001</v>
      </c>
      <c r="CS8891" s="2">
        <v>0.26889999999999997</v>
      </c>
      <c r="CT8891" s="2">
        <v>9.5209999999999999E-3</v>
      </c>
    </row>
    <row r="8892" spans="1:98" ht="15" hidden="1" customHeight="1" x14ac:dyDescent="0.2">
      <c r="B8892" s="2">
        <v>34669</v>
      </c>
      <c r="F8892" s="2">
        <v>0.3997</v>
      </c>
      <c r="J8892" s="2">
        <v>1.0330999999999999</v>
      </c>
      <c r="K8892" s="2">
        <v>2.1520000000000001</v>
      </c>
      <c r="N8892" s="2">
        <v>0.2009</v>
      </c>
      <c r="V8892" s="2">
        <v>1.3751</v>
      </c>
      <c r="X8892" s="2">
        <v>1.384E-2</v>
      </c>
      <c r="AY8892" s="2">
        <v>0.17780000000000001</v>
      </c>
      <c r="BH8892" s="2">
        <v>1.0564</v>
      </c>
      <c r="BL8892" s="2">
        <v>0.18229999999999999</v>
      </c>
      <c r="BS8892" s="2">
        <v>1</v>
      </c>
      <c r="CI8892" s="2">
        <v>0.86660000000000004</v>
      </c>
    </row>
    <row r="8893" spans="1:98" ht="15" hidden="1" customHeight="1" x14ac:dyDescent="0.2">
      <c r="B8893" s="2">
        <v>35486</v>
      </c>
      <c r="F8893" s="2">
        <v>0.17549999999999999</v>
      </c>
      <c r="J8893" s="2">
        <v>0.92869999999999997</v>
      </c>
      <c r="K8893" s="2">
        <v>2.2198000000000002</v>
      </c>
      <c r="N8893" s="2">
        <v>0.20419999999999999</v>
      </c>
      <c r="Q8893" s="2">
        <v>0.1153</v>
      </c>
      <c r="U8893" s="2">
        <v>0.72109999999999996</v>
      </c>
      <c r="V8893" s="2">
        <v>1.3595999999999999</v>
      </c>
      <c r="X8893" s="2">
        <v>1.1129999999999999E-2</v>
      </c>
      <c r="AB8893" s="2">
        <v>2.1589999999999998</v>
      </c>
      <c r="AC8893" s="2">
        <v>8.1499999999999997E-4</v>
      </c>
      <c r="AV8893" s="2">
        <v>0.2404</v>
      </c>
      <c r="AY8893" s="2">
        <v>0.17549999999999999</v>
      </c>
      <c r="BH8893" s="2">
        <v>1.0564</v>
      </c>
      <c r="BL8893" s="2">
        <v>0.183</v>
      </c>
      <c r="BS8893" s="2">
        <v>1</v>
      </c>
      <c r="CI8893" s="2">
        <v>0.94710000000000005</v>
      </c>
      <c r="CK8893" s="2">
        <v>0.81069999999999998</v>
      </c>
      <c r="CS8893" s="2">
        <v>0.27229999999999999</v>
      </c>
      <c r="CT8893" s="2">
        <v>9.5739999999999992E-3</v>
      </c>
    </row>
    <row r="8894" spans="1:98" ht="15" hidden="1" customHeight="1" x14ac:dyDescent="0.2">
      <c r="B8894" s="2">
        <v>35577</v>
      </c>
      <c r="F8894" s="2">
        <v>0.17449999999999999</v>
      </c>
      <c r="J8894" s="2">
        <v>0.97540000000000004</v>
      </c>
      <c r="K8894" s="2">
        <v>2.2511999999999999</v>
      </c>
      <c r="N8894" s="2">
        <v>0.1953</v>
      </c>
      <c r="Q8894" s="2">
        <v>0.11559999999999999</v>
      </c>
      <c r="U8894" s="2">
        <v>0.72289999999999999</v>
      </c>
      <c r="V8894" s="2">
        <v>1.3822000000000001</v>
      </c>
      <c r="X8894" s="2">
        <v>1.1849999999999999E-2</v>
      </c>
      <c r="AB8894" s="2">
        <v>2.0926999999999998</v>
      </c>
      <c r="AC8894" s="2">
        <v>8.25E-4</v>
      </c>
      <c r="AV8894" s="2">
        <v>0.2409</v>
      </c>
      <c r="AY8894" s="2">
        <v>0.17860000000000001</v>
      </c>
      <c r="BH8894" s="2">
        <v>1.0564</v>
      </c>
      <c r="BL8894" s="2">
        <v>0.1807</v>
      </c>
      <c r="BS8894" s="2">
        <v>1</v>
      </c>
      <c r="CI8894" s="2">
        <v>0.95509999999999995</v>
      </c>
      <c r="CK8894" s="2">
        <v>0.81189999999999996</v>
      </c>
      <c r="CS8894" s="2">
        <v>0.26979999999999998</v>
      </c>
      <c r="CT8894" s="2">
        <v>9.6340000000000002E-3</v>
      </c>
    </row>
    <row r="8895" spans="1:98" ht="15" hidden="1" customHeight="1" x14ac:dyDescent="0.2">
      <c r="A8895" s="2">
        <v>1.9879999999999998E-2</v>
      </c>
      <c r="B8895" s="2">
        <v>40974</v>
      </c>
      <c r="F8895" s="2">
        <v>7.6910000000000006E-2</v>
      </c>
      <c r="I8895" s="2">
        <v>0.56889999999999996</v>
      </c>
      <c r="J8895" s="2">
        <v>1.0901000000000001</v>
      </c>
      <c r="K8895" s="2">
        <v>1.5745</v>
      </c>
      <c r="M8895" s="2">
        <v>8.9099999999999997E-4</v>
      </c>
      <c r="N8895" s="2">
        <v>0.1757</v>
      </c>
      <c r="P8895" s="2">
        <v>0.79210000000000003</v>
      </c>
      <c r="S8895" s="2">
        <v>0.13070000000000001</v>
      </c>
      <c r="T8895" s="2">
        <v>0.2626</v>
      </c>
      <c r="V8895" s="2">
        <v>1.0015000000000001</v>
      </c>
      <c r="X8895" s="2">
        <v>1.2409999999999999E-2</v>
      </c>
      <c r="AM8895" s="2">
        <v>1.3139000000000001</v>
      </c>
      <c r="AO8895" s="2">
        <v>0.1588</v>
      </c>
      <c r="AR8895" s="2">
        <v>3.381E-2</v>
      </c>
      <c r="AY8895" s="2">
        <v>0.12901299999999999</v>
      </c>
      <c r="BH8895" s="2">
        <v>1.0564</v>
      </c>
      <c r="BL8895" s="2">
        <v>0.14749999999999999</v>
      </c>
      <c r="BS8895" s="2">
        <v>1</v>
      </c>
      <c r="CI8895" s="2">
        <v>0.81230000000000002</v>
      </c>
    </row>
    <row r="8896" spans="1:98" ht="15" hidden="1" customHeight="1" x14ac:dyDescent="0.2">
      <c r="B8896" s="2">
        <v>35384</v>
      </c>
      <c r="F8896" s="2">
        <v>0.16930000000000001</v>
      </c>
      <c r="J8896" s="2">
        <v>1.0465</v>
      </c>
      <c r="K8896" s="2">
        <v>2.2269000000000001</v>
      </c>
      <c r="N8896" s="2">
        <v>0.2112</v>
      </c>
      <c r="Q8896" s="2">
        <v>0.12609999999999999</v>
      </c>
      <c r="U8896" s="2">
        <v>0.79039999999999999</v>
      </c>
      <c r="V8896" s="2">
        <v>1.3373999999999999</v>
      </c>
      <c r="X8896" s="2">
        <v>1.2019999999999999E-2</v>
      </c>
      <c r="AB8896" s="2">
        <v>2.2281</v>
      </c>
      <c r="AC8896" s="2">
        <v>8.8000000000000003E-4</v>
      </c>
      <c r="AV8896" s="2">
        <v>0.26240000000000002</v>
      </c>
      <c r="AY8896" s="2">
        <v>0.1729</v>
      </c>
      <c r="BH8896" s="2">
        <v>1.0565</v>
      </c>
      <c r="BL8896" s="2">
        <v>0.20180000000000001</v>
      </c>
      <c r="BS8896" s="2">
        <v>1</v>
      </c>
      <c r="CI8896" s="2">
        <v>0.94420000000000004</v>
      </c>
      <c r="CK8896" s="2">
        <v>0.88649999999999995</v>
      </c>
      <c r="CS8896" s="2">
        <v>0.2949</v>
      </c>
      <c r="CT8896" s="2">
        <v>1.0529999999999999E-2</v>
      </c>
    </row>
    <row r="8897" spans="1:98" ht="15" hidden="1" customHeight="1" x14ac:dyDescent="0.2">
      <c r="B8897" s="2">
        <v>35578</v>
      </c>
      <c r="F8897" s="2">
        <v>0.17499999999999999</v>
      </c>
      <c r="J8897" s="2">
        <v>0.9758</v>
      </c>
      <c r="K8897" s="2">
        <v>2.2664</v>
      </c>
      <c r="N8897" s="2">
        <v>0.1961</v>
      </c>
      <c r="Q8897" s="2">
        <v>0.1157</v>
      </c>
      <c r="U8897" s="2">
        <v>0.72619999999999996</v>
      </c>
      <c r="V8897" s="2">
        <v>1.3836999999999999</v>
      </c>
      <c r="X8897" s="2">
        <v>1.1979999999999999E-2</v>
      </c>
      <c r="AB8897" s="2">
        <v>2.0908000000000002</v>
      </c>
      <c r="AC8897" s="2">
        <v>8.2299999999999995E-4</v>
      </c>
      <c r="AV8897" s="2">
        <v>0.24160000000000001</v>
      </c>
      <c r="AY8897" s="2">
        <v>0.17879999999999999</v>
      </c>
      <c r="BH8897" s="2">
        <v>1.0567</v>
      </c>
      <c r="BL8897" s="2">
        <v>0.18029999999999999</v>
      </c>
      <c r="BS8897" s="2">
        <v>1</v>
      </c>
      <c r="CI8897" s="2">
        <v>0.95479999999999998</v>
      </c>
      <c r="CK8897" s="2">
        <v>0.8175</v>
      </c>
      <c r="CS8897" s="2">
        <v>0.27</v>
      </c>
      <c r="CT8897" s="2">
        <v>9.6220000000000003E-3</v>
      </c>
    </row>
    <row r="8898" spans="1:98" ht="15" hidden="1" customHeight="1" x14ac:dyDescent="0.2">
      <c r="A8898" s="2">
        <v>1.9009999999999999E-2</v>
      </c>
      <c r="B8898" s="2">
        <v>41382</v>
      </c>
      <c r="F8898" s="2">
        <v>8.3610000000000004E-2</v>
      </c>
      <c r="I8898" s="2">
        <v>0.5081</v>
      </c>
      <c r="J8898" s="2">
        <v>1.1022000000000001</v>
      </c>
      <c r="K8898" s="2">
        <v>1.5676000000000001</v>
      </c>
      <c r="M8898" s="2">
        <v>9.1600000000000004E-4</v>
      </c>
      <c r="N8898" s="2">
        <v>0.1764</v>
      </c>
      <c r="P8898" s="2">
        <v>0.83009999999999995</v>
      </c>
      <c r="S8898" s="2">
        <v>0.1115</v>
      </c>
      <c r="T8898" s="2">
        <v>0.28239999999999998</v>
      </c>
      <c r="V8898" s="2">
        <v>1.0255000000000001</v>
      </c>
      <c r="X8898" s="2">
        <v>1.044E-2</v>
      </c>
      <c r="AM8898" s="2">
        <v>1.3409</v>
      </c>
      <c r="AO8898" s="2">
        <v>0.16589999999999999</v>
      </c>
      <c r="AR8898" s="2">
        <v>3.2460000000000003E-2</v>
      </c>
      <c r="AY8898" s="2">
        <v>0.13208700000000001</v>
      </c>
      <c r="BH8898" s="2">
        <v>1.0567</v>
      </c>
      <c r="BL8898" s="2">
        <v>0.157</v>
      </c>
      <c r="BS8898" s="2">
        <v>1</v>
      </c>
      <c r="CI8898" s="2">
        <v>0.86399999999999999</v>
      </c>
    </row>
    <row r="8899" spans="1:98" ht="15" hidden="1" customHeight="1" x14ac:dyDescent="0.2">
      <c r="A8899" s="2">
        <v>1.9009999999999999E-2</v>
      </c>
      <c r="B8899" s="2">
        <v>41383</v>
      </c>
      <c r="F8899" s="2">
        <v>8.3900000000000002E-2</v>
      </c>
      <c r="I8899" s="2">
        <v>0.5111</v>
      </c>
      <c r="J8899" s="2">
        <v>1.1008</v>
      </c>
      <c r="K8899" s="2">
        <v>1.5656000000000001</v>
      </c>
      <c r="M8899" s="2">
        <v>9.1699999999999995E-4</v>
      </c>
      <c r="N8899" s="2">
        <v>0.1764</v>
      </c>
      <c r="P8899" s="2">
        <v>0.82979999999999998</v>
      </c>
      <c r="S8899" s="2">
        <v>0.11119999999999999</v>
      </c>
      <c r="T8899" s="2">
        <v>0.28270000000000001</v>
      </c>
      <c r="V8899" s="2">
        <v>1.0264</v>
      </c>
      <c r="X8899" s="2">
        <v>1.034E-2</v>
      </c>
      <c r="AM8899" s="2">
        <v>1.3411</v>
      </c>
      <c r="AO8899" s="2">
        <v>0.1661</v>
      </c>
      <c r="AR8899" s="2">
        <v>3.2439999999999997E-2</v>
      </c>
      <c r="AY8899" s="2">
        <v>0.13220399999999999</v>
      </c>
      <c r="BH8899" s="2">
        <v>1.0567</v>
      </c>
      <c r="BL8899" s="2">
        <v>0.15720000000000001</v>
      </c>
      <c r="BS8899" s="2">
        <v>1</v>
      </c>
      <c r="CI8899" s="2">
        <v>0.86580000000000001</v>
      </c>
    </row>
    <row r="8900" spans="1:98" ht="15" hidden="1" customHeight="1" x14ac:dyDescent="0.2">
      <c r="B8900" s="2">
        <v>32547</v>
      </c>
      <c r="J8900" s="2">
        <v>0.74490000000000001</v>
      </c>
      <c r="K8900" s="2">
        <v>2.0661999899999999</v>
      </c>
      <c r="N8900" s="2">
        <v>0.17499999999999999</v>
      </c>
      <c r="V8900" s="2">
        <v>1.1850999900000001</v>
      </c>
      <c r="X8900" s="2">
        <v>9.1409999999999998E-3</v>
      </c>
      <c r="AY8900" s="2">
        <v>0.15190000000000001</v>
      </c>
      <c r="BH8900" s="2">
        <v>1.05679999</v>
      </c>
      <c r="BL8900" s="2">
        <v>0.18629999999999999</v>
      </c>
      <c r="BS8900" s="2">
        <v>1</v>
      </c>
      <c r="CI8900" s="2">
        <v>0.72819999999999996</v>
      </c>
    </row>
    <row r="8901" spans="1:98" ht="15" hidden="1" customHeight="1" x14ac:dyDescent="0.2">
      <c r="A8901" s="2">
        <v>1.881E-2</v>
      </c>
      <c r="B8901" s="2">
        <v>41339</v>
      </c>
      <c r="F8901" s="2">
        <v>8.0949999999999994E-2</v>
      </c>
      <c r="I8901" s="2">
        <v>0.52410000000000001</v>
      </c>
      <c r="J8901" s="2">
        <v>1.0891</v>
      </c>
      <c r="K8901" s="2">
        <v>1.5508</v>
      </c>
      <c r="M8901" s="2">
        <v>9.5100000000000002E-4</v>
      </c>
      <c r="N8901" s="2">
        <v>0.18060000000000001</v>
      </c>
      <c r="P8901" s="2">
        <v>0.8266</v>
      </c>
      <c r="S8901" s="2">
        <v>0.1134</v>
      </c>
      <c r="T8901" s="2">
        <v>0.27650000000000002</v>
      </c>
      <c r="V8901" s="2">
        <v>1.0314000000000001</v>
      </c>
      <c r="X8901" s="2">
        <v>1.1010000000000001E-2</v>
      </c>
      <c r="AM8901" s="2">
        <v>1.3398000000000001</v>
      </c>
      <c r="AO8901" s="2">
        <v>0.16589999999999999</v>
      </c>
      <c r="AR8901" s="2">
        <v>3.3529999999999997E-2</v>
      </c>
      <c r="AY8901" s="2">
        <v>0.13298399999999999</v>
      </c>
      <c r="BH8901" s="2">
        <v>1.0569</v>
      </c>
      <c r="BL8901" s="2">
        <v>0.16089999999999999</v>
      </c>
      <c r="BS8901" s="2">
        <v>1</v>
      </c>
      <c r="CI8901" s="2">
        <v>0.85519999999999996</v>
      </c>
    </row>
    <row r="8902" spans="1:98" ht="15" hidden="1" customHeight="1" x14ac:dyDescent="0.2">
      <c r="A8902" s="2">
        <v>2.018E-2</v>
      </c>
      <c r="B8902" s="2">
        <v>40932</v>
      </c>
      <c r="F8902" s="2">
        <v>7.6679999999999998E-2</v>
      </c>
      <c r="I8902" s="2">
        <v>0.57230000000000003</v>
      </c>
      <c r="J8902" s="2">
        <v>1.0866</v>
      </c>
      <c r="K8902" s="2">
        <v>1.5745</v>
      </c>
      <c r="M8902" s="2">
        <v>8.9300000000000002E-4</v>
      </c>
      <c r="N8902" s="2">
        <v>0.17119999999999999</v>
      </c>
      <c r="P8902" s="2">
        <v>0.7954</v>
      </c>
      <c r="S8902" s="2">
        <v>0.127</v>
      </c>
      <c r="T8902" s="2">
        <v>0.26690000000000003</v>
      </c>
      <c r="V8902" s="2">
        <v>1.0097</v>
      </c>
      <c r="X8902" s="2">
        <v>1.298E-2</v>
      </c>
      <c r="AM8902" s="2">
        <v>1.3129</v>
      </c>
      <c r="AO8902" s="2">
        <v>0.15939999999999999</v>
      </c>
      <c r="AR8902" s="2">
        <v>3.2800000000000003E-2</v>
      </c>
      <c r="AY8902" s="2">
        <v>0.13011400000000001</v>
      </c>
      <c r="BH8902" s="2">
        <v>1.0569999999999999</v>
      </c>
      <c r="BL8902" s="2">
        <v>0.14910000000000001</v>
      </c>
      <c r="BS8902" s="2">
        <v>1</v>
      </c>
      <c r="CI8902" s="2">
        <v>0.81699999999999995</v>
      </c>
    </row>
    <row r="8903" spans="1:98" ht="15" hidden="1" customHeight="1" x14ac:dyDescent="0.2">
      <c r="A8903" s="2">
        <v>1.8919999999999999E-2</v>
      </c>
      <c r="B8903" s="2">
        <v>41340</v>
      </c>
      <c r="F8903" s="2">
        <v>8.0579999999999999E-2</v>
      </c>
      <c r="I8903" s="2">
        <v>0.52549999999999997</v>
      </c>
      <c r="J8903" s="2">
        <v>1.0921000000000001</v>
      </c>
      <c r="K8903" s="2">
        <v>1.5485</v>
      </c>
      <c r="M8903" s="2">
        <v>9.4700000000000003E-4</v>
      </c>
      <c r="N8903" s="2">
        <v>0.18149999999999999</v>
      </c>
      <c r="P8903" s="2">
        <v>0.82689999999999997</v>
      </c>
      <c r="S8903" s="2">
        <v>0.11260000000000001</v>
      </c>
      <c r="T8903" s="2">
        <v>0.27810000000000001</v>
      </c>
      <c r="V8903" s="2">
        <v>1.0302</v>
      </c>
      <c r="X8903" s="2">
        <v>1.0840000000000001E-2</v>
      </c>
      <c r="AM8903" s="2">
        <v>1.3493999999999999</v>
      </c>
      <c r="AO8903" s="2">
        <v>0.1656</v>
      </c>
      <c r="AR8903" s="2">
        <v>3.354E-2</v>
      </c>
      <c r="AY8903" s="2">
        <v>0.13281999999999999</v>
      </c>
      <c r="BH8903" s="2">
        <v>1.0571999999999999</v>
      </c>
      <c r="BL8903" s="2">
        <v>0.16239999999999999</v>
      </c>
      <c r="BS8903" s="2">
        <v>1</v>
      </c>
      <c r="CI8903" s="2">
        <v>0.8518</v>
      </c>
    </row>
    <row r="8904" spans="1:98" ht="15" hidden="1" customHeight="1" x14ac:dyDescent="0.2">
      <c r="B8904" s="2">
        <v>34733</v>
      </c>
      <c r="F8904" s="2">
        <v>0.26279999999999998</v>
      </c>
      <c r="J8904" s="2">
        <v>1.0860000000000001</v>
      </c>
      <c r="K8904" s="2">
        <v>2.1955</v>
      </c>
      <c r="N8904" s="2">
        <v>0.21</v>
      </c>
      <c r="Q8904" s="2">
        <v>0.13109999999999999</v>
      </c>
      <c r="U8904" s="2">
        <v>0.82050000000000001</v>
      </c>
      <c r="V8904" s="2">
        <v>1.4026000000000001</v>
      </c>
      <c r="X8904" s="2">
        <v>1.4069999999999999E-2</v>
      </c>
      <c r="AB8904" s="2">
        <v>2.1716000000000002</v>
      </c>
      <c r="AC8904" s="2">
        <v>8.7000000000000001E-4</v>
      </c>
      <c r="AV8904" s="2">
        <v>0.26479999999999998</v>
      </c>
      <c r="AY8904" s="2">
        <v>0.18140000000000001</v>
      </c>
      <c r="BH8904" s="2">
        <v>1.0572999999999999</v>
      </c>
      <c r="BL8904" s="2">
        <v>0.18770000000000001</v>
      </c>
      <c r="BS8904" s="2">
        <v>1</v>
      </c>
      <c r="CI8904" s="2">
        <v>0.89400000000000002</v>
      </c>
      <c r="CK8904" s="2">
        <v>0.91969999999999996</v>
      </c>
      <c r="CS8904" s="2">
        <v>0.2974</v>
      </c>
      <c r="CT8904" s="2">
        <v>1.057E-2</v>
      </c>
    </row>
    <row r="8905" spans="1:98" ht="15" hidden="1" customHeight="1" x14ac:dyDescent="0.2">
      <c r="B8905" s="2">
        <v>34668</v>
      </c>
      <c r="F8905" s="2">
        <v>0.4</v>
      </c>
      <c r="J8905" s="2">
        <v>1.0370999999999999</v>
      </c>
      <c r="K8905" s="2">
        <v>2.1549</v>
      </c>
      <c r="N8905" s="2">
        <v>0.20169999999999999</v>
      </c>
      <c r="V8905" s="2">
        <v>1.3752</v>
      </c>
      <c r="X8905" s="2">
        <v>1.3899999999999999E-2</v>
      </c>
      <c r="AY8905" s="2">
        <v>0.17780000000000001</v>
      </c>
      <c r="BH8905" s="2">
        <v>1.0573999999999999</v>
      </c>
      <c r="BL8905" s="2">
        <v>0.18260000000000001</v>
      </c>
      <c r="BS8905" s="2">
        <v>1</v>
      </c>
      <c r="CI8905" s="2">
        <v>0.86360000000000003</v>
      </c>
    </row>
    <row r="8906" spans="1:98" ht="15" hidden="1" customHeight="1" x14ac:dyDescent="0.2">
      <c r="A8906" s="2">
        <v>1.891E-2</v>
      </c>
      <c r="B8906" s="2">
        <v>41346</v>
      </c>
      <c r="F8906" s="2">
        <v>8.2849999999999993E-2</v>
      </c>
      <c r="I8906" s="2">
        <v>0.52359999999999995</v>
      </c>
      <c r="J8906" s="2">
        <v>1.0792999999999999</v>
      </c>
      <c r="K8906" s="2">
        <v>1.5331999999999999</v>
      </c>
      <c r="M8906" s="2">
        <v>9.3499999999999996E-4</v>
      </c>
      <c r="N8906" s="2">
        <v>0.17860000000000001</v>
      </c>
      <c r="P8906" s="2">
        <v>0.82240000000000002</v>
      </c>
      <c r="S8906" s="2">
        <v>0.11119999999999999</v>
      </c>
      <c r="T8906" s="2">
        <v>0.27810000000000001</v>
      </c>
      <c r="V8906" s="2">
        <v>1.0273000000000001</v>
      </c>
      <c r="X8906" s="2">
        <v>1.0699999999999999E-2</v>
      </c>
      <c r="AM8906" s="2">
        <v>1.3302</v>
      </c>
      <c r="AO8906" s="2">
        <v>0.1653</v>
      </c>
      <c r="AR8906" s="2">
        <v>3.338E-2</v>
      </c>
      <c r="AY8906" s="2">
        <v>0.132414</v>
      </c>
      <c r="BH8906" s="2">
        <v>1.0573999999999999</v>
      </c>
      <c r="BL8906" s="2">
        <v>0.15989999999999999</v>
      </c>
      <c r="BS8906" s="2">
        <v>1</v>
      </c>
      <c r="CI8906" s="2">
        <v>0.84640000000000004</v>
      </c>
    </row>
    <row r="8907" spans="1:98" ht="15" hidden="1" customHeight="1" x14ac:dyDescent="0.2">
      <c r="B8907" s="2">
        <v>34673</v>
      </c>
      <c r="F8907" s="2">
        <v>0.3992</v>
      </c>
      <c r="J8907" s="2">
        <v>1.0348999999999999</v>
      </c>
      <c r="K8907" s="2">
        <v>2.1402000000000001</v>
      </c>
      <c r="N8907" s="2">
        <v>0.2006</v>
      </c>
      <c r="V8907" s="2">
        <v>1.3728</v>
      </c>
      <c r="X8907" s="2">
        <v>1.3690000000000001E-2</v>
      </c>
      <c r="AY8907" s="2">
        <v>0.17749999999999999</v>
      </c>
      <c r="BH8907" s="2">
        <v>1.0575000000000001</v>
      </c>
      <c r="BL8907" s="2">
        <v>0.18340000000000001</v>
      </c>
      <c r="BS8907" s="2">
        <v>1</v>
      </c>
      <c r="CI8907" s="2">
        <v>0.86529999999999996</v>
      </c>
    </row>
    <row r="8908" spans="1:98" ht="15" hidden="1" customHeight="1" x14ac:dyDescent="0.2">
      <c r="A8908" s="2">
        <v>1.9869999999999999E-2</v>
      </c>
      <c r="B8908" s="2">
        <v>40975</v>
      </c>
      <c r="F8908" s="2">
        <v>7.7280000000000001E-2</v>
      </c>
      <c r="I8908" s="2">
        <v>0.56669999999999998</v>
      </c>
      <c r="J8908" s="2">
        <v>1.0891999999999999</v>
      </c>
      <c r="K8908" s="2">
        <v>1.5733999999999999</v>
      </c>
      <c r="M8908" s="2">
        <v>8.8900000000000003E-4</v>
      </c>
      <c r="N8908" s="2">
        <v>0.17649999999999999</v>
      </c>
      <c r="P8908" s="2">
        <v>0.79310000000000003</v>
      </c>
      <c r="S8908" s="2">
        <v>0.13109999999999999</v>
      </c>
      <c r="T8908" s="2">
        <v>0.2626</v>
      </c>
      <c r="V8908" s="2">
        <v>0.99929999999999997</v>
      </c>
      <c r="X8908" s="2">
        <v>1.2330000000000001E-2</v>
      </c>
      <c r="AM8908" s="2">
        <v>1.3139000000000001</v>
      </c>
      <c r="AO8908" s="2">
        <v>0.15840000000000001</v>
      </c>
      <c r="AR8908" s="2">
        <v>3.3700000000000001E-2</v>
      </c>
      <c r="AY8908" s="2">
        <v>0.128714</v>
      </c>
      <c r="BH8908" s="2">
        <v>1.0575000000000001</v>
      </c>
      <c r="BL8908" s="2">
        <v>0.14710000000000001</v>
      </c>
      <c r="BS8908" s="2">
        <v>1</v>
      </c>
      <c r="CI8908" s="2">
        <v>0.81889999999999996</v>
      </c>
    </row>
    <row r="8909" spans="1:98" ht="15" hidden="1" customHeight="1" x14ac:dyDescent="0.2">
      <c r="A8909" s="2">
        <v>1.8939999999999999E-2</v>
      </c>
      <c r="B8909" s="2">
        <v>41381</v>
      </c>
      <c r="F8909" s="2">
        <v>8.387E-2</v>
      </c>
      <c r="I8909" s="2">
        <v>0.51300000000000001</v>
      </c>
      <c r="J8909" s="2">
        <v>1.1027</v>
      </c>
      <c r="K8909" s="2">
        <v>1.5654999999999999</v>
      </c>
      <c r="M8909" s="2">
        <v>9.1500000000000001E-4</v>
      </c>
      <c r="N8909" s="2">
        <v>0.17710000000000001</v>
      </c>
      <c r="P8909" s="2">
        <v>0.83050000000000002</v>
      </c>
      <c r="S8909" s="2">
        <v>0.1118</v>
      </c>
      <c r="T8909" s="2">
        <v>0.28249999999999997</v>
      </c>
      <c r="V8909" s="2">
        <v>1.0262</v>
      </c>
      <c r="X8909" s="2">
        <v>1.0500000000000001E-2</v>
      </c>
      <c r="AM8909" s="2">
        <v>1.3391999999999999</v>
      </c>
      <c r="AO8909" s="2">
        <v>0.1663</v>
      </c>
      <c r="AR8909" s="2">
        <v>3.2340000000000001E-2</v>
      </c>
      <c r="AY8909" s="2">
        <v>0.13219400000000001</v>
      </c>
      <c r="BH8909" s="2">
        <v>1.0577000000000001</v>
      </c>
      <c r="BL8909" s="2">
        <v>0.15790000000000001</v>
      </c>
      <c r="BS8909" s="2">
        <v>1</v>
      </c>
      <c r="CI8909" s="2">
        <v>0.86770000000000003</v>
      </c>
    </row>
    <row r="8910" spans="1:98" ht="15" hidden="1" customHeight="1" x14ac:dyDescent="0.2">
      <c r="A8910" s="2">
        <v>1.8939999999999999E-2</v>
      </c>
      <c r="B8910" s="2">
        <v>41345</v>
      </c>
      <c r="F8910" s="2">
        <v>8.2369999999999999E-2</v>
      </c>
      <c r="I8910" s="2">
        <v>0.52259999999999995</v>
      </c>
      <c r="J8910" s="2">
        <v>1.0826</v>
      </c>
      <c r="K8910" s="2">
        <v>1.5263</v>
      </c>
      <c r="M8910" s="2">
        <v>9.3599999999999998E-4</v>
      </c>
      <c r="N8910" s="2">
        <v>0.17949999999999999</v>
      </c>
      <c r="P8910" s="2">
        <v>0.82210000000000005</v>
      </c>
      <c r="S8910" s="2">
        <v>0.1118</v>
      </c>
      <c r="T8910" s="2">
        <v>0.27850000000000003</v>
      </c>
      <c r="V8910" s="2">
        <v>1.0254000000000001</v>
      </c>
      <c r="X8910" s="2">
        <v>1.068E-2</v>
      </c>
      <c r="AM8910" s="2">
        <v>1.3351</v>
      </c>
      <c r="AO8910" s="2">
        <v>0.16500000000000001</v>
      </c>
      <c r="AR8910" s="2">
        <v>3.338E-2</v>
      </c>
      <c r="AY8910" s="2">
        <v>0.13219500000000001</v>
      </c>
      <c r="BH8910" s="2">
        <v>1.0578000000000001</v>
      </c>
      <c r="BL8910" s="2">
        <v>0.16109999999999999</v>
      </c>
      <c r="BS8910" s="2">
        <v>1</v>
      </c>
      <c r="CI8910" s="2">
        <v>0.84689999999999999</v>
      </c>
    </row>
    <row r="8911" spans="1:98" ht="15" hidden="1" customHeight="1" x14ac:dyDescent="0.2">
      <c r="B8911" s="2">
        <v>32464</v>
      </c>
      <c r="J8911" s="2">
        <v>0.84970000000000001</v>
      </c>
      <c r="K8911" s="2">
        <v>2.2466999900000002</v>
      </c>
      <c r="N8911" s="2">
        <v>0.18770000000000001</v>
      </c>
      <c r="V8911" s="2">
        <v>1.2337999900000001</v>
      </c>
      <c r="X8911" s="2">
        <v>1.0059999999999999E-2</v>
      </c>
      <c r="AY8911" s="2">
        <v>0.158</v>
      </c>
      <c r="BH8911" s="2">
        <v>1.0580000000000001</v>
      </c>
      <c r="BL8911" s="2">
        <v>0.20380000000000001</v>
      </c>
      <c r="BS8911" s="2">
        <v>1</v>
      </c>
      <c r="CI8911" s="2">
        <v>0.79930000000000001</v>
      </c>
    </row>
    <row r="8912" spans="1:98" ht="15" hidden="1" customHeight="1" x14ac:dyDescent="0.2">
      <c r="B8912" s="2">
        <v>35137</v>
      </c>
      <c r="F8912" s="2">
        <v>0.1802</v>
      </c>
      <c r="J8912" s="2">
        <v>1.1482000000000001</v>
      </c>
      <c r="K8912" s="2">
        <v>2.0823</v>
      </c>
      <c r="N8912" s="2">
        <v>0.21310000000000001</v>
      </c>
      <c r="Q8912" s="2">
        <v>0.13200000000000001</v>
      </c>
      <c r="U8912" s="2">
        <v>0.82850000000000001</v>
      </c>
      <c r="V8912" s="2">
        <v>1.3674999999999999</v>
      </c>
      <c r="X8912" s="2">
        <v>1.299E-2</v>
      </c>
      <c r="AB8912" s="2">
        <v>2.1469999999999998</v>
      </c>
      <c r="AC8912" s="2">
        <v>8.7200000000000005E-4</v>
      </c>
      <c r="AV8912" s="2">
        <v>0.27079999999999999</v>
      </c>
      <c r="AY8912" s="2">
        <v>0.17680000000000001</v>
      </c>
      <c r="BH8912" s="2">
        <v>1.0582</v>
      </c>
      <c r="BL8912" s="2">
        <v>0.2014</v>
      </c>
      <c r="BS8912" s="2">
        <v>1</v>
      </c>
      <c r="CI8912" s="2">
        <v>0.93469999999999998</v>
      </c>
      <c r="CK8912" s="2">
        <v>0.9274</v>
      </c>
      <c r="CS8912" s="2">
        <v>0.29799999999999999</v>
      </c>
      <c r="CT8912" s="2">
        <v>1.1039999999999999E-2</v>
      </c>
    </row>
    <row r="8913" spans="1:98" ht="15" hidden="1" customHeight="1" x14ac:dyDescent="0.2">
      <c r="B8913" s="2">
        <v>35146</v>
      </c>
      <c r="F8913" s="2">
        <v>0.1802</v>
      </c>
      <c r="J8913" s="2">
        <v>1.1407</v>
      </c>
      <c r="K8913" s="2">
        <v>2.0880000000000001</v>
      </c>
      <c r="N8913" s="2">
        <v>0.2122</v>
      </c>
      <c r="Q8913" s="2">
        <v>0.13109999999999999</v>
      </c>
      <c r="U8913" s="2">
        <v>0.82420000000000004</v>
      </c>
      <c r="V8913" s="2">
        <v>1.3620000000000001</v>
      </c>
      <c r="X8913" s="2">
        <v>1.2749999999999999E-2</v>
      </c>
      <c r="AB8913" s="2">
        <v>2.1505999999999998</v>
      </c>
      <c r="AC8913" s="2">
        <v>8.7200000000000005E-4</v>
      </c>
      <c r="AV8913" s="2">
        <v>0.26879999999999998</v>
      </c>
      <c r="AY8913" s="2">
        <v>0.17610000000000001</v>
      </c>
      <c r="BH8913" s="2">
        <v>1.0583</v>
      </c>
      <c r="BL8913" s="2">
        <v>0.20569999999999999</v>
      </c>
      <c r="BS8913" s="2">
        <v>1</v>
      </c>
      <c r="CI8913" s="2">
        <v>0.93640000000000001</v>
      </c>
      <c r="CK8913" s="2">
        <v>0.9224</v>
      </c>
      <c r="CS8913" s="2">
        <v>0.29599999999999999</v>
      </c>
      <c r="CT8913" s="2">
        <v>1.098E-2</v>
      </c>
    </row>
    <row r="8914" spans="1:98" ht="15" hidden="1" customHeight="1" x14ac:dyDescent="0.2">
      <c r="B8914" s="2">
        <v>35487</v>
      </c>
      <c r="F8914" s="2">
        <v>0.17549999999999999</v>
      </c>
      <c r="J8914" s="2">
        <v>0.92510000000000003</v>
      </c>
      <c r="K8914" s="2">
        <v>2.2311999999999999</v>
      </c>
      <c r="N8914" s="2">
        <v>0.20380000000000001</v>
      </c>
      <c r="Q8914" s="2">
        <v>0.1157</v>
      </c>
      <c r="U8914" s="2">
        <v>0.72</v>
      </c>
      <c r="V8914" s="2">
        <v>1.3658999999999999</v>
      </c>
      <c r="X8914" s="2">
        <v>1.1209999999999999E-2</v>
      </c>
      <c r="AB8914" s="2">
        <v>2.1629</v>
      </c>
      <c r="AC8914" s="2">
        <v>8.1400000000000005E-4</v>
      </c>
      <c r="AV8914" s="2">
        <v>0.24010000000000001</v>
      </c>
      <c r="AY8914" s="2">
        <v>0.17630000000000001</v>
      </c>
      <c r="BH8914" s="2">
        <v>1.0583</v>
      </c>
      <c r="BL8914" s="2">
        <v>0.183</v>
      </c>
      <c r="BS8914" s="2">
        <v>1</v>
      </c>
      <c r="CI8914" s="2">
        <v>0.94730000000000003</v>
      </c>
      <c r="CK8914" s="2">
        <v>0.80969999999999998</v>
      </c>
      <c r="CS8914" s="2">
        <v>0.27360000000000001</v>
      </c>
      <c r="CT8914" s="2">
        <v>9.554E-3</v>
      </c>
    </row>
    <row r="8915" spans="1:98" ht="15" hidden="1" customHeight="1" x14ac:dyDescent="0.2">
      <c r="A8915" s="2">
        <v>1.8610000000000002E-2</v>
      </c>
      <c r="B8915" s="2">
        <v>41369</v>
      </c>
      <c r="F8915" s="2">
        <v>8.3260000000000001E-2</v>
      </c>
      <c r="I8915" s="2">
        <v>0.5111</v>
      </c>
      <c r="J8915" s="2">
        <v>1.0929</v>
      </c>
      <c r="K8915" s="2">
        <v>1.5629</v>
      </c>
      <c r="M8915" s="2">
        <v>8.9599999999999999E-4</v>
      </c>
      <c r="N8915" s="2">
        <v>0.17810000000000001</v>
      </c>
      <c r="P8915" s="2">
        <v>0.82150000000000001</v>
      </c>
      <c r="S8915" s="2">
        <v>0.112</v>
      </c>
      <c r="T8915" s="2">
        <v>0.28110000000000002</v>
      </c>
      <c r="V8915" s="2">
        <v>1.0190999999999999</v>
      </c>
      <c r="X8915" s="2">
        <v>1.052E-2</v>
      </c>
      <c r="AM8915" s="2">
        <v>1.3275999999999999</v>
      </c>
      <c r="AO8915" s="2">
        <v>0.1643</v>
      </c>
      <c r="AR8915" s="2">
        <v>3.2320000000000002E-2</v>
      </c>
      <c r="AY8915" s="2">
        <v>0.13123399999999999</v>
      </c>
      <c r="BH8915" s="2">
        <v>1.0583</v>
      </c>
      <c r="BL8915" s="2">
        <v>0.15820000000000001</v>
      </c>
      <c r="BS8915" s="2">
        <v>1</v>
      </c>
      <c r="CI8915" s="2">
        <v>0.85799999999999998</v>
      </c>
    </row>
    <row r="8916" spans="1:98" ht="15" hidden="1" customHeight="1" x14ac:dyDescent="0.2">
      <c r="B8916" s="2">
        <v>35138</v>
      </c>
      <c r="F8916" s="2">
        <v>0.1812</v>
      </c>
      <c r="J8916" s="2">
        <v>1.1496999999999999</v>
      </c>
      <c r="K8916" s="2">
        <v>2.0834999999999999</v>
      </c>
      <c r="N8916" s="2">
        <v>0.21310000000000001</v>
      </c>
      <c r="Q8916" s="2">
        <v>0.13220000000000001</v>
      </c>
      <c r="U8916" s="2">
        <v>0.82909999999999995</v>
      </c>
      <c r="V8916" s="2">
        <v>1.3675999999999999</v>
      </c>
      <c r="X8916" s="2">
        <v>1.2970000000000001E-2</v>
      </c>
      <c r="AB8916" s="2">
        <v>2.1478000000000002</v>
      </c>
      <c r="AC8916" s="2">
        <v>8.7200000000000005E-4</v>
      </c>
      <c r="AV8916" s="2">
        <v>0.27079999999999999</v>
      </c>
      <c r="AY8916" s="2">
        <v>0.17680000000000001</v>
      </c>
      <c r="BH8916" s="2">
        <v>1.0589</v>
      </c>
      <c r="BL8916" s="2">
        <v>0.20169999999999999</v>
      </c>
      <c r="BS8916" s="2">
        <v>1</v>
      </c>
      <c r="CI8916" s="2">
        <v>0.94299999999999995</v>
      </c>
      <c r="CK8916" s="2">
        <v>0.92779999999999996</v>
      </c>
      <c r="CS8916" s="2">
        <v>0.29659999999999997</v>
      </c>
      <c r="CT8916" s="2">
        <v>1.1039999999999999E-2</v>
      </c>
    </row>
    <row r="8917" spans="1:98" ht="15" hidden="1" customHeight="1" x14ac:dyDescent="0.2">
      <c r="A8917" s="2">
        <v>1.8710000000000001E-2</v>
      </c>
      <c r="B8917" s="2">
        <v>41361</v>
      </c>
      <c r="F8917" s="2">
        <v>8.2269999999999996E-2</v>
      </c>
      <c r="I8917" s="2">
        <v>0.50360000000000005</v>
      </c>
      <c r="J8917" s="2">
        <v>1.0728</v>
      </c>
      <c r="K8917" s="2">
        <v>1.5417000000000001</v>
      </c>
      <c r="M8917" s="2">
        <v>9.1200000000000005E-4</v>
      </c>
      <c r="N8917" s="2">
        <v>0.1741</v>
      </c>
      <c r="P8917" s="2">
        <v>0.81859999999999999</v>
      </c>
      <c r="S8917" s="2">
        <v>0.11070000000000001</v>
      </c>
      <c r="T8917" s="2">
        <v>0.27910000000000001</v>
      </c>
      <c r="V8917" s="2">
        <v>1.0156000000000001</v>
      </c>
      <c r="X8917" s="2">
        <v>1.0800000000000001E-2</v>
      </c>
      <c r="AM8917" s="2">
        <v>1.3042</v>
      </c>
      <c r="AO8917" s="2">
        <v>0.16339999999999999</v>
      </c>
      <c r="AR8917" s="2">
        <v>3.2680000000000001E-2</v>
      </c>
      <c r="AY8917" s="2">
        <v>0.130832</v>
      </c>
      <c r="BH8917" s="2">
        <v>1.0589</v>
      </c>
      <c r="BL8917" s="2">
        <v>0.15620000000000001</v>
      </c>
      <c r="BS8917" s="2">
        <v>1</v>
      </c>
      <c r="CI8917" s="2">
        <v>0.85109999999999997</v>
      </c>
    </row>
    <row r="8918" spans="1:98" ht="15" hidden="1" customHeight="1" x14ac:dyDescent="0.2">
      <c r="B8918" s="2">
        <v>35278</v>
      </c>
      <c r="F8918" s="2">
        <v>0.18129999999999999</v>
      </c>
      <c r="J8918" s="2">
        <v>1.1424000000000001</v>
      </c>
      <c r="K8918" s="2">
        <v>2.1343000000000001</v>
      </c>
      <c r="N8918" s="2">
        <v>0.2157</v>
      </c>
      <c r="Q8918" s="2">
        <v>0.13239999999999999</v>
      </c>
      <c r="U8918" s="2">
        <v>0.8296</v>
      </c>
      <c r="V8918" s="2">
        <v>1.3712</v>
      </c>
      <c r="X8918" s="2">
        <v>1.285E-2</v>
      </c>
      <c r="AB8918" s="2">
        <v>2.2197</v>
      </c>
      <c r="AC8918" s="2">
        <v>9.0499999999999999E-4</v>
      </c>
      <c r="AV8918" s="2">
        <v>0.27410000000000001</v>
      </c>
      <c r="AY8918" s="2">
        <v>0.17730000000000001</v>
      </c>
      <c r="BH8918" s="2">
        <v>1.0590999999999999</v>
      </c>
      <c r="BL8918" s="2">
        <v>0.20899999999999999</v>
      </c>
      <c r="BS8918" s="2">
        <v>1</v>
      </c>
      <c r="CI8918" s="2">
        <v>0.93759999999999999</v>
      </c>
      <c r="CK8918" s="2">
        <v>0.93059999999999998</v>
      </c>
      <c r="CS8918" s="2">
        <v>0.30559999999999998</v>
      </c>
      <c r="CT8918" s="2">
        <v>1.091E-2</v>
      </c>
    </row>
    <row r="8919" spans="1:98" ht="15" hidden="1" customHeight="1" x14ac:dyDescent="0.2">
      <c r="B8919" s="2">
        <v>35482</v>
      </c>
      <c r="F8919" s="2">
        <v>0.17560000000000001</v>
      </c>
      <c r="J8919" s="2">
        <v>0.92569999999999997</v>
      </c>
      <c r="K8919" s="2">
        <v>2.2006000000000001</v>
      </c>
      <c r="N8919" s="2">
        <v>0.20219999999999999</v>
      </c>
      <c r="Q8919" s="2">
        <v>0.1148</v>
      </c>
      <c r="U8919" s="2">
        <v>0.71709999999999996</v>
      </c>
      <c r="V8919" s="2">
        <v>1.3622000000000001</v>
      </c>
      <c r="X8919" s="2">
        <v>1.1050000000000001E-2</v>
      </c>
      <c r="AB8919" s="2">
        <v>2.1421000000000001</v>
      </c>
      <c r="AC8919" s="2">
        <v>8.1599999999999999E-4</v>
      </c>
      <c r="AV8919" s="2">
        <v>0.2389</v>
      </c>
      <c r="AY8919" s="2">
        <v>0.17599999999999999</v>
      </c>
      <c r="BH8919" s="2">
        <v>1.0591999999999999</v>
      </c>
      <c r="BL8919" s="2">
        <v>0.1835</v>
      </c>
      <c r="BS8919" s="2">
        <v>1</v>
      </c>
      <c r="CI8919" s="2">
        <v>0.94589999999999996</v>
      </c>
      <c r="CK8919" s="2">
        <v>0.80649999999999999</v>
      </c>
      <c r="CS8919" s="2">
        <v>0.27039999999999997</v>
      </c>
      <c r="CT8919" s="2">
        <v>9.5440000000000004E-3</v>
      </c>
    </row>
    <row r="8920" spans="1:98" ht="15" hidden="1" customHeight="1" x14ac:dyDescent="0.2">
      <c r="B8920" s="2">
        <v>35145</v>
      </c>
      <c r="F8920" s="2">
        <v>0.18029999999999999</v>
      </c>
      <c r="J8920" s="2">
        <v>1.1389</v>
      </c>
      <c r="K8920" s="2">
        <v>2.0905999999999998</v>
      </c>
      <c r="N8920" s="2">
        <v>0.21190000000000001</v>
      </c>
      <c r="Q8920" s="2">
        <v>0.13100000000000001</v>
      </c>
      <c r="U8920" s="2">
        <v>0.82289999999999996</v>
      </c>
      <c r="V8920" s="2">
        <v>1.361</v>
      </c>
      <c r="X8920" s="2">
        <v>1.2760000000000001E-2</v>
      </c>
      <c r="AB8920" s="2">
        <v>2.1497000000000002</v>
      </c>
      <c r="AC8920" s="2">
        <v>8.7200000000000005E-4</v>
      </c>
      <c r="AV8920" s="2">
        <v>0.26860000000000001</v>
      </c>
      <c r="AY8920" s="2">
        <v>0.17599999999999999</v>
      </c>
      <c r="BH8920" s="2">
        <v>1.0592999999999999</v>
      </c>
      <c r="BL8920" s="2">
        <v>0.20419999999999999</v>
      </c>
      <c r="BS8920" s="2">
        <v>1</v>
      </c>
      <c r="CI8920" s="2">
        <v>0.93540000000000001</v>
      </c>
      <c r="CK8920" s="2">
        <v>0.92100000000000004</v>
      </c>
      <c r="CS8920" s="2">
        <v>0.29520000000000002</v>
      </c>
      <c r="CT8920" s="2">
        <v>1.0959999999999999E-2</v>
      </c>
    </row>
    <row r="8921" spans="1:98" ht="15" hidden="1" customHeight="1" x14ac:dyDescent="0.2">
      <c r="A8921" s="2">
        <v>1.8669999999999999E-2</v>
      </c>
      <c r="B8921" s="2">
        <v>41372</v>
      </c>
      <c r="F8921" s="2">
        <v>8.387E-2</v>
      </c>
      <c r="I8921" s="2">
        <v>0.51249999999999996</v>
      </c>
      <c r="J8921" s="2">
        <v>1.091</v>
      </c>
      <c r="K8921" s="2">
        <v>1.5559000000000001</v>
      </c>
      <c r="M8921" s="2">
        <v>8.9400000000000005E-4</v>
      </c>
      <c r="N8921" s="2">
        <v>0.17749999999999999</v>
      </c>
      <c r="P8921" s="2">
        <v>0.82150000000000001</v>
      </c>
      <c r="S8921" s="2">
        <v>0.11310000000000001</v>
      </c>
      <c r="T8921" s="2">
        <v>0.28170000000000001</v>
      </c>
      <c r="V8921" s="2">
        <v>1.0198</v>
      </c>
      <c r="X8921" s="2">
        <v>1.031E-2</v>
      </c>
      <c r="AM8921" s="2">
        <v>1.3265</v>
      </c>
      <c r="AO8921" s="2">
        <v>0.16439999999999999</v>
      </c>
      <c r="AR8921" s="2">
        <v>3.261E-2</v>
      </c>
      <c r="AY8921" s="2">
        <v>0.13134399999999999</v>
      </c>
      <c r="BH8921" s="2">
        <v>1.0593999999999999</v>
      </c>
      <c r="BL8921" s="2">
        <v>0.1588</v>
      </c>
      <c r="BS8921" s="2">
        <v>1</v>
      </c>
      <c r="CI8921" s="2">
        <v>0.86240000000000006</v>
      </c>
    </row>
    <row r="8922" spans="1:98" ht="15" hidden="1" customHeight="1" x14ac:dyDescent="0.2">
      <c r="A8922" s="2">
        <v>1.8769999999999998E-2</v>
      </c>
      <c r="B8922" s="2">
        <v>41365</v>
      </c>
      <c r="F8922" s="2">
        <v>8.2379999999999995E-2</v>
      </c>
      <c r="I8922" s="2">
        <v>0.50370000000000004</v>
      </c>
      <c r="J8922" s="2">
        <v>1.0748</v>
      </c>
      <c r="K8922" s="2">
        <v>1.5486</v>
      </c>
      <c r="M8922" s="2">
        <v>9.1200000000000005E-4</v>
      </c>
      <c r="N8922" s="2">
        <v>0.17480000000000001</v>
      </c>
      <c r="P8922" s="2">
        <v>0.81979999999999997</v>
      </c>
      <c r="S8922" s="2">
        <v>0.11070000000000001</v>
      </c>
      <c r="T8922" s="2">
        <v>0.27939999999999998</v>
      </c>
      <c r="V8922" s="2">
        <v>1.0166999999999999</v>
      </c>
      <c r="X8922" s="2">
        <v>1.09E-2</v>
      </c>
      <c r="AM8922" s="2">
        <v>1.3070999999999999</v>
      </c>
      <c r="AO8922" s="2">
        <v>0.1638</v>
      </c>
      <c r="AR8922" s="2">
        <v>3.2689999999999997E-2</v>
      </c>
      <c r="AY8922" s="2">
        <v>0.13095899999999999</v>
      </c>
      <c r="BH8922" s="2">
        <v>1.0595000000000001</v>
      </c>
      <c r="BL8922" s="2">
        <v>0.15620000000000001</v>
      </c>
      <c r="BS8922" s="2">
        <v>1</v>
      </c>
      <c r="CI8922" s="2">
        <v>0.8518</v>
      </c>
    </row>
    <row r="8923" spans="1:98" ht="15" hidden="1" customHeight="1" x14ac:dyDescent="0.2">
      <c r="A8923" s="2">
        <v>2.053E-2</v>
      </c>
      <c r="B8923" s="2">
        <v>40841</v>
      </c>
      <c r="F8923" s="2">
        <v>7.5450000000000003E-2</v>
      </c>
      <c r="I8923" s="2">
        <v>0.57589999999999997</v>
      </c>
      <c r="J8923" s="2">
        <v>1.1533</v>
      </c>
      <c r="K8923" s="2">
        <v>1.6222000000000001</v>
      </c>
      <c r="M8923" s="2">
        <v>8.9700000000000001E-4</v>
      </c>
      <c r="N8923" s="2">
        <v>0.18329999999999999</v>
      </c>
      <c r="P8923" s="2">
        <v>0.80300000000000005</v>
      </c>
      <c r="S8923" s="2">
        <v>0.1285</v>
      </c>
      <c r="T8923" s="2">
        <v>0.27789999999999998</v>
      </c>
      <c r="V8923" s="2">
        <v>1.0144</v>
      </c>
      <c r="X8923" s="2">
        <v>1.337E-2</v>
      </c>
      <c r="AM8923" s="2">
        <v>1.4111</v>
      </c>
      <c r="AO8923" s="2">
        <v>0.1595</v>
      </c>
      <c r="AR8923" s="2">
        <v>3.322E-2</v>
      </c>
      <c r="AY8923" s="2">
        <v>0.13047800000000001</v>
      </c>
      <c r="BH8923" s="2">
        <v>1.0597000000000001</v>
      </c>
      <c r="BL8923" s="2">
        <v>0.1547</v>
      </c>
      <c r="BS8923" s="2">
        <v>1</v>
      </c>
      <c r="CI8923" s="2">
        <v>0.80800000000000005</v>
      </c>
    </row>
    <row r="8924" spans="1:98" ht="15" hidden="1" customHeight="1" x14ac:dyDescent="0.2">
      <c r="B8924" s="2">
        <v>35158</v>
      </c>
      <c r="F8924" s="2">
        <v>0.18060000000000001</v>
      </c>
      <c r="J8924" s="2">
        <v>1.1364000000000001</v>
      </c>
      <c r="K8924" s="2">
        <v>2.0710000000000002</v>
      </c>
      <c r="N8924" s="2">
        <v>0.2117</v>
      </c>
      <c r="Q8924" s="2">
        <v>0.1305</v>
      </c>
      <c r="U8924" s="2">
        <v>0.82069999999999999</v>
      </c>
      <c r="V8924" s="2">
        <v>1.3569</v>
      </c>
      <c r="X8924" s="2">
        <v>1.269E-2</v>
      </c>
      <c r="AB8924" s="2">
        <v>2.1352000000000002</v>
      </c>
      <c r="AC8924" s="2">
        <v>8.6899999999999998E-4</v>
      </c>
      <c r="AV8924" s="2">
        <v>0.26869999999999999</v>
      </c>
      <c r="AY8924" s="2">
        <v>0.1754</v>
      </c>
      <c r="BH8924" s="2">
        <v>1.0599000000000001</v>
      </c>
      <c r="BL8924" s="2">
        <v>0.20449999999999999</v>
      </c>
      <c r="BS8924" s="2">
        <v>1</v>
      </c>
      <c r="CI8924" s="2">
        <v>0.92469999999999997</v>
      </c>
      <c r="CK8924" s="2">
        <v>0.9173</v>
      </c>
      <c r="CS8924" s="2">
        <v>0.26869999999999999</v>
      </c>
      <c r="CT8924" s="2">
        <v>1.0959999999999999E-2</v>
      </c>
    </row>
    <row r="8925" spans="1:98" ht="15" hidden="1" customHeight="1" x14ac:dyDescent="0.2">
      <c r="A8925" s="2">
        <v>1.9939999999999999E-2</v>
      </c>
      <c r="B8925" s="2">
        <v>40973</v>
      </c>
      <c r="F8925" s="2">
        <v>7.7469999999999997E-2</v>
      </c>
      <c r="I8925" s="2">
        <v>0.57230000000000003</v>
      </c>
      <c r="J8925" s="2">
        <v>1.0899000000000001</v>
      </c>
      <c r="K8925" s="2">
        <v>1.5767</v>
      </c>
      <c r="M8925" s="2">
        <v>8.8999999999999995E-4</v>
      </c>
      <c r="N8925" s="2">
        <v>0.17710000000000001</v>
      </c>
      <c r="P8925" s="2">
        <v>0.78990000000000005</v>
      </c>
      <c r="S8925" s="2">
        <v>0.13150000000000001</v>
      </c>
      <c r="T8925" s="2">
        <v>0.26200000000000001</v>
      </c>
      <c r="V8925" s="2">
        <v>0.99360000000000004</v>
      </c>
      <c r="X8925" s="2">
        <v>1.2200000000000001E-2</v>
      </c>
      <c r="AM8925" s="2">
        <v>1.3142</v>
      </c>
      <c r="AO8925" s="2">
        <v>0.1575</v>
      </c>
      <c r="AR8925" s="2">
        <v>3.3869999999999997E-2</v>
      </c>
      <c r="AY8925" s="2">
        <v>0.12798799999999999</v>
      </c>
      <c r="BH8925" s="2">
        <v>1.06</v>
      </c>
      <c r="BL8925" s="2">
        <v>0.1484</v>
      </c>
      <c r="BS8925" s="2">
        <v>1</v>
      </c>
      <c r="CI8925" s="2">
        <v>0.81620000000000004</v>
      </c>
    </row>
    <row r="8926" spans="1:98" ht="15" hidden="1" customHeight="1" x14ac:dyDescent="0.2">
      <c r="A8926" s="2">
        <v>1.891E-2</v>
      </c>
      <c r="B8926" s="2">
        <v>41380</v>
      </c>
      <c r="F8926" s="2">
        <v>8.4080000000000002E-2</v>
      </c>
      <c r="I8926" s="2">
        <v>0.51229999999999998</v>
      </c>
      <c r="J8926" s="2">
        <v>1.1052</v>
      </c>
      <c r="K8926" s="2">
        <v>1.5667</v>
      </c>
      <c r="M8926" s="2">
        <v>9.1799999999999998E-4</v>
      </c>
      <c r="N8926" s="2">
        <v>0.17829999999999999</v>
      </c>
      <c r="P8926" s="2">
        <v>0.82779999999999998</v>
      </c>
      <c r="S8926" s="2">
        <v>0.112</v>
      </c>
      <c r="T8926" s="2">
        <v>0.28239999999999998</v>
      </c>
      <c r="V8926" s="2">
        <v>1.0229999999999999</v>
      </c>
      <c r="X8926" s="2">
        <v>1.0449999999999999E-2</v>
      </c>
      <c r="AM8926" s="2">
        <v>1.3442000000000001</v>
      </c>
      <c r="AO8926" s="2">
        <v>0.16550000000000001</v>
      </c>
      <c r="AR8926" s="2">
        <v>3.2620000000000003E-2</v>
      </c>
      <c r="AY8926" s="2">
        <v>0.13178699999999999</v>
      </c>
      <c r="BH8926" s="2">
        <v>1.0604</v>
      </c>
      <c r="BL8926" s="2">
        <v>0.16039999999999999</v>
      </c>
      <c r="BS8926" s="2">
        <v>1</v>
      </c>
      <c r="CI8926" s="2">
        <v>0.86829999999999996</v>
      </c>
    </row>
    <row r="8927" spans="1:98" ht="15" hidden="1" customHeight="1" x14ac:dyDescent="0.2">
      <c r="A8927" s="2">
        <v>1.873E-2</v>
      </c>
      <c r="B8927" s="2">
        <v>41379</v>
      </c>
      <c r="F8927" s="2">
        <v>8.3739999999999995E-2</v>
      </c>
      <c r="I8927" s="2">
        <v>0.51600000000000001</v>
      </c>
      <c r="J8927" s="2">
        <v>1.0971</v>
      </c>
      <c r="K8927" s="2">
        <v>1.5629999999999999</v>
      </c>
      <c r="M8927" s="2">
        <v>9.1200000000000005E-4</v>
      </c>
      <c r="N8927" s="2">
        <v>0.17810000000000001</v>
      </c>
      <c r="P8927" s="2">
        <v>0.82540000000000002</v>
      </c>
      <c r="S8927" s="2">
        <v>0.1116</v>
      </c>
      <c r="T8927" s="2">
        <v>0.28110000000000002</v>
      </c>
      <c r="V8927" s="2">
        <v>1.0206</v>
      </c>
      <c r="X8927" s="2">
        <v>1.0410000000000001E-2</v>
      </c>
      <c r="AM8927" s="2">
        <v>1.3349</v>
      </c>
      <c r="AO8927" s="2">
        <v>0.16500000000000001</v>
      </c>
      <c r="AR8927" s="2">
        <v>3.2509999999999997E-2</v>
      </c>
      <c r="AY8927" s="2">
        <v>0.13148199999999999</v>
      </c>
      <c r="BH8927" s="2">
        <v>1.0605</v>
      </c>
      <c r="BL8927" s="2">
        <v>0.16</v>
      </c>
      <c r="BS8927" s="2">
        <v>1</v>
      </c>
      <c r="CI8927" s="2">
        <v>0.8659</v>
      </c>
    </row>
    <row r="8928" spans="1:98" ht="15" hidden="1" customHeight="1" x14ac:dyDescent="0.2">
      <c r="A8928" s="2">
        <v>2.0160000000000001E-2</v>
      </c>
      <c r="B8928" s="2">
        <v>40933</v>
      </c>
      <c r="F8928" s="2">
        <v>7.6920000000000002E-2</v>
      </c>
      <c r="I8928" s="2">
        <v>0.57440000000000002</v>
      </c>
      <c r="J8928" s="2">
        <v>1.087</v>
      </c>
      <c r="K8928" s="2">
        <v>1.5755999999999999</v>
      </c>
      <c r="M8928" s="2">
        <v>8.9599999999999999E-4</v>
      </c>
      <c r="N8928" s="2">
        <v>0.1711</v>
      </c>
      <c r="P8928" s="2">
        <v>0.79669999999999996</v>
      </c>
      <c r="S8928" s="2">
        <v>0.126</v>
      </c>
      <c r="T8928" s="2">
        <v>0.2676</v>
      </c>
      <c r="V8928" s="2">
        <v>1.012</v>
      </c>
      <c r="X8928" s="2">
        <v>1.295E-2</v>
      </c>
      <c r="AM8928" s="2">
        <v>1.3132999999999999</v>
      </c>
      <c r="AO8928" s="2">
        <v>0.1598</v>
      </c>
      <c r="AR8928" s="2">
        <v>3.2960000000000003E-2</v>
      </c>
      <c r="AY8928" s="2">
        <v>0.13039999999999999</v>
      </c>
      <c r="BH8928" s="2">
        <v>1.0606</v>
      </c>
      <c r="BL8928" s="2">
        <v>0.1484</v>
      </c>
      <c r="BS8928" s="2">
        <v>1</v>
      </c>
      <c r="CI8928" s="2">
        <v>0.81520000000000004</v>
      </c>
    </row>
    <row r="8929" spans="1:98" ht="15" hidden="1" customHeight="1" x14ac:dyDescent="0.2">
      <c r="A8929" s="2">
        <v>1.8849999999999999E-2</v>
      </c>
      <c r="B8929" s="2">
        <v>41348</v>
      </c>
      <c r="F8929" s="2">
        <v>8.1960000000000005E-2</v>
      </c>
      <c r="I8929" s="2">
        <v>0.51580000000000004</v>
      </c>
      <c r="J8929" s="2">
        <v>1.0855999999999999</v>
      </c>
      <c r="K8929" s="2">
        <v>1.5426</v>
      </c>
      <c r="M8929" s="2">
        <v>9.1699999999999995E-4</v>
      </c>
      <c r="N8929" s="2">
        <v>0.1764</v>
      </c>
      <c r="P8929" s="2">
        <v>0.81659999999999999</v>
      </c>
      <c r="S8929" s="2">
        <v>0.1108</v>
      </c>
      <c r="T8929" s="2">
        <v>0.27700000000000002</v>
      </c>
      <c r="V8929" s="2">
        <v>1.0193000000000001</v>
      </c>
      <c r="X8929" s="2">
        <v>1.072E-2</v>
      </c>
      <c r="AM8929" s="2">
        <v>1.3318000000000001</v>
      </c>
      <c r="AO8929" s="2">
        <v>0.16400000000000001</v>
      </c>
      <c r="AR8929" s="2">
        <v>3.3270000000000001E-2</v>
      </c>
      <c r="AY8929" s="2">
        <v>0.131354</v>
      </c>
      <c r="BH8929" s="2">
        <v>1.0608</v>
      </c>
      <c r="BL8929" s="2">
        <v>0.1593</v>
      </c>
      <c r="BS8929" s="2">
        <v>1</v>
      </c>
      <c r="CI8929" s="2">
        <v>0.84319999999999995</v>
      </c>
    </row>
    <row r="8930" spans="1:98" ht="15" hidden="1" customHeight="1" x14ac:dyDescent="0.2">
      <c r="B8930" s="2">
        <v>35151</v>
      </c>
      <c r="F8930" s="2">
        <v>0.18060000000000001</v>
      </c>
      <c r="J8930" s="2">
        <v>1.1362000000000001</v>
      </c>
      <c r="K8930" s="2">
        <v>2.0701999999999998</v>
      </c>
      <c r="N8930" s="2">
        <v>0.2109</v>
      </c>
      <c r="Q8930" s="2">
        <v>0.13059999999999999</v>
      </c>
      <c r="U8930" s="2">
        <v>0.81979999999999997</v>
      </c>
      <c r="V8930" s="2">
        <v>1.3633</v>
      </c>
      <c r="X8930" s="2">
        <v>1.2789999999999999E-2</v>
      </c>
      <c r="AB8930" s="2">
        <v>2.1315</v>
      </c>
      <c r="AC8930" s="2">
        <v>8.6300000000000005E-4</v>
      </c>
      <c r="AV8930" s="2">
        <v>0.26889999999999997</v>
      </c>
      <c r="AY8930" s="2">
        <v>0.17630000000000001</v>
      </c>
      <c r="BH8930" s="2">
        <v>1.0609</v>
      </c>
      <c r="BL8930" s="2">
        <v>0.2049</v>
      </c>
      <c r="BS8930" s="2">
        <v>1</v>
      </c>
      <c r="CI8930" s="2">
        <v>0.93149999999999999</v>
      </c>
      <c r="CK8930" s="2">
        <v>0.91679999999999995</v>
      </c>
      <c r="CS8930" s="2">
        <v>0.29339999999999999</v>
      </c>
      <c r="CT8930" s="2">
        <v>1.091E-2</v>
      </c>
    </row>
    <row r="8931" spans="1:98" ht="15" hidden="1" customHeight="1" x14ac:dyDescent="0.2">
      <c r="A8931" s="2">
        <v>1.864E-2</v>
      </c>
      <c r="B8931" s="2">
        <v>41366</v>
      </c>
      <c r="F8931" s="2">
        <v>8.2650000000000001E-2</v>
      </c>
      <c r="I8931" s="2">
        <v>0.50280000000000002</v>
      </c>
      <c r="J8931" s="2">
        <v>1.0698000000000001</v>
      </c>
      <c r="K8931" s="2">
        <v>1.5336000000000001</v>
      </c>
      <c r="M8931" s="2">
        <v>9.0799999999999995E-4</v>
      </c>
      <c r="N8931" s="2">
        <v>0.17460000000000001</v>
      </c>
      <c r="P8931" s="2">
        <v>0.81910000000000005</v>
      </c>
      <c r="S8931" s="2">
        <v>0.1101</v>
      </c>
      <c r="T8931" s="2">
        <v>0.28120000000000001</v>
      </c>
      <c r="V8931" s="2">
        <v>1.0147999999999999</v>
      </c>
      <c r="X8931" s="2">
        <v>1.086E-2</v>
      </c>
      <c r="AM8931" s="2">
        <v>1.3025</v>
      </c>
      <c r="AO8931" s="2">
        <v>0.16370000000000001</v>
      </c>
      <c r="AR8931" s="2">
        <v>3.245E-2</v>
      </c>
      <c r="AY8931" s="2">
        <v>0.13072900000000001</v>
      </c>
      <c r="BH8931" s="2">
        <v>1.0610999999999999</v>
      </c>
      <c r="BL8931" s="2">
        <v>0.15670000000000001</v>
      </c>
      <c r="BS8931" s="2">
        <v>1</v>
      </c>
      <c r="CI8931" s="2">
        <v>0.85499999999999998</v>
      </c>
    </row>
    <row r="8932" spans="1:98" ht="15" hidden="1" customHeight="1" x14ac:dyDescent="0.2">
      <c r="B8932" s="2">
        <v>31082</v>
      </c>
      <c r="J8932" s="2">
        <v>0.48670000000000002</v>
      </c>
      <c r="K8932" s="2">
        <v>1.4859</v>
      </c>
      <c r="N8932" s="2">
        <v>0.14410000000000001</v>
      </c>
      <c r="V8932" s="2">
        <v>1.33299999</v>
      </c>
      <c r="X8932" s="2">
        <v>5.1390000000000003E-3</v>
      </c>
      <c r="BH8932" s="2">
        <v>1.06119999</v>
      </c>
      <c r="BL8932" s="2">
        <v>0.14580000000000001</v>
      </c>
      <c r="BS8932" s="2">
        <v>1</v>
      </c>
    </row>
    <row r="8933" spans="1:98" ht="15" hidden="1" customHeight="1" x14ac:dyDescent="0.2">
      <c r="B8933" s="2">
        <v>35157</v>
      </c>
      <c r="F8933" s="2">
        <v>0.1807</v>
      </c>
      <c r="J8933" s="2">
        <v>1.1366000000000001</v>
      </c>
      <c r="K8933" s="2">
        <v>2.0672999999999999</v>
      </c>
      <c r="N8933" s="2">
        <v>0.2112</v>
      </c>
      <c r="Q8933" s="2">
        <v>0.13020000000000001</v>
      </c>
      <c r="U8933" s="2">
        <v>0.81830000000000003</v>
      </c>
      <c r="V8933" s="2">
        <v>1.3555999999999999</v>
      </c>
      <c r="X8933" s="2">
        <v>1.261E-2</v>
      </c>
      <c r="AB8933" s="2">
        <v>2.1301999999999999</v>
      </c>
      <c r="AC8933" s="2">
        <v>8.6700000000000004E-4</v>
      </c>
      <c r="AV8933" s="2">
        <v>0.26860000000000001</v>
      </c>
      <c r="AY8933" s="2">
        <v>0.17530000000000001</v>
      </c>
      <c r="BH8933" s="2">
        <v>1.0611999999999999</v>
      </c>
      <c r="BL8933" s="2">
        <v>0.20330000000000001</v>
      </c>
      <c r="BS8933" s="2">
        <v>1</v>
      </c>
      <c r="CI8933" s="2">
        <v>0.92749999999999999</v>
      </c>
      <c r="CK8933" s="2">
        <v>0.91520000000000001</v>
      </c>
      <c r="CS8933" s="2">
        <v>0.29249999999999998</v>
      </c>
      <c r="CT8933" s="2">
        <v>1.089E-2</v>
      </c>
    </row>
    <row r="8934" spans="1:98" ht="15" hidden="1" customHeight="1" x14ac:dyDescent="0.2">
      <c r="A8934" s="2">
        <v>1.8669999999999999E-2</v>
      </c>
      <c r="B8934" s="2">
        <v>41360</v>
      </c>
      <c r="F8934" s="2">
        <v>8.2140000000000005E-2</v>
      </c>
      <c r="I8934" s="2">
        <v>0.50509999999999999</v>
      </c>
      <c r="J8934" s="2">
        <v>1.0665</v>
      </c>
      <c r="K8934" s="2">
        <v>1.5367</v>
      </c>
      <c r="M8934" s="2">
        <v>9.1500000000000001E-4</v>
      </c>
      <c r="N8934" s="2">
        <v>0.1736</v>
      </c>
      <c r="P8934" s="2">
        <v>0.81820000000000004</v>
      </c>
      <c r="S8934" s="2">
        <v>0.1095</v>
      </c>
      <c r="T8934" s="2">
        <v>0.27900000000000003</v>
      </c>
      <c r="V8934" s="2">
        <v>1.0169999999999999</v>
      </c>
      <c r="X8934" s="2">
        <v>1.078E-2</v>
      </c>
      <c r="AM8934" s="2">
        <v>1.2999000000000001</v>
      </c>
      <c r="AO8934" s="2">
        <v>0.16370000000000001</v>
      </c>
      <c r="AR8934" s="2">
        <v>3.2750000000000001E-2</v>
      </c>
      <c r="AY8934" s="2">
        <v>0.13100200000000001</v>
      </c>
      <c r="BH8934" s="2">
        <v>1.0611999999999999</v>
      </c>
      <c r="BL8934" s="2">
        <v>0.15609999999999999</v>
      </c>
      <c r="BS8934" s="2">
        <v>1</v>
      </c>
      <c r="CI8934" s="2">
        <v>0.85</v>
      </c>
    </row>
    <row r="8935" spans="1:98" ht="15" hidden="1" customHeight="1" x14ac:dyDescent="0.2">
      <c r="B8935" s="2">
        <v>35485</v>
      </c>
      <c r="F8935" s="2">
        <v>0.17580000000000001</v>
      </c>
      <c r="J8935" s="2">
        <v>0.93469999999999998</v>
      </c>
      <c r="K8935" s="2">
        <v>2.2246999999999999</v>
      </c>
      <c r="N8935" s="2">
        <v>0.20480000000000001</v>
      </c>
      <c r="Q8935" s="2">
        <v>0.1159</v>
      </c>
      <c r="U8935" s="2">
        <v>0.72399999999999998</v>
      </c>
      <c r="V8935" s="2">
        <v>1.3619000000000001</v>
      </c>
      <c r="X8935" s="2">
        <v>1.115E-2</v>
      </c>
      <c r="AB8935" s="2">
        <v>2.1627000000000001</v>
      </c>
      <c r="AC8935" s="2">
        <v>8.2100000000000001E-4</v>
      </c>
      <c r="AV8935" s="2">
        <v>0.24129999999999999</v>
      </c>
      <c r="AY8935" s="2">
        <v>0.17580000000000001</v>
      </c>
      <c r="BH8935" s="2">
        <v>1.0612999999999999</v>
      </c>
      <c r="BL8935" s="2">
        <v>0.18440000000000001</v>
      </c>
      <c r="BS8935" s="2">
        <v>1</v>
      </c>
      <c r="CI8935" s="2">
        <v>0.94979999999999998</v>
      </c>
      <c r="CK8935" s="2">
        <v>0.81420000000000003</v>
      </c>
      <c r="CS8935" s="2">
        <v>0.2732</v>
      </c>
      <c r="CT8935" s="2">
        <v>9.6190000000000008E-3</v>
      </c>
    </row>
    <row r="8936" spans="1:98" ht="15" hidden="1" customHeight="1" x14ac:dyDescent="0.2">
      <c r="B8936" s="2">
        <v>30438</v>
      </c>
      <c r="J8936" s="2">
        <v>0.59150000000000003</v>
      </c>
      <c r="K8936" s="2">
        <v>1.92169999</v>
      </c>
      <c r="N8936" s="2">
        <v>0.1724</v>
      </c>
      <c r="V8936" s="2">
        <v>1.2235999900000001</v>
      </c>
      <c r="X8936" s="2">
        <v>5.1529999999999996E-3</v>
      </c>
      <c r="BH8936" s="2">
        <v>1.0613999999999999</v>
      </c>
      <c r="BL8936" s="2">
        <v>0.16339999999999999</v>
      </c>
      <c r="BS8936" s="2">
        <v>1</v>
      </c>
    </row>
    <row r="8937" spans="1:98" ht="15" hidden="1" customHeight="1" x14ac:dyDescent="0.2">
      <c r="B8937" s="2">
        <v>35159</v>
      </c>
      <c r="F8937" s="2">
        <v>0.18029999999999999</v>
      </c>
      <c r="J8937" s="2">
        <v>1.1374</v>
      </c>
      <c r="K8937" s="2">
        <v>2.0777000000000001</v>
      </c>
      <c r="N8937" s="2">
        <v>0.21179999999999999</v>
      </c>
      <c r="Q8937" s="2">
        <v>0.13039999999999999</v>
      </c>
      <c r="U8937" s="2">
        <v>0.82179999999999997</v>
      </c>
      <c r="V8937" s="2">
        <v>1.3580000000000001</v>
      </c>
      <c r="X8937" s="2">
        <v>1.268E-2</v>
      </c>
      <c r="AB8937" s="2">
        <v>2.1421999999999999</v>
      </c>
      <c r="AC8937" s="2">
        <v>8.7100000000000003E-4</v>
      </c>
      <c r="AV8937" s="2">
        <v>0.2697</v>
      </c>
      <c r="AY8937" s="2">
        <v>0.17560000000000001</v>
      </c>
      <c r="BH8937" s="2">
        <v>1.0613999999999999</v>
      </c>
      <c r="BL8937" s="2">
        <v>0.20399999999999999</v>
      </c>
      <c r="BS8937" s="2">
        <v>1</v>
      </c>
      <c r="CI8937" s="2">
        <v>0.92559999999999998</v>
      </c>
      <c r="CK8937" s="2">
        <v>0.9173</v>
      </c>
      <c r="CS8937" s="2">
        <v>0.29310000000000003</v>
      </c>
      <c r="CT8937" s="2">
        <v>1.098E-2</v>
      </c>
    </row>
    <row r="8938" spans="1:98" ht="15" hidden="1" customHeight="1" x14ac:dyDescent="0.2">
      <c r="B8938" s="2">
        <v>30396</v>
      </c>
      <c r="J8938" s="2">
        <v>0.58819999999999995</v>
      </c>
      <c r="K8938" s="2">
        <v>1.7984</v>
      </c>
      <c r="N8938" s="2">
        <v>0.16869999999999999</v>
      </c>
      <c r="V8938" s="2">
        <v>1.2234</v>
      </c>
      <c r="X8938" s="2">
        <v>5.0800000000000003E-3</v>
      </c>
      <c r="BH8938" s="2">
        <v>1.0615000000000001</v>
      </c>
      <c r="BL8938" s="2">
        <v>0.16270000000000001</v>
      </c>
      <c r="BS8938" s="2">
        <v>1</v>
      </c>
    </row>
    <row r="8939" spans="1:98" ht="15" hidden="1" customHeight="1" x14ac:dyDescent="0.2">
      <c r="B8939" s="2">
        <v>35489</v>
      </c>
      <c r="F8939" s="2">
        <v>0.17180000000000001</v>
      </c>
      <c r="J8939" s="2">
        <v>0.92700000000000005</v>
      </c>
      <c r="K8939" s="2">
        <v>2.2262</v>
      </c>
      <c r="N8939" s="2">
        <v>0.20319999999999999</v>
      </c>
      <c r="Q8939" s="2">
        <v>0.1148</v>
      </c>
      <c r="U8939" s="2">
        <v>0.72019999999999995</v>
      </c>
      <c r="V8939" s="2">
        <v>1.3665</v>
      </c>
      <c r="X8939" s="2">
        <v>1.1310000000000001E-2</v>
      </c>
      <c r="AB8939" s="2">
        <v>2.1617999999999999</v>
      </c>
      <c r="AC8939" s="2">
        <v>8.0900000000000004E-4</v>
      </c>
      <c r="AV8939" s="2">
        <v>0.24</v>
      </c>
      <c r="AY8939" s="2">
        <v>0.1764</v>
      </c>
      <c r="BH8939" s="2">
        <v>1.0615000000000001</v>
      </c>
      <c r="BL8939" s="2">
        <v>0.18229999999999999</v>
      </c>
      <c r="BS8939" s="2">
        <v>1</v>
      </c>
      <c r="CI8939" s="2">
        <v>0.9466</v>
      </c>
      <c r="CK8939" s="2">
        <v>0.80989999999999995</v>
      </c>
      <c r="CS8939" s="2">
        <v>0.27110000000000001</v>
      </c>
      <c r="CT8939" s="2">
        <v>9.5329999999999998E-3</v>
      </c>
    </row>
    <row r="8940" spans="1:98" ht="15" hidden="1" customHeight="1" x14ac:dyDescent="0.2">
      <c r="A8940" s="2">
        <v>2.0160000000000001E-2</v>
      </c>
      <c r="B8940" s="2">
        <v>40931</v>
      </c>
      <c r="F8940" s="2">
        <v>7.6660000000000006E-2</v>
      </c>
      <c r="I8940" s="2">
        <v>0.57479999999999998</v>
      </c>
      <c r="J8940" s="2">
        <v>1.0875999999999999</v>
      </c>
      <c r="K8940" s="2">
        <v>1.5706</v>
      </c>
      <c r="M8940" s="2">
        <v>8.9499999999999996E-4</v>
      </c>
      <c r="N8940" s="2">
        <v>0.17169999999999999</v>
      </c>
      <c r="P8940" s="2">
        <v>0.79569999999999996</v>
      </c>
      <c r="S8940" s="2">
        <v>0.12709999999999999</v>
      </c>
      <c r="T8940" s="2">
        <v>0.26700000000000002</v>
      </c>
      <c r="V8940" s="2">
        <v>1.008</v>
      </c>
      <c r="X8940" s="2">
        <v>1.3100000000000001E-2</v>
      </c>
      <c r="AM8940" s="2">
        <v>1.3139000000000001</v>
      </c>
      <c r="AO8940" s="2">
        <v>0.15909999999999999</v>
      </c>
      <c r="AR8940" s="2">
        <v>3.2669999999999998E-2</v>
      </c>
      <c r="AY8940" s="2">
        <v>0.12989700000000001</v>
      </c>
      <c r="BH8940" s="2">
        <v>1.0618000000000001</v>
      </c>
      <c r="BL8940" s="2">
        <v>0.14960000000000001</v>
      </c>
      <c r="BS8940" s="2">
        <v>1</v>
      </c>
      <c r="CI8940" s="2">
        <v>0.81720000000000004</v>
      </c>
    </row>
    <row r="8941" spans="1:98" ht="15" hidden="1" customHeight="1" x14ac:dyDescent="0.2">
      <c r="B8941" s="2">
        <v>34675</v>
      </c>
      <c r="F8941" s="2">
        <v>0.39989999999999998</v>
      </c>
      <c r="J8941" s="2">
        <v>1.0391999999999999</v>
      </c>
      <c r="K8941" s="2">
        <v>2.157</v>
      </c>
      <c r="N8941" s="2">
        <v>0.20130000000000001</v>
      </c>
      <c r="V8941" s="2">
        <v>1.3795999999999999</v>
      </c>
      <c r="X8941" s="2">
        <v>1.3780000000000001E-2</v>
      </c>
      <c r="AY8941" s="2">
        <v>0.1784</v>
      </c>
      <c r="BH8941" s="2">
        <v>1.0619000000000001</v>
      </c>
      <c r="BL8941" s="2">
        <v>0.18390000000000001</v>
      </c>
      <c r="BS8941" s="2">
        <v>1</v>
      </c>
      <c r="CI8941" s="2">
        <v>0.87539999999999996</v>
      </c>
    </row>
    <row r="8942" spans="1:98" ht="15" hidden="1" customHeight="1" x14ac:dyDescent="0.2">
      <c r="A8942" s="2">
        <v>1.8880000000000001E-2</v>
      </c>
      <c r="B8942" s="2">
        <v>41351</v>
      </c>
      <c r="F8942" s="2">
        <v>8.2150000000000001E-2</v>
      </c>
      <c r="I8942" s="2">
        <v>0.51370000000000005</v>
      </c>
      <c r="J8942" s="2">
        <v>1.0812999999999999</v>
      </c>
      <c r="K8942" s="2">
        <v>1.5436000000000001</v>
      </c>
      <c r="M8942" s="2">
        <v>9.1699999999999995E-4</v>
      </c>
      <c r="N8942" s="2">
        <v>0.17649999999999999</v>
      </c>
      <c r="P8942" s="2">
        <v>0.81779999999999997</v>
      </c>
      <c r="S8942" s="2">
        <v>0.1115</v>
      </c>
      <c r="T8942" s="2">
        <v>0.27689999999999998</v>
      </c>
      <c r="V8942" s="2">
        <v>1.0217000000000001</v>
      </c>
      <c r="X8942" s="2">
        <v>1.077E-2</v>
      </c>
      <c r="AM8942" s="2">
        <v>1.3240000000000001</v>
      </c>
      <c r="AO8942" s="2">
        <v>0.16439999999999999</v>
      </c>
      <c r="AR8942" s="2">
        <v>3.313E-2</v>
      </c>
      <c r="AY8942" s="2">
        <v>0.131634</v>
      </c>
      <c r="BH8942" s="2">
        <v>1.0619000000000001</v>
      </c>
      <c r="BL8942" s="2">
        <v>0.1588</v>
      </c>
      <c r="BS8942" s="2">
        <v>1</v>
      </c>
      <c r="CI8942" s="2">
        <v>0.84299999999999997</v>
      </c>
    </row>
    <row r="8943" spans="1:98" ht="15" hidden="1" customHeight="1" x14ac:dyDescent="0.2">
      <c r="A8943" s="2">
        <v>2.019E-2</v>
      </c>
      <c r="B8943" s="2">
        <v>40928</v>
      </c>
      <c r="F8943" s="2">
        <v>7.6679999999999998E-2</v>
      </c>
      <c r="I8943" s="2">
        <v>0.57520000000000004</v>
      </c>
      <c r="J8943" s="2">
        <v>1.0873999999999999</v>
      </c>
      <c r="K8943" s="2">
        <v>1.5761000000000001</v>
      </c>
      <c r="M8943" s="2">
        <v>8.9499999999999996E-4</v>
      </c>
      <c r="N8943" s="2">
        <v>0.17119999999999999</v>
      </c>
      <c r="P8943" s="2">
        <v>0.79690000000000005</v>
      </c>
      <c r="S8943" s="2">
        <v>0.1278</v>
      </c>
      <c r="T8943" s="2">
        <v>0.26869999999999999</v>
      </c>
      <c r="V8943" s="2">
        <v>1.0143</v>
      </c>
      <c r="X8943" s="2">
        <v>1.3180000000000001E-2</v>
      </c>
      <c r="AM8943" s="2">
        <v>1.3131999999999999</v>
      </c>
      <c r="AO8943" s="2">
        <v>0.16009999999999999</v>
      </c>
      <c r="AR8943" s="2">
        <v>3.2390000000000002E-2</v>
      </c>
      <c r="AY8943" s="2">
        <v>0.130694</v>
      </c>
      <c r="BH8943" s="2">
        <v>1.0620000000000001</v>
      </c>
      <c r="BL8943" s="2">
        <v>0.14960000000000001</v>
      </c>
      <c r="BS8943" s="2">
        <v>1</v>
      </c>
      <c r="CI8943" s="2">
        <v>0.81730000000000003</v>
      </c>
    </row>
    <row r="8944" spans="1:98" ht="15" hidden="1" customHeight="1" x14ac:dyDescent="0.2">
      <c r="A8944" s="2">
        <v>1.8599999999999998E-2</v>
      </c>
      <c r="B8944" s="2">
        <v>41367</v>
      </c>
      <c r="F8944" s="2">
        <v>8.2250000000000004E-2</v>
      </c>
      <c r="I8944" s="2">
        <v>0.50070000000000003</v>
      </c>
      <c r="J8944" s="2">
        <v>1.0722</v>
      </c>
      <c r="K8944" s="2">
        <v>1.5342</v>
      </c>
      <c r="M8944" s="2">
        <v>9.0700000000000004E-4</v>
      </c>
      <c r="N8944" s="2">
        <v>0.17449999999999999</v>
      </c>
      <c r="P8944" s="2">
        <v>0.81899999999999995</v>
      </c>
      <c r="S8944" s="2">
        <v>0.1101</v>
      </c>
      <c r="T8944" s="2">
        <v>0.2797</v>
      </c>
      <c r="V8944" s="2">
        <v>1.0134000000000001</v>
      </c>
      <c r="X8944" s="2">
        <v>1.09E-2</v>
      </c>
      <c r="AM8944" s="2">
        <v>1.3019000000000001</v>
      </c>
      <c r="AO8944" s="2">
        <v>0.16339999999999999</v>
      </c>
      <c r="AR8944" s="2">
        <v>3.2079999999999997E-2</v>
      </c>
      <c r="AY8944" s="2">
        <v>0.13055900000000001</v>
      </c>
      <c r="BH8944" s="2">
        <v>1.0621</v>
      </c>
      <c r="BL8944" s="2">
        <v>0.15590000000000001</v>
      </c>
      <c r="BS8944" s="2">
        <v>1</v>
      </c>
      <c r="CI8944" s="2">
        <v>0.85540000000000005</v>
      </c>
    </row>
    <row r="8945" spans="1:98" ht="15" hidden="1" customHeight="1" x14ac:dyDescent="0.2">
      <c r="B8945" s="2">
        <v>35156</v>
      </c>
      <c r="F8945" s="2">
        <v>0.18029999999999999</v>
      </c>
      <c r="J8945" s="2">
        <v>1.1339999999999999</v>
      </c>
      <c r="K8945" s="2">
        <v>2.0655000000000001</v>
      </c>
      <c r="N8945" s="2">
        <v>0.21079999999999999</v>
      </c>
      <c r="Q8945" s="2">
        <v>0.12989999999999999</v>
      </c>
      <c r="U8945" s="2">
        <v>0.81699999999999995</v>
      </c>
      <c r="V8945" s="2">
        <v>1.3547</v>
      </c>
      <c r="X8945" s="2">
        <v>1.26E-2</v>
      </c>
      <c r="AB8945" s="2">
        <v>2.1295999999999999</v>
      </c>
      <c r="AC8945" s="2">
        <v>8.6200000000000003E-4</v>
      </c>
      <c r="AV8945" s="2">
        <v>0.26819999999999999</v>
      </c>
      <c r="AY8945" s="2">
        <v>0.17519999999999999</v>
      </c>
      <c r="BH8945" s="2">
        <v>1.0622</v>
      </c>
      <c r="BL8945" s="2">
        <v>0.20330000000000001</v>
      </c>
      <c r="BS8945" s="2">
        <v>1</v>
      </c>
      <c r="CI8945" s="2">
        <v>0.92949999999999999</v>
      </c>
      <c r="CK8945" s="2">
        <v>0.91379999999999995</v>
      </c>
      <c r="CS8945" s="2">
        <v>0.29289999999999999</v>
      </c>
      <c r="CT8945" s="2">
        <v>1.0869999999999999E-2</v>
      </c>
    </row>
    <row r="8946" spans="1:98" ht="15" hidden="1" customHeight="1" x14ac:dyDescent="0.2">
      <c r="B8946" s="2">
        <v>35566</v>
      </c>
      <c r="F8946" s="2">
        <v>0.1736</v>
      </c>
      <c r="J8946" s="2">
        <v>0.96499999999999997</v>
      </c>
      <c r="K8946" s="2">
        <v>2.2435999999999998</v>
      </c>
      <c r="N8946" s="2">
        <v>0.19439999999999999</v>
      </c>
      <c r="Q8946" s="2">
        <v>0.1144</v>
      </c>
      <c r="U8946" s="2">
        <v>0.71970000000000001</v>
      </c>
      <c r="V8946" s="2">
        <v>1.37</v>
      </c>
      <c r="X8946" s="2">
        <v>1.1860000000000001E-2</v>
      </c>
      <c r="AB8946" s="2">
        <v>2.0903</v>
      </c>
      <c r="AC8946" s="2">
        <v>8.1999999999999998E-4</v>
      </c>
      <c r="AV8946" s="2">
        <v>0.2402</v>
      </c>
      <c r="AY8946" s="2">
        <v>0.17699999999999999</v>
      </c>
      <c r="BH8946" s="2">
        <v>1.0622</v>
      </c>
      <c r="BL8946" s="2">
        <v>0.1799</v>
      </c>
      <c r="BS8946" s="2">
        <v>1</v>
      </c>
      <c r="CI8946" s="2">
        <v>0.94969999999999999</v>
      </c>
      <c r="CK8946" s="2">
        <v>0.80920000000000003</v>
      </c>
      <c r="CS8946" s="2">
        <v>0.26669999999999999</v>
      </c>
      <c r="CT8946" s="2">
        <v>9.5949999999999994E-3</v>
      </c>
    </row>
    <row r="8947" spans="1:98" ht="15" hidden="1" customHeight="1" x14ac:dyDescent="0.2">
      <c r="A8947" s="2">
        <v>2.0289999999999999E-2</v>
      </c>
      <c r="B8947" s="2">
        <v>40843</v>
      </c>
      <c r="F8947" s="2">
        <v>7.5469999999999995E-2</v>
      </c>
      <c r="I8947" s="2">
        <v>0.57769999999999999</v>
      </c>
      <c r="J8947" s="2">
        <v>1.1547000000000001</v>
      </c>
      <c r="K8947" s="2">
        <v>1.5987</v>
      </c>
      <c r="M8947" s="2">
        <v>8.9800000000000004E-4</v>
      </c>
      <c r="N8947" s="2">
        <v>0.1835</v>
      </c>
      <c r="P8947" s="2">
        <v>0.79749999999999999</v>
      </c>
      <c r="S8947" s="2">
        <v>0.12920000000000001</v>
      </c>
      <c r="T8947" s="2">
        <v>0.2752</v>
      </c>
      <c r="V8947" s="2">
        <v>0.99419999999999997</v>
      </c>
      <c r="X8947" s="2">
        <v>1.311E-2</v>
      </c>
      <c r="AM8947" s="2">
        <v>1.4089</v>
      </c>
      <c r="AO8947" s="2">
        <v>0.15629999999999999</v>
      </c>
      <c r="AR8947" s="2">
        <v>3.3210000000000003E-2</v>
      </c>
      <c r="AY8947" s="2">
        <v>0.12795400000000001</v>
      </c>
      <c r="BH8947" s="2">
        <v>1.0623</v>
      </c>
      <c r="BL8947" s="2">
        <v>0.15640000000000001</v>
      </c>
      <c r="BS8947" s="2">
        <v>1</v>
      </c>
      <c r="CI8947" s="2">
        <v>0.81420000000000003</v>
      </c>
    </row>
    <row r="8948" spans="1:98" ht="15" hidden="1" customHeight="1" x14ac:dyDescent="0.2">
      <c r="A8948" s="2">
        <v>2.0199999999999999E-2</v>
      </c>
      <c r="B8948" s="2">
        <v>40938</v>
      </c>
      <c r="F8948" s="2">
        <v>7.7310000000000004E-2</v>
      </c>
      <c r="I8948" s="2">
        <v>0.57250000000000001</v>
      </c>
      <c r="J8948" s="2">
        <v>1.0929</v>
      </c>
      <c r="K8948" s="2">
        <v>1.5739000000000001</v>
      </c>
      <c r="M8948" s="2">
        <v>8.8900000000000003E-4</v>
      </c>
      <c r="N8948" s="2">
        <v>0.1721</v>
      </c>
      <c r="P8948" s="2">
        <v>0.79759999999999998</v>
      </c>
      <c r="S8948" s="2">
        <v>0.12770000000000001</v>
      </c>
      <c r="T8948" s="2">
        <v>0.2671</v>
      </c>
      <c r="V8948" s="2">
        <v>1.0032000000000001</v>
      </c>
      <c r="X8948" s="2">
        <v>1.315E-2</v>
      </c>
      <c r="AM8948" s="2">
        <v>1.3164</v>
      </c>
      <c r="AO8948" s="2">
        <v>0.15840000000000001</v>
      </c>
      <c r="AR8948" s="2">
        <v>3.2960000000000003E-2</v>
      </c>
      <c r="AY8948" s="2">
        <v>0.12934599999999999</v>
      </c>
      <c r="BH8948" s="2">
        <v>1.0623</v>
      </c>
      <c r="BL8948" s="2">
        <v>0.1484</v>
      </c>
      <c r="BS8948" s="2">
        <v>1</v>
      </c>
      <c r="CI8948" s="2">
        <v>0.82230000000000003</v>
      </c>
    </row>
    <row r="8949" spans="1:98" ht="15" hidden="1" customHeight="1" x14ac:dyDescent="0.2">
      <c r="B8949" s="2">
        <v>30397</v>
      </c>
      <c r="J8949" s="2">
        <v>0.59029999</v>
      </c>
      <c r="K8949" s="2">
        <v>1.8019999900000001</v>
      </c>
      <c r="N8949" s="2">
        <v>0.17019999999999999</v>
      </c>
      <c r="V8949" s="2">
        <v>1.2242</v>
      </c>
      <c r="X8949" s="2">
        <v>5.1159999999999999E-3</v>
      </c>
      <c r="BH8949" s="2">
        <v>1.0625</v>
      </c>
      <c r="BL8949" s="2">
        <v>0.16289999999999999</v>
      </c>
      <c r="BS8949" s="2">
        <v>1</v>
      </c>
    </row>
    <row r="8950" spans="1:98" ht="15" hidden="1" customHeight="1" x14ac:dyDescent="0.2">
      <c r="B8950" s="2">
        <v>35368</v>
      </c>
      <c r="F8950" s="2">
        <v>0.1678</v>
      </c>
      <c r="J8950" s="2">
        <v>1.0714999999999999</v>
      </c>
      <c r="K8950" s="2">
        <v>2.1890999999999998</v>
      </c>
      <c r="N8950" s="2">
        <v>0.2104</v>
      </c>
      <c r="Q8950" s="2">
        <v>0.1265</v>
      </c>
      <c r="U8950" s="2">
        <v>0.79220000000000002</v>
      </c>
      <c r="V8950" s="2">
        <v>1.3411</v>
      </c>
      <c r="X8950" s="2">
        <v>1.1769999999999999E-2</v>
      </c>
      <c r="AB8950" s="2">
        <v>2.1947000000000001</v>
      </c>
      <c r="AC8950" s="2">
        <v>8.8599999999999996E-4</v>
      </c>
      <c r="AV8950" s="2">
        <v>0.2631</v>
      </c>
      <c r="AY8950" s="2">
        <v>0.1734</v>
      </c>
      <c r="BH8950" s="2">
        <v>1.0626</v>
      </c>
      <c r="BL8950" s="2">
        <v>0.20469999999999999</v>
      </c>
      <c r="BS8950" s="2">
        <v>1</v>
      </c>
      <c r="CI8950" s="2">
        <v>0.94650000000000001</v>
      </c>
      <c r="CK8950" s="2">
        <v>0.88859999999999995</v>
      </c>
      <c r="CS8950" s="2">
        <v>0.29709999999999998</v>
      </c>
      <c r="CT8950" s="2">
        <v>1.0540000000000001E-2</v>
      </c>
    </row>
    <row r="8951" spans="1:98" ht="15" hidden="1" customHeight="1" x14ac:dyDescent="0.2">
      <c r="B8951" s="2">
        <v>35387</v>
      </c>
      <c r="F8951" s="2">
        <v>0.1696</v>
      </c>
      <c r="J8951" s="2">
        <v>1.0593999999999999</v>
      </c>
      <c r="K8951" s="2">
        <v>2.2408000000000001</v>
      </c>
      <c r="N8951" s="2">
        <v>0.21190000000000001</v>
      </c>
      <c r="Q8951" s="2">
        <v>0.1265</v>
      </c>
      <c r="U8951" s="2">
        <v>0.7974</v>
      </c>
      <c r="V8951" s="2">
        <v>1.3416999999999999</v>
      </c>
      <c r="X8951" s="2">
        <v>1.205E-2</v>
      </c>
      <c r="AB8951" s="2">
        <v>2.2467000000000001</v>
      </c>
      <c r="AC8951" s="2">
        <v>8.8800000000000001E-4</v>
      </c>
      <c r="AV8951" s="2">
        <v>0.26440000000000002</v>
      </c>
      <c r="AY8951" s="2">
        <v>0.17349999999999999</v>
      </c>
      <c r="BH8951" s="2">
        <v>1.0626</v>
      </c>
      <c r="BL8951" s="2">
        <v>0.20330000000000001</v>
      </c>
      <c r="BS8951" s="2">
        <v>1</v>
      </c>
      <c r="CI8951" s="2">
        <v>0.95130000000000003</v>
      </c>
      <c r="CK8951" s="2">
        <v>0.89419999999999999</v>
      </c>
      <c r="CS8951" s="2">
        <v>0.29580000000000001</v>
      </c>
      <c r="CT8951" s="2">
        <v>1.0619999999999999E-2</v>
      </c>
    </row>
    <row r="8952" spans="1:98" ht="15" hidden="1" customHeight="1" x14ac:dyDescent="0.2">
      <c r="A8952" s="2">
        <v>1.9949999999999999E-2</v>
      </c>
      <c r="B8952" s="2">
        <v>40970</v>
      </c>
      <c r="F8952" s="2">
        <v>7.739E-2</v>
      </c>
      <c r="I8952" s="2">
        <v>0.57269999999999999</v>
      </c>
      <c r="J8952" s="2">
        <v>1.0825</v>
      </c>
      <c r="K8952" s="2">
        <v>1.5672999999999999</v>
      </c>
      <c r="M8952" s="2">
        <v>8.8500000000000004E-4</v>
      </c>
      <c r="N8952" s="2">
        <v>0.1762</v>
      </c>
      <c r="P8952" s="2">
        <v>0.79020000000000001</v>
      </c>
      <c r="S8952" s="2">
        <v>0.1313</v>
      </c>
      <c r="T8952" s="2">
        <v>0.2596</v>
      </c>
      <c r="V8952" s="2">
        <v>0.98880000000000001</v>
      </c>
      <c r="X8952" s="2">
        <v>1.2120000000000001E-2</v>
      </c>
      <c r="AM8952" s="2">
        <v>1.3053999999999999</v>
      </c>
      <c r="AO8952" s="2">
        <v>0.157</v>
      </c>
      <c r="AR8952" s="2">
        <v>3.3759999999999998E-2</v>
      </c>
      <c r="AY8952" s="2">
        <v>0.127443</v>
      </c>
      <c r="BH8952" s="2">
        <v>1.0626</v>
      </c>
      <c r="BL8952" s="2">
        <v>0.14799999999999999</v>
      </c>
      <c r="BS8952" s="2">
        <v>1</v>
      </c>
      <c r="CI8952" s="2">
        <v>0.82199999999999995</v>
      </c>
    </row>
    <row r="8953" spans="1:98" ht="15" hidden="1" customHeight="1" x14ac:dyDescent="0.2">
      <c r="B8953" s="2">
        <v>35279</v>
      </c>
      <c r="F8953" s="2">
        <v>0.1825</v>
      </c>
      <c r="J8953" s="2">
        <v>1.1425000000000001</v>
      </c>
      <c r="K8953" s="2">
        <v>2.1202000000000001</v>
      </c>
      <c r="N8953" s="2">
        <v>0.2155</v>
      </c>
      <c r="Q8953" s="2">
        <v>0.1321</v>
      </c>
      <c r="U8953" s="2">
        <v>0.82899999999999996</v>
      </c>
      <c r="V8953" s="2">
        <v>1.375</v>
      </c>
      <c r="X8953" s="2">
        <v>1.285E-2</v>
      </c>
      <c r="AB8953" s="2">
        <v>2.2124000000000001</v>
      </c>
      <c r="AC8953" s="2">
        <v>9.0600000000000001E-4</v>
      </c>
      <c r="AV8953" s="2">
        <v>0.27389999999999998</v>
      </c>
      <c r="AY8953" s="2">
        <v>0.17780000000000001</v>
      </c>
      <c r="BH8953" s="2">
        <v>1.0627</v>
      </c>
      <c r="BL8953" s="2">
        <v>0.2089</v>
      </c>
      <c r="BS8953" s="2">
        <v>1</v>
      </c>
      <c r="CI8953" s="2">
        <v>0.9405</v>
      </c>
      <c r="CK8953" s="2">
        <v>0.93010000000000004</v>
      </c>
      <c r="CS8953" s="2">
        <v>0.30640000000000001</v>
      </c>
      <c r="CT8953" s="2">
        <v>1.0919999999999999E-2</v>
      </c>
    </row>
    <row r="8954" spans="1:98" ht="15" hidden="1" customHeight="1" x14ac:dyDescent="0.2">
      <c r="A8954" s="2">
        <v>2.0299999999999999E-2</v>
      </c>
      <c r="B8954" s="2">
        <v>40961</v>
      </c>
      <c r="F8954" s="2">
        <v>7.7929999999999999E-2</v>
      </c>
      <c r="I8954" s="2">
        <v>0.58540000000000003</v>
      </c>
      <c r="J8954" s="2">
        <v>1.0979000000000001</v>
      </c>
      <c r="K8954" s="2">
        <v>1.5676000000000001</v>
      </c>
      <c r="M8954" s="2">
        <v>8.8699999999999998E-4</v>
      </c>
      <c r="N8954" s="2">
        <v>0.1769</v>
      </c>
      <c r="P8954" s="2">
        <v>0.79459999999999997</v>
      </c>
      <c r="S8954" s="2">
        <v>0.1293</v>
      </c>
      <c r="T8954" s="2">
        <v>0.26590000000000003</v>
      </c>
      <c r="V8954" s="2">
        <v>1</v>
      </c>
      <c r="X8954" s="2">
        <v>1.2449999999999999E-2</v>
      </c>
      <c r="AM8954" s="2">
        <v>1.325</v>
      </c>
      <c r="AO8954" s="2">
        <v>0.1588</v>
      </c>
      <c r="AR8954" s="2">
        <v>3.3680000000000002E-2</v>
      </c>
      <c r="AY8954" s="2">
        <v>0.12894700000000001</v>
      </c>
      <c r="BH8954" s="2">
        <v>1.0628</v>
      </c>
      <c r="BL8954" s="2">
        <v>0.15010000000000001</v>
      </c>
      <c r="BS8954" s="2">
        <v>1</v>
      </c>
      <c r="CI8954" s="2">
        <v>0.82940000000000003</v>
      </c>
    </row>
    <row r="8955" spans="1:98" ht="15" hidden="1" customHeight="1" x14ac:dyDescent="0.2">
      <c r="B8955" s="2">
        <v>35369</v>
      </c>
      <c r="F8955" s="2">
        <v>0.1671</v>
      </c>
      <c r="J8955" s="2">
        <v>1.0619000000000001</v>
      </c>
      <c r="K8955" s="2">
        <v>2.1821999999999999</v>
      </c>
      <c r="N8955" s="2">
        <v>0.2102</v>
      </c>
      <c r="Q8955" s="2">
        <v>0.1258</v>
      </c>
      <c r="U8955" s="2">
        <v>0.79010000000000002</v>
      </c>
      <c r="V8955" s="2">
        <v>1.3408</v>
      </c>
      <c r="X8955" s="2">
        <v>1.1780000000000001E-2</v>
      </c>
      <c r="AB8955" s="2">
        <v>2.1839</v>
      </c>
      <c r="AC8955" s="2">
        <v>8.8400000000000002E-4</v>
      </c>
      <c r="AV8955" s="2">
        <v>0.26229999999999998</v>
      </c>
      <c r="AY8955" s="2">
        <v>0.1734</v>
      </c>
      <c r="BH8955" s="2">
        <v>1.0629999999999999</v>
      </c>
      <c r="BL8955" s="2">
        <v>0.2041</v>
      </c>
      <c r="BS8955" s="2">
        <v>1</v>
      </c>
      <c r="CI8955" s="2">
        <v>0.94850000000000001</v>
      </c>
      <c r="CK8955" s="2">
        <v>0.88570000000000004</v>
      </c>
      <c r="CS8955" s="2">
        <v>0.29580000000000001</v>
      </c>
      <c r="CT8955" s="2">
        <v>1.051E-2</v>
      </c>
    </row>
    <row r="8956" spans="1:98" ht="15" hidden="1" customHeight="1" x14ac:dyDescent="0.2">
      <c r="B8956" s="2">
        <v>35366</v>
      </c>
      <c r="F8956" s="2">
        <v>0.17030000000000001</v>
      </c>
      <c r="J8956" s="2">
        <v>1.069</v>
      </c>
      <c r="K8956" s="2">
        <v>2.1684999999999999</v>
      </c>
      <c r="N8956" s="2">
        <v>0.20949999999999999</v>
      </c>
      <c r="Q8956" s="2">
        <v>0.12570000000000001</v>
      </c>
      <c r="U8956" s="2">
        <v>0.79020000000000001</v>
      </c>
      <c r="V8956" s="2">
        <v>1.3448</v>
      </c>
      <c r="X8956" s="2">
        <v>1.179E-2</v>
      </c>
      <c r="AB8956" s="2">
        <v>2.1873</v>
      </c>
      <c r="AC8956" s="2">
        <v>8.8500000000000004E-4</v>
      </c>
      <c r="AV8956" s="2">
        <v>0.26229999999999998</v>
      </c>
      <c r="AY8956" s="2">
        <v>0.1739</v>
      </c>
      <c r="BH8956" s="2">
        <v>1.0631999999999999</v>
      </c>
      <c r="BL8956" s="2">
        <v>0.20469999999999999</v>
      </c>
      <c r="BS8956" s="2">
        <v>1</v>
      </c>
      <c r="CI8956" s="2">
        <v>0.94889999999999997</v>
      </c>
      <c r="CK8956" s="2">
        <v>0.88639999999999997</v>
      </c>
      <c r="CS8956" s="2">
        <v>0.29520000000000002</v>
      </c>
      <c r="CT8956" s="2">
        <v>1.052E-2</v>
      </c>
    </row>
    <row r="8957" spans="1:98" ht="15" hidden="1" customHeight="1" x14ac:dyDescent="0.2">
      <c r="A8957" s="2">
        <v>2.0129999999999999E-2</v>
      </c>
      <c r="B8957" s="2">
        <v>40968</v>
      </c>
      <c r="F8957" s="2">
        <v>7.7109999999999998E-2</v>
      </c>
      <c r="I8957" s="2">
        <v>0.57509999999999994</v>
      </c>
      <c r="J8957" s="2">
        <v>1.0933999999999999</v>
      </c>
      <c r="K8957" s="2">
        <v>1.5736000000000001</v>
      </c>
      <c r="M8957" s="2">
        <v>8.83E-4</v>
      </c>
      <c r="N8957" s="2">
        <v>0.1769</v>
      </c>
      <c r="P8957" s="2">
        <v>0.79079999999999995</v>
      </c>
      <c r="S8957" s="2">
        <v>0.1321</v>
      </c>
      <c r="T8957" s="2">
        <v>0.26079999999999998</v>
      </c>
      <c r="V8957" s="2">
        <v>0.98660000000000003</v>
      </c>
      <c r="X8957" s="2">
        <v>1.2160000000000001E-2</v>
      </c>
      <c r="AM8957" s="2">
        <v>1.3179000000000001</v>
      </c>
      <c r="AO8957" s="2">
        <v>0.15679999999999999</v>
      </c>
      <c r="AR8957" s="2">
        <v>3.3930000000000002E-2</v>
      </c>
      <c r="AY8957" s="2">
        <v>0.12721099999999999</v>
      </c>
      <c r="BH8957" s="2">
        <v>1.0631999999999999</v>
      </c>
      <c r="BL8957" s="2">
        <v>0.14979999999999999</v>
      </c>
      <c r="BS8957" s="2">
        <v>1</v>
      </c>
      <c r="CI8957" s="2">
        <v>0.82830000000000004</v>
      </c>
    </row>
    <row r="8958" spans="1:98" ht="15" hidden="1" customHeight="1" x14ac:dyDescent="0.2">
      <c r="B8958" s="2">
        <v>30435</v>
      </c>
      <c r="J8958" s="2">
        <v>0.59150000000000003</v>
      </c>
      <c r="K8958" s="2">
        <v>1.9100999999999999</v>
      </c>
      <c r="N8958" s="2">
        <v>0.1726</v>
      </c>
      <c r="V8958" s="2">
        <v>1.226</v>
      </c>
      <c r="X8958" s="2">
        <v>5.1440000000000001E-3</v>
      </c>
      <c r="BH8958" s="2">
        <v>1.0632999999999999</v>
      </c>
      <c r="BL8958" s="2">
        <v>0.16370000000000001</v>
      </c>
      <c r="BS8958" s="2">
        <v>1</v>
      </c>
    </row>
    <row r="8959" spans="1:98" ht="15" hidden="1" customHeight="1" x14ac:dyDescent="0.2">
      <c r="B8959" s="2">
        <v>35277</v>
      </c>
      <c r="F8959" s="2">
        <v>0.18129999999999999</v>
      </c>
      <c r="J8959" s="2">
        <v>1.1483000000000001</v>
      </c>
      <c r="K8959" s="2">
        <v>2.1383999999999999</v>
      </c>
      <c r="N8959" s="2">
        <v>0.216</v>
      </c>
      <c r="Q8959" s="2">
        <v>0.13270000000000001</v>
      </c>
      <c r="U8959" s="2">
        <v>0.83209999999999995</v>
      </c>
      <c r="V8959" s="2">
        <v>1.3748</v>
      </c>
      <c r="X8959" s="2">
        <v>1.2880000000000001E-2</v>
      </c>
      <c r="AB8959" s="2">
        <v>2.2250999999999999</v>
      </c>
      <c r="AC8959" s="2">
        <v>9.0399999999999996E-4</v>
      </c>
      <c r="AV8959" s="2">
        <v>0.2752</v>
      </c>
      <c r="AY8959" s="2">
        <v>0.17780000000000001</v>
      </c>
      <c r="BH8959" s="2">
        <v>1.0633999999999999</v>
      </c>
      <c r="BL8959" s="2">
        <v>0.2079</v>
      </c>
      <c r="BS8959" s="2">
        <v>1</v>
      </c>
      <c r="CI8959" s="2">
        <v>0.94810000000000005</v>
      </c>
      <c r="CK8959" s="2">
        <v>0.93369999999999997</v>
      </c>
      <c r="CS8959" s="2">
        <v>0.30630000000000002</v>
      </c>
      <c r="CT8959" s="2">
        <v>1.095E-2</v>
      </c>
    </row>
    <row r="8960" spans="1:98" ht="15" hidden="1" customHeight="1" x14ac:dyDescent="0.2">
      <c r="B8960" s="2">
        <v>32540</v>
      </c>
      <c r="J8960" s="2">
        <v>0.75119999999999998</v>
      </c>
      <c r="K8960" s="2">
        <v>2.08769998</v>
      </c>
      <c r="N8960" s="2">
        <v>0.17649999999999999</v>
      </c>
      <c r="V8960" s="2">
        <v>1.1895999900000001</v>
      </c>
      <c r="X8960" s="2">
        <v>9.1830000000000002E-3</v>
      </c>
      <c r="AY8960" s="2">
        <v>0.1525</v>
      </c>
      <c r="BH8960" s="2">
        <v>1.06349999</v>
      </c>
      <c r="BL8960" s="2">
        <v>0.188</v>
      </c>
      <c r="BS8960" s="2">
        <v>1</v>
      </c>
      <c r="CI8960" s="2">
        <v>0.72209999999999996</v>
      </c>
    </row>
    <row r="8961" spans="1:98" ht="15" hidden="1" customHeight="1" x14ac:dyDescent="0.2">
      <c r="B8961" s="2">
        <v>35249</v>
      </c>
      <c r="F8961" s="2">
        <v>0.1789</v>
      </c>
      <c r="J8961" s="2">
        <v>1.0863</v>
      </c>
      <c r="K8961" s="2">
        <v>2.1215999999999999</v>
      </c>
      <c r="N8961" s="2">
        <v>0.20960000000000001</v>
      </c>
      <c r="Q8961" s="2">
        <v>0.12670000000000001</v>
      </c>
      <c r="U8961" s="2">
        <v>0.7974</v>
      </c>
      <c r="V8961" s="2">
        <v>1.3608</v>
      </c>
      <c r="X8961" s="2">
        <v>1.234E-2</v>
      </c>
      <c r="AB8961" s="2">
        <v>2.1739000000000002</v>
      </c>
      <c r="AC8961" s="2">
        <v>8.8800000000000001E-4</v>
      </c>
      <c r="AV8961" s="2">
        <v>0.26440000000000002</v>
      </c>
      <c r="AY8961" s="2">
        <v>0.17580000000000001</v>
      </c>
      <c r="BH8961" s="2">
        <v>1.0634999999999999</v>
      </c>
      <c r="BL8961" s="2">
        <v>0.2044</v>
      </c>
      <c r="BS8961" s="2">
        <v>1</v>
      </c>
      <c r="CI8961" s="2">
        <v>0.92810000000000004</v>
      </c>
      <c r="CK8961" s="2">
        <v>0.89390000000000003</v>
      </c>
      <c r="CS8961" s="2">
        <v>0.29089999999999999</v>
      </c>
      <c r="CT8961" s="2">
        <v>1.0619999999999999E-2</v>
      </c>
    </row>
    <row r="8962" spans="1:98" ht="15" hidden="1" customHeight="1" x14ac:dyDescent="0.2">
      <c r="B8962" s="2">
        <v>35367</v>
      </c>
      <c r="F8962" s="2">
        <v>0.1699</v>
      </c>
      <c r="J8962" s="2">
        <v>1.0725</v>
      </c>
      <c r="K8962" s="2">
        <v>2.1656</v>
      </c>
      <c r="N8962" s="2">
        <v>0.21049999999999999</v>
      </c>
      <c r="Q8962" s="2">
        <v>0.12659999999999999</v>
      </c>
      <c r="U8962" s="2">
        <v>0.79490000000000005</v>
      </c>
      <c r="V8962" s="2">
        <v>1.3451</v>
      </c>
      <c r="X8962" s="2">
        <v>1.1780000000000001E-2</v>
      </c>
      <c r="AB8962" s="2">
        <v>2.1846999999999999</v>
      </c>
      <c r="AC8962" s="2">
        <v>8.8699999999999998E-4</v>
      </c>
      <c r="AV8962" s="2">
        <v>0.26379999999999998</v>
      </c>
      <c r="AY8962" s="2">
        <v>0.1739</v>
      </c>
      <c r="BH8962" s="2">
        <v>1.0637000000000001</v>
      </c>
      <c r="BL8962" s="2">
        <v>0.2054</v>
      </c>
      <c r="BS8962" s="2">
        <v>1</v>
      </c>
      <c r="CI8962" s="2">
        <v>0.94920000000000004</v>
      </c>
      <c r="CK8962" s="2">
        <v>0.89129999999999998</v>
      </c>
      <c r="CS8962" s="2">
        <v>0.29709999999999998</v>
      </c>
      <c r="CT8962" s="2">
        <v>1.057E-2</v>
      </c>
    </row>
    <row r="8963" spans="1:98" ht="15" hidden="1" customHeight="1" x14ac:dyDescent="0.2">
      <c r="A8963" s="2">
        <v>2.0199999999999999E-2</v>
      </c>
      <c r="B8963" s="2">
        <v>40934</v>
      </c>
      <c r="F8963" s="2">
        <v>7.7130000000000004E-2</v>
      </c>
      <c r="I8963" s="2">
        <v>0.57340000000000002</v>
      </c>
      <c r="J8963" s="2">
        <v>1.0883</v>
      </c>
      <c r="K8963" s="2">
        <v>1.5686</v>
      </c>
      <c r="M8963" s="2">
        <v>8.8999999999999995E-4</v>
      </c>
      <c r="N8963" s="2">
        <v>0.17180000000000001</v>
      </c>
      <c r="P8963" s="2">
        <v>0.79530000000000001</v>
      </c>
      <c r="S8963" s="2">
        <v>0.1283</v>
      </c>
      <c r="T8963" s="2">
        <v>0.26619999999999999</v>
      </c>
      <c r="V8963" s="2">
        <v>0.99860000000000004</v>
      </c>
      <c r="X8963" s="2">
        <v>1.289E-2</v>
      </c>
      <c r="AM8963" s="2">
        <v>1.3133999999999999</v>
      </c>
      <c r="AO8963" s="2">
        <v>0.15770000000000001</v>
      </c>
      <c r="AR8963" s="2">
        <v>3.3020000000000001E-2</v>
      </c>
      <c r="AY8963" s="2">
        <v>0.128747</v>
      </c>
      <c r="BH8963" s="2">
        <v>1.0637000000000001</v>
      </c>
      <c r="BL8963" s="2">
        <v>0.14779999999999999</v>
      </c>
      <c r="BS8963" s="2">
        <v>1</v>
      </c>
      <c r="CI8963" s="2">
        <v>0.82040000000000002</v>
      </c>
    </row>
    <row r="8964" spans="1:98" ht="15" hidden="1" customHeight="1" x14ac:dyDescent="0.2">
      <c r="B8964" s="2">
        <v>35163</v>
      </c>
      <c r="F8964" s="2">
        <v>0.1794</v>
      </c>
      <c r="J8964" s="2">
        <v>1.1395999999999999</v>
      </c>
      <c r="K8964" s="2">
        <v>2.0792999999999999</v>
      </c>
      <c r="N8964" s="2">
        <v>0.21229999999999999</v>
      </c>
      <c r="Q8964" s="2">
        <v>0.13020000000000001</v>
      </c>
      <c r="U8964" s="2">
        <v>0.82330000000000003</v>
      </c>
      <c r="V8964" s="2">
        <v>1.3581000000000001</v>
      </c>
      <c r="X8964" s="2">
        <v>1.265E-2</v>
      </c>
      <c r="AB8964" s="2">
        <v>2.1431</v>
      </c>
      <c r="AC8964" s="2">
        <v>8.7200000000000005E-4</v>
      </c>
      <c r="AV8964" s="2">
        <v>0.26979999999999998</v>
      </c>
      <c r="AY8964" s="2">
        <v>0.17560000000000001</v>
      </c>
      <c r="BH8964" s="2">
        <v>1.0638000000000001</v>
      </c>
      <c r="BL8964" s="2">
        <v>0.20430000000000001</v>
      </c>
      <c r="BS8964" s="2">
        <v>1</v>
      </c>
      <c r="CI8964" s="2">
        <v>0.92849999999999999</v>
      </c>
      <c r="CK8964" s="2">
        <v>0.91959999999999997</v>
      </c>
      <c r="CS8964" s="2">
        <v>0.2944</v>
      </c>
      <c r="CT8964" s="2">
        <v>1.099E-2</v>
      </c>
    </row>
    <row r="8965" spans="1:98" ht="15" hidden="1" customHeight="1" x14ac:dyDescent="0.2">
      <c r="A8965" s="2">
        <v>2.0039999999999999E-2</v>
      </c>
      <c r="B8965" s="2">
        <v>40969</v>
      </c>
      <c r="F8965" s="2">
        <v>7.7149999999999996E-2</v>
      </c>
      <c r="I8965" s="2">
        <v>0.57550000000000001</v>
      </c>
      <c r="J8965" s="2">
        <v>1.0878000000000001</v>
      </c>
      <c r="K8965" s="2">
        <v>1.5710999999999999</v>
      </c>
      <c r="M8965" s="2">
        <v>8.8199999999999997E-4</v>
      </c>
      <c r="N8965" s="2">
        <v>0.17649999999999999</v>
      </c>
      <c r="P8965" s="2">
        <v>0.78939999999999999</v>
      </c>
      <c r="S8965" s="2">
        <v>0.13189999999999999</v>
      </c>
      <c r="T8965" s="2">
        <v>0.26029999999999998</v>
      </c>
      <c r="V8965" s="2">
        <v>0.9849</v>
      </c>
      <c r="X8965" s="2">
        <v>1.213E-2</v>
      </c>
      <c r="AM8965" s="2">
        <v>1.3118000000000001</v>
      </c>
      <c r="AO8965" s="2">
        <v>0.15629999999999999</v>
      </c>
      <c r="AR8965" s="2">
        <v>3.3709999999999997E-2</v>
      </c>
      <c r="AY8965" s="2">
        <v>0.127</v>
      </c>
      <c r="BH8965" s="2">
        <v>1.0639000000000001</v>
      </c>
      <c r="BL8965" s="2">
        <v>0.14879999999999999</v>
      </c>
      <c r="BS8965" s="2">
        <v>1</v>
      </c>
      <c r="CI8965" s="2">
        <v>0.82709999999999995</v>
      </c>
    </row>
    <row r="8966" spans="1:98" ht="15" hidden="1" customHeight="1" x14ac:dyDescent="0.2">
      <c r="B8966" s="2">
        <v>30393</v>
      </c>
      <c r="J8966" s="2">
        <v>0.59309999999999996</v>
      </c>
      <c r="K8966" s="2">
        <v>1.8235999899999999</v>
      </c>
      <c r="N8966" s="2">
        <v>0.17050000000000001</v>
      </c>
      <c r="V8966" s="2">
        <v>1.2256999900000001</v>
      </c>
      <c r="X8966" s="2">
        <v>5.0990000000000002E-3</v>
      </c>
      <c r="BH8966" s="2">
        <v>1.0642</v>
      </c>
      <c r="BL8966" s="2">
        <v>0.1641</v>
      </c>
      <c r="BS8966" s="2">
        <v>1</v>
      </c>
    </row>
    <row r="8967" spans="1:98" ht="15" hidden="1" customHeight="1" x14ac:dyDescent="0.2">
      <c r="B8967" s="2">
        <v>35488</v>
      </c>
      <c r="F8967" s="2">
        <v>0.17469999999999999</v>
      </c>
      <c r="J8967" s="2">
        <v>0.92710000000000004</v>
      </c>
      <c r="K8967" s="2">
        <v>2.2275999999999998</v>
      </c>
      <c r="N8967" s="2">
        <v>0.20349999999999999</v>
      </c>
      <c r="Q8967" s="2">
        <v>0.115</v>
      </c>
      <c r="U8967" s="2">
        <v>0.7208</v>
      </c>
      <c r="V8967" s="2">
        <v>1.3673999999999999</v>
      </c>
      <c r="X8967" s="2">
        <v>1.132E-2</v>
      </c>
      <c r="AB8967" s="2">
        <v>2.1631999999999998</v>
      </c>
      <c r="AC8967" s="2">
        <v>8.1599999999999999E-4</v>
      </c>
      <c r="AV8967" s="2">
        <v>0.24010000000000001</v>
      </c>
      <c r="AY8967" s="2">
        <v>0.17649999999999999</v>
      </c>
      <c r="BH8967" s="2">
        <v>1.0642</v>
      </c>
      <c r="BL8967" s="2">
        <v>0.18310000000000001</v>
      </c>
      <c r="BS8967" s="2">
        <v>1</v>
      </c>
      <c r="CI8967" s="2">
        <v>0.94420000000000004</v>
      </c>
      <c r="CK8967" s="2">
        <v>0.81040000000000001</v>
      </c>
      <c r="CS8967" s="2">
        <v>0.27200000000000002</v>
      </c>
      <c r="CT8967" s="2">
        <v>9.5469999999999999E-3</v>
      </c>
    </row>
    <row r="8968" spans="1:98" ht="15" hidden="1" customHeight="1" x14ac:dyDescent="0.2">
      <c r="A8968" s="2">
        <v>1.8550000000000001E-2</v>
      </c>
      <c r="B8968" s="2">
        <v>41376</v>
      </c>
      <c r="F8968" s="2">
        <v>8.3830000000000002E-2</v>
      </c>
      <c r="I8968" s="2">
        <v>0.51459999999999995</v>
      </c>
      <c r="J8968" s="2">
        <v>1.0909</v>
      </c>
      <c r="K8968" s="2">
        <v>1.5578000000000001</v>
      </c>
      <c r="M8968" s="2">
        <v>8.9700000000000001E-4</v>
      </c>
      <c r="N8968" s="2">
        <v>0.1772</v>
      </c>
      <c r="P8968" s="2">
        <v>0.81950000000000001</v>
      </c>
      <c r="S8968" s="2">
        <v>0.11310000000000001</v>
      </c>
      <c r="T8968" s="2">
        <v>0.27960000000000002</v>
      </c>
      <c r="V8968" s="2">
        <v>1.0134000000000001</v>
      </c>
      <c r="X8968" s="2">
        <v>1.0240000000000001E-2</v>
      </c>
      <c r="AM8968" s="2">
        <v>1.3269</v>
      </c>
      <c r="AO8968" s="2">
        <v>0.16370000000000001</v>
      </c>
      <c r="AR8968" s="2">
        <v>3.2590000000000001E-2</v>
      </c>
      <c r="AY8968" s="2">
        <v>0.13056400000000001</v>
      </c>
      <c r="BH8968" s="2">
        <v>1.0642</v>
      </c>
      <c r="BL8968" s="2">
        <v>0.15920000000000001</v>
      </c>
      <c r="BS8968" s="2">
        <v>1</v>
      </c>
      <c r="CI8968" s="2">
        <v>0.86850000000000005</v>
      </c>
    </row>
    <row r="8969" spans="1:98" ht="15" hidden="1" customHeight="1" x14ac:dyDescent="0.2">
      <c r="B8969" s="2">
        <v>35173</v>
      </c>
      <c r="F8969" s="2">
        <v>0.1832</v>
      </c>
      <c r="J8969" s="2">
        <v>1.1133</v>
      </c>
      <c r="K8969" s="2">
        <v>2.0556000000000001</v>
      </c>
      <c r="N8969" s="2">
        <v>0.2094</v>
      </c>
      <c r="Q8969" s="2">
        <v>0.12809999999999999</v>
      </c>
      <c r="U8969" s="2">
        <v>0.80730000000000002</v>
      </c>
      <c r="V8969" s="2">
        <v>1.3613999999999999</v>
      </c>
      <c r="X8969" s="2">
        <v>1.272E-2</v>
      </c>
      <c r="AB8969" s="2">
        <v>2.1284999999999998</v>
      </c>
      <c r="AC8969" s="2">
        <v>8.6600000000000002E-4</v>
      </c>
      <c r="AV8969" s="2">
        <v>0.26619999999999999</v>
      </c>
      <c r="AY8969" s="2">
        <v>0.17599999999999999</v>
      </c>
      <c r="BH8969" s="2">
        <v>1.0643</v>
      </c>
      <c r="BL8969" s="2">
        <v>0.20269999999999999</v>
      </c>
      <c r="BS8969" s="2">
        <v>1</v>
      </c>
      <c r="CI8969" s="2">
        <v>0.93200000000000005</v>
      </c>
      <c r="CK8969" s="2">
        <v>0.90329999999999999</v>
      </c>
      <c r="CS8969" s="2">
        <v>0.2863</v>
      </c>
      <c r="CT8969" s="2">
        <v>1.0829999999999999E-2</v>
      </c>
    </row>
    <row r="8970" spans="1:98" ht="15" hidden="1" customHeight="1" x14ac:dyDescent="0.2">
      <c r="B8970" s="2">
        <v>34676</v>
      </c>
      <c r="F8970" s="2">
        <v>0.40110000000000001</v>
      </c>
      <c r="J8970" s="2">
        <v>1.0346</v>
      </c>
      <c r="K8970" s="2">
        <v>2.1625999999999999</v>
      </c>
      <c r="N8970" s="2">
        <v>0.2014</v>
      </c>
      <c r="V8970" s="2">
        <v>1.3832</v>
      </c>
      <c r="X8970" s="2">
        <v>1.3780000000000001E-2</v>
      </c>
      <c r="AY8970" s="2">
        <v>0.17879999999999999</v>
      </c>
      <c r="BH8970" s="2">
        <v>1.0644</v>
      </c>
      <c r="BL8970" s="2">
        <v>0.18379999999999999</v>
      </c>
      <c r="BS8970" s="2">
        <v>1</v>
      </c>
      <c r="CI8970" s="2">
        <v>0.87760000000000005</v>
      </c>
    </row>
    <row r="8971" spans="1:98" ht="15" hidden="1" customHeight="1" x14ac:dyDescent="0.2">
      <c r="A8971" s="2">
        <v>2.0219999999999998E-2</v>
      </c>
      <c r="B8971" s="2">
        <v>40960</v>
      </c>
      <c r="F8971" s="2">
        <v>7.8090000000000007E-2</v>
      </c>
      <c r="I8971" s="2">
        <v>0.5796</v>
      </c>
      <c r="J8971" s="2">
        <v>1.0922000000000001</v>
      </c>
      <c r="K8971" s="2">
        <v>1.5724</v>
      </c>
      <c r="M8971" s="2">
        <v>8.8599999999999996E-4</v>
      </c>
      <c r="N8971" s="2">
        <v>0.17519999999999999</v>
      </c>
      <c r="P8971" s="2">
        <v>0.79210000000000003</v>
      </c>
      <c r="S8971" s="2">
        <v>0.12920000000000001</v>
      </c>
      <c r="T8971" s="2">
        <v>0.2666</v>
      </c>
      <c r="V8971" s="2">
        <v>0.99550000000000005</v>
      </c>
      <c r="X8971" s="2">
        <v>1.2489999999999999E-2</v>
      </c>
      <c r="AM8971" s="2">
        <v>1.3194999999999999</v>
      </c>
      <c r="AO8971" s="2">
        <v>0.15809999999999999</v>
      </c>
      <c r="AR8971" s="2">
        <v>3.3459999999999997E-2</v>
      </c>
      <c r="AY8971" s="2">
        <v>0.12837999999999999</v>
      </c>
      <c r="BH8971" s="2">
        <v>1.0644</v>
      </c>
      <c r="BL8971" s="2">
        <v>0.14979999999999999</v>
      </c>
      <c r="BS8971" s="2">
        <v>1</v>
      </c>
      <c r="CI8971" s="2">
        <v>0.83240000000000003</v>
      </c>
    </row>
    <row r="8972" spans="1:98" ht="15" hidden="1" customHeight="1" x14ac:dyDescent="0.2">
      <c r="B8972" s="2">
        <v>30434</v>
      </c>
      <c r="J8972" s="2">
        <v>0.59379999000000006</v>
      </c>
      <c r="K8972" s="2">
        <v>1.9137</v>
      </c>
      <c r="N8972" s="2">
        <v>0.17269999999999999</v>
      </c>
      <c r="V8972" s="2">
        <v>1.2271000000000001</v>
      </c>
      <c r="X8972" s="2">
        <v>5.1529999999999996E-3</v>
      </c>
      <c r="BH8972" s="2">
        <v>1.0644999900000001</v>
      </c>
      <c r="BL8972" s="2">
        <v>0.1638</v>
      </c>
      <c r="BS8972" s="2">
        <v>1</v>
      </c>
    </row>
    <row r="8973" spans="1:98" ht="15" hidden="1" customHeight="1" x14ac:dyDescent="0.2">
      <c r="B8973" s="2">
        <v>35363</v>
      </c>
      <c r="F8973" s="2">
        <v>0.16880000000000001</v>
      </c>
      <c r="J8973" s="2">
        <v>1.0670999999999999</v>
      </c>
      <c r="K8973" s="2">
        <v>2.1587000000000001</v>
      </c>
      <c r="N8973" s="2">
        <v>0.2092</v>
      </c>
      <c r="Q8973" s="2">
        <v>0.12540000000000001</v>
      </c>
      <c r="U8973" s="2">
        <v>0.78839999999999999</v>
      </c>
      <c r="V8973" s="2">
        <v>1.3442000000000001</v>
      </c>
      <c r="X8973" s="2">
        <v>1.1860000000000001E-2</v>
      </c>
      <c r="AB8973" s="2">
        <v>2.1762999999999999</v>
      </c>
      <c r="AC8973" s="2">
        <v>8.8400000000000002E-4</v>
      </c>
      <c r="AV8973" s="2">
        <v>0.26200000000000001</v>
      </c>
      <c r="AY8973" s="2">
        <v>0.17380000000000001</v>
      </c>
      <c r="BH8973" s="2">
        <v>1.0646</v>
      </c>
      <c r="BL8973" s="2">
        <v>0.20419999999999999</v>
      </c>
      <c r="BS8973" s="2">
        <v>1</v>
      </c>
      <c r="CI8973" s="2">
        <v>0.94499999999999995</v>
      </c>
      <c r="CK8973" s="2">
        <v>0.88460000000000005</v>
      </c>
      <c r="CS8973" s="2">
        <v>0.29449999999999998</v>
      </c>
      <c r="CT8973" s="2">
        <v>1.0500000000000001E-2</v>
      </c>
    </row>
    <row r="8974" spans="1:98" ht="15" hidden="1" customHeight="1" x14ac:dyDescent="0.2">
      <c r="A8974" s="2">
        <v>1.8880000000000001E-2</v>
      </c>
      <c r="B8974" s="2">
        <v>41352</v>
      </c>
      <c r="F8974" s="2">
        <v>8.2540000000000002E-2</v>
      </c>
      <c r="I8974" s="2">
        <v>0.51690000000000003</v>
      </c>
      <c r="J8974" s="2">
        <v>1.0860000000000001</v>
      </c>
      <c r="K8974" s="2">
        <v>1.5531999999999999</v>
      </c>
      <c r="M8974" s="2">
        <v>9.2299999999999999E-4</v>
      </c>
      <c r="N8974" s="2">
        <v>0.1762</v>
      </c>
      <c r="P8974" s="2">
        <v>0.82069999999999999</v>
      </c>
      <c r="S8974" s="2">
        <v>0.1108</v>
      </c>
      <c r="T8974" s="2">
        <v>0.27850000000000003</v>
      </c>
      <c r="V8974" s="2">
        <v>1.0274000000000001</v>
      </c>
      <c r="X8974" s="2">
        <v>1.0829999999999999E-2</v>
      </c>
      <c r="AM8974" s="2">
        <v>1.3241000000000001</v>
      </c>
      <c r="AO8974" s="2">
        <v>0.1653</v>
      </c>
      <c r="AR8974" s="2">
        <v>3.3239999999999999E-2</v>
      </c>
      <c r="AY8974" s="2">
        <v>0.132386</v>
      </c>
      <c r="BH8974" s="2">
        <v>1.0646</v>
      </c>
      <c r="BL8974" s="2">
        <v>0.159</v>
      </c>
      <c r="BS8974" s="2">
        <v>1</v>
      </c>
      <c r="CI8974" s="2">
        <v>0.84630000000000005</v>
      </c>
    </row>
    <row r="8975" spans="1:98" ht="15" hidden="1" customHeight="1" x14ac:dyDescent="0.2">
      <c r="B8975" s="2">
        <v>35570</v>
      </c>
      <c r="F8975" s="2">
        <v>0.1744</v>
      </c>
      <c r="J8975" s="2">
        <v>0.97770000000000001</v>
      </c>
      <c r="K8975" s="2">
        <v>2.2618</v>
      </c>
      <c r="N8975" s="2">
        <v>0.19489999999999999</v>
      </c>
      <c r="Q8975" s="2">
        <v>0.1154</v>
      </c>
      <c r="U8975" s="2">
        <v>0.72160000000000002</v>
      </c>
      <c r="V8975" s="2">
        <v>1.3754</v>
      </c>
      <c r="X8975" s="2">
        <v>1.209E-2</v>
      </c>
      <c r="AB8975" s="2">
        <v>2.1071</v>
      </c>
      <c r="AC8975" s="2">
        <v>8.2399999999999997E-4</v>
      </c>
      <c r="AV8975" s="2">
        <v>0.24110000000000001</v>
      </c>
      <c r="AY8975" s="2">
        <v>0.1777</v>
      </c>
      <c r="BH8975" s="2">
        <v>1.0649999999999999</v>
      </c>
      <c r="BL8975" s="2">
        <v>0.18160000000000001</v>
      </c>
      <c r="BS8975" s="2">
        <v>1</v>
      </c>
      <c r="CI8975" s="2">
        <v>0.95340000000000003</v>
      </c>
      <c r="CK8975" s="2">
        <v>0.81179999999999997</v>
      </c>
      <c r="CS8975" s="2">
        <v>0.26939999999999997</v>
      </c>
      <c r="CT8975" s="2">
        <v>9.6349999999999995E-3</v>
      </c>
    </row>
    <row r="8976" spans="1:98" ht="15" hidden="1" customHeight="1" x14ac:dyDescent="0.2">
      <c r="B8976" s="2">
        <v>35174</v>
      </c>
      <c r="F8976" s="2">
        <v>0.18379999999999999</v>
      </c>
      <c r="J8976" s="2">
        <v>1.1131</v>
      </c>
      <c r="K8976" s="2">
        <v>2.0651000000000002</v>
      </c>
      <c r="N8976" s="2">
        <v>0.20949999999999999</v>
      </c>
      <c r="Q8976" s="2">
        <v>0.1288</v>
      </c>
      <c r="U8976" s="2">
        <v>0.80840000000000001</v>
      </c>
      <c r="V8976" s="2">
        <v>1.3613</v>
      </c>
      <c r="X8976" s="2">
        <v>1.2710000000000001E-2</v>
      </c>
      <c r="AB8976" s="2">
        <v>2.1341999999999999</v>
      </c>
      <c r="AC8976" s="2">
        <v>8.6799999999999996E-4</v>
      </c>
      <c r="AV8976" s="2">
        <v>0.26640000000000003</v>
      </c>
      <c r="AY8976" s="2">
        <v>0.17599999999999999</v>
      </c>
      <c r="BH8976" s="2">
        <v>1.0650999999999999</v>
      </c>
      <c r="BL8976" s="2">
        <v>0.2034</v>
      </c>
      <c r="BS8976" s="2">
        <v>1</v>
      </c>
      <c r="CI8976" s="2">
        <v>0.92900000000000005</v>
      </c>
      <c r="CK8976" s="2">
        <v>0.90349999999999997</v>
      </c>
      <c r="CS8976" s="2">
        <v>0.28710000000000002</v>
      </c>
      <c r="CT8976" s="2">
        <v>1.085E-2</v>
      </c>
    </row>
    <row r="8977" spans="1:98" ht="15" hidden="1" customHeight="1" x14ac:dyDescent="0.2">
      <c r="B8977" s="2">
        <v>35172</v>
      </c>
      <c r="F8977" s="2">
        <v>0.183</v>
      </c>
      <c r="J8977" s="2">
        <v>1.1065</v>
      </c>
      <c r="K8977" s="2">
        <v>2.0448</v>
      </c>
      <c r="N8977" s="2">
        <v>0.2089</v>
      </c>
      <c r="Q8977" s="2">
        <v>0.128</v>
      </c>
      <c r="U8977" s="2">
        <v>0.80579999999999996</v>
      </c>
      <c r="V8977" s="2">
        <v>1.3564000000000001</v>
      </c>
      <c r="X8977" s="2">
        <v>1.2529999999999999E-2</v>
      </c>
      <c r="AB8977" s="2">
        <v>2.1187</v>
      </c>
      <c r="AC8977" s="2">
        <v>8.5999999999999998E-4</v>
      </c>
      <c r="AV8977" s="2">
        <v>0.26500000000000001</v>
      </c>
      <c r="AY8977" s="2">
        <v>0.1754</v>
      </c>
      <c r="BH8977" s="2">
        <v>1.0651999999999999</v>
      </c>
      <c r="BL8977" s="2">
        <v>0.20100000000000001</v>
      </c>
      <c r="BS8977" s="2">
        <v>1</v>
      </c>
      <c r="CI8977" s="2">
        <v>0.92520000000000002</v>
      </c>
      <c r="CK8977" s="2">
        <v>0.90049999999999997</v>
      </c>
      <c r="CS8977" s="2">
        <v>0.2863</v>
      </c>
      <c r="CT8977" s="2">
        <v>1.081E-2</v>
      </c>
    </row>
    <row r="8978" spans="1:98" ht="15" hidden="1" customHeight="1" x14ac:dyDescent="0.2">
      <c r="B8978" s="2">
        <v>35345</v>
      </c>
      <c r="F8978" s="2">
        <v>0.1797</v>
      </c>
      <c r="J8978" s="2">
        <v>1.0777000000000001</v>
      </c>
      <c r="K8978" s="2">
        <v>2.1164999999999998</v>
      </c>
      <c r="N8978" s="2">
        <v>0.2079</v>
      </c>
      <c r="Q8978" s="2">
        <v>0.12570000000000001</v>
      </c>
      <c r="U8978" s="2">
        <v>0.7883</v>
      </c>
      <c r="V8978" s="2">
        <v>1.3534999999999999</v>
      </c>
      <c r="X8978" s="2">
        <v>1.217E-2</v>
      </c>
      <c r="AB8978" s="2">
        <v>2.1669999999999998</v>
      </c>
      <c r="AC8978" s="2">
        <v>8.92E-4</v>
      </c>
      <c r="AV8978" s="2">
        <v>0.26169999999999999</v>
      </c>
      <c r="AY8978" s="2">
        <v>0.17499999999999999</v>
      </c>
      <c r="BH8978" s="2">
        <v>1.0651999999999999</v>
      </c>
      <c r="BL8978" s="2">
        <v>0.2044</v>
      </c>
      <c r="BS8978" s="2">
        <v>1</v>
      </c>
      <c r="CI8978" s="2">
        <v>0.93740000000000001</v>
      </c>
      <c r="CK8978" s="2">
        <v>0.88419999999999999</v>
      </c>
      <c r="CS8978" s="2">
        <v>0.2964</v>
      </c>
      <c r="CT8978" s="2">
        <v>1.052E-2</v>
      </c>
    </row>
    <row r="8979" spans="1:98" ht="15" hidden="1" customHeight="1" x14ac:dyDescent="0.2">
      <c r="B8979" s="2">
        <v>35153</v>
      </c>
      <c r="F8979" s="2">
        <v>0.1812</v>
      </c>
      <c r="J8979" s="2">
        <v>1.1462000000000001</v>
      </c>
      <c r="K8979" s="2">
        <v>2.0806</v>
      </c>
      <c r="N8979" s="2">
        <v>0.21249999999999999</v>
      </c>
      <c r="Q8979" s="2">
        <v>0.13150000000000001</v>
      </c>
      <c r="U8979" s="2">
        <v>0.82520000000000004</v>
      </c>
      <c r="V8979" s="2">
        <v>1.3632</v>
      </c>
      <c r="X8979" s="2">
        <v>1.2749999999999999E-2</v>
      </c>
      <c r="AB8979" s="2">
        <v>2.1457000000000002</v>
      </c>
      <c r="AC8979" s="2">
        <v>8.7000000000000001E-4</v>
      </c>
      <c r="AV8979" s="2">
        <v>0.27060000000000001</v>
      </c>
      <c r="AY8979" s="2">
        <v>0.17630000000000001</v>
      </c>
      <c r="BH8979" s="2">
        <v>1.0652999999999999</v>
      </c>
      <c r="BL8979" s="2">
        <v>0.20369999999999999</v>
      </c>
      <c r="BS8979" s="2">
        <v>1</v>
      </c>
      <c r="CI8979" s="2">
        <v>0.92859999999999998</v>
      </c>
      <c r="CK8979" s="2">
        <v>0.92359999999999998</v>
      </c>
      <c r="CS8979" s="2">
        <v>0.29459999999999997</v>
      </c>
      <c r="CT8979" s="2">
        <v>1.098E-2</v>
      </c>
    </row>
    <row r="8980" spans="1:98" ht="15" hidden="1" customHeight="1" x14ac:dyDescent="0.2">
      <c r="A8980" s="2">
        <v>2.0289999999999999E-2</v>
      </c>
      <c r="B8980" s="2">
        <v>40939</v>
      </c>
      <c r="F8980" s="2">
        <v>7.707E-2</v>
      </c>
      <c r="I8980" s="2">
        <v>0.57340000000000002</v>
      </c>
      <c r="J8980" s="2">
        <v>1.0901000000000001</v>
      </c>
      <c r="K8980" s="2">
        <v>1.5833999999999999</v>
      </c>
      <c r="M8980" s="2">
        <v>8.9300000000000002E-4</v>
      </c>
      <c r="N8980" s="2">
        <v>0.1711</v>
      </c>
      <c r="P8980" s="2">
        <v>0.79920000000000002</v>
      </c>
      <c r="S8980" s="2">
        <v>0.1283</v>
      </c>
      <c r="T8980" s="2">
        <v>0.2681</v>
      </c>
      <c r="V8980" s="2">
        <v>1.0052000000000001</v>
      </c>
      <c r="X8980" s="2">
        <v>1.3169999999999999E-2</v>
      </c>
      <c r="AM8980" s="2">
        <v>1.3120000000000001</v>
      </c>
      <c r="AO8980" s="2">
        <v>0.1593</v>
      </c>
      <c r="AR8980" s="2">
        <v>3.313E-2</v>
      </c>
      <c r="AY8980" s="2">
        <v>0.129606</v>
      </c>
      <c r="BH8980" s="2">
        <v>1.0652999999999999</v>
      </c>
      <c r="BL8980" s="2">
        <v>0.1474</v>
      </c>
      <c r="BS8980" s="2">
        <v>1</v>
      </c>
      <c r="CI8980" s="2">
        <v>0.82869999999999999</v>
      </c>
    </row>
    <row r="8981" spans="1:98" ht="15" hidden="1" customHeight="1" x14ac:dyDescent="0.2">
      <c r="B8981" s="2">
        <v>30400</v>
      </c>
      <c r="J8981" s="2">
        <v>0.59429999</v>
      </c>
      <c r="K8981" s="2">
        <v>1.7915999899999999</v>
      </c>
      <c r="N8981" s="2">
        <v>0.17019999999999999</v>
      </c>
      <c r="V8981" s="2">
        <v>1.2271000000000001</v>
      </c>
      <c r="X8981" s="2">
        <v>5.176E-3</v>
      </c>
      <c r="BH8981" s="2">
        <v>1.06539999</v>
      </c>
      <c r="BL8981" s="2">
        <v>0.1633</v>
      </c>
      <c r="BS8981" s="2">
        <v>1</v>
      </c>
    </row>
    <row r="8982" spans="1:98" ht="15" hidden="1" customHeight="1" x14ac:dyDescent="0.2">
      <c r="B8982" s="2">
        <v>30439</v>
      </c>
      <c r="J8982" s="2">
        <v>0.59289999000000004</v>
      </c>
      <c r="K8982" s="2">
        <v>1.9348000000000001</v>
      </c>
      <c r="N8982" s="2">
        <v>0.17199999999999999</v>
      </c>
      <c r="V8982" s="2">
        <v>1.2256999900000001</v>
      </c>
      <c r="X8982" s="2">
        <v>5.1590000000000004E-3</v>
      </c>
      <c r="BH8982" s="2">
        <v>1.06539999</v>
      </c>
      <c r="BL8982" s="2">
        <v>0.16350000000000001</v>
      </c>
      <c r="BS8982" s="2">
        <v>1</v>
      </c>
    </row>
    <row r="8983" spans="1:98" ht="15" hidden="1" customHeight="1" x14ac:dyDescent="0.2">
      <c r="A8983" s="2">
        <v>1.8919999999999999E-2</v>
      </c>
      <c r="B8983" s="2">
        <v>41347</v>
      </c>
      <c r="F8983" s="2">
        <v>8.2350000000000007E-2</v>
      </c>
      <c r="I8983" s="2">
        <v>0.52149999999999996</v>
      </c>
      <c r="J8983" s="2">
        <v>1.0805</v>
      </c>
      <c r="K8983" s="2">
        <v>1.5444</v>
      </c>
      <c r="M8983" s="2">
        <v>9.2599999999999996E-4</v>
      </c>
      <c r="N8983" s="2">
        <v>0.1767</v>
      </c>
      <c r="P8983" s="2">
        <v>0.82130000000000003</v>
      </c>
      <c r="S8983" s="2">
        <v>0.11169999999999999</v>
      </c>
      <c r="T8983" s="2">
        <v>0.2777</v>
      </c>
      <c r="V8983" s="2">
        <v>1.0261</v>
      </c>
      <c r="X8983" s="2">
        <v>1.0670000000000001E-2</v>
      </c>
      <c r="AM8983" s="2">
        <v>1.3318000000000001</v>
      </c>
      <c r="AO8983" s="2">
        <v>0.1651</v>
      </c>
      <c r="AR8983" s="2">
        <v>3.3320000000000002E-2</v>
      </c>
      <c r="AY8983" s="2">
        <v>0.13225000000000001</v>
      </c>
      <c r="BH8983" s="2">
        <v>1.0656000000000001</v>
      </c>
      <c r="BL8983" s="2">
        <v>0.1593</v>
      </c>
      <c r="BS8983" s="2">
        <v>1</v>
      </c>
      <c r="CI8983" s="2">
        <v>0.84230000000000005</v>
      </c>
    </row>
    <row r="8984" spans="1:98" ht="15" hidden="1" customHeight="1" x14ac:dyDescent="0.2">
      <c r="B8984" s="2">
        <v>30398</v>
      </c>
      <c r="J8984" s="2">
        <v>0.58840000000000003</v>
      </c>
      <c r="K8984" s="2">
        <v>1.7898999900000001</v>
      </c>
      <c r="N8984" s="2">
        <v>0.17</v>
      </c>
      <c r="V8984" s="2">
        <v>1.2273999900000001</v>
      </c>
      <c r="X8984" s="2">
        <v>5.1399999999999996E-3</v>
      </c>
      <c r="BH8984" s="2">
        <v>1.0658000000000001</v>
      </c>
      <c r="BL8984" s="2">
        <v>0.16250000000000001</v>
      </c>
      <c r="BS8984" s="2">
        <v>1</v>
      </c>
    </row>
    <row r="8985" spans="1:98" ht="15" hidden="1" customHeight="1" x14ac:dyDescent="0.2">
      <c r="A8985" s="2">
        <v>2.027E-2</v>
      </c>
      <c r="B8985" s="2">
        <v>40935</v>
      </c>
      <c r="F8985" s="2">
        <v>7.7450000000000005E-2</v>
      </c>
      <c r="I8985" s="2">
        <v>0.57530000000000003</v>
      </c>
      <c r="J8985" s="2">
        <v>1.0952</v>
      </c>
      <c r="K8985" s="2">
        <v>1.5734999999999999</v>
      </c>
      <c r="M8985" s="2">
        <v>8.9300000000000002E-4</v>
      </c>
      <c r="N8985" s="2">
        <v>0.17249999999999999</v>
      </c>
      <c r="P8985" s="2">
        <v>0.79910000000000003</v>
      </c>
      <c r="S8985" s="2">
        <v>0.12920000000000001</v>
      </c>
      <c r="T8985" s="2">
        <v>0.2661</v>
      </c>
      <c r="V8985" s="2">
        <v>1.0013000000000001</v>
      </c>
      <c r="X8985" s="2">
        <v>1.306E-2</v>
      </c>
      <c r="AM8985" s="2">
        <v>1.3209</v>
      </c>
      <c r="AO8985" s="2">
        <v>0.15809999999999999</v>
      </c>
      <c r="AR8985" s="2">
        <v>3.3160000000000002E-2</v>
      </c>
      <c r="AY8985" s="2">
        <v>0.12912899999999999</v>
      </c>
      <c r="BH8985" s="2">
        <v>1.0658000000000001</v>
      </c>
      <c r="BL8985" s="2">
        <v>0.14829999999999999</v>
      </c>
      <c r="BS8985" s="2">
        <v>1</v>
      </c>
      <c r="CI8985" s="2">
        <v>0.82479999999999998</v>
      </c>
    </row>
    <row r="8986" spans="1:98" ht="15" hidden="1" customHeight="1" x14ac:dyDescent="0.2">
      <c r="A8986" s="2">
        <v>1.8669999999999999E-2</v>
      </c>
      <c r="B8986" s="2">
        <v>41359</v>
      </c>
      <c r="F8986" s="2">
        <v>8.2350000000000007E-2</v>
      </c>
      <c r="I8986" s="2">
        <v>0.50649999999999995</v>
      </c>
      <c r="J8986" s="2">
        <v>1.0717000000000001</v>
      </c>
      <c r="K8986" s="2">
        <v>1.5407</v>
      </c>
      <c r="M8986" s="2">
        <v>9.1799999999999998E-4</v>
      </c>
      <c r="N8986" s="2">
        <v>0.17399999999999999</v>
      </c>
      <c r="P8986" s="2">
        <v>0.81930000000000003</v>
      </c>
      <c r="S8986" s="2">
        <v>0.11</v>
      </c>
      <c r="T8986" s="2">
        <v>0.2802</v>
      </c>
      <c r="V8986" s="2">
        <v>1.0165999999999999</v>
      </c>
      <c r="X8986" s="2">
        <v>1.0789999999999999E-2</v>
      </c>
      <c r="AM8986" s="2">
        <v>1.3070999999999999</v>
      </c>
      <c r="AO8986" s="2">
        <v>0.16370000000000001</v>
      </c>
      <c r="AR8986" s="2">
        <v>3.2910000000000002E-2</v>
      </c>
      <c r="AY8986" s="2">
        <v>0.13101399999999999</v>
      </c>
      <c r="BH8986" s="2">
        <v>1.0658000000000001</v>
      </c>
      <c r="BL8986" s="2">
        <v>0.1565</v>
      </c>
      <c r="BS8986" s="2">
        <v>1</v>
      </c>
      <c r="CI8986" s="2">
        <v>0.85199999999999998</v>
      </c>
    </row>
    <row r="8987" spans="1:98" ht="15" hidden="1" customHeight="1" x14ac:dyDescent="0.2">
      <c r="B8987" s="2">
        <v>30428</v>
      </c>
      <c r="J8987" s="2">
        <v>0.59519999000000001</v>
      </c>
      <c r="K8987" s="2">
        <v>1.8926999900000001</v>
      </c>
      <c r="N8987" s="2">
        <v>0.1719</v>
      </c>
      <c r="V8987" s="2">
        <v>1.22639999</v>
      </c>
      <c r="X8987" s="2">
        <v>5.1789999999999996E-3</v>
      </c>
      <c r="BH8987" s="2">
        <v>1.0659000000000001</v>
      </c>
      <c r="BL8987" s="2">
        <v>0.16370000000000001</v>
      </c>
      <c r="BS8987" s="2">
        <v>1</v>
      </c>
    </row>
    <row r="8988" spans="1:98" ht="15" hidden="1" customHeight="1" x14ac:dyDescent="0.2">
      <c r="B8988" s="2">
        <v>30403</v>
      </c>
      <c r="J8988" s="2">
        <v>0.59099999999999997</v>
      </c>
      <c r="K8988" s="2">
        <v>1.7917999899999999</v>
      </c>
      <c r="N8988" s="2">
        <v>0.17019999999999999</v>
      </c>
      <c r="V8988" s="2">
        <v>1.2311999899999999</v>
      </c>
      <c r="X8988" s="2">
        <v>5.1289999999999999E-3</v>
      </c>
      <c r="BH8988" s="2">
        <v>1.0660000000000001</v>
      </c>
      <c r="BL8988" s="2">
        <v>0.16289999999999999</v>
      </c>
      <c r="BS8988" s="2">
        <v>1</v>
      </c>
    </row>
    <row r="8989" spans="1:98" ht="15" hidden="1" customHeight="1" x14ac:dyDescent="0.2">
      <c r="B8989" s="2">
        <v>30432</v>
      </c>
      <c r="J8989" s="2">
        <v>0.59699999999999998</v>
      </c>
      <c r="K8989" s="2">
        <v>1.9286999899999999</v>
      </c>
      <c r="N8989" s="2">
        <v>0.1726</v>
      </c>
      <c r="V8989" s="2">
        <v>1.2277</v>
      </c>
      <c r="X8989" s="2">
        <v>5.1739999999999998E-3</v>
      </c>
      <c r="BH8989" s="2">
        <v>1.0660000000000001</v>
      </c>
      <c r="BL8989" s="2">
        <v>0.16400000000000001</v>
      </c>
      <c r="BS8989" s="2">
        <v>1</v>
      </c>
    </row>
    <row r="8990" spans="1:98" ht="15" hidden="1" customHeight="1" x14ac:dyDescent="0.2">
      <c r="B8990" s="2">
        <v>35284</v>
      </c>
      <c r="F8990" s="2">
        <v>0.18260000000000001</v>
      </c>
      <c r="J8990" s="2">
        <v>1.1344000000000001</v>
      </c>
      <c r="K8990" s="2">
        <v>2.1160000000000001</v>
      </c>
      <c r="N8990" s="2">
        <v>0.21390000000000001</v>
      </c>
      <c r="Q8990" s="2">
        <v>0.13139999999999999</v>
      </c>
      <c r="U8990" s="2">
        <v>0.82340000000000002</v>
      </c>
      <c r="V8990" s="2">
        <v>1.3720000000000001</v>
      </c>
      <c r="X8990" s="2">
        <v>1.2710000000000001E-2</v>
      </c>
      <c r="AB8990" s="2">
        <v>2.2027000000000001</v>
      </c>
      <c r="AC8990" s="2">
        <v>9.0300000000000005E-4</v>
      </c>
      <c r="AV8990" s="2">
        <v>0.27100000000000002</v>
      </c>
      <c r="AY8990" s="2">
        <v>0.1774</v>
      </c>
      <c r="BH8990" s="2">
        <v>1.0660000000000001</v>
      </c>
      <c r="BL8990" s="2">
        <v>0.20660000000000001</v>
      </c>
      <c r="BS8990" s="2">
        <v>1</v>
      </c>
      <c r="CI8990" s="2">
        <v>0.94299999999999995</v>
      </c>
      <c r="CK8990" s="2">
        <v>0.92420000000000002</v>
      </c>
      <c r="CS8990" s="2">
        <v>0.30690000000000001</v>
      </c>
      <c r="CT8990" s="2">
        <v>1.0880000000000001E-2</v>
      </c>
    </row>
    <row r="8991" spans="1:98" ht="15" hidden="1" customHeight="1" x14ac:dyDescent="0.2">
      <c r="B8991" s="2">
        <v>35388</v>
      </c>
      <c r="F8991" s="2">
        <v>0.1699</v>
      </c>
      <c r="J8991" s="2">
        <v>1.0568</v>
      </c>
      <c r="K8991" s="2">
        <v>2.2505999999999999</v>
      </c>
      <c r="N8991" s="2">
        <v>0.21190000000000001</v>
      </c>
      <c r="Q8991" s="2">
        <v>0.12690000000000001</v>
      </c>
      <c r="U8991" s="2">
        <v>0.79559999999999997</v>
      </c>
      <c r="V8991" s="2">
        <v>1.3421000000000001</v>
      </c>
      <c r="X8991" s="2">
        <v>1.2030000000000001E-2</v>
      </c>
      <c r="AB8991" s="2">
        <v>2.2541000000000002</v>
      </c>
      <c r="AC8991" s="2">
        <v>8.8699999999999998E-4</v>
      </c>
      <c r="AV8991" s="2">
        <v>0.26400000000000001</v>
      </c>
      <c r="AY8991" s="2">
        <v>0.17349999999999999</v>
      </c>
      <c r="BH8991" s="2">
        <v>1.0660000000000001</v>
      </c>
      <c r="BL8991" s="2">
        <v>0.20269999999999999</v>
      </c>
      <c r="BS8991" s="2">
        <v>1</v>
      </c>
      <c r="CI8991" s="2">
        <v>0.9546</v>
      </c>
      <c r="CK8991" s="2">
        <v>0.8921</v>
      </c>
      <c r="CS8991" s="2">
        <v>0.29630000000000001</v>
      </c>
      <c r="CT8991" s="2">
        <v>1.06E-2</v>
      </c>
    </row>
    <row r="8992" spans="1:98" ht="15" hidden="1" customHeight="1" x14ac:dyDescent="0.2">
      <c r="A8992" s="2">
        <v>2.0469999999999999E-2</v>
      </c>
      <c r="B8992" s="2">
        <v>40844</v>
      </c>
      <c r="F8992" s="2">
        <v>7.5980000000000006E-2</v>
      </c>
      <c r="I8992" s="2">
        <v>0.58830000000000005</v>
      </c>
      <c r="J8992" s="2">
        <v>1.1539999999999999</v>
      </c>
      <c r="K8992" s="2">
        <v>1.6060000000000001</v>
      </c>
      <c r="M8992" s="2">
        <v>9.0300000000000005E-4</v>
      </c>
      <c r="N8992" s="2">
        <v>0.18360000000000001</v>
      </c>
      <c r="P8992" s="2">
        <v>0.80149999999999999</v>
      </c>
      <c r="S8992" s="2">
        <v>0.12909999999999999</v>
      </c>
      <c r="T8992" s="2">
        <v>0.27750000000000002</v>
      </c>
      <c r="V8992" s="2">
        <v>0.99570000000000003</v>
      </c>
      <c r="X8992" s="2">
        <v>1.315E-2</v>
      </c>
      <c r="AM8992" s="2">
        <v>1.4103000000000001</v>
      </c>
      <c r="AO8992" s="2">
        <v>0.15659999999999999</v>
      </c>
      <c r="AR8992" s="2">
        <v>3.3509999999999998E-2</v>
      </c>
      <c r="AY8992" s="2">
        <v>0.128247</v>
      </c>
      <c r="BH8992" s="2">
        <v>1.0660000000000001</v>
      </c>
      <c r="BL8992" s="2">
        <v>0.15629999999999999</v>
      </c>
      <c r="BS8992" s="2">
        <v>1</v>
      </c>
      <c r="CI8992" s="2">
        <v>0.81830000000000003</v>
      </c>
    </row>
    <row r="8993" spans="1:98" ht="15" hidden="1" customHeight="1" x14ac:dyDescent="0.2">
      <c r="A8993" s="2">
        <v>1.865E-2</v>
      </c>
      <c r="B8993" s="2">
        <v>41373</v>
      </c>
      <c r="F8993" s="2">
        <v>8.3779999999999993E-2</v>
      </c>
      <c r="I8993" s="2">
        <v>0.51160000000000005</v>
      </c>
      <c r="J8993" s="2">
        <v>1.0906</v>
      </c>
      <c r="K8993" s="2">
        <v>1.5564</v>
      </c>
      <c r="M8993" s="2">
        <v>8.92E-4</v>
      </c>
      <c r="N8993" s="2">
        <v>0.1779</v>
      </c>
      <c r="P8993" s="2">
        <v>0.81989999999999996</v>
      </c>
      <c r="S8993" s="2">
        <v>0.114</v>
      </c>
      <c r="T8993" s="2">
        <v>0.28029999999999999</v>
      </c>
      <c r="V8993" s="2">
        <v>1.0162</v>
      </c>
      <c r="X8993" s="2">
        <v>1.026E-2</v>
      </c>
      <c r="AM8993" s="2">
        <v>1.3304</v>
      </c>
      <c r="AO8993" s="2">
        <v>0.1638</v>
      </c>
      <c r="AR8993" s="2">
        <v>3.2689999999999997E-2</v>
      </c>
      <c r="AY8993" s="2">
        <v>0.130883</v>
      </c>
      <c r="BH8993" s="2">
        <v>1.0660000000000001</v>
      </c>
      <c r="BL8993" s="2">
        <v>0.159</v>
      </c>
      <c r="BS8993" s="2">
        <v>1</v>
      </c>
      <c r="CI8993" s="2">
        <v>0.86470000000000002</v>
      </c>
    </row>
    <row r="8994" spans="1:98" ht="15" hidden="1" customHeight="1" x14ac:dyDescent="0.2">
      <c r="B8994" s="2">
        <v>35289</v>
      </c>
      <c r="F8994" s="2">
        <v>0.18260000000000001</v>
      </c>
      <c r="J8994" s="2">
        <v>1.1422000000000001</v>
      </c>
      <c r="K8994" s="2">
        <v>2.1267</v>
      </c>
      <c r="N8994" s="2">
        <v>0.2142</v>
      </c>
      <c r="Q8994" s="2">
        <v>0.1321</v>
      </c>
      <c r="U8994" s="2">
        <v>0.82750000000000001</v>
      </c>
      <c r="V8994" s="2">
        <v>1.3712</v>
      </c>
      <c r="X8994" s="2">
        <v>1.274E-2</v>
      </c>
      <c r="AB8994" s="2">
        <v>2.2097000000000002</v>
      </c>
      <c r="AC8994" s="2">
        <v>9.0399999999999996E-4</v>
      </c>
      <c r="AV8994" s="2">
        <v>0.27110000000000001</v>
      </c>
      <c r="AY8994" s="2">
        <v>0.17730000000000001</v>
      </c>
      <c r="BH8994" s="2">
        <v>1.0661</v>
      </c>
      <c r="BL8994" s="2">
        <v>0.20569999999999999</v>
      </c>
      <c r="BS8994" s="2">
        <v>1</v>
      </c>
      <c r="CI8994" s="2">
        <v>0.94040000000000001</v>
      </c>
      <c r="CK8994" s="2">
        <v>0.9284</v>
      </c>
      <c r="CS8994" s="2">
        <v>0.30869999999999997</v>
      </c>
      <c r="CT8994" s="2">
        <v>1.09E-2</v>
      </c>
    </row>
    <row r="8995" spans="1:98" ht="15" hidden="1" customHeight="1" x14ac:dyDescent="0.2">
      <c r="B8995" s="2">
        <v>31054</v>
      </c>
      <c r="J8995" s="2">
        <v>0.4995</v>
      </c>
      <c r="K8995" s="2">
        <v>1.5097999900000001</v>
      </c>
      <c r="N8995" s="2">
        <v>0.14430000000000001</v>
      </c>
      <c r="V8995" s="2">
        <v>1.3216999899999999</v>
      </c>
      <c r="X8995" s="2">
        <v>5.1659999999999996E-3</v>
      </c>
      <c r="BH8995" s="2">
        <v>1.0661999900000001</v>
      </c>
      <c r="BL8995" s="2">
        <v>0.1459</v>
      </c>
      <c r="BS8995" s="2">
        <v>1</v>
      </c>
    </row>
    <row r="8996" spans="1:98" ht="15" hidden="1" customHeight="1" x14ac:dyDescent="0.2">
      <c r="B8996" s="2">
        <v>35283</v>
      </c>
      <c r="F8996" s="2">
        <v>0.18240000000000001</v>
      </c>
      <c r="J8996" s="2">
        <v>1.1409</v>
      </c>
      <c r="K8996" s="2">
        <v>2.1133999999999999</v>
      </c>
      <c r="N8996" s="2">
        <v>0.2145</v>
      </c>
      <c r="Q8996" s="2">
        <v>0.13139999999999999</v>
      </c>
      <c r="U8996" s="2">
        <v>0.82640000000000002</v>
      </c>
      <c r="V8996" s="2">
        <v>1.3742000000000001</v>
      </c>
      <c r="X8996" s="2">
        <v>1.286E-2</v>
      </c>
      <c r="AB8996" s="2">
        <v>2.2057000000000002</v>
      </c>
      <c r="AC8996" s="2">
        <v>9.0499999999999999E-4</v>
      </c>
      <c r="AV8996" s="2">
        <v>0.2722</v>
      </c>
      <c r="AY8996" s="2">
        <v>0.17749999999999999</v>
      </c>
      <c r="BH8996" s="2">
        <v>1.0662</v>
      </c>
      <c r="BL8996" s="2">
        <v>0.20810000000000001</v>
      </c>
      <c r="BS8996" s="2">
        <v>1</v>
      </c>
      <c r="CI8996" s="2">
        <v>0.94479999999999997</v>
      </c>
      <c r="CK8996" s="2">
        <v>0.92679999999999996</v>
      </c>
      <c r="CS8996" s="2">
        <v>0.30559999999999998</v>
      </c>
      <c r="CT8996" s="2">
        <v>1.091E-2</v>
      </c>
    </row>
    <row r="8997" spans="1:98" ht="15" hidden="1" customHeight="1" x14ac:dyDescent="0.2">
      <c r="B8997" s="2">
        <v>34730</v>
      </c>
      <c r="F8997" s="2">
        <v>0.2407</v>
      </c>
      <c r="J8997" s="2">
        <v>1.097</v>
      </c>
      <c r="K8997" s="2">
        <v>2.2290999999999999</v>
      </c>
      <c r="N8997" s="2">
        <v>0.21099999999999999</v>
      </c>
      <c r="Q8997" s="2">
        <v>0.13250000000000001</v>
      </c>
      <c r="U8997" s="2">
        <v>0.82489999999999997</v>
      </c>
      <c r="V8997" s="2">
        <v>1.4086000000000001</v>
      </c>
      <c r="X8997" s="2">
        <v>1.4160000000000001E-2</v>
      </c>
      <c r="AB8997" s="2">
        <v>2.2002000000000002</v>
      </c>
      <c r="AC8997" s="2">
        <v>8.7500000000000002E-4</v>
      </c>
      <c r="AV8997" s="2">
        <v>0.26650000000000001</v>
      </c>
      <c r="AY8997" s="2">
        <v>0.182</v>
      </c>
      <c r="BH8997" s="2">
        <v>1.0663</v>
      </c>
      <c r="BL8997" s="2">
        <v>0.188</v>
      </c>
      <c r="BS8997" s="2">
        <v>1</v>
      </c>
      <c r="CI8997" s="2">
        <v>0.90039999999999998</v>
      </c>
      <c r="CK8997" s="2">
        <v>0.92500000000000004</v>
      </c>
      <c r="CS8997" s="2">
        <v>0.29780000000000001</v>
      </c>
      <c r="CT8997" s="2">
        <v>1.0630000000000001E-2</v>
      </c>
    </row>
    <row r="8998" spans="1:98" ht="15" hidden="1" customHeight="1" x14ac:dyDescent="0.2">
      <c r="B8998" s="2">
        <v>35250</v>
      </c>
      <c r="F8998" s="2">
        <v>0.17860000000000001</v>
      </c>
      <c r="J8998" s="2">
        <v>1.0824</v>
      </c>
      <c r="K8998" s="2">
        <v>2.1177999999999999</v>
      </c>
      <c r="N8998" s="2">
        <v>0.2092</v>
      </c>
      <c r="Q8998" s="2">
        <v>0.12670000000000001</v>
      </c>
      <c r="U8998" s="2">
        <v>0.79490000000000005</v>
      </c>
      <c r="V8998" s="2">
        <v>1.3592</v>
      </c>
      <c r="X8998" s="2">
        <v>1.231E-2</v>
      </c>
      <c r="AB8998" s="2">
        <v>2.1726999999999999</v>
      </c>
      <c r="AC8998" s="2">
        <v>8.8900000000000003E-4</v>
      </c>
      <c r="AV8998" s="2">
        <v>0.26379999999999998</v>
      </c>
      <c r="AY8998" s="2">
        <v>0.17560000000000001</v>
      </c>
      <c r="BH8998" s="2">
        <v>1.0663</v>
      </c>
      <c r="BL8998" s="2">
        <v>0.20430000000000001</v>
      </c>
      <c r="BS8998" s="2">
        <v>1</v>
      </c>
      <c r="CI8998" s="2">
        <v>0.93240000000000001</v>
      </c>
      <c r="CK8998" s="2">
        <v>0.89149999999999996</v>
      </c>
      <c r="CS8998" s="2">
        <v>0.29249999999999998</v>
      </c>
      <c r="CT8998" s="2">
        <v>1.061E-2</v>
      </c>
    </row>
    <row r="8999" spans="1:98" ht="15" hidden="1" customHeight="1" x14ac:dyDescent="0.2">
      <c r="A8999" s="2">
        <v>2.0199999999999999E-2</v>
      </c>
      <c r="B8999" s="2">
        <v>40956</v>
      </c>
      <c r="F8999" s="2">
        <v>7.7789999999999998E-2</v>
      </c>
      <c r="I8999" s="2">
        <v>0.58169999999999999</v>
      </c>
      <c r="J8999" s="2">
        <v>1.0860000000000001</v>
      </c>
      <c r="K8999" s="2">
        <v>1.5767</v>
      </c>
      <c r="M8999" s="2">
        <v>8.8500000000000004E-4</v>
      </c>
      <c r="N8999" s="2">
        <v>0.17510000000000001</v>
      </c>
      <c r="P8999" s="2">
        <v>0.79179999999999995</v>
      </c>
      <c r="S8999" s="2">
        <v>0.12859999999999999</v>
      </c>
      <c r="T8999" s="2">
        <v>0.26619999999999999</v>
      </c>
      <c r="V8999" s="2">
        <v>0.997</v>
      </c>
      <c r="X8999" s="2">
        <v>1.256E-2</v>
      </c>
      <c r="AM8999" s="2">
        <v>1.3110999999999999</v>
      </c>
      <c r="AO8999" s="2">
        <v>0.1583</v>
      </c>
      <c r="AR8999" s="2">
        <v>3.3309999999999999E-2</v>
      </c>
      <c r="AY8999" s="2">
        <v>0.12858</v>
      </c>
      <c r="BH8999" s="2">
        <v>1.0664</v>
      </c>
      <c r="BL8999" s="2">
        <v>0.1484</v>
      </c>
      <c r="BS8999" s="2">
        <v>1</v>
      </c>
      <c r="CI8999" s="2">
        <v>0.83020000000000005</v>
      </c>
    </row>
    <row r="9000" spans="1:98" ht="15" hidden="1" customHeight="1" x14ac:dyDescent="0.2">
      <c r="B9000" s="2">
        <v>30404</v>
      </c>
      <c r="J9000" s="2">
        <v>0.59130000000000005</v>
      </c>
      <c r="K9000" s="2">
        <v>1.7896000000000001</v>
      </c>
      <c r="N9000" s="2">
        <v>0.17019999999999999</v>
      </c>
      <c r="V9000" s="2">
        <v>1.2303999999999999</v>
      </c>
      <c r="X9000" s="2">
        <v>5.1269999999999996E-3</v>
      </c>
      <c r="BH9000" s="2">
        <v>1.0664999900000001</v>
      </c>
      <c r="BL9000" s="2">
        <v>0.16339999999999999</v>
      </c>
      <c r="BS9000" s="2">
        <v>1</v>
      </c>
    </row>
    <row r="9001" spans="1:98" ht="15" hidden="1" customHeight="1" x14ac:dyDescent="0.2">
      <c r="B9001" s="2">
        <v>30405</v>
      </c>
      <c r="J9001" s="2">
        <v>0.59069998999999995</v>
      </c>
      <c r="K9001" s="2">
        <v>1.8051999999999999</v>
      </c>
      <c r="N9001" s="2">
        <v>0.1709</v>
      </c>
      <c r="V9001" s="2">
        <v>1.23069999</v>
      </c>
      <c r="X9001" s="2">
        <v>5.1339999999999997E-3</v>
      </c>
      <c r="BH9001" s="2">
        <v>1.0664999900000001</v>
      </c>
      <c r="BL9001" s="2">
        <v>0.1636</v>
      </c>
      <c r="BS9001" s="2">
        <v>1</v>
      </c>
    </row>
    <row r="9002" spans="1:98" ht="15" hidden="1" customHeight="1" x14ac:dyDescent="0.2">
      <c r="A9002" s="2">
        <v>1.89E-2</v>
      </c>
      <c r="B9002" s="2">
        <v>41353</v>
      </c>
      <c r="F9002" s="2">
        <v>8.2849999999999993E-2</v>
      </c>
      <c r="I9002" s="2">
        <v>0.51680000000000004</v>
      </c>
      <c r="J9002" s="2">
        <v>1.0878000000000001</v>
      </c>
      <c r="K9002" s="2">
        <v>1.5538000000000001</v>
      </c>
      <c r="M9002" s="2">
        <v>9.2000000000000003E-4</v>
      </c>
      <c r="N9002" s="2">
        <v>0.17560000000000001</v>
      </c>
      <c r="P9002" s="2">
        <v>0.82050000000000001</v>
      </c>
      <c r="S9002" s="2">
        <v>0.11070000000000001</v>
      </c>
      <c r="T9002" s="2">
        <v>0.27960000000000002</v>
      </c>
      <c r="V9002" s="2">
        <v>1.0267999999999999</v>
      </c>
      <c r="X9002" s="2">
        <v>1.0749999999999999E-2</v>
      </c>
      <c r="AM9002" s="2">
        <v>1.3297000000000001</v>
      </c>
      <c r="AO9002" s="2">
        <v>0.1653</v>
      </c>
      <c r="AR9002" s="2">
        <v>3.3279999999999997E-2</v>
      </c>
      <c r="AY9002" s="2">
        <v>0.13228400000000001</v>
      </c>
      <c r="BH9002" s="2">
        <v>1.0666</v>
      </c>
      <c r="BL9002" s="2">
        <v>0.1588</v>
      </c>
      <c r="BS9002" s="2">
        <v>1</v>
      </c>
      <c r="CI9002" s="2">
        <v>0.84419999999999995</v>
      </c>
    </row>
    <row r="9003" spans="1:98" ht="15" hidden="1" customHeight="1" x14ac:dyDescent="0.2">
      <c r="B9003" s="2">
        <v>35152</v>
      </c>
      <c r="F9003" s="2">
        <v>0.18049999999999999</v>
      </c>
      <c r="J9003" s="2">
        <v>1.1451</v>
      </c>
      <c r="K9003" s="2">
        <v>2.0779000000000001</v>
      </c>
      <c r="N9003" s="2">
        <v>0.2127</v>
      </c>
      <c r="Q9003" s="2">
        <v>0.13109999999999999</v>
      </c>
      <c r="U9003" s="2">
        <v>0.82569999999999999</v>
      </c>
      <c r="V9003" s="2">
        <v>1.3632</v>
      </c>
      <c r="X9003" s="2">
        <v>1.282E-2</v>
      </c>
      <c r="AB9003" s="2">
        <v>2.1415999999999999</v>
      </c>
      <c r="AC9003" s="2">
        <v>8.6899999999999998E-4</v>
      </c>
      <c r="AV9003" s="2">
        <v>0.2707</v>
      </c>
      <c r="AY9003" s="2">
        <v>0.17630000000000001</v>
      </c>
      <c r="BH9003" s="2">
        <v>1.0667</v>
      </c>
      <c r="BL9003" s="2">
        <v>0.2049</v>
      </c>
      <c r="BS9003" s="2">
        <v>1</v>
      </c>
      <c r="CI9003" s="2">
        <v>0.92490000000000006</v>
      </c>
      <c r="CK9003" s="2">
        <v>0.92379999999999995</v>
      </c>
      <c r="CS9003" s="2">
        <v>0.29399999999999998</v>
      </c>
      <c r="CT9003" s="2">
        <v>1.0970000000000001E-2</v>
      </c>
    </row>
    <row r="9004" spans="1:98" ht="15" hidden="1" customHeight="1" x14ac:dyDescent="0.2">
      <c r="B9004" s="2">
        <v>30440</v>
      </c>
      <c r="J9004" s="2">
        <v>0.59599999000000004</v>
      </c>
      <c r="K9004" s="2">
        <v>1.93629999</v>
      </c>
      <c r="N9004" s="2">
        <v>0.1729</v>
      </c>
      <c r="V9004" s="2">
        <v>1.2254999900000001</v>
      </c>
      <c r="X9004" s="2">
        <v>5.1879999999999999E-3</v>
      </c>
      <c r="BH9004" s="2">
        <v>1.0669</v>
      </c>
      <c r="BL9004" s="2">
        <v>0.16400000000000001</v>
      </c>
      <c r="BS9004" s="2">
        <v>1</v>
      </c>
    </row>
    <row r="9005" spans="1:98" ht="15" hidden="1" customHeight="1" x14ac:dyDescent="0.2">
      <c r="B9005" s="2">
        <v>34732</v>
      </c>
      <c r="F9005" s="2">
        <v>0.25879999999999997</v>
      </c>
      <c r="J9005" s="2">
        <v>1.0945</v>
      </c>
      <c r="K9005" s="2">
        <v>2.2263000000000002</v>
      </c>
      <c r="N9005" s="2">
        <v>0.21149999999999999</v>
      </c>
      <c r="Q9005" s="2">
        <v>0.13159999999999999</v>
      </c>
      <c r="U9005" s="2">
        <v>0.82669999999999999</v>
      </c>
      <c r="V9005" s="2">
        <v>1.4064000000000001</v>
      </c>
      <c r="X9005" s="2">
        <v>1.414E-2</v>
      </c>
      <c r="AB9005" s="2">
        <v>2.2004999999999999</v>
      </c>
      <c r="AC9005" s="2">
        <v>8.7600000000000004E-4</v>
      </c>
      <c r="AV9005" s="2">
        <v>0.2671</v>
      </c>
      <c r="AY9005" s="2">
        <v>0.18179999999999999</v>
      </c>
      <c r="BH9005" s="2">
        <v>1.0669</v>
      </c>
      <c r="BL9005" s="2">
        <v>0.189</v>
      </c>
      <c r="BS9005" s="2">
        <v>1</v>
      </c>
      <c r="CI9005" s="2">
        <v>0.90110000000000001</v>
      </c>
      <c r="CK9005" s="2">
        <v>0.92600000000000005</v>
      </c>
      <c r="CS9005" s="2">
        <v>0.29899999999999999</v>
      </c>
      <c r="CT9005" s="2">
        <v>1.0670000000000001E-2</v>
      </c>
    </row>
    <row r="9006" spans="1:98" ht="15" hidden="1" customHeight="1" x14ac:dyDescent="0.2">
      <c r="B9006" s="2">
        <v>30441</v>
      </c>
      <c r="J9006" s="2">
        <v>0.59639998999999999</v>
      </c>
      <c r="K9006" s="2">
        <v>1.93189999</v>
      </c>
      <c r="N9006" s="2">
        <v>0.1726</v>
      </c>
      <c r="V9006" s="2">
        <v>1.22409999</v>
      </c>
      <c r="X9006" s="2">
        <v>5.2059999999999997E-3</v>
      </c>
      <c r="BH9006" s="2">
        <v>1.06699999</v>
      </c>
      <c r="BL9006" s="2">
        <v>0.16370000000000001</v>
      </c>
      <c r="BS9006" s="2">
        <v>1</v>
      </c>
    </row>
    <row r="9007" spans="1:98" ht="15" hidden="1" customHeight="1" x14ac:dyDescent="0.2">
      <c r="A9007" s="2">
        <v>2.0289999999999999E-2</v>
      </c>
      <c r="B9007" s="2">
        <v>40962</v>
      </c>
      <c r="F9007" s="2">
        <v>7.7780000000000002E-2</v>
      </c>
      <c r="I9007" s="2">
        <v>0.58360000000000001</v>
      </c>
      <c r="J9007" s="2">
        <v>1.1020000000000001</v>
      </c>
      <c r="K9007" s="2">
        <v>1.5674999999999999</v>
      </c>
      <c r="M9007" s="2">
        <v>8.8400000000000002E-4</v>
      </c>
      <c r="N9007" s="2">
        <v>0.17710000000000001</v>
      </c>
      <c r="P9007" s="2">
        <v>0.79459999999999997</v>
      </c>
      <c r="S9007" s="2">
        <v>0.12989999999999999</v>
      </c>
      <c r="T9007" s="2">
        <v>0.2661</v>
      </c>
      <c r="V9007" s="2">
        <v>0.99850000000000005</v>
      </c>
      <c r="X9007" s="2">
        <v>1.2449999999999999E-2</v>
      </c>
      <c r="AM9007" s="2">
        <v>1.3289</v>
      </c>
      <c r="AO9007" s="2">
        <v>0.1585</v>
      </c>
      <c r="AR9007" s="2">
        <v>3.3739999999999999E-2</v>
      </c>
      <c r="AY9007" s="2">
        <v>0.12873899999999999</v>
      </c>
      <c r="BH9007" s="2">
        <v>1.0669999999999999</v>
      </c>
      <c r="BL9007" s="2">
        <v>0.1502</v>
      </c>
      <c r="BS9007" s="2">
        <v>1</v>
      </c>
      <c r="CI9007" s="2">
        <v>0.83209999999999995</v>
      </c>
    </row>
    <row r="9008" spans="1:98" ht="15" hidden="1" customHeight="1" x14ac:dyDescent="0.2">
      <c r="B9008" s="2">
        <v>30433</v>
      </c>
      <c r="J9008" s="2">
        <v>0.59840000000000004</v>
      </c>
      <c r="K9008" s="2">
        <v>1.9249000000000001</v>
      </c>
      <c r="N9008" s="2">
        <v>0.1729</v>
      </c>
      <c r="V9008" s="2">
        <v>1.2273999900000001</v>
      </c>
      <c r="X9008" s="2">
        <v>5.1970000000000002E-3</v>
      </c>
      <c r="BH9008" s="2">
        <v>1.06709999</v>
      </c>
      <c r="BL9008" s="2">
        <v>0.1641</v>
      </c>
      <c r="BS9008" s="2">
        <v>1</v>
      </c>
    </row>
    <row r="9009" spans="1:98" ht="15" hidden="1" customHeight="1" x14ac:dyDescent="0.2">
      <c r="B9009" s="2">
        <v>35362</v>
      </c>
      <c r="F9009" s="2">
        <v>0.17169999999999999</v>
      </c>
      <c r="J9009" s="2">
        <v>1.0710999999999999</v>
      </c>
      <c r="K9009" s="2">
        <v>2.1423000000000001</v>
      </c>
      <c r="N9009" s="2">
        <v>0.2084</v>
      </c>
      <c r="Q9009" s="2">
        <v>0.12559999999999999</v>
      </c>
      <c r="U9009" s="2">
        <v>0.7883</v>
      </c>
      <c r="V9009" s="2">
        <v>1.3455999999999999</v>
      </c>
      <c r="X9009" s="2">
        <v>1.193E-2</v>
      </c>
      <c r="AB9009" s="2">
        <v>2.1637</v>
      </c>
      <c r="AC9009" s="2">
        <v>8.8099999999999995E-4</v>
      </c>
      <c r="AV9009" s="2">
        <v>0.26179999999999998</v>
      </c>
      <c r="AY9009" s="2">
        <v>0.17399999999999999</v>
      </c>
      <c r="BH9009" s="2">
        <v>1.0670999999999999</v>
      </c>
      <c r="BL9009" s="2">
        <v>0.2044</v>
      </c>
      <c r="BS9009" s="2">
        <v>1</v>
      </c>
      <c r="CI9009" s="2">
        <v>0.94330000000000003</v>
      </c>
      <c r="CK9009" s="2">
        <v>0.88460000000000005</v>
      </c>
      <c r="CS9009" s="2">
        <v>0.2944</v>
      </c>
      <c r="CT9009" s="2">
        <v>1.0500000000000001E-2</v>
      </c>
    </row>
    <row r="9010" spans="1:98" ht="15" hidden="1" customHeight="1" x14ac:dyDescent="0.2">
      <c r="B9010" s="2">
        <v>30406</v>
      </c>
      <c r="J9010" s="2">
        <v>0.59240000000000004</v>
      </c>
      <c r="K9010" s="2">
        <v>1.8301999900000001</v>
      </c>
      <c r="N9010" s="2">
        <v>0.17100000000000001</v>
      </c>
      <c r="V9010" s="2">
        <v>1.2339</v>
      </c>
      <c r="X9010" s="2">
        <v>5.1640000000000002E-3</v>
      </c>
      <c r="BH9010" s="2">
        <v>1.06739999</v>
      </c>
      <c r="BL9010" s="2">
        <v>0.16500000000000001</v>
      </c>
      <c r="BS9010" s="2">
        <v>1</v>
      </c>
    </row>
    <row r="9011" spans="1:98" ht="15" hidden="1" customHeight="1" x14ac:dyDescent="0.2">
      <c r="B9011" s="2">
        <v>35348</v>
      </c>
      <c r="F9011" s="2">
        <v>0.1777</v>
      </c>
      <c r="J9011" s="2">
        <v>1.0790999999999999</v>
      </c>
      <c r="K9011" s="2">
        <v>2.1153</v>
      </c>
      <c r="N9011" s="2">
        <v>0.2077</v>
      </c>
      <c r="Q9011" s="2">
        <v>0.12559999999999999</v>
      </c>
      <c r="U9011" s="2">
        <v>0.78759999999999997</v>
      </c>
      <c r="V9011" s="2">
        <v>1.3512</v>
      </c>
      <c r="X9011" s="2">
        <v>1.2149999999999999E-2</v>
      </c>
      <c r="AB9011" s="2">
        <v>2.1720999999999999</v>
      </c>
      <c r="AC9011" s="2">
        <v>8.8800000000000001E-4</v>
      </c>
      <c r="AV9011" s="2">
        <v>0.26129999999999998</v>
      </c>
      <c r="AY9011" s="2">
        <v>0.17469999999999999</v>
      </c>
      <c r="BH9011" s="2">
        <v>1.0673999999999999</v>
      </c>
      <c r="BL9011" s="2">
        <v>0.20469999999999999</v>
      </c>
      <c r="BS9011" s="2">
        <v>1</v>
      </c>
      <c r="CI9011" s="2">
        <v>0.93569999999999998</v>
      </c>
      <c r="CK9011" s="2">
        <v>0.88329999999999997</v>
      </c>
      <c r="CS9011" s="2">
        <v>0.2954</v>
      </c>
      <c r="CT9011" s="2">
        <v>1.0489999999999999E-2</v>
      </c>
    </row>
    <row r="9012" spans="1:98" ht="15" hidden="1" customHeight="1" x14ac:dyDescent="0.2">
      <c r="A9012" s="2">
        <v>1.8589999999999999E-2</v>
      </c>
      <c r="B9012" s="2">
        <v>41375</v>
      </c>
      <c r="F9012" s="2">
        <v>8.3739999999999995E-2</v>
      </c>
      <c r="I9012" s="2">
        <v>0.51249999999999996</v>
      </c>
      <c r="J9012" s="2">
        <v>1.0874999999999999</v>
      </c>
      <c r="K9012" s="2">
        <v>1.5566</v>
      </c>
      <c r="M9012" s="2">
        <v>8.9499999999999996E-4</v>
      </c>
      <c r="N9012" s="2">
        <v>0.1772</v>
      </c>
      <c r="P9012" s="2">
        <v>0.81720000000000004</v>
      </c>
      <c r="S9012" s="2">
        <v>0.11360000000000001</v>
      </c>
      <c r="T9012" s="2">
        <v>0.2787</v>
      </c>
      <c r="V9012" s="2">
        <v>1.0106999999999999</v>
      </c>
      <c r="X9012" s="2">
        <v>1.0160000000000001E-2</v>
      </c>
      <c r="AM9012" s="2">
        <v>1.3264</v>
      </c>
      <c r="AO9012" s="2">
        <v>0.16309999999999999</v>
      </c>
      <c r="AR9012" s="2">
        <v>3.2759999999999997E-2</v>
      </c>
      <c r="AY9012" s="2">
        <v>0.130221</v>
      </c>
      <c r="BH9012" s="2">
        <v>1.0673999999999999</v>
      </c>
      <c r="BL9012" s="2">
        <v>0.15939999999999999</v>
      </c>
      <c r="BS9012" s="2">
        <v>1</v>
      </c>
      <c r="CI9012" s="2">
        <v>0.87419999999999998</v>
      </c>
    </row>
    <row r="9013" spans="1:98" ht="15" hidden="1" customHeight="1" x14ac:dyDescent="0.2">
      <c r="B9013" s="2">
        <v>35248</v>
      </c>
      <c r="F9013" s="2">
        <v>0.17949999999999999</v>
      </c>
      <c r="J9013" s="2">
        <v>1.0904</v>
      </c>
      <c r="K9013" s="2">
        <v>2.125</v>
      </c>
      <c r="N9013" s="2">
        <v>0.2094</v>
      </c>
      <c r="Q9013" s="2">
        <v>0.12690000000000001</v>
      </c>
      <c r="U9013" s="2">
        <v>0.79659999999999997</v>
      </c>
      <c r="V9013" s="2">
        <v>1.3633</v>
      </c>
      <c r="X9013" s="2">
        <v>1.238E-2</v>
      </c>
      <c r="AB9013" s="2">
        <v>2.1798999999999999</v>
      </c>
      <c r="AC9013" s="2">
        <v>8.8800000000000001E-4</v>
      </c>
      <c r="AV9013" s="2">
        <v>0.26429999999999998</v>
      </c>
      <c r="AY9013" s="2">
        <v>0.17610000000000001</v>
      </c>
      <c r="BH9013" s="2">
        <v>1.0674999999999999</v>
      </c>
      <c r="BL9013" s="2">
        <v>0.20349999999999999</v>
      </c>
      <c r="BS9013" s="2">
        <v>1</v>
      </c>
      <c r="CI9013" s="2">
        <v>0.93320000000000003</v>
      </c>
      <c r="CK9013" s="2">
        <v>0.89380000000000004</v>
      </c>
      <c r="CS9013" s="2">
        <v>0.29149999999999998</v>
      </c>
      <c r="CT9013" s="2">
        <v>1.0630000000000001E-2</v>
      </c>
    </row>
    <row r="9014" spans="1:98" ht="15" hidden="1" customHeight="1" x14ac:dyDescent="0.2">
      <c r="B9014" s="2">
        <v>30431</v>
      </c>
      <c r="J9014" s="2">
        <v>0.59660000000000002</v>
      </c>
      <c r="K9014" s="2">
        <v>1.91989999</v>
      </c>
      <c r="N9014" s="2">
        <v>0.1726</v>
      </c>
      <c r="V9014" s="2">
        <v>1.226</v>
      </c>
      <c r="X9014" s="2">
        <v>5.1900000000000002E-3</v>
      </c>
      <c r="BH9014" s="2">
        <v>1.0676000000000001</v>
      </c>
      <c r="BL9014" s="2">
        <v>0.16389999999999999</v>
      </c>
      <c r="BS9014" s="2">
        <v>1</v>
      </c>
    </row>
    <row r="9015" spans="1:98" ht="15" hidden="1" customHeight="1" x14ac:dyDescent="0.2">
      <c r="B9015" s="2">
        <v>35361</v>
      </c>
      <c r="F9015" s="2">
        <v>0.1711</v>
      </c>
      <c r="J9015" s="2">
        <v>1.0713999999999999</v>
      </c>
      <c r="K9015" s="2">
        <v>2.1469999999999998</v>
      </c>
      <c r="N9015" s="2">
        <v>0.20799999999999999</v>
      </c>
      <c r="Q9015" s="2">
        <v>0.12570000000000001</v>
      </c>
      <c r="U9015" s="2">
        <v>0.78690000000000004</v>
      </c>
      <c r="V9015" s="2">
        <v>1.3438000000000001</v>
      </c>
      <c r="X9015" s="2">
        <v>1.189E-2</v>
      </c>
      <c r="AB9015" s="2">
        <v>2.1669</v>
      </c>
      <c r="AC9015" s="2">
        <v>8.8000000000000003E-4</v>
      </c>
      <c r="AV9015" s="2">
        <v>0.26119999999999999</v>
      </c>
      <c r="AY9015" s="2">
        <v>0.17380000000000001</v>
      </c>
      <c r="BH9015" s="2">
        <v>1.0676000000000001</v>
      </c>
      <c r="BL9015" s="2">
        <v>0.20449999999999999</v>
      </c>
      <c r="BS9015" s="2">
        <v>1</v>
      </c>
      <c r="CI9015" s="2">
        <v>0.95489999999999997</v>
      </c>
      <c r="CK9015" s="2">
        <v>0.88249999999999995</v>
      </c>
      <c r="CS9015" s="2">
        <v>0.29459999999999997</v>
      </c>
      <c r="CT9015" s="2">
        <v>1.048E-2</v>
      </c>
    </row>
    <row r="9016" spans="1:98" ht="15" hidden="1" customHeight="1" x14ac:dyDescent="0.2">
      <c r="A9016" s="2">
        <v>2.019E-2</v>
      </c>
      <c r="B9016" s="2">
        <v>40959</v>
      </c>
      <c r="F9016" s="2">
        <v>7.8289999999999998E-2</v>
      </c>
      <c r="I9016" s="2">
        <v>0.57769999999999999</v>
      </c>
      <c r="J9016" s="2">
        <v>1.0889</v>
      </c>
      <c r="K9016" s="2">
        <v>1.5728</v>
      </c>
      <c r="M9016" s="2">
        <v>8.8500000000000004E-4</v>
      </c>
      <c r="N9016" s="2">
        <v>0.17519999999999999</v>
      </c>
      <c r="P9016" s="2">
        <v>0.79269999999999996</v>
      </c>
      <c r="S9016" s="2">
        <v>0.12959999999999999</v>
      </c>
      <c r="T9016" s="2">
        <v>0.26650000000000001</v>
      </c>
      <c r="V9016" s="2">
        <v>0.99239999999999995</v>
      </c>
      <c r="X9016" s="2">
        <v>1.248E-2</v>
      </c>
      <c r="AM9016" s="2">
        <v>1.3148</v>
      </c>
      <c r="AO9016" s="2">
        <v>0.1575</v>
      </c>
      <c r="AR9016" s="2">
        <v>3.3329999999999999E-2</v>
      </c>
      <c r="AY9016" s="2">
        <v>0.12798200000000001</v>
      </c>
      <c r="BH9016" s="2">
        <v>1.0677000000000001</v>
      </c>
      <c r="BL9016" s="2">
        <v>0.14910000000000001</v>
      </c>
      <c r="BS9016" s="2">
        <v>1</v>
      </c>
      <c r="CI9016" s="2">
        <v>0.83379999999999999</v>
      </c>
    </row>
    <row r="9017" spans="1:98" ht="15" hidden="1" customHeight="1" x14ac:dyDescent="0.2">
      <c r="B9017" s="2">
        <v>35286</v>
      </c>
      <c r="F9017" s="2">
        <v>0.18240000000000001</v>
      </c>
      <c r="J9017" s="2">
        <v>1.1389</v>
      </c>
      <c r="K9017" s="2">
        <v>2.1246</v>
      </c>
      <c r="N9017" s="2">
        <v>0.21429999999999999</v>
      </c>
      <c r="Q9017" s="2">
        <v>0.1318</v>
      </c>
      <c r="U9017" s="2">
        <v>0.82630000000000003</v>
      </c>
      <c r="V9017" s="2">
        <v>1.3713</v>
      </c>
      <c r="X9017" s="2">
        <v>1.268E-2</v>
      </c>
      <c r="AB9017" s="2">
        <v>2.2078000000000002</v>
      </c>
      <c r="AC9017" s="2">
        <v>9.0399999999999996E-4</v>
      </c>
      <c r="AV9017" s="2">
        <v>0.2712</v>
      </c>
      <c r="AY9017" s="2">
        <v>0.1772</v>
      </c>
      <c r="BH9017" s="2">
        <v>1.0680000000000001</v>
      </c>
      <c r="BL9017" s="2">
        <v>0.20610000000000001</v>
      </c>
      <c r="BS9017" s="2">
        <v>1</v>
      </c>
      <c r="CI9017" s="2">
        <v>0.94399999999999995</v>
      </c>
      <c r="CK9017" s="2">
        <v>0.92730000000000001</v>
      </c>
      <c r="CS9017" s="2">
        <v>0.30740000000000001</v>
      </c>
      <c r="CT9017" s="2">
        <v>1.09E-2</v>
      </c>
    </row>
    <row r="9018" spans="1:98" ht="15" hidden="1" customHeight="1" x14ac:dyDescent="0.2">
      <c r="A9018" s="2">
        <v>1.8839999999999999E-2</v>
      </c>
      <c r="B9018" s="2">
        <v>41358</v>
      </c>
      <c r="F9018" s="2">
        <v>8.2650000000000001E-2</v>
      </c>
      <c r="I9018" s="2">
        <v>0.50780000000000003</v>
      </c>
      <c r="J9018" s="2">
        <v>1.0786</v>
      </c>
      <c r="K9018" s="2">
        <v>1.5515000000000001</v>
      </c>
      <c r="M9018" s="2">
        <v>9.19E-4</v>
      </c>
      <c r="N9018" s="2">
        <v>0.17499999999999999</v>
      </c>
      <c r="P9018" s="2">
        <v>0.82120000000000004</v>
      </c>
      <c r="S9018" s="2">
        <v>0.1099</v>
      </c>
      <c r="T9018" s="2">
        <v>0.28139999999999998</v>
      </c>
      <c r="V9018" s="2">
        <v>1.0218</v>
      </c>
      <c r="X9018" s="2">
        <v>1.0829999999999999E-2</v>
      </c>
      <c r="AM9018" s="2">
        <v>1.3162</v>
      </c>
      <c r="AO9018" s="2">
        <v>0.16450000000000001</v>
      </c>
      <c r="AR9018" s="2">
        <v>3.3079999999999998E-2</v>
      </c>
      <c r="AY9018" s="2">
        <v>0.13164799999999999</v>
      </c>
      <c r="BH9018" s="2">
        <v>1.0680000000000001</v>
      </c>
      <c r="BL9018" s="2">
        <v>0.15659999999999999</v>
      </c>
      <c r="BS9018" s="2">
        <v>1</v>
      </c>
      <c r="CI9018" s="2">
        <v>0.85270000000000001</v>
      </c>
    </row>
    <row r="9019" spans="1:98" ht="15" hidden="1" customHeight="1" x14ac:dyDescent="0.2">
      <c r="B9019" s="2">
        <v>30391</v>
      </c>
      <c r="J9019" s="2">
        <v>0.59599999000000004</v>
      </c>
      <c r="K9019" s="2">
        <v>1.8440000000000001</v>
      </c>
      <c r="N9019" s="2">
        <v>0.17150000000000001</v>
      </c>
      <c r="V9019" s="2">
        <v>1.22239999</v>
      </c>
      <c r="X9019" s="2">
        <v>5.1520000000000003E-3</v>
      </c>
      <c r="BH9019" s="2">
        <v>1.0680999900000001</v>
      </c>
      <c r="BL9019" s="2">
        <v>0.16470000000000001</v>
      </c>
      <c r="BS9019" s="2">
        <v>1</v>
      </c>
    </row>
    <row r="9020" spans="1:98" ht="15" hidden="1" customHeight="1" x14ac:dyDescent="0.2">
      <c r="A9020" s="2">
        <v>2.0219999999999998E-2</v>
      </c>
      <c r="B9020" s="2">
        <v>40953</v>
      </c>
      <c r="F9020" s="2">
        <v>7.8280000000000002E-2</v>
      </c>
      <c r="I9020" s="2">
        <v>0.58209999999999995</v>
      </c>
      <c r="J9020" s="2">
        <v>1.0875999999999999</v>
      </c>
      <c r="K9020" s="2">
        <v>1.5676000000000001</v>
      </c>
      <c r="M9020" s="2">
        <v>8.8599999999999996E-4</v>
      </c>
      <c r="N9020" s="2">
        <v>0.17430000000000001</v>
      </c>
      <c r="P9020" s="2">
        <v>0.78990000000000005</v>
      </c>
      <c r="S9020" s="2">
        <v>0.12939999999999999</v>
      </c>
      <c r="T9020" s="2">
        <v>0.26719999999999999</v>
      </c>
      <c r="V9020" s="2">
        <v>0.99909999999999999</v>
      </c>
      <c r="X9020" s="2">
        <v>1.274E-2</v>
      </c>
      <c r="AM9020" s="2">
        <v>1.3137000000000001</v>
      </c>
      <c r="AO9020" s="2">
        <v>0.15859999999999999</v>
      </c>
      <c r="AR9020" s="2">
        <v>3.3250000000000002E-2</v>
      </c>
      <c r="AY9020" s="2">
        <v>0.12884100000000001</v>
      </c>
      <c r="BH9020" s="2">
        <v>1.0681</v>
      </c>
      <c r="BL9020" s="2">
        <v>0.14940000000000001</v>
      </c>
      <c r="BS9020" s="2">
        <v>1</v>
      </c>
      <c r="CI9020" s="2">
        <v>0.83130000000000004</v>
      </c>
    </row>
    <row r="9021" spans="1:98" ht="15" hidden="1" customHeight="1" x14ac:dyDescent="0.2">
      <c r="B9021" s="2">
        <v>30392</v>
      </c>
      <c r="J9021" s="2">
        <v>0.59350000000000003</v>
      </c>
      <c r="K9021" s="2">
        <v>1.83759999</v>
      </c>
      <c r="N9021" s="2">
        <v>0.17100000000000001</v>
      </c>
      <c r="V9021" s="2">
        <v>1.2231999899999999</v>
      </c>
      <c r="X9021" s="2">
        <v>5.1149999999999998E-3</v>
      </c>
      <c r="BH9021" s="2">
        <v>1.0681999900000001</v>
      </c>
      <c r="BL9021" s="2">
        <v>0.16450000000000001</v>
      </c>
      <c r="BS9021" s="2">
        <v>1</v>
      </c>
    </row>
    <row r="9022" spans="1:98" ht="15" hidden="1" customHeight="1" x14ac:dyDescent="0.2">
      <c r="A9022" s="2">
        <v>1.883E-2</v>
      </c>
      <c r="B9022" s="2">
        <v>41355</v>
      </c>
      <c r="F9022" s="2">
        <v>8.2640000000000005E-2</v>
      </c>
      <c r="I9022" s="2">
        <v>0.50680000000000003</v>
      </c>
      <c r="J9022" s="2">
        <v>1.0873999999999999</v>
      </c>
      <c r="K9022" s="2">
        <v>1.5581</v>
      </c>
      <c r="M9022" s="2">
        <v>9.1299999999999997E-4</v>
      </c>
      <c r="N9022" s="2">
        <v>0.17599999999999999</v>
      </c>
      <c r="P9022" s="2">
        <v>0.81889999999999996</v>
      </c>
      <c r="S9022" s="2">
        <v>0.10970000000000001</v>
      </c>
      <c r="T9022" s="2">
        <v>0.28010000000000002</v>
      </c>
      <c r="V9022" s="2">
        <v>1.0225</v>
      </c>
      <c r="X9022" s="2">
        <v>1.082E-2</v>
      </c>
      <c r="AM9022" s="2">
        <v>1.3288</v>
      </c>
      <c r="AO9022" s="2">
        <v>0.1646</v>
      </c>
      <c r="AR9022" s="2">
        <v>3.3149999999999999E-2</v>
      </c>
      <c r="AY9022" s="2">
        <v>0.131718</v>
      </c>
      <c r="BH9022" s="2">
        <v>1.0682</v>
      </c>
      <c r="BL9022" s="2">
        <v>0.15770000000000001</v>
      </c>
      <c r="BS9022" s="2">
        <v>1</v>
      </c>
      <c r="CI9022" s="2">
        <v>0.85389999999999999</v>
      </c>
    </row>
    <row r="9023" spans="1:98" ht="15" hidden="1" customHeight="1" x14ac:dyDescent="0.2">
      <c r="B9023" s="2">
        <v>30418</v>
      </c>
      <c r="J9023" s="2">
        <v>0.60229999999999995</v>
      </c>
      <c r="K9023" s="2">
        <v>1.89969999</v>
      </c>
      <c r="N9023" s="2">
        <v>0.17169999999999999</v>
      </c>
      <c r="V9023" s="2">
        <v>1.2309999899999999</v>
      </c>
      <c r="X9023" s="2">
        <v>5.1710000000000002E-3</v>
      </c>
      <c r="BH9023" s="2">
        <v>1.0682999900000001</v>
      </c>
      <c r="BL9023" s="2">
        <v>0.1646</v>
      </c>
      <c r="BS9023" s="2">
        <v>1</v>
      </c>
    </row>
    <row r="9024" spans="1:98" ht="15" hidden="1" customHeight="1" x14ac:dyDescent="0.2">
      <c r="B9024" s="2">
        <v>35179</v>
      </c>
      <c r="F9024" s="2">
        <v>0.1832</v>
      </c>
      <c r="J9024" s="2">
        <v>1.1045</v>
      </c>
      <c r="K9024" s="2">
        <v>2.0615999999999999</v>
      </c>
      <c r="N9024" s="2">
        <v>0.2084</v>
      </c>
      <c r="Q9024" s="2">
        <v>0.1273</v>
      </c>
      <c r="U9024" s="2">
        <v>0.79990000000000006</v>
      </c>
      <c r="V9024" s="2">
        <v>1.3617999999999999</v>
      </c>
      <c r="X9024" s="2">
        <v>1.2749999999999999E-2</v>
      </c>
      <c r="AB9024" s="2">
        <v>2.1278000000000001</v>
      </c>
      <c r="AC9024" s="2">
        <v>8.7799999999999998E-4</v>
      </c>
      <c r="AV9024" s="2">
        <v>0.26500000000000001</v>
      </c>
      <c r="AY9024" s="2">
        <v>0.17610000000000001</v>
      </c>
      <c r="BH9024" s="2">
        <v>1.0683</v>
      </c>
      <c r="BL9024" s="2">
        <v>0.20200000000000001</v>
      </c>
      <c r="BS9024" s="2">
        <v>1</v>
      </c>
      <c r="CI9024" s="2">
        <v>0.92869999999999997</v>
      </c>
      <c r="CK9024" s="2">
        <v>0.89490000000000003</v>
      </c>
      <c r="CS9024" s="2">
        <v>0.28239999999999998</v>
      </c>
      <c r="CT9024" s="2">
        <v>1.078E-2</v>
      </c>
    </row>
    <row r="9025" spans="1:98" ht="15" hidden="1" customHeight="1" x14ac:dyDescent="0.2">
      <c r="B9025" s="2">
        <v>35285</v>
      </c>
      <c r="F9025" s="2">
        <v>0.18240000000000001</v>
      </c>
      <c r="J9025" s="2">
        <v>1.1338999999999999</v>
      </c>
      <c r="K9025" s="2">
        <v>2.1267999999999998</v>
      </c>
      <c r="N9025" s="2">
        <v>0.2142</v>
      </c>
      <c r="Q9025" s="2">
        <v>0.13120000000000001</v>
      </c>
      <c r="U9025" s="2">
        <v>0.82420000000000004</v>
      </c>
      <c r="V9025" s="2">
        <v>1.3721000000000001</v>
      </c>
      <c r="X9025" s="2">
        <v>1.268E-2</v>
      </c>
      <c r="AB9025" s="2">
        <v>2.2069999999999999</v>
      </c>
      <c r="AC9025" s="2">
        <v>9.0300000000000005E-4</v>
      </c>
      <c r="AV9025" s="2">
        <v>0.27129999999999999</v>
      </c>
      <c r="AY9025" s="2">
        <v>0.1774</v>
      </c>
      <c r="BH9025" s="2">
        <v>1.0683</v>
      </c>
      <c r="BL9025" s="2">
        <v>0.20649999999999999</v>
      </c>
      <c r="BS9025" s="2">
        <v>1</v>
      </c>
      <c r="CI9025" s="2">
        <v>0.94350000000000001</v>
      </c>
      <c r="CK9025" s="2">
        <v>0.92459999999999998</v>
      </c>
      <c r="CS9025" s="2">
        <v>0.30719999999999997</v>
      </c>
      <c r="CT9025" s="2">
        <v>1.09E-2</v>
      </c>
    </row>
    <row r="9026" spans="1:98" ht="15" hidden="1" customHeight="1" x14ac:dyDescent="0.2">
      <c r="B9026" s="2">
        <v>34712</v>
      </c>
      <c r="F9026" s="2">
        <v>0.2656</v>
      </c>
      <c r="J9026" s="2">
        <v>1.0931</v>
      </c>
      <c r="K9026" s="2">
        <v>2.2097000000000002</v>
      </c>
      <c r="N9026" s="2">
        <v>0.20979999999999999</v>
      </c>
      <c r="Q9026" s="2">
        <v>0.1305</v>
      </c>
      <c r="U9026" s="2">
        <v>0.81989999999999996</v>
      </c>
      <c r="V9026" s="2">
        <v>1.4106000000000001</v>
      </c>
      <c r="X9026" s="2">
        <v>1.4279999999999999E-2</v>
      </c>
      <c r="AB9026" s="2">
        <v>2.1842999999999999</v>
      </c>
      <c r="AC9026" s="2">
        <v>8.7100000000000003E-4</v>
      </c>
      <c r="AV9026" s="2">
        <v>0.2656</v>
      </c>
      <c r="AY9026" s="2">
        <v>0.182</v>
      </c>
      <c r="BH9026" s="2">
        <v>1.0684</v>
      </c>
      <c r="BL9026" s="2">
        <v>0.18759999999999999</v>
      </c>
      <c r="BS9026" s="2">
        <v>1</v>
      </c>
      <c r="CI9026" s="2">
        <v>0.90049999999999997</v>
      </c>
      <c r="CK9026" s="2">
        <v>0.91900000000000004</v>
      </c>
      <c r="CS9026" s="2">
        <v>0.2974</v>
      </c>
      <c r="CT9026" s="2">
        <v>1.057E-2</v>
      </c>
    </row>
    <row r="9027" spans="1:98" ht="15" hidden="1" customHeight="1" x14ac:dyDescent="0.2">
      <c r="B9027" s="2">
        <v>30399</v>
      </c>
      <c r="J9027" s="2">
        <v>0.59260000000000002</v>
      </c>
      <c r="K9027" s="2">
        <v>1.79499999</v>
      </c>
      <c r="N9027" s="2">
        <v>0.16980000000000001</v>
      </c>
      <c r="V9027" s="2">
        <v>1.2271999899999999</v>
      </c>
      <c r="X9027" s="2">
        <v>5.1739999999999998E-3</v>
      </c>
      <c r="BH9027" s="2">
        <v>1.0685</v>
      </c>
      <c r="BL9027" s="2">
        <v>0.16259999999999999</v>
      </c>
      <c r="BS9027" s="2">
        <v>1</v>
      </c>
    </row>
    <row r="9028" spans="1:98" ht="15" hidden="1" customHeight="1" x14ac:dyDescent="0.2">
      <c r="B9028" s="2">
        <v>35164</v>
      </c>
      <c r="F9028" s="2">
        <v>0.18029999999999999</v>
      </c>
      <c r="J9028" s="2">
        <v>1.1266</v>
      </c>
      <c r="K9028" s="2">
        <v>2.0716000000000001</v>
      </c>
      <c r="N9028" s="2">
        <v>0.21049999999999999</v>
      </c>
      <c r="Q9028" s="2">
        <v>0.12939999999999999</v>
      </c>
      <c r="U9028" s="2">
        <v>0.8155</v>
      </c>
      <c r="V9028" s="2">
        <v>1.3587</v>
      </c>
      <c r="X9028" s="2">
        <v>1.256E-2</v>
      </c>
      <c r="AB9028" s="2">
        <v>2.1379000000000001</v>
      </c>
      <c r="AC9028" s="2">
        <v>8.6600000000000002E-4</v>
      </c>
      <c r="AV9028" s="2">
        <v>0.26750000000000002</v>
      </c>
      <c r="AY9028" s="2">
        <v>0.1757</v>
      </c>
      <c r="BH9028" s="2">
        <v>1.0686</v>
      </c>
      <c r="BL9028" s="2">
        <v>0.2024</v>
      </c>
      <c r="BS9028" s="2">
        <v>1</v>
      </c>
      <c r="CI9028" s="2">
        <v>0.92730000000000001</v>
      </c>
      <c r="CK9028" s="2">
        <v>0.91049999999999998</v>
      </c>
      <c r="CS9028" s="2">
        <v>0.29099999999999998</v>
      </c>
      <c r="CT9028" s="2">
        <v>1.089E-2</v>
      </c>
    </row>
    <row r="9029" spans="1:98" ht="15" hidden="1" customHeight="1" x14ac:dyDescent="0.2">
      <c r="B9029" s="2">
        <v>35349</v>
      </c>
      <c r="F9029" s="2">
        <v>0.17710000000000001</v>
      </c>
      <c r="J9029" s="2">
        <v>1.0782</v>
      </c>
      <c r="K9029" s="2">
        <v>2.1305000000000001</v>
      </c>
      <c r="N9029" s="2">
        <v>0.20780000000000001</v>
      </c>
      <c r="Q9029" s="2">
        <v>0.12570000000000001</v>
      </c>
      <c r="U9029" s="2">
        <v>0.78749999999999998</v>
      </c>
      <c r="V9029" s="2">
        <v>1.3526</v>
      </c>
      <c r="X9029" s="2">
        <v>1.2109999999999999E-2</v>
      </c>
      <c r="AB9029" s="2">
        <v>2.1743000000000001</v>
      </c>
      <c r="AC9029" s="2">
        <v>8.8800000000000001E-4</v>
      </c>
      <c r="AV9029" s="2">
        <v>0.2611</v>
      </c>
      <c r="AY9029" s="2">
        <v>0.1749</v>
      </c>
      <c r="BH9029" s="2">
        <v>1.0686</v>
      </c>
      <c r="BL9029" s="2">
        <v>0.20480000000000001</v>
      </c>
      <c r="BS9029" s="2">
        <v>1</v>
      </c>
      <c r="CI9029" s="2">
        <v>0.93740000000000001</v>
      </c>
      <c r="CK9029" s="2">
        <v>0.88319999999999999</v>
      </c>
      <c r="CS9029" s="2">
        <v>0.29570000000000002</v>
      </c>
      <c r="CT9029" s="2">
        <v>1.051E-2</v>
      </c>
    </row>
    <row r="9030" spans="1:98" ht="15" hidden="1" customHeight="1" x14ac:dyDescent="0.2">
      <c r="B9030" s="2">
        <v>35171</v>
      </c>
      <c r="F9030" s="2">
        <v>0.1825</v>
      </c>
      <c r="J9030" s="2">
        <v>1.1026</v>
      </c>
      <c r="K9030" s="2">
        <v>2.0453999999999999</v>
      </c>
      <c r="N9030" s="2">
        <v>0.20830000000000001</v>
      </c>
      <c r="Q9030" s="2">
        <v>0.12790000000000001</v>
      </c>
      <c r="U9030" s="2">
        <v>0.80400000000000005</v>
      </c>
      <c r="V9030" s="2">
        <v>1.3571</v>
      </c>
      <c r="X9030" s="2">
        <v>1.2540000000000001E-2</v>
      </c>
      <c r="AB9030" s="2">
        <v>2.1133999999999999</v>
      </c>
      <c r="AC9030" s="2">
        <v>8.61E-4</v>
      </c>
      <c r="AV9030" s="2">
        <v>0.26469999999999999</v>
      </c>
      <c r="AY9030" s="2">
        <v>0.17549999999999999</v>
      </c>
      <c r="BH9030" s="2">
        <v>1.0689</v>
      </c>
      <c r="BL9030" s="2">
        <v>0.20039999999999999</v>
      </c>
      <c r="BS9030" s="2">
        <v>1</v>
      </c>
      <c r="CI9030" s="2">
        <v>0.92130000000000001</v>
      </c>
      <c r="CK9030" s="2">
        <v>0.89810000000000001</v>
      </c>
      <c r="CS9030" s="2">
        <v>0.28620000000000001</v>
      </c>
      <c r="CT9030" s="2">
        <v>1.078E-2</v>
      </c>
    </row>
    <row r="9031" spans="1:98" ht="15" hidden="1" customHeight="1" x14ac:dyDescent="0.2">
      <c r="B9031" s="2">
        <v>35572</v>
      </c>
      <c r="F9031" s="2">
        <v>0.1744</v>
      </c>
      <c r="J9031" s="2">
        <v>0.97</v>
      </c>
      <c r="K9031" s="2">
        <v>2.2309000000000001</v>
      </c>
      <c r="N9031" s="2">
        <v>0.19450000000000001</v>
      </c>
      <c r="Q9031" s="2">
        <v>0.1153</v>
      </c>
      <c r="U9031" s="2">
        <v>0.7198</v>
      </c>
      <c r="V9031" s="2">
        <v>1.3715999999999999</v>
      </c>
      <c r="X9031" s="2">
        <v>1.183E-2</v>
      </c>
      <c r="AB9031" s="2">
        <v>2.0718000000000001</v>
      </c>
      <c r="AC9031" s="2">
        <v>8.2200000000000003E-4</v>
      </c>
      <c r="AV9031" s="2">
        <v>0.2404</v>
      </c>
      <c r="AY9031" s="2">
        <v>0.17730000000000001</v>
      </c>
      <c r="BH9031" s="2">
        <v>1.0689</v>
      </c>
      <c r="BL9031" s="2">
        <v>0.18060000000000001</v>
      </c>
      <c r="BS9031" s="2">
        <v>1</v>
      </c>
      <c r="CI9031" s="2">
        <v>0.95179999999999998</v>
      </c>
      <c r="CK9031" s="2">
        <v>0.80900000000000005</v>
      </c>
      <c r="CS9031" s="2">
        <v>0.26910000000000001</v>
      </c>
      <c r="CT9031" s="2">
        <v>9.6050000000000007E-3</v>
      </c>
    </row>
    <row r="9032" spans="1:98" ht="15" hidden="1" customHeight="1" x14ac:dyDescent="0.2">
      <c r="B9032" s="2">
        <v>34731</v>
      </c>
      <c r="F9032" s="2">
        <v>0.2571</v>
      </c>
      <c r="J9032" s="2">
        <v>1.0952999999999999</v>
      </c>
      <c r="K9032" s="2">
        <v>2.23</v>
      </c>
      <c r="N9032" s="2">
        <v>0.2114</v>
      </c>
      <c r="Q9032" s="2">
        <v>0.13159999999999999</v>
      </c>
      <c r="U9032" s="2">
        <v>0.82609999999999995</v>
      </c>
      <c r="V9032" s="2">
        <v>1.4105000000000001</v>
      </c>
      <c r="X9032" s="2">
        <v>1.4200000000000001E-2</v>
      </c>
      <c r="AB9032" s="2">
        <v>2.2033</v>
      </c>
      <c r="AC9032" s="2">
        <v>8.7600000000000004E-4</v>
      </c>
      <c r="AV9032" s="2">
        <v>0.26729999999999998</v>
      </c>
      <c r="AY9032" s="2">
        <v>0.18240000000000001</v>
      </c>
      <c r="BH9032" s="2">
        <v>1.069</v>
      </c>
      <c r="BL9032" s="2">
        <v>0.189</v>
      </c>
      <c r="BS9032" s="2">
        <v>1</v>
      </c>
      <c r="CI9032" s="2">
        <v>0.90169999999999995</v>
      </c>
      <c r="CK9032" s="2">
        <v>0.92610000000000003</v>
      </c>
      <c r="CS9032" s="2">
        <v>0.29870000000000002</v>
      </c>
      <c r="CT9032" s="2">
        <v>1.0659999999999999E-2</v>
      </c>
    </row>
    <row r="9033" spans="1:98" ht="15" hidden="1" customHeight="1" x14ac:dyDescent="0.2">
      <c r="B9033" s="2">
        <v>30442</v>
      </c>
      <c r="J9033" s="2">
        <v>0.59770000000000001</v>
      </c>
      <c r="K9033" s="2">
        <v>1.93619999</v>
      </c>
      <c r="N9033" s="2">
        <v>0.17269999999999999</v>
      </c>
      <c r="V9033" s="2">
        <v>1.22659999</v>
      </c>
      <c r="X9033" s="2">
        <v>5.228E-3</v>
      </c>
      <c r="BH9033" s="2">
        <v>1.06909999</v>
      </c>
      <c r="BL9033" s="2">
        <v>0.16389999999999999</v>
      </c>
      <c r="BS9033" s="2">
        <v>1</v>
      </c>
    </row>
    <row r="9034" spans="1:98" ht="15" hidden="1" customHeight="1" x14ac:dyDescent="0.2">
      <c r="B9034" s="2">
        <v>30427</v>
      </c>
      <c r="J9034" s="2">
        <v>0.59589999999999999</v>
      </c>
      <c r="K9034" s="2">
        <v>1.9031</v>
      </c>
      <c r="N9034" s="2">
        <v>0.1721</v>
      </c>
      <c r="V9034" s="2">
        <v>1.2293999900000001</v>
      </c>
      <c r="X9034" s="2">
        <v>5.202E-3</v>
      </c>
      <c r="BH9034" s="2">
        <v>1.06919999</v>
      </c>
      <c r="BL9034" s="2">
        <v>0.16400000000000001</v>
      </c>
      <c r="BS9034" s="2">
        <v>1</v>
      </c>
    </row>
    <row r="9035" spans="1:98" ht="15" hidden="1" customHeight="1" x14ac:dyDescent="0.2">
      <c r="A9035" s="2">
        <v>1.8839999999999999E-2</v>
      </c>
      <c r="B9035" s="2">
        <v>41354</v>
      </c>
      <c r="F9035" s="2">
        <v>8.2849999999999993E-2</v>
      </c>
      <c r="I9035" s="2">
        <v>0.51429999999999998</v>
      </c>
      <c r="J9035" s="2">
        <v>1.0831999999999999</v>
      </c>
      <c r="K9035" s="2">
        <v>1.5545</v>
      </c>
      <c r="M9035" s="2">
        <v>9.1799999999999998E-4</v>
      </c>
      <c r="N9035" s="2">
        <v>0.17530000000000001</v>
      </c>
      <c r="P9035" s="2">
        <v>0.82010000000000005</v>
      </c>
      <c r="S9035" s="2">
        <v>0.1099</v>
      </c>
      <c r="T9035" s="2">
        <v>0.27950000000000003</v>
      </c>
      <c r="V9035" s="2">
        <v>1.0241</v>
      </c>
      <c r="X9035" s="2">
        <v>1.077E-2</v>
      </c>
      <c r="AM9035" s="2">
        <v>1.3239000000000001</v>
      </c>
      <c r="AO9035" s="2">
        <v>0.1648</v>
      </c>
      <c r="AR9035" s="2">
        <v>3.3149999999999999E-2</v>
      </c>
      <c r="AY9035" s="2">
        <v>0.13193299999999999</v>
      </c>
      <c r="BH9035" s="2">
        <v>1.0691999999999999</v>
      </c>
      <c r="BL9035" s="2">
        <v>0.15809999999999999</v>
      </c>
      <c r="BS9035" s="2">
        <v>1</v>
      </c>
      <c r="CI9035" s="2">
        <v>0.85289999999999999</v>
      </c>
    </row>
    <row r="9036" spans="1:98" ht="15" hidden="1" customHeight="1" x14ac:dyDescent="0.2">
      <c r="B9036" s="2">
        <v>30414</v>
      </c>
      <c r="J9036" s="2">
        <v>0.60029999999999994</v>
      </c>
      <c r="K9036" s="2">
        <v>1.85939999</v>
      </c>
      <c r="N9036" s="2">
        <v>0.1724</v>
      </c>
      <c r="V9036" s="2">
        <v>1.2350999899999999</v>
      </c>
      <c r="X9036" s="2">
        <v>5.1630000000000001E-3</v>
      </c>
      <c r="BH9036" s="2">
        <v>1.0692999999999999</v>
      </c>
      <c r="BL9036" s="2">
        <v>0.16489999999999999</v>
      </c>
      <c r="BS9036" s="2">
        <v>1</v>
      </c>
    </row>
    <row r="9037" spans="1:98" ht="15" hidden="1" customHeight="1" x14ac:dyDescent="0.2">
      <c r="B9037" s="2">
        <v>35346</v>
      </c>
      <c r="F9037" s="2">
        <v>0.17960000000000001</v>
      </c>
      <c r="J9037" s="2">
        <v>1.0831999999999999</v>
      </c>
      <c r="K9037" s="2">
        <v>2.1181000000000001</v>
      </c>
      <c r="N9037" s="2">
        <v>0.20849999999999999</v>
      </c>
      <c r="Q9037" s="2">
        <v>0.1263</v>
      </c>
      <c r="U9037" s="2">
        <v>0.79059999999999997</v>
      </c>
      <c r="V9037" s="2">
        <v>1.3547</v>
      </c>
      <c r="X9037" s="2">
        <v>1.217E-2</v>
      </c>
      <c r="AB9037" s="2">
        <v>2.1722999999999999</v>
      </c>
      <c r="AC9037" s="2">
        <v>8.9300000000000002E-4</v>
      </c>
      <c r="AV9037" s="2">
        <v>0.26250000000000001</v>
      </c>
      <c r="AY9037" s="2">
        <v>0.17519999999999999</v>
      </c>
      <c r="BH9037" s="2">
        <v>1.0692999999999999</v>
      </c>
      <c r="BL9037" s="2">
        <v>0.20580000000000001</v>
      </c>
      <c r="BS9037" s="2">
        <v>1</v>
      </c>
      <c r="CI9037" s="2">
        <v>0.93769999999999998</v>
      </c>
      <c r="CK9037" s="2">
        <v>0.88690000000000002</v>
      </c>
      <c r="CS9037" s="2">
        <v>0.29720000000000002</v>
      </c>
      <c r="CT9037" s="2">
        <v>1.0540000000000001E-2</v>
      </c>
    </row>
    <row r="9038" spans="1:98" ht="15" hidden="1" customHeight="1" x14ac:dyDescent="0.2">
      <c r="A9038" s="2">
        <v>2.0289999999999999E-2</v>
      </c>
      <c r="B9038" s="2">
        <v>40945</v>
      </c>
      <c r="F9038" s="2">
        <v>7.8829999999999997E-2</v>
      </c>
      <c r="I9038" s="2">
        <v>0.57909999999999995</v>
      </c>
      <c r="J9038" s="2">
        <v>1.0832999999999999</v>
      </c>
      <c r="K9038" s="2">
        <v>1.5757000000000001</v>
      </c>
      <c r="M9038" s="2">
        <v>8.8800000000000001E-4</v>
      </c>
      <c r="N9038" s="2">
        <v>0.17130000000000001</v>
      </c>
      <c r="P9038" s="2">
        <v>0.79779999999999995</v>
      </c>
      <c r="S9038" s="2">
        <v>0.13189999999999999</v>
      </c>
      <c r="T9038" s="2">
        <v>0.2676</v>
      </c>
      <c r="V9038" s="2">
        <v>0.99539999999999995</v>
      </c>
      <c r="X9038" s="2">
        <v>1.2999999999999999E-2</v>
      </c>
      <c r="AM9038" s="2">
        <v>1.3069</v>
      </c>
      <c r="AO9038" s="2">
        <v>0.15770000000000001</v>
      </c>
      <c r="AR9038" s="2">
        <v>3.3099999999999997E-2</v>
      </c>
      <c r="AY9038" s="2">
        <v>0.12836900000000001</v>
      </c>
      <c r="BH9038" s="2">
        <v>1.0692999999999999</v>
      </c>
      <c r="BL9038" s="2">
        <v>0.1484</v>
      </c>
      <c r="BS9038" s="2">
        <v>1</v>
      </c>
      <c r="CI9038" s="2">
        <v>0.83050000000000002</v>
      </c>
    </row>
    <row r="9039" spans="1:98" ht="15" hidden="1" customHeight="1" x14ac:dyDescent="0.2">
      <c r="A9039" s="2">
        <v>2.0240000000000001E-2</v>
      </c>
      <c r="B9039" s="2">
        <v>40949</v>
      </c>
      <c r="F9039" s="2">
        <v>7.825E-2</v>
      </c>
      <c r="I9039" s="2">
        <v>0.58009999999999995</v>
      </c>
      <c r="J9039" s="2">
        <v>1.0913999999999999</v>
      </c>
      <c r="K9039" s="2">
        <v>1.5771999999999999</v>
      </c>
      <c r="M9039" s="2">
        <v>8.9099999999999997E-4</v>
      </c>
      <c r="N9039" s="2">
        <v>0.17399999999999999</v>
      </c>
      <c r="P9039" s="2">
        <v>0.7954</v>
      </c>
      <c r="S9039" s="2">
        <v>0.1293</v>
      </c>
      <c r="T9039" s="2">
        <v>0.26900000000000002</v>
      </c>
      <c r="V9039" s="2">
        <v>1.0016</v>
      </c>
      <c r="X9039" s="2">
        <v>1.291E-2</v>
      </c>
      <c r="AM9039" s="2">
        <v>1.3208</v>
      </c>
      <c r="AO9039" s="2">
        <v>0.159</v>
      </c>
      <c r="AR9039" s="2">
        <v>3.3329999999999999E-2</v>
      </c>
      <c r="AY9039" s="2">
        <v>0.12915099999999999</v>
      </c>
      <c r="BH9039" s="2">
        <v>1.0692999999999999</v>
      </c>
      <c r="BL9039" s="2">
        <v>0.15010000000000001</v>
      </c>
      <c r="BS9039" s="2">
        <v>1</v>
      </c>
      <c r="CI9039" s="2">
        <v>0.82950000000000002</v>
      </c>
    </row>
    <row r="9040" spans="1:98" ht="15" hidden="1" customHeight="1" x14ac:dyDescent="0.2">
      <c r="A9040" s="2">
        <v>2.0389999999999998E-2</v>
      </c>
      <c r="B9040" s="2">
        <v>40963</v>
      </c>
      <c r="F9040" s="2">
        <v>7.7530000000000002E-2</v>
      </c>
      <c r="I9040" s="2">
        <v>0.58499999999999996</v>
      </c>
      <c r="J9040" s="2">
        <v>1.1160000000000001</v>
      </c>
      <c r="K9040" s="2">
        <v>1.5848</v>
      </c>
      <c r="M9040" s="2">
        <v>8.8800000000000001E-4</v>
      </c>
      <c r="N9040" s="2">
        <v>0.1794</v>
      </c>
      <c r="P9040" s="2">
        <v>0.79530000000000001</v>
      </c>
      <c r="S9040" s="2">
        <v>0.13150000000000001</v>
      </c>
      <c r="T9040" s="2">
        <v>0.26529999999999998</v>
      </c>
      <c r="V9040" s="2">
        <v>0.99880000000000002</v>
      </c>
      <c r="X9040" s="2">
        <v>1.235E-2</v>
      </c>
      <c r="AM9040" s="2">
        <v>1.3446</v>
      </c>
      <c r="AO9040" s="2">
        <v>0.15859999999999999</v>
      </c>
      <c r="AR9040" s="2">
        <v>3.4229999999999997E-2</v>
      </c>
      <c r="AY9040" s="2">
        <v>0.12881000000000001</v>
      </c>
      <c r="BH9040" s="2">
        <v>1.0692999999999999</v>
      </c>
      <c r="BL9040" s="2">
        <v>0.15229999999999999</v>
      </c>
      <c r="BS9040" s="2">
        <v>1</v>
      </c>
      <c r="CI9040" s="2">
        <v>0.83520000000000005</v>
      </c>
    </row>
    <row r="9041" spans="1:98" ht="15" hidden="1" customHeight="1" x14ac:dyDescent="0.2">
      <c r="B9041" s="2">
        <v>35347</v>
      </c>
      <c r="F9041" s="2">
        <v>0.17879999999999999</v>
      </c>
      <c r="J9041" s="2">
        <v>1.0806</v>
      </c>
      <c r="K9041" s="2">
        <v>2.1183999999999998</v>
      </c>
      <c r="N9041" s="2">
        <v>0.20849999999999999</v>
      </c>
      <c r="Q9041" s="2">
        <v>0.12590000000000001</v>
      </c>
      <c r="U9041" s="2">
        <v>0.79</v>
      </c>
      <c r="V9041" s="2">
        <v>1.3545</v>
      </c>
      <c r="X9041" s="2">
        <v>1.2149999999999999E-2</v>
      </c>
      <c r="AB9041" s="2">
        <v>2.1699000000000002</v>
      </c>
      <c r="AC9041" s="2">
        <v>8.9099999999999997E-4</v>
      </c>
      <c r="AV9041" s="2">
        <v>0.26219999999999999</v>
      </c>
      <c r="AY9041" s="2">
        <v>0.17510000000000001</v>
      </c>
      <c r="BH9041" s="2">
        <v>1.0696000000000001</v>
      </c>
      <c r="BL9041" s="2">
        <v>0.2056</v>
      </c>
      <c r="BS9041" s="2">
        <v>1</v>
      </c>
      <c r="CI9041" s="2">
        <v>0.93389999999999995</v>
      </c>
      <c r="CK9041" s="2">
        <v>0.8861</v>
      </c>
      <c r="CS9041" s="2">
        <v>0.29659999999999997</v>
      </c>
      <c r="CT9041" s="2">
        <v>1.0540000000000001E-2</v>
      </c>
    </row>
    <row r="9042" spans="1:98" ht="15" hidden="1" customHeight="1" x14ac:dyDescent="0.2">
      <c r="B9042" s="2">
        <v>35360</v>
      </c>
      <c r="F9042" s="2">
        <v>0.1731</v>
      </c>
      <c r="J9042" s="2">
        <v>1.0638000000000001</v>
      </c>
      <c r="K9042" s="2">
        <v>2.1456</v>
      </c>
      <c r="N9042" s="2">
        <v>0.2069</v>
      </c>
      <c r="Q9042" s="2">
        <v>0.1246</v>
      </c>
      <c r="U9042" s="2">
        <v>0.78129999999999999</v>
      </c>
      <c r="V9042" s="2">
        <v>1.3446</v>
      </c>
      <c r="X9042" s="2">
        <v>1.191E-2</v>
      </c>
      <c r="AB9042" s="2">
        <v>2.1621000000000001</v>
      </c>
      <c r="AC9042" s="2">
        <v>8.7900000000000001E-4</v>
      </c>
      <c r="AV9042" s="2">
        <v>0.25929999999999997</v>
      </c>
      <c r="AY9042" s="2">
        <v>0.1739</v>
      </c>
      <c r="BH9042" s="2">
        <v>1.0696000000000001</v>
      </c>
      <c r="BL9042" s="2">
        <v>0.2036</v>
      </c>
      <c r="BS9042" s="2">
        <v>1</v>
      </c>
      <c r="CI9042" s="2">
        <v>0.95399999999999996</v>
      </c>
      <c r="CK9042" s="2">
        <v>0.87609999999999999</v>
      </c>
      <c r="CS9042" s="2">
        <v>0.29260000000000003</v>
      </c>
      <c r="CT9042" s="2">
        <v>1.042E-2</v>
      </c>
    </row>
    <row r="9043" spans="1:98" ht="15" hidden="1" customHeight="1" x14ac:dyDescent="0.2">
      <c r="A9043" s="2">
        <v>1.865E-2</v>
      </c>
      <c r="B9043" s="2">
        <v>41374</v>
      </c>
      <c r="F9043" s="2">
        <v>8.3769999999999997E-2</v>
      </c>
      <c r="I9043" s="2">
        <v>0.51339999999999997</v>
      </c>
      <c r="J9043" s="2">
        <v>1.0874999999999999</v>
      </c>
      <c r="K9043" s="2">
        <v>1.5544</v>
      </c>
      <c r="M9043" s="2">
        <v>8.9400000000000005E-4</v>
      </c>
      <c r="N9043" s="2">
        <v>0.17660000000000001</v>
      </c>
      <c r="P9043" s="2">
        <v>0.82020000000000004</v>
      </c>
      <c r="S9043" s="2">
        <v>0.114</v>
      </c>
      <c r="T9043" s="2">
        <v>0.27839999999999998</v>
      </c>
      <c r="V9043" s="2">
        <v>1.0149999999999999</v>
      </c>
      <c r="X9043" s="2">
        <v>1.0189999999999999E-2</v>
      </c>
      <c r="AM9043" s="2">
        <v>1.3254999999999999</v>
      </c>
      <c r="AO9043" s="2">
        <v>0.16389999999999999</v>
      </c>
      <c r="AR9043" s="2">
        <v>3.2890000000000003E-2</v>
      </c>
      <c r="AY9043" s="2">
        <v>0.13075800000000001</v>
      </c>
      <c r="BH9043" s="2">
        <v>1.0696000000000001</v>
      </c>
      <c r="BL9043" s="2">
        <v>0.1588</v>
      </c>
      <c r="BS9043" s="2">
        <v>1</v>
      </c>
      <c r="CI9043" s="2">
        <v>0.86950000000000005</v>
      </c>
    </row>
    <row r="9044" spans="1:98" ht="15" hidden="1" customHeight="1" x14ac:dyDescent="0.2">
      <c r="B9044" s="2">
        <v>35185</v>
      </c>
      <c r="F9044" s="2">
        <v>0.1832</v>
      </c>
      <c r="J9044" s="2">
        <v>1.0966</v>
      </c>
      <c r="K9044" s="2">
        <v>2.0485000000000002</v>
      </c>
      <c r="N9044" s="2">
        <v>0.20730000000000001</v>
      </c>
      <c r="Q9044" s="2">
        <v>0.1263</v>
      </c>
      <c r="U9044" s="2">
        <v>0.79449999999999998</v>
      </c>
      <c r="V9044" s="2">
        <v>1.3613999999999999</v>
      </c>
      <c r="X9044" s="2">
        <v>1.3010000000000001E-2</v>
      </c>
      <c r="AB9044" s="2">
        <v>2.1196999999999999</v>
      </c>
      <c r="AC9044" s="2">
        <v>8.7100000000000003E-4</v>
      </c>
      <c r="AV9044" s="2">
        <v>0.26329999999999998</v>
      </c>
      <c r="AY9044" s="2">
        <v>0.17599999999999999</v>
      </c>
      <c r="BH9044" s="2">
        <v>1.0697000000000001</v>
      </c>
      <c r="BL9044" s="2">
        <v>0.20069999999999999</v>
      </c>
      <c r="BS9044" s="2">
        <v>1</v>
      </c>
      <c r="CI9044" s="2">
        <v>0.93510000000000004</v>
      </c>
      <c r="CK9044" s="2">
        <v>0.88959999999999995</v>
      </c>
      <c r="CS9044" s="2">
        <v>0.28039999999999998</v>
      </c>
      <c r="CT9044" s="2">
        <v>1.0699999999999999E-2</v>
      </c>
    </row>
    <row r="9045" spans="1:98" ht="15" hidden="1" customHeight="1" x14ac:dyDescent="0.2">
      <c r="A9045" s="2">
        <v>2.0310000000000002E-2</v>
      </c>
      <c r="B9045" s="2">
        <v>40940</v>
      </c>
      <c r="F9045" s="2">
        <v>7.7520000000000006E-2</v>
      </c>
      <c r="I9045" s="2">
        <v>0.57550000000000001</v>
      </c>
      <c r="J9045" s="2">
        <v>1.0926</v>
      </c>
      <c r="K9045" s="2">
        <v>1.5806</v>
      </c>
      <c r="M9045" s="2">
        <v>8.8699999999999998E-4</v>
      </c>
      <c r="N9045" s="2">
        <v>0.17219999999999999</v>
      </c>
      <c r="P9045" s="2">
        <v>0.79820000000000002</v>
      </c>
      <c r="S9045" s="2">
        <v>0.13009999999999999</v>
      </c>
      <c r="T9045" s="2">
        <v>0.26790000000000003</v>
      </c>
      <c r="V9045" s="2">
        <v>0.99709999999999999</v>
      </c>
      <c r="X9045" s="2">
        <v>1.3089999999999999E-2</v>
      </c>
      <c r="AM9045" s="2">
        <v>1.3164</v>
      </c>
      <c r="AO9045" s="2">
        <v>0.15809999999999999</v>
      </c>
      <c r="AR9045" s="2">
        <v>3.3099999999999997E-2</v>
      </c>
      <c r="AY9045" s="2">
        <v>0.12858700000000001</v>
      </c>
      <c r="BH9045" s="2">
        <v>1.0698000000000001</v>
      </c>
      <c r="BL9045" s="2">
        <v>0.1484</v>
      </c>
      <c r="BS9045" s="2">
        <v>1</v>
      </c>
      <c r="CI9045" s="2">
        <v>0.83260000000000001</v>
      </c>
    </row>
    <row r="9046" spans="1:98" ht="15" hidden="1" customHeight="1" x14ac:dyDescent="0.2">
      <c r="B9046" s="2">
        <v>35165</v>
      </c>
      <c r="F9046" s="2">
        <v>0.18110000000000001</v>
      </c>
      <c r="J9046" s="2">
        <v>1.115</v>
      </c>
      <c r="K9046" s="2">
        <v>2.0508000000000002</v>
      </c>
      <c r="N9046" s="2">
        <v>0.2092</v>
      </c>
      <c r="Q9046" s="2">
        <v>0.12889999999999999</v>
      </c>
      <c r="U9046" s="2">
        <v>0.8095</v>
      </c>
      <c r="V9046" s="2">
        <v>1.3568</v>
      </c>
      <c r="X9046" s="2">
        <v>1.2500000000000001E-2</v>
      </c>
      <c r="AB9046" s="2">
        <v>2.1193</v>
      </c>
      <c r="AC9046" s="2">
        <v>8.6300000000000005E-4</v>
      </c>
      <c r="AV9046" s="2">
        <v>0.26619999999999999</v>
      </c>
      <c r="AY9046" s="2">
        <v>0.1754</v>
      </c>
      <c r="BH9046" s="2">
        <v>1.0699000000000001</v>
      </c>
      <c r="BL9046" s="2">
        <v>0.20219999999999999</v>
      </c>
      <c r="BS9046" s="2">
        <v>1</v>
      </c>
      <c r="CI9046" s="2">
        <v>0.92469999999999997</v>
      </c>
      <c r="CK9046" s="2">
        <v>0.90459999999999996</v>
      </c>
      <c r="CS9046" s="2">
        <v>0.29020000000000001</v>
      </c>
      <c r="CT9046" s="2">
        <v>1.082E-2</v>
      </c>
    </row>
    <row r="9047" spans="1:98" ht="15" hidden="1" customHeight="1" x14ac:dyDescent="0.2">
      <c r="A9047" s="2">
        <v>2.036E-2</v>
      </c>
      <c r="B9047" s="2">
        <v>40941</v>
      </c>
      <c r="F9047" s="2">
        <v>7.7979999999999994E-2</v>
      </c>
      <c r="I9047" s="2">
        <v>0.57930000000000004</v>
      </c>
      <c r="J9047" s="2">
        <v>1.0916999999999999</v>
      </c>
      <c r="K9047" s="2">
        <v>1.5789</v>
      </c>
      <c r="M9047" s="2">
        <v>8.9400000000000005E-4</v>
      </c>
      <c r="N9047" s="2">
        <v>0.17169999999999999</v>
      </c>
      <c r="P9047" s="2">
        <v>0.80100000000000005</v>
      </c>
      <c r="S9047" s="2">
        <v>0.13089999999999999</v>
      </c>
      <c r="T9047" s="2">
        <v>0.26850000000000002</v>
      </c>
      <c r="V9047" s="2">
        <v>0.99850000000000005</v>
      </c>
      <c r="X9047" s="2">
        <v>1.311E-2</v>
      </c>
      <c r="AM9047" s="2">
        <v>1.3147</v>
      </c>
      <c r="AO9047" s="2">
        <v>0.15840000000000001</v>
      </c>
      <c r="AR9047" s="2">
        <v>3.3119999999999997E-2</v>
      </c>
      <c r="AY9047" s="2">
        <v>0.12875200000000001</v>
      </c>
      <c r="BH9047" s="2">
        <v>1.0701000000000001</v>
      </c>
      <c r="BL9047" s="2">
        <v>0.14829999999999999</v>
      </c>
      <c r="BS9047" s="2">
        <v>1</v>
      </c>
      <c r="CI9047" s="2">
        <v>0.8337</v>
      </c>
    </row>
    <row r="9048" spans="1:98" ht="15" hidden="1" customHeight="1" x14ac:dyDescent="0.2">
      <c r="B9048" s="2">
        <v>30417</v>
      </c>
      <c r="J9048" s="2">
        <v>0.60169998999999996</v>
      </c>
      <c r="K9048" s="2">
        <v>1.8828</v>
      </c>
      <c r="N9048" s="2">
        <v>0.17199999999999999</v>
      </c>
      <c r="V9048" s="2">
        <v>1.2330000000000001</v>
      </c>
      <c r="X9048" s="2">
        <v>5.182E-3</v>
      </c>
      <c r="BH9048" s="2">
        <v>1.0702</v>
      </c>
      <c r="BL9048" s="2">
        <v>0.16489999999999999</v>
      </c>
      <c r="BS9048" s="2">
        <v>1</v>
      </c>
    </row>
    <row r="9049" spans="1:98" ht="15" hidden="1" customHeight="1" x14ac:dyDescent="0.2">
      <c r="B9049" s="2">
        <v>30420</v>
      </c>
      <c r="J9049" s="2">
        <v>0.60189999999999999</v>
      </c>
      <c r="K9049" s="2">
        <v>1.89929999</v>
      </c>
      <c r="N9049" s="2">
        <v>0.1721</v>
      </c>
      <c r="V9049" s="2">
        <v>1.2331000000000001</v>
      </c>
      <c r="X9049" s="2">
        <v>5.1739999999999998E-3</v>
      </c>
      <c r="BH9049" s="2">
        <v>1.0702</v>
      </c>
      <c r="BL9049" s="2">
        <v>0.16420000000000001</v>
      </c>
      <c r="BS9049" s="2">
        <v>1</v>
      </c>
    </row>
    <row r="9050" spans="1:98" ht="15" hidden="1" customHeight="1" x14ac:dyDescent="0.2">
      <c r="A9050" s="2">
        <v>2.044E-2</v>
      </c>
      <c r="B9050" s="2">
        <v>40942</v>
      </c>
      <c r="F9050" s="2">
        <v>7.8179999999999999E-2</v>
      </c>
      <c r="I9050" s="2">
        <v>0.57699999999999996</v>
      </c>
      <c r="J9050" s="2">
        <v>1.0802</v>
      </c>
      <c r="K9050" s="2">
        <v>1.5690999999999999</v>
      </c>
      <c r="M9050" s="2">
        <v>8.8999999999999995E-4</v>
      </c>
      <c r="N9050" s="2">
        <v>0.17080000000000001</v>
      </c>
      <c r="P9050" s="2">
        <v>0.8004</v>
      </c>
      <c r="S9050" s="2">
        <v>0.13120000000000001</v>
      </c>
      <c r="T9050" s="2">
        <v>0.2681</v>
      </c>
      <c r="V9050" s="2">
        <v>0.99450000000000005</v>
      </c>
      <c r="X9050" s="2">
        <v>1.299E-2</v>
      </c>
      <c r="AM9050" s="2">
        <v>1.3032999999999999</v>
      </c>
      <c r="AO9050" s="2">
        <v>0.1578</v>
      </c>
      <c r="AR9050" s="2">
        <v>3.2939999999999997E-2</v>
      </c>
      <c r="AY9050" s="2">
        <v>0.128251</v>
      </c>
      <c r="BH9050" s="2">
        <v>1.0702</v>
      </c>
      <c r="BL9050" s="2">
        <v>0.14799999999999999</v>
      </c>
      <c r="BS9050" s="2">
        <v>1</v>
      </c>
      <c r="CI9050" s="2">
        <v>0.83130000000000004</v>
      </c>
    </row>
    <row r="9051" spans="1:98" ht="15" hidden="1" customHeight="1" x14ac:dyDescent="0.2">
      <c r="B9051" s="2">
        <v>30410</v>
      </c>
      <c r="J9051" s="2">
        <v>0.59889999999999999</v>
      </c>
      <c r="K9051" s="2">
        <v>1.8441000000000001</v>
      </c>
      <c r="N9051" s="2">
        <v>0.1721</v>
      </c>
      <c r="V9051" s="2">
        <v>1.23809999</v>
      </c>
      <c r="X9051" s="2">
        <v>5.1830000000000001E-3</v>
      </c>
      <c r="BH9051" s="2">
        <v>1.0703</v>
      </c>
      <c r="BL9051" s="2">
        <v>0.1648</v>
      </c>
      <c r="BS9051" s="2">
        <v>1</v>
      </c>
    </row>
    <row r="9052" spans="1:98" ht="15" hidden="1" customHeight="1" x14ac:dyDescent="0.2">
      <c r="B9052" s="2">
        <v>30446</v>
      </c>
      <c r="J9052" s="2">
        <v>0.60109999999999997</v>
      </c>
      <c r="K9052" s="2">
        <v>1.9198</v>
      </c>
      <c r="N9052" s="2">
        <v>0.17330000000000001</v>
      </c>
      <c r="V9052" s="2">
        <v>1.22669999</v>
      </c>
      <c r="X9052" s="2">
        <v>5.2760000000000003E-3</v>
      </c>
      <c r="BH9052" s="2">
        <v>1.0703</v>
      </c>
      <c r="BL9052" s="2">
        <v>0.16389999999999999</v>
      </c>
      <c r="BS9052" s="2">
        <v>1</v>
      </c>
    </row>
    <row r="9053" spans="1:98" ht="15" hidden="1" customHeight="1" x14ac:dyDescent="0.2">
      <c r="A9053" s="2">
        <v>2.018E-2</v>
      </c>
      <c r="B9053" s="2">
        <v>40954</v>
      </c>
      <c r="F9053" s="2">
        <v>7.8109999999999999E-2</v>
      </c>
      <c r="I9053" s="2">
        <v>0.58040000000000003</v>
      </c>
      <c r="J9053" s="2">
        <v>1.0805</v>
      </c>
      <c r="K9053" s="2">
        <v>1.5653999999999999</v>
      </c>
      <c r="M9053" s="2">
        <v>8.8599999999999996E-4</v>
      </c>
      <c r="N9053" s="2">
        <v>0.17269999999999999</v>
      </c>
      <c r="P9053" s="2">
        <v>0.79020000000000001</v>
      </c>
      <c r="S9053" s="2">
        <v>0.12939999999999999</v>
      </c>
      <c r="T9053" s="2">
        <v>0.26590000000000003</v>
      </c>
      <c r="V9053" s="2">
        <v>0.99650000000000005</v>
      </c>
      <c r="X9053" s="2">
        <v>1.274E-2</v>
      </c>
      <c r="AM9053" s="2">
        <v>1.3041</v>
      </c>
      <c r="AO9053" s="2">
        <v>0.15820000000000001</v>
      </c>
      <c r="AR9053" s="2">
        <v>3.3189999999999997E-2</v>
      </c>
      <c r="AY9053" s="2">
        <v>0.128523</v>
      </c>
      <c r="BH9053" s="2">
        <v>1.0703</v>
      </c>
      <c r="BL9053" s="2">
        <v>0.14860000000000001</v>
      </c>
      <c r="BS9053" s="2">
        <v>1</v>
      </c>
      <c r="CI9053" s="2">
        <v>0.83509999999999995</v>
      </c>
    </row>
    <row r="9054" spans="1:98" ht="15" hidden="1" customHeight="1" x14ac:dyDescent="0.2">
      <c r="B9054" s="2">
        <v>35342</v>
      </c>
      <c r="F9054" s="2">
        <v>0.18010000000000001</v>
      </c>
      <c r="J9054" s="2">
        <v>1.0788</v>
      </c>
      <c r="K9054" s="2">
        <v>2.1189</v>
      </c>
      <c r="N9054" s="2">
        <v>0.2082</v>
      </c>
      <c r="Q9054" s="2">
        <v>0.12609999999999999</v>
      </c>
      <c r="U9054" s="2">
        <v>0.78959999999999997</v>
      </c>
      <c r="V9054" s="2">
        <v>1.3552999999999999</v>
      </c>
      <c r="X9054" s="2">
        <v>1.214E-2</v>
      </c>
      <c r="AB9054" s="2">
        <v>2.1671</v>
      </c>
      <c r="AC9054" s="2">
        <v>8.9099999999999997E-4</v>
      </c>
      <c r="AV9054" s="2">
        <v>0.26179999999999998</v>
      </c>
      <c r="AY9054" s="2">
        <v>0.17519999999999999</v>
      </c>
      <c r="BH9054" s="2">
        <v>1.0704</v>
      </c>
      <c r="BL9054" s="2">
        <v>0.20469999999999999</v>
      </c>
      <c r="BS9054" s="2">
        <v>1</v>
      </c>
      <c r="CI9054" s="2">
        <v>0.94820000000000004</v>
      </c>
      <c r="CK9054" s="2">
        <v>0.88580000000000003</v>
      </c>
      <c r="CS9054" s="2">
        <v>0.29709999999999998</v>
      </c>
      <c r="CT9054" s="2">
        <v>1.0529999999999999E-2</v>
      </c>
    </row>
    <row r="9055" spans="1:98" ht="15" hidden="1" customHeight="1" x14ac:dyDescent="0.2">
      <c r="B9055" s="2">
        <v>30411</v>
      </c>
      <c r="J9055" s="2">
        <v>0.60289999999999999</v>
      </c>
      <c r="K9055" s="2">
        <v>1.8626</v>
      </c>
      <c r="N9055" s="2">
        <v>0.1731</v>
      </c>
      <c r="V9055" s="2">
        <v>1.23619999</v>
      </c>
      <c r="X9055" s="2">
        <v>5.2030000000000002E-3</v>
      </c>
      <c r="BH9055" s="2">
        <v>1.0704999900000001</v>
      </c>
      <c r="BL9055" s="2">
        <v>0.16500000000000001</v>
      </c>
      <c r="BS9055" s="2">
        <v>1</v>
      </c>
    </row>
    <row r="9056" spans="1:98" ht="15" hidden="1" customHeight="1" x14ac:dyDescent="0.2">
      <c r="B9056" s="2">
        <v>30503</v>
      </c>
      <c r="J9056" s="2">
        <v>0.57950000000000002</v>
      </c>
      <c r="K9056" s="2">
        <v>1.895</v>
      </c>
      <c r="N9056" s="2">
        <v>0.16839999999999999</v>
      </c>
      <c r="V9056" s="2">
        <v>1.2308999899999999</v>
      </c>
      <c r="X9056" s="2">
        <v>5.1380000000000002E-3</v>
      </c>
      <c r="BH9056" s="2">
        <v>1.0704999900000001</v>
      </c>
      <c r="BL9056" s="2">
        <v>0.16059999999999999</v>
      </c>
      <c r="BS9056" s="2">
        <v>1</v>
      </c>
    </row>
    <row r="9057" spans="2:98" ht="15" hidden="1" customHeight="1" x14ac:dyDescent="0.2">
      <c r="B9057" s="2">
        <v>35353</v>
      </c>
      <c r="F9057" s="2">
        <v>0.1749</v>
      </c>
      <c r="J9057" s="2">
        <v>1.0685</v>
      </c>
      <c r="K9057" s="2">
        <v>2.1431</v>
      </c>
      <c r="N9057" s="2">
        <v>0.20730000000000001</v>
      </c>
      <c r="Q9057" s="2">
        <v>0.125</v>
      </c>
      <c r="U9057" s="2">
        <v>0.78349999999999997</v>
      </c>
      <c r="V9057" s="2">
        <v>1.3539000000000001</v>
      </c>
      <c r="X9057" s="2">
        <v>1.206E-2</v>
      </c>
      <c r="AB9057" s="2">
        <v>2.1730999999999998</v>
      </c>
      <c r="AC9057" s="2">
        <v>8.8500000000000004E-4</v>
      </c>
      <c r="AV9057" s="2">
        <v>0.26</v>
      </c>
      <c r="AY9057" s="2">
        <v>0.17510000000000001</v>
      </c>
      <c r="BH9057" s="2">
        <v>1.0708</v>
      </c>
      <c r="BL9057" s="2">
        <v>0.2044</v>
      </c>
      <c r="BS9057" s="2">
        <v>1</v>
      </c>
      <c r="CI9057" s="2">
        <v>0.94340000000000002</v>
      </c>
      <c r="CK9057" s="2">
        <v>0.879</v>
      </c>
      <c r="CS9057" s="2">
        <v>0.29459999999999997</v>
      </c>
      <c r="CT9057" s="2">
        <v>1.0449999999999999E-2</v>
      </c>
    </row>
    <row r="9058" spans="2:98" ht="15" hidden="1" customHeight="1" x14ac:dyDescent="0.2">
      <c r="B9058" s="2">
        <v>35437</v>
      </c>
      <c r="F9058" s="2">
        <v>0.1731</v>
      </c>
      <c r="J9058" s="2">
        <v>1.0018</v>
      </c>
      <c r="K9058" s="2">
        <v>2.2999000000000001</v>
      </c>
      <c r="N9058" s="2">
        <v>0.21</v>
      </c>
      <c r="Q9058" s="2">
        <v>0.1236</v>
      </c>
      <c r="U9058" s="2">
        <v>0.77349999999999997</v>
      </c>
      <c r="V9058" s="2">
        <v>1.3568</v>
      </c>
      <c r="X9058" s="2">
        <v>1.176E-2</v>
      </c>
      <c r="AB9058" s="2">
        <v>2.2667000000000002</v>
      </c>
      <c r="AC9058" s="2">
        <v>8.83E-4</v>
      </c>
      <c r="AV9058" s="2">
        <v>0.25700000000000001</v>
      </c>
      <c r="AY9058" s="2">
        <v>0.17530000000000001</v>
      </c>
      <c r="BH9058" s="2">
        <v>1.0709</v>
      </c>
      <c r="BL9058" s="2">
        <v>0.19470000000000001</v>
      </c>
      <c r="BS9058" s="2">
        <v>1</v>
      </c>
      <c r="CI9058" s="2">
        <v>0.96289999999999998</v>
      </c>
      <c r="CK9058" s="2">
        <v>0.86809999999999998</v>
      </c>
      <c r="CS9058" s="2">
        <v>0.29020000000000001</v>
      </c>
      <c r="CT9058" s="2">
        <v>1.0319999999999999E-2</v>
      </c>
    </row>
    <row r="9059" spans="2:98" ht="15" hidden="1" customHeight="1" x14ac:dyDescent="0.2">
      <c r="B9059" s="2">
        <v>35556</v>
      </c>
      <c r="F9059" s="2">
        <v>0.17499999999999999</v>
      </c>
      <c r="J9059" s="2">
        <v>0.94269999999999998</v>
      </c>
      <c r="K9059" s="2">
        <v>2.2561</v>
      </c>
      <c r="N9059" s="2">
        <v>0.19320000000000001</v>
      </c>
      <c r="Q9059" s="2">
        <v>0.1138</v>
      </c>
      <c r="U9059" s="2">
        <v>0.71150000000000002</v>
      </c>
      <c r="V9059" s="2">
        <v>1.3777999999999999</v>
      </c>
      <c r="X9059" s="2">
        <v>1.098E-2</v>
      </c>
      <c r="AB9059" s="2">
        <v>2.0722</v>
      </c>
      <c r="AC9059" s="2">
        <v>8.0699999999999999E-4</v>
      </c>
      <c r="AV9059" s="2">
        <v>0.23699999999999999</v>
      </c>
      <c r="AY9059" s="2">
        <v>0.1779</v>
      </c>
      <c r="BH9059" s="2">
        <v>1.071</v>
      </c>
      <c r="BL9059" s="2">
        <v>0.1764</v>
      </c>
      <c r="BS9059" s="2">
        <v>1</v>
      </c>
      <c r="CI9059" s="2">
        <v>0.94699999999999995</v>
      </c>
      <c r="CK9059" s="2">
        <v>0.8</v>
      </c>
      <c r="CS9059" s="2">
        <v>0.2656</v>
      </c>
      <c r="CT9059" s="2">
        <v>9.4780000000000003E-3</v>
      </c>
    </row>
    <row r="9060" spans="2:98" ht="15" hidden="1" customHeight="1" x14ac:dyDescent="0.2">
      <c r="B9060" s="2">
        <v>35291</v>
      </c>
      <c r="F9060" s="2">
        <v>0.1835</v>
      </c>
      <c r="J9060" s="2">
        <v>1.1383000000000001</v>
      </c>
      <c r="K9060" s="2">
        <v>2.1288</v>
      </c>
      <c r="N9060" s="2">
        <v>0.21390000000000001</v>
      </c>
      <c r="Q9060" s="2">
        <v>0.13159999999999999</v>
      </c>
      <c r="U9060" s="2">
        <v>0.82350000000000001</v>
      </c>
      <c r="V9060" s="2">
        <v>1.3745000000000001</v>
      </c>
      <c r="X9060" s="2">
        <v>1.274E-2</v>
      </c>
      <c r="AB9060" s="2">
        <v>2.2088000000000001</v>
      </c>
      <c r="AC9060" s="2">
        <v>9.0499999999999999E-4</v>
      </c>
      <c r="AV9060" s="2">
        <v>0.27050000000000002</v>
      </c>
      <c r="AY9060" s="2">
        <v>0.1777</v>
      </c>
      <c r="BH9060" s="2">
        <v>1.0710999999999999</v>
      </c>
      <c r="BL9060" s="2">
        <v>0.20699999999999999</v>
      </c>
      <c r="BS9060" s="2">
        <v>1</v>
      </c>
      <c r="CI9060" s="2">
        <v>0.94330000000000003</v>
      </c>
      <c r="CK9060" s="2">
        <v>0.92449999999999999</v>
      </c>
      <c r="CS9060" s="2">
        <v>0.30869999999999997</v>
      </c>
      <c r="CT9060" s="2">
        <v>1.09E-2</v>
      </c>
    </row>
    <row r="9061" spans="2:98" ht="15" hidden="1" customHeight="1" x14ac:dyDescent="0.2">
      <c r="B9061" s="2">
        <v>30412</v>
      </c>
      <c r="J9061" s="2">
        <v>0.60389999000000005</v>
      </c>
      <c r="K9061" s="2">
        <v>1.8732</v>
      </c>
      <c r="N9061" s="2">
        <v>0.17319999999999999</v>
      </c>
      <c r="V9061" s="2">
        <v>1.23439999</v>
      </c>
      <c r="X9061" s="2">
        <v>5.208E-3</v>
      </c>
      <c r="BH9061" s="2">
        <v>1.0711999999999999</v>
      </c>
      <c r="BL9061" s="2">
        <v>0.16489999999999999</v>
      </c>
      <c r="BS9061" s="2">
        <v>1</v>
      </c>
    </row>
    <row r="9062" spans="2:98" ht="15" hidden="1" customHeight="1" x14ac:dyDescent="0.2">
      <c r="B9062" s="2">
        <v>34715</v>
      </c>
      <c r="F9062" s="2">
        <v>0.2591</v>
      </c>
      <c r="J9062" s="2">
        <v>1.1003000000000001</v>
      </c>
      <c r="K9062" s="2">
        <v>2.2164999999999999</v>
      </c>
      <c r="N9062" s="2">
        <v>0.21110000000000001</v>
      </c>
      <c r="Q9062" s="2">
        <v>0.13100000000000001</v>
      </c>
      <c r="U9062" s="2">
        <v>0.82299999999999995</v>
      </c>
      <c r="V9062" s="2">
        <v>1.4121999999999999</v>
      </c>
      <c r="X9062" s="2">
        <v>1.434E-2</v>
      </c>
      <c r="AB9062" s="2">
        <v>2.1833</v>
      </c>
      <c r="AC9062" s="2">
        <v>8.8199999999999997E-4</v>
      </c>
      <c r="AV9062" s="2">
        <v>0.26679999999999998</v>
      </c>
      <c r="AY9062" s="2">
        <v>0.1825</v>
      </c>
      <c r="BH9062" s="2">
        <v>1.0711999999999999</v>
      </c>
      <c r="BL9062" s="2">
        <v>0.18909999999999999</v>
      </c>
      <c r="BS9062" s="2">
        <v>1</v>
      </c>
      <c r="CI9062" s="2">
        <v>0.90100000000000002</v>
      </c>
      <c r="CK9062" s="2">
        <v>0.9224</v>
      </c>
      <c r="CS9062" s="2">
        <v>0.29770000000000002</v>
      </c>
      <c r="CT9062" s="2">
        <v>1.061E-2</v>
      </c>
    </row>
    <row r="9063" spans="2:98" ht="15" hidden="1" customHeight="1" x14ac:dyDescent="0.2">
      <c r="B9063" s="2">
        <v>35290</v>
      </c>
      <c r="F9063" s="2">
        <v>0.1835</v>
      </c>
      <c r="J9063" s="2">
        <v>1.1459999999999999</v>
      </c>
      <c r="K9063" s="2">
        <v>2.1305999999999998</v>
      </c>
      <c r="N9063" s="2">
        <v>0.21510000000000001</v>
      </c>
      <c r="Q9063" s="2">
        <v>0.13220000000000001</v>
      </c>
      <c r="U9063" s="2">
        <v>0.82979999999999998</v>
      </c>
      <c r="V9063" s="2">
        <v>1.3746</v>
      </c>
      <c r="X9063" s="2">
        <v>1.278E-2</v>
      </c>
      <c r="AB9063" s="2">
        <v>2.2130999999999998</v>
      </c>
      <c r="AC9063" s="2">
        <v>9.0700000000000004E-4</v>
      </c>
      <c r="AV9063" s="2">
        <v>0.27179999999999999</v>
      </c>
      <c r="AY9063" s="2">
        <v>0.1777</v>
      </c>
      <c r="BH9063" s="2">
        <v>1.0711999999999999</v>
      </c>
      <c r="BL9063" s="2">
        <v>0.2069</v>
      </c>
      <c r="BS9063" s="2">
        <v>1</v>
      </c>
      <c r="CI9063" s="2">
        <v>0.94089999999999996</v>
      </c>
      <c r="CK9063" s="2">
        <v>0.93110000000000004</v>
      </c>
      <c r="CS9063" s="2">
        <v>0.30909999999999999</v>
      </c>
      <c r="CT9063" s="2">
        <v>1.093E-2</v>
      </c>
    </row>
    <row r="9064" spans="2:98" ht="15" hidden="1" customHeight="1" x14ac:dyDescent="0.2">
      <c r="B9064" s="2">
        <v>35565</v>
      </c>
      <c r="F9064" s="2">
        <v>0.17460000000000001</v>
      </c>
      <c r="J9064" s="2">
        <v>0.96250000000000002</v>
      </c>
      <c r="K9064" s="2">
        <v>2.2597999999999998</v>
      </c>
      <c r="N9064" s="2">
        <v>0.1953</v>
      </c>
      <c r="Q9064" s="2">
        <v>0.11550000000000001</v>
      </c>
      <c r="U9064" s="2">
        <v>0.72199999999999998</v>
      </c>
      <c r="V9064" s="2">
        <v>1.379</v>
      </c>
      <c r="X9064" s="2">
        <v>1.1860000000000001E-2</v>
      </c>
      <c r="AB9064" s="2">
        <v>2.1071</v>
      </c>
      <c r="AC9064" s="2">
        <v>8.2299999999999995E-4</v>
      </c>
      <c r="AV9064" s="2">
        <v>0.24099999999999999</v>
      </c>
      <c r="AY9064" s="2">
        <v>0.1782</v>
      </c>
      <c r="BH9064" s="2">
        <v>1.0711999999999999</v>
      </c>
      <c r="BL9064" s="2">
        <v>0.18149999999999999</v>
      </c>
      <c r="BS9064" s="2">
        <v>1</v>
      </c>
      <c r="CI9064" s="2">
        <v>0.96009999999999995</v>
      </c>
      <c r="CK9064" s="2">
        <v>0.81159999999999999</v>
      </c>
      <c r="CS9064" s="2">
        <v>0.26850000000000002</v>
      </c>
      <c r="CT9064" s="2">
        <v>9.6209999999999993E-3</v>
      </c>
    </row>
    <row r="9065" spans="2:98" ht="15" hidden="1" customHeight="1" x14ac:dyDescent="0.2">
      <c r="B9065" s="2">
        <v>30413</v>
      </c>
      <c r="J9065" s="2">
        <v>0.60329999999999995</v>
      </c>
      <c r="K9065" s="2">
        <v>1.85919999</v>
      </c>
      <c r="N9065" s="2">
        <v>0.17319999999999999</v>
      </c>
      <c r="V9065" s="2">
        <v>1.23619999</v>
      </c>
      <c r="X9065" s="2">
        <v>5.1980000000000004E-3</v>
      </c>
      <c r="BH9065" s="2">
        <v>1.0712999999999999</v>
      </c>
      <c r="BL9065" s="2">
        <v>0.16550000000000001</v>
      </c>
      <c r="BS9065" s="2">
        <v>1</v>
      </c>
    </row>
    <row r="9066" spans="2:98" ht="15" hidden="1" customHeight="1" x14ac:dyDescent="0.2">
      <c r="B9066" s="2">
        <v>35355</v>
      </c>
      <c r="F9066" s="2">
        <v>0.17419999999999999</v>
      </c>
      <c r="J9066" s="2">
        <v>1.0652999999999999</v>
      </c>
      <c r="K9066" s="2">
        <v>2.1461000000000001</v>
      </c>
      <c r="N9066" s="2">
        <v>0.20680000000000001</v>
      </c>
      <c r="Q9066" s="2">
        <v>0.12479999999999999</v>
      </c>
      <c r="U9066" s="2">
        <v>0.78090000000000004</v>
      </c>
      <c r="V9066" s="2">
        <v>1.3522000000000001</v>
      </c>
      <c r="X9066" s="2">
        <v>1.205E-2</v>
      </c>
      <c r="AB9066" s="2">
        <v>2.1661000000000001</v>
      </c>
      <c r="AC9066" s="2">
        <v>8.7799999999999998E-4</v>
      </c>
      <c r="AV9066" s="2">
        <v>0.2591</v>
      </c>
      <c r="AY9066" s="2">
        <v>0.17480000000000001</v>
      </c>
      <c r="BH9066" s="2">
        <v>1.0712999999999999</v>
      </c>
      <c r="BL9066" s="2">
        <v>0.20319999999999999</v>
      </c>
      <c r="BS9066" s="2">
        <v>1</v>
      </c>
      <c r="CI9066" s="2">
        <v>0.94740000000000002</v>
      </c>
      <c r="CK9066" s="2">
        <v>0.87590000000000001</v>
      </c>
      <c r="CS9066" s="2">
        <v>0.29399999999999998</v>
      </c>
      <c r="CT9066" s="2">
        <v>1.0410000000000001E-2</v>
      </c>
    </row>
    <row r="9067" spans="2:98" ht="15" hidden="1" customHeight="1" x14ac:dyDescent="0.2">
      <c r="B9067" s="2">
        <v>35177</v>
      </c>
      <c r="F9067" s="2">
        <v>0.18490000000000001</v>
      </c>
      <c r="J9067" s="2">
        <v>1.1109</v>
      </c>
      <c r="K9067" s="2">
        <v>2.0596999999999999</v>
      </c>
      <c r="N9067" s="2">
        <v>0.2087</v>
      </c>
      <c r="Q9067" s="2">
        <v>0.12759999999999999</v>
      </c>
      <c r="U9067" s="2">
        <v>0.80349999999999999</v>
      </c>
      <c r="V9067" s="2">
        <v>1.3623000000000001</v>
      </c>
      <c r="X9067" s="2">
        <v>1.278E-2</v>
      </c>
      <c r="AB9067" s="2">
        <v>2.1265999999999998</v>
      </c>
      <c r="AC9067" s="2">
        <v>8.7799999999999998E-4</v>
      </c>
      <c r="AV9067" s="2">
        <v>0.2656</v>
      </c>
      <c r="AY9067" s="2">
        <v>0.17610000000000001</v>
      </c>
      <c r="BH9067" s="2">
        <v>1.0713999999999999</v>
      </c>
      <c r="BL9067" s="2">
        <v>0.20300000000000001</v>
      </c>
      <c r="BS9067" s="2">
        <v>1</v>
      </c>
      <c r="CI9067" s="2">
        <v>0.93520000000000003</v>
      </c>
      <c r="CK9067" s="2">
        <v>0.89890000000000003</v>
      </c>
      <c r="CS9067" s="2">
        <v>0.2853</v>
      </c>
      <c r="CT9067" s="2">
        <v>1.081E-2</v>
      </c>
    </row>
    <row r="9068" spans="2:98" ht="15" hidden="1" customHeight="1" x14ac:dyDescent="0.2">
      <c r="B9068" s="2">
        <v>30421</v>
      </c>
      <c r="J9068" s="2">
        <v>0.60460000000000003</v>
      </c>
      <c r="K9068" s="2">
        <v>1.9103999899999999</v>
      </c>
      <c r="N9068" s="2">
        <v>0.17249999999999999</v>
      </c>
      <c r="V9068" s="2">
        <v>1.2331000000000001</v>
      </c>
      <c r="X9068" s="2">
        <v>5.1900000000000002E-3</v>
      </c>
      <c r="BH9068" s="2">
        <v>1.0715999899999999</v>
      </c>
      <c r="BL9068" s="2">
        <v>0.16470000000000001</v>
      </c>
      <c r="BS9068" s="2">
        <v>1</v>
      </c>
    </row>
    <row r="9069" spans="2:98" ht="15" hidden="1" customHeight="1" x14ac:dyDescent="0.2">
      <c r="B9069" s="2">
        <v>30445</v>
      </c>
      <c r="J9069" s="2">
        <v>0.60169998999999996</v>
      </c>
      <c r="K9069" s="2">
        <v>1.92359999</v>
      </c>
      <c r="N9069" s="2">
        <v>0.17349999999999999</v>
      </c>
      <c r="V9069" s="2">
        <v>1.22639999</v>
      </c>
      <c r="X9069" s="2">
        <v>5.2719999999999998E-3</v>
      </c>
      <c r="BH9069" s="2">
        <v>1.0715999899999999</v>
      </c>
      <c r="BL9069" s="2">
        <v>0.16420000000000001</v>
      </c>
      <c r="BS9069" s="2">
        <v>1</v>
      </c>
    </row>
    <row r="9070" spans="2:98" ht="15" hidden="1" customHeight="1" x14ac:dyDescent="0.2">
      <c r="B9070" s="2">
        <v>35166</v>
      </c>
      <c r="F9070" s="2">
        <v>0.18090000000000001</v>
      </c>
      <c r="J9070" s="2">
        <v>1.1100000000000001</v>
      </c>
      <c r="K9070" s="2">
        <v>2.0518000000000001</v>
      </c>
      <c r="N9070" s="2">
        <v>0.2087</v>
      </c>
      <c r="Q9070" s="2">
        <v>0.1285</v>
      </c>
      <c r="U9070" s="2">
        <v>0.80789999999999995</v>
      </c>
      <c r="V9070" s="2">
        <v>1.3564000000000001</v>
      </c>
      <c r="X9070" s="2">
        <v>1.2500000000000001E-2</v>
      </c>
      <c r="AB9070" s="2">
        <v>2.1187</v>
      </c>
      <c r="AC9070" s="2">
        <v>8.6499999999999999E-4</v>
      </c>
      <c r="AV9070" s="2">
        <v>0.26579999999999998</v>
      </c>
      <c r="AY9070" s="2">
        <v>0.1754</v>
      </c>
      <c r="BH9070" s="2">
        <v>1.0716000000000001</v>
      </c>
      <c r="BL9070" s="2">
        <v>0.20219999999999999</v>
      </c>
      <c r="BS9070" s="2">
        <v>1</v>
      </c>
      <c r="CI9070" s="2">
        <v>0.91759999999999997</v>
      </c>
      <c r="CK9070" s="2">
        <v>0.90249999999999997</v>
      </c>
      <c r="CS9070" s="2">
        <v>0.28889999999999999</v>
      </c>
      <c r="CT9070" s="2">
        <v>1.0789999999999999E-2</v>
      </c>
    </row>
    <row r="9071" spans="2:98" ht="15" hidden="1" customHeight="1" x14ac:dyDescent="0.2">
      <c r="B9071" s="2">
        <v>35167</v>
      </c>
      <c r="F9071" s="2">
        <v>0.18099999999999999</v>
      </c>
      <c r="J9071" s="2">
        <v>1.1064000000000001</v>
      </c>
      <c r="K9071" s="2">
        <v>2.0516999999999999</v>
      </c>
      <c r="N9071" s="2">
        <v>0.2089</v>
      </c>
      <c r="Q9071" s="2">
        <v>0.1283</v>
      </c>
      <c r="U9071" s="2">
        <v>0.80740000000000001</v>
      </c>
      <c r="V9071" s="2">
        <v>1.3565</v>
      </c>
      <c r="X9071" s="2">
        <v>1.2489999999999999E-2</v>
      </c>
      <c r="AB9071" s="2">
        <v>2.1168</v>
      </c>
      <c r="AC9071" s="2">
        <v>8.6499999999999999E-4</v>
      </c>
      <c r="AV9071" s="2">
        <v>0.2656</v>
      </c>
      <c r="AY9071" s="2">
        <v>0.1754</v>
      </c>
      <c r="BH9071" s="2">
        <v>1.0716000000000001</v>
      </c>
      <c r="BL9071" s="2">
        <v>0.20180000000000001</v>
      </c>
      <c r="BS9071" s="2">
        <v>1</v>
      </c>
      <c r="CI9071" s="2">
        <v>0.91900000000000004</v>
      </c>
      <c r="CK9071" s="2">
        <v>0.90229999999999999</v>
      </c>
      <c r="CS9071" s="2">
        <v>0.28799999999999998</v>
      </c>
      <c r="CT9071" s="2">
        <v>1.0800000000000001E-2</v>
      </c>
    </row>
    <row r="9072" spans="2:98" ht="15" hidden="1" customHeight="1" x14ac:dyDescent="0.2">
      <c r="B9072" s="2">
        <v>35222</v>
      </c>
      <c r="F9072" s="2">
        <v>0.18179999999999999</v>
      </c>
      <c r="J9072" s="2">
        <v>1.0837000000000001</v>
      </c>
      <c r="K9072" s="2">
        <v>2.1025</v>
      </c>
      <c r="N9072" s="2">
        <v>0.20899999999999999</v>
      </c>
      <c r="Q9072" s="2">
        <v>0.12690000000000001</v>
      </c>
      <c r="U9072" s="2">
        <v>0.79569999999999996</v>
      </c>
      <c r="V9072" s="2">
        <v>1.3642000000000001</v>
      </c>
      <c r="X9072" s="2">
        <v>1.2489999999999999E-2</v>
      </c>
      <c r="AB9072" s="2">
        <v>2.1547999999999998</v>
      </c>
      <c r="AC9072" s="2">
        <v>8.8099999999999995E-4</v>
      </c>
      <c r="AV9072" s="2">
        <v>0.26279999999999998</v>
      </c>
      <c r="AY9072" s="2">
        <v>0.17630000000000001</v>
      </c>
      <c r="BH9072" s="2">
        <v>1.0716000000000001</v>
      </c>
      <c r="BL9072" s="2">
        <v>0.20219999999999999</v>
      </c>
      <c r="BS9072" s="2">
        <v>1</v>
      </c>
      <c r="CI9072" s="2">
        <v>0.91059999999999997</v>
      </c>
      <c r="CK9072" s="2">
        <v>0.89039999999999997</v>
      </c>
      <c r="CS9072" s="2">
        <v>0.29060000000000002</v>
      </c>
      <c r="CT9072" s="2">
        <v>1.0540000000000001E-2</v>
      </c>
    </row>
    <row r="9073" spans="1:98" ht="15" hidden="1" customHeight="1" x14ac:dyDescent="0.2">
      <c r="B9073" s="2">
        <v>35571</v>
      </c>
      <c r="F9073" s="2">
        <v>0.17399999999999999</v>
      </c>
      <c r="J9073" s="2">
        <v>0.97250000000000003</v>
      </c>
      <c r="K9073" s="2">
        <v>2.2505999999999999</v>
      </c>
      <c r="N9073" s="2">
        <v>0.19439999999999999</v>
      </c>
      <c r="Q9073" s="2">
        <v>0.1145</v>
      </c>
      <c r="U9073" s="2">
        <v>0.71889999999999998</v>
      </c>
      <c r="V9073" s="2">
        <v>1.3669</v>
      </c>
      <c r="X9073" s="2">
        <v>1.1990000000000001E-2</v>
      </c>
      <c r="AB9073" s="2">
        <v>2.0647000000000002</v>
      </c>
      <c r="AC9073" s="2">
        <v>8.2100000000000001E-4</v>
      </c>
      <c r="AV9073" s="2">
        <v>0.24</v>
      </c>
      <c r="AY9073" s="2">
        <v>0.17660000000000001</v>
      </c>
      <c r="BH9073" s="2">
        <v>1.0716000000000001</v>
      </c>
      <c r="BL9073" s="2">
        <v>0.18140000000000001</v>
      </c>
      <c r="BS9073" s="2">
        <v>1</v>
      </c>
      <c r="CI9073" s="2">
        <v>0.95109999999999995</v>
      </c>
      <c r="CK9073" s="2">
        <v>0.80810000000000004</v>
      </c>
      <c r="CS9073" s="2">
        <v>0.26669999999999999</v>
      </c>
      <c r="CT9073" s="2">
        <v>9.5969999999999996E-3</v>
      </c>
    </row>
    <row r="9074" spans="1:98" ht="15" hidden="1" customHeight="1" x14ac:dyDescent="0.2">
      <c r="B9074" s="2">
        <v>30419</v>
      </c>
      <c r="J9074" s="2">
        <v>0.60019999999999996</v>
      </c>
      <c r="K9074" s="2">
        <v>1.8966999899999999</v>
      </c>
      <c r="N9074" s="2">
        <v>0.17269999999999999</v>
      </c>
      <c r="V9074" s="2">
        <v>1.23429999</v>
      </c>
      <c r="X9074" s="2">
        <v>5.1749999999999999E-3</v>
      </c>
      <c r="BH9074" s="2">
        <v>1.0716999899999999</v>
      </c>
      <c r="BL9074" s="2">
        <v>0.16489999999999999</v>
      </c>
      <c r="BS9074" s="2">
        <v>1</v>
      </c>
    </row>
    <row r="9075" spans="1:98" ht="15" hidden="1" customHeight="1" x14ac:dyDescent="0.2">
      <c r="A9075" s="2">
        <v>2.017E-2</v>
      </c>
      <c r="B9075" s="2">
        <v>40955</v>
      </c>
      <c r="F9075" s="2">
        <v>7.7479999999999993E-2</v>
      </c>
      <c r="I9075" s="2">
        <v>0.57840000000000003</v>
      </c>
      <c r="J9075" s="2">
        <v>1.0814999999999999</v>
      </c>
      <c r="K9075" s="2">
        <v>1.5733999999999999</v>
      </c>
      <c r="M9075" s="2">
        <v>8.8199999999999997E-4</v>
      </c>
      <c r="N9075" s="2">
        <v>0.1731</v>
      </c>
      <c r="P9075" s="2">
        <v>0.78910000000000002</v>
      </c>
      <c r="S9075" s="2">
        <v>0.128</v>
      </c>
      <c r="T9075" s="2">
        <v>0.2651</v>
      </c>
      <c r="V9075" s="2">
        <v>0.99619999999999997</v>
      </c>
      <c r="X9075" s="2">
        <v>1.265E-2</v>
      </c>
      <c r="AM9075" s="2">
        <v>1.3059000000000001</v>
      </c>
      <c r="AO9075" s="2">
        <v>0.15809999999999999</v>
      </c>
      <c r="AR9075" s="2">
        <v>3.3050000000000003E-2</v>
      </c>
      <c r="AY9075" s="2">
        <v>0.12847800000000001</v>
      </c>
      <c r="BH9075" s="2">
        <v>1.0717000000000001</v>
      </c>
      <c r="BL9075" s="2">
        <v>0.1479</v>
      </c>
      <c r="BS9075" s="2">
        <v>1</v>
      </c>
      <c r="CI9075" s="2">
        <v>0.83020000000000005</v>
      </c>
    </row>
    <row r="9076" spans="1:98" ht="15" hidden="1" customHeight="1" x14ac:dyDescent="0.2">
      <c r="A9076" s="2">
        <v>2.0310000000000002E-2</v>
      </c>
      <c r="B9076" s="2">
        <v>40967</v>
      </c>
      <c r="F9076" s="2">
        <v>7.7380000000000004E-2</v>
      </c>
      <c r="I9076" s="2">
        <v>0.58560000000000001</v>
      </c>
      <c r="J9076" s="2">
        <v>1.111</v>
      </c>
      <c r="K9076" s="2">
        <v>1.5815999999999999</v>
      </c>
      <c r="M9076" s="2">
        <v>8.8400000000000002E-4</v>
      </c>
      <c r="N9076" s="2">
        <v>0.1789</v>
      </c>
      <c r="P9076" s="2">
        <v>0.79510000000000003</v>
      </c>
      <c r="S9076" s="2">
        <v>0.13200000000000001</v>
      </c>
      <c r="T9076" s="2">
        <v>0.26329999999999998</v>
      </c>
      <c r="V9076" s="2">
        <v>0.99560000000000004</v>
      </c>
      <c r="X9076" s="2">
        <v>1.238E-2</v>
      </c>
      <c r="AM9076" s="2">
        <v>1.3392999999999999</v>
      </c>
      <c r="AO9076" s="2">
        <v>0.15809999999999999</v>
      </c>
      <c r="AR9076" s="2">
        <v>3.4369999999999998E-2</v>
      </c>
      <c r="AY9076" s="2">
        <v>0.12837799999999999</v>
      </c>
      <c r="BH9076" s="2">
        <v>1.0717000000000001</v>
      </c>
      <c r="BL9076" s="2">
        <v>0.1517</v>
      </c>
      <c r="BS9076" s="2">
        <v>1</v>
      </c>
      <c r="CI9076" s="2">
        <v>0.83389999999999997</v>
      </c>
    </row>
    <row r="9077" spans="1:98" ht="15" hidden="1" customHeight="1" x14ac:dyDescent="0.2">
      <c r="B9077" s="2">
        <v>35170</v>
      </c>
      <c r="F9077" s="2">
        <v>0.18140000000000001</v>
      </c>
      <c r="J9077" s="2">
        <v>1.1020000000000001</v>
      </c>
      <c r="K9077" s="2">
        <v>2.0461999999999998</v>
      </c>
      <c r="N9077" s="2">
        <v>0.20810000000000001</v>
      </c>
      <c r="Q9077" s="2">
        <v>0.1278</v>
      </c>
      <c r="U9077" s="2">
        <v>0.80389999999999995</v>
      </c>
      <c r="V9077" s="2">
        <v>1.3560000000000001</v>
      </c>
      <c r="X9077" s="2">
        <v>1.251E-2</v>
      </c>
      <c r="AB9077" s="2">
        <v>2.1105999999999998</v>
      </c>
      <c r="AC9077" s="2">
        <v>8.6200000000000003E-4</v>
      </c>
      <c r="AV9077" s="2">
        <v>0.2646</v>
      </c>
      <c r="AY9077" s="2">
        <v>0.17530000000000001</v>
      </c>
      <c r="BH9077" s="2">
        <v>1.0718000000000001</v>
      </c>
      <c r="BL9077" s="2">
        <v>0.20080000000000001</v>
      </c>
      <c r="BS9077" s="2">
        <v>1</v>
      </c>
      <c r="CI9077" s="2">
        <v>0.92030000000000001</v>
      </c>
      <c r="CK9077" s="2">
        <v>0.89839999999999998</v>
      </c>
      <c r="CS9077" s="2">
        <v>0.28649999999999998</v>
      </c>
      <c r="CT9077" s="2">
        <v>1.076E-2</v>
      </c>
    </row>
    <row r="9078" spans="1:98" ht="15" hidden="1" customHeight="1" x14ac:dyDescent="0.2">
      <c r="B9078" s="2">
        <v>34708</v>
      </c>
      <c r="F9078" s="2">
        <v>0.27029999999999998</v>
      </c>
      <c r="J9078" s="2">
        <v>1.0860000000000001</v>
      </c>
      <c r="K9078" s="2">
        <v>2.1880999999999999</v>
      </c>
      <c r="N9078" s="2">
        <v>0.20849999999999999</v>
      </c>
      <c r="Q9078" s="2">
        <v>0.1283</v>
      </c>
      <c r="U9078" s="2">
        <v>0.81259999999999999</v>
      </c>
      <c r="V9078" s="2">
        <v>1.4057999999999999</v>
      </c>
      <c r="X9078" s="2">
        <v>1.401E-2</v>
      </c>
      <c r="AB9078" s="2">
        <v>2.1648999999999998</v>
      </c>
      <c r="AC9078" s="2">
        <v>8.6799999999999996E-4</v>
      </c>
      <c r="AV9078" s="2">
        <v>0.26379999999999998</v>
      </c>
      <c r="AY9078" s="2">
        <v>0.1812</v>
      </c>
      <c r="BH9078" s="2">
        <v>1.0719000000000001</v>
      </c>
      <c r="BL9078" s="2">
        <v>0.18820000000000001</v>
      </c>
      <c r="BS9078" s="2">
        <v>1</v>
      </c>
      <c r="CI9078" s="2">
        <v>0.89480000000000004</v>
      </c>
      <c r="CK9078" s="2">
        <v>0.9103</v>
      </c>
      <c r="CS9078" s="2">
        <v>0.29299999999999998</v>
      </c>
      <c r="CT9078" s="2">
        <v>1.0529999999999999E-2</v>
      </c>
    </row>
    <row r="9079" spans="1:98" ht="15" hidden="1" customHeight="1" x14ac:dyDescent="0.2">
      <c r="B9079" s="2">
        <v>30565</v>
      </c>
      <c r="J9079" s="2">
        <v>0.56530000000000002</v>
      </c>
      <c r="K9079" s="2">
        <v>1.8441999899999999</v>
      </c>
      <c r="N9079" s="2">
        <v>0.16489999999999999</v>
      </c>
      <c r="V9079" s="2">
        <v>1.23069999</v>
      </c>
      <c r="X9079" s="2">
        <v>5.0080000000000003E-3</v>
      </c>
      <c r="BH9079" s="2">
        <v>1.0722999900000001</v>
      </c>
      <c r="BL9079" s="2">
        <v>0.15590000000000001</v>
      </c>
      <c r="BS9079" s="2">
        <v>1</v>
      </c>
    </row>
    <row r="9080" spans="1:98" ht="15" hidden="1" customHeight="1" x14ac:dyDescent="0.2">
      <c r="B9080" s="2">
        <v>30426</v>
      </c>
      <c r="J9080" s="2">
        <v>0.59570000000000001</v>
      </c>
      <c r="K9080" s="2">
        <v>1.9043999899999999</v>
      </c>
      <c r="N9080" s="2">
        <v>0.1726</v>
      </c>
      <c r="V9080" s="2">
        <v>1.23439999</v>
      </c>
      <c r="X9080" s="2">
        <v>5.202E-3</v>
      </c>
      <c r="BH9080" s="2">
        <v>1.0723999900000001</v>
      </c>
      <c r="BL9080" s="2">
        <v>0.16420000000000001</v>
      </c>
      <c r="BS9080" s="2">
        <v>1</v>
      </c>
    </row>
    <row r="9081" spans="1:98" ht="15" hidden="1" customHeight="1" x14ac:dyDescent="0.2">
      <c r="B9081" s="2">
        <v>35557</v>
      </c>
      <c r="F9081" s="2">
        <v>0.17430000000000001</v>
      </c>
      <c r="J9081" s="2">
        <v>0.94569999999999999</v>
      </c>
      <c r="K9081" s="2">
        <v>2.2618</v>
      </c>
      <c r="N9081" s="2">
        <v>0.19370000000000001</v>
      </c>
      <c r="Q9081" s="2">
        <v>0.1142</v>
      </c>
      <c r="U9081" s="2">
        <v>0.71340000000000003</v>
      </c>
      <c r="V9081" s="2">
        <v>1.3815999999999999</v>
      </c>
      <c r="X9081" s="2">
        <v>1.1050000000000001E-2</v>
      </c>
      <c r="AB9081" s="2">
        <v>2.0840999999999998</v>
      </c>
      <c r="AC9081" s="2">
        <v>8.12E-4</v>
      </c>
      <c r="AV9081" s="2">
        <v>0.2379</v>
      </c>
      <c r="AY9081" s="2">
        <v>0.1784</v>
      </c>
      <c r="BH9081" s="2">
        <v>1.0725</v>
      </c>
      <c r="BL9081" s="2">
        <v>0.1782</v>
      </c>
      <c r="BS9081" s="2">
        <v>1</v>
      </c>
      <c r="CI9081" s="2">
        <v>0.94679999999999997</v>
      </c>
      <c r="CK9081" s="2">
        <v>0.80259999999999998</v>
      </c>
      <c r="CS9081" s="2">
        <v>0.26690000000000003</v>
      </c>
      <c r="CT9081" s="2">
        <v>9.5040000000000003E-3</v>
      </c>
    </row>
    <row r="9082" spans="1:98" ht="15" hidden="1" customHeight="1" x14ac:dyDescent="0.2">
      <c r="B9082" s="2">
        <v>30389</v>
      </c>
      <c r="J9082" s="2">
        <v>0.59489999999999998</v>
      </c>
      <c r="K9082" s="2">
        <v>1.8522999899999999</v>
      </c>
      <c r="N9082" s="2">
        <v>0.17150000000000001</v>
      </c>
      <c r="V9082" s="2">
        <v>1.2271000000000001</v>
      </c>
      <c r="X9082" s="2">
        <v>5.1669999999999997E-3</v>
      </c>
      <c r="BH9082" s="2">
        <v>1.0725999900000001</v>
      </c>
      <c r="BL9082" s="2">
        <v>0.16520000000000001</v>
      </c>
      <c r="BS9082" s="2">
        <v>1</v>
      </c>
    </row>
    <row r="9083" spans="1:98" ht="15" hidden="1" customHeight="1" x14ac:dyDescent="0.2">
      <c r="B9083" s="2">
        <v>34677</v>
      </c>
      <c r="F9083" s="2">
        <v>0.40129999999999999</v>
      </c>
      <c r="J9083" s="2">
        <v>1.0351999999999999</v>
      </c>
      <c r="K9083" s="2">
        <v>2.16</v>
      </c>
      <c r="N9083" s="2">
        <v>0.20150000000000001</v>
      </c>
      <c r="V9083" s="2">
        <v>1.3846000000000001</v>
      </c>
      <c r="X9083" s="2">
        <v>1.3820000000000001E-2</v>
      </c>
      <c r="AY9083" s="2">
        <v>0.1789</v>
      </c>
      <c r="BH9083" s="2">
        <v>1.0726</v>
      </c>
      <c r="BL9083" s="2">
        <v>0.18429999999999999</v>
      </c>
      <c r="BS9083" s="2">
        <v>1</v>
      </c>
      <c r="CI9083" s="2">
        <v>0.88019999999999998</v>
      </c>
    </row>
    <row r="9084" spans="1:98" ht="15" hidden="1" customHeight="1" x14ac:dyDescent="0.2">
      <c r="B9084" s="2">
        <v>35244</v>
      </c>
      <c r="F9084" s="2">
        <v>0.1799</v>
      </c>
      <c r="J9084" s="2">
        <v>1.0921000000000001</v>
      </c>
      <c r="K9084" s="2">
        <v>2.1206999999999998</v>
      </c>
      <c r="N9084" s="2">
        <v>0.2102</v>
      </c>
      <c r="Q9084" s="2">
        <v>0.1273</v>
      </c>
      <c r="U9084" s="2">
        <v>0.8004</v>
      </c>
      <c r="V9084" s="2">
        <v>1.3651</v>
      </c>
      <c r="X9084" s="2">
        <v>1.247E-2</v>
      </c>
      <c r="AB9084" s="2">
        <v>2.1808999999999998</v>
      </c>
      <c r="AC9084" s="2">
        <v>8.9099999999999997E-4</v>
      </c>
      <c r="AV9084" s="2">
        <v>0.26540000000000002</v>
      </c>
      <c r="AY9084" s="2">
        <v>0.1764</v>
      </c>
      <c r="BH9084" s="2">
        <v>1.0728</v>
      </c>
      <c r="BL9084" s="2">
        <v>0.2064</v>
      </c>
      <c r="BS9084" s="2">
        <v>1</v>
      </c>
      <c r="CI9084" s="2">
        <v>0.93710000000000004</v>
      </c>
      <c r="CK9084" s="2">
        <v>0.89770000000000005</v>
      </c>
      <c r="CS9084" s="2">
        <v>0.29339999999999999</v>
      </c>
      <c r="CT9084" s="2">
        <v>1.0659999999999999E-2</v>
      </c>
    </row>
    <row r="9085" spans="1:98" ht="15" hidden="1" customHeight="1" x14ac:dyDescent="0.2">
      <c r="B9085" s="2">
        <v>30497</v>
      </c>
      <c r="J9085" s="2">
        <v>0.58409999000000001</v>
      </c>
      <c r="K9085" s="2">
        <v>1.8817999999999999</v>
      </c>
      <c r="N9085" s="2">
        <v>0.16839999999999999</v>
      </c>
      <c r="V9085" s="2">
        <v>1.2272999899999999</v>
      </c>
      <c r="X9085" s="2">
        <v>5.13E-3</v>
      </c>
      <c r="BH9085" s="2">
        <v>1.0729</v>
      </c>
      <c r="BL9085" s="2">
        <v>0.16089999999999999</v>
      </c>
      <c r="BS9085" s="2">
        <v>1</v>
      </c>
    </row>
    <row r="9086" spans="1:98" ht="15" hidden="1" customHeight="1" x14ac:dyDescent="0.2">
      <c r="B9086" s="2">
        <v>35184</v>
      </c>
      <c r="F9086" s="2">
        <v>0.1827</v>
      </c>
      <c r="J9086" s="2">
        <v>1.1053999999999999</v>
      </c>
      <c r="K9086" s="2">
        <v>2.0568</v>
      </c>
      <c r="N9086" s="2">
        <v>0.2082</v>
      </c>
      <c r="Q9086" s="2">
        <v>0.12740000000000001</v>
      </c>
      <c r="U9086" s="2">
        <v>0.79949999999999999</v>
      </c>
      <c r="V9086" s="2">
        <v>1.3626</v>
      </c>
      <c r="X9086" s="2">
        <v>1.304E-2</v>
      </c>
      <c r="AB9086" s="2">
        <v>2.1291000000000002</v>
      </c>
      <c r="AC9086" s="2">
        <v>8.7299999999999997E-4</v>
      </c>
      <c r="AV9086" s="2">
        <v>0.2651</v>
      </c>
      <c r="AY9086" s="2">
        <v>0.1762</v>
      </c>
      <c r="BH9086" s="2">
        <v>1.0729</v>
      </c>
      <c r="BL9086" s="2">
        <v>0.2019</v>
      </c>
      <c r="BS9086" s="2">
        <v>1</v>
      </c>
      <c r="CI9086" s="2">
        <v>0.93579999999999997</v>
      </c>
      <c r="CK9086" s="2">
        <v>0.89480000000000004</v>
      </c>
      <c r="CS9086" s="2">
        <v>0.28289999999999998</v>
      </c>
      <c r="CT9086" s="2">
        <v>1.078E-2</v>
      </c>
    </row>
    <row r="9087" spans="1:98" ht="15" hidden="1" customHeight="1" x14ac:dyDescent="0.2">
      <c r="B9087" s="2">
        <v>35354</v>
      </c>
      <c r="F9087" s="2">
        <v>0.1734</v>
      </c>
      <c r="J9087" s="2">
        <v>1.0705</v>
      </c>
      <c r="K9087" s="2">
        <v>2.1476000000000002</v>
      </c>
      <c r="N9087" s="2">
        <v>0.20780000000000001</v>
      </c>
      <c r="Q9087" s="2">
        <v>0.12509999999999999</v>
      </c>
      <c r="U9087" s="2">
        <v>0.78510000000000002</v>
      </c>
      <c r="V9087" s="2">
        <v>1.3553999999999999</v>
      </c>
      <c r="X9087" s="2">
        <v>1.208E-2</v>
      </c>
      <c r="AB9087" s="2">
        <v>2.1711999999999998</v>
      </c>
      <c r="AC9087" s="2">
        <v>8.83E-4</v>
      </c>
      <c r="AV9087" s="2">
        <v>0.26040000000000002</v>
      </c>
      <c r="AY9087" s="2">
        <v>0.17530000000000001</v>
      </c>
      <c r="BH9087" s="2">
        <v>1.0730999999999999</v>
      </c>
      <c r="BL9087" s="2">
        <v>0.2044</v>
      </c>
      <c r="BS9087" s="2">
        <v>1</v>
      </c>
      <c r="CI9087" s="2">
        <v>0.94379999999999997</v>
      </c>
      <c r="CK9087" s="2">
        <v>0.88090000000000002</v>
      </c>
      <c r="CS9087" s="2">
        <v>0.29480000000000001</v>
      </c>
      <c r="CT9087" s="2">
        <v>1.048E-2</v>
      </c>
    </row>
    <row r="9088" spans="1:98" ht="15" hidden="1" customHeight="1" x14ac:dyDescent="0.2">
      <c r="B9088" s="2">
        <v>30390</v>
      </c>
      <c r="J9088" s="2">
        <v>0.59709999999999996</v>
      </c>
      <c r="K9088" s="2">
        <v>1.85309999</v>
      </c>
      <c r="N9088" s="2">
        <v>0.17169999999999999</v>
      </c>
      <c r="V9088" s="2">
        <v>1.22399999</v>
      </c>
      <c r="X9088" s="2">
        <v>5.1619999999999999E-3</v>
      </c>
      <c r="BH9088" s="2">
        <v>1.07319999</v>
      </c>
      <c r="BL9088" s="2">
        <v>0.16550000000000001</v>
      </c>
      <c r="BS9088" s="2">
        <v>1</v>
      </c>
    </row>
    <row r="9089" spans="1:98" ht="15" hidden="1" customHeight="1" x14ac:dyDescent="0.2">
      <c r="B9089" s="2">
        <v>34705</v>
      </c>
      <c r="F9089" s="2">
        <v>0.25929999999999997</v>
      </c>
      <c r="J9089" s="2">
        <v>1.0680000000000001</v>
      </c>
      <c r="K9089" s="2">
        <v>2.1724000000000001</v>
      </c>
      <c r="N9089" s="2">
        <v>0.20569999999999999</v>
      </c>
      <c r="Q9089" s="2">
        <v>0.1283</v>
      </c>
      <c r="U9089" s="2">
        <v>0.80100000000000005</v>
      </c>
      <c r="V9089" s="2">
        <v>1.4001999999999999</v>
      </c>
      <c r="X9089" s="2">
        <v>1.3820000000000001E-2</v>
      </c>
      <c r="AB9089" s="2">
        <v>2.1472000000000002</v>
      </c>
      <c r="AC9089" s="2">
        <v>8.5800000000000004E-4</v>
      </c>
      <c r="AV9089" s="2">
        <v>0.26</v>
      </c>
      <c r="AY9089" s="2">
        <v>0.18049999999999999</v>
      </c>
      <c r="BH9089" s="2">
        <v>1.0732999999999999</v>
      </c>
      <c r="BL9089" s="2">
        <v>0.18579999999999999</v>
      </c>
      <c r="BS9089" s="2">
        <v>1</v>
      </c>
      <c r="CI9089" s="2">
        <v>0.89190000000000003</v>
      </c>
      <c r="CK9089" s="2">
        <v>0.89759999999999995</v>
      </c>
      <c r="CS9089" s="2">
        <v>0.29430000000000001</v>
      </c>
      <c r="CT9089" s="2">
        <v>1.048E-2</v>
      </c>
    </row>
    <row r="9090" spans="1:98" ht="15" hidden="1" customHeight="1" x14ac:dyDescent="0.2">
      <c r="B9090" s="2">
        <v>35494</v>
      </c>
      <c r="F9090" s="2">
        <v>0.1701</v>
      </c>
      <c r="J9090" s="2">
        <v>0.92379999999999995</v>
      </c>
      <c r="K9090" s="2">
        <v>2.2040000000000002</v>
      </c>
      <c r="N9090" s="2">
        <v>0.19689999999999999</v>
      </c>
      <c r="Q9090" s="2">
        <v>0.11360000000000001</v>
      </c>
      <c r="U9090" s="2">
        <v>0.70989999999999998</v>
      </c>
      <c r="V9090" s="2">
        <v>1.3681000000000001</v>
      </c>
      <c r="X9090" s="2">
        <v>1.1259999999999999E-2</v>
      </c>
      <c r="AB9090" s="2">
        <v>2.1385000000000001</v>
      </c>
      <c r="AC9090" s="2">
        <v>8.03E-4</v>
      </c>
      <c r="AV9090" s="2">
        <v>0.23669999999999999</v>
      </c>
      <c r="AY9090" s="2">
        <v>0.17680000000000001</v>
      </c>
      <c r="BH9090" s="2">
        <v>1.0732999999999999</v>
      </c>
      <c r="BL9090" s="2">
        <v>0.1787</v>
      </c>
      <c r="BS9090" s="2">
        <v>1</v>
      </c>
      <c r="CI9090" s="2">
        <v>0.96120000000000005</v>
      </c>
      <c r="CK9090" s="2">
        <v>0.79869999999999997</v>
      </c>
      <c r="CS9090" s="2">
        <v>0.2676</v>
      </c>
      <c r="CT9090" s="2">
        <v>9.4369999999999992E-3</v>
      </c>
    </row>
    <row r="9091" spans="1:98" ht="15" hidden="1" customHeight="1" x14ac:dyDescent="0.2">
      <c r="A9091" s="2">
        <v>2.034E-2</v>
      </c>
      <c r="B9091" s="2">
        <v>40952</v>
      </c>
      <c r="F9091" s="2">
        <v>7.8570000000000001E-2</v>
      </c>
      <c r="I9091" s="2">
        <v>0.58089999999999997</v>
      </c>
      <c r="J9091" s="2">
        <v>1.0925</v>
      </c>
      <c r="K9091" s="2">
        <v>1.5771999999999999</v>
      </c>
      <c r="M9091" s="2">
        <v>8.92E-4</v>
      </c>
      <c r="N9091" s="2">
        <v>0.17510000000000001</v>
      </c>
      <c r="P9091" s="2">
        <v>0.79620000000000002</v>
      </c>
      <c r="S9091" s="2">
        <v>0.12989999999999999</v>
      </c>
      <c r="T9091" s="2">
        <v>0.26860000000000001</v>
      </c>
      <c r="V9091" s="2">
        <v>0.99960000000000004</v>
      </c>
      <c r="X9091" s="2">
        <v>1.289E-2</v>
      </c>
      <c r="AM9091" s="2">
        <v>1.3206</v>
      </c>
      <c r="AO9091" s="2">
        <v>0.15870000000000001</v>
      </c>
      <c r="AR9091" s="2">
        <v>3.3430000000000001E-2</v>
      </c>
      <c r="AY9091" s="2">
        <v>0.128916</v>
      </c>
      <c r="BH9091" s="2">
        <v>1.0734999999999999</v>
      </c>
      <c r="BL9091" s="2">
        <v>0.15029999999999999</v>
      </c>
      <c r="BS9091" s="2">
        <v>1</v>
      </c>
      <c r="CI9091" s="2">
        <v>0.83440000000000003</v>
      </c>
    </row>
    <row r="9092" spans="1:98" ht="15" hidden="1" customHeight="1" x14ac:dyDescent="0.2">
      <c r="B9092" s="2">
        <v>34680</v>
      </c>
      <c r="F9092" s="2">
        <v>0.40179999999999999</v>
      </c>
      <c r="J9092" s="2">
        <v>1.0394000000000001</v>
      </c>
      <c r="K9092" s="2">
        <v>2.1677</v>
      </c>
      <c r="N9092" s="2">
        <v>0.2019</v>
      </c>
      <c r="V9092" s="2">
        <v>1.3859999999999999</v>
      </c>
      <c r="X9092" s="2">
        <v>1.3860000000000001E-2</v>
      </c>
      <c r="AY9092" s="2">
        <v>0.17910000000000001</v>
      </c>
      <c r="BH9092" s="2">
        <v>1.0736000000000001</v>
      </c>
      <c r="BL9092" s="2">
        <v>0.18410000000000001</v>
      </c>
      <c r="BS9092" s="2">
        <v>1</v>
      </c>
      <c r="CI9092" s="2">
        <v>0.88070000000000004</v>
      </c>
    </row>
    <row r="9093" spans="1:98" ht="15" hidden="1" customHeight="1" x14ac:dyDescent="0.2">
      <c r="B9093" s="2">
        <v>35389</v>
      </c>
      <c r="F9093" s="2">
        <v>0.1701</v>
      </c>
      <c r="J9093" s="2">
        <v>1.0612999999999999</v>
      </c>
      <c r="K9093" s="2">
        <v>2.2528999999999999</v>
      </c>
      <c r="N9093" s="2">
        <v>0.21299999999999999</v>
      </c>
      <c r="Q9093" s="2">
        <v>0.12740000000000001</v>
      </c>
      <c r="U9093" s="2">
        <v>0.79969999999999997</v>
      </c>
      <c r="V9093" s="2">
        <v>1.3423</v>
      </c>
      <c r="X9093" s="2">
        <v>1.2070000000000001E-2</v>
      </c>
      <c r="AB9093" s="2">
        <v>2.2604000000000002</v>
      </c>
      <c r="AC9093" s="2">
        <v>8.9700000000000001E-4</v>
      </c>
      <c r="AV9093" s="2">
        <v>0.26519999999999999</v>
      </c>
      <c r="AY9093" s="2">
        <v>0.1736</v>
      </c>
      <c r="BH9093" s="2">
        <v>1.0736000000000001</v>
      </c>
      <c r="BL9093" s="2">
        <v>0.20349999999999999</v>
      </c>
      <c r="BS9093" s="2">
        <v>1</v>
      </c>
      <c r="CI9093" s="2">
        <v>0.95299999999999996</v>
      </c>
      <c r="CK9093" s="2">
        <v>0.89700000000000002</v>
      </c>
      <c r="CS9093" s="2">
        <v>0.29720000000000002</v>
      </c>
      <c r="CT9093" s="2">
        <v>1.0659999999999999E-2</v>
      </c>
    </row>
    <row r="9094" spans="1:98" ht="15" hidden="1" customHeight="1" x14ac:dyDescent="0.2">
      <c r="B9094" s="2">
        <v>31079</v>
      </c>
      <c r="J9094" s="2">
        <v>0.4909</v>
      </c>
      <c r="K9094" s="2">
        <v>1.49409999</v>
      </c>
      <c r="N9094" s="2">
        <v>0.14460000000000001</v>
      </c>
      <c r="V9094" s="2">
        <v>1.3276999899999999</v>
      </c>
      <c r="X9094" s="2">
        <v>5.1739999999999998E-3</v>
      </c>
      <c r="BH9094" s="2">
        <v>1.0737000000000001</v>
      </c>
      <c r="BL9094" s="2">
        <v>0.1467</v>
      </c>
      <c r="BS9094" s="2">
        <v>1</v>
      </c>
    </row>
    <row r="9095" spans="1:98" ht="15" hidden="1" customHeight="1" x14ac:dyDescent="0.2">
      <c r="B9095" s="2">
        <v>35495</v>
      </c>
      <c r="F9095" s="2">
        <v>0.1704</v>
      </c>
      <c r="J9095" s="2">
        <v>0.91810000000000003</v>
      </c>
      <c r="K9095" s="2">
        <v>2.2012</v>
      </c>
      <c r="N9095" s="2">
        <v>0.19670000000000001</v>
      </c>
      <c r="Q9095" s="2">
        <v>0.1128</v>
      </c>
      <c r="U9095" s="2">
        <v>0.70609999999999995</v>
      </c>
      <c r="V9095" s="2">
        <v>1.3644000000000001</v>
      </c>
      <c r="X9095" s="2">
        <v>1.1259999999999999E-2</v>
      </c>
      <c r="AB9095" s="2">
        <v>2.1271</v>
      </c>
      <c r="AC9095" s="2">
        <v>8.0099999999999995E-4</v>
      </c>
      <c r="AV9095" s="2">
        <v>0.23580000000000001</v>
      </c>
      <c r="AY9095" s="2">
        <v>0.17610000000000001</v>
      </c>
      <c r="BH9095" s="2">
        <v>1.0738000000000001</v>
      </c>
      <c r="BL9095" s="2">
        <v>0.17810000000000001</v>
      </c>
      <c r="BS9095" s="2">
        <v>1</v>
      </c>
      <c r="CI9095" s="2">
        <v>0.95940000000000003</v>
      </c>
      <c r="CK9095" s="2">
        <v>0.79500000000000004</v>
      </c>
      <c r="CS9095" s="2">
        <v>0.2661</v>
      </c>
      <c r="CT9095" s="2">
        <v>9.3989999999999994E-3</v>
      </c>
    </row>
    <row r="9096" spans="1:98" ht="15" hidden="1" customHeight="1" x14ac:dyDescent="0.2">
      <c r="B9096" s="2">
        <v>30512</v>
      </c>
      <c r="J9096" s="2">
        <v>0.57989999999999997</v>
      </c>
      <c r="K9096" s="2">
        <v>1.87159999</v>
      </c>
      <c r="N9096" s="2">
        <v>0.16830000000000001</v>
      </c>
      <c r="V9096" s="2">
        <v>1.2339</v>
      </c>
      <c r="X9096" s="2">
        <v>5.1159999999999999E-3</v>
      </c>
      <c r="BH9096" s="2">
        <v>1.0739000000000001</v>
      </c>
      <c r="BL9096" s="2">
        <v>0.16</v>
      </c>
      <c r="BS9096" s="2">
        <v>1</v>
      </c>
    </row>
    <row r="9097" spans="1:98" ht="15" hidden="1" customHeight="1" x14ac:dyDescent="0.2">
      <c r="A9097" s="2">
        <v>2.0209999999999999E-2</v>
      </c>
      <c r="B9097" s="2">
        <v>40946</v>
      </c>
      <c r="F9097" s="2">
        <v>7.8759999999999997E-2</v>
      </c>
      <c r="I9097" s="2">
        <v>0.57779999999999998</v>
      </c>
      <c r="J9097" s="2">
        <v>1.0896999999999999</v>
      </c>
      <c r="K9097" s="2">
        <v>1.5807</v>
      </c>
      <c r="M9097" s="2">
        <v>8.8999999999999995E-4</v>
      </c>
      <c r="N9097" s="2">
        <v>0.1724</v>
      </c>
      <c r="P9097" s="2">
        <v>0.79859999999999998</v>
      </c>
      <c r="S9097" s="2">
        <v>0.13139999999999999</v>
      </c>
      <c r="T9097" s="2">
        <v>0.26800000000000002</v>
      </c>
      <c r="V9097" s="2">
        <v>0.99480000000000002</v>
      </c>
      <c r="X9097" s="2">
        <v>1.294E-2</v>
      </c>
      <c r="AM9097" s="2">
        <v>1.3174999999999999</v>
      </c>
      <c r="AO9097" s="2">
        <v>0.1578</v>
      </c>
      <c r="AR9097" s="2">
        <v>3.3410000000000002E-2</v>
      </c>
      <c r="AY9097" s="2">
        <v>0.128298</v>
      </c>
      <c r="BH9097" s="2">
        <v>1.0741000000000001</v>
      </c>
      <c r="BL9097" s="2">
        <v>0.1492</v>
      </c>
      <c r="BS9097" s="2">
        <v>1</v>
      </c>
      <c r="CI9097" s="2">
        <v>0.83209999999999995</v>
      </c>
    </row>
    <row r="9098" spans="1:98" ht="15" hidden="1" customHeight="1" x14ac:dyDescent="0.2">
      <c r="A9098" s="2">
        <v>2.0140000000000002E-2</v>
      </c>
      <c r="B9098" s="2">
        <v>40948</v>
      </c>
      <c r="F9098" s="2">
        <v>7.8130000000000005E-2</v>
      </c>
      <c r="I9098" s="2">
        <v>0.57789999999999997</v>
      </c>
      <c r="J9098" s="2">
        <v>1.0919000000000001</v>
      </c>
      <c r="K9098" s="2">
        <v>1.5744</v>
      </c>
      <c r="M9098" s="2">
        <v>8.9099999999999997E-4</v>
      </c>
      <c r="N9098" s="2">
        <v>0.1731</v>
      </c>
      <c r="P9098" s="2">
        <v>0.79669999999999996</v>
      </c>
      <c r="S9098" s="2">
        <v>0.13100000000000001</v>
      </c>
      <c r="T9098" s="2">
        <v>0.26819999999999999</v>
      </c>
      <c r="V9098" s="2">
        <v>0.99409999999999998</v>
      </c>
      <c r="X9098" s="2">
        <v>1.2840000000000001E-2</v>
      </c>
      <c r="AM9098" s="2">
        <v>1.3218000000000001</v>
      </c>
      <c r="AO9098" s="2">
        <v>0.15790000000000001</v>
      </c>
      <c r="AR9098" s="2">
        <v>3.347E-2</v>
      </c>
      <c r="AY9098" s="2">
        <v>0.128167</v>
      </c>
      <c r="BH9098" s="2">
        <v>1.0741000000000001</v>
      </c>
      <c r="BL9098" s="2">
        <v>0.15010000000000001</v>
      </c>
      <c r="BS9098" s="2">
        <v>1</v>
      </c>
      <c r="CI9098" s="2">
        <v>0.83160000000000001</v>
      </c>
    </row>
    <row r="9099" spans="1:98" ht="15" hidden="1" customHeight="1" x14ac:dyDescent="0.2">
      <c r="B9099" s="2">
        <v>35356</v>
      </c>
      <c r="F9099" s="2">
        <v>0.17460000000000001</v>
      </c>
      <c r="J9099" s="2">
        <v>1.0613999999999999</v>
      </c>
      <c r="K9099" s="2">
        <v>2.1455000000000002</v>
      </c>
      <c r="N9099" s="2">
        <v>0.20669999999999999</v>
      </c>
      <c r="Q9099" s="2">
        <v>0.12429999999999999</v>
      </c>
      <c r="U9099" s="2">
        <v>0.77939999999999998</v>
      </c>
      <c r="V9099" s="2">
        <v>1.3491</v>
      </c>
      <c r="X9099" s="2">
        <v>1.1990000000000001E-2</v>
      </c>
      <c r="AB9099" s="2">
        <v>2.1591999999999998</v>
      </c>
      <c r="AC9099" s="2">
        <v>8.7900000000000001E-4</v>
      </c>
      <c r="AV9099" s="2">
        <v>0.25900000000000001</v>
      </c>
      <c r="AY9099" s="2">
        <v>0.1744</v>
      </c>
      <c r="BH9099" s="2">
        <v>1.0743</v>
      </c>
      <c r="BL9099" s="2">
        <v>0.20300000000000001</v>
      </c>
      <c r="BS9099" s="2">
        <v>1</v>
      </c>
      <c r="CI9099" s="2">
        <v>0.95379999999999998</v>
      </c>
      <c r="CK9099" s="2">
        <v>0.875</v>
      </c>
      <c r="CS9099" s="2">
        <v>0.29220000000000002</v>
      </c>
      <c r="CT9099" s="2">
        <v>1.04E-2</v>
      </c>
    </row>
    <row r="9100" spans="1:98" ht="15" hidden="1" customHeight="1" x14ac:dyDescent="0.2">
      <c r="B9100" s="2">
        <v>30510</v>
      </c>
      <c r="J9100" s="2">
        <v>0.58309999999999995</v>
      </c>
      <c r="K9100" s="2">
        <v>1.8855</v>
      </c>
      <c r="N9100" s="2">
        <v>0.16869999999999999</v>
      </c>
      <c r="V9100" s="2">
        <v>1.23249999</v>
      </c>
      <c r="X9100" s="2">
        <v>5.1399999999999996E-3</v>
      </c>
      <c r="BH9100" s="2">
        <v>1.0743999900000001</v>
      </c>
      <c r="BL9100" s="2">
        <v>0.1603</v>
      </c>
      <c r="BS9100" s="2">
        <v>1</v>
      </c>
    </row>
    <row r="9101" spans="1:98" ht="15" hidden="1" customHeight="1" x14ac:dyDescent="0.2">
      <c r="B9101" s="2">
        <v>30509</v>
      </c>
      <c r="J9101" s="2">
        <v>0.58209999999999995</v>
      </c>
      <c r="K9101" s="2">
        <v>1.8866999900000001</v>
      </c>
      <c r="N9101" s="2">
        <v>0.16850000000000001</v>
      </c>
      <c r="V9101" s="2">
        <v>1.2318999900000001</v>
      </c>
      <c r="X9101" s="2">
        <v>5.1200000000000004E-3</v>
      </c>
      <c r="BH9101" s="2">
        <v>1.0744999900000001</v>
      </c>
      <c r="BL9101" s="2">
        <v>0.1603</v>
      </c>
      <c r="BS9101" s="2">
        <v>1</v>
      </c>
    </row>
    <row r="9102" spans="1:98" ht="15" hidden="1" customHeight="1" x14ac:dyDescent="0.2">
      <c r="B9102" s="2">
        <v>35411</v>
      </c>
      <c r="F9102" s="2">
        <v>0.1716</v>
      </c>
      <c r="J9102" s="2">
        <v>1.0327</v>
      </c>
      <c r="K9102" s="2">
        <v>2.2492000000000001</v>
      </c>
      <c r="N9102" s="2">
        <v>0.2099</v>
      </c>
      <c r="Q9102" s="2">
        <v>0.12479999999999999</v>
      </c>
      <c r="U9102" s="2">
        <v>0.78410000000000002</v>
      </c>
      <c r="V9102" s="2">
        <v>1.3569</v>
      </c>
      <c r="X9102" s="2">
        <v>1.196E-2</v>
      </c>
      <c r="AB9102" s="2">
        <v>2.2551999999999999</v>
      </c>
      <c r="AC9102" s="2">
        <v>8.8900000000000003E-4</v>
      </c>
      <c r="AV9102" s="2">
        <v>0.26</v>
      </c>
      <c r="AY9102" s="2">
        <v>0.1754</v>
      </c>
      <c r="BH9102" s="2">
        <v>1.0745</v>
      </c>
      <c r="BL9102" s="2">
        <v>0.19950000000000001</v>
      </c>
      <c r="BS9102" s="2">
        <v>1</v>
      </c>
      <c r="CI9102" s="2">
        <v>0.95109999999999995</v>
      </c>
      <c r="CK9102" s="2">
        <v>0.87909999999999999</v>
      </c>
      <c r="CS9102" s="2">
        <v>0.29349999999999998</v>
      </c>
      <c r="CT9102" s="2">
        <v>1.044E-2</v>
      </c>
    </row>
    <row r="9103" spans="1:98" ht="15" hidden="1" customHeight="1" x14ac:dyDescent="0.2">
      <c r="A9103" s="2">
        <v>2.0320000000000001E-2</v>
      </c>
      <c r="B9103" s="2">
        <v>40966</v>
      </c>
      <c r="F9103" s="2">
        <v>7.7590000000000006E-2</v>
      </c>
      <c r="I9103" s="2">
        <v>0.58499999999999996</v>
      </c>
      <c r="J9103" s="2">
        <v>1.1107</v>
      </c>
      <c r="K9103" s="2">
        <v>1.5817000000000001</v>
      </c>
      <c r="M9103" s="2">
        <v>8.8500000000000004E-4</v>
      </c>
      <c r="N9103" s="2">
        <v>0.1782</v>
      </c>
      <c r="P9103" s="2">
        <v>0.79569999999999996</v>
      </c>
      <c r="S9103" s="2">
        <v>0.13239999999999999</v>
      </c>
      <c r="T9103" s="2">
        <v>0.26329999999999998</v>
      </c>
      <c r="V9103" s="2">
        <v>0.99829999999999997</v>
      </c>
      <c r="X9103" s="2">
        <v>1.2409999999999999E-2</v>
      </c>
      <c r="AM9103" s="2">
        <v>1.3387</v>
      </c>
      <c r="AO9103" s="2">
        <v>0.15840000000000001</v>
      </c>
      <c r="AR9103" s="2">
        <v>3.4410000000000003E-2</v>
      </c>
      <c r="AY9103" s="2">
        <v>0.12872500000000001</v>
      </c>
      <c r="BH9103" s="2">
        <v>1.0745</v>
      </c>
      <c r="BL9103" s="2">
        <v>0.1515</v>
      </c>
      <c r="BS9103" s="2">
        <v>1</v>
      </c>
      <c r="CI9103" s="2">
        <v>0.83889999999999998</v>
      </c>
    </row>
    <row r="9104" spans="1:98" ht="15" hidden="1" customHeight="1" x14ac:dyDescent="0.2">
      <c r="B9104" s="2">
        <v>35402</v>
      </c>
      <c r="F9104" s="2">
        <v>0.17119999999999999</v>
      </c>
      <c r="J9104" s="2">
        <v>1.0143</v>
      </c>
      <c r="K9104" s="2">
        <v>2.2118000000000002</v>
      </c>
      <c r="N9104" s="2">
        <v>0.20660000000000001</v>
      </c>
      <c r="Q9104" s="2">
        <v>0.1226</v>
      </c>
      <c r="U9104" s="2">
        <v>0.76839999999999997</v>
      </c>
      <c r="V9104" s="2">
        <v>1.3486</v>
      </c>
      <c r="X9104" s="2">
        <v>1.187E-2</v>
      </c>
      <c r="AB9104" s="2">
        <v>2.2109999999999999</v>
      </c>
      <c r="AC9104" s="2">
        <v>8.7699999999999996E-4</v>
      </c>
      <c r="AV9104" s="2">
        <v>0.25490000000000002</v>
      </c>
      <c r="AY9104" s="2">
        <v>0.1744</v>
      </c>
      <c r="BH9104" s="2">
        <v>1.0746</v>
      </c>
      <c r="BL9104" s="2">
        <v>0.19819999999999999</v>
      </c>
      <c r="BS9104" s="2">
        <v>1</v>
      </c>
      <c r="CI9104" s="2">
        <v>0.95409999999999995</v>
      </c>
      <c r="CK9104" s="2">
        <v>0.86160000000000003</v>
      </c>
      <c r="CS9104" s="2">
        <v>0.28910000000000002</v>
      </c>
      <c r="CT9104" s="2">
        <v>1.026E-2</v>
      </c>
    </row>
    <row r="9105" spans="1:98" ht="15" hidden="1" customHeight="1" x14ac:dyDescent="0.2">
      <c r="B9105" s="2">
        <v>30515</v>
      </c>
      <c r="J9105" s="2">
        <v>0.58130000000000004</v>
      </c>
      <c r="K9105" s="2">
        <v>1.8749</v>
      </c>
      <c r="N9105" s="2">
        <v>0.1678</v>
      </c>
      <c r="V9105" s="2">
        <v>1.2331000000000001</v>
      </c>
      <c r="X9105" s="2">
        <v>5.1209999999999997E-3</v>
      </c>
      <c r="BH9105" s="2">
        <v>1.0748</v>
      </c>
      <c r="BL9105" s="2">
        <v>0.1603</v>
      </c>
      <c r="BS9105" s="2">
        <v>1</v>
      </c>
    </row>
    <row r="9106" spans="1:98" ht="15" hidden="1" customHeight="1" x14ac:dyDescent="0.2">
      <c r="B9106" s="2">
        <v>35181</v>
      </c>
      <c r="F9106" s="2">
        <v>0.18410000000000001</v>
      </c>
      <c r="J9106" s="2">
        <v>1.1023000000000001</v>
      </c>
      <c r="K9106" s="2">
        <v>2.0573999999999999</v>
      </c>
      <c r="N9106" s="2">
        <v>0.2077</v>
      </c>
      <c r="Q9106" s="2">
        <v>0.1265</v>
      </c>
      <c r="U9106" s="2">
        <v>0.79679999999999995</v>
      </c>
      <c r="V9106" s="2">
        <v>1.3626</v>
      </c>
      <c r="X9106" s="2">
        <v>1.291E-2</v>
      </c>
      <c r="AB9106" s="2">
        <v>2.1291000000000002</v>
      </c>
      <c r="AC9106" s="2">
        <v>8.7100000000000003E-4</v>
      </c>
      <c r="AV9106" s="2">
        <v>0.26419999999999999</v>
      </c>
      <c r="AY9106" s="2">
        <v>0.1762</v>
      </c>
      <c r="BH9106" s="2">
        <v>1.075</v>
      </c>
      <c r="BL9106" s="2">
        <v>0.20130000000000001</v>
      </c>
      <c r="BS9106" s="2">
        <v>1</v>
      </c>
      <c r="CI9106" s="2">
        <v>0.93340000000000001</v>
      </c>
      <c r="CK9106" s="2">
        <v>0.89159999999999995</v>
      </c>
      <c r="CS9106" s="2">
        <v>0.28110000000000002</v>
      </c>
      <c r="CT9106" s="2">
        <v>1.076E-2</v>
      </c>
    </row>
    <row r="9107" spans="1:98" ht="15" hidden="1" customHeight="1" x14ac:dyDescent="0.2">
      <c r="B9107" s="2">
        <v>30425</v>
      </c>
      <c r="J9107" s="2">
        <v>0.59989999999999999</v>
      </c>
      <c r="K9107" s="2">
        <v>1.9186999899999999</v>
      </c>
      <c r="N9107" s="2">
        <v>0.17330000000000001</v>
      </c>
      <c r="V9107" s="2">
        <v>1.2376</v>
      </c>
      <c r="X9107" s="2">
        <v>5.2209999999999999E-3</v>
      </c>
      <c r="BH9107" s="2">
        <v>1.07509999</v>
      </c>
      <c r="BL9107" s="2">
        <v>0.16520000000000001</v>
      </c>
      <c r="BS9107" s="2">
        <v>1</v>
      </c>
    </row>
    <row r="9108" spans="1:98" ht="15" hidden="1" customHeight="1" x14ac:dyDescent="0.2">
      <c r="B9108" s="2">
        <v>35241</v>
      </c>
      <c r="F9108" s="2">
        <v>0.1789</v>
      </c>
      <c r="J9108" s="2">
        <v>1.0780000000000001</v>
      </c>
      <c r="K9108" s="2">
        <v>2.0945999999999998</v>
      </c>
      <c r="N9108" s="2">
        <v>0.20810000000000001</v>
      </c>
      <c r="Q9108" s="2">
        <v>0.12609999999999999</v>
      </c>
      <c r="U9108" s="2">
        <v>0.79269999999999996</v>
      </c>
      <c r="V9108" s="2">
        <v>1.3594999999999999</v>
      </c>
      <c r="X9108" s="2">
        <v>1.247E-2</v>
      </c>
      <c r="AB9108" s="2">
        <v>2.15</v>
      </c>
      <c r="AC9108" s="2">
        <v>8.8500000000000004E-4</v>
      </c>
      <c r="AV9108" s="2">
        <v>0.26219999999999999</v>
      </c>
      <c r="AY9108" s="2">
        <v>0.17560000000000001</v>
      </c>
      <c r="BH9108" s="2">
        <v>1.0750999999999999</v>
      </c>
      <c r="BL9108" s="2">
        <v>0.2051</v>
      </c>
      <c r="BS9108" s="2">
        <v>1</v>
      </c>
      <c r="CI9108" s="2">
        <v>0.92500000000000004</v>
      </c>
      <c r="CK9108" s="2">
        <v>0.88859999999999995</v>
      </c>
      <c r="CS9108" s="2">
        <v>0.29220000000000002</v>
      </c>
      <c r="CT9108" s="2">
        <v>1.056E-2</v>
      </c>
    </row>
    <row r="9109" spans="1:98" ht="15" hidden="1" customHeight="1" x14ac:dyDescent="0.2">
      <c r="B9109" s="2">
        <v>35276</v>
      </c>
      <c r="F9109" s="2">
        <v>0.18129999999999999</v>
      </c>
      <c r="J9109" s="2">
        <v>1.1411</v>
      </c>
      <c r="K9109" s="2">
        <v>2.1373000000000002</v>
      </c>
      <c r="N9109" s="2">
        <v>0.2152</v>
      </c>
      <c r="Q9109" s="2">
        <v>0.13189999999999999</v>
      </c>
      <c r="U9109" s="2">
        <v>0.82709999999999995</v>
      </c>
      <c r="V9109" s="2">
        <v>1.3735999999999999</v>
      </c>
      <c r="X9109" s="2">
        <v>1.2710000000000001E-2</v>
      </c>
      <c r="AB9109" s="2">
        <v>2.2206999999999999</v>
      </c>
      <c r="AC9109" s="2">
        <v>8.9899999999999995E-4</v>
      </c>
      <c r="AV9109" s="2">
        <v>0.2737</v>
      </c>
      <c r="AY9109" s="2">
        <v>0.17760000000000001</v>
      </c>
      <c r="BH9109" s="2">
        <v>1.0750999999999999</v>
      </c>
      <c r="BL9109" s="2">
        <v>0.20799999999999999</v>
      </c>
      <c r="BS9109" s="2">
        <v>1</v>
      </c>
      <c r="CI9109" s="2">
        <v>0.95379999999999998</v>
      </c>
      <c r="CK9109" s="2">
        <v>0.92869999999999997</v>
      </c>
      <c r="CS9109" s="2">
        <v>0.30380000000000001</v>
      </c>
      <c r="CT9109" s="2">
        <v>1.089E-2</v>
      </c>
    </row>
    <row r="9110" spans="1:98" ht="15" hidden="1" customHeight="1" x14ac:dyDescent="0.2">
      <c r="B9110" s="2">
        <v>30424</v>
      </c>
      <c r="J9110" s="2">
        <v>0.60039998999999999</v>
      </c>
      <c r="K9110" s="2">
        <v>1.9309999900000001</v>
      </c>
      <c r="N9110" s="2">
        <v>0.1729</v>
      </c>
      <c r="V9110" s="2">
        <v>1.2365999999999999</v>
      </c>
      <c r="X9110" s="2">
        <v>5.2009999999999999E-3</v>
      </c>
      <c r="BH9110" s="2">
        <v>1.07519999</v>
      </c>
      <c r="BL9110" s="2">
        <v>0.1648</v>
      </c>
      <c r="BS9110" s="2">
        <v>1</v>
      </c>
    </row>
    <row r="9111" spans="1:98" ht="15" hidden="1" customHeight="1" x14ac:dyDescent="0.2">
      <c r="B9111" s="2">
        <v>35243</v>
      </c>
      <c r="F9111" s="2">
        <v>0.17849999999999999</v>
      </c>
      <c r="J9111" s="2">
        <v>1.0889</v>
      </c>
      <c r="K9111" s="2">
        <v>2.1065</v>
      </c>
      <c r="N9111" s="2">
        <v>0.20960000000000001</v>
      </c>
      <c r="Q9111" s="2">
        <v>0.1273</v>
      </c>
      <c r="U9111" s="2">
        <v>0.79879999999999995</v>
      </c>
      <c r="V9111" s="2">
        <v>1.3628</v>
      </c>
      <c r="X9111" s="2">
        <v>1.2449999999999999E-2</v>
      </c>
      <c r="AB9111" s="2">
        <v>2.1716000000000002</v>
      </c>
      <c r="AC9111" s="2">
        <v>8.8900000000000003E-4</v>
      </c>
      <c r="AV9111" s="2">
        <v>0.2646</v>
      </c>
      <c r="AY9111" s="2">
        <v>0.17610000000000001</v>
      </c>
      <c r="BH9111" s="2">
        <v>1.0751999999999999</v>
      </c>
      <c r="BL9111" s="2">
        <v>0.20549999999999999</v>
      </c>
      <c r="BS9111" s="2">
        <v>1</v>
      </c>
      <c r="CI9111" s="2">
        <v>0.93149999999999999</v>
      </c>
      <c r="CK9111" s="2">
        <v>0.89549999999999996</v>
      </c>
      <c r="CS9111" s="2">
        <v>0.29449999999999998</v>
      </c>
      <c r="CT9111" s="2">
        <v>1.065E-2</v>
      </c>
    </row>
    <row r="9112" spans="1:98" ht="15" hidden="1" customHeight="1" x14ac:dyDescent="0.2">
      <c r="B9112" s="2">
        <v>35492</v>
      </c>
      <c r="F9112" s="2">
        <v>0.1711</v>
      </c>
      <c r="J9112" s="2">
        <v>0.92430000000000001</v>
      </c>
      <c r="K9112" s="2">
        <v>2.2117</v>
      </c>
      <c r="N9112" s="2">
        <v>0.1996</v>
      </c>
      <c r="Q9112" s="2">
        <v>0.1149</v>
      </c>
      <c r="U9112" s="2">
        <v>0.71640000000000004</v>
      </c>
      <c r="V9112" s="2">
        <v>1.3672</v>
      </c>
      <c r="X9112" s="2">
        <v>1.128E-2</v>
      </c>
      <c r="AB9112" s="2">
        <v>2.1480999999999999</v>
      </c>
      <c r="AC9112" s="2">
        <v>8.0699999999999999E-4</v>
      </c>
      <c r="AV9112" s="2">
        <v>0.23860000000000001</v>
      </c>
      <c r="AY9112" s="2">
        <v>0.17649999999999999</v>
      </c>
      <c r="BH9112" s="2">
        <v>1.0751999999999999</v>
      </c>
      <c r="BL9112" s="2">
        <v>0.1802</v>
      </c>
      <c r="BS9112" s="2">
        <v>1</v>
      </c>
      <c r="CI9112" s="2">
        <v>0.95830000000000004</v>
      </c>
      <c r="CK9112" s="2">
        <v>0.8054</v>
      </c>
      <c r="CS9112" s="2">
        <v>0.2702</v>
      </c>
      <c r="CT9112" s="2">
        <v>9.502E-3</v>
      </c>
    </row>
    <row r="9113" spans="1:98" ht="15" hidden="1" customHeight="1" x14ac:dyDescent="0.2">
      <c r="B9113" s="2">
        <v>30496</v>
      </c>
      <c r="J9113" s="2">
        <v>0.58340000000000003</v>
      </c>
      <c r="K9113" s="2">
        <v>1.8774999999999999</v>
      </c>
      <c r="N9113" s="2">
        <v>0.1686</v>
      </c>
      <c r="V9113" s="2">
        <v>1.22849999</v>
      </c>
      <c r="X9113" s="2">
        <v>5.1330000000000004E-3</v>
      </c>
      <c r="BH9113" s="2">
        <v>1.07529999</v>
      </c>
      <c r="BL9113" s="2">
        <v>0.1608</v>
      </c>
      <c r="BS9113" s="2">
        <v>1</v>
      </c>
    </row>
    <row r="9114" spans="1:98" ht="15" hidden="1" customHeight="1" x14ac:dyDescent="0.2">
      <c r="B9114" s="2">
        <v>34681</v>
      </c>
      <c r="F9114" s="2">
        <v>0.40210000000000001</v>
      </c>
      <c r="J9114" s="2">
        <v>1.0425</v>
      </c>
      <c r="K9114" s="2">
        <v>2.1637</v>
      </c>
      <c r="N9114" s="2">
        <v>0.2021</v>
      </c>
      <c r="V9114" s="2">
        <v>1.387</v>
      </c>
      <c r="X9114" s="2">
        <v>1.383E-2</v>
      </c>
      <c r="AY9114" s="2">
        <v>0.1792</v>
      </c>
      <c r="BH9114" s="2">
        <v>1.0752999999999999</v>
      </c>
      <c r="BL9114" s="2">
        <v>0.1842</v>
      </c>
      <c r="BS9114" s="2">
        <v>1</v>
      </c>
      <c r="CI9114" s="2">
        <v>0.8841</v>
      </c>
    </row>
    <row r="9115" spans="1:98" ht="15" hidden="1" customHeight="1" x14ac:dyDescent="0.2">
      <c r="B9115" s="2">
        <v>35341</v>
      </c>
      <c r="F9115" s="2">
        <v>0.1807</v>
      </c>
      <c r="J9115" s="2">
        <v>1.0853999999999999</v>
      </c>
      <c r="K9115" s="2">
        <v>2.1322000000000001</v>
      </c>
      <c r="N9115" s="2">
        <v>0.20930000000000001</v>
      </c>
      <c r="Q9115" s="2">
        <v>0.12620000000000001</v>
      </c>
      <c r="U9115" s="2">
        <v>0.79359999999999997</v>
      </c>
      <c r="V9115" s="2">
        <v>1.3608</v>
      </c>
      <c r="X9115" s="2">
        <v>1.221E-2</v>
      </c>
      <c r="AB9115" s="2">
        <v>2.1758999999999999</v>
      </c>
      <c r="AC9115" s="2">
        <v>8.9700000000000001E-4</v>
      </c>
      <c r="AV9115" s="2">
        <v>0.26300000000000001</v>
      </c>
      <c r="AY9115" s="2">
        <v>0.17599999999999999</v>
      </c>
      <c r="BH9115" s="2">
        <v>1.0752999999999999</v>
      </c>
      <c r="BL9115" s="2">
        <v>0.2056</v>
      </c>
      <c r="BS9115" s="2">
        <v>1</v>
      </c>
      <c r="CI9115" s="2">
        <v>0.9516</v>
      </c>
      <c r="CK9115" s="2">
        <v>0.8901</v>
      </c>
      <c r="CS9115" s="2">
        <v>0.29759999999999998</v>
      </c>
      <c r="CT9115" s="2">
        <v>1.0580000000000001E-2</v>
      </c>
    </row>
    <row r="9116" spans="1:98" ht="15" hidden="1" customHeight="1" x14ac:dyDescent="0.2">
      <c r="B9116" s="2">
        <v>34704</v>
      </c>
      <c r="F9116" s="2">
        <v>0.25929999999999997</v>
      </c>
      <c r="J9116" s="2">
        <v>1.075</v>
      </c>
      <c r="K9116" s="2">
        <v>2.1892</v>
      </c>
      <c r="N9116" s="2">
        <v>0.20669999999999999</v>
      </c>
      <c r="Q9116" s="2">
        <v>0.128</v>
      </c>
      <c r="U9116" s="2">
        <v>0.80469999999999997</v>
      </c>
      <c r="V9116" s="2">
        <v>1.4001999999999999</v>
      </c>
      <c r="X9116" s="2">
        <v>1.387E-2</v>
      </c>
      <c r="AB9116" s="2">
        <v>2.1654</v>
      </c>
      <c r="AC9116" s="2">
        <v>8.6300000000000005E-4</v>
      </c>
      <c r="AV9116" s="2">
        <v>0.2616</v>
      </c>
      <c r="AY9116" s="2">
        <v>0.18079999999999999</v>
      </c>
      <c r="BH9116" s="2">
        <v>1.0753999999999999</v>
      </c>
      <c r="BL9116" s="2">
        <v>0.1875</v>
      </c>
      <c r="BS9116" s="2">
        <v>1</v>
      </c>
      <c r="CI9116" s="2">
        <v>0.89259999999999995</v>
      </c>
      <c r="CK9116" s="2">
        <v>0.90190000000000003</v>
      </c>
      <c r="CS9116" s="2">
        <v>0.29430000000000001</v>
      </c>
      <c r="CT9116" s="2">
        <v>1.0540000000000001E-2</v>
      </c>
    </row>
    <row r="9117" spans="1:98" ht="15" hidden="1" customHeight="1" x14ac:dyDescent="0.2">
      <c r="B9117" s="2">
        <v>35178</v>
      </c>
      <c r="F9117" s="2">
        <v>0.18360000000000001</v>
      </c>
      <c r="J9117" s="2">
        <v>1.1077999999999999</v>
      </c>
      <c r="K9117" s="2">
        <v>2.0644999999999998</v>
      </c>
      <c r="N9117" s="2">
        <v>0.20849999999999999</v>
      </c>
      <c r="Q9117" s="2">
        <v>0.12770000000000001</v>
      </c>
      <c r="U9117" s="2">
        <v>0.80169999999999997</v>
      </c>
      <c r="V9117" s="2">
        <v>1.3621000000000001</v>
      </c>
      <c r="X9117" s="2">
        <v>1.278E-2</v>
      </c>
      <c r="AB9117" s="2">
        <v>2.1324000000000001</v>
      </c>
      <c r="AC9117" s="2">
        <v>8.7799999999999998E-4</v>
      </c>
      <c r="AV9117" s="2">
        <v>0.26540000000000002</v>
      </c>
      <c r="AY9117" s="2">
        <v>0.17610000000000001</v>
      </c>
      <c r="BH9117" s="2">
        <v>1.0753999999999999</v>
      </c>
      <c r="BL9117" s="2">
        <v>0.20280000000000001</v>
      </c>
      <c r="BS9117" s="2">
        <v>1</v>
      </c>
      <c r="CI9117" s="2">
        <v>0.93030000000000002</v>
      </c>
      <c r="CK9117" s="2">
        <v>0.89659999999999995</v>
      </c>
      <c r="CS9117" s="2">
        <v>0.28349999999999997</v>
      </c>
      <c r="CT9117" s="2">
        <v>1.0789999999999999E-2</v>
      </c>
    </row>
    <row r="9118" spans="1:98" ht="15" hidden="1" customHeight="1" x14ac:dyDescent="0.2">
      <c r="A9118" s="2">
        <v>2.0250000000000001E-2</v>
      </c>
      <c r="B9118" s="2">
        <v>40947</v>
      </c>
      <c r="F9118" s="2">
        <v>7.8549999999999995E-2</v>
      </c>
      <c r="I9118" s="2">
        <v>0.58009999999999995</v>
      </c>
      <c r="J9118" s="2">
        <v>1.0924</v>
      </c>
      <c r="K9118" s="2">
        <v>1.5771999999999999</v>
      </c>
      <c r="M9118" s="2">
        <v>8.92E-4</v>
      </c>
      <c r="N9118" s="2">
        <v>0.1731</v>
      </c>
      <c r="P9118" s="2">
        <v>0.8</v>
      </c>
      <c r="S9118" s="2">
        <v>0.13139999999999999</v>
      </c>
      <c r="T9118" s="2">
        <v>0.26829999999999998</v>
      </c>
      <c r="V9118" s="2">
        <v>0.997</v>
      </c>
      <c r="X9118" s="2">
        <v>1.2970000000000001E-2</v>
      </c>
      <c r="AM9118" s="2">
        <v>1.3213999999999999</v>
      </c>
      <c r="AO9118" s="2">
        <v>0.15840000000000001</v>
      </c>
      <c r="AR9118" s="2">
        <v>3.3520000000000001E-2</v>
      </c>
      <c r="AY9118" s="2">
        <v>0.128583</v>
      </c>
      <c r="BH9118" s="2">
        <v>1.0753999999999999</v>
      </c>
      <c r="BL9118" s="2">
        <v>0.14990000000000001</v>
      </c>
      <c r="BS9118" s="2">
        <v>1</v>
      </c>
      <c r="CI9118" s="2">
        <v>0.83120000000000005</v>
      </c>
    </row>
    <row r="9119" spans="1:98" ht="15" hidden="1" customHeight="1" x14ac:dyDescent="0.2">
      <c r="B9119" s="2">
        <v>30504</v>
      </c>
      <c r="J9119" s="2">
        <v>0.57809999999999995</v>
      </c>
      <c r="K9119" s="2">
        <v>1.8969</v>
      </c>
      <c r="N9119" s="2">
        <v>0.16880000000000001</v>
      </c>
      <c r="V9119" s="2">
        <v>1.2315</v>
      </c>
      <c r="X9119" s="2">
        <v>5.117E-3</v>
      </c>
      <c r="BH9119" s="2">
        <v>1.0754999999999999</v>
      </c>
      <c r="BL9119" s="2">
        <v>0.16070000000000001</v>
      </c>
      <c r="BS9119" s="2">
        <v>1</v>
      </c>
    </row>
    <row r="9120" spans="1:98" ht="15" hidden="1" customHeight="1" x14ac:dyDescent="0.2">
      <c r="B9120" s="2">
        <v>35186</v>
      </c>
      <c r="F9120" s="2">
        <v>0.18390000000000001</v>
      </c>
      <c r="J9120" s="2">
        <v>1.0903</v>
      </c>
      <c r="K9120" s="2">
        <v>2.0367999999999999</v>
      </c>
      <c r="N9120" s="2">
        <v>0.20669999999999999</v>
      </c>
      <c r="Q9120" s="2">
        <v>0.12640000000000001</v>
      </c>
      <c r="U9120" s="2">
        <v>0.79379999999999995</v>
      </c>
      <c r="V9120" s="2">
        <v>1.3623000000000001</v>
      </c>
      <c r="X9120" s="2">
        <v>1.2959999999999999E-2</v>
      </c>
      <c r="AB9120" s="2">
        <v>2.1122000000000001</v>
      </c>
      <c r="AC9120" s="2">
        <v>8.7299999999999997E-4</v>
      </c>
      <c r="AV9120" s="2">
        <v>0.2631</v>
      </c>
      <c r="AY9120" s="2">
        <v>0.17610000000000001</v>
      </c>
      <c r="BH9120" s="2">
        <v>1.0754999999999999</v>
      </c>
      <c r="BL9120" s="2">
        <v>0.19939999999999999</v>
      </c>
      <c r="BS9120" s="2">
        <v>1</v>
      </c>
      <c r="CI9120" s="2">
        <v>0.93330000000000002</v>
      </c>
      <c r="CK9120" s="2">
        <v>0.88780000000000003</v>
      </c>
      <c r="CS9120" s="2">
        <v>0.28079999999999999</v>
      </c>
      <c r="CT9120" s="2">
        <v>1.068E-2</v>
      </c>
    </row>
    <row r="9121" spans="2:98" ht="15" hidden="1" customHeight="1" x14ac:dyDescent="0.2">
      <c r="B9121" s="2">
        <v>30495</v>
      </c>
      <c r="J9121" s="2">
        <v>0.58620000000000005</v>
      </c>
      <c r="K9121" s="2">
        <v>1.8840999899999999</v>
      </c>
      <c r="N9121" s="2">
        <v>0.16869999999999999</v>
      </c>
      <c r="V9121" s="2">
        <v>1.2293999900000001</v>
      </c>
      <c r="X9121" s="2">
        <v>5.1489999999999999E-3</v>
      </c>
      <c r="BH9121" s="2">
        <v>1.0757000000000001</v>
      </c>
      <c r="BL9121" s="2">
        <v>0.16109999999999999</v>
      </c>
      <c r="BS9121" s="2">
        <v>1</v>
      </c>
    </row>
    <row r="9122" spans="2:98" ht="15" hidden="1" customHeight="1" x14ac:dyDescent="0.2">
      <c r="B9122" s="2">
        <v>30502</v>
      </c>
      <c r="J9122" s="2">
        <v>0.57850000000000001</v>
      </c>
      <c r="K9122" s="2">
        <v>1.88139999</v>
      </c>
      <c r="N9122" s="2">
        <v>0.16850000000000001</v>
      </c>
      <c r="V9122" s="2">
        <v>1.2308999899999999</v>
      </c>
      <c r="X9122" s="2">
        <v>5.1180000000000002E-3</v>
      </c>
      <c r="BH9122" s="2">
        <v>1.0757000000000001</v>
      </c>
      <c r="BL9122" s="2">
        <v>0.1605</v>
      </c>
      <c r="BS9122" s="2">
        <v>1</v>
      </c>
    </row>
    <row r="9123" spans="2:98" ht="15" hidden="1" customHeight="1" x14ac:dyDescent="0.2">
      <c r="B9123" s="2">
        <v>30511</v>
      </c>
      <c r="J9123" s="2">
        <v>0.58299999999999996</v>
      </c>
      <c r="K9123" s="2">
        <v>1.88329999</v>
      </c>
      <c r="N9123" s="2">
        <v>0.16900000000000001</v>
      </c>
      <c r="V9123" s="2">
        <v>1.23249999</v>
      </c>
      <c r="X9123" s="2">
        <v>5.1330000000000004E-3</v>
      </c>
      <c r="BH9123" s="2">
        <v>1.0757000000000001</v>
      </c>
      <c r="BL9123" s="2">
        <v>0.16070000000000001</v>
      </c>
      <c r="BS9123" s="2">
        <v>1</v>
      </c>
    </row>
    <row r="9124" spans="2:98" ht="15" hidden="1" customHeight="1" x14ac:dyDescent="0.2">
      <c r="B9124" s="2">
        <v>30447</v>
      </c>
      <c r="J9124" s="2">
        <v>0.6038</v>
      </c>
      <c r="K9124" s="2">
        <v>1.9214</v>
      </c>
      <c r="N9124" s="2">
        <v>0.17319999999999999</v>
      </c>
      <c r="V9124" s="2">
        <v>1.2257999900000001</v>
      </c>
      <c r="X9124" s="2">
        <v>5.3039999999999997E-3</v>
      </c>
      <c r="BH9124" s="2">
        <v>1.0757999899999999</v>
      </c>
      <c r="BL9124" s="2">
        <v>0.1641</v>
      </c>
      <c r="BS9124" s="2">
        <v>1</v>
      </c>
    </row>
    <row r="9125" spans="2:98" ht="15" hidden="1" customHeight="1" x14ac:dyDescent="0.2">
      <c r="B9125" s="2">
        <v>30508</v>
      </c>
      <c r="J9125" s="2">
        <v>0.57820000000000005</v>
      </c>
      <c r="K9125" s="2">
        <v>1.8884999899999999</v>
      </c>
      <c r="N9125" s="2">
        <v>0.16850000000000001</v>
      </c>
      <c r="V9125" s="2">
        <v>1.2315</v>
      </c>
      <c r="X9125" s="2">
        <v>5.0959999999999998E-3</v>
      </c>
      <c r="BH9125" s="2">
        <v>1.0757999899999999</v>
      </c>
      <c r="BL9125" s="2">
        <v>0.1605</v>
      </c>
      <c r="BS9125" s="2">
        <v>1</v>
      </c>
    </row>
    <row r="9126" spans="2:98" ht="15" hidden="1" customHeight="1" x14ac:dyDescent="0.2">
      <c r="B9126" s="2">
        <v>30501</v>
      </c>
      <c r="J9126" s="2">
        <v>0.58069999999999999</v>
      </c>
      <c r="K9126" s="2">
        <v>1.8846000000000001</v>
      </c>
      <c r="N9126" s="2">
        <v>0.16839999999999999</v>
      </c>
      <c r="V9126" s="2">
        <v>1.22999999</v>
      </c>
      <c r="X9126" s="2">
        <v>5.117E-3</v>
      </c>
      <c r="BH9126" s="2">
        <v>1.0758999899999999</v>
      </c>
      <c r="BL9126" s="2">
        <v>0.16059999999999999</v>
      </c>
      <c r="BS9126" s="2">
        <v>1</v>
      </c>
    </row>
    <row r="9127" spans="2:98" ht="15" hidden="1" customHeight="1" x14ac:dyDescent="0.2">
      <c r="B9127" s="2">
        <v>30505</v>
      </c>
      <c r="J9127" s="2">
        <v>0.57869999999999999</v>
      </c>
      <c r="K9127" s="2">
        <v>1.897</v>
      </c>
      <c r="N9127" s="2">
        <v>0.16880000000000001</v>
      </c>
      <c r="V9127" s="2">
        <v>1.2309999899999999</v>
      </c>
      <c r="X9127" s="2">
        <v>5.1009999999999996E-3</v>
      </c>
      <c r="BH9127" s="2">
        <v>1.0758999899999999</v>
      </c>
      <c r="BL9127" s="2">
        <v>0.1608</v>
      </c>
      <c r="BS9127" s="2">
        <v>1</v>
      </c>
    </row>
    <row r="9128" spans="2:98" ht="15" hidden="1" customHeight="1" x14ac:dyDescent="0.2">
      <c r="B9128" s="2">
        <v>35240</v>
      </c>
      <c r="F9128" s="2">
        <v>0.1782</v>
      </c>
      <c r="J9128" s="2">
        <v>1.0788</v>
      </c>
      <c r="K9128" s="2">
        <v>2.0964999999999998</v>
      </c>
      <c r="N9128" s="2">
        <v>0.2082</v>
      </c>
      <c r="Q9128" s="2">
        <v>0.12640000000000001</v>
      </c>
      <c r="U9128" s="2">
        <v>0.79320000000000002</v>
      </c>
      <c r="V9128" s="2">
        <v>1.3611</v>
      </c>
      <c r="X9128" s="2">
        <v>1.2500000000000001E-2</v>
      </c>
      <c r="AB9128" s="2">
        <v>2.1545999999999998</v>
      </c>
      <c r="AC9128" s="2">
        <v>8.8500000000000004E-4</v>
      </c>
      <c r="AV9128" s="2">
        <v>0.26229999999999998</v>
      </c>
      <c r="AY9128" s="2">
        <v>0.1759</v>
      </c>
      <c r="BH9128" s="2">
        <v>1.0759000000000001</v>
      </c>
      <c r="BL9128" s="2">
        <v>0.20499999999999999</v>
      </c>
      <c r="BS9128" s="2">
        <v>1</v>
      </c>
      <c r="CI9128" s="2">
        <v>0.92259999999999998</v>
      </c>
      <c r="CK9128" s="2">
        <v>0.88959999999999995</v>
      </c>
      <c r="CS9128" s="2">
        <v>0.29289999999999999</v>
      </c>
      <c r="CT9128" s="2">
        <v>1.057E-2</v>
      </c>
    </row>
    <row r="9129" spans="2:98" ht="15" hidden="1" customHeight="1" x14ac:dyDescent="0.2">
      <c r="B9129" s="2">
        <v>35304</v>
      </c>
      <c r="F9129" s="2">
        <v>0.182</v>
      </c>
      <c r="J9129" s="2">
        <v>1.1453</v>
      </c>
      <c r="K9129" s="2">
        <v>2.1233</v>
      </c>
      <c r="N9129" s="2">
        <v>0.21290000000000001</v>
      </c>
      <c r="Q9129" s="2">
        <v>0.13159999999999999</v>
      </c>
      <c r="U9129" s="2">
        <v>0.82479999999999998</v>
      </c>
      <c r="V9129" s="2">
        <v>1.3674999999999999</v>
      </c>
      <c r="X9129" s="2">
        <v>1.268E-2</v>
      </c>
      <c r="AB9129" s="2">
        <v>2.2099000000000002</v>
      </c>
      <c r="AC9129" s="2">
        <v>9.0399999999999996E-4</v>
      </c>
      <c r="AV9129" s="2">
        <v>0.2702</v>
      </c>
      <c r="AY9129" s="2">
        <v>0.17680000000000001</v>
      </c>
      <c r="BH9129" s="2">
        <v>1.0759000000000001</v>
      </c>
      <c r="BL9129" s="2">
        <v>0.2069</v>
      </c>
      <c r="BS9129" s="2">
        <v>1</v>
      </c>
      <c r="CI9129" s="2">
        <v>0.94669999999999999</v>
      </c>
      <c r="CK9129" s="2">
        <v>0.92430000000000001</v>
      </c>
      <c r="CS9129" s="2">
        <v>0.30509999999999998</v>
      </c>
      <c r="CT9129" s="2">
        <v>1.093E-2</v>
      </c>
    </row>
    <row r="9130" spans="2:98" ht="15" hidden="1" customHeight="1" x14ac:dyDescent="0.2">
      <c r="B9130" s="2">
        <v>35515</v>
      </c>
      <c r="F9130" s="2">
        <v>0.17380000000000001</v>
      </c>
      <c r="J9130" s="2">
        <v>0.93799999999999994</v>
      </c>
      <c r="K9130" s="2">
        <v>2.2372000000000001</v>
      </c>
      <c r="N9130" s="2">
        <v>0.2056</v>
      </c>
      <c r="Q9130" s="2">
        <v>0.1152</v>
      </c>
      <c r="U9130" s="2">
        <v>0.72230000000000005</v>
      </c>
      <c r="V9130" s="2">
        <v>1.3742000000000001</v>
      </c>
      <c r="X9130" s="2">
        <v>1.106E-2</v>
      </c>
      <c r="AB9130" s="2">
        <v>2.1616</v>
      </c>
      <c r="AC9130" s="2">
        <v>8.1599999999999999E-4</v>
      </c>
      <c r="AV9130" s="2">
        <v>0.24099999999999999</v>
      </c>
      <c r="AY9130" s="2">
        <v>0.17730000000000001</v>
      </c>
      <c r="BH9130" s="2">
        <v>1.0760000000000001</v>
      </c>
      <c r="BL9130" s="2">
        <v>0.18</v>
      </c>
      <c r="BS9130" s="2">
        <v>1</v>
      </c>
      <c r="CI9130" s="2">
        <v>0.95299999999999996</v>
      </c>
      <c r="CK9130" s="2">
        <v>0.81240000000000001</v>
      </c>
      <c r="CS9130" s="2">
        <v>0.27329999999999999</v>
      </c>
      <c r="CT9130" s="2">
        <v>9.58E-3</v>
      </c>
    </row>
    <row r="9131" spans="2:98" ht="15" hidden="1" customHeight="1" x14ac:dyDescent="0.2">
      <c r="B9131" s="2">
        <v>30488</v>
      </c>
      <c r="J9131" s="2">
        <v>0.58239998999999998</v>
      </c>
      <c r="K9131" s="2">
        <v>1.8748</v>
      </c>
      <c r="N9131" s="2">
        <v>0.16830000000000001</v>
      </c>
      <c r="V9131" s="2">
        <v>1.2289999899999999</v>
      </c>
      <c r="X9131" s="2">
        <v>5.1289999999999999E-3</v>
      </c>
      <c r="BH9131" s="2">
        <v>1.0760999899999999</v>
      </c>
      <c r="BL9131" s="2">
        <v>0.1603</v>
      </c>
      <c r="BS9131" s="2">
        <v>1</v>
      </c>
    </row>
    <row r="9132" spans="2:98" ht="15" hidden="1" customHeight="1" x14ac:dyDescent="0.2">
      <c r="B9132" s="2">
        <v>34682</v>
      </c>
      <c r="F9132" s="2">
        <v>0.4017</v>
      </c>
      <c r="J9132" s="2">
        <v>1.0442</v>
      </c>
      <c r="K9132" s="2">
        <v>2.1661000000000001</v>
      </c>
      <c r="N9132" s="2">
        <v>0.20230000000000001</v>
      </c>
      <c r="V9132" s="2">
        <v>1.3872</v>
      </c>
      <c r="X9132" s="2">
        <v>1.383E-2</v>
      </c>
      <c r="AY9132" s="2">
        <v>0.1792</v>
      </c>
      <c r="BH9132" s="2">
        <v>1.0761000000000001</v>
      </c>
      <c r="BL9132" s="2">
        <v>0.1832</v>
      </c>
      <c r="BS9132" s="2">
        <v>1</v>
      </c>
      <c r="CI9132" s="2">
        <v>0.88600000000000001</v>
      </c>
    </row>
    <row r="9133" spans="2:98" ht="15" hidden="1" customHeight="1" x14ac:dyDescent="0.2">
      <c r="B9133" s="2">
        <v>34684</v>
      </c>
      <c r="F9133" s="2">
        <v>0.40110000000000001</v>
      </c>
      <c r="J9133" s="2">
        <v>1.0430999999999999</v>
      </c>
      <c r="K9133" s="2">
        <v>2.1698</v>
      </c>
      <c r="N9133" s="2">
        <v>0.2024</v>
      </c>
      <c r="V9133" s="2">
        <v>1.3882000000000001</v>
      </c>
      <c r="X9133" s="2">
        <v>1.3849999999999999E-2</v>
      </c>
      <c r="AY9133" s="2">
        <v>0.1794</v>
      </c>
      <c r="BH9133" s="2">
        <v>1.0764</v>
      </c>
      <c r="BL9133" s="2">
        <v>0.1842</v>
      </c>
      <c r="BS9133" s="2">
        <v>1</v>
      </c>
      <c r="CI9133" s="2">
        <v>0.88749999999999996</v>
      </c>
    </row>
    <row r="9134" spans="2:98" ht="15" hidden="1" customHeight="1" x14ac:dyDescent="0.2">
      <c r="B9134" s="2">
        <v>31055</v>
      </c>
      <c r="J9134" s="2">
        <v>0.50129999999999997</v>
      </c>
      <c r="K9134" s="2">
        <v>1.51629999</v>
      </c>
      <c r="N9134" s="2">
        <v>0.14480000000000001</v>
      </c>
      <c r="V9134" s="2">
        <v>1.32079999</v>
      </c>
      <c r="X9134" s="2">
        <v>5.208E-3</v>
      </c>
      <c r="BH9134" s="2">
        <v>1.0765</v>
      </c>
      <c r="BL9134" s="2">
        <v>0.14630000000000001</v>
      </c>
      <c r="BS9134" s="2">
        <v>1</v>
      </c>
    </row>
    <row r="9135" spans="2:98" ht="15" hidden="1" customHeight="1" x14ac:dyDescent="0.2">
      <c r="B9135" s="2">
        <v>31056</v>
      </c>
      <c r="J9135" s="2">
        <v>0.49769999999999998</v>
      </c>
      <c r="K9135" s="2">
        <v>1.5069999999999999</v>
      </c>
      <c r="N9135" s="2">
        <v>0.14419999999999999</v>
      </c>
      <c r="V9135" s="2">
        <v>1.3202</v>
      </c>
      <c r="X9135" s="2">
        <v>5.176E-3</v>
      </c>
      <c r="BH9135" s="2">
        <v>1.0765999900000001</v>
      </c>
      <c r="BL9135" s="2">
        <v>0.14610000000000001</v>
      </c>
      <c r="BS9135" s="2">
        <v>1</v>
      </c>
    </row>
    <row r="9136" spans="2:98" ht="15" hidden="1" customHeight="1" x14ac:dyDescent="0.2">
      <c r="B9136" s="2">
        <v>35516</v>
      </c>
      <c r="F9136" s="2">
        <v>0.17419999999999999</v>
      </c>
      <c r="J9136" s="2">
        <v>0.95009999999999994</v>
      </c>
      <c r="K9136" s="2">
        <v>2.2467000000000001</v>
      </c>
      <c r="N9136" s="2">
        <v>0.20780000000000001</v>
      </c>
      <c r="Q9136" s="2">
        <v>0.1163</v>
      </c>
      <c r="U9136" s="2">
        <v>0.73070000000000002</v>
      </c>
      <c r="V9136" s="2">
        <v>1.3771</v>
      </c>
      <c r="X9136" s="2">
        <v>1.1140000000000001E-2</v>
      </c>
      <c r="AB9136" s="2">
        <v>2.1703000000000001</v>
      </c>
      <c r="AC9136" s="2">
        <v>8.2399999999999997E-4</v>
      </c>
      <c r="AV9136" s="2">
        <v>0.24399999999999999</v>
      </c>
      <c r="AY9136" s="2">
        <v>0.17760000000000001</v>
      </c>
      <c r="BH9136" s="2">
        <v>1.077</v>
      </c>
      <c r="BL9136" s="2">
        <v>0.18210000000000001</v>
      </c>
      <c r="BS9136" s="2">
        <v>1</v>
      </c>
      <c r="CI9136" s="2">
        <v>0.95669999999999999</v>
      </c>
      <c r="CK9136" s="2">
        <v>0.8226</v>
      </c>
      <c r="CS9136" s="2">
        <v>0.27539999999999998</v>
      </c>
      <c r="CT9136" s="2">
        <v>9.7059999999999994E-3</v>
      </c>
    </row>
    <row r="9137" spans="2:98" ht="15" hidden="1" customHeight="1" x14ac:dyDescent="0.2">
      <c r="B9137" s="2">
        <v>31070</v>
      </c>
      <c r="J9137" s="2">
        <v>0.49490000000000001</v>
      </c>
      <c r="K9137" s="2">
        <v>1.47219999</v>
      </c>
      <c r="N9137" s="2">
        <v>0.14449999999999999</v>
      </c>
      <c r="V9137" s="2">
        <v>1.3257000000000001</v>
      </c>
      <c r="X9137" s="2">
        <v>5.2119999999999996E-3</v>
      </c>
      <c r="BH9137" s="2">
        <v>1.07709999</v>
      </c>
      <c r="BL9137" s="2">
        <v>0.14599999999999999</v>
      </c>
      <c r="BS9137" s="2">
        <v>1</v>
      </c>
    </row>
    <row r="9138" spans="2:98" ht="15" hidden="1" customHeight="1" x14ac:dyDescent="0.2">
      <c r="B9138" s="2">
        <v>35180</v>
      </c>
      <c r="F9138" s="2">
        <v>0.18490000000000001</v>
      </c>
      <c r="J9138" s="2">
        <v>1.1036999999999999</v>
      </c>
      <c r="K9138" s="2">
        <v>2.0646</v>
      </c>
      <c r="N9138" s="2">
        <v>0.20780000000000001</v>
      </c>
      <c r="Q9138" s="2">
        <v>0.12690000000000001</v>
      </c>
      <c r="U9138" s="2">
        <v>0.79710000000000003</v>
      </c>
      <c r="V9138" s="2">
        <v>1.3643000000000001</v>
      </c>
      <c r="X9138" s="2">
        <v>1.282E-2</v>
      </c>
      <c r="AB9138" s="2">
        <v>2.1282999999999999</v>
      </c>
      <c r="AC9138" s="2">
        <v>8.7299999999999997E-4</v>
      </c>
      <c r="AV9138" s="2">
        <v>0.26419999999999999</v>
      </c>
      <c r="AY9138" s="2">
        <v>0.1764</v>
      </c>
      <c r="BH9138" s="2">
        <v>1.0770999999999999</v>
      </c>
      <c r="BL9138" s="2">
        <v>0.2006</v>
      </c>
      <c r="BS9138" s="2">
        <v>1</v>
      </c>
      <c r="CI9138" s="2">
        <v>0.93110000000000004</v>
      </c>
      <c r="CK9138" s="2">
        <v>0.8921</v>
      </c>
      <c r="CS9138" s="2">
        <v>0.28210000000000002</v>
      </c>
      <c r="CT9138" s="2">
        <v>1.0749999999999999E-2</v>
      </c>
    </row>
    <row r="9139" spans="2:98" ht="15" hidden="1" customHeight="1" x14ac:dyDescent="0.2">
      <c r="B9139" s="2">
        <v>35293</v>
      </c>
      <c r="F9139" s="2">
        <v>0.1837</v>
      </c>
      <c r="J9139" s="2">
        <v>1.1339999999999999</v>
      </c>
      <c r="K9139" s="2">
        <v>2.1257000000000001</v>
      </c>
      <c r="N9139" s="2">
        <v>0.21290000000000001</v>
      </c>
      <c r="Q9139" s="2">
        <v>0.13089999999999999</v>
      </c>
      <c r="U9139" s="2">
        <v>0.82040000000000002</v>
      </c>
      <c r="V9139" s="2">
        <v>1.3737999999999999</v>
      </c>
      <c r="X9139" s="2">
        <v>1.272E-2</v>
      </c>
      <c r="AB9139" s="2">
        <v>2.2056</v>
      </c>
      <c r="AC9139" s="2">
        <v>9.0399999999999996E-4</v>
      </c>
      <c r="AV9139" s="2">
        <v>0.26919999999999999</v>
      </c>
      <c r="AY9139" s="2">
        <v>0.17760000000000001</v>
      </c>
      <c r="BH9139" s="2">
        <v>1.0770999999999999</v>
      </c>
      <c r="BL9139" s="2">
        <v>0.20649999999999999</v>
      </c>
      <c r="BS9139" s="2">
        <v>1</v>
      </c>
      <c r="CI9139" s="2">
        <v>0.94650000000000001</v>
      </c>
      <c r="CK9139" s="2">
        <v>0.91990000000000005</v>
      </c>
      <c r="CS9139" s="2">
        <v>0.30769999999999997</v>
      </c>
      <c r="CT9139" s="2">
        <v>1.089E-2</v>
      </c>
    </row>
    <row r="9140" spans="2:98" ht="15" hidden="1" customHeight="1" x14ac:dyDescent="0.2">
      <c r="B9140" s="2">
        <v>35563</v>
      </c>
      <c r="F9140" s="2">
        <v>0.1754</v>
      </c>
      <c r="J9140" s="2">
        <v>0.96399999999999997</v>
      </c>
      <c r="K9140" s="2">
        <v>2.2618999999999998</v>
      </c>
      <c r="N9140" s="2">
        <v>0.19739999999999999</v>
      </c>
      <c r="Q9140" s="2">
        <v>0.11600000000000001</v>
      </c>
      <c r="U9140" s="2">
        <v>0.72599999999999998</v>
      </c>
      <c r="V9140" s="2">
        <v>1.3858999999999999</v>
      </c>
      <c r="X9140" s="2">
        <v>1.167E-2</v>
      </c>
      <c r="AB9140" s="2">
        <v>2.1034000000000002</v>
      </c>
      <c r="AC9140" s="2">
        <v>8.2600000000000002E-4</v>
      </c>
      <c r="AV9140" s="2">
        <v>0.24249999999999999</v>
      </c>
      <c r="AY9140" s="2">
        <v>0.17910000000000001</v>
      </c>
      <c r="BH9140" s="2">
        <v>1.0770999999999999</v>
      </c>
      <c r="BL9140" s="2">
        <v>0.18099999999999999</v>
      </c>
      <c r="BS9140" s="2">
        <v>1</v>
      </c>
      <c r="CI9140" s="2">
        <v>0.96260000000000001</v>
      </c>
      <c r="CK9140" s="2">
        <v>0.81669999999999998</v>
      </c>
      <c r="CS9140" s="2">
        <v>0.27079999999999999</v>
      </c>
      <c r="CT9140" s="2">
        <v>9.6679999999999995E-3</v>
      </c>
    </row>
    <row r="9141" spans="2:98" ht="15" hidden="1" customHeight="1" x14ac:dyDescent="0.2">
      <c r="B9141" s="2">
        <v>30516</v>
      </c>
      <c r="J9141" s="2">
        <v>0.58179999999999998</v>
      </c>
      <c r="K9141" s="2">
        <v>1.8709999900000001</v>
      </c>
      <c r="N9141" s="2">
        <v>0.16830000000000001</v>
      </c>
      <c r="V9141" s="2">
        <v>1.23279999</v>
      </c>
      <c r="X9141" s="2">
        <v>5.1209999999999997E-3</v>
      </c>
      <c r="BH9141" s="2">
        <v>1.0771999999999999</v>
      </c>
      <c r="BL9141" s="2">
        <v>0.16009999999999999</v>
      </c>
      <c r="BS9141" s="2">
        <v>1</v>
      </c>
    </row>
    <row r="9142" spans="2:98" ht="15" hidden="1" customHeight="1" x14ac:dyDescent="0.2">
      <c r="B9142" s="2">
        <v>31051</v>
      </c>
      <c r="J9142" s="2">
        <v>0.50170000000000003</v>
      </c>
      <c r="K9142" s="2">
        <v>1.52429999</v>
      </c>
      <c r="N9142" s="2">
        <v>0.1449</v>
      </c>
      <c r="V9142" s="2">
        <v>1.32089999</v>
      </c>
      <c r="X9142" s="2">
        <v>5.2189999999999997E-3</v>
      </c>
      <c r="BH9142" s="2">
        <v>1.0771999999999999</v>
      </c>
      <c r="BL9142" s="2">
        <v>0.1462</v>
      </c>
      <c r="BS9142" s="2">
        <v>1</v>
      </c>
    </row>
    <row r="9143" spans="2:98" ht="15" hidden="1" customHeight="1" x14ac:dyDescent="0.2">
      <c r="B9143" s="2">
        <v>35242</v>
      </c>
      <c r="F9143" s="2">
        <v>0.17860000000000001</v>
      </c>
      <c r="J9143" s="2">
        <v>1.081</v>
      </c>
      <c r="K9143" s="2">
        <v>2.0977000000000001</v>
      </c>
      <c r="N9143" s="2">
        <v>0.20860000000000001</v>
      </c>
      <c r="Q9143" s="2">
        <v>0.1265</v>
      </c>
      <c r="U9143" s="2">
        <v>0.79449999999999998</v>
      </c>
      <c r="V9143" s="2">
        <v>1.3609</v>
      </c>
      <c r="X9143" s="2">
        <v>1.243E-2</v>
      </c>
      <c r="AB9143" s="2">
        <v>2.1556999999999999</v>
      </c>
      <c r="AC9143" s="2">
        <v>8.8699999999999998E-4</v>
      </c>
      <c r="AV9143" s="2">
        <v>0.26340000000000002</v>
      </c>
      <c r="AY9143" s="2">
        <v>0.17580000000000001</v>
      </c>
      <c r="BH9143" s="2">
        <v>1.0771999999999999</v>
      </c>
      <c r="BL9143" s="2">
        <v>0.20599999999999999</v>
      </c>
      <c r="BS9143" s="2">
        <v>1</v>
      </c>
      <c r="CI9143" s="2">
        <v>0.92810000000000004</v>
      </c>
      <c r="CK9143" s="2">
        <v>0.89100000000000001</v>
      </c>
      <c r="CS9143" s="2">
        <v>0.29349999999999998</v>
      </c>
      <c r="CT9143" s="2">
        <v>1.059E-2</v>
      </c>
    </row>
    <row r="9144" spans="2:98" ht="15" hidden="1" customHeight="1" x14ac:dyDescent="0.2">
      <c r="B9144" s="2">
        <v>35332</v>
      </c>
      <c r="F9144" s="2">
        <v>0.18149999999999999</v>
      </c>
      <c r="J9144" s="2">
        <v>1.1046</v>
      </c>
      <c r="K9144" s="2">
        <v>2.1299000000000001</v>
      </c>
      <c r="N9144" s="2">
        <v>0.21160000000000001</v>
      </c>
      <c r="Q9144" s="2">
        <v>0.12839999999999999</v>
      </c>
      <c r="U9144" s="2">
        <v>0.80569999999999997</v>
      </c>
      <c r="V9144" s="2">
        <v>1.3674999999999999</v>
      </c>
      <c r="X9144" s="2">
        <v>1.2449999999999999E-2</v>
      </c>
      <c r="AB9144" s="2">
        <v>2.1907000000000001</v>
      </c>
      <c r="AC9144" s="2">
        <v>8.9800000000000004E-4</v>
      </c>
      <c r="AV9144" s="2">
        <v>0.2671</v>
      </c>
      <c r="AY9144" s="2">
        <v>0.17680000000000001</v>
      </c>
      <c r="BH9144" s="2">
        <v>1.0772999999999999</v>
      </c>
      <c r="BL9144" s="2">
        <v>0.20760000000000001</v>
      </c>
      <c r="BS9144" s="2">
        <v>1</v>
      </c>
      <c r="CI9144" s="2">
        <v>0.95479999999999998</v>
      </c>
      <c r="CK9144" s="2">
        <v>0.90380000000000005</v>
      </c>
      <c r="CS9144" s="2">
        <v>0.3009</v>
      </c>
      <c r="CT9144" s="2">
        <v>1.074E-2</v>
      </c>
    </row>
    <row r="9145" spans="2:98" ht="15" hidden="1" customHeight="1" x14ac:dyDescent="0.2">
      <c r="B9145" s="2">
        <v>31062</v>
      </c>
      <c r="J9145" s="2">
        <v>0.49419999999999997</v>
      </c>
      <c r="K9145" s="2">
        <v>1.484</v>
      </c>
      <c r="N9145" s="2">
        <v>0.14330000000000001</v>
      </c>
      <c r="V9145" s="2">
        <v>1.3243999900000001</v>
      </c>
      <c r="X9145" s="2">
        <v>5.2009999999999999E-3</v>
      </c>
      <c r="BH9145" s="2">
        <v>1.0773999999999999</v>
      </c>
      <c r="BL9145" s="2">
        <v>0.14480000000000001</v>
      </c>
      <c r="BS9145" s="2">
        <v>1</v>
      </c>
    </row>
    <row r="9146" spans="2:98" ht="15" hidden="1" customHeight="1" x14ac:dyDescent="0.2">
      <c r="B9146" s="2">
        <v>35359</v>
      </c>
      <c r="F9146" s="2">
        <v>0.17419999999999999</v>
      </c>
      <c r="J9146" s="2">
        <v>1.0651999999999999</v>
      </c>
      <c r="K9146" s="2">
        <v>2.1444000000000001</v>
      </c>
      <c r="N9146" s="2">
        <v>0.20699999999999999</v>
      </c>
      <c r="Q9146" s="2">
        <v>0.1245</v>
      </c>
      <c r="U9146" s="2">
        <v>0.78180000000000005</v>
      </c>
      <c r="V9146" s="2">
        <v>1.3471</v>
      </c>
      <c r="X9146" s="2">
        <v>1.1950000000000001E-2</v>
      </c>
      <c r="AB9146" s="2">
        <v>2.1587000000000001</v>
      </c>
      <c r="AC9146" s="2">
        <v>8.8000000000000003E-4</v>
      </c>
      <c r="AV9146" s="2">
        <v>0.25950000000000001</v>
      </c>
      <c r="AY9146" s="2">
        <v>0.17419999999999999</v>
      </c>
      <c r="BH9146" s="2">
        <v>1.0774999999999999</v>
      </c>
      <c r="BL9146" s="2">
        <v>0.20349999999999999</v>
      </c>
      <c r="BS9146" s="2">
        <v>1</v>
      </c>
      <c r="CI9146" s="2">
        <v>0.96120000000000005</v>
      </c>
      <c r="CK9146" s="2">
        <v>0.87719999999999998</v>
      </c>
      <c r="CS9146" s="2">
        <v>0.29270000000000002</v>
      </c>
      <c r="CT9146" s="2">
        <v>1.042E-2</v>
      </c>
    </row>
    <row r="9147" spans="2:98" ht="15" hidden="1" customHeight="1" x14ac:dyDescent="0.2">
      <c r="B9147" s="2">
        <v>35410</v>
      </c>
      <c r="F9147" s="2">
        <v>0.1724</v>
      </c>
      <c r="J9147" s="2">
        <v>1.0390999999999999</v>
      </c>
      <c r="K9147" s="2">
        <v>2.2602000000000002</v>
      </c>
      <c r="N9147" s="2">
        <v>0.2117</v>
      </c>
      <c r="Q9147" s="2">
        <v>0.12570000000000001</v>
      </c>
      <c r="U9147" s="2">
        <v>0.78900000000000003</v>
      </c>
      <c r="V9147" s="2">
        <v>1.3620000000000001</v>
      </c>
      <c r="X9147" s="2">
        <v>1.2070000000000001E-2</v>
      </c>
      <c r="AB9147" s="2">
        <v>2.2656999999999998</v>
      </c>
      <c r="AC9147" s="2">
        <v>8.9300000000000002E-4</v>
      </c>
      <c r="AV9147" s="2">
        <v>0.26150000000000001</v>
      </c>
      <c r="AY9147" s="2">
        <v>0.17610000000000001</v>
      </c>
      <c r="BH9147" s="2">
        <v>1.0774999999999999</v>
      </c>
      <c r="BL9147" s="2">
        <v>0.20080000000000001</v>
      </c>
      <c r="BS9147" s="2">
        <v>1</v>
      </c>
      <c r="CI9147" s="2">
        <v>0.94689999999999996</v>
      </c>
      <c r="CK9147" s="2">
        <v>0.88500000000000001</v>
      </c>
      <c r="CS9147" s="2">
        <v>0.29559999999999997</v>
      </c>
      <c r="CT9147" s="2">
        <v>1.0489999999999999E-2</v>
      </c>
    </row>
    <row r="9148" spans="2:98" ht="15" hidden="1" customHeight="1" x14ac:dyDescent="0.2">
      <c r="B9148" s="2">
        <v>31069</v>
      </c>
      <c r="J9148" s="2">
        <v>0.49640000000000001</v>
      </c>
      <c r="K9148" s="2">
        <v>1.4896999900000001</v>
      </c>
      <c r="N9148" s="2">
        <v>0.14460000000000001</v>
      </c>
      <c r="V9148" s="2">
        <v>1.3241999900000001</v>
      </c>
      <c r="X9148" s="2">
        <v>5.215E-3</v>
      </c>
      <c r="BH9148" s="2">
        <v>1.07759999</v>
      </c>
      <c r="BL9148" s="2">
        <v>0.14610000000000001</v>
      </c>
      <c r="BS9148" s="2">
        <v>1</v>
      </c>
    </row>
    <row r="9149" spans="2:98" ht="15" hidden="1" customHeight="1" x14ac:dyDescent="0.2">
      <c r="B9149" s="2">
        <v>34729</v>
      </c>
      <c r="F9149" s="2">
        <v>0.22259999999999999</v>
      </c>
      <c r="J9149" s="2">
        <v>1.1200000000000001</v>
      </c>
      <c r="K9149" s="2">
        <v>2.2618999999999998</v>
      </c>
      <c r="N9149" s="2">
        <v>0.21510000000000001</v>
      </c>
      <c r="Q9149" s="2">
        <v>0.13339999999999999</v>
      </c>
      <c r="U9149" s="2">
        <v>0.84219999999999995</v>
      </c>
      <c r="V9149" s="2">
        <v>1.419</v>
      </c>
      <c r="X9149" s="2">
        <v>1.443E-2</v>
      </c>
      <c r="AB9149" s="2">
        <v>2.2406000000000001</v>
      </c>
      <c r="AC9149" s="2">
        <v>8.9099999999999997E-4</v>
      </c>
      <c r="AV9149" s="2">
        <v>0.27200000000000002</v>
      </c>
      <c r="AY9149" s="2">
        <v>0.1835</v>
      </c>
      <c r="BH9149" s="2">
        <v>1.0775999999999999</v>
      </c>
      <c r="BL9149" s="2">
        <v>0.19139999999999999</v>
      </c>
      <c r="BS9149" s="2">
        <v>1</v>
      </c>
      <c r="CI9149" s="2">
        <v>0.90720000000000001</v>
      </c>
      <c r="CK9149" s="2">
        <v>0.94320000000000004</v>
      </c>
      <c r="CS9149" s="2">
        <v>0.30030000000000001</v>
      </c>
      <c r="CT9149" s="2">
        <v>1.0840000000000001E-2</v>
      </c>
    </row>
    <row r="9150" spans="2:98" ht="15" hidden="1" customHeight="1" x14ac:dyDescent="0.2">
      <c r="B9150" s="2">
        <v>35514</v>
      </c>
      <c r="F9150" s="2">
        <v>0.17469999999999999</v>
      </c>
      <c r="J9150" s="2">
        <v>0.93969999999999998</v>
      </c>
      <c r="K9150" s="2">
        <v>2.2277</v>
      </c>
      <c r="N9150" s="2">
        <v>0.20630000000000001</v>
      </c>
      <c r="Q9150" s="2">
        <v>0.1159</v>
      </c>
      <c r="U9150" s="2">
        <v>0.72399999999999998</v>
      </c>
      <c r="V9150" s="2">
        <v>1.3774999999999999</v>
      </c>
      <c r="X9150" s="2">
        <v>1.112E-2</v>
      </c>
      <c r="AB9150" s="2">
        <v>2.1667999999999998</v>
      </c>
      <c r="AC9150" s="2">
        <v>8.1300000000000003E-4</v>
      </c>
      <c r="AV9150" s="2">
        <v>0.24129999999999999</v>
      </c>
      <c r="AY9150" s="2">
        <v>0.17780000000000001</v>
      </c>
      <c r="BH9150" s="2">
        <v>1.0775999999999999</v>
      </c>
      <c r="BL9150" s="2">
        <v>0.17949999999999999</v>
      </c>
      <c r="BS9150" s="2">
        <v>1</v>
      </c>
      <c r="CI9150" s="2">
        <v>0.95740000000000003</v>
      </c>
      <c r="CK9150" s="2">
        <v>0.81420000000000003</v>
      </c>
      <c r="CS9150" s="2">
        <v>0.27339999999999998</v>
      </c>
      <c r="CT9150" s="2">
        <v>9.5860000000000008E-3</v>
      </c>
    </row>
    <row r="9151" spans="2:98" ht="15" hidden="1" customHeight="1" x14ac:dyDescent="0.2">
      <c r="B9151" s="2">
        <v>35292</v>
      </c>
      <c r="F9151" s="2">
        <v>0.18360000000000001</v>
      </c>
      <c r="J9151" s="2">
        <v>1.1425000000000001</v>
      </c>
      <c r="K9151" s="2">
        <v>2.1347999999999998</v>
      </c>
      <c r="N9151" s="2">
        <v>0.2147</v>
      </c>
      <c r="Q9151" s="2">
        <v>0.1313</v>
      </c>
      <c r="U9151" s="2">
        <v>0.82620000000000005</v>
      </c>
      <c r="V9151" s="2">
        <v>1.3773</v>
      </c>
      <c r="X9151" s="2">
        <v>1.2760000000000001E-2</v>
      </c>
      <c r="AB9151" s="2">
        <v>2.2132999999999998</v>
      </c>
      <c r="AC9151" s="2">
        <v>9.0899999999999998E-4</v>
      </c>
      <c r="AV9151" s="2">
        <v>0.2712</v>
      </c>
      <c r="AY9151" s="2">
        <v>0.17810000000000001</v>
      </c>
      <c r="BH9151" s="2">
        <v>1.0777000000000001</v>
      </c>
      <c r="BL9151" s="2">
        <v>0.2077</v>
      </c>
      <c r="BS9151" s="2">
        <v>1</v>
      </c>
      <c r="CI9151" s="2">
        <v>0.94689999999999996</v>
      </c>
      <c r="CK9151" s="2">
        <v>0.92700000000000005</v>
      </c>
      <c r="CS9151" s="2">
        <v>0.30840000000000001</v>
      </c>
      <c r="CT9151" s="2">
        <v>1.094E-2</v>
      </c>
    </row>
    <row r="9152" spans="2:98" ht="15" hidden="1" customHeight="1" x14ac:dyDescent="0.2">
      <c r="B9152" s="2">
        <v>35555</v>
      </c>
      <c r="F9152" s="2">
        <v>0.17480000000000001</v>
      </c>
      <c r="J9152" s="2">
        <v>0.93600000000000005</v>
      </c>
      <c r="K9152" s="2">
        <v>2.2378</v>
      </c>
      <c r="N9152" s="2">
        <v>0.1928</v>
      </c>
      <c r="Q9152" s="2">
        <v>0.1133</v>
      </c>
      <c r="U9152" s="2">
        <v>0.70930000000000004</v>
      </c>
      <c r="V9152" s="2">
        <v>1.3811</v>
      </c>
      <c r="X9152" s="2">
        <v>1.09E-2</v>
      </c>
      <c r="AB9152" s="2">
        <v>2.0571000000000002</v>
      </c>
      <c r="AC9152" s="2">
        <v>8.0699999999999999E-4</v>
      </c>
      <c r="AV9152" s="2">
        <v>0.2364</v>
      </c>
      <c r="AY9152" s="2">
        <v>0.17829999999999999</v>
      </c>
      <c r="BH9152" s="2">
        <v>1.0777000000000001</v>
      </c>
      <c r="BL9152" s="2">
        <v>0.17460000000000001</v>
      </c>
      <c r="BS9152" s="2">
        <v>1</v>
      </c>
      <c r="CI9152" s="2">
        <v>0.95130000000000003</v>
      </c>
      <c r="CK9152" s="2">
        <v>0.79720000000000002</v>
      </c>
      <c r="CS9152" s="2">
        <v>0.26429999999999998</v>
      </c>
      <c r="CT9152" s="2">
        <v>9.4590000000000004E-3</v>
      </c>
    </row>
    <row r="9153" spans="2:98" ht="15" hidden="1" customHeight="1" x14ac:dyDescent="0.2">
      <c r="B9153" s="2">
        <v>31071</v>
      </c>
      <c r="J9153" s="2">
        <v>0.49840000000000001</v>
      </c>
      <c r="K9153" s="2">
        <v>1.4797</v>
      </c>
      <c r="N9153" s="2">
        <v>0.1449</v>
      </c>
      <c r="V9153" s="2">
        <v>1.3240999899999999</v>
      </c>
      <c r="X9153" s="2">
        <v>5.2189999999999997E-3</v>
      </c>
      <c r="BH9153" s="2">
        <v>1.0777999899999999</v>
      </c>
      <c r="BL9153" s="2">
        <v>0.1467</v>
      </c>
      <c r="BS9153" s="2">
        <v>1</v>
      </c>
    </row>
    <row r="9154" spans="2:98" ht="15" hidden="1" customHeight="1" x14ac:dyDescent="0.2">
      <c r="B9154" s="2">
        <v>35235</v>
      </c>
      <c r="F9154" s="2">
        <v>0.18179999999999999</v>
      </c>
      <c r="J9154" s="2">
        <v>1.0916999999999999</v>
      </c>
      <c r="K9154" s="2">
        <v>2.1118000000000001</v>
      </c>
      <c r="N9154" s="2">
        <v>0.21010000000000001</v>
      </c>
      <c r="Q9154" s="2">
        <v>0.128</v>
      </c>
      <c r="U9154" s="2">
        <v>0.8024</v>
      </c>
      <c r="V9154" s="2">
        <v>1.3680000000000001</v>
      </c>
      <c r="X9154" s="2">
        <v>1.2659999999999999E-2</v>
      </c>
      <c r="AB9154" s="2">
        <v>2.1726999999999999</v>
      </c>
      <c r="AC9154" s="2">
        <v>8.92E-4</v>
      </c>
      <c r="AV9154" s="2">
        <v>0.26500000000000001</v>
      </c>
      <c r="AY9154" s="2">
        <v>0.1767</v>
      </c>
      <c r="BH9154" s="2">
        <v>1.0778000000000001</v>
      </c>
      <c r="BL9154" s="2">
        <v>0.20660000000000001</v>
      </c>
      <c r="BS9154" s="2">
        <v>1</v>
      </c>
      <c r="CI9154" s="2">
        <v>0.92649999999999999</v>
      </c>
      <c r="CK9154" s="2">
        <v>0.89929999999999999</v>
      </c>
      <c r="CS9154" s="2">
        <v>0.2954</v>
      </c>
      <c r="CT9154" s="2">
        <v>1.0670000000000001E-2</v>
      </c>
    </row>
    <row r="9155" spans="2:98" ht="15" hidden="1" customHeight="1" x14ac:dyDescent="0.2">
      <c r="B9155" s="2">
        <v>35564</v>
      </c>
      <c r="F9155" s="2">
        <v>0.17560000000000001</v>
      </c>
      <c r="J9155" s="2">
        <v>0.96260000000000001</v>
      </c>
      <c r="K9155" s="2">
        <v>2.2723</v>
      </c>
      <c r="N9155" s="2">
        <v>0.19670000000000001</v>
      </c>
      <c r="Q9155" s="2">
        <v>0.11550000000000001</v>
      </c>
      <c r="U9155" s="2">
        <v>0.72470000000000001</v>
      </c>
      <c r="V9155" s="2">
        <v>1.3853</v>
      </c>
      <c r="X9155" s="2">
        <v>1.171E-2</v>
      </c>
      <c r="AB9155" s="2">
        <v>2.1105</v>
      </c>
      <c r="AC9155" s="2">
        <v>8.2700000000000004E-4</v>
      </c>
      <c r="AV9155" s="2">
        <v>0.24199999999999999</v>
      </c>
      <c r="AY9155" s="2">
        <v>0.17910000000000001</v>
      </c>
      <c r="BH9155" s="2">
        <v>1.0779000000000001</v>
      </c>
      <c r="BL9155" s="2">
        <v>0.182</v>
      </c>
      <c r="BS9155" s="2">
        <v>1</v>
      </c>
      <c r="CI9155" s="2">
        <v>0.96419999999999995</v>
      </c>
      <c r="CK9155" s="2">
        <v>0.81489999999999996</v>
      </c>
      <c r="CS9155" s="2">
        <v>0.2697</v>
      </c>
      <c r="CT9155" s="2">
        <v>9.6469999999999993E-3</v>
      </c>
    </row>
    <row r="9156" spans="2:98" ht="15" hidden="1" customHeight="1" x14ac:dyDescent="0.2">
      <c r="B9156" s="2">
        <v>30489</v>
      </c>
      <c r="J9156" s="2">
        <v>0.58989999000000004</v>
      </c>
      <c r="K9156" s="2">
        <v>1.88</v>
      </c>
      <c r="N9156" s="2">
        <v>0.1694</v>
      </c>
      <c r="V9156" s="2">
        <v>1.2277</v>
      </c>
      <c r="X9156" s="2">
        <v>5.1720000000000004E-3</v>
      </c>
      <c r="BH9156" s="2">
        <v>1.0782</v>
      </c>
      <c r="BL9156" s="2">
        <v>0.16120000000000001</v>
      </c>
      <c r="BS9156" s="2">
        <v>1</v>
      </c>
    </row>
    <row r="9157" spans="2:98" ht="15" hidden="1" customHeight="1" x14ac:dyDescent="0.2">
      <c r="B9157" s="2">
        <v>31057</v>
      </c>
      <c r="J9157" s="2">
        <v>0.50160000000000005</v>
      </c>
      <c r="K9157" s="2">
        <v>1.4990000000000001</v>
      </c>
      <c r="N9157" s="2">
        <v>0.1444</v>
      </c>
      <c r="V9157" s="2">
        <v>1.3212999999999999</v>
      </c>
      <c r="X9157" s="2">
        <v>5.2090000000000001E-3</v>
      </c>
      <c r="BH9157" s="2">
        <v>1.0782</v>
      </c>
      <c r="BL9157" s="2">
        <v>0.1459</v>
      </c>
      <c r="BS9157" s="2">
        <v>1</v>
      </c>
    </row>
    <row r="9158" spans="2:98" ht="15" hidden="1" customHeight="1" x14ac:dyDescent="0.2">
      <c r="B9158" s="2">
        <v>35536</v>
      </c>
      <c r="F9158" s="2">
        <v>0.17699999999999999</v>
      </c>
      <c r="J9158" s="2">
        <v>0.95</v>
      </c>
      <c r="K9158" s="2">
        <v>2.2702</v>
      </c>
      <c r="N9158" s="2">
        <v>0.19819999999999999</v>
      </c>
      <c r="Q9158" s="2">
        <v>0.115</v>
      </c>
      <c r="U9158" s="2">
        <v>0.71940000000000004</v>
      </c>
      <c r="V9158" s="2">
        <v>1.3975</v>
      </c>
      <c r="X9158" s="2">
        <v>1.112E-2</v>
      </c>
      <c r="AB9158" s="2">
        <v>2.1535000000000002</v>
      </c>
      <c r="AC9158" s="2">
        <v>8.2200000000000003E-4</v>
      </c>
      <c r="AV9158" s="2">
        <v>0.24049999999999999</v>
      </c>
      <c r="AY9158" s="2">
        <v>0.18029999999999999</v>
      </c>
      <c r="BH9158" s="2">
        <v>1.0782</v>
      </c>
      <c r="BL9158" s="2">
        <v>0.18110000000000001</v>
      </c>
      <c r="BS9158" s="2">
        <v>1</v>
      </c>
      <c r="CI9158" s="2">
        <v>0.96009999999999995</v>
      </c>
      <c r="CK9158" s="2">
        <v>0.8085</v>
      </c>
      <c r="CS9158" s="2">
        <v>0.27</v>
      </c>
      <c r="CT9158" s="2">
        <v>9.5940000000000001E-3</v>
      </c>
    </row>
    <row r="9159" spans="2:98" ht="15" hidden="1" customHeight="1" x14ac:dyDescent="0.2">
      <c r="B9159" s="2">
        <v>30539</v>
      </c>
      <c r="J9159" s="2">
        <v>0.5645</v>
      </c>
      <c r="K9159" s="2">
        <v>1.8301999900000001</v>
      </c>
      <c r="N9159" s="2">
        <v>0.1636</v>
      </c>
      <c r="V9159" s="2">
        <v>1.2372999899999999</v>
      </c>
      <c r="X9159" s="2">
        <v>5.0220000000000004E-3</v>
      </c>
      <c r="BH9159" s="2">
        <v>1.0783999900000001</v>
      </c>
      <c r="BL9159" s="2">
        <v>0.1555</v>
      </c>
      <c r="BS9159" s="2">
        <v>1</v>
      </c>
    </row>
    <row r="9160" spans="2:98" ht="15" hidden="1" customHeight="1" x14ac:dyDescent="0.2">
      <c r="B9160" s="2">
        <v>31050</v>
      </c>
      <c r="J9160" s="2">
        <v>0.50399998999999995</v>
      </c>
      <c r="K9160" s="2">
        <v>1.5202</v>
      </c>
      <c r="N9160" s="2">
        <v>0.14419999999999999</v>
      </c>
      <c r="V9160" s="2">
        <v>1.32079999</v>
      </c>
      <c r="X9160" s="2">
        <v>5.2329999999999998E-3</v>
      </c>
      <c r="BH9160" s="2">
        <v>1.0783999900000001</v>
      </c>
      <c r="BL9160" s="2">
        <v>0.1462</v>
      </c>
      <c r="BS9160" s="2">
        <v>1</v>
      </c>
    </row>
    <row r="9161" spans="2:98" ht="15" hidden="1" customHeight="1" x14ac:dyDescent="0.2">
      <c r="B9161" s="2">
        <v>31068</v>
      </c>
      <c r="J9161" s="2">
        <v>0.49590000000000001</v>
      </c>
      <c r="K9161" s="2">
        <v>1.4858</v>
      </c>
      <c r="N9161" s="2">
        <v>0.14410000000000001</v>
      </c>
      <c r="V9161" s="2">
        <v>1.3221000000000001</v>
      </c>
      <c r="X9161" s="2">
        <v>5.2170000000000003E-3</v>
      </c>
      <c r="BH9161" s="2">
        <v>1.0783999900000001</v>
      </c>
      <c r="BL9161" s="2">
        <v>0.1452</v>
      </c>
      <c r="BS9161" s="2">
        <v>1</v>
      </c>
    </row>
    <row r="9162" spans="2:98" ht="15" hidden="1" customHeight="1" x14ac:dyDescent="0.2">
      <c r="B9162" s="2">
        <v>35236</v>
      </c>
      <c r="F9162" s="2">
        <v>0.18090000000000001</v>
      </c>
      <c r="J9162" s="2">
        <v>1.0902000000000001</v>
      </c>
      <c r="K9162" s="2">
        <v>2.1080999999999999</v>
      </c>
      <c r="N9162" s="2">
        <v>0.2097</v>
      </c>
      <c r="Q9162" s="2">
        <v>0.1275</v>
      </c>
      <c r="U9162" s="2">
        <v>0.80100000000000005</v>
      </c>
      <c r="V9162" s="2">
        <v>1.3672</v>
      </c>
      <c r="X9162" s="2">
        <v>1.265E-2</v>
      </c>
      <c r="AB9162" s="2">
        <v>2.1697000000000002</v>
      </c>
      <c r="AC9162" s="2">
        <v>8.9099999999999997E-4</v>
      </c>
      <c r="AV9162" s="2">
        <v>0.26469999999999999</v>
      </c>
      <c r="AY9162" s="2">
        <v>0.17660000000000001</v>
      </c>
      <c r="BH9162" s="2">
        <v>1.0784</v>
      </c>
      <c r="BL9162" s="2">
        <v>0.2064</v>
      </c>
      <c r="BS9162" s="2">
        <v>1</v>
      </c>
      <c r="CI9162" s="2">
        <v>0.92789999999999995</v>
      </c>
      <c r="CK9162" s="2">
        <v>0.89770000000000005</v>
      </c>
      <c r="CS9162" s="2">
        <v>0.29449999999999998</v>
      </c>
      <c r="CT9162" s="2">
        <v>1.0670000000000001E-2</v>
      </c>
    </row>
    <row r="9163" spans="2:98" ht="15" hidden="1" customHeight="1" x14ac:dyDescent="0.2">
      <c r="B9163" s="2">
        <v>35335</v>
      </c>
      <c r="F9163" s="2">
        <v>0.18090000000000001</v>
      </c>
      <c r="J9163" s="2">
        <v>1.0857000000000001</v>
      </c>
      <c r="K9163" s="2">
        <v>2.1307</v>
      </c>
      <c r="N9163" s="2">
        <v>0.20979999999999999</v>
      </c>
      <c r="Q9163" s="2">
        <v>0.12720000000000001</v>
      </c>
      <c r="U9163" s="2">
        <v>0.79730000000000001</v>
      </c>
      <c r="V9163" s="2">
        <v>1.3633</v>
      </c>
      <c r="X9163" s="2">
        <v>1.23E-2</v>
      </c>
      <c r="AB9163" s="2">
        <v>2.1840000000000002</v>
      </c>
      <c r="AC9163" s="2">
        <v>8.9599999999999999E-4</v>
      </c>
      <c r="AV9163" s="2">
        <v>0.26440000000000002</v>
      </c>
      <c r="AY9163" s="2">
        <v>0.17630000000000001</v>
      </c>
      <c r="BH9163" s="2">
        <v>1.0784</v>
      </c>
      <c r="BL9163" s="2">
        <v>0.2054</v>
      </c>
      <c r="BS9163" s="2">
        <v>1</v>
      </c>
      <c r="CI9163" s="2">
        <v>0.95430000000000004</v>
      </c>
      <c r="CK9163" s="2">
        <v>0.89429999999999998</v>
      </c>
      <c r="CS9163" s="2">
        <v>0.29920000000000002</v>
      </c>
      <c r="CT9163" s="2">
        <v>1.064E-2</v>
      </c>
    </row>
    <row r="9164" spans="2:98" ht="15" hidden="1" customHeight="1" x14ac:dyDescent="0.2">
      <c r="B9164" s="2">
        <v>35527</v>
      </c>
      <c r="F9164" s="2">
        <v>0.1757</v>
      </c>
      <c r="J9164" s="2">
        <v>0.9486</v>
      </c>
      <c r="K9164" s="2">
        <v>2.2614999999999998</v>
      </c>
      <c r="N9164" s="2">
        <v>0.1996</v>
      </c>
      <c r="Q9164" s="2">
        <v>0.1157</v>
      </c>
      <c r="U9164" s="2">
        <v>0.72289999999999999</v>
      </c>
      <c r="V9164" s="2">
        <v>1.3893</v>
      </c>
      <c r="X9164" s="2">
        <v>1.1050000000000001E-2</v>
      </c>
      <c r="AB9164" s="2">
        <v>2.1562000000000001</v>
      </c>
      <c r="AC9164" s="2">
        <v>8.2600000000000002E-4</v>
      </c>
      <c r="AV9164" s="2">
        <v>0.24160000000000001</v>
      </c>
      <c r="AY9164" s="2">
        <v>0.1794</v>
      </c>
      <c r="BH9164" s="2">
        <v>1.0784</v>
      </c>
      <c r="BL9164" s="2">
        <v>0.1802</v>
      </c>
      <c r="BS9164" s="2">
        <v>1</v>
      </c>
      <c r="CI9164" s="2">
        <v>0.95789999999999997</v>
      </c>
      <c r="CK9164" s="2">
        <v>0.81330000000000002</v>
      </c>
      <c r="CS9164" s="2">
        <v>0.27229999999999999</v>
      </c>
      <c r="CT9164" s="2">
        <v>9.6220000000000003E-3</v>
      </c>
    </row>
    <row r="9165" spans="2:98" ht="15" hidden="1" customHeight="1" x14ac:dyDescent="0.2">
      <c r="B9165" s="2">
        <v>35324</v>
      </c>
      <c r="F9165" s="2">
        <v>0.18240000000000001</v>
      </c>
      <c r="J9165" s="2">
        <v>1.1056999999999999</v>
      </c>
      <c r="K9165" s="2">
        <v>2.1334</v>
      </c>
      <c r="N9165" s="2">
        <v>0.21190000000000001</v>
      </c>
      <c r="Q9165" s="2">
        <v>0.12889999999999999</v>
      </c>
      <c r="U9165" s="2">
        <v>0.80910000000000004</v>
      </c>
      <c r="V9165" s="2">
        <v>1.3704000000000001</v>
      </c>
      <c r="X9165" s="2">
        <v>1.244E-2</v>
      </c>
      <c r="AB9165" s="2">
        <v>2.2069999999999999</v>
      </c>
      <c r="AC9165" s="2">
        <v>8.9899999999999995E-4</v>
      </c>
      <c r="AV9165" s="2">
        <v>0.2666</v>
      </c>
      <c r="AY9165" s="2">
        <v>0.1772</v>
      </c>
      <c r="BH9165" s="2">
        <v>1.0785</v>
      </c>
      <c r="BL9165" s="2">
        <v>0.2064</v>
      </c>
      <c r="BS9165" s="2">
        <v>1</v>
      </c>
      <c r="CI9165" s="2">
        <v>0.95220000000000005</v>
      </c>
      <c r="CK9165" s="2">
        <v>0.90710000000000002</v>
      </c>
      <c r="CS9165" s="2">
        <v>0.3009</v>
      </c>
      <c r="CT9165" s="2">
        <v>1.078E-2</v>
      </c>
    </row>
    <row r="9166" spans="2:98" ht="15" hidden="1" customHeight="1" x14ac:dyDescent="0.2">
      <c r="B9166" s="2">
        <v>30567</v>
      </c>
      <c r="J9166" s="2">
        <v>0.56640000000000001</v>
      </c>
      <c r="K9166" s="2">
        <v>1.8364999900000001</v>
      </c>
      <c r="N9166" s="2">
        <v>0.16489999999999999</v>
      </c>
      <c r="V9166" s="2">
        <v>1.23069999</v>
      </c>
      <c r="X9166" s="2">
        <v>5.032E-3</v>
      </c>
      <c r="BH9166" s="2">
        <v>1.0785999900000001</v>
      </c>
      <c r="BL9166" s="2">
        <v>0.15570000000000001</v>
      </c>
      <c r="BS9166" s="2">
        <v>1</v>
      </c>
    </row>
    <row r="9167" spans="2:98" ht="15" hidden="1" customHeight="1" x14ac:dyDescent="0.2">
      <c r="B9167" s="2">
        <v>34703</v>
      </c>
      <c r="F9167" s="2">
        <v>0.25159999999999999</v>
      </c>
      <c r="J9167" s="2">
        <v>1.0682</v>
      </c>
      <c r="K9167" s="2">
        <v>2.1901999999999999</v>
      </c>
      <c r="N9167" s="2">
        <v>0.20599999999999999</v>
      </c>
      <c r="Q9167" s="2">
        <v>0.1278</v>
      </c>
      <c r="U9167" s="2">
        <v>0.80169999999999997</v>
      </c>
      <c r="V9167" s="2">
        <v>1.4026000000000001</v>
      </c>
      <c r="X9167" s="2">
        <v>1.383E-2</v>
      </c>
      <c r="AB9167" s="2">
        <v>2.1614</v>
      </c>
      <c r="AC9167" s="2">
        <v>8.6300000000000005E-4</v>
      </c>
      <c r="AV9167" s="2">
        <v>0.26069999999999999</v>
      </c>
      <c r="AY9167" s="2">
        <v>0.1812</v>
      </c>
      <c r="BH9167" s="2">
        <v>1.0786</v>
      </c>
      <c r="BL9167" s="2">
        <v>0.18809999999999999</v>
      </c>
      <c r="BS9167" s="2">
        <v>1</v>
      </c>
      <c r="CI9167" s="2">
        <v>0.89559999999999995</v>
      </c>
      <c r="CK9167" s="2">
        <v>0.89880000000000004</v>
      </c>
      <c r="CS9167" s="2">
        <v>0.2944</v>
      </c>
      <c r="CT9167" s="2">
        <v>1.055E-2</v>
      </c>
    </row>
    <row r="9168" spans="2:98" ht="15" hidden="1" customHeight="1" x14ac:dyDescent="0.2">
      <c r="B9168" s="2">
        <v>30517</v>
      </c>
      <c r="J9168" s="2">
        <v>0.58719999</v>
      </c>
      <c r="K9168" s="2">
        <v>1.8787999900000001</v>
      </c>
      <c r="N9168" s="2">
        <v>0.16869999999999999</v>
      </c>
      <c r="V9168" s="2">
        <v>1.23239999</v>
      </c>
      <c r="X9168" s="2">
        <v>5.1500000000000001E-3</v>
      </c>
      <c r="BH9168" s="2">
        <v>1.0786999900000001</v>
      </c>
      <c r="BL9168" s="2">
        <v>0.16059999999999999</v>
      </c>
      <c r="BS9168" s="2">
        <v>1</v>
      </c>
    </row>
    <row r="9169" spans="2:98" ht="15" hidden="1" customHeight="1" x14ac:dyDescent="0.2">
      <c r="B9169" s="2">
        <v>30540</v>
      </c>
      <c r="J9169" s="2">
        <v>0.56649998999999995</v>
      </c>
      <c r="K9169" s="2">
        <v>1.8334999999999999</v>
      </c>
      <c r="N9169" s="2">
        <v>0.1638</v>
      </c>
      <c r="V9169" s="2">
        <v>1.2371999899999999</v>
      </c>
      <c r="X9169" s="2">
        <v>5.0090000000000004E-3</v>
      </c>
      <c r="BH9169" s="2">
        <v>1.0786999900000001</v>
      </c>
      <c r="BL9169" s="2">
        <v>0.15529999999999999</v>
      </c>
      <c r="BS9169" s="2">
        <v>1</v>
      </c>
    </row>
    <row r="9170" spans="2:98" ht="15" hidden="1" customHeight="1" x14ac:dyDescent="0.2">
      <c r="B9170" s="2">
        <v>34716</v>
      </c>
      <c r="F9170" s="2">
        <v>0.2697</v>
      </c>
      <c r="J9170" s="2">
        <v>1.1051</v>
      </c>
      <c r="K9170" s="2">
        <v>2.2284000000000002</v>
      </c>
      <c r="N9170" s="2">
        <v>0.21249999999999999</v>
      </c>
      <c r="Q9170" s="2">
        <v>0.13200000000000001</v>
      </c>
      <c r="U9170" s="2">
        <v>0.82769999999999999</v>
      </c>
      <c r="V9170" s="2">
        <v>1.4212</v>
      </c>
      <c r="X9170" s="2">
        <v>1.436E-2</v>
      </c>
      <c r="AB9170" s="2">
        <v>2.2042999999999999</v>
      </c>
      <c r="AC9170" s="2">
        <v>8.7900000000000001E-4</v>
      </c>
      <c r="AV9170" s="2">
        <v>0.26840000000000003</v>
      </c>
      <c r="AY9170" s="2">
        <v>0.1835</v>
      </c>
      <c r="BH9170" s="2">
        <v>1.0787</v>
      </c>
      <c r="BL9170" s="2">
        <v>0.19089999999999999</v>
      </c>
      <c r="BS9170" s="2">
        <v>1</v>
      </c>
      <c r="CI9170" s="2">
        <v>0.90890000000000004</v>
      </c>
      <c r="CK9170" s="2">
        <v>0.92889999999999995</v>
      </c>
      <c r="CS9170" s="2">
        <v>0.30070000000000002</v>
      </c>
      <c r="CT9170" s="2">
        <v>1.0659999999999999E-2</v>
      </c>
    </row>
    <row r="9171" spans="2:98" ht="15" hidden="1" customHeight="1" x14ac:dyDescent="0.2">
      <c r="B9171" s="2">
        <v>35338</v>
      </c>
      <c r="F9171" s="2">
        <v>0.1804</v>
      </c>
      <c r="J9171" s="2">
        <v>1.0851999999999999</v>
      </c>
      <c r="K9171" s="2">
        <v>2.1322000000000001</v>
      </c>
      <c r="N9171" s="2">
        <v>0.2094</v>
      </c>
      <c r="Q9171" s="2">
        <v>0.12690000000000001</v>
      </c>
      <c r="U9171" s="2">
        <v>0.79530000000000001</v>
      </c>
      <c r="V9171" s="2">
        <v>1.3622000000000001</v>
      </c>
      <c r="X9171" s="2">
        <v>1.2200000000000001E-2</v>
      </c>
      <c r="AB9171" s="2">
        <v>2.1850000000000001</v>
      </c>
      <c r="AC9171" s="2">
        <v>8.9400000000000005E-4</v>
      </c>
      <c r="AV9171" s="2">
        <v>0.26369999999999999</v>
      </c>
      <c r="AY9171" s="2">
        <v>0.17610000000000001</v>
      </c>
      <c r="BH9171" s="2">
        <v>1.0787</v>
      </c>
      <c r="BL9171" s="2">
        <v>0.2054</v>
      </c>
      <c r="BS9171" s="2">
        <v>1</v>
      </c>
      <c r="CI9171" s="2">
        <v>0.95230000000000004</v>
      </c>
      <c r="CK9171" s="2">
        <v>0.89219999999999999</v>
      </c>
      <c r="CS9171" s="2">
        <v>0.2979</v>
      </c>
      <c r="CT9171" s="2">
        <v>1.06E-2</v>
      </c>
    </row>
    <row r="9172" spans="2:98" ht="15" hidden="1" customHeight="1" x14ac:dyDescent="0.2">
      <c r="B9172" s="2">
        <v>35339</v>
      </c>
      <c r="F9172" s="2">
        <v>0.18090000000000001</v>
      </c>
      <c r="J9172" s="2">
        <v>1.0866</v>
      </c>
      <c r="K9172" s="2">
        <v>2.1309</v>
      </c>
      <c r="N9172" s="2">
        <v>0.20930000000000001</v>
      </c>
      <c r="Q9172" s="2">
        <v>0.127</v>
      </c>
      <c r="U9172" s="2">
        <v>0.79559999999999997</v>
      </c>
      <c r="V9172" s="2">
        <v>1.3620000000000001</v>
      </c>
      <c r="X9172" s="2">
        <v>1.223E-2</v>
      </c>
      <c r="AB9172" s="2">
        <v>2.1797</v>
      </c>
      <c r="AC9172" s="2">
        <v>8.9499999999999996E-4</v>
      </c>
      <c r="AV9172" s="2">
        <v>0.26350000000000001</v>
      </c>
      <c r="AY9172" s="2">
        <v>0.17610000000000001</v>
      </c>
      <c r="BH9172" s="2">
        <v>1.0787</v>
      </c>
      <c r="BL9172" s="2">
        <v>0.20549999999999999</v>
      </c>
      <c r="BS9172" s="2">
        <v>1</v>
      </c>
      <c r="CI9172" s="2">
        <v>0.95299999999999996</v>
      </c>
      <c r="CK9172" s="2">
        <v>0.89270000000000005</v>
      </c>
      <c r="CS9172" s="2">
        <v>0.2984</v>
      </c>
      <c r="CT9172" s="2">
        <v>1.06E-2</v>
      </c>
    </row>
    <row r="9173" spans="2:98" ht="15" hidden="1" customHeight="1" x14ac:dyDescent="0.2">
      <c r="B9173" s="2">
        <v>34726</v>
      </c>
      <c r="F9173" s="2">
        <v>0.25019999999999998</v>
      </c>
      <c r="J9173" s="2">
        <v>1.1111</v>
      </c>
      <c r="K9173" s="2">
        <v>2.2477</v>
      </c>
      <c r="N9173" s="2">
        <v>0.21310000000000001</v>
      </c>
      <c r="Q9173" s="2">
        <v>0.1328</v>
      </c>
      <c r="U9173" s="2">
        <v>0.83360000000000001</v>
      </c>
      <c r="V9173" s="2">
        <v>1.415</v>
      </c>
      <c r="X9173" s="2">
        <v>1.4250000000000001E-2</v>
      </c>
      <c r="AB9173" s="2">
        <v>2.2223000000000002</v>
      </c>
      <c r="AC9173" s="2">
        <v>8.8400000000000002E-4</v>
      </c>
      <c r="AV9173" s="2">
        <v>0.26910000000000001</v>
      </c>
      <c r="AY9173" s="2">
        <v>0.183</v>
      </c>
      <c r="BH9173" s="2">
        <v>1.0788</v>
      </c>
      <c r="BL9173" s="2">
        <v>0.1898</v>
      </c>
      <c r="BS9173" s="2">
        <v>1</v>
      </c>
      <c r="CI9173" s="2">
        <v>0.90659999999999996</v>
      </c>
      <c r="CK9173" s="2">
        <v>0.93410000000000004</v>
      </c>
      <c r="CS9173" s="2">
        <v>0.29909999999999998</v>
      </c>
      <c r="CT9173" s="2">
        <v>1.073E-2</v>
      </c>
    </row>
    <row r="9174" spans="2:98" ht="15" hidden="1" customHeight="1" x14ac:dyDescent="0.2">
      <c r="B9174" s="2">
        <v>30487</v>
      </c>
      <c r="J9174" s="2">
        <v>0.58459998999999996</v>
      </c>
      <c r="K9174" s="2">
        <v>1.88569999</v>
      </c>
      <c r="N9174" s="2">
        <v>0.1678</v>
      </c>
      <c r="V9174" s="2">
        <v>1.2308999899999999</v>
      </c>
      <c r="X9174" s="2">
        <v>5.143E-3</v>
      </c>
      <c r="BH9174" s="2">
        <v>1.07889999</v>
      </c>
      <c r="BL9174" s="2">
        <v>0.16039999999999999</v>
      </c>
      <c r="BS9174" s="2">
        <v>1</v>
      </c>
    </row>
    <row r="9175" spans="2:98" ht="15" hidden="1" customHeight="1" x14ac:dyDescent="0.2">
      <c r="B9175" s="2">
        <v>35403</v>
      </c>
      <c r="F9175" s="2">
        <v>0.1719</v>
      </c>
      <c r="J9175" s="2">
        <v>1.0219</v>
      </c>
      <c r="K9175" s="2">
        <v>2.2166999999999999</v>
      </c>
      <c r="N9175" s="2">
        <v>0.2074</v>
      </c>
      <c r="Q9175" s="2">
        <v>0.123</v>
      </c>
      <c r="U9175" s="2">
        <v>0.77149999999999996</v>
      </c>
      <c r="V9175" s="2">
        <v>1.3520000000000001</v>
      </c>
      <c r="X9175" s="2">
        <v>1.1950000000000001E-2</v>
      </c>
      <c r="AB9175" s="2">
        <v>2.2212999999999998</v>
      </c>
      <c r="AC9175" s="2">
        <v>8.8099999999999995E-4</v>
      </c>
      <c r="AV9175" s="2">
        <v>0.25609999999999999</v>
      </c>
      <c r="AY9175" s="2">
        <v>0.17480000000000001</v>
      </c>
      <c r="BH9175" s="2">
        <v>1.0789</v>
      </c>
      <c r="BL9175" s="2">
        <v>0.19869999999999999</v>
      </c>
      <c r="BS9175" s="2">
        <v>1</v>
      </c>
      <c r="CI9175" s="2">
        <v>0.96260000000000001</v>
      </c>
      <c r="CK9175" s="2">
        <v>0.86539999999999995</v>
      </c>
      <c r="CS9175" s="2">
        <v>0.28999999999999998</v>
      </c>
      <c r="CT9175" s="2">
        <v>1.0279999999999999E-2</v>
      </c>
    </row>
    <row r="9176" spans="2:98" ht="15" hidden="1" customHeight="1" x14ac:dyDescent="0.2">
      <c r="B9176" s="2">
        <v>35436</v>
      </c>
      <c r="F9176" s="2">
        <v>0.17430000000000001</v>
      </c>
      <c r="J9176" s="2">
        <v>1.0073000000000001</v>
      </c>
      <c r="K9176" s="2">
        <v>2.3056000000000001</v>
      </c>
      <c r="N9176" s="2">
        <v>0.21260000000000001</v>
      </c>
      <c r="Q9176" s="2">
        <v>0.1244</v>
      </c>
      <c r="U9176" s="2">
        <v>0.77769999999999995</v>
      </c>
      <c r="V9176" s="2">
        <v>1.3678999999999999</v>
      </c>
      <c r="X9176" s="2">
        <v>1.1809999999999999E-2</v>
      </c>
      <c r="AB9176" s="2">
        <v>2.2747999999999999</v>
      </c>
      <c r="AC9176" s="2">
        <v>8.8800000000000001E-4</v>
      </c>
      <c r="AV9176" s="2">
        <v>0.25850000000000001</v>
      </c>
      <c r="AY9176" s="2">
        <v>0.1769</v>
      </c>
      <c r="BH9176" s="2">
        <v>1.0789</v>
      </c>
      <c r="BL9176" s="2">
        <v>0.1966</v>
      </c>
      <c r="BS9176" s="2">
        <v>1</v>
      </c>
      <c r="CI9176" s="2">
        <v>0.96850000000000003</v>
      </c>
      <c r="CK9176" s="2">
        <v>0.87270000000000003</v>
      </c>
      <c r="CS9176" s="2">
        <v>0.29199999999999998</v>
      </c>
      <c r="CT9176" s="2">
        <v>1.038E-2</v>
      </c>
    </row>
    <row r="9177" spans="2:98" ht="15" hidden="1" customHeight="1" x14ac:dyDescent="0.2">
      <c r="B9177" s="2">
        <v>30484</v>
      </c>
      <c r="J9177" s="2">
        <v>0.58140000000000003</v>
      </c>
      <c r="K9177" s="2">
        <v>1.8766</v>
      </c>
      <c r="N9177" s="2">
        <v>0.1694</v>
      </c>
      <c r="V9177" s="2">
        <v>1.2317999900000001</v>
      </c>
      <c r="X9177" s="2">
        <v>5.1380000000000002E-3</v>
      </c>
      <c r="BH9177" s="2">
        <v>1.0790999999999999</v>
      </c>
      <c r="BL9177" s="2">
        <v>0.16120000000000001</v>
      </c>
      <c r="BS9177" s="2">
        <v>1</v>
      </c>
    </row>
    <row r="9178" spans="2:98" ht="15" hidden="1" customHeight="1" x14ac:dyDescent="0.2">
      <c r="B9178" s="2">
        <v>30566</v>
      </c>
      <c r="J9178" s="2">
        <v>0.56510000000000005</v>
      </c>
      <c r="K9178" s="2">
        <v>1.83679999</v>
      </c>
      <c r="N9178" s="2">
        <v>0.16470000000000001</v>
      </c>
      <c r="V9178" s="2">
        <v>1.2316999900000001</v>
      </c>
      <c r="X9178" s="2">
        <v>5.0130000000000001E-3</v>
      </c>
      <c r="BH9178" s="2">
        <v>1.0790999999999999</v>
      </c>
      <c r="BL9178" s="2">
        <v>0.15540000000000001</v>
      </c>
      <c r="BS9178" s="2">
        <v>1</v>
      </c>
    </row>
    <row r="9179" spans="2:98" ht="15" hidden="1" customHeight="1" x14ac:dyDescent="0.2">
      <c r="B9179" s="2">
        <v>34683</v>
      </c>
      <c r="F9179" s="2">
        <v>0.40079999999999999</v>
      </c>
      <c r="J9179" s="2">
        <v>1.0464</v>
      </c>
      <c r="K9179" s="2">
        <v>2.1678999999999999</v>
      </c>
      <c r="N9179" s="2">
        <v>0.2024</v>
      </c>
      <c r="V9179" s="2">
        <v>1.387</v>
      </c>
      <c r="X9179" s="2">
        <v>1.384E-2</v>
      </c>
      <c r="AY9179" s="2">
        <v>0.1792</v>
      </c>
      <c r="BH9179" s="2">
        <v>1.0790999999999999</v>
      </c>
      <c r="BL9179" s="2">
        <v>0.1842</v>
      </c>
      <c r="BS9179" s="2">
        <v>1</v>
      </c>
      <c r="CI9179" s="2">
        <v>0.88929999999999998</v>
      </c>
    </row>
    <row r="9180" spans="2:98" ht="15" hidden="1" customHeight="1" x14ac:dyDescent="0.2">
      <c r="B9180" s="2">
        <v>35558</v>
      </c>
      <c r="F9180" s="2">
        <v>0.17449999999999999</v>
      </c>
      <c r="J9180" s="2">
        <v>0.95760000000000001</v>
      </c>
      <c r="K9180" s="2">
        <v>2.2408000000000001</v>
      </c>
      <c r="N9180" s="2">
        <v>0.1953</v>
      </c>
      <c r="Q9180" s="2">
        <v>0.1147</v>
      </c>
      <c r="U9180" s="2">
        <v>0.72</v>
      </c>
      <c r="V9180" s="2">
        <v>1.3831</v>
      </c>
      <c r="X9180" s="2">
        <v>1.1169999999999999E-2</v>
      </c>
      <c r="AB9180" s="2">
        <v>2.0857000000000001</v>
      </c>
      <c r="AC9180" s="2">
        <v>8.1899999999999996E-4</v>
      </c>
      <c r="AV9180" s="2">
        <v>0.24010000000000001</v>
      </c>
      <c r="AY9180" s="2">
        <v>0.17860000000000001</v>
      </c>
      <c r="BH9180" s="2">
        <v>1.0790999999999999</v>
      </c>
      <c r="BL9180" s="2">
        <v>0.1794</v>
      </c>
      <c r="BS9180" s="2">
        <v>1</v>
      </c>
      <c r="CI9180" s="2">
        <v>0.94879999999999998</v>
      </c>
      <c r="CK9180" s="2">
        <v>0.81</v>
      </c>
      <c r="CS9180" s="2">
        <v>0.2671</v>
      </c>
      <c r="CT9180" s="2">
        <v>9.5919999999999998E-3</v>
      </c>
    </row>
    <row r="9181" spans="2:98" ht="15" hidden="1" customHeight="1" x14ac:dyDescent="0.2">
      <c r="B9181" s="2">
        <v>31049</v>
      </c>
      <c r="J9181" s="2">
        <v>0.50470000000000004</v>
      </c>
      <c r="K9181" s="2">
        <v>1.51889999</v>
      </c>
      <c r="N9181" s="2">
        <v>0.14430000000000001</v>
      </c>
      <c r="V9181" s="2">
        <v>1.3224999900000001</v>
      </c>
      <c r="X9181" s="2">
        <v>5.2529999999999999E-3</v>
      </c>
      <c r="BH9181" s="2">
        <v>1.0791999999999999</v>
      </c>
      <c r="BL9181" s="2">
        <v>0.14630000000000001</v>
      </c>
      <c r="BS9181" s="2">
        <v>1</v>
      </c>
    </row>
    <row r="9182" spans="2:98" ht="15" hidden="1" customHeight="1" x14ac:dyDescent="0.2">
      <c r="B9182" s="2">
        <v>35412</v>
      </c>
      <c r="F9182" s="2">
        <v>0.17199999999999999</v>
      </c>
      <c r="J9182" s="2">
        <v>1.0346</v>
      </c>
      <c r="K9182" s="2">
        <v>2.262</v>
      </c>
      <c r="N9182" s="2">
        <v>0.2107</v>
      </c>
      <c r="Q9182" s="2">
        <v>0.12559999999999999</v>
      </c>
      <c r="U9182" s="2">
        <v>0.7853</v>
      </c>
      <c r="V9182" s="2">
        <v>1.3621000000000001</v>
      </c>
      <c r="X9182" s="2">
        <v>1.197E-2</v>
      </c>
      <c r="AB9182" s="2">
        <v>2.2645</v>
      </c>
      <c r="AC9182" s="2">
        <v>8.9400000000000005E-4</v>
      </c>
      <c r="AV9182" s="2">
        <v>0.26129999999999998</v>
      </c>
      <c r="AY9182" s="2">
        <v>0.17599999999999999</v>
      </c>
      <c r="BH9182" s="2">
        <v>1.0791999999999999</v>
      </c>
      <c r="BL9182" s="2">
        <v>0.20050000000000001</v>
      </c>
      <c r="BS9182" s="2">
        <v>1</v>
      </c>
      <c r="CI9182" s="2">
        <v>0.95550000000000002</v>
      </c>
      <c r="CK9182" s="2">
        <v>0.88129999999999997</v>
      </c>
      <c r="CS9182" s="2">
        <v>0.29580000000000001</v>
      </c>
      <c r="CT9182" s="2">
        <v>1.047E-2</v>
      </c>
    </row>
    <row r="9183" spans="2:98" ht="15" hidden="1" customHeight="1" x14ac:dyDescent="0.2">
      <c r="B9183" s="2">
        <v>35496</v>
      </c>
      <c r="F9183" s="2">
        <v>0.1711</v>
      </c>
      <c r="J9183" s="2">
        <v>0.92130000000000001</v>
      </c>
      <c r="K9183" s="2">
        <v>2.1936</v>
      </c>
      <c r="N9183" s="2">
        <v>0.19700000000000001</v>
      </c>
      <c r="Q9183" s="2">
        <v>0.1132</v>
      </c>
      <c r="U9183" s="2">
        <v>0.70660000000000001</v>
      </c>
      <c r="V9183" s="2">
        <v>1.3680000000000001</v>
      </c>
      <c r="X9183" s="2">
        <v>1.1220000000000001E-2</v>
      </c>
      <c r="AB9183" s="2">
        <v>2.1231</v>
      </c>
      <c r="AC9183" s="2">
        <v>8.03E-4</v>
      </c>
      <c r="AV9183" s="2">
        <v>0.2361</v>
      </c>
      <c r="AY9183" s="2">
        <v>0.1767</v>
      </c>
      <c r="BH9183" s="2">
        <v>1.0793999999999999</v>
      </c>
      <c r="BL9183" s="2">
        <v>0.1777</v>
      </c>
      <c r="BS9183" s="2">
        <v>1</v>
      </c>
      <c r="CI9183" s="2">
        <v>0.96350000000000002</v>
      </c>
      <c r="CK9183" s="2">
        <v>0.79600000000000004</v>
      </c>
      <c r="CS9183" s="2">
        <v>0.26700000000000002</v>
      </c>
      <c r="CT9183" s="2">
        <v>9.3950000000000006E-3</v>
      </c>
    </row>
    <row r="9184" spans="2:98" ht="15" hidden="1" customHeight="1" x14ac:dyDescent="0.2">
      <c r="B9184" s="2">
        <v>35544</v>
      </c>
      <c r="F9184" s="2">
        <v>0.17749999999999999</v>
      </c>
      <c r="J9184" s="2">
        <v>0.95340000000000003</v>
      </c>
      <c r="K9184" s="2">
        <v>2.2637999999999998</v>
      </c>
      <c r="N9184" s="2">
        <v>0.19689999999999999</v>
      </c>
      <c r="Q9184" s="2">
        <v>0.1152</v>
      </c>
      <c r="U9184" s="2">
        <v>0.7218</v>
      </c>
      <c r="V9184" s="2">
        <v>1.3927</v>
      </c>
      <c r="X9184" s="2">
        <v>1.106E-2</v>
      </c>
      <c r="AB9184" s="2">
        <v>2.1608000000000001</v>
      </c>
      <c r="AC9184" s="2">
        <v>8.1700000000000002E-4</v>
      </c>
      <c r="AV9184" s="2">
        <v>0.24060000000000001</v>
      </c>
      <c r="AY9184" s="2">
        <v>0.17979999999999999</v>
      </c>
      <c r="BH9184" s="2">
        <v>1.0795999999999999</v>
      </c>
      <c r="BL9184" s="2">
        <v>0.18149999999999999</v>
      </c>
      <c r="BS9184" s="2">
        <v>1</v>
      </c>
      <c r="CI9184" s="2">
        <v>0.96440000000000003</v>
      </c>
      <c r="CK9184" s="2">
        <v>0.81189999999999996</v>
      </c>
      <c r="CS9184" s="2">
        <v>0.27</v>
      </c>
      <c r="CT9184" s="2">
        <v>9.6249999999999999E-3</v>
      </c>
    </row>
    <row r="9185" spans="2:98" ht="15" hidden="1" customHeight="1" x14ac:dyDescent="0.2">
      <c r="B9185" s="2">
        <v>30561</v>
      </c>
      <c r="J9185" s="2">
        <v>0.56320000000000003</v>
      </c>
      <c r="K9185" s="2">
        <v>1.84339999</v>
      </c>
      <c r="N9185" s="2">
        <v>0.16450000000000001</v>
      </c>
      <c r="V9185" s="2">
        <v>1.2328999899999999</v>
      </c>
      <c r="X9185" s="2">
        <v>4.9959999999999996E-3</v>
      </c>
      <c r="BH9185" s="2">
        <v>1.0796999899999999</v>
      </c>
      <c r="BL9185" s="2">
        <v>0.1555</v>
      </c>
      <c r="BS9185" s="2">
        <v>1</v>
      </c>
    </row>
    <row r="9186" spans="2:98" ht="15" hidden="1" customHeight="1" x14ac:dyDescent="0.2">
      <c r="B9186" s="2">
        <v>35237</v>
      </c>
      <c r="F9186" s="2">
        <v>0.1802</v>
      </c>
      <c r="J9186" s="2">
        <v>1.0809</v>
      </c>
      <c r="K9186" s="2">
        <v>2.1000999999999999</v>
      </c>
      <c r="N9186" s="2">
        <v>0.20849999999999999</v>
      </c>
      <c r="Q9186" s="2">
        <v>0.12690000000000001</v>
      </c>
      <c r="U9186" s="2">
        <v>0.79490000000000005</v>
      </c>
      <c r="V9186" s="2">
        <v>1.3652</v>
      </c>
      <c r="X9186" s="2">
        <v>1.252E-2</v>
      </c>
      <c r="AB9186" s="2">
        <v>2.1591999999999998</v>
      </c>
      <c r="AC9186" s="2">
        <v>8.8599999999999996E-4</v>
      </c>
      <c r="AV9186" s="2">
        <v>0.26300000000000001</v>
      </c>
      <c r="AY9186" s="2">
        <v>0.1764</v>
      </c>
      <c r="BH9186" s="2">
        <v>1.0797000000000001</v>
      </c>
      <c r="BL9186" s="2">
        <v>0.2051</v>
      </c>
      <c r="BS9186" s="2">
        <v>1</v>
      </c>
      <c r="CI9186" s="2">
        <v>0.92669999999999997</v>
      </c>
      <c r="CK9186" s="2">
        <v>0.89129999999999998</v>
      </c>
      <c r="CS9186" s="2">
        <v>0.29380000000000001</v>
      </c>
      <c r="CT9186" s="2">
        <v>1.059E-2</v>
      </c>
    </row>
    <row r="9187" spans="2:98" ht="15" hidden="1" customHeight="1" x14ac:dyDescent="0.2">
      <c r="B9187" s="2">
        <v>35524</v>
      </c>
      <c r="F9187" s="2">
        <v>0.17519999999999999</v>
      </c>
      <c r="J9187" s="2">
        <v>0.96599999999999997</v>
      </c>
      <c r="K9187" s="2">
        <v>2.2801</v>
      </c>
      <c r="N9187" s="2">
        <v>0.2036</v>
      </c>
      <c r="Q9187" s="2">
        <v>0.1181</v>
      </c>
      <c r="U9187" s="2">
        <v>0.73580000000000001</v>
      </c>
      <c r="V9187" s="2">
        <v>1.3919999999999999</v>
      </c>
      <c r="X9187" s="2">
        <v>1.1209999999999999E-2</v>
      </c>
      <c r="AB9187" s="2">
        <v>2.1930999999999998</v>
      </c>
      <c r="AC9187" s="2">
        <v>8.3699999999999996E-4</v>
      </c>
      <c r="AV9187" s="2">
        <v>0.246</v>
      </c>
      <c r="AY9187" s="2">
        <v>0.1797</v>
      </c>
      <c r="BH9187" s="2">
        <v>1.0799000000000001</v>
      </c>
      <c r="BL9187" s="2">
        <v>0.18290000000000001</v>
      </c>
      <c r="BS9187" s="2">
        <v>1</v>
      </c>
      <c r="CI9187" s="2">
        <v>0.96199999999999997</v>
      </c>
      <c r="CK9187" s="2">
        <v>0.82879999999999998</v>
      </c>
      <c r="CS9187" s="2">
        <v>0.27729999999999999</v>
      </c>
      <c r="CT9187" s="2">
        <v>9.8069999999999997E-3</v>
      </c>
    </row>
    <row r="9188" spans="2:98" ht="15" hidden="1" customHeight="1" x14ac:dyDescent="0.2">
      <c r="B9188" s="2">
        <v>30494</v>
      </c>
      <c r="J9188" s="2">
        <v>0.58730000000000004</v>
      </c>
      <c r="K9188" s="2">
        <v>1.8921999899999999</v>
      </c>
      <c r="N9188" s="2">
        <v>0.16930000000000001</v>
      </c>
      <c r="V9188" s="2">
        <v>1.23029999</v>
      </c>
      <c r="X9188" s="2">
        <v>5.1399999999999996E-3</v>
      </c>
      <c r="BH9188" s="2">
        <v>1.08</v>
      </c>
      <c r="BL9188" s="2">
        <v>0.16220000000000001</v>
      </c>
      <c r="BS9188" s="2">
        <v>1</v>
      </c>
    </row>
    <row r="9189" spans="2:98" ht="15" hidden="1" customHeight="1" x14ac:dyDescent="0.2">
      <c r="B9189" s="2">
        <v>35499</v>
      </c>
      <c r="F9189" s="2">
        <v>0.17230000000000001</v>
      </c>
      <c r="J9189" s="2">
        <v>0.93030000000000002</v>
      </c>
      <c r="K9189" s="2">
        <v>2.1947999999999999</v>
      </c>
      <c r="N9189" s="2">
        <v>0.20100000000000001</v>
      </c>
      <c r="Q9189" s="2">
        <v>0.1142</v>
      </c>
      <c r="U9189" s="2">
        <v>0.71540000000000004</v>
      </c>
      <c r="V9189" s="2">
        <v>1.371</v>
      </c>
      <c r="X9189" s="2">
        <v>1.1259999999999999E-2</v>
      </c>
      <c r="AB9189" s="2">
        <v>2.1345999999999998</v>
      </c>
      <c r="AC9189" s="2">
        <v>8.1099999999999998E-4</v>
      </c>
      <c r="AV9189" s="2">
        <v>0.2387</v>
      </c>
      <c r="AY9189" s="2">
        <v>0.17699999999999999</v>
      </c>
      <c r="BH9189" s="2">
        <v>1.0801000000000001</v>
      </c>
      <c r="BL9189" s="2">
        <v>0.18029999999999999</v>
      </c>
      <c r="BS9189" s="2">
        <v>1</v>
      </c>
      <c r="CI9189" s="2">
        <v>0.96350000000000002</v>
      </c>
      <c r="CK9189" s="2">
        <v>0.80500000000000005</v>
      </c>
      <c r="CS9189" s="2">
        <v>0.26950000000000002</v>
      </c>
      <c r="CT9189" s="2">
        <v>9.4859999999999996E-3</v>
      </c>
    </row>
    <row r="9190" spans="2:98" ht="15" hidden="1" customHeight="1" x14ac:dyDescent="0.2">
      <c r="B9190" s="2">
        <v>30533</v>
      </c>
      <c r="J9190" s="2">
        <v>0.56940000000000002</v>
      </c>
      <c r="K9190" s="2">
        <v>1.8366999900000001</v>
      </c>
      <c r="N9190" s="2">
        <v>0.1646</v>
      </c>
      <c r="V9190" s="2">
        <v>1.23599999</v>
      </c>
      <c r="X9190" s="2">
        <v>5.0679999999999996E-3</v>
      </c>
      <c r="BH9190" s="2">
        <v>1.0802999900000001</v>
      </c>
      <c r="BL9190" s="2">
        <v>0.15679999999999999</v>
      </c>
      <c r="BS9190" s="2">
        <v>1</v>
      </c>
    </row>
    <row r="9191" spans="2:98" ht="15" hidden="1" customHeight="1" x14ac:dyDescent="0.2">
      <c r="B9191" s="2">
        <v>31078</v>
      </c>
      <c r="J9191" s="2">
        <v>0.49630000000000002</v>
      </c>
      <c r="K9191" s="2">
        <v>1.5010999899999999</v>
      </c>
      <c r="N9191" s="2">
        <v>0.14510000000000001</v>
      </c>
      <c r="V9191" s="2">
        <v>1.3271999999999999</v>
      </c>
      <c r="X9191" s="2">
        <v>5.2090000000000001E-3</v>
      </c>
      <c r="BH9191" s="2">
        <v>1.0802999900000001</v>
      </c>
      <c r="BL9191" s="2">
        <v>0.14680000000000001</v>
      </c>
      <c r="BS9191" s="2">
        <v>1</v>
      </c>
    </row>
    <row r="9192" spans="2:98" ht="15" hidden="1" customHeight="1" x14ac:dyDescent="0.2">
      <c r="B9192" s="2">
        <v>35275</v>
      </c>
      <c r="F9192" s="2">
        <v>0.1802</v>
      </c>
      <c r="J9192" s="2">
        <v>1.137</v>
      </c>
      <c r="K9192" s="2">
        <v>2.1358000000000001</v>
      </c>
      <c r="N9192" s="2">
        <v>0.2152</v>
      </c>
      <c r="Q9192" s="2">
        <v>0.13170000000000001</v>
      </c>
      <c r="U9192" s="2">
        <v>0.82540000000000002</v>
      </c>
      <c r="V9192" s="2">
        <v>1.3722000000000001</v>
      </c>
      <c r="X9192" s="2">
        <v>1.268E-2</v>
      </c>
      <c r="AB9192" s="2">
        <v>2.2195</v>
      </c>
      <c r="AC9192" s="2">
        <v>8.9899999999999995E-4</v>
      </c>
      <c r="AV9192" s="2">
        <v>0.27339999999999998</v>
      </c>
      <c r="AY9192" s="2">
        <v>0.1774</v>
      </c>
      <c r="BH9192" s="2">
        <v>1.0803</v>
      </c>
      <c r="BL9192" s="2">
        <v>0.20899999999999999</v>
      </c>
      <c r="BS9192" s="2">
        <v>1</v>
      </c>
      <c r="CI9192" s="2">
        <v>0.95369999999999999</v>
      </c>
      <c r="CK9192" s="2">
        <v>0.92689999999999995</v>
      </c>
      <c r="CS9192" s="2">
        <v>0.30449999999999999</v>
      </c>
      <c r="CT9192" s="2">
        <v>1.089E-2</v>
      </c>
    </row>
    <row r="9193" spans="2:98" ht="15" hidden="1" customHeight="1" x14ac:dyDescent="0.2">
      <c r="B9193" s="2">
        <v>35297</v>
      </c>
      <c r="F9193" s="2">
        <v>0.1837</v>
      </c>
      <c r="J9193" s="2">
        <v>1.1383000000000001</v>
      </c>
      <c r="K9193" s="2">
        <v>2.125</v>
      </c>
      <c r="N9193" s="2">
        <v>0.2135</v>
      </c>
      <c r="Q9193" s="2">
        <v>0.13089999999999999</v>
      </c>
      <c r="U9193" s="2">
        <v>0.82240000000000002</v>
      </c>
      <c r="V9193" s="2">
        <v>1.3733</v>
      </c>
      <c r="X9193" s="2">
        <v>1.268E-2</v>
      </c>
      <c r="AB9193" s="2">
        <v>2.2069000000000001</v>
      </c>
      <c r="AC9193" s="2">
        <v>9.0399999999999996E-4</v>
      </c>
      <c r="AV9193" s="2">
        <v>0.2702</v>
      </c>
      <c r="AY9193" s="2">
        <v>0.17760000000000001</v>
      </c>
      <c r="BH9193" s="2">
        <v>1.0804</v>
      </c>
      <c r="BL9193" s="2">
        <v>0.20810000000000001</v>
      </c>
      <c r="BS9193" s="2">
        <v>1</v>
      </c>
      <c r="CI9193" s="2">
        <v>0.94789999999999996</v>
      </c>
      <c r="CK9193" s="2">
        <v>0.92259999999999998</v>
      </c>
      <c r="CS9193" s="2">
        <v>0.30609999999999998</v>
      </c>
      <c r="CT9193" s="2">
        <v>1.091E-2</v>
      </c>
    </row>
    <row r="9194" spans="2:98" ht="15" hidden="1" customHeight="1" x14ac:dyDescent="0.2">
      <c r="B9194" s="2">
        <v>35305</v>
      </c>
      <c r="F9194" s="2">
        <v>0.18240000000000001</v>
      </c>
      <c r="J9194" s="2">
        <v>1.1456999999999999</v>
      </c>
      <c r="K9194" s="2">
        <v>2.1305999999999998</v>
      </c>
      <c r="N9194" s="2">
        <v>0.21340000000000001</v>
      </c>
      <c r="Q9194" s="2">
        <v>0.13150000000000001</v>
      </c>
      <c r="U9194" s="2">
        <v>0.82509999999999994</v>
      </c>
      <c r="V9194" s="2">
        <v>1.3662000000000001</v>
      </c>
      <c r="X9194" s="2">
        <v>1.26E-2</v>
      </c>
      <c r="AB9194" s="2">
        <v>2.2153</v>
      </c>
      <c r="AC9194" s="2">
        <v>9.0499999999999999E-4</v>
      </c>
      <c r="AV9194" s="2">
        <v>0.2702</v>
      </c>
      <c r="AY9194" s="2">
        <v>0.17660000000000001</v>
      </c>
      <c r="BH9194" s="2">
        <v>1.0804</v>
      </c>
      <c r="BL9194" s="2">
        <v>0.20680000000000001</v>
      </c>
      <c r="BS9194" s="2">
        <v>1</v>
      </c>
      <c r="CI9194" s="2">
        <v>0.94640000000000002</v>
      </c>
      <c r="CK9194" s="2">
        <v>0.92530000000000001</v>
      </c>
      <c r="CS9194" s="2">
        <v>0.30449999999999999</v>
      </c>
      <c r="CT9194" s="2">
        <v>1.094E-2</v>
      </c>
    </row>
    <row r="9195" spans="2:98" ht="15" hidden="1" customHeight="1" x14ac:dyDescent="0.2">
      <c r="B9195" s="2">
        <v>35234</v>
      </c>
      <c r="F9195" s="2">
        <v>0.1812</v>
      </c>
      <c r="J9195" s="2">
        <v>1.0956999999999999</v>
      </c>
      <c r="K9195" s="2">
        <v>2.113</v>
      </c>
      <c r="N9195" s="2">
        <v>0.2102</v>
      </c>
      <c r="Q9195" s="2">
        <v>0.1285</v>
      </c>
      <c r="U9195" s="2">
        <v>0.80659999999999998</v>
      </c>
      <c r="V9195" s="2">
        <v>1.3688</v>
      </c>
      <c r="X9195" s="2">
        <v>1.2670000000000001E-2</v>
      </c>
      <c r="AB9195" s="2">
        <v>2.1745000000000001</v>
      </c>
      <c r="AC9195" s="2">
        <v>8.9099999999999997E-4</v>
      </c>
      <c r="AV9195" s="2">
        <v>0.26600000000000001</v>
      </c>
      <c r="AY9195" s="2">
        <v>0.17680000000000001</v>
      </c>
      <c r="BH9195" s="2">
        <v>1.0805</v>
      </c>
      <c r="BL9195" s="2">
        <v>0.2064</v>
      </c>
      <c r="BS9195" s="2">
        <v>1</v>
      </c>
      <c r="CI9195" s="2">
        <v>0.9244</v>
      </c>
      <c r="CK9195" s="2">
        <v>0.90339999999999998</v>
      </c>
      <c r="CS9195" s="2">
        <v>0.29570000000000002</v>
      </c>
      <c r="CT9195" s="2">
        <v>1.069E-2</v>
      </c>
    </row>
    <row r="9196" spans="2:98" ht="15" hidden="1" customHeight="1" x14ac:dyDescent="0.2">
      <c r="B9196" s="2">
        <v>30536</v>
      </c>
      <c r="J9196" s="2">
        <v>0.56759999999999999</v>
      </c>
      <c r="K9196" s="2">
        <v>1.84359999</v>
      </c>
      <c r="N9196" s="2">
        <v>0.16439999999999999</v>
      </c>
      <c r="V9196" s="2">
        <v>1.23609999</v>
      </c>
      <c r="X9196" s="2">
        <v>5.0639999999999999E-3</v>
      </c>
      <c r="BH9196" s="2">
        <v>1.0805999900000001</v>
      </c>
      <c r="BL9196" s="2">
        <v>0.1565</v>
      </c>
      <c r="BS9196" s="2">
        <v>1</v>
      </c>
    </row>
    <row r="9197" spans="2:98" ht="15" hidden="1" customHeight="1" x14ac:dyDescent="0.2">
      <c r="B9197" s="2">
        <v>34689</v>
      </c>
      <c r="F9197" s="2">
        <v>0.35010000000000002</v>
      </c>
      <c r="J9197" s="2">
        <v>1.0517000000000001</v>
      </c>
      <c r="K9197" s="2">
        <v>2.1743999999999999</v>
      </c>
      <c r="N9197" s="2">
        <v>0.2034</v>
      </c>
      <c r="V9197" s="2">
        <v>1.3943000000000001</v>
      </c>
      <c r="X9197" s="2">
        <v>1.392E-2</v>
      </c>
      <c r="AY9197" s="2">
        <v>0.18010000000000001</v>
      </c>
      <c r="BH9197" s="2">
        <v>1.0806</v>
      </c>
      <c r="BL9197" s="2">
        <v>0.18629999999999999</v>
      </c>
      <c r="BS9197" s="2">
        <v>1</v>
      </c>
      <c r="CI9197" s="2">
        <v>0.89029999999999998</v>
      </c>
    </row>
    <row r="9198" spans="2:98" ht="15" hidden="1" customHeight="1" x14ac:dyDescent="0.2">
      <c r="B9198" s="2">
        <v>35507</v>
      </c>
      <c r="F9198" s="2">
        <v>0.1729</v>
      </c>
      <c r="J9198" s="2">
        <v>0.95479999999999998</v>
      </c>
      <c r="K9198" s="2">
        <v>2.1838000000000002</v>
      </c>
      <c r="N9198" s="2">
        <v>0.20200000000000001</v>
      </c>
      <c r="Q9198" s="2">
        <v>0.1159</v>
      </c>
      <c r="U9198" s="2">
        <v>0.72940000000000005</v>
      </c>
      <c r="V9198" s="2">
        <v>1.3738999999999999</v>
      </c>
      <c r="X9198" s="2">
        <v>1.1220000000000001E-2</v>
      </c>
      <c r="AB9198" s="2">
        <v>2.1488</v>
      </c>
      <c r="AC9198" s="2">
        <v>8.1599999999999999E-4</v>
      </c>
      <c r="AV9198" s="2">
        <v>0.2432</v>
      </c>
      <c r="AY9198" s="2">
        <v>0.1774</v>
      </c>
      <c r="BH9198" s="2">
        <v>1.0806</v>
      </c>
      <c r="BL9198" s="2">
        <v>0.1787</v>
      </c>
      <c r="BS9198" s="2">
        <v>1</v>
      </c>
      <c r="CI9198" s="2">
        <v>0.95309999999999995</v>
      </c>
      <c r="CK9198" s="2">
        <v>0.82120000000000004</v>
      </c>
      <c r="CS9198" s="2">
        <v>0.27050000000000002</v>
      </c>
      <c r="CT9198" s="2">
        <v>9.665E-3</v>
      </c>
    </row>
    <row r="9199" spans="2:98" ht="15" hidden="1" customHeight="1" x14ac:dyDescent="0.2">
      <c r="B9199" s="2">
        <v>35502</v>
      </c>
      <c r="F9199" s="2">
        <v>0.1704</v>
      </c>
      <c r="J9199" s="2">
        <v>0.9304</v>
      </c>
      <c r="K9199" s="2">
        <v>2.1768999999999998</v>
      </c>
      <c r="N9199" s="2">
        <v>0.19889999999999999</v>
      </c>
      <c r="Q9199" s="2">
        <v>0.11409999999999999</v>
      </c>
      <c r="U9199" s="2">
        <v>0.71040000000000003</v>
      </c>
      <c r="V9199" s="2">
        <v>1.3631</v>
      </c>
      <c r="X9199" s="2">
        <v>1.106E-2</v>
      </c>
      <c r="AB9199" s="2">
        <v>2.1240000000000001</v>
      </c>
      <c r="AC9199" s="2">
        <v>8.03E-4</v>
      </c>
      <c r="AV9199" s="2">
        <v>0.23699999999999999</v>
      </c>
      <c r="AY9199" s="2">
        <v>0.17599999999999999</v>
      </c>
      <c r="BH9199" s="2">
        <v>1.0807</v>
      </c>
      <c r="BL9199" s="2">
        <v>0.17730000000000001</v>
      </c>
      <c r="BS9199" s="2">
        <v>1</v>
      </c>
      <c r="CI9199" s="2">
        <v>0.95379999999999998</v>
      </c>
      <c r="CK9199" s="2">
        <v>0.79920000000000002</v>
      </c>
      <c r="CS9199" s="2">
        <v>0.26919999999999999</v>
      </c>
      <c r="CT9199" s="2">
        <v>9.4339999999999997E-3</v>
      </c>
    </row>
    <row r="9200" spans="2:98" ht="15" hidden="1" customHeight="1" x14ac:dyDescent="0.2">
      <c r="B9200" s="2">
        <v>30531</v>
      </c>
      <c r="J9200" s="2">
        <v>0.57279999999999998</v>
      </c>
      <c r="K9200" s="2">
        <v>1.8578999899999999</v>
      </c>
      <c r="N9200" s="2">
        <v>0.1658</v>
      </c>
      <c r="V9200" s="2">
        <v>1.2333999899999999</v>
      </c>
      <c r="X9200" s="2">
        <v>5.0730000000000003E-3</v>
      </c>
      <c r="BH9200" s="2">
        <v>1.0808</v>
      </c>
      <c r="BL9200" s="2">
        <v>0.158</v>
      </c>
      <c r="BS9200" s="2">
        <v>1</v>
      </c>
    </row>
    <row r="9201" spans="2:98" ht="15" hidden="1" customHeight="1" x14ac:dyDescent="0.2">
      <c r="B9201" s="2">
        <v>35333</v>
      </c>
      <c r="F9201" s="2">
        <v>0.18129999999999999</v>
      </c>
      <c r="J9201" s="2">
        <v>1.1059000000000001</v>
      </c>
      <c r="K9201" s="2">
        <v>2.1368</v>
      </c>
      <c r="N9201" s="2">
        <v>0.21179999999999999</v>
      </c>
      <c r="Q9201" s="2">
        <v>0.1288</v>
      </c>
      <c r="U9201" s="2">
        <v>0.80569999999999997</v>
      </c>
      <c r="V9201" s="2">
        <v>1.3665</v>
      </c>
      <c r="X9201" s="2">
        <v>1.238E-2</v>
      </c>
      <c r="AB9201" s="2">
        <v>2.1966000000000001</v>
      </c>
      <c r="AC9201" s="2">
        <v>9.0200000000000002E-4</v>
      </c>
      <c r="AV9201" s="2">
        <v>0.26700000000000002</v>
      </c>
      <c r="AY9201" s="2">
        <v>0.1767</v>
      </c>
      <c r="BH9201" s="2">
        <v>1.0809</v>
      </c>
      <c r="BL9201" s="2">
        <v>0.20680000000000001</v>
      </c>
      <c r="BS9201" s="2">
        <v>1</v>
      </c>
      <c r="CI9201" s="2">
        <v>0.95450000000000002</v>
      </c>
      <c r="CK9201" s="2">
        <v>0.90349999999999997</v>
      </c>
      <c r="CS9201" s="2">
        <v>0.30170000000000002</v>
      </c>
      <c r="CT9201" s="2">
        <v>1.0749999999999999E-2</v>
      </c>
    </row>
    <row r="9202" spans="2:98" ht="15" hidden="1" customHeight="1" x14ac:dyDescent="0.2">
      <c r="B9202" s="2">
        <v>35228</v>
      </c>
      <c r="F9202" s="2">
        <v>0.1804</v>
      </c>
      <c r="J9202" s="2">
        <v>1.0809</v>
      </c>
      <c r="K9202" s="2">
        <v>2.0979000000000001</v>
      </c>
      <c r="N9202" s="2">
        <v>0.20830000000000001</v>
      </c>
      <c r="Q9202" s="2">
        <v>0.1265</v>
      </c>
      <c r="U9202" s="2">
        <v>0.79479999999999995</v>
      </c>
      <c r="V9202" s="2">
        <v>1.3666</v>
      </c>
      <c r="X9202" s="2">
        <v>1.248E-2</v>
      </c>
      <c r="AB9202" s="2">
        <v>2.1543999999999999</v>
      </c>
      <c r="AC9202" s="2">
        <v>8.8199999999999997E-4</v>
      </c>
      <c r="AV9202" s="2">
        <v>0.2626</v>
      </c>
      <c r="AY9202" s="2">
        <v>0.17660000000000001</v>
      </c>
      <c r="BH9202" s="2">
        <v>1.081</v>
      </c>
      <c r="BL9202" s="2">
        <v>0.2036</v>
      </c>
      <c r="BS9202" s="2">
        <v>1</v>
      </c>
      <c r="CI9202" s="2">
        <v>0.91969999999999996</v>
      </c>
      <c r="CK9202" s="2">
        <v>0.8901</v>
      </c>
      <c r="CS9202" s="2">
        <v>0.29149999999999998</v>
      </c>
      <c r="CT9202" s="2">
        <v>1.056E-2</v>
      </c>
    </row>
    <row r="9203" spans="2:98" ht="15" hidden="1" customHeight="1" x14ac:dyDescent="0.2">
      <c r="B9203" s="2">
        <v>30481</v>
      </c>
      <c r="J9203" s="2">
        <v>0.57899999999999996</v>
      </c>
      <c r="K9203" s="2">
        <v>1.8818999999999999</v>
      </c>
      <c r="N9203" s="2">
        <v>0.17</v>
      </c>
      <c r="V9203" s="2">
        <v>1.23619999</v>
      </c>
      <c r="X9203" s="2">
        <v>5.0870000000000004E-3</v>
      </c>
      <c r="BH9203" s="2">
        <v>1.08109999</v>
      </c>
      <c r="BL9203" s="2">
        <v>0.1613</v>
      </c>
      <c r="BS9203" s="2">
        <v>1</v>
      </c>
    </row>
    <row r="9204" spans="2:98" ht="15" hidden="1" customHeight="1" x14ac:dyDescent="0.2">
      <c r="B9204" s="2">
        <v>34717</v>
      </c>
      <c r="F9204" s="2">
        <v>0.26989999999999997</v>
      </c>
      <c r="J9204" s="2">
        <v>1.1028</v>
      </c>
      <c r="K9204" s="2">
        <v>2.2324999999999999</v>
      </c>
      <c r="N9204" s="2">
        <v>0.21240000000000001</v>
      </c>
      <c r="Q9204" s="2">
        <v>0.1321</v>
      </c>
      <c r="U9204" s="2">
        <v>0.82909999999999995</v>
      </c>
      <c r="V9204" s="2">
        <v>1.4215</v>
      </c>
      <c r="X9204" s="2">
        <v>1.4290000000000001E-2</v>
      </c>
      <c r="AB9204" s="2">
        <v>2.214</v>
      </c>
      <c r="AC9204" s="2">
        <v>8.8099999999999995E-4</v>
      </c>
      <c r="AV9204" s="2">
        <v>0.26889999999999997</v>
      </c>
      <c r="AY9204" s="2">
        <v>0.1837</v>
      </c>
      <c r="BH9204" s="2">
        <v>1.0810999999999999</v>
      </c>
      <c r="BL9204" s="2">
        <v>0.19089999999999999</v>
      </c>
      <c r="BS9204" s="2">
        <v>1</v>
      </c>
      <c r="CI9204" s="2">
        <v>0.90900000000000003</v>
      </c>
      <c r="CK9204" s="2">
        <v>0.9294</v>
      </c>
      <c r="CS9204" s="2">
        <v>0.30080000000000001</v>
      </c>
      <c r="CT9204" s="2">
        <v>1.068E-2</v>
      </c>
    </row>
    <row r="9205" spans="2:98" ht="15" hidden="1" customHeight="1" x14ac:dyDescent="0.2">
      <c r="B9205" s="2">
        <v>35417</v>
      </c>
      <c r="F9205" s="2">
        <v>0.1741</v>
      </c>
      <c r="J9205" s="2">
        <v>1.0262</v>
      </c>
      <c r="K9205" s="2">
        <v>2.2860999999999998</v>
      </c>
      <c r="N9205" s="2">
        <v>0.2112</v>
      </c>
      <c r="Q9205" s="2">
        <v>0.125</v>
      </c>
      <c r="U9205" s="2">
        <v>0.78369999999999995</v>
      </c>
      <c r="V9205" s="2">
        <v>1.3667</v>
      </c>
      <c r="X9205" s="2">
        <v>1.2030000000000001E-2</v>
      </c>
      <c r="AB9205" s="2">
        <v>2.2734999999999999</v>
      </c>
      <c r="AC9205" s="2">
        <v>8.9400000000000005E-4</v>
      </c>
      <c r="AV9205" s="2">
        <v>0.26019999999999999</v>
      </c>
      <c r="AY9205" s="2">
        <v>0.17660000000000001</v>
      </c>
      <c r="BH9205" s="2">
        <v>1.0810999999999999</v>
      </c>
      <c r="BL9205" s="2">
        <v>0.19969999999999999</v>
      </c>
      <c r="BS9205" s="2">
        <v>1</v>
      </c>
      <c r="CI9205" s="2">
        <v>0.96560000000000001</v>
      </c>
      <c r="CK9205" s="2">
        <v>0.87929999999999997</v>
      </c>
      <c r="CS9205" s="2">
        <v>0.29509999999999997</v>
      </c>
      <c r="CT9205" s="2">
        <v>1.044E-2</v>
      </c>
    </row>
    <row r="9206" spans="2:98" ht="15" hidden="1" customHeight="1" x14ac:dyDescent="0.2">
      <c r="B9206" s="2">
        <v>35537</v>
      </c>
      <c r="F9206" s="2">
        <v>0.17730000000000001</v>
      </c>
      <c r="J9206" s="2">
        <v>0.95179999999999998</v>
      </c>
      <c r="K9206" s="2">
        <v>2.2793999999999999</v>
      </c>
      <c r="N9206" s="2">
        <v>0.19719999999999999</v>
      </c>
      <c r="Q9206" s="2">
        <v>0.11509999999999999</v>
      </c>
      <c r="U9206" s="2">
        <v>0.72099999999999997</v>
      </c>
      <c r="V9206" s="2">
        <v>1.3973</v>
      </c>
      <c r="X9206" s="2">
        <v>1.11E-2</v>
      </c>
      <c r="AB9206" s="2">
        <v>2.1595</v>
      </c>
      <c r="AC9206" s="2">
        <v>8.2200000000000003E-4</v>
      </c>
      <c r="AV9206" s="2">
        <v>0.2409</v>
      </c>
      <c r="AY9206" s="2">
        <v>0.18029999999999999</v>
      </c>
      <c r="BH9206" s="2">
        <v>1.0810999999999999</v>
      </c>
      <c r="BL9206" s="2">
        <v>0.18079999999999999</v>
      </c>
      <c r="BS9206" s="2">
        <v>1</v>
      </c>
      <c r="CI9206" s="2">
        <v>0.9637</v>
      </c>
      <c r="CK9206" s="2">
        <v>0.8105</v>
      </c>
      <c r="CS9206" s="2">
        <v>0.26950000000000002</v>
      </c>
      <c r="CT9206" s="2">
        <v>9.613E-3</v>
      </c>
    </row>
    <row r="9207" spans="2:98" ht="15" hidden="1" customHeight="1" x14ac:dyDescent="0.2">
      <c r="B9207" s="2">
        <v>30448</v>
      </c>
      <c r="J9207" s="2">
        <v>0.60719999999999996</v>
      </c>
      <c r="K9207" s="2">
        <v>1.92389999</v>
      </c>
      <c r="N9207" s="2">
        <v>0.17330000000000001</v>
      </c>
      <c r="V9207" s="2">
        <v>1.22639999</v>
      </c>
      <c r="X9207" s="2">
        <v>5.3010000000000002E-3</v>
      </c>
      <c r="BH9207" s="2">
        <v>1.08119999</v>
      </c>
      <c r="BL9207" s="2">
        <v>0.1643</v>
      </c>
      <c r="BS9207" s="2">
        <v>1</v>
      </c>
    </row>
    <row r="9208" spans="2:98" ht="15" hidden="1" customHeight="1" x14ac:dyDescent="0.2">
      <c r="B9208" s="2">
        <v>30482</v>
      </c>
      <c r="J9208" s="2">
        <v>0.57879999000000004</v>
      </c>
      <c r="K9208" s="2">
        <v>1.8841999899999999</v>
      </c>
      <c r="N9208" s="2">
        <v>0.1694</v>
      </c>
      <c r="V9208" s="2">
        <v>1.2372999899999999</v>
      </c>
      <c r="X9208" s="2">
        <v>5.1000000000000004E-3</v>
      </c>
      <c r="BH9208" s="2">
        <v>1.08119999</v>
      </c>
      <c r="BL9208" s="2">
        <v>0.161</v>
      </c>
      <c r="BS9208" s="2">
        <v>1</v>
      </c>
    </row>
    <row r="9209" spans="2:98" ht="15" hidden="1" customHeight="1" x14ac:dyDescent="0.2">
      <c r="B9209" s="2">
        <v>30543</v>
      </c>
      <c r="J9209" s="2">
        <v>0.56999999000000001</v>
      </c>
      <c r="K9209" s="2">
        <v>1.845</v>
      </c>
      <c r="N9209" s="2">
        <v>0.1641</v>
      </c>
      <c r="V9209" s="2">
        <v>1.2358</v>
      </c>
      <c r="X9209" s="2">
        <v>5.0070000000000002E-3</v>
      </c>
      <c r="BH9209" s="2">
        <v>1.08119999</v>
      </c>
      <c r="BL9209" s="2">
        <v>0.15559999999999999</v>
      </c>
      <c r="BS9209" s="2">
        <v>1</v>
      </c>
    </row>
    <row r="9210" spans="2:98" ht="15" hidden="1" customHeight="1" x14ac:dyDescent="0.2">
      <c r="B9210" s="2">
        <v>35263</v>
      </c>
      <c r="F9210" s="2">
        <v>0.1792</v>
      </c>
      <c r="J9210" s="2">
        <v>1.1324000000000001</v>
      </c>
      <c r="K9210" s="2">
        <v>2.1187</v>
      </c>
      <c r="N9210" s="2">
        <v>0.2145</v>
      </c>
      <c r="Q9210" s="2">
        <v>0.13089999999999999</v>
      </c>
      <c r="U9210" s="2">
        <v>0.82369999999999999</v>
      </c>
      <c r="V9210" s="2">
        <v>1.3725000000000001</v>
      </c>
      <c r="X9210" s="2">
        <v>1.264E-2</v>
      </c>
      <c r="AB9210" s="2">
        <v>2.1934</v>
      </c>
      <c r="AC9210" s="2">
        <v>9.01E-4</v>
      </c>
      <c r="AV9210" s="2">
        <v>0.27289999999999998</v>
      </c>
      <c r="AY9210" s="2">
        <v>0.17749999999999999</v>
      </c>
      <c r="BH9210" s="2">
        <v>1.0812999999999999</v>
      </c>
      <c r="BL9210" s="2">
        <v>0.20699999999999999</v>
      </c>
      <c r="BS9210" s="2">
        <v>1</v>
      </c>
      <c r="CI9210" s="2">
        <v>0.94550000000000001</v>
      </c>
      <c r="CK9210" s="2">
        <v>0.92459999999999998</v>
      </c>
      <c r="CS9210" s="2">
        <v>0.30330000000000001</v>
      </c>
      <c r="CT9210" s="2">
        <v>1.0919999999999999E-2</v>
      </c>
    </row>
    <row r="9211" spans="2:98" ht="15" hidden="1" customHeight="1" x14ac:dyDescent="0.2">
      <c r="B9211" s="2">
        <v>30483</v>
      </c>
      <c r="J9211" s="2">
        <v>0.58130000000000004</v>
      </c>
      <c r="K9211" s="2">
        <v>1.88559999</v>
      </c>
      <c r="N9211" s="2">
        <v>0.1694</v>
      </c>
      <c r="V9211" s="2">
        <v>1.23469999</v>
      </c>
      <c r="X9211" s="2">
        <v>5.1330000000000004E-3</v>
      </c>
      <c r="BH9211" s="2">
        <v>1.08139999</v>
      </c>
      <c r="BL9211" s="2">
        <v>0.161</v>
      </c>
      <c r="BS9211" s="2">
        <v>1</v>
      </c>
    </row>
    <row r="9212" spans="2:98" ht="15" hidden="1" customHeight="1" x14ac:dyDescent="0.2">
      <c r="B9212" s="2">
        <v>30538</v>
      </c>
      <c r="J9212" s="2">
        <v>0.56320000000000003</v>
      </c>
      <c r="K9212" s="2">
        <v>1.8318000000000001</v>
      </c>
      <c r="N9212" s="2">
        <v>0.16389999999999999</v>
      </c>
      <c r="V9212" s="2">
        <v>1.2368999899999999</v>
      </c>
      <c r="X9212" s="2">
        <v>5.032E-3</v>
      </c>
      <c r="BH9212" s="2">
        <v>1.08139999</v>
      </c>
      <c r="BL9212" s="2">
        <v>0.15579999999999999</v>
      </c>
      <c r="BS9212" s="2">
        <v>1</v>
      </c>
    </row>
    <row r="9213" spans="2:98" ht="15" hidden="1" customHeight="1" x14ac:dyDescent="0.2">
      <c r="B9213" s="2">
        <v>34702</v>
      </c>
      <c r="F9213" s="2">
        <v>0.2661</v>
      </c>
      <c r="J9213" s="2">
        <v>1.0697000000000001</v>
      </c>
      <c r="K9213" s="2">
        <v>2.1951000000000001</v>
      </c>
      <c r="N9213" s="2">
        <v>0.2069</v>
      </c>
      <c r="Q9213" s="2">
        <v>0.12839999999999999</v>
      </c>
      <c r="U9213" s="2">
        <v>0.80610000000000004</v>
      </c>
      <c r="V9213" s="2">
        <v>1.4035</v>
      </c>
      <c r="X9213" s="2">
        <v>1.397E-2</v>
      </c>
      <c r="AB9213" s="2">
        <v>2.1698</v>
      </c>
      <c r="AC9213" s="2">
        <v>8.6499999999999999E-4</v>
      </c>
      <c r="AV9213" s="2">
        <v>0.26190000000000002</v>
      </c>
      <c r="AY9213" s="2">
        <v>0.18129999999999999</v>
      </c>
      <c r="BH9213" s="2">
        <v>1.0813999999999999</v>
      </c>
      <c r="BL9213" s="2">
        <v>0.1883</v>
      </c>
      <c r="BS9213" s="2">
        <v>1</v>
      </c>
      <c r="CI9213" s="2">
        <v>0.8982</v>
      </c>
      <c r="CK9213" s="2">
        <v>0.90290000000000004</v>
      </c>
      <c r="CS9213" s="2">
        <v>0.29559999999999997</v>
      </c>
      <c r="CT9213" s="2">
        <v>1.0630000000000001E-2</v>
      </c>
    </row>
    <row r="9214" spans="2:98" ht="15" hidden="1" customHeight="1" x14ac:dyDescent="0.2">
      <c r="B9214" s="2">
        <v>35306</v>
      </c>
      <c r="F9214" s="2">
        <v>0.18160000000000001</v>
      </c>
      <c r="J9214" s="2">
        <v>1.1412</v>
      </c>
      <c r="K9214" s="2">
        <v>2.1267999999999998</v>
      </c>
      <c r="N9214" s="2">
        <v>0.21249999999999999</v>
      </c>
      <c r="Q9214" s="2">
        <v>0.1313</v>
      </c>
      <c r="U9214" s="2">
        <v>0.82250000000000001</v>
      </c>
      <c r="V9214" s="2">
        <v>1.3666</v>
      </c>
      <c r="X9214" s="2">
        <v>1.26E-2</v>
      </c>
      <c r="AB9214" s="2">
        <v>2.2124999999999999</v>
      </c>
      <c r="AC9214" s="2">
        <v>9.0200000000000002E-4</v>
      </c>
      <c r="AV9214" s="2">
        <v>0.26910000000000001</v>
      </c>
      <c r="AY9214" s="2">
        <v>0.1767</v>
      </c>
      <c r="BH9214" s="2">
        <v>1.0813999999999999</v>
      </c>
      <c r="BL9214" s="2">
        <v>0.2064</v>
      </c>
      <c r="BS9214" s="2">
        <v>1</v>
      </c>
      <c r="CI9214" s="2">
        <v>0.94720000000000004</v>
      </c>
      <c r="CK9214" s="2">
        <v>0.92259999999999998</v>
      </c>
      <c r="CS9214" s="2">
        <v>0.30530000000000002</v>
      </c>
      <c r="CT9214" s="2">
        <v>1.09E-2</v>
      </c>
    </row>
    <row r="9215" spans="2:98" ht="15" hidden="1" customHeight="1" x14ac:dyDescent="0.2">
      <c r="B9215" s="2">
        <v>35265</v>
      </c>
      <c r="F9215" s="2">
        <v>0.1797</v>
      </c>
      <c r="J9215" s="2">
        <v>1.1234999999999999</v>
      </c>
      <c r="K9215" s="2">
        <v>2.1141000000000001</v>
      </c>
      <c r="N9215" s="2">
        <v>0.21340000000000001</v>
      </c>
      <c r="Q9215" s="2">
        <v>0.13020000000000001</v>
      </c>
      <c r="U9215" s="2">
        <v>0.81869999999999998</v>
      </c>
      <c r="V9215" s="2">
        <v>1.3673</v>
      </c>
      <c r="X9215" s="2">
        <v>1.2630000000000001E-2</v>
      </c>
      <c r="AB9215" s="2">
        <v>2.1959</v>
      </c>
      <c r="AC9215" s="2">
        <v>9.0300000000000005E-4</v>
      </c>
      <c r="AV9215" s="2">
        <v>0.27089999999999997</v>
      </c>
      <c r="AY9215" s="2">
        <v>0.1767</v>
      </c>
      <c r="BH9215" s="2">
        <v>1.0814999999999999</v>
      </c>
      <c r="BL9215" s="2">
        <v>0.20669999999999999</v>
      </c>
      <c r="BS9215" s="2">
        <v>1</v>
      </c>
      <c r="CI9215" s="2">
        <v>0.94820000000000004</v>
      </c>
      <c r="CK9215" s="2">
        <v>0.91900000000000004</v>
      </c>
      <c r="CS9215" s="2">
        <v>0.30159999999999998</v>
      </c>
      <c r="CT9215" s="2">
        <v>1.089E-2</v>
      </c>
    </row>
    <row r="9216" spans="2:98" ht="15" hidden="1" customHeight="1" x14ac:dyDescent="0.2">
      <c r="B9216" s="2">
        <v>35227</v>
      </c>
      <c r="F9216" s="2">
        <v>0.17929999999999999</v>
      </c>
      <c r="J9216" s="2">
        <v>1.0767</v>
      </c>
      <c r="K9216" s="2">
        <v>2.0966999999999998</v>
      </c>
      <c r="N9216" s="2">
        <v>0.2079</v>
      </c>
      <c r="Q9216" s="2">
        <v>0.1265</v>
      </c>
      <c r="U9216" s="2">
        <v>0.79359999999999997</v>
      </c>
      <c r="V9216" s="2">
        <v>1.3653</v>
      </c>
      <c r="X9216" s="2">
        <v>1.247E-2</v>
      </c>
      <c r="AB9216" s="2">
        <v>2.1528999999999998</v>
      </c>
      <c r="AC9216" s="2">
        <v>8.8000000000000003E-4</v>
      </c>
      <c r="AV9216" s="2">
        <v>0.26219999999999999</v>
      </c>
      <c r="AY9216" s="2">
        <v>0.1764</v>
      </c>
      <c r="BH9216" s="2">
        <v>1.0815999999999999</v>
      </c>
      <c r="BL9216" s="2">
        <v>0.20330000000000001</v>
      </c>
      <c r="BS9216" s="2">
        <v>1</v>
      </c>
      <c r="CI9216" s="2">
        <v>0.91949999999999998</v>
      </c>
      <c r="CK9216" s="2">
        <v>0.88829999999999998</v>
      </c>
      <c r="CS9216" s="2">
        <v>0.29070000000000001</v>
      </c>
      <c r="CT9216" s="2">
        <v>1.0540000000000001E-2</v>
      </c>
    </row>
    <row r="9217" spans="2:98" ht="15" hidden="1" customHeight="1" x14ac:dyDescent="0.2">
      <c r="B9217" s="2">
        <v>30532</v>
      </c>
      <c r="J9217" s="2">
        <v>0.57120000000000004</v>
      </c>
      <c r="K9217" s="2">
        <v>1.8345</v>
      </c>
      <c r="N9217" s="2">
        <v>0.16589999999999999</v>
      </c>
      <c r="V9217" s="2">
        <v>1.2336999900000001</v>
      </c>
      <c r="X9217" s="2">
        <v>5.0660000000000002E-3</v>
      </c>
      <c r="BH9217" s="2">
        <v>1.0817000000000001</v>
      </c>
      <c r="BL9217" s="2">
        <v>0.15790000000000001</v>
      </c>
      <c r="BS9217" s="2">
        <v>1</v>
      </c>
    </row>
    <row r="9218" spans="2:98" ht="15" hidden="1" customHeight="1" x14ac:dyDescent="0.2">
      <c r="B9218" s="2">
        <v>34688</v>
      </c>
      <c r="F9218" s="2">
        <v>0.3548</v>
      </c>
      <c r="J9218" s="2">
        <v>1.0490999999999999</v>
      </c>
      <c r="K9218" s="2">
        <v>2.1758000000000002</v>
      </c>
      <c r="N9218" s="2">
        <v>0.2031</v>
      </c>
      <c r="V9218" s="2">
        <v>1.3943000000000001</v>
      </c>
      <c r="X9218" s="2">
        <v>1.391E-2</v>
      </c>
      <c r="AY9218" s="2">
        <v>0.18010000000000001</v>
      </c>
      <c r="BH9218" s="2">
        <v>1.0818000000000001</v>
      </c>
      <c r="BL9218" s="2">
        <v>0.18540000000000001</v>
      </c>
      <c r="BS9218" s="2">
        <v>1</v>
      </c>
      <c r="CI9218" s="2">
        <v>0.89039999999999997</v>
      </c>
    </row>
    <row r="9219" spans="2:98" ht="15" hidden="1" customHeight="1" x14ac:dyDescent="0.2">
      <c r="B9219" s="2">
        <v>35562</v>
      </c>
      <c r="F9219" s="2">
        <v>0.1754</v>
      </c>
      <c r="J9219" s="2">
        <v>0.96609999999999996</v>
      </c>
      <c r="K9219" s="2">
        <v>2.2563</v>
      </c>
      <c r="N9219" s="2">
        <v>0.19570000000000001</v>
      </c>
      <c r="Q9219" s="2">
        <v>0.1164</v>
      </c>
      <c r="U9219" s="2">
        <v>0.72499999999999998</v>
      </c>
      <c r="V9219" s="2">
        <v>1.3895999999999999</v>
      </c>
      <c r="X9219" s="2">
        <v>1.1690000000000001E-2</v>
      </c>
      <c r="AB9219" s="2">
        <v>2.1059000000000001</v>
      </c>
      <c r="AC9219" s="2">
        <v>8.2200000000000003E-4</v>
      </c>
      <c r="AV9219" s="2">
        <v>0.24199999999999999</v>
      </c>
      <c r="AY9219" s="2">
        <v>0.1794</v>
      </c>
      <c r="BH9219" s="2">
        <v>1.0818000000000001</v>
      </c>
      <c r="BL9219" s="2">
        <v>0.18060000000000001</v>
      </c>
      <c r="BS9219" s="2">
        <v>1</v>
      </c>
      <c r="CI9219" s="2">
        <v>0.96619999999999995</v>
      </c>
      <c r="CK9219" s="2">
        <v>0.81589999999999996</v>
      </c>
      <c r="CS9219" s="2">
        <v>0.27079999999999999</v>
      </c>
      <c r="CT9219" s="2">
        <v>9.6380000000000007E-3</v>
      </c>
    </row>
    <row r="9220" spans="2:98" ht="15" hidden="1" customHeight="1" x14ac:dyDescent="0.2">
      <c r="B9220" s="2">
        <v>35523</v>
      </c>
      <c r="F9220" s="2">
        <v>0.17430000000000001</v>
      </c>
      <c r="J9220" s="2">
        <v>0.96879999999999999</v>
      </c>
      <c r="K9220" s="2">
        <v>2.2848999999999999</v>
      </c>
      <c r="N9220" s="2">
        <v>0.20499999999999999</v>
      </c>
      <c r="Q9220" s="2">
        <v>0.11840000000000001</v>
      </c>
      <c r="U9220" s="2">
        <v>0.73919999999999997</v>
      </c>
      <c r="V9220" s="2">
        <v>1.3886000000000001</v>
      </c>
      <c r="X9220" s="2">
        <v>1.1310000000000001E-2</v>
      </c>
      <c r="AB9220" s="2">
        <v>2.1968000000000001</v>
      </c>
      <c r="AC9220" s="2">
        <v>8.4000000000000003E-4</v>
      </c>
      <c r="AV9220" s="2">
        <v>0.24690000000000001</v>
      </c>
      <c r="AY9220" s="2">
        <v>0.17929999999999999</v>
      </c>
      <c r="BH9220" s="2">
        <v>1.0819000000000001</v>
      </c>
      <c r="BL9220" s="2">
        <v>0.1827</v>
      </c>
      <c r="BS9220" s="2">
        <v>1</v>
      </c>
      <c r="CI9220" s="2">
        <v>0.96240000000000003</v>
      </c>
      <c r="CK9220" s="2">
        <v>0.83199999999999996</v>
      </c>
      <c r="CS9220" s="2">
        <v>0.27789999999999998</v>
      </c>
      <c r="CT9220" s="2">
        <v>9.8300000000000002E-3</v>
      </c>
    </row>
    <row r="9221" spans="2:98" ht="15" hidden="1" customHeight="1" x14ac:dyDescent="0.2">
      <c r="B9221" s="2">
        <v>30477</v>
      </c>
      <c r="J9221" s="2">
        <v>0.58040000000000003</v>
      </c>
      <c r="K9221" s="2">
        <v>1.9381999999999999</v>
      </c>
      <c r="N9221" s="2">
        <v>0.1704</v>
      </c>
      <c r="V9221" s="2">
        <v>1.2339</v>
      </c>
      <c r="X9221" s="2">
        <v>5.0959999999999998E-3</v>
      </c>
      <c r="BH9221" s="2">
        <v>1.0820999899999999</v>
      </c>
      <c r="BL9221" s="2">
        <v>0.1618</v>
      </c>
      <c r="BS9221" s="2">
        <v>1</v>
      </c>
    </row>
    <row r="9222" spans="2:98" ht="15" hidden="1" customHeight="1" x14ac:dyDescent="0.2">
      <c r="B9222" s="2">
        <v>30537</v>
      </c>
      <c r="J9222" s="2">
        <v>0.56720000000000004</v>
      </c>
      <c r="K9222" s="2">
        <v>1.8448</v>
      </c>
      <c r="N9222" s="2">
        <v>0.16489999999999999</v>
      </c>
      <c r="V9222" s="2">
        <v>1.2350000000000001</v>
      </c>
      <c r="X9222" s="2">
        <v>5.0619999999999997E-3</v>
      </c>
      <c r="BH9222" s="2">
        <v>1.0820999899999999</v>
      </c>
      <c r="BL9222" s="2">
        <v>0.15670000000000001</v>
      </c>
      <c r="BS9222" s="2">
        <v>1</v>
      </c>
    </row>
    <row r="9223" spans="2:98" ht="15" hidden="1" customHeight="1" x14ac:dyDescent="0.2">
      <c r="B9223" s="2">
        <v>35230</v>
      </c>
      <c r="F9223" s="2">
        <v>0.1799</v>
      </c>
      <c r="J9223" s="2">
        <v>1.0900000000000001</v>
      </c>
      <c r="K9223" s="2">
        <v>2.0985</v>
      </c>
      <c r="N9223" s="2">
        <v>0.20910000000000001</v>
      </c>
      <c r="Q9223" s="2">
        <v>0.1275</v>
      </c>
      <c r="U9223" s="2">
        <v>0.80010000000000003</v>
      </c>
      <c r="V9223" s="2">
        <v>1.3661000000000001</v>
      </c>
      <c r="X9223" s="2">
        <v>1.255E-2</v>
      </c>
      <c r="AB9223" s="2">
        <v>2.1577999999999999</v>
      </c>
      <c r="AC9223" s="2">
        <v>8.8400000000000002E-4</v>
      </c>
      <c r="AV9223" s="2">
        <v>0.26419999999999999</v>
      </c>
      <c r="AY9223" s="2">
        <v>0.1764</v>
      </c>
      <c r="BH9223" s="2">
        <v>1.0821000000000001</v>
      </c>
      <c r="BL9223" s="2">
        <v>0.20399999999999999</v>
      </c>
      <c r="BS9223" s="2">
        <v>1</v>
      </c>
      <c r="CI9223" s="2">
        <v>0.92130000000000001</v>
      </c>
      <c r="CK9223" s="2">
        <v>0.8962</v>
      </c>
      <c r="CS9223" s="2">
        <v>0.2923</v>
      </c>
      <c r="CT9223" s="2">
        <v>1.06E-2</v>
      </c>
    </row>
    <row r="9224" spans="2:98" ht="15" hidden="1" customHeight="1" x14ac:dyDescent="0.2">
      <c r="B9224" s="2">
        <v>35272</v>
      </c>
      <c r="F9224" s="2">
        <v>0.18090000000000001</v>
      </c>
      <c r="J9224" s="2">
        <v>1.1346000000000001</v>
      </c>
      <c r="K9224" s="2">
        <v>2.1373000000000002</v>
      </c>
      <c r="N9224" s="2">
        <v>0.2152</v>
      </c>
      <c r="Q9224" s="2">
        <v>0.1318</v>
      </c>
      <c r="U9224" s="2">
        <v>0.82520000000000004</v>
      </c>
      <c r="V9224" s="2">
        <v>1.3744000000000001</v>
      </c>
      <c r="X9224" s="2">
        <v>1.269E-2</v>
      </c>
      <c r="AB9224" s="2">
        <v>2.2239</v>
      </c>
      <c r="AC9224" s="2">
        <v>8.9899999999999995E-4</v>
      </c>
      <c r="AV9224" s="2">
        <v>0.27310000000000001</v>
      </c>
      <c r="AY9224" s="2">
        <v>0.1777</v>
      </c>
      <c r="BH9224" s="2">
        <v>1.0821000000000001</v>
      </c>
      <c r="BL9224" s="2">
        <v>0.2089</v>
      </c>
      <c r="BS9224" s="2">
        <v>1</v>
      </c>
      <c r="CI9224" s="2">
        <v>0.95850000000000002</v>
      </c>
      <c r="CK9224" s="2">
        <v>0.92669999999999997</v>
      </c>
      <c r="CS9224" s="2">
        <v>0.30549999999999999</v>
      </c>
      <c r="CT9224" s="2">
        <v>1.09E-2</v>
      </c>
    </row>
    <row r="9225" spans="2:98" ht="15" hidden="1" customHeight="1" x14ac:dyDescent="0.2">
      <c r="B9225" s="2">
        <v>31065</v>
      </c>
      <c r="J9225" s="2">
        <v>0.49509999999999998</v>
      </c>
      <c r="K9225" s="2">
        <v>1.4868999899999999</v>
      </c>
      <c r="N9225" s="2">
        <v>0.14419999999999999</v>
      </c>
      <c r="V9225" s="2">
        <v>1.32699999</v>
      </c>
      <c r="X9225" s="2">
        <v>5.2139999999999999E-3</v>
      </c>
      <c r="BH9225" s="2">
        <v>1.0821999899999999</v>
      </c>
      <c r="BL9225" s="2">
        <v>0.1454</v>
      </c>
      <c r="BS9225" s="2">
        <v>1</v>
      </c>
    </row>
    <row r="9226" spans="2:98" ht="15" hidden="1" customHeight="1" x14ac:dyDescent="0.2">
      <c r="B9226" s="2">
        <v>30476</v>
      </c>
      <c r="J9226" s="2">
        <v>0.57969999000000005</v>
      </c>
      <c r="K9226" s="2">
        <v>1.94649999</v>
      </c>
      <c r="N9226" s="2">
        <v>0.1699</v>
      </c>
      <c r="V9226" s="2">
        <v>1.2336999900000001</v>
      </c>
      <c r="X9226" s="2">
        <v>5.0850000000000001E-3</v>
      </c>
      <c r="BH9226" s="2">
        <v>1.0822999900000001</v>
      </c>
      <c r="BL9226" s="2">
        <v>0.16159999999999999</v>
      </c>
      <c r="BS9226" s="2">
        <v>1</v>
      </c>
    </row>
    <row r="9227" spans="2:98" ht="15" hidden="1" customHeight="1" x14ac:dyDescent="0.2">
      <c r="B9227" s="2">
        <v>30490</v>
      </c>
      <c r="J9227" s="2">
        <v>0.59109999999999996</v>
      </c>
      <c r="K9227" s="2">
        <v>1.8990999900000001</v>
      </c>
      <c r="N9227" s="2">
        <v>0.16889999999999999</v>
      </c>
      <c r="V9227" s="2">
        <v>1.2317999900000001</v>
      </c>
      <c r="X9227" s="2">
        <v>5.1869999999999998E-3</v>
      </c>
      <c r="BH9227" s="2">
        <v>1.0822999900000001</v>
      </c>
      <c r="BL9227" s="2">
        <v>0.16189999999999999</v>
      </c>
      <c r="BS9227" s="2">
        <v>1</v>
      </c>
    </row>
    <row r="9228" spans="2:98" ht="15" hidden="1" customHeight="1" x14ac:dyDescent="0.2">
      <c r="B9228" s="2">
        <v>35226</v>
      </c>
      <c r="F9228" s="2">
        <v>0.18140000000000001</v>
      </c>
      <c r="J9228" s="2">
        <v>1.0771999999999999</v>
      </c>
      <c r="K9228" s="2">
        <v>2.0895000000000001</v>
      </c>
      <c r="N9228" s="2">
        <v>0.20780000000000001</v>
      </c>
      <c r="Q9228" s="2">
        <v>0.12620000000000001</v>
      </c>
      <c r="U9228" s="2">
        <v>0.79369999999999996</v>
      </c>
      <c r="V9228" s="2">
        <v>1.3637999999999999</v>
      </c>
      <c r="X9228" s="2">
        <v>1.251E-2</v>
      </c>
      <c r="AB9228" s="2">
        <v>2.1465999999999998</v>
      </c>
      <c r="AC9228" s="2">
        <v>8.8000000000000003E-4</v>
      </c>
      <c r="AV9228" s="2">
        <v>0.26240000000000002</v>
      </c>
      <c r="AY9228" s="2">
        <v>0.1762</v>
      </c>
      <c r="BH9228" s="2">
        <v>1.0823</v>
      </c>
      <c r="BL9228" s="2">
        <v>0.2021</v>
      </c>
      <c r="BS9228" s="2">
        <v>1</v>
      </c>
      <c r="CI9228" s="2">
        <v>0.91779999999999995</v>
      </c>
      <c r="CK9228" s="2">
        <v>0.88859999999999995</v>
      </c>
      <c r="CS9228" s="2">
        <v>0.28970000000000001</v>
      </c>
      <c r="CT9228" s="2">
        <v>1.0529999999999999E-2</v>
      </c>
    </row>
    <row r="9229" spans="2:98" ht="15" hidden="1" customHeight="1" x14ac:dyDescent="0.2">
      <c r="B9229" s="2">
        <v>35331</v>
      </c>
      <c r="F9229" s="2">
        <v>0.18010000000000001</v>
      </c>
      <c r="J9229" s="2">
        <v>1.1073999999999999</v>
      </c>
      <c r="K9229" s="2">
        <v>2.1286999999999998</v>
      </c>
      <c r="N9229" s="2">
        <v>0.21149999999999999</v>
      </c>
      <c r="Q9229" s="2">
        <v>0.12839999999999999</v>
      </c>
      <c r="U9229" s="2">
        <v>0.80630000000000002</v>
      </c>
      <c r="V9229" s="2">
        <v>1.3662000000000001</v>
      </c>
      <c r="X9229" s="2">
        <v>1.244E-2</v>
      </c>
      <c r="AB9229" s="2">
        <v>2.1903000000000001</v>
      </c>
      <c r="AC9229" s="2">
        <v>8.9700000000000001E-4</v>
      </c>
      <c r="AV9229" s="2">
        <v>0.26679999999999998</v>
      </c>
      <c r="AY9229" s="2">
        <v>0.17660000000000001</v>
      </c>
      <c r="BH9229" s="2">
        <v>1.0823</v>
      </c>
      <c r="BL9229" s="2">
        <v>0.20730000000000001</v>
      </c>
      <c r="BS9229" s="2">
        <v>1</v>
      </c>
      <c r="CI9229" s="2">
        <v>0.95399999999999996</v>
      </c>
      <c r="CK9229" s="2">
        <v>0.90390000000000004</v>
      </c>
      <c r="CS9229" s="2">
        <v>0.3019</v>
      </c>
      <c r="CT9229" s="2">
        <v>1.074E-2</v>
      </c>
    </row>
    <row r="9230" spans="2:98" ht="15" hidden="1" customHeight="1" x14ac:dyDescent="0.2">
      <c r="B9230" s="2">
        <v>35543</v>
      </c>
      <c r="F9230" s="2">
        <v>0.17699999999999999</v>
      </c>
      <c r="J9230" s="2">
        <v>0.95409999999999995</v>
      </c>
      <c r="K9230" s="2">
        <v>2.2612000000000001</v>
      </c>
      <c r="N9230" s="2">
        <v>0.19789999999999999</v>
      </c>
      <c r="Q9230" s="2">
        <v>0.11559999999999999</v>
      </c>
      <c r="U9230" s="2">
        <v>0.72340000000000004</v>
      </c>
      <c r="V9230" s="2">
        <v>1.3939999999999999</v>
      </c>
      <c r="X9230" s="2">
        <v>1.1050000000000001E-2</v>
      </c>
      <c r="AB9230" s="2">
        <v>2.1564999999999999</v>
      </c>
      <c r="AC9230" s="2">
        <v>8.1800000000000004E-4</v>
      </c>
      <c r="AV9230" s="2">
        <v>0.24129999999999999</v>
      </c>
      <c r="AY9230" s="2">
        <v>0.18</v>
      </c>
      <c r="BH9230" s="2">
        <v>1.0823</v>
      </c>
      <c r="BL9230" s="2">
        <v>0.1825</v>
      </c>
      <c r="BS9230" s="2">
        <v>1</v>
      </c>
      <c r="CI9230" s="2">
        <v>0.96599999999999997</v>
      </c>
      <c r="CK9230" s="2">
        <v>0.81420000000000003</v>
      </c>
      <c r="CS9230" s="2">
        <v>0.27</v>
      </c>
      <c r="CT9230" s="2">
        <v>9.6509999999999999E-3</v>
      </c>
    </row>
    <row r="9231" spans="2:98" ht="15" hidden="1" customHeight="1" x14ac:dyDescent="0.2">
      <c r="B9231" s="2">
        <v>30491</v>
      </c>
      <c r="J9231" s="2">
        <v>0.59069998999999995</v>
      </c>
      <c r="K9231" s="2">
        <v>1.9047000000000001</v>
      </c>
      <c r="N9231" s="2">
        <v>0.16919999999999999</v>
      </c>
      <c r="V9231" s="2">
        <v>1.23239999</v>
      </c>
      <c r="X9231" s="2">
        <v>5.1739999999999998E-3</v>
      </c>
      <c r="BH9231" s="2">
        <v>1.0823999900000001</v>
      </c>
      <c r="BL9231" s="2">
        <v>0.16209999999999999</v>
      </c>
      <c r="BS9231" s="2">
        <v>1</v>
      </c>
    </row>
    <row r="9232" spans="2:98" ht="15" hidden="1" customHeight="1" x14ac:dyDescent="0.2">
      <c r="B9232" s="2">
        <v>30560</v>
      </c>
      <c r="J9232" s="2">
        <v>0.56379999999999997</v>
      </c>
      <c r="K9232" s="2">
        <v>1.84739999</v>
      </c>
      <c r="N9232" s="2">
        <v>0.1646</v>
      </c>
      <c r="V9232" s="2">
        <v>1.2331000000000001</v>
      </c>
      <c r="X9232" s="2">
        <v>5.0049999999999999E-3</v>
      </c>
      <c r="BH9232" s="2">
        <v>1.0823999900000001</v>
      </c>
      <c r="BL9232" s="2">
        <v>0.15570000000000001</v>
      </c>
      <c r="BS9232" s="2">
        <v>1</v>
      </c>
    </row>
    <row r="9233" spans="2:98" ht="15" hidden="1" customHeight="1" x14ac:dyDescent="0.2">
      <c r="B9233" s="2">
        <v>35223</v>
      </c>
      <c r="F9233" s="2">
        <v>0.18190000000000001</v>
      </c>
      <c r="J9233" s="2">
        <v>1.0789</v>
      </c>
      <c r="K9233" s="2">
        <v>2.1067999999999998</v>
      </c>
      <c r="N9233" s="2">
        <v>0.20830000000000001</v>
      </c>
      <c r="Q9233" s="2">
        <v>0.12659999999999999</v>
      </c>
      <c r="U9233" s="2">
        <v>0.79600000000000004</v>
      </c>
      <c r="V9233" s="2">
        <v>1.3667</v>
      </c>
      <c r="X9233" s="2">
        <v>1.252E-2</v>
      </c>
      <c r="AB9233" s="2">
        <v>2.1579999999999999</v>
      </c>
      <c r="AC9233" s="2">
        <v>8.83E-4</v>
      </c>
      <c r="AV9233" s="2">
        <v>0.26300000000000001</v>
      </c>
      <c r="AY9233" s="2">
        <v>0.17660000000000001</v>
      </c>
      <c r="BH9233" s="2">
        <v>1.0824</v>
      </c>
      <c r="BL9233" s="2">
        <v>0.20250000000000001</v>
      </c>
      <c r="BS9233" s="2">
        <v>1</v>
      </c>
      <c r="CI9233" s="2">
        <v>0.91500000000000004</v>
      </c>
      <c r="CK9233" s="2">
        <v>0.89059999999999995</v>
      </c>
      <c r="CS9233" s="2">
        <v>0.2903</v>
      </c>
      <c r="CT9233" s="2">
        <v>1.056E-2</v>
      </c>
    </row>
    <row r="9234" spans="2:98" ht="15" hidden="1" customHeight="1" x14ac:dyDescent="0.2">
      <c r="B9234" s="2">
        <v>35271</v>
      </c>
      <c r="F9234" s="2">
        <v>0.18090000000000001</v>
      </c>
      <c r="J9234" s="2">
        <v>1.1365000000000001</v>
      </c>
      <c r="K9234" s="2">
        <v>2.1371000000000002</v>
      </c>
      <c r="N9234" s="2">
        <v>0.21560000000000001</v>
      </c>
      <c r="Q9234" s="2">
        <v>0.13200000000000001</v>
      </c>
      <c r="U9234" s="2">
        <v>0.82609999999999995</v>
      </c>
      <c r="V9234" s="2">
        <v>1.3725000000000001</v>
      </c>
      <c r="X9234" s="2">
        <v>1.2670000000000001E-2</v>
      </c>
      <c r="AB9234" s="2">
        <v>2.2206999999999999</v>
      </c>
      <c r="AC9234" s="2">
        <v>9.0499999999999999E-4</v>
      </c>
      <c r="AV9234" s="2">
        <v>0.2737</v>
      </c>
      <c r="AY9234" s="2">
        <v>0.17749999999999999</v>
      </c>
      <c r="BH9234" s="2">
        <v>1.0824</v>
      </c>
      <c r="BL9234" s="2">
        <v>0.2099</v>
      </c>
      <c r="BS9234" s="2">
        <v>1</v>
      </c>
      <c r="CI9234" s="2">
        <v>0.95679999999999998</v>
      </c>
      <c r="CK9234" s="2">
        <v>0.92769999999999997</v>
      </c>
      <c r="CS9234" s="2">
        <v>0.3054</v>
      </c>
      <c r="CT9234" s="2">
        <v>1.0919999999999999E-2</v>
      </c>
    </row>
    <row r="9235" spans="2:98" ht="15" hidden="1" customHeight="1" x14ac:dyDescent="0.2">
      <c r="B9235" s="2">
        <v>35307</v>
      </c>
      <c r="F9235" s="2">
        <v>0.1804</v>
      </c>
      <c r="J9235" s="2">
        <v>1.1398999999999999</v>
      </c>
      <c r="K9235" s="2">
        <v>2.1364999999999998</v>
      </c>
      <c r="N9235" s="2">
        <v>0.2135</v>
      </c>
      <c r="Q9235" s="2">
        <v>0.13120000000000001</v>
      </c>
      <c r="U9235" s="2">
        <v>0.82430000000000003</v>
      </c>
      <c r="V9235" s="2">
        <v>1.3684000000000001</v>
      </c>
      <c r="X9235" s="2">
        <v>1.259E-2</v>
      </c>
      <c r="AB9235" s="2">
        <v>2.2181999999999999</v>
      </c>
      <c r="AC9235" s="2">
        <v>9.0600000000000001E-4</v>
      </c>
      <c r="AV9235" s="2">
        <v>0.2702</v>
      </c>
      <c r="AY9235" s="2">
        <v>0.1769</v>
      </c>
      <c r="BH9235" s="2">
        <v>1.0824</v>
      </c>
      <c r="BL9235" s="2">
        <v>0.20649999999999999</v>
      </c>
      <c r="BS9235" s="2">
        <v>1</v>
      </c>
      <c r="CI9235" s="2">
        <v>0.94489999999999996</v>
      </c>
      <c r="CK9235" s="2">
        <v>0.92459999999999998</v>
      </c>
      <c r="CS9235" s="2">
        <v>0.3054</v>
      </c>
      <c r="CT9235" s="2">
        <v>1.093E-2</v>
      </c>
    </row>
    <row r="9236" spans="2:98" ht="15" hidden="1" customHeight="1" x14ac:dyDescent="0.2">
      <c r="B9236" s="2">
        <v>31072</v>
      </c>
      <c r="J9236" s="2">
        <v>0.49719999999999998</v>
      </c>
      <c r="K9236" s="2">
        <v>1.47039999</v>
      </c>
      <c r="N9236" s="2">
        <v>0.1447</v>
      </c>
      <c r="V9236" s="2">
        <v>1.3247</v>
      </c>
      <c r="X9236" s="2">
        <v>5.2160000000000002E-3</v>
      </c>
      <c r="BH9236" s="2">
        <v>1.0825</v>
      </c>
      <c r="BL9236" s="2">
        <v>0.14660000000000001</v>
      </c>
      <c r="BS9236" s="2">
        <v>1</v>
      </c>
    </row>
    <row r="9237" spans="2:98" ht="15" hidden="1" customHeight="1" x14ac:dyDescent="0.2">
      <c r="B9237" s="2">
        <v>31075</v>
      </c>
      <c r="J9237" s="2">
        <v>0.49809999999999999</v>
      </c>
      <c r="K9237" s="2">
        <v>1.4742999999999999</v>
      </c>
      <c r="N9237" s="2">
        <v>0.14449999999999999</v>
      </c>
      <c r="V9237" s="2">
        <v>1.3257999899999999</v>
      </c>
      <c r="X9237" s="2">
        <v>5.2170000000000003E-3</v>
      </c>
      <c r="BH9237" s="2">
        <v>1.0825</v>
      </c>
      <c r="BL9237" s="2">
        <v>0.14649999999999999</v>
      </c>
      <c r="BS9237" s="2">
        <v>1</v>
      </c>
    </row>
    <row r="9238" spans="2:98" ht="15" hidden="1" customHeight="1" x14ac:dyDescent="0.2">
      <c r="B9238" s="2">
        <v>34724</v>
      </c>
      <c r="F9238" s="2">
        <v>0.24929999999999999</v>
      </c>
      <c r="J9238" s="2">
        <v>1.1091</v>
      </c>
      <c r="K9238" s="2">
        <v>2.2536</v>
      </c>
      <c r="N9238" s="2">
        <v>0.2132</v>
      </c>
      <c r="Q9238" s="2">
        <v>0.1328</v>
      </c>
      <c r="U9238" s="2">
        <v>0.83220000000000005</v>
      </c>
      <c r="V9238" s="2">
        <v>1.4147000000000001</v>
      </c>
      <c r="X9238" s="2">
        <v>1.4189999999999999E-2</v>
      </c>
      <c r="AB9238" s="2">
        <v>2.2273999999999998</v>
      </c>
      <c r="AC9238" s="2">
        <v>8.8599999999999996E-4</v>
      </c>
      <c r="AV9238" s="2">
        <v>0.26950000000000002</v>
      </c>
      <c r="AY9238" s="2">
        <v>0.18290000000000001</v>
      </c>
      <c r="BH9238" s="2">
        <v>1.0825</v>
      </c>
      <c r="BL9238" s="2">
        <v>0.18909999999999999</v>
      </c>
      <c r="BS9238" s="2">
        <v>1</v>
      </c>
      <c r="CI9238" s="2">
        <v>0.91180000000000005</v>
      </c>
      <c r="CK9238" s="2">
        <v>0.9335</v>
      </c>
      <c r="CS9238" s="2">
        <v>0.2999</v>
      </c>
      <c r="CT9238" s="2">
        <v>1.0710000000000001E-2</v>
      </c>
    </row>
    <row r="9239" spans="2:98" ht="15" hidden="1" customHeight="1" x14ac:dyDescent="0.2">
      <c r="B9239" s="2">
        <v>35405</v>
      </c>
      <c r="F9239" s="2">
        <v>0.1716</v>
      </c>
      <c r="J9239" s="2">
        <v>1.0342</v>
      </c>
      <c r="K9239" s="2">
        <v>2.2317999999999998</v>
      </c>
      <c r="N9239" s="2">
        <v>0.21029999999999999</v>
      </c>
      <c r="Q9239" s="2">
        <v>0.1258</v>
      </c>
      <c r="U9239" s="2">
        <v>0.78290000000000004</v>
      </c>
      <c r="V9239" s="2">
        <v>1.3591</v>
      </c>
      <c r="X9239" s="2">
        <v>1.204E-2</v>
      </c>
      <c r="AB9239" s="2">
        <v>2.2418</v>
      </c>
      <c r="AC9239" s="2">
        <v>8.8900000000000003E-4</v>
      </c>
      <c r="AV9239" s="2">
        <v>0.26</v>
      </c>
      <c r="AY9239" s="2">
        <v>0.17580000000000001</v>
      </c>
      <c r="BH9239" s="2">
        <v>1.0825</v>
      </c>
      <c r="BL9239" s="2">
        <v>0.19969999999999999</v>
      </c>
      <c r="BS9239" s="2">
        <v>1</v>
      </c>
      <c r="CI9239" s="2">
        <v>0.95589999999999997</v>
      </c>
      <c r="CK9239" s="2">
        <v>0.87839999999999996</v>
      </c>
      <c r="CS9239" s="2">
        <v>0.29599999999999999</v>
      </c>
      <c r="CT9239" s="2">
        <v>1.044E-2</v>
      </c>
    </row>
    <row r="9240" spans="2:98" ht="15" hidden="1" customHeight="1" x14ac:dyDescent="0.2">
      <c r="B9240" s="2">
        <v>35493</v>
      </c>
      <c r="F9240" s="2">
        <v>0.1719</v>
      </c>
      <c r="J9240" s="2">
        <v>0.92090000000000005</v>
      </c>
      <c r="K9240" s="2">
        <v>2.2141999999999999</v>
      </c>
      <c r="N9240" s="2">
        <v>0.1963</v>
      </c>
      <c r="Q9240" s="2">
        <v>0.1138</v>
      </c>
      <c r="U9240" s="2">
        <v>0.71079999999999999</v>
      </c>
      <c r="V9240" s="2">
        <v>1.3698999999999999</v>
      </c>
      <c r="X9240" s="2">
        <v>1.123E-2</v>
      </c>
      <c r="AB9240" s="2">
        <v>2.1419999999999999</v>
      </c>
      <c r="AC9240" s="2">
        <v>8.0099999999999995E-4</v>
      </c>
      <c r="AV9240" s="2">
        <v>0.23699999999999999</v>
      </c>
      <c r="AY9240" s="2">
        <v>0.1769</v>
      </c>
      <c r="BH9240" s="2">
        <v>1.0826</v>
      </c>
      <c r="BL9240" s="2">
        <v>0.17849999999999999</v>
      </c>
      <c r="BS9240" s="2">
        <v>1</v>
      </c>
      <c r="CI9240" s="2">
        <v>0.96450000000000002</v>
      </c>
      <c r="CK9240" s="2">
        <v>0.79959999999999998</v>
      </c>
      <c r="CS9240" s="2">
        <v>0.26850000000000002</v>
      </c>
      <c r="CT9240" s="2">
        <v>9.4450000000000003E-3</v>
      </c>
    </row>
    <row r="9241" spans="2:98" ht="15" hidden="1" customHeight="1" x14ac:dyDescent="0.2">
      <c r="B9241" s="2">
        <v>30558</v>
      </c>
      <c r="J9241" s="2">
        <v>0.56399999999999995</v>
      </c>
      <c r="K9241" s="2">
        <v>1.84709999</v>
      </c>
      <c r="N9241" s="2">
        <v>0.16450000000000001</v>
      </c>
      <c r="V9241" s="2">
        <v>1.2322</v>
      </c>
      <c r="X9241" s="2">
        <v>5.0049999999999999E-3</v>
      </c>
      <c r="BH9241" s="2">
        <v>1.0827</v>
      </c>
      <c r="BL9241" s="2">
        <v>0.15579999999999999</v>
      </c>
      <c r="BS9241" s="2">
        <v>1</v>
      </c>
    </row>
    <row r="9242" spans="2:98" ht="15" hidden="1" customHeight="1" x14ac:dyDescent="0.2">
      <c r="B9242" s="2">
        <v>35268</v>
      </c>
      <c r="F9242" s="2">
        <v>0.17910000000000001</v>
      </c>
      <c r="J9242" s="2">
        <v>1.1326000000000001</v>
      </c>
      <c r="K9242" s="2">
        <v>2.121</v>
      </c>
      <c r="N9242" s="2">
        <v>0.21410000000000001</v>
      </c>
      <c r="Q9242" s="2">
        <v>0.13070000000000001</v>
      </c>
      <c r="U9242" s="2">
        <v>0.82150000000000001</v>
      </c>
      <c r="V9242" s="2">
        <v>1.3673999999999999</v>
      </c>
      <c r="X9242" s="2">
        <v>1.273E-2</v>
      </c>
      <c r="AB9242" s="2">
        <v>2.2029000000000001</v>
      </c>
      <c r="AC9242" s="2">
        <v>9.0700000000000004E-4</v>
      </c>
      <c r="AV9242" s="2">
        <v>0.27239999999999998</v>
      </c>
      <c r="AY9242" s="2">
        <v>0.17680000000000001</v>
      </c>
      <c r="BH9242" s="2">
        <v>1.0827</v>
      </c>
      <c r="BL9242" s="2">
        <v>0.2074</v>
      </c>
      <c r="BS9242" s="2">
        <v>1</v>
      </c>
      <c r="CI9242" s="2">
        <v>0.95079999999999998</v>
      </c>
      <c r="CK9242" s="2">
        <v>0.92169999999999996</v>
      </c>
      <c r="CS9242" s="2">
        <v>0.30230000000000001</v>
      </c>
      <c r="CT9242" s="2">
        <v>1.091E-2</v>
      </c>
    </row>
    <row r="9243" spans="2:98" ht="15" hidden="1" customHeight="1" x14ac:dyDescent="0.2">
      <c r="B9243" s="2">
        <v>35300</v>
      </c>
      <c r="F9243" s="2">
        <v>0.18290000000000001</v>
      </c>
      <c r="J9243" s="2">
        <v>1.1411</v>
      </c>
      <c r="K9243" s="2">
        <v>2.1273</v>
      </c>
      <c r="N9243" s="2">
        <v>0.21310000000000001</v>
      </c>
      <c r="Q9243" s="2">
        <v>0.13070000000000001</v>
      </c>
      <c r="U9243" s="2">
        <v>0.82210000000000005</v>
      </c>
      <c r="V9243" s="2">
        <v>1.3696999999999999</v>
      </c>
      <c r="X9243" s="2">
        <v>1.2619999999999999E-2</v>
      </c>
      <c r="AB9243" s="2">
        <v>2.2080000000000002</v>
      </c>
      <c r="AC9243" s="2">
        <v>9.0600000000000001E-4</v>
      </c>
      <c r="AV9243" s="2">
        <v>0.27029999999999998</v>
      </c>
      <c r="AY9243" s="2">
        <v>0.17710000000000001</v>
      </c>
      <c r="BH9243" s="2">
        <v>1.0827</v>
      </c>
      <c r="BL9243" s="2">
        <v>0.20780000000000001</v>
      </c>
      <c r="BS9243" s="2">
        <v>1</v>
      </c>
      <c r="CI9243" s="2">
        <v>0.95130000000000003</v>
      </c>
      <c r="CK9243" s="2">
        <v>0.92220000000000002</v>
      </c>
      <c r="CS9243" s="2">
        <v>0.3034</v>
      </c>
      <c r="CT9243" s="2">
        <v>1.091E-2</v>
      </c>
    </row>
    <row r="9244" spans="2:98" ht="15" hidden="1" customHeight="1" x14ac:dyDescent="0.2">
      <c r="B9244" s="2">
        <v>35326</v>
      </c>
      <c r="F9244" s="2">
        <v>0.18310000000000001</v>
      </c>
      <c r="J9244" s="2">
        <v>1.1048</v>
      </c>
      <c r="K9244" s="2">
        <v>2.1406999999999998</v>
      </c>
      <c r="N9244" s="2">
        <v>0.2122</v>
      </c>
      <c r="Q9244" s="2">
        <v>0.12920000000000001</v>
      </c>
      <c r="U9244" s="2">
        <v>0.81069999999999998</v>
      </c>
      <c r="V9244" s="2">
        <v>1.3717999999999999</v>
      </c>
      <c r="X9244" s="2">
        <v>1.256E-2</v>
      </c>
      <c r="AB9244" s="2">
        <v>2.2111999999999998</v>
      </c>
      <c r="AC9244" s="2">
        <v>8.9999999999999998E-4</v>
      </c>
      <c r="AV9244" s="2">
        <v>0.2666</v>
      </c>
      <c r="AY9244" s="2">
        <v>0.1774</v>
      </c>
      <c r="BH9244" s="2">
        <v>1.0828</v>
      </c>
      <c r="BL9244" s="2">
        <v>0.20710000000000001</v>
      </c>
      <c r="BS9244" s="2">
        <v>1</v>
      </c>
      <c r="CI9244" s="2">
        <v>0.96299999999999997</v>
      </c>
      <c r="CK9244" s="2">
        <v>0.90859999999999996</v>
      </c>
      <c r="CS9244" s="2">
        <v>0.30280000000000001</v>
      </c>
      <c r="CT9244" s="2">
        <v>1.0840000000000001E-2</v>
      </c>
    </row>
    <row r="9245" spans="2:98" ht="15" hidden="1" customHeight="1" x14ac:dyDescent="0.2">
      <c r="B9245" s="2">
        <v>35327</v>
      </c>
      <c r="F9245" s="2">
        <v>0.18260000000000001</v>
      </c>
      <c r="J9245" s="2">
        <v>1.103</v>
      </c>
      <c r="K9245" s="2">
        <v>2.1274000000000002</v>
      </c>
      <c r="N9245" s="2">
        <v>0.2117</v>
      </c>
      <c r="Q9245" s="2">
        <v>0.1288</v>
      </c>
      <c r="U9245" s="2">
        <v>0.80769999999999997</v>
      </c>
      <c r="V9245" s="2">
        <v>1.371</v>
      </c>
      <c r="X9245" s="2">
        <v>1.2529999999999999E-2</v>
      </c>
      <c r="AB9245" s="2">
        <v>2.1983999999999999</v>
      </c>
      <c r="AC9245" s="2">
        <v>8.9899999999999995E-4</v>
      </c>
      <c r="AV9245" s="2">
        <v>0.2661</v>
      </c>
      <c r="AY9245" s="2">
        <v>0.1774</v>
      </c>
      <c r="BH9245" s="2">
        <v>1.0828</v>
      </c>
      <c r="BL9245" s="2">
        <v>0.20669999999999999</v>
      </c>
      <c r="BS9245" s="2">
        <v>1</v>
      </c>
      <c r="CI9245" s="2">
        <v>0.95850000000000002</v>
      </c>
      <c r="CK9245" s="2">
        <v>0.9052</v>
      </c>
      <c r="CS9245" s="2">
        <v>0.30299999999999999</v>
      </c>
      <c r="CT9245" s="2">
        <v>1.077E-2</v>
      </c>
    </row>
    <row r="9246" spans="2:98" ht="15" hidden="1" customHeight="1" x14ac:dyDescent="0.2">
      <c r="B9246" s="2">
        <v>34687</v>
      </c>
      <c r="F9246" s="2">
        <v>0.40229999999999999</v>
      </c>
      <c r="J9246" s="2">
        <v>1.0472999999999999</v>
      </c>
      <c r="K9246" s="2">
        <v>2.1772999999999998</v>
      </c>
      <c r="N9246" s="2">
        <v>0.20300000000000001</v>
      </c>
      <c r="V9246" s="2">
        <v>1.3938999999999999</v>
      </c>
      <c r="X9246" s="2">
        <v>1.392E-2</v>
      </c>
      <c r="AY9246" s="2">
        <v>0.18010000000000001</v>
      </c>
      <c r="BH9246" s="2">
        <v>1.0829</v>
      </c>
      <c r="BL9246" s="2">
        <v>0.18440000000000001</v>
      </c>
      <c r="BS9246" s="2">
        <v>1</v>
      </c>
      <c r="CI9246" s="2">
        <v>0.89249999999999996</v>
      </c>
    </row>
    <row r="9247" spans="2:98" ht="15" hidden="1" customHeight="1" x14ac:dyDescent="0.2">
      <c r="B9247" s="2">
        <v>35187</v>
      </c>
      <c r="F9247" s="2">
        <v>0.18240000000000001</v>
      </c>
      <c r="J9247" s="2">
        <v>1.0942000000000001</v>
      </c>
      <c r="K9247" s="2">
        <v>2.0474999999999999</v>
      </c>
      <c r="N9247" s="2">
        <v>0.20730000000000001</v>
      </c>
      <c r="Q9247" s="2">
        <v>0.12609999999999999</v>
      </c>
      <c r="U9247" s="2">
        <v>0.7964</v>
      </c>
      <c r="V9247" s="2">
        <v>1.3620000000000001</v>
      </c>
      <c r="X9247" s="2">
        <v>1.304E-2</v>
      </c>
      <c r="AB9247" s="2">
        <v>2.1213000000000002</v>
      </c>
      <c r="AC9247" s="2">
        <v>8.7100000000000003E-4</v>
      </c>
      <c r="AV9247" s="2">
        <v>0.26369999999999999</v>
      </c>
      <c r="AY9247" s="2">
        <v>0.17610000000000001</v>
      </c>
      <c r="BH9247" s="2">
        <v>1.0829</v>
      </c>
      <c r="BL9247" s="2">
        <v>0.19869999999999999</v>
      </c>
      <c r="BS9247" s="2">
        <v>1</v>
      </c>
      <c r="CI9247" s="2">
        <v>0.93840000000000001</v>
      </c>
      <c r="CK9247" s="2">
        <v>0.89049999999999996</v>
      </c>
      <c r="CS9247" s="2">
        <v>0.28220000000000001</v>
      </c>
      <c r="CT9247" s="2">
        <v>1.0670000000000001E-2</v>
      </c>
    </row>
    <row r="9248" spans="2:98" ht="15" hidden="1" customHeight="1" x14ac:dyDescent="0.2">
      <c r="B9248" s="2">
        <v>35264</v>
      </c>
      <c r="F9248" s="2">
        <v>0.17910000000000001</v>
      </c>
      <c r="J9248" s="2">
        <v>1.1257999999999999</v>
      </c>
      <c r="K9248" s="2">
        <v>2.1164000000000001</v>
      </c>
      <c r="N9248" s="2">
        <v>0.21390000000000001</v>
      </c>
      <c r="Q9248" s="2">
        <v>0.1305</v>
      </c>
      <c r="U9248" s="2">
        <v>0.81969999999999998</v>
      </c>
      <c r="V9248" s="2">
        <v>1.367</v>
      </c>
      <c r="X9248" s="2">
        <v>1.2659999999999999E-2</v>
      </c>
      <c r="AB9248" s="2">
        <v>2.1892999999999998</v>
      </c>
      <c r="AC9248" s="2">
        <v>8.9999999999999998E-4</v>
      </c>
      <c r="AV9248" s="2">
        <v>0.27150000000000002</v>
      </c>
      <c r="AY9248" s="2">
        <v>0.17660000000000001</v>
      </c>
      <c r="BH9248" s="2">
        <v>1.0829</v>
      </c>
      <c r="BL9248" s="2">
        <v>0.2064</v>
      </c>
      <c r="BS9248" s="2">
        <v>1</v>
      </c>
      <c r="CI9248" s="2">
        <v>0.94210000000000005</v>
      </c>
      <c r="CK9248" s="2">
        <v>0.92010000000000003</v>
      </c>
      <c r="CS9248" s="2">
        <v>0.30199999999999999</v>
      </c>
      <c r="CT9248" s="2">
        <v>1.0869999999999999E-2</v>
      </c>
    </row>
    <row r="9249" spans="2:98" ht="15" hidden="1" customHeight="1" x14ac:dyDescent="0.2">
      <c r="B9249" s="2">
        <v>30568</v>
      </c>
      <c r="J9249" s="2">
        <v>0.56769999999999998</v>
      </c>
      <c r="K9249" s="2">
        <v>1.8394999999999999</v>
      </c>
      <c r="N9249" s="2">
        <v>0.16539999999999999</v>
      </c>
      <c r="V9249" s="2">
        <v>1.2316999900000001</v>
      </c>
      <c r="X9249" s="2">
        <v>5.0379999999999999E-3</v>
      </c>
      <c r="BH9249" s="2">
        <v>1.08299999</v>
      </c>
      <c r="BL9249" s="2">
        <v>0.15629999999999999</v>
      </c>
      <c r="BS9249" s="2">
        <v>1</v>
      </c>
    </row>
    <row r="9250" spans="2:98" ht="15" hidden="1" customHeight="1" x14ac:dyDescent="0.2">
      <c r="B9250" s="2">
        <v>35328</v>
      </c>
      <c r="F9250" s="2">
        <v>0.1812</v>
      </c>
      <c r="J9250" s="2">
        <v>1.1034999999999999</v>
      </c>
      <c r="K9250" s="2">
        <v>2.1274999999999999</v>
      </c>
      <c r="N9250" s="2">
        <v>0.21129999999999999</v>
      </c>
      <c r="Q9250" s="2">
        <v>0.1283</v>
      </c>
      <c r="U9250" s="2">
        <v>0.80559999999999998</v>
      </c>
      <c r="V9250" s="2">
        <v>1.3677999999999999</v>
      </c>
      <c r="X9250" s="2">
        <v>1.2460000000000001E-2</v>
      </c>
      <c r="AB9250" s="2">
        <v>2.1894</v>
      </c>
      <c r="AC9250" s="2">
        <v>8.9700000000000001E-4</v>
      </c>
      <c r="AV9250" s="2">
        <v>0.2666</v>
      </c>
      <c r="AY9250" s="2">
        <v>0.1769</v>
      </c>
      <c r="BH9250" s="2">
        <v>1.083</v>
      </c>
      <c r="BL9250" s="2">
        <v>0.20669999999999999</v>
      </c>
      <c r="BS9250" s="2">
        <v>1</v>
      </c>
      <c r="CI9250" s="2">
        <v>0.95699999999999996</v>
      </c>
      <c r="CK9250" s="2">
        <v>0.90310000000000001</v>
      </c>
      <c r="CS9250" s="2">
        <v>0.30170000000000002</v>
      </c>
      <c r="CT9250" s="2">
        <v>1.074E-2</v>
      </c>
    </row>
    <row r="9251" spans="2:98" ht="15" hidden="1" customHeight="1" x14ac:dyDescent="0.2">
      <c r="B9251" s="2">
        <v>30468</v>
      </c>
      <c r="J9251" s="2">
        <v>0.58389999999999997</v>
      </c>
      <c r="K9251" s="2">
        <v>1.9576</v>
      </c>
      <c r="N9251" s="2">
        <v>0.17150000000000001</v>
      </c>
      <c r="V9251" s="2">
        <v>1.23079999</v>
      </c>
      <c r="X9251" s="2">
        <v>5.1339999999999997E-3</v>
      </c>
      <c r="BH9251" s="2">
        <v>1.08309999</v>
      </c>
      <c r="BL9251" s="2">
        <v>0.16259999999999999</v>
      </c>
      <c r="BS9251" s="2">
        <v>1</v>
      </c>
    </row>
    <row r="9252" spans="2:98" ht="15" hidden="1" customHeight="1" x14ac:dyDescent="0.2">
      <c r="B9252" s="2">
        <v>30559</v>
      </c>
      <c r="J9252" s="2">
        <v>0.56399999999999995</v>
      </c>
      <c r="K9252" s="2">
        <v>1.8424999900000001</v>
      </c>
      <c r="N9252" s="2">
        <v>0.1643</v>
      </c>
      <c r="V9252" s="2">
        <v>1.2336999900000001</v>
      </c>
      <c r="X9252" s="2">
        <v>5.0090000000000004E-3</v>
      </c>
      <c r="BH9252" s="2">
        <v>1.08309999</v>
      </c>
      <c r="BL9252" s="2">
        <v>0.15529999999999999</v>
      </c>
      <c r="BS9252" s="2">
        <v>1</v>
      </c>
    </row>
    <row r="9253" spans="2:98" ht="15" hidden="1" customHeight="1" x14ac:dyDescent="0.2">
      <c r="B9253" s="2">
        <v>35233</v>
      </c>
      <c r="F9253" s="2">
        <v>0.18010000000000001</v>
      </c>
      <c r="J9253" s="2">
        <v>1.0944</v>
      </c>
      <c r="K9253" s="2">
        <v>2.1113</v>
      </c>
      <c r="N9253" s="2">
        <v>0.2099</v>
      </c>
      <c r="Q9253" s="2">
        <v>0.1278</v>
      </c>
      <c r="U9253" s="2">
        <v>0.8044</v>
      </c>
      <c r="V9253" s="2">
        <v>1.3663000000000001</v>
      </c>
      <c r="X9253" s="2">
        <v>1.255E-2</v>
      </c>
      <c r="AB9253" s="2">
        <v>2.1726000000000001</v>
      </c>
      <c r="AC9253" s="2">
        <v>8.8800000000000001E-4</v>
      </c>
      <c r="AV9253" s="2">
        <v>0.26550000000000001</v>
      </c>
      <c r="AY9253" s="2">
        <v>0.17649999999999999</v>
      </c>
      <c r="BH9253" s="2">
        <v>1.0831</v>
      </c>
      <c r="BL9253" s="2">
        <v>0.2054</v>
      </c>
      <c r="BS9253" s="2">
        <v>1</v>
      </c>
      <c r="CI9253" s="2">
        <v>0.9224</v>
      </c>
      <c r="CK9253" s="2">
        <v>0.90100000000000002</v>
      </c>
      <c r="CS9253" s="2">
        <v>0.29310000000000003</v>
      </c>
      <c r="CT9253" s="2">
        <v>1.0659999999999999E-2</v>
      </c>
    </row>
    <row r="9254" spans="2:98" ht="15" hidden="1" customHeight="1" x14ac:dyDescent="0.2">
      <c r="B9254" s="2">
        <v>35340</v>
      </c>
      <c r="F9254" s="2">
        <v>0.18110000000000001</v>
      </c>
      <c r="J9254" s="2">
        <v>1.0854999999999999</v>
      </c>
      <c r="K9254" s="2">
        <v>2.1368999999999998</v>
      </c>
      <c r="N9254" s="2">
        <v>0.20960000000000001</v>
      </c>
      <c r="Q9254" s="2">
        <v>0.1268</v>
      </c>
      <c r="U9254" s="2">
        <v>0.79420000000000002</v>
      </c>
      <c r="V9254" s="2">
        <v>1.3616999999999999</v>
      </c>
      <c r="X9254" s="2">
        <v>1.2189999999999999E-2</v>
      </c>
      <c r="AB9254" s="2">
        <v>2.1762999999999999</v>
      </c>
      <c r="AC9254" s="2">
        <v>8.9700000000000001E-4</v>
      </c>
      <c r="AV9254" s="2">
        <v>0.26300000000000001</v>
      </c>
      <c r="AY9254" s="2">
        <v>0.17610000000000001</v>
      </c>
      <c r="BH9254" s="2">
        <v>1.0831</v>
      </c>
      <c r="BL9254" s="2">
        <v>0.20599999999999999</v>
      </c>
      <c r="BS9254" s="2">
        <v>1</v>
      </c>
      <c r="CI9254" s="2">
        <v>0.95199999999999996</v>
      </c>
      <c r="CK9254" s="2">
        <v>0.89100000000000001</v>
      </c>
      <c r="CS9254" s="2">
        <v>0.29899999999999999</v>
      </c>
      <c r="CT9254" s="2">
        <v>1.059E-2</v>
      </c>
    </row>
    <row r="9255" spans="2:98" ht="15" hidden="1" customHeight="1" x14ac:dyDescent="0.2">
      <c r="B9255" s="2">
        <v>35501</v>
      </c>
      <c r="F9255" s="2">
        <v>0.17130000000000001</v>
      </c>
      <c r="J9255" s="2">
        <v>0.93079999999999996</v>
      </c>
      <c r="K9255" s="2">
        <v>2.1718000000000002</v>
      </c>
      <c r="N9255" s="2">
        <v>0.20039999999999999</v>
      </c>
      <c r="Q9255" s="2">
        <v>0.1137</v>
      </c>
      <c r="U9255" s="2">
        <v>0.71220000000000006</v>
      </c>
      <c r="V9255" s="2">
        <v>1.3635999999999999</v>
      </c>
      <c r="X9255" s="2">
        <v>1.112E-2</v>
      </c>
      <c r="AB9255" s="2">
        <v>2.1211000000000002</v>
      </c>
      <c r="AC9255" s="2">
        <v>8.0400000000000003E-4</v>
      </c>
      <c r="AV9255" s="2">
        <v>0.23749999999999999</v>
      </c>
      <c r="AY9255" s="2">
        <v>0.17599999999999999</v>
      </c>
      <c r="BH9255" s="2">
        <v>1.0831</v>
      </c>
      <c r="BL9255" s="2">
        <v>0.17730000000000001</v>
      </c>
      <c r="BS9255" s="2">
        <v>1</v>
      </c>
      <c r="CI9255" s="2">
        <v>0.96</v>
      </c>
      <c r="CK9255" s="2">
        <v>0.80110000000000003</v>
      </c>
      <c r="CS9255" s="2">
        <v>0.2681</v>
      </c>
      <c r="CT9255" s="2">
        <v>9.4509999999999993E-3</v>
      </c>
    </row>
    <row r="9256" spans="2:98" ht="15" hidden="1" customHeight="1" x14ac:dyDescent="0.2">
      <c r="B9256" s="2">
        <v>35538</v>
      </c>
      <c r="F9256" s="2">
        <v>0.1777</v>
      </c>
      <c r="J9256" s="2">
        <v>0.9587</v>
      </c>
      <c r="K9256" s="2">
        <v>2.2837000000000001</v>
      </c>
      <c r="N9256" s="2">
        <v>0.19839999999999999</v>
      </c>
      <c r="Q9256" s="2">
        <v>0.1159</v>
      </c>
      <c r="U9256" s="2">
        <v>0.72650000000000003</v>
      </c>
      <c r="V9256" s="2">
        <v>1.3993</v>
      </c>
      <c r="X9256" s="2">
        <v>1.111E-2</v>
      </c>
      <c r="AB9256" s="2">
        <v>2.1703000000000001</v>
      </c>
      <c r="AC9256" s="2">
        <v>8.2600000000000002E-4</v>
      </c>
      <c r="AV9256" s="2">
        <v>0.24249999999999999</v>
      </c>
      <c r="AY9256" s="2">
        <v>0.18049999999999999</v>
      </c>
      <c r="BH9256" s="2">
        <v>1.0831999999999999</v>
      </c>
      <c r="BL9256" s="2">
        <v>0.18229999999999999</v>
      </c>
      <c r="BS9256" s="2">
        <v>1</v>
      </c>
      <c r="CI9256" s="2">
        <v>0.96799999999999997</v>
      </c>
      <c r="CK9256" s="2">
        <v>0.81730000000000003</v>
      </c>
      <c r="CS9256" s="2">
        <v>0.2702</v>
      </c>
      <c r="CT9256" s="2">
        <v>9.6819999999999996E-3</v>
      </c>
    </row>
    <row r="9257" spans="2:98" ht="15" hidden="1" customHeight="1" x14ac:dyDescent="0.2">
      <c r="B9257" s="2">
        <v>35559</v>
      </c>
      <c r="F9257" s="2">
        <v>0.17599999999999999</v>
      </c>
      <c r="J9257" s="2">
        <v>0.97860000000000003</v>
      </c>
      <c r="K9257" s="2">
        <v>2.2561</v>
      </c>
      <c r="N9257" s="2">
        <v>0.19769999999999999</v>
      </c>
      <c r="Q9257" s="2">
        <v>0.1168</v>
      </c>
      <c r="U9257" s="2">
        <v>0.73470000000000002</v>
      </c>
      <c r="V9257" s="2">
        <v>1.3915999999999999</v>
      </c>
      <c r="X9257" s="2">
        <v>1.162E-2</v>
      </c>
      <c r="AB9257" s="2">
        <v>2.1173000000000002</v>
      </c>
      <c r="AC9257" s="2">
        <v>8.34E-4</v>
      </c>
      <c r="AV9257" s="2">
        <v>0.24440000000000001</v>
      </c>
      <c r="AY9257" s="2">
        <v>0.1797</v>
      </c>
      <c r="BH9257" s="2">
        <v>1.0831999999999999</v>
      </c>
      <c r="BL9257" s="2">
        <v>0.1817</v>
      </c>
      <c r="BS9257" s="2">
        <v>1</v>
      </c>
      <c r="CI9257" s="2">
        <v>0.95740000000000003</v>
      </c>
      <c r="CK9257" s="2">
        <v>0.8266</v>
      </c>
      <c r="CS9257" s="2">
        <v>0.27210000000000001</v>
      </c>
      <c r="CT9257" s="2">
        <v>9.7409999999999997E-3</v>
      </c>
    </row>
    <row r="9258" spans="2:98" ht="15" hidden="1" customHeight="1" x14ac:dyDescent="0.2">
      <c r="B9258" s="2">
        <v>30544</v>
      </c>
      <c r="J9258" s="2">
        <v>0.57699999999999996</v>
      </c>
      <c r="K9258" s="2">
        <v>1.86109999</v>
      </c>
      <c r="N9258" s="2">
        <v>0.16520000000000001</v>
      </c>
      <c r="V9258" s="2">
        <v>1.2331000000000001</v>
      </c>
      <c r="X9258" s="2">
        <v>5.0769999999999999E-3</v>
      </c>
      <c r="BH9258" s="2">
        <v>1.08329999</v>
      </c>
      <c r="BL9258" s="2">
        <v>0.15659999999999999</v>
      </c>
      <c r="BS9258" s="2">
        <v>1</v>
      </c>
    </row>
    <row r="9259" spans="2:98" ht="15" hidden="1" customHeight="1" x14ac:dyDescent="0.2">
      <c r="B9259" s="2">
        <v>31076</v>
      </c>
      <c r="J9259" s="2">
        <v>0.49759999999999999</v>
      </c>
      <c r="K9259" s="2">
        <v>1.4779</v>
      </c>
      <c r="N9259" s="2">
        <v>0.14449999999999999</v>
      </c>
      <c r="V9259" s="2">
        <v>1.3266999900000001</v>
      </c>
      <c r="X9259" s="2">
        <v>5.2160000000000002E-3</v>
      </c>
      <c r="BH9259" s="2">
        <v>1.08329999</v>
      </c>
      <c r="BL9259" s="2">
        <v>0.14630000000000001</v>
      </c>
      <c r="BS9259" s="2">
        <v>1</v>
      </c>
    </row>
    <row r="9260" spans="2:98" ht="15" hidden="1" customHeight="1" x14ac:dyDescent="0.2">
      <c r="B9260" s="2">
        <v>31077</v>
      </c>
      <c r="J9260" s="2">
        <v>0.496</v>
      </c>
      <c r="K9260" s="2">
        <v>1.4950999899999999</v>
      </c>
      <c r="N9260" s="2">
        <v>0.14480000000000001</v>
      </c>
      <c r="V9260" s="2">
        <v>1.3271999999999999</v>
      </c>
      <c r="X9260" s="2">
        <v>5.215E-3</v>
      </c>
      <c r="BH9260" s="2">
        <v>1.08329999</v>
      </c>
      <c r="BL9260" s="2">
        <v>0.1469</v>
      </c>
      <c r="BS9260" s="2">
        <v>1</v>
      </c>
    </row>
    <row r="9261" spans="2:98" ht="15" hidden="1" customHeight="1" x14ac:dyDescent="0.2">
      <c r="B9261" s="2">
        <v>34725</v>
      </c>
      <c r="F9261" s="2">
        <v>0.25</v>
      </c>
      <c r="J9261" s="2">
        <v>1.111</v>
      </c>
      <c r="K9261" s="2">
        <v>2.2517</v>
      </c>
      <c r="N9261" s="2">
        <v>0.2135</v>
      </c>
      <c r="Q9261" s="2">
        <v>0.1326</v>
      </c>
      <c r="U9261" s="2">
        <v>0.83440000000000003</v>
      </c>
      <c r="V9261" s="2">
        <v>1.4148000000000001</v>
      </c>
      <c r="X9261" s="2">
        <v>1.4250000000000001E-2</v>
      </c>
      <c r="AB9261" s="2">
        <v>2.2290000000000001</v>
      </c>
      <c r="AC9261" s="2">
        <v>8.8599999999999996E-4</v>
      </c>
      <c r="AV9261" s="2">
        <v>0.27010000000000001</v>
      </c>
      <c r="AY9261" s="2">
        <v>0.18290000000000001</v>
      </c>
      <c r="BH9261" s="2">
        <v>1.0832999999999999</v>
      </c>
      <c r="BL9261" s="2">
        <v>0.18990000000000001</v>
      </c>
      <c r="BS9261" s="2">
        <v>1</v>
      </c>
      <c r="CI9261" s="2">
        <v>0.90869999999999995</v>
      </c>
      <c r="CK9261" s="2">
        <v>0.93510000000000004</v>
      </c>
      <c r="CS9261" s="2">
        <v>0.29809999999999998</v>
      </c>
      <c r="CT9261" s="2">
        <v>1.0749999999999999E-2</v>
      </c>
    </row>
    <row r="9262" spans="2:98" ht="15" hidden="1" customHeight="1" x14ac:dyDescent="0.2">
      <c r="B9262" s="2">
        <v>35325</v>
      </c>
      <c r="F9262" s="2">
        <v>0.18260000000000001</v>
      </c>
      <c r="J9262" s="2">
        <v>1.1011</v>
      </c>
      <c r="K9262" s="2">
        <v>2.1318999999999999</v>
      </c>
      <c r="N9262" s="2">
        <v>0.21149999999999999</v>
      </c>
      <c r="Q9262" s="2">
        <v>0.1288</v>
      </c>
      <c r="U9262" s="2">
        <v>0.80779999999999996</v>
      </c>
      <c r="V9262" s="2">
        <v>1.3709</v>
      </c>
      <c r="X9262" s="2">
        <v>1.242E-2</v>
      </c>
      <c r="AB9262" s="2">
        <v>2.2037</v>
      </c>
      <c r="AC9262" s="2">
        <v>8.9899999999999995E-4</v>
      </c>
      <c r="AV9262" s="2">
        <v>0.26640000000000003</v>
      </c>
      <c r="AY9262" s="2">
        <v>0.17730000000000001</v>
      </c>
      <c r="BH9262" s="2">
        <v>1.0832999999999999</v>
      </c>
      <c r="BL9262" s="2">
        <v>0.20669999999999999</v>
      </c>
      <c r="BS9262" s="2">
        <v>1</v>
      </c>
      <c r="CI9262" s="2">
        <v>0.95850000000000002</v>
      </c>
      <c r="CK9262" s="2">
        <v>0.90490000000000004</v>
      </c>
      <c r="CS9262" s="2">
        <v>0.30230000000000001</v>
      </c>
      <c r="CT9262" s="2">
        <v>1.0749999999999999E-2</v>
      </c>
    </row>
    <row r="9263" spans="2:98" ht="15" hidden="1" customHeight="1" x14ac:dyDescent="0.2">
      <c r="B9263" s="2">
        <v>35500</v>
      </c>
      <c r="F9263" s="2">
        <v>0.1714</v>
      </c>
      <c r="J9263" s="2">
        <v>0.92869999999999997</v>
      </c>
      <c r="K9263" s="2">
        <v>2.1947999999999999</v>
      </c>
      <c r="N9263" s="2">
        <v>0.20080000000000001</v>
      </c>
      <c r="Q9263" s="2">
        <v>0.1138</v>
      </c>
      <c r="U9263" s="2">
        <v>0.71289999999999998</v>
      </c>
      <c r="V9263" s="2">
        <v>1.3666</v>
      </c>
      <c r="X9263" s="2">
        <v>1.1220000000000001E-2</v>
      </c>
      <c r="AB9263" s="2">
        <v>2.1345999999999998</v>
      </c>
      <c r="AC9263" s="2">
        <v>8.0599999999999997E-4</v>
      </c>
      <c r="AV9263" s="2">
        <v>0.2379</v>
      </c>
      <c r="AY9263" s="2">
        <v>0.17660000000000001</v>
      </c>
      <c r="BH9263" s="2">
        <v>1.0832999999999999</v>
      </c>
      <c r="BL9263" s="2">
        <v>0.17899999999999999</v>
      </c>
      <c r="BS9263" s="2">
        <v>1</v>
      </c>
      <c r="CI9263" s="2">
        <v>0.96319999999999995</v>
      </c>
      <c r="CK9263" s="2">
        <v>0.8024</v>
      </c>
      <c r="CS9263" s="2">
        <v>0.26829999999999998</v>
      </c>
      <c r="CT9263" s="2">
        <v>9.4560000000000009E-3</v>
      </c>
    </row>
    <row r="9264" spans="2:98" ht="15" hidden="1" customHeight="1" x14ac:dyDescent="0.2">
      <c r="B9264" s="2">
        <v>30523</v>
      </c>
      <c r="J9264" s="2">
        <v>0.58379999999999999</v>
      </c>
      <c r="K9264" s="2">
        <v>1.87959999</v>
      </c>
      <c r="N9264" s="2">
        <v>0.16750000000000001</v>
      </c>
      <c r="V9264" s="2">
        <v>1.23249999</v>
      </c>
      <c r="X9264" s="2">
        <v>5.1240000000000001E-3</v>
      </c>
      <c r="BH9264" s="2">
        <v>1.0836999899999999</v>
      </c>
      <c r="BL9264" s="2">
        <v>0.15970000000000001</v>
      </c>
      <c r="BS9264" s="2">
        <v>1</v>
      </c>
    </row>
    <row r="9265" spans="2:98" ht="15" hidden="1" customHeight="1" x14ac:dyDescent="0.2">
      <c r="B9265" s="2">
        <v>35221</v>
      </c>
      <c r="F9265" s="2">
        <v>0.183</v>
      </c>
      <c r="J9265" s="2">
        <v>1.0866</v>
      </c>
      <c r="K9265" s="2">
        <v>2.1139999999999999</v>
      </c>
      <c r="N9265" s="2">
        <v>0.2087</v>
      </c>
      <c r="Q9265" s="2">
        <v>0.1268</v>
      </c>
      <c r="U9265" s="2">
        <v>0.79749999999999999</v>
      </c>
      <c r="V9265" s="2">
        <v>1.3656999999999999</v>
      </c>
      <c r="X9265" s="2">
        <v>1.255E-2</v>
      </c>
      <c r="AB9265" s="2">
        <v>2.1652999999999998</v>
      </c>
      <c r="AC9265" s="2">
        <v>8.83E-4</v>
      </c>
      <c r="AV9265" s="2">
        <v>0.26329999999999998</v>
      </c>
      <c r="AY9265" s="2">
        <v>0.1764</v>
      </c>
      <c r="BH9265" s="2">
        <v>1.0837000000000001</v>
      </c>
      <c r="BL9265" s="2">
        <v>0.20280000000000001</v>
      </c>
      <c r="BS9265" s="2">
        <v>1</v>
      </c>
      <c r="CI9265" s="2">
        <v>0.92459999999999998</v>
      </c>
      <c r="CK9265" s="2">
        <v>0.89200000000000002</v>
      </c>
      <c r="CS9265" s="2">
        <v>0.29139999999999999</v>
      </c>
      <c r="CT9265" s="2">
        <v>1.0529999999999999E-2</v>
      </c>
    </row>
    <row r="9266" spans="2:98" ht="15" hidden="1" customHeight="1" x14ac:dyDescent="0.2">
      <c r="B9266" s="2">
        <v>35303</v>
      </c>
      <c r="F9266" s="2">
        <v>0.1827</v>
      </c>
      <c r="J9266" s="2">
        <v>1.1486000000000001</v>
      </c>
      <c r="K9266" s="2">
        <v>2.1320000000000001</v>
      </c>
      <c r="N9266" s="2">
        <v>0.214</v>
      </c>
      <c r="Q9266" s="2">
        <v>0.1318</v>
      </c>
      <c r="U9266" s="2">
        <v>0.82589999999999997</v>
      </c>
      <c r="V9266" s="2">
        <v>1.3706</v>
      </c>
      <c r="X9266" s="2">
        <v>1.273E-2</v>
      </c>
      <c r="AB9266" s="2">
        <v>2.2179000000000002</v>
      </c>
      <c r="AC9266" s="2">
        <v>9.0700000000000004E-4</v>
      </c>
      <c r="AV9266" s="2">
        <v>0.2712</v>
      </c>
      <c r="AY9266" s="2">
        <v>0.1772</v>
      </c>
      <c r="BH9266" s="2">
        <v>1.0837000000000001</v>
      </c>
      <c r="BL9266" s="2">
        <v>0.20810000000000001</v>
      </c>
      <c r="BS9266" s="2">
        <v>1</v>
      </c>
      <c r="CI9266" s="2">
        <v>0.95189999999999997</v>
      </c>
      <c r="CK9266" s="2">
        <v>0.92610000000000003</v>
      </c>
      <c r="CS9266" s="2">
        <v>0.30590000000000001</v>
      </c>
      <c r="CT9266" s="2">
        <v>1.0959999999999999E-2</v>
      </c>
    </row>
    <row r="9267" spans="2:98" ht="15" hidden="1" customHeight="1" x14ac:dyDescent="0.2">
      <c r="B9267" s="2">
        <v>34709</v>
      </c>
      <c r="F9267" s="2">
        <v>0.24779999999999999</v>
      </c>
      <c r="J9267" s="2">
        <v>1.0958000000000001</v>
      </c>
      <c r="K9267" s="2">
        <v>2.2031999999999998</v>
      </c>
      <c r="N9267" s="2">
        <v>0.20930000000000001</v>
      </c>
      <c r="Q9267" s="2">
        <v>0.13089999999999999</v>
      </c>
      <c r="U9267" s="2">
        <v>0.81789999999999996</v>
      </c>
      <c r="V9267" s="2">
        <v>1.4125000000000001</v>
      </c>
      <c r="X9267" s="2">
        <v>1.4080000000000001E-2</v>
      </c>
      <c r="AB9267" s="2">
        <v>2.1791</v>
      </c>
      <c r="AC9267" s="2">
        <v>8.6799999999999996E-4</v>
      </c>
      <c r="AV9267" s="2">
        <v>0.26579999999999998</v>
      </c>
      <c r="AY9267" s="2">
        <v>0.18190000000000001</v>
      </c>
      <c r="BH9267" s="2">
        <v>1.0838000000000001</v>
      </c>
      <c r="BL9267" s="2">
        <v>0.188</v>
      </c>
      <c r="BS9267" s="2">
        <v>1</v>
      </c>
      <c r="CI9267" s="2">
        <v>0.90469999999999995</v>
      </c>
      <c r="CK9267" s="2">
        <v>0.91810000000000003</v>
      </c>
      <c r="CS9267" s="2">
        <v>0.29649999999999999</v>
      </c>
      <c r="CT9267" s="2">
        <v>1.0529999999999999E-2</v>
      </c>
    </row>
    <row r="9268" spans="2:98" ht="15" hidden="1" customHeight="1" x14ac:dyDescent="0.2">
      <c r="B9268" s="2">
        <v>35415</v>
      </c>
      <c r="F9268" s="2">
        <v>0.1734</v>
      </c>
      <c r="J9268" s="2">
        <v>1.0297000000000001</v>
      </c>
      <c r="K9268" s="2">
        <v>2.2711000000000001</v>
      </c>
      <c r="N9268" s="2">
        <v>0.21049999999999999</v>
      </c>
      <c r="Q9268" s="2">
        <v>0.125</v>
      </c>
      <c r="U9268" s="2">
        <v>0.78410000000000002</v>
      </c>
      <c r="V9268" s="2">
        <v>1.3658999999999999</v>
      </c>
      <c r="X9268" s="2">
        <v>1.196E-2</v>
      </c>
      <c r="AB9268" s="2">
        <v>2.2722000000000002</v>
      </c>
      <c r="AC9268" s="2">
        <v>8.9400000000000005E-4</v>
      </c>
      <c r="AV9268" s="2">
        <v>0.26079999999999998</v>
      </c>
      <c r="AY9268" s="2">
        <v>0.17660000000000001</v>
      </c>
      <c r="BH9268" s="2">
        <v>1.0838000000000001</v>
      </c>
      <c r="BL9268" s="2">
        <v>0.19980000000000001</v>
      </c>
      <c r="BS9268" s="2">
        <v>1</v>
      </c>
      <c r="CI9268" s="2">
        <v>0.95679999999999998</v>
      </c>
      <c r="CK9268" s="2">
        <v>0.87970000000000004</v>
      </c>
      <c r="CS9268" s="2">
        <v>0.29449999999999998</v>
      </c>
      <c r="CT9268" s="2">
        <v>1.0449999999999999E-2</v>
      </c>
    </row>
    <row r="9269" spans="2:98" ht="15" hidden="1" customHeight="1" x14ac:dyDescent="0.2">
      <c r="B9269" s="2">
        <v>35535</v>
      </c>
      <c r="F9269" s="2">
        <v>0.17710000000000001</v>
      </c>
      <c r="J9269" s="2">
        <v>0.95030000000000003</v>
      </c>
      <c r="K9269" s="2">
        <v>2.2717999999999998</v>
      </c>
      <c r="N9269" s="2">
        <v>0.19900000000000001</v>
      </c>
      <c r="Q9269" s="2">
        <v>0.1143</v>
      </c>
      <c r="U9269" s="2">
        <v>0.71679999999999999</v>
      </c>
      <c r="V9269" s="2">
        <v>1.3966000000000001</v>
      </c>
      <c r="X9269" s="2">
        <v>1.1050000000000001E-2</v>
      </c>
      <c r="AB9269" s="2">
        <v>2.1543000000000001</v>
      </c>
      <c r="AC9269" s="2">
        <v>8.1899999999999996E-4</v>
      </c>
      <c r="AV9269" s="2">
        <v>0.23960000000000001</v>
      </c>
      <c r="AY9269" s="2">
        <v>0.1802</v>
      </c>
      <c r="BH9269" s="2">
        <v>1.0838000000000001</v>
      </c>
      <c r="BL9269" s="2">
        <v>0.18110000000000001</v>
      </c>
      <c r="BS9269" s="2">
        <v>1</v>
      </c>
      <c r="CI9269" s="2">
        <v>0.96030000000000004</v>
      </c>
      <c r="CK9269" s="2">
        <v>0.80559999999999998</v>
      </c>
      <c r="CS9269" s="2">
        <v>0.26879999999999998</v>
      </c>
      <c r="CT9269" s="2">
        <v>9.5700000000000004E-3</v>
      </c>
    </row>
    <row r="9270" spans="2:98" ht="15" hidden="1" customHeight="1" x14ac:dyDescent="0.2">
      <c r="B9270" s="2">
        <v>35508</v>
      </c>
      <c r="F9270" s="2">
        <v>0.1739</v>
      </c>
      <c r="J9270" s="2">
        <v>0.95299999999999996</v>
      </c>
      <c r="K9270" s="2">
        <v>2.2029999999999998</v>
      </c>
      <c r="N9270" s="2">
        <v>0.2039</v>
      </c>
      <c r="Q9270" s="2">
        <v>0.1164</v>
      </c>
      <c r="U9270" s="2">
        <v>0.72770000000000001</v>
      </c>
      <c r="V9270" s="2">
        <v>1.3785000000000001</v>
      </c>
      <c r="X9270" s="2">
        <v>1.123E-2</v>
      </c>
      <c r="AB9270" s="2">
        <v>2.1638000000000002</v>
      </c>
      <c r="AC9270" s="2">
        <v>8.1700000000000002E-4</v>
      </c>
      <c r="AV9270" s="2">
        <v>0.2427</v>
      </c>
      <c r="AY9270" s="2">
        <v>0.17799999999999999</v>
      </c>
      <c r="BH9270" s="2">
        <v>1.0839000000000001</v>
      </c>
      <c r="BL9270" s="2">
        <v>0.17949999999999999</v>
      </c>
      <c r="BS9270" s="2">
        <v>1</v>
      </c>
      <c r="CI9270" s="2">
        <v>0.95209999999999995</v>
      </c>
      <c r="CK9270" s="2">
        <v>0.81889999999999996</v>
      </c>
      <c r="CS9270" s="2">
        <v>0.27279999999999999</v>
      </c>
      <c r="CT9270" s="2">
        <v>9.6480000000000003E-3</v>
      </c>
    </row>
    <row r="9271" spans="2:98" ht="15" hidden="1" customHeight="1" x14ac:dyDescent="0.2">
      <c r="B9271" s="2">
        <v>35528</v>
      </c>
      <c r="F9271" s="2">
        <v>0.17599999999999999</v>
      </c>
      <c r="J9271" s="2">
        <v>0.94430000000000003</v>
      </c>
      <c r="K9271" s="2">
        <v>2.2530999999999999</v>
      </c>
      <c r="N9271" s="2">
        <v>0.2</v>
      </c>
      <c r="Q9271" s="2">
        <v>0.1152</v>
      </c>
      <c r="U9271" s="2">
        <v>0.72150000000000003</v>
      </c>
      <c r="V9271" s="2">
        <v>1.3877999999999999</v>
      </c>
      <c r="X9271" s="2">
        <v>1.1010000000000001E-2</v>
      </c>
      <c r="AB9271" s="2">
        <v>2.1518000000000002</v>
      </c>
      <c r="AC9271" s="2">
        <v>8.2299999999999995E-4</v>
      </c>
      <c r="AV9271" s="2">
        <v>0.2412</v>
      </c>
      <c r="AY9271" s="2">
        <v>0.17899999999999999</v>
      </c>
      <c r="BH9271" s="2">
        <v>1.0839000000000001</v>
      </c>
      <c r="BL9271" s="2">
        <v>0.1812</v>
      </c>
      <c r="BS9271" s="2">
        <v>1</v>
      </c>
      <c r="CI9271" s="2">
        <v>0.95579999999999998</v>
      </c>
      <c r="CK9271" s="2">
        <v>0.81120000000000003</v>
      </c>
      <c r="CS9271" s="2">
        <v>0.27150000000000002</v>
      </c>
      <c r="CT9271" s="2">
        <v>9.6039999999999997E-3</v>
      </c>
    </row>
    <row r="9272" spans="2:98" ht="15" hidden="1" customHeight="1" x14ac:dyDescent="0.2">
      <c r="B9272" s="2">
        <v>30930</v>
      </c>
      <c r="J9272" s="2">
        <v>0.52990000000000004</v>
      </c>
      <c r="K9272" s="2">
        <v>1.6716</v>
      </c>
      <c r="N9272" s="2">
        <v>0.15509999999999999</v>
      </c>
      <c r="V9272" s="2">
        <v>1.3044</v>
      </c>
      <c r="X9272" s="2">
        <v>5.3319999999999999E-3</v>
      </c>
      <c r="BH9272" s="2">
        <v>1.0839999899999999</v>
      </c>
      <c r="BL9272" s="2">
        <v>0.15459999999999999</v>
      </c>
      <c r="BS9272" s="2">
        <v>1</v>
      </c>
    </row>
    <row r="9273" spans="2:98" ht="15" hidden="1" customHeight="1" x14ac:dyDescent="0.2">
      <c r="B9273" s="2">
        <v>35404</v>
      </c>
      <c r="F9273" s="2">
        <v>0.1721</v>
      </c>
      <c r="J9273" s="2">
        <v>1.0339</v>
      </c>
      <c r="K9273" s="2">
        <v>2.2096</v>
      </c>
      <c r="N9273" s="2">
        <v>0.20910000000000001</v>
      </c>
      <c r="Q9273" s="2">
        <v>0.124</v>
      </c>
      <c r="U9273" s="2">
        <v>0.7802</v>
      </c>
      <c r="V9273" s="2">
        <v>1.3580000000000001</v>
      </c>
      <c r="X9273" s="2">
        <v>1.209E-2</v>
      </c>
      <c r="AB9273" s="2">
        <v>2.2197</v>
      </c>
      <c r="AC9273" s="2">
        <v>8.8699999999999998E-4</v>
      </c>
      <c r="AV9273" s="2">
        <v>0.25890000000000002</v>
      </c>
      <c r="AY9273" s="2">
        <v>0.17560000000000001</v>
      </c>
      <c r="BH9273" s="2">
        <v>1.0841000000000001</v>
      </c>
      <c r="BL9273" s="2">
        <v>0.19939999999999999</v>
      </c>
      <c r="BS9273" s="2">
        <v>1</v>
      </c>
      <c r="CI9273" s="2">
        <v>0.95540000000000003</v>
      </c>
      <c r="CK9273" s="2">
        <v>0.87480000000000002</v>
      </c>
      <c r="CS9273" s="2">
        <v>0.2918</v>
      </c>
      <c r="CT9273" s="2">
        <v>1.039E-2</v>
      </c>
    </row>
    <row r="9274" spans="2:98" ht="15" hidden="1" customHeight="1" x14ac:dyDescent="0.2">
      <c r="B9274" s="2">
        <v>35552</v>
      </c>
      <c r="F9274" s="2">
        <v>0.17480000000000001</v>
      </c>
      <c r="J9274" s="2">
        <v>0.9415</v>
      </c>
      <c r="K9274" s="2">
        <v>2.2437999999999998</v>
      </c>
      <c r="N9274" s="2">
        <v>0.19489999999999999</v>
      </c>
      <c r="Q9274" s="2">
        <v>0.1138</v>
      </c>
      <c r="U9274" s="2">
        <v>0.71220000000000006</v>
      </c>
      <c r="V9274" s="2">
        <v>1.3831</v>
      </c>
      <c r="X9274" s="2">
        <v>1.093E-2</v>
      </c>
      <c r="AB9274" s="2">
        <v>2.0691000000000002</v>
      </c>
      <c r="AC9274" s="2">
        <v>8.0900000000000004E-4</v>
      </c>
      <c r="AV9274" s="2">
        <v>0.23760000000000001</v>
      </c>
      <c r="AY9274" s="2">
        <v>0.17860000000000001</v>
      </c>
      <c r="BH9274" s="2">
        <v>1.0841000000000001</v>
      </c>
      <c r="BL9274" s="2">
        <v>0.17680000000000001</v>
      </c>
      <c r="BS9274" s="2">
        <v>1</v>
      </c>
      <c r="CI9274" s="2">
        <v>0.95520000000000005</v>
      </c>
      <c r="CK9274" s="2">
        <v>0.80069999999999997</v>
      </c>
      <c r="CS9274" s="2">
        <v>0.26600000000000001</v>
      </c>
      <c r="CT9274" s="2">
        <v>9.4879999999999999E-3</v>
      </c>
    </row>
    <row r="9275" spans="2:98" ht="15" hidden="1" customHeight="1" x14ac:dyDescent="0.2">
      <c r="B9275" s="2">
        <v>30530</v>
      </c>
      <c r="J9275" s="2">
        <v>0.57689999999999997</v>
      </c>
      <c r="K9275" s="2">
        <v>1.8621999899999999</v>
      </c>
      <c r="N9275" s="2">
        <v>0.16639999999999999</v>
      </c>
      <c r="V9275" s="2">
        <v>1.2352999899999999</v>
      </c>
      <c r="X9275" s="2">
        <v>5.0819999999999997E-3</v>
      </c>
      <c r="BH9275" s="2">
        <v>1.0841999899999999</v>
      </c>
      <c r="BL9275" s="2">
        <v>0.15859999999999999</v>
      </c>
      <c r="BS9275" s="2">
        <v>1</v>
      </c>
    </row>
    <row r="9276" spans="2:98" ht="15" hidden="1" customHeight="1" x14ac:dyDescent="0.2">
      <c r="B9276" s="2">
        <v>31064</v>
      </c>
      <c r="J9276" s="2">
        <v>0.49509999999999998</v>
      </c>
      <c r="K9276" s="2">
        <v>1.4850999899999999</v>
      </c>
      <c r="N9276" s="2">
        <v>0.1439</v>
      </c>
      <c r="V9276" s="2">
        <v>1.3271999999999999</v>
      </c>
      <c r="X9276" s="2">
        <v>5.2139999999999999E-3</v>
      </c>
      <c r="BH9276" s="2">
        <v>1.0843</v>
      </c>
      <c r="BL9276" s="2">
        <v>0.14530000000000001</v>
      </c>
      <c r="BS9276" s="2">
        <v>1</v>
      </c>
    </row>
    <row r="9277" spans="2:98" ht="15" hidden="1" customHeight="1" x14ac:dyDescent="0.2">
      <c r="B9277" s="2">
        <v>35229</v>
      </c>
      <c r="F9277" s="2">
        <v>0.17929999999999999</v>
      </c>
      <c r="J9277" s="2">
        <v>1.0851999999999999</v>
      </c>
      <c r="K9277" s="2">
        <v>2.0962999999999998</v>
      </c>
      <c r="N9277" s="2">
        <v>0.20860000000000001</v>
      </c>
      <c r="Q9277" s="2">
        <v>0.1268</v>
      </c>
      <c r="U9277" s="2">
        <v>0.79700000000000004</v>
      </c>
      <c r="V9277" s="2">
        <v>1.3687</v>
      </c>
      <c r="X9277" s="2">
        <v>1.257E-2</v>
      </c>
      <c r="AB9277" s="2">
        <v>2.1556999999999999</v>
      </c>
      <c r="AC9277" s="2">
        <v>8.8199999999999997E-4</v>
      </c>
      <c r="AV9277" s="2">
        <v>0.2631</v>
      </c>
      <c r="AY9277" s="2">
        <v>0.17680000000000001</v>
      </c>
      <c r="BH9277" s="2">
        <v>1.0843</v>
      </c>
      <c r="BL9277" s="2">
        <v>0.20380000000000001</v>
      </c>
      <c r="BS9277" s="2">
        <v>1</v>
      </c>
      <c r="CI9277" s="2">
        <v>0.92090000000000005</v>
      </c>
      <c r="CK9277" s="2">
        <v>0.89249999999999996</v>
      </c>
      <c r="CS9277" s="2">
        <v>0.29149999999999998</v>
      </c>
      <c r="CT9277" s="2">
        <v>1.056E-2</v>
      </c>
    </row>
    <row r="9278" spans="2:98" ht="15" hidden="1" customHeight="1" x14ac:dyDescent="0.2">
      <c r="B9278" s="2">
        <v>30475</v>
      </c>
      <c r="J9278" s="2">
        <v>0.57989999999999997</v>
      </c>
      <c r="K9278" s="2">
        <v>1.9395999900000001</v>
      </c>
      <c r="N9278" s="2">
        <v>0.1701</v>
      </c>
      <c r="V9278" s="2">
        <v>1.2355999900000001</v>
      </c>
      <c r="X9278" s="2">
        <v>5.1219999999999998E-3</v>
      </c>
      <c r="BH9278" s="2">
        <v>1.0844</v>
      </c>
      <c r="BL9278" s="2">
        <v>0.16139999999999999</v>
      </c>
      <c r="BS9278" s="2">
        <v>1</v>
      </c>
    </row>
    <row r="9279" spans="2:98" ht="15" hidden="1" customHeight="1" x14ac:dyDescent="0.2">
      <c r="B9279" s="2">
        <v>30480</v>
      </c>
      <c r="J9279" s="2">
        <v>0.58099999000000002</v>
      </c>
      <c r="K9279" s="2">
        <v>1.9168999900000001</v>
      </c>
      <c r="N9279" s="2">
        <v>0.1706</v>
      </c>
      <c r="V9279" s="2">
        <v>1.2350999899999999</v>
      </c>
      <c r="X9279" s="2">
        <v>5.0959999999999998E-3</v>
      </c>
      <c r="BH9279" s="2">
        <v>1.0844</v>
      </c>
      <c r="BL9279" s="2">
        <v>0.16170000000000001</v>
      </c>
      <c r="BS9279" s="2">
        <v>1</v>
      </c>
    </row>
    <row r="9280" spans="2:98" ht="15" hidden="1" customHeight="1" x14ac:dyDescent="0.2">
      <c r="B9280" s="2">
        <v>35255</v>
      </c>
      <c r="F9280" s="2">
        <v>0.1794</v>
      </c>
      <c r="J9280" s="2">
        <v>1.0853999999999999</v>
      </c>
      <c r="K9280" s="2">
        <v>2.1225000000000001</v>
      </c>
      <c r="N9280" s="2">
        <v>0.2099</v>
      </c>
      <c r="Q9280" s="2">
        <v>0.12770000000000001</v>
      </c>
      <c r="U9280" s="2">
        <v>0.80079999999999996</v>
      </c>
      <c r="V9280" s="2">
        <v>1.3693</v>
      </c>
      <c r="X9280" s="2">
        <v>1.242E-2</v>
      </c>
      <c r="AB9280" s="2">
        <v>2.1772</v>
      </c>
      <c r="AC9280" s="2">
        <v>8.9400000000000005E-4</v>
      </c>
      <c r="AV9280" s="2">
        <v>0.26529999999999998</v>
      </c>
      <c r="AY9280" s="2">
        <v>0.1769</v>
      </c>
      <c r="BH9280" s="2">
        <v>1.0845</v>
      </c>
      <c r="BL9280" s="2">
        <v>0.20469999999999999</v>
      </c>
      <c r="BS9280" s="2">
        <v>1</v>
      </c>
      <c r="CI9280" s="2">
        <v>0.94210000000000005</v>
      </c>
      <c r="CK9280" s="2">
        <v>0.89810000000000001</v>
      </c>
      <c r="CS9280" s="2">
        <v>0.29370000000000002</v>
      </c>
      <c r="CT9280" s="2">
        <v>1.068E-2</v>
      </c>
    </row>
    <row r="9281" spans="2:98" ht="15" hidden="1" customHeight="1" x14ac:dyDescent="0.2">
      <c r="B9281" s="2">
        <v>35334</v>
      </c>
      <c r="F9281" s="2">
        <v>0.18129999999999999</v>
      </c>
      <c r="J9281" s="2">
        <v>1.0914999999999999</v>
      </c>
      <c r="K9281" s="2">
        <v>2.1356000000000002</v>
      </c>
      <c r="N9281" s="2">
        <v>0.21049999999999999</v>
      </c>
      <c r="Q9281" s="2">
        <v>0.12770000000000001</v>
      </c>
      <c r="U9281" s="2">
        <v>0.80049999999999999</v>
      </c>
      <c r="V9281" s="2">
        <v>1.3675999999999999</v>
      </c>
      <c r="X9281" s="2">
        <v>1.238E-2</v>
      </c>
      <c r="AB9281" s="2">
        <v>2.1901999999999999</v>
      </c>
      <c r="AC9281" s="2">
        <v>8.9899999999999995E-4</v>
      </c>
      <c r="AV9281" s="2">
        <v>0.26579999999999998</v>
      </c>
      <c r="AY9281" s="2">
        <v>0.17680000000000001</v>
      </c>
      <c r="BH9281" s="2">
        <v>1.0845</v>
      </c>
      <c r="BL9281" s="2">
        <v>0.2056</v>
      </c>
      <c r="BS9281" s="2">
        <v>1</v>
      </c>
      <c r="CI9281" s="2">
        <v>0.95699999999999996</v>
      </c>
      <c r="CK9281" s="2">
        <v>0.89810000000000001</v>
      </c>
      <c r="CS9281" s="2">
        <v>0.2994</v>
      </c>
      <c r="CT9281" s="2">
        <v>1.069E-2</v>
      </c>
    </row>
    <row r="9282" spans="2:98" ht="15" hidden="1" customHeight="1" x14ac:dyDescent="0.2">
      <c r="B9282" s="2">
        <v>30467</v>
      </c>
      <c r="J9282" s="2">
        <v>0.58699999999999997</v>
      </c>
      <c r="K9282" s="2">
        <v>1.97229999</v>
      </c>
      <c r="N9282" s="2">
        <v>0.1721</v>
      </c>
      <c r="V9282" s="2">
        <v>1.22999999</v>
      </c>
      <c r="X9282" s="2">
        <v>5.1510000000000002E-3</v>
      </c>
      <c r="BH9282" s="2">
        <v>1.0846999900000001</v>
      </c>
      <c r="BL9282" s="2">
        <v>0.1633</v>
      </c>
      <c r="BS9282" s="2">
        <v>1</v>
      </c>
    </row>
    <row r="9283" spans="2:98" ht="15" hidden="1" customHeight="1" x14ac:dyDescent="0.2">
      <c r="B9283" s="2">
        <v>35545</v>
      </c>
      <c r="F9283" s="2">
        <v>0.17710000000000001</v>
      </c>
      <c r="J9283" s="2">
        <v>0.9506</v>
      </c>
      <c r="K9283" s="2">
        <v>2.2675999999999998</v>
      </c>
      <c r="N9283" s="2">
        <v>0.19719999999999999</v>
      </c>
      <c r="Q9283" s="2">
        <v>0.11559999999999999</v>
      </c>
      <c r="U9283" s="2">
        <v>0.71930000000000005</v>
      </c>
      <c r="V9283" s="2">
        <v>1.3965000000000001</v>
      </c>
      <c r="X9283" s="2">
        <v>1.108E-2</v>
      </c>
      <c r="AB9283" s="2">
        <v>2.1555</v>
      </c>
      <c r="AC9283" s="2">
        <v>8.12E-4</v>
      </c>
      <c r="AV9283" s="2">
        <v>0.23960000000000001</v>
      </c>
      <c r="AY9283" s="2">
        <v>0.18029999999999999</v>
      </c>
      <c r="BH9283" s="2">
        <v>1.0848</v>
      </c>
      <c r="BL9283" s="2">
        <v>0.17949999999999999</v>
      </c>
      <c r="BS9283" s="2">
        <v>1</v>
      </c>
      <c r="CI9283" s="2">
        <v>0.96860000000000002</v>
      </c>
      <c r="CK9283" s="2">
        <v>0.80900000000000005</v>
      </c>
      <c r="CS9283" s="2">
        <v>0.27060000000000001</v>
      </c>
      <c r="CT9283" s="2">
        <v>9.6010000000000002E-3</v>
      </c>
    </row>
    <row r="9284" spans="2:98" ht="15" hidden="1" customHeight="1" x14ac:dyDescent="0.2">
      <c r="B9284" s="2">
        <v>30522</v>
      </c>
      <c r="J9284" s="2">
        <v>0.58350000000000002</v>
      </c>
      <c r="K9284" s="2">
        <v>1.8781999899999999</v>
      </c>
      <c r="N9284" s="2">
        <v>0.1678</v>
      </c>
      <c r="V9284" s="2">
        <v>1.2337999900000001</v>
      </c>
      <c r="X9284" s="2">
        <v>5.1289999999999999E-3</v>
      </c>
      <c r="BH9284" s="2">
        <v>1.08489999</v>
      </c>
      <c r="BL9284" s="2">
        <v>0.15989999999999999</v>
      </c>
      <c r="BS9284" s="2">
        <v>1</v>
      </c>
    </row>
    <row r="9285" spans="2:98" ht="15" hidden="1" customHeight="1" x14ac:dyDescent="0.2">
      <c r="B9285" s="2">
        <v>34690</v>
      </c>
      <c r="F9285" s="2">
        <v>0.2913</v>
      </c>
      <c r="J9285" s="2">
        <v>1.0490999999999999</v>
      </c>
      <c r="K9285" s="2">
        <v>2.1625999999999999</v>
      </c>
      <c r="N9285" s="2">
        <v>0.20300000000000001</v>
      </c>
      <c r="V9285" s="2">
        <v>1.3984000000000001</v>
      </c>
      <c r="X9285" s="2">
        <v>1.393E-2</v>
      </c>
      <c r="AY9285" s="2">
        <v>0.18079999999999999</v>
      </c>
      <c r="BH9285" s="2">
        <v>1.0849</v>
      </c>
      <c r="BL9285" s="2">
        <v>0.1867</v>
      </c>
      <c r="BS9285" s="2">
        <v>1</v>
      </c>
      <c r="CI9285" s="2">
        <v>0.89610000000000001</v>
      </c>
    </row>
    <row r="9286" spans="2:98" ht="15" hidden="1" customHeight="1" x14ac:dyDescent="0.2">
      <c r="B9286" s="2">
        <v>35311</v>
      </c>
      <c r="F9286" s="2">
        <v>0.18079999999999999</v>
      </c>
      <c r="J9286" s="2">
        <v>1.1344000000000001</v>
      </c>
      <c r="K9286" s="2">
        <v>2.1469</v>
      </c>
      <c r="N9286" s="2">
        <v>0.21340000000000001</v>
      </c>
      <c r="Q9286" s="2">
        <v>0.13120000000000001</v>
      </c>
      <c r="U9286" s="2">
        <v>0.82340000000000002</v>
      </c>
      <c r="V9286" s="2">
        <v>1.3697999999999999</v>
      </c>
      <c r="X9286" s="2">
        <v>1.2540000000000001E-2</v>
      </c>
      <c r="AB9286" s="2">
        <v>2.2246000000000001</v>
      </c>
      <c r="AC9286" s="2">
        <v>9.0499999999999999E-4</v>
      </c>
      <c r="AV9286" s="2">
        <v>0.2697</v>
      </c>
      <c r="AY9286" s="2">
        <v>0.17710000000000001</v>
      </c>
      <c r="BH9286" s="2">
        <v>1.0849</v>
      </c>
      <c r="BL9286" s="2">
        <v>0.20630000000000001</v>
      </c>
      <c r="BS9286" s="2">
        <v>1</v>
      </c>
      <c r="CI9286" s="2">
        <v>0.94789999999999996</v>
      </c>
      <c r="CK9286" s="2">
        <v>0.92310000000000003</v>
      </c>
      <c r="CS9286" s="2">
        <v>0.3044</v>
      </c>
      <c r="CT9286" s="2">
        <v>1.093E-2</v>
      </c>
    </row>
    <row r="9287" spans="2:98" ht="15" hidden="1" customHeight="1" x14ac:dyDescent="0.2">
      <c r="B9287" s="2">
        <v>35513</v>
      </c>
      <c r="F9287" s="2">
        <v>0.17449999999999999</v>
      </c>
      <c r="J9287" s="2">
        <v>0.94510000000000005</v>
      </c>
      <c r="K9287" s="2">
        <v>2.2282000000000002</v>
      </c>
      <c r="N9287" s="2">
        <v>0.20530000000000001</v>
      </c>
      <c r="Q9287" s="2">
        <v>0.1158</v>
      </c>
      <c r="U9287" s="2">
        <v>0.72640000000000005</v>
      </c>
      <c r="V9287" s="2">
        <v>1.3779999999999999</v>
      </c>
      <c r="X9287" s="2">
        <v>1.1209999999999999E-2</v>
      </c>
      <c r="AB9287" s="2">
        <v>2.1717</v>
      </c>
      <c r="AC9287" s="2">
        <v>8.1599999999999999E-4</v>
      </c>
      <c r="AV9287" s="2">
        <v>0.24210000000000001</v>
      </c>
      <c r="AY9287" s="2">
        <v>0.1779</v>
      </c>
      <c r="BH9287" s="2">
        <v>1.0849</v>
      </c>
      <c r="BL9287" s="2">
        <v>0.18079999999999999</v>
      </c>
      <c r="BS9287" s="2">
        <v>1</v>
      </c>
      <c r="CI9287" s="2">
        <v>0.96120000000000005</v>
      </c>
      <c r="CK9287" s="2">
        <v>0.81620000000000004</v>
      </c>
      <c r="CS9287" s="2">
        <v>0.27300000000000002</v>
      </c>
      <c r="CT9287" s="2">
        <v>9.5899999999999996E-3</v>
      </c>
    </row>
    <row r="9288" spans="2:98" ht="15" hidden="1" customHeight="1" x14ac:dyDescent="0.2">
      <c r="B9288" s="2">
        <v>30886</v>
      </c>
      <c r="J9288" s="2">
        <v>0.54300000000000004</v>
      </c>
      <c r="K9288" s="2">
        <v>1.7482</v>
      </c>
      <c r="N9288" s="2">
        <v>0.15989999999999999</v>
      </c>
      <c r="V9288" s="2">
        <v>1.32489999</v>
      </c>
      <c r="X9288" s="2">
        <v>5.3660000000000001E-3</v>
      </c>
      <c r="BH9288" s="2">
        <v>1.08499999</v>
      </c>
      <c r="BL9288" s="2">
        <v>0.15859999999999999</v>
      </c>
      <c r="BS9288" s="2">
        <v>1</v>
      </c>
    </row>
    <row r="9289" spans="2:98" ht="15" hidden="1" customHeight="1" x14ac:dyDescent="0.2">
      <c r="B9289" s="2">
        <v>35312</v>
      </c>
      <c r="F9289" s="2">
        <v>0.1812</v>
      </c>
      <c r="J9289" s="2">
        <v>1.1363000000000001</v>
      </c>
      <c r="K9289" s="2">
        <v>2.1469999999999998</v>
      </c>
      <c r="N9289" s="2">
        <v>0.21379999999999999</v>
      </c>
      <c r="Q9289" s="2">
        <v>0.13109999999999999</v>
      </c>
      <c r="U9289" s="2">
        <v>0.82399999999999995</v>
      </c>
      <c r="V9289" s="2">
        <v>1.3698999999999999</v>
      </c>
      <c r="X9289" s="2">
        <v>1.259E-2</v>
      </c>
      <c r="AB9289" s="2">
        <v>2.2240000000000002</v>
      </c>
      <c r="AC9289" s="2">
        <v>9.0600000000000001E-4</v>
      </c>
      <c r="AV9289" s="2">
        <v>0.26939999999999997</v>
      </c>
      <c r="AY9289" s="2">
        <v>0.17710000000000001</v>
      </c>
      <c r="BH9289" s="2">
        <v>1.085</v>
      </c>
      <c r="BL9289" s="2">
        <v>0.20630000000000001</v>
      </c>
      <c r="BS9289" s="2">
        <v>1</v>
      </c>
      <c r="CI9289" s="2">
        <v>0.94869999999999999</v>
      </c>
      <c r="CK9289" s="2">
        <v>0.92410000000000003</v>
      </c>
      <c r="CS9289" s="2">
        <v>0.30409999999999998</v>
      </c>
      <c r="CT9289" s="2">
        <v>1.0919999999999999E-2</v>
      </c>
    </row>
    <row r="9290" spans="2:98" ht="15" hidden="1" customHeight="1" x14ac:dyDescent="0.2">
      <c r="B9290" s="2">
        <v>35541</v>
      </c>
      <c r="F9290" s="2">
        <v>0.17749999999999999</v>
      </c>
      <c r="J9290" s="2">
        <v>0.96619999999999995</v>
      </c>
      <c r="K9290" s="2">
        <v>2.2854000000000001</v>
      </c>
      <c r="N9290" s="2">
        <v>0.1976</v>
      </c>
      <c r="Q9290" s="2">
        <v>0.1166</v>
      </c>
      <c r="U9290" s="2">
        <v>0.7298</v>
      </c>
      <c r="V9290" s="2">
        <v>1.3976</v>
      </c>
      <c r="X9290" s="2">
        <v>1.112E-2</v>
      </c>
      <c r="AB9290" s="2">
        <v>2.1753999999999998</v>
      </c>
      <c r="AC9290" s="2">
        <v>8.25E-4</v>
      </c>
      <c r="AV9290" s="2">
        <v>0.2432</v>
      </c>
      <c r="AY9290" s="2">
        <v>0.1804</v>
      </c>
      <c r="BH9290" s="2">
        <v>1.085</v>
      </c>
      <c r="BL9290" s="2">
        <v>0.18310000000000001</v>
      </c>
      <c r="BS9290" s="2">
        <v>1</v>
      </c>
      <c r="CI9290" s="2">
        <v>0.97019999999999995</v>
      </c>
      <c r="CK9290" s="2">
        <v>0.82069999999999999</v>
      </c>
      <c r="CS9290" s="2">
        <v>0.27160000000000001</v>
      </c>
      <c r="CT9290" s="2">
        <v>9.7190000000000002E-3</v>
      </c>
    </row>
    <row r="9291" spans="2:98" ht="15" hidden="1" customHeight="1" x14ac:dyDescent="0.2">
      <c r="B9291" s="2">
        <v>30449</v>
      </c>
      <c r="J9291" s="2">
        <v>0.60680000000000001</v>
      </c>
      <c r="K9291" s="2">
        <v>1.92379999</v>
      </c>
      <c r="N9291" s="2">
        <v>0.1731</v>
      </c>
      <c r="V9291" s="2">
        <v>1.2271000000000001</v>
      </c>
      <c r="X9291" s="2">
        <v>5.3049999999999998E-3</v>
      </c>
      <c r="BH9291" s="2">
        <v>1.0851</v>
      </c>
      <c r="BL9291" s="2">
        <v>0.1641</v>
      </c>
      <c r="BS9291" s="2">
        <v>1</v>
      </c>
    </row>
    <row r="9292" spans="2:98" ht="15" hidden="1" customHeight="1" x14ac:dyDescent="0.2">
      <c r="B9292" s="2">
        <v>30470</v>
      </c>
      <c r="J9292" s="2">
        <v>0.58450000000000002</v>
      </c>
      <c r="K9292" s="2">
        <v>1.92839999</v>
      </c>
      <c r="N9292" s="2">
        <v>0.17080000000000001</v>
      </c>
      <c r="V9292" s="2">
        <v>1.23199999</v>
      </c>
      <c r="X9292" s="2">
        <v>5.156E-3</v>
      </c>
      <c r="BH9292" s="2">
        <v>1.0851</v>
      </c>
      <c r="BL9292" s="2">
        <v>0.16209999999999999</v>
      </c>
      <c r="BS9292" s="2">
        <v>1</v>
      </c>
    </row>
    <row r="9293" spans="2:98" ht="15" hidden="1" customHeight="1" x14ac:dyDescent="0.2">
      <c r="B9293" s="2">
        <v>35299</v>
      </c>
      <c r="F9293" s="2">
        <v>0.1835</v>
      </c>
      <c r="J9293" s="2">
        <v>1.1366000000000001</v>
      </c>
      <c r="K9293" s="2">
        <v>2.1265999999999998</v>
      </c>
      <c r="N9293" s="2">
        <v>0.21260000000000001</v>
      </c>
      <c r="Q9293" s="2">
        <v>0.1305</v>
      </c>
      <c r="U9293" s="2">
        <v>0.82020000000000004</v>
      </c>
      <c r="V9293" s="2">
        <v>1.3714</v>
      </c>
      <c r="X9293" s="2">
        <v>1.2670000000000001E-2</v>
      </c>
      <c r="AB9293" s="2">
        <v>2.2075</v>
      </c>
      <c r="AC9293" s="2">
        <v>9.0300000000000005E-4</v>
      </c>
      <c r="AV9293" s="2">
        <v>0.26979999999999998</v>
      </c>
      <c r="AY9293" s="2">
        <v>0.17730000000000001</v>
      </c>
      <c r="BH9293" s="2">
        <v>1.0851999999999999</v>
      </c>
      <c r="BL9293" s="2">
        <v>0.2074</v>
      </c>
      <c r="BS9293" s="2">
        <v>1</v>
      </c>
      <c r="CI9293" s="2">
        <v>0.9486</v>
      </c>
      <c r="CK9293" s="2">
        <v>0.91959999999999997</v>
      </c>
      <c r="CS9293" s="2">
        <v>0.30280000000000001</v>
      </c>
      <c r="CT9293" s="2">
        <v>1.0869999999999999E-2</v>
      </c>
    </row>
    <row r="9294" spans="2:98" ht="15" hidden="1" customHeight="1" x14ac:dyDescent="0.2">
      <c r="B9294" s="2">
        <v>35432</v>
      </c>
      <c r="F9294" s="2">
        <v>0.1739</v>
      </c>
      <c r="J9294" s="2">
        <v>1.0226</v>
      </c>
      <c r="K9294" s="2">
        <v>2.3167</v>
      </c>
      <c r="N9294" s="2">
        <v>0.21540000000000001</v>
      </c>
      <c r="Q9294" s="2">
        <v>0.1265</v>
      </c>
      <c r="U9294" s="2">
        <v>0.79400000000000004</v>
      </c>
      <c r="V9294" s="2">
        <v>1.3736999999999999</v>
      </c>
      <c r="X9294" s="2">
        <v>1.189E-2</v>
      </c>
      <c r="AB9294" s="2">
        <v>2.2886000000000002</v>
      </c>
      <c r="AC9294" s="2">
        <v>9.0600000000000001E-4</v>
      </c>
      <c r="AV9294" s="2">
        <v>0.26440000000000002</v>
      </c>
      <c r="AY9294" s="2">
        <v>0.17760000000000001</v>
      </c>
      <c r="BH9294" s="2">
        <v>1.0851999999999999</v>
      </c>
      <c r="BL9294" s="2">
        <v>0.19989999999999999</v>
      </c>
      <c r="BS9294" s="2">
        <v>1</v>
      </c>
      <c r="CI9294" s="2">
        <v>0.97260000000000002</v>
      </c>
      <c r="CK9294" s="2">
        <v>0.8911</v>
      </c>
      <c r="CS9294" s="2">
        <v>0.29730000000000001</v>
      </c>
      <c r="CT9294" s="2">
        <v>1.057E-2</v>
      </c>
    </row>
    <row r="9295" spans="2:98" ht="15" hidden="1" customHeight="1" x14ac:dyDescent="0.2">
      <c r="B9295" s="2">
        <v>31063</v>
      </c>
      <c r="J9295" s="2">
        <v>0.49509999999999998</v>
      </c>
      <c r="K9295" s="2">
        <v>1.47999999</v>
      </c>
      <c r="N9295" s="2">
        <v>0.14369999999999999</v>
      </c>
      <c r="V9295" s="2">
        <v>1.3243999900000001</v>
      </c>
      <c r="X9295" s="2">
        <v>5.1960000000000001E-3</v>
      </c>
      <c r="BH9295" s="2">
        <v>1.0852999999999999</v>
      </c>
      <c r="BL9295" s="2">
        <v>0.1449</v>
      </c>
      <c r="BS9295" s="2">
        <v>1</v>
      </c>
    </row>
    <row r="9296" spans="2:98" ht="15" hidden="1" customHeight="1" x14ac:dyDescent="0.2">
      <c r="B9296" s="2">
        <v>35269</v>
      </c>
      <c r="F9296" s="2">
        <v>0.1804</v>
      </c>
      <c r="J9296" s="2">
        <v>1.1308</v>
      </c>
      <c r="K9296" s="2">
        <v>2.1282000000000001</v>
      </c>
      <c r="N9296" s="2">
        <v>0.21410000000000001</v>
      </c>
      <c r="Q9296" s="2">
        <v>0.13120000000000001</v>
      </c>
      <c r="U9296" s="2">
        <v>0.82030000000000003</v>
      </c>
      <c r="V9296" s="2">
        <v>1.3714999999999999</v>
      </c>
      <c r="X9296" s="2">
        <v>1.269E-2</v>
      </c>
      <c r="AB9296" s="2">
        <v>2.2101999999999999</v>
      </c>
      <c r="AC9296" s="2">
        <v>9.0499999999999999E-4</v>
      </c>
      <c r="AV9296" s="2">
        <v>0.27200000000000002</v>
      </c>
      <c r="AY9296" s="2">
        <v>0.17730000000000001</v>
      </c>
      <c r="BH9296" s="2">
        <v>1.0852999999999999</v>
      </c>
      <c r="BL9296" s="2">
        <v>0.20849999999999999</v>
      </c>
      <c r="BS9296" s="2">
        <v>1</v>
      </c>
      <c r="CI9296" s="2">
        <v>0.95089999999999997</v>
      </c>
      <c r="CK9296" s="2">
        <v>0.92079999999999995</v>
      </c>
      <c r="CS9296" s="2">
        <v>0.30380000000000001</v>
      </c>
      <c r="CT9296" s="2">
        <v>1.086E-2</v>
      </c>
    </row>
    <row r="9297" spans="2:98" ht="15" hidden="1" customHeight="1" x14ac:dyDescent="0.2">
      <c r="B9297" s="2">
        <v>35520</v>
      </c>
      <c r="F9297" s="2">
        <v>0.17460000000000001</v>
      </c>
      <c r="J9297" s="2">
        <v>0.96250000000000002</v>
      </c>
      <c r="K9297" s="2">
        <v>2.2774999999999999</v>
      </c>
      <c r="N9297" s="2">
        <v>0.2099</v>
      </c>
      <c r="Q9297" s="2">
        <v>0.1173</v>
      </c>
      <c r="U9297" s="2">
        <v>0.73809999999999998</v>
      </c>
      <c r="V9297" s="2">
        <v>1.3843000000000001</v>
      </c>
      <c r="X9297" s="2">
        <v>1.119E-2</v>
      </c>
      <c r="AB9297" s="2">
        <v>2.1941000000000002</v>
      </c>
      <c r="AC9297" s="2">
        <v>8.3000000000000001E-4</v>
      </c>
      <c r="AV9297" s="2">
        <v>0.2467</v>
      </c>
      <c r="AY9297" s="2">
        <v>0.17960000000000001</v>
      </c>
      <c r="BH9297" s="2">
        <v>1.0852999999999999</v>
      </c>
      <c r="BL9297" s="2">
        <v>0.18379999999999999</v>
      </c>
      <c r="BS9297" s="2">
        <v>1</v>
      </c>
      <c r="CI9297" s="2">
        <v>0.9617</v>
      </c>
      <c r="CK9297" s="2">
        <v>0.83030000000000004</v>
      </c>
      <c r="CS9297" s="2">
        <v>0.27950000000000003</v>
      </c>
      <c r="CT9297" s="2">
        <v>9.7979999999999994E-3</v>
      </c>
    </row>
    <row r="9298" spans="2:98" ht="15" hidden="1" customHeight="1" x14ac:dyDescent="0.2">
      <c r="B9298" s="2">
        <v>30466</v>
      </c>
      <c r="J9298" s="2">
        <v>0.5887</v>
      </c>
      <c r="K9298" s="2">
        <v>1.9771000000000001</v>
      </c>
      <c r="N9298" s="2">
        <v>0.17219999999999999</v>
      </c>
      <c r="V9298" s="2">
        <v>1.2289999899999999</v>
      </c>
      <c r="X9298" s="2">
        <v>5.1640000000000002E-3</v>
      </c>
      <c r="BH9298" s="2">
        <v>1.08549999</v>
      </c>
      <c r="BL9298" s="2">
        <v>0.1633</v>
      </c>
      <c r="BS9298" s="2">
        <v>1</v>
      </c>
    </row>
    <row r="9299" spans="2:98" ht="15" hidden="1" customHeight="1" x14ac:dyDescent="0.2">
      <c r="B9299" s="2">
        <v>30524</v>
      </c>
      <c r="J9299" s="2">
        <v>0.58350000000000002</v>
      </c>
      <c r="K9299" s="2">
        <v>1.8841999899999999</v>
      </c>
      <c r="N9299" s="2">
        <v>0.16750000000000001</v>
      </c>
      <c r="V9299" s="2">
        <v>1.2331000000000001</v>
      </c>
      <c r="X9299" s="2">
        <v>5.1200000000000004E-3</v>
      </c>
      <c r="BH9299" s="2">
        <v>1.08549999</v>
      </c>
      <c r="BL9299" s="2">
        <v>0.15959999999999999</v>
      </c>
      <c r="BS9299" s="2">
        <v>1</v>
      </c>
    </row>
    <row r="9300" spans="2:98" ht="15" hidden="1" customHeight="1" x14ac:dyDescent="0.2">
      <c r="B9300" s="2">
        <v>35296</v>
      </c>
      <c r="F9300" s="2">
        <v>0.1835</v>
      </c>
      <c r="J9300" s="2">
        <v>1.1389</v>
      </c>
      <c r="K9300" s="2">
        <v>2.1214</v>
      </c>
      <c r="N9300" s="2">
        <v>0.21360000000000001</v>
      </c>
      <c r="Q9300" s="2">
        <v>0.1313</v>
      </c>
      <c r="U9300" s="2">
        <v>0.82320000000000004</v>
      </c>
      <c r="V9300" s="2">
        <v>1.3734999999999999</v>
      </c>
      <c r="X9300" s="2">
        <v>1.274E-2</v>
      </c>
      <c r="AB9300" s="2">
        <v>2.2038000000000002</v>
      </c>
      <c r="AC9300" s="2">
        <v>9.0499999999999999E-4</v>
      </c>
      <c r="AV9300" s="2">
        <v>0.26979999999999998</v>
      </c>
      <c r="AY9300" s="2">
        <v>0.17760000000000001</v>
      </c>
      <c r="BH9300" s="2">
        <v>1.0854999999999999</v>
      </c>
      <c r="BL9300" s="2">
        <v>0.20710000000000001</v>
      </c>
      <c r="BS9300" s="2">
        <v>1</v>
      </c>
      <c r="CI9300" s="2">
        <v>0.94699999999999995</v>
      </c>
      <c r="CK9300" s="2">
        <v>0.92369999999999997</v>
      </c>
      <c r="CS9300" s="2">
        <v>0.30730000000000002</v>
      </c>
      <c r="CT9300" s="2">
        <v>1.091E-2</v>
      </c>
    </row>
    <row r="9301" spans="2:98" ht="15" hidden="1" customHeight="1" x14ac:dyDescent="0.2">
      <c r="B9301" s="2">
        <v>34711</v>
      </c>
      <c r="F9301" s="2">
        <v>0.2515</v>
      </c>
      <c r="J9301" s="2">
        <v>1.1065</v>
      </c>
      <c r="K9301" s="2">
        <v>2.2254999999999998</v>
      </c>
      <c r="N9301" s="2">
        <v>0.2114</v>
      </c>
      <c r="Q9301" s="2">
        <v>0.13170000000000001</v>
      </c>
      <c r="U9301" s="2">
        <v>0.82689999999999997</v>
      </c>
      <c r="V9301" s="2">
        <v>1.4159999999999999</v>
      </c>
      <c r="X9301" s="2">
        <v>1.434E-2</v>
      </c>
      <c r="AB9301" s="2">
        <v>2.2004999999999999</v>
      </c>
      <c r="AC9301" s="2">
        <v>8.7100000000000003E-4</v>
      </c>
      <c r="AV9301" s="2">
        <v>0.26800000000000002</v>
      </c>
      <c r="AY9301" s="2">
        <v>0.18240000000000001</v>
      </c>
      <c r="BH9301" s="2">
        <v>1.0855999999999999</v>
      </c>
      <c r="BL9301" s="2">
        <v>0.189</v>
      </c>
      <c r="BS9301" s="2">
        <v>1</v>
      </c>
      <c r="CI9301" s="2">
        <v>0.90790000000000004</v>
      </c>
      <c r="CK9301" s="2">
        <v>0.92759999999999998</v>
      </c>
      <c r="CS9301" s="2">
        <v>0.29920000000000002</v>
      </c>
      <c r="CT9301" s="2">
        <v>1.061E-2</v>
      </c>
    </row>
    <row r="9302" spans="2:98" ht="15" hidden="1" customHeight="1" x14ac:dyDescent="0.2">
      <c r="B9302" s="2">
        <v>35262</v>
      </c>
      <c r="F9302" s="2">
        <v>0.17899999999999999</v>
      </c>
      <c r="J9302" s="2">
        <v>1.1234</v>
      </c>
      <c r="K9302" s="2">
        <v>2.1381000000000001</v>
      </c>
      <c r="N9302" s="2">
        <v>0.21390000000000001</v>
      </c>
      <c r="Q9302" s="2">
        <v>0.12989999999999999</v>
      </c>
      <c r="U9302" s="2">
        <v>0.82</v>
      </c>
      <c r="V9302" s="2">
        <v>1.3714</v>
      </c>
      <c r="X9302" s="2">
        <v>1.257E-2</v>
      </c>
      <c r="AB9302" s="2">
        <v>2.1997</v>
      </c>
      <c r="AC9302" s="2">
        <v>9.0200000000000002E-4</v>
      </c>
      <c r="AV9302" s="2">
        <v>0.27179999999999999</v>
      </c>
      <c r="AY9302" s="2">
        <v>0.1772</v>
      </c>
      <c r="BH9302" s="2">
        <v>1.0855999999999999</v>
      </c>
      <c r="BL9302" s="2">
        <v>0.20649999999999999</v>
      </c>
      <c r="BS9302" s="2">
        <v>1</v>
      </c>
      <c r="CI9302" s="2">
        <v>0.94450000000000001</v>
      </c>
      <c r="CK9302" s="2">
        <v>0.92079999999999995</v>
      </c>
      <c r="CS9302" s="2">
        <v>0.30020000000000002</v>
      </c>
      <c r="CT9302" s="2">
        <v>1.091E-2</v>
      </c>
    </row>
    <row r="9303" spans="2:98" ht="15" hidden="1" customHeight="1" x14ac:dyDescent="0.2">
      <c r="B9303" s="2">
        <v>35510</v>
      </c>
      <c r="F9303" s="2">
        <v>0.17430000000000001</v>
      </c>
      <c r="J9303" s="2">
        <v>0.94710000000000005</v>
      </c>
      <c r="K9303" s="2">
        <v>2.2101999999999999</v>
      </c>
      <c r="N9303" s="2">
        <v>0.2059</v>
      </c>
      <c r="Q9303" s="2">
        <v>0.1162</v>
      </c>
      <c r="U9303" s="2">
        <v>0.72660000000000002</v>
      </c>
      <c r="V9303" s="2">
        <v>1.3798999999999999</v>
      </c>
      <c r="X9303" s="2">
        <v>1.123E-2</v>
      </c>
      <c r="AB9303" s="2">
        <v>2.1680999999999999</v>
      </c>
      <c r="AC9303" s="2">
        <v>8.1599999999999999E-4</v>
      </c>
      <c r="AV9303" s="2">
        <v>0.2422</v>
      </c>
      <c r="AY9303" s="2">
        <v>0.17810000000000001</v>
      </c>
      <c r="BH9303" s="2">
        <v>1.0855999999999999</v>
      </c>
      <c r="BL9303" s="2">
        <v>0.18079999999999999</v>
      </c>
      <c r="BS9303" s="2">
        <v>1</v>
      </c>
      <c r="CI9303" s="2">
        <v>0.95809999999999995</v>
      </c>
      <c r="CK9303" s="2">
        <v>0.81710000000000005</v>
      </c>
      <c r="CS9303" s="2">
        <v>0.27400000000000002</v>
      </c>
      <c r="CT9303" s="2">
        <v>9.6520000000000009E-3</v>
      </c>
    </row>
    <row r="9304" spans="2:98" ht="15" hidden="1" customHeight="1" x14ac:dyDescent="0.2">
      <c r="B9304" s="2">
        <v>30519</v>
      </c>
      <c r="J9304" s="2">
        <v>0.58599999999999997</v>
      </c>
      <c r="K9304" s="2">
        <v>1.87719999</v>
      </c>
      <c r="N9304" s="2">
        <v>0.16850000000000001</v>
      </c>
      <c r="V9304" s="2">
        <v>1.23419999</v>
      </c>
      <c r="X9304" s="2">
        <v>5.1390000000000003E-3</v>
      </c>
      <c r="BH9304" s="2">
        <v>1.0856999899999999</v>
      </c>
      <c r="BL9304" s="2">
        <v>0.16059999999999999</v>
      </c>
      <c r="BS9304" s="2">
        <v>1</v>
      </c>
    </row>
    <row r="9305" spans="2:98" ht="15" hidden="1" customHeight="1" x14ac:dyDescent="0.2">
      <c r="B9305" s="2">
        <v>35509</v>
      </c>
      <c r="F9305" s="2">
        <v>0.17369999999999999</v>
      </c>
      <c r="J9305" s="2">
        <v>0.95120000000000005</v>
      </c>
      <c r="K9305" s="2">
        <v>2.1981000000000002</v>
      </c>
      <c r="N9305" s="2">
        <v>0.2036</v>
      </c>
      <c r="Q9305" s="2">
        <v>0.1167</v>
      </c>
      <c r="U9305" s="2">
        <v>0.72489999999999999</v>
      </c>
      <c r="V9305" s="2">
        <v>1.3788</v>
      </c>
      <c r="X9305" s="2">
        <v>1.116E-2</v>
      </c>
      <c r="AB9305" s="2">
        <v>2.1591999999999998</v>
      </c>
      <c r="AC9305" s="2">
        <v>8.1499999999999997E-4</v>
      </c>
      <c r="AV9305" s="2">
        <v>0.24199999999999999</v>
      </c>
      <c r="AY9305" s="2">
        <v>0.17799999999999999</v>
      </c>
      <c r="BH9305" s="2">
        <v>1.0857000000000001</v>
      </c>
      <c r="BL9305" s="2">
        <v>0.18010000000000001</v>
      </c>
      <c r="BS9305" s="2">
        <v>1</v>
      </c>
      <c r="CI9305" s="2">
        <v>0.95389999999999997</v>
      </c>
      <c r="CK9305" s="2">
        <v>0.81610000000000005</v>
      </c>
      <c r="CS9305" s="2">
        <v>0.27300000000000002</v>
      </c>
      <c r="CT9305" s="2">
        <v>9.613E-3</v>
      </c>
    </row>
    <row r="9306" spans="2:98" ht="15" hidden="1" customHeight="1" x14ac:dyDescent="0.2">
      <c r="B9306" s="2">
        <v>30453</v>
      </c>
      <c r="J9306" s="2">
        <v>0.60169998999999996</v>
      </c>
      <c r="K9306" s="2">
        <v>1.9144000000000001</v>
      </c>
      <c r="N9306" s="2">
        <v>0.1729</v>
      </c>
      <c r="V9306" s="2">
        <v>1.23069999</v>
      </c>
      <c r="X9306" s="2">
        <v>5.2779999999999997E-3</v>
      </c>
      <c r="BH9306" s="2">
        <v>1.0857999899999999</v>
      </c>
      <c r="BL9306" s="2">
        <v>0.16420000000000001</v>
      </c>
      <c r="BS9306" s="2">
        <v>1</v>
      </c>
    </row>
    <row r="9307" spans="2:98" ht="15" hidden="1" customHeight="1" x14ac:dyDescent="0.2">
      <c r="B9307" s="2">
        <v>30529</v>
      </c>
      <c r="J9307" s="2">
        <v>0.57250000000000001</v>
      </c>
      <c r="K9307" s="2">
        <v>1.8618999899999999</v>
      </c>
      <c r="N9307" s="2">
        <v>0.16489999999999999</v>
      </c>
      <c r="V9307" s="2">
        <v>1.23429999</v>
      </c>
      <c r="X9307" s="2">
        <v>5.0619999999999997E-3</v>
      </c>
      <c r="BH9307" s="2">
        <v>1.0857999899999999</v>
      </c>
      <c r="BL9307" s="2">
        <v>0.15809999999999999</v>
      </c>
      <c r="BS9307" s="2">
        <v>1</v>
      </c>
    </row>
    <row r="9308" spans="2:98" ht="15" hidden="1" customHeight="1" x14ac:dyDescent="0.2">
      <c r="B9308" s="2">
        <v>35298</v>
      </c>
      <c r="F9308" s="2">
        <v>0.18360000000000001</v>
      </c>
      <c r="J9308" s="2">
        <v>1.1446000000000001</v>
      </c>
      <c r="K9308" s="2">
        <v>2.1303999999999998</v>
      </c>
      <c r="N9308" s="2">
        <v>0.21379999999999999</v>
      </c>
      <c r="Q9308" s="2">
        <v>0.13170000000000001</v>
      </c>
      <c r="U9308" s="2">
        <v>0.82620000000000005</v>
      </c>
      <c r="V9308" s="2">
        <v>1.3740000000000001</v>
      </c>
      <c r="X9308" s="2">
        <v>1.268E-2</v>
      </c>
      <c r="AB9308" s="2">
        <v>2.2134999999999998</v>
      </c>
      <c r="AC9308" s="2">
        <v>9.0499999999999999E-4</v>
      </c>
      <c r="AV9308" s="2">
        <v>0.27089999999999997</v>
      </c>
      <c r="AY9308" s="2">
        <v>0.1777</v>
      </c>
      <c r="BH9308" s="2">
        <v>1.0859000000000001</v>
      </c>
      <c r="BL9308" s="2">
        <v>0.20799999999999999</v>
      </c>
      <c r="BS9308" s="2">
        <v>1</v>
      </c>
      <c r="CI9308" s="2">
        <v>0.95120000000000005</v>
      </c>
      <c r="CK9308" s="2">
        <v>0.92659999999999998</v>
      </c>
      <c r="CS9308" s="2">
        <v>0.30759999999999998</v>
      </c>
      <c r="CT9308" s="2">
        <v>1.0959999999999999E-2</v>
      </c>
    </row>
    <row r="9309" spans="2:98" ht="15" hidden="1" customHeight="1" x14ac:dyDescent="0.2">
      <c r="B9309" s="2">
        <v>35188</v>
      </c>
      <c r="F9309" s="2">
        <v>0.18260000000000001</v>
      </c>
      <c r="J9309" s="2">
        <v>1.097</v>
      </c>
      <c r="K9309" s="2">
        <v>2.0497999999999998</v>
      </c>
      <c r="N9309" s="2">
        <v>0.2077</v>
      </c>
      <c r="Q9309" s="2">
        <v>0.127</v>
      </c>
      <c r="U9309" s="2">
        <v>0.7994</v>
      </c>
      <c r="V9309" s="2">
        <v>1.363</v>
      </c>
      <c r="X9309" s="2">
        <v>1.2999999999999999E-2</v>
      </c>
      <c r="AB9309" s="2">
        <v>2.1229</v>
      </c>
      <c r="AC9309" s="2">
        <v>8.7299999999999997E-4</v>
      </c>
      <c r="AV9309" s="2">
        <v>0.26400000000000001</v>
      </c>
      <c r="AY9309" s="2">
        <v>0.1762</v>
      </c>
      <c r="BH9309" s="2">
        <v>1.0860000000000001</v>
      </c>
      <c r="BL9309" s="2">
        <v>0.19950000000000001</v>
      </c>
      <c r="BS9309" s="2">
        <v>1</v>
      </c>
      <c r="CI9309" s="2">
        <v>0.93520000000000003</v>
      </c>
      <c r="CK9309" s="2">
        <v>0.89290000000000003</v>
      </c>
      <c r="CS9309" s="2">
        <v>0.28420000000000001</v>
      </c>
      <c r="CT9309" s="2">
        <v>1.069E-2</v>
      </c>
    </row>
    <row r="9310" spans="2:98" ht="15" hidden="1" customHeight="1" x14ac:dyDescent="0.2">
      <c r="B9310" s="2">
        <v>30469</v>
      </c>
      <c r="J9310" s="2">
        <v>0.58440000000000003</v>
      </c>
      <c r="K9310" s="2">
        <v>1.94579999</v>
      </c>
      <c r="N9310" s="2">
        <v>0.1714</v>
      </c>
      <c r="V9310" s="2">
        <v>1.2296</v>
      </c>
      <c r="X9310" s="2">
        <v>5.1590000000000004E-3</v>
      </c>
      <c r="BH9310" s="2">
        <v>1.0861000000000001</v>
      </c>
      <c r="BL9310" s="2">
        <v>0.16259999999999999</v>
      </c>
      <c r="BS9310" s="2">
        <v>1</v>
      </c>
    </row>
    <row r="9311" spans="2:98" ht="15" hidden="1" customHeight="1" x14ac:dyDescent="0.2">
      <c r="B9311" s="2">
        <v>35542</v>
      </c>
      <c r="F9311" s="2">
        <v>0.1774</v>
      </c>
      <c r="J9311" s="2">
        <v>0.95650000000000002</v>
      </c>
      <c r="K9311" s="2">
        <v>2.2839</v>
      </c>
      <c r="N9311" s="2">
        <v>0.1966</v>
      </c>
      <c r="Q9311" s="2">
        <v>0.11609999999999999</v>
      </c>
      <c r="U9311" s="2">
        <v>0.72409999999999997</v>
      </c>
      <c r="V9311" s="2">
        <v>1.3955</v>
      </c>
      <c r="X9311" s="2">
        <v>1.1050000000000001E-2</v>
      </c>
      <c r="AB9311" s="2">
        <v>2.1714000000000002</v>
      </c>
      <c r="AC9311" s="2">
        <v>8.1800000000000004E-4</v>
      </c>
      <c r="AV9311" s="2">
        <v>0.2412</v>
      </c>
      <c r="AY9311" s="2">
        <v>0.1802</v>
      </c>
      <c r="BH9311" s="2">
        <v>1.0861000000000001</v>
      </c>
      <c r="BL9311" s="2">
        <v>0.18160000000000001</v>
      </c>
      <c r="BS9311" s="2">
        <v>1</v>
      </c>
      <c r="CI9311" s="2">
        <v>0.96830000000000005</v>
      </c>
      <c r="CK9311" s="2">
        <v>0.81420000000000003</v>
      </c>
      <c r="CS9311" s="2">
        <v>0.27029999999999998</v>
      </c>
      <c r="CT9311" s="2">
        <v>9.6430000000000005E-3</v>
      </c>
    </row>
    <row r="9312" spans="2:98" ht="15" hidden="1" customHeight="1" x14ac:dyDescent="0.2">
      <c r="B9312" s="2">
        <v>30525</v>
      </c>
      <c r="J9312" s="2">
        <v>0.58030000000000004</v>
      </c>
      <c r="K9312" s="2">
        <v>1.87959999</v>
      </c>
      <c r="N9312" s="2">
        <v>0.16750000000000001</v>
      </c>
      <c r="V9312" s="2">
        <v>1.2318999900000001</v>
      </c>
      <c r="X9312" s="2">
        <v>5.117E-3</v>
      </c>
      <c r="BH9312" s="2">
        <v>1.0862000000000001</v>
      </c>
      <c r="BL9312" s="2">
        <v>0.15970000000000001</v>
      </c>
      <c r="BS9312" s="2">
        <v>1</v>
      </c>
    </row>
    <row r="9313" spans="2:98" ht="15" hidden="1" customHeight="1" x14ac:dyDescent="0.2">
      <c r="B9313" s="2">
        <v>35390</v>
      </c>
      <c r="F9313" s="2">
        <v>0.16969999999999999</v>
      </c>
      <c r="J9313" s="2">
        <v>1.0571999999999999</v>
      </c>
      <c r="K9313" s="2">
        <v>2.2616999999999998</v>
      </c>
      <c r="N9313" s="2">
        <v>0.21179999999999999</v>
      </c>
      <c r="Q9313" s="2">
        <v>0.1268</v>
      </c>
      <c r="U9313" s="2">
        <v>0.79679999999999995</v>
      </c>
      <c r="V9313" s="2">
        <v>1.339</v>
      </c>
      <c r="X9313" s="2">
        <v>1.2019999999999999E-2</v>
      </c>
      <c r="AB9313" s="2">
        <v>2.2616000000000001</v>
      </c>
      <c r="AC9313" s="2">
        <v>8.9499999999999996E-4</v>
      </c>
      <c r="AV9313" s="2">
        <v>0.2636</v>
      </c>
      <c r="AY9313" s="2">
        <v>0.1731</v>
      </c>
      <c r="BH9313" s="2">
        <v>1.0863</v>
      </c>
      <c r="BL9313" s="2">
        <v>0.20250000000000001</v>
      </c>
      <c r="BS9313" s="2">
        <v>1</v>
      </c>
      <c r="CI9313" s="2">
        <v>0.95399999999999996</v>
      </c>
      <c r="CK9313" s="2">
        <v>0.89390000000000003</v>
      </c>
      <c r="CS9313" s="2">
        <v>0.29549999999999998</v>
      </c>
      <c r="CT9313" s="2">
        <v>1.0630000000000001E-2</v>
      </c>
    </row>
    <row r="9314" spans="2:98" ht="15" hidden="1" customHeight="1" x14ac:dyDescent="0.2">
      <c r="B9314" s="2">
        <v>35321</v>
      </c>
      <c r="F9314" s="2">
        <v>0.18240000000000001</v>
      </c>
      <c r="J9314" s="2">
        <v>1.1046</v>
      </c>
      <c r="K9314" s="2">
        <v>2.1301000000000001</v>
      </c>
      <c r="N9314" s="2">
        <v>0.2114</v>
      </c>
      <c r="Q9314" s="2">
        <v>0.12870000000000001</v>
      </c>
      <c r="U9314" s="2">
        <v>0.80830000000000002</v>
      </c>
      <c r="V9314" s="2">
        <v>1.3703000000000001</v>
      </c>
      <c r="X9314" s="2">
        <v>1.2409999999999999E-2</v>
      </c>
      <c r="AB9314" s="2">
        <v>2.2025999999999999</v>
      </c>
      <c r="AC9314" s="2">
        <v>8.9599999999999999E-4</v>
      </c>
      <c r="AV9314" s="2">
        <v>0.26579999999999998</v>
      </c>
      <c r="AY9314" s="2">
        <v>0.1772</v>
      </c>
      <c r="BH9314" s="2">
        <v>1.0864</v>
      </c>
      <c r="BL9314" s="2">
        <v>0.20549999999999999</v>
      </c>
      <c r="BS9314" s="2">
        <v>1</v>
      </c>
      <c r="CI9314" s="2">
        <v>0.9536</v>
      </c>
      <c r="CK9314" s="2">
        <v>0.90649999999999997</v>
      </c>
      <c r="CS9314" s="2">
        <v>0.29980000000000001</v>
      </c>
      <c r="CT9314" s="2">
        <v>1.074E-2</v>
      </c>
    </row>
    <row r="9315" spans="2:98" ht="15" hidden="1" customHeight="1" x14ac:dyDescent="0.2">
      <c r="B9315" s="2">
        <v>30474</v>
      </c>
      <c r="J9315" s="2">
        <v>0.58009999999999995</v>
      </c>
      <c r="K9315" s="2">
        <v>1.9426000000000001</v>
      </c>
      <c r="N9315" s="2">
        <v>0.1704</v>
      </c>
      <c r="V9315" s="2">
        <v>1.2350999899999999</v>
      </c>
      <c r="X9315" s="2">
        <v>5.1390000000000003E-3</v>
      </c>
      <c r="BH9315" s="2">
        <v>1.0864999900000001</v>
      </c>
      <c r="BL9315" s="2">
        <v>0.1618</v>
      </c>
      <c r="BS9315" s="2">
        <v>1</v>
      </c>
    </row>
    <row r="9316" spans="2:98" ht="15" hidden="1" customHeight="1" x14ac:dyDescent="0.2">
      <c r="B9316" s="2">
        <v>31061</v>
      </c>
      <c r="J9316" s="2">
        <v>0.49480000000000002</v>
      </c>
      <c r="K9316" s="2">
        <v>1.4718</v>
      </c>
      <c r="N9316" s="2">
        <v>0.1434</v>
      </c>
      <c r="V9316" s="2">
        <v>1.3241999900000001</v>
      </c>
      <c r="X9316" s="2">
        <v>5.1859999999999996E-3</v>
      </c>
      <c r="BH9316" s="2">
        <v>1.0864999900000001</v>
      </c>
      <c r="BL9316" s="2">
        <v>0.14499999999999999</v>
      </c>
      <c r="BS9316" s="2">
        <v>1</v>
      </c>
    </row>
    <row r="9317" spans="2:98" ht="15" hidden="1" customHeight="1" x14ac:dyDescent="0.2">
      <c r="B9317" s="2">
        <v>30452</v>
      </c>
      <c r="J9317" s="2">
        <v>0.60189999999999999</v>
      </c>
      <c r="K9317" s="2">
        <v>1.9167999899999999</v>
      </c>
      <c r="N9317" s="2">
        <v>0.17269999999999999</v>
      </c>
      <c r="V9317" s="2">
        <v>1.2290999899999999</v>
      </c>
      <c r="X9317" s="2">
        <v>5.2690000000000002E-3</v>
      </c>
      <c r="BH9317" s="2">
        <v>1.0865999900000001</v>
      </c>
      <c r="BL9317" s="2">
        <v>0.16400000000000001</v>
      </c>
      <c r="BS9317" s="2">
        <v>1</v>
      </c>
    </row>
    <row r="9318" spans="2:98" ht="15" hidden="1" customHeight="1" x14ac:dyDescent="0.2">
      <c r="B9318" s="2">
        <v>35418</v>
      </c>
      <c r="F9318" s="2">
        <v>0.1739</v>
      </c>
      <c r="J9318" s="2">
        <v>1.0251999999999999</v>
      </c>
      <c r="K9318" s="2">
        <v>2.2744</v>
      </c>
      <c r="N9318" s="2">
        <v>0.2112</v>
      </c>
      <c r="Q9318" s="2">
        <v>0.1246</v>
      </c>
      <c r="U9318" s="2">
        <v>0.78510000000000002</v>
      </c>
      <c r="V9318" s="2">
        <v>1.3685</v>
      </c>
      <c r="X9318" s="2">
        <v>1.201E-2</v>
      </c>
      <c r="AB9318" s="2">
        <v>2.2635000000000001</v>
      </c>
      <c r="AC9318" s="2">
        <v>8.9499999999999996E-4</v>
      </c>
      <c r="AV9318" s="2">
        <v>0.26069999999999999</v>
      </c>
      <c r="AY9318" s="2">
        <v>0.17680000000000001</v>
      </c>
      <c r="BH9318" s="2">
        <v>1.0866</v>
      </c>
      <c r="BL9318" s="2">
        <v>0.2001</v>
      </c>
      <c r="BS9318" s="2">
        <v>1</v>
      </c>
      <c r="CI9318" s="2">
        <v>0.96819999999999995</v>
      </c>
      <c r="CK9318" s="2">
        <v>0.87980000000000003</v>
      </c>
      <c r="CS9318" s="2">
        <v>0.29399999999999998</v>
      </c>
      <c r="CT9318" s="2">
        <v>1.042E-2</v>
      </c>
    </row>
    <row r="9319" spans="2:98" ht="15" hidden="1" customHeight="1" x14ac:dyDescent="0.2">
      <c r="B9319" s="2">
        <v>35419</v>
      </c>
      <c r="F9319" s="2">
        <v>0.1744</v>
      </c>
      <c r="J9319" s="2">
        <v>1.026</v>
      </c>
      <c r="K9319" s="2">
        <v>2.2801</v>
      </c>
      <c r="N9319" s="2">
        <v>0.21199999999999999</v>
      </c>
      <c r="Q9319" s="2">
        <v>0.12479999999999999</v>
      </c>
      <c r="U9319" s="2">
        <v>0.78620000000000001</v>
      </c>
      <c r="V9319" s="2">
        <v>1.3675999999999999</v>
      </c>
      <c r="X9319" s="2">
        <v>1.1979999999999999E-2</v>
      </c>
      <c r="AB9319" s="2">
        <v>2.2654000000000001</v>
      </c>
      <c r="AC9319" s="2">
        <v>8.9599999999999999E-4</v>
      </c>
      <c r="AV9319" s="2">
        <v>0.26100000000000001</v>
      </c>
      <c r="AY9319" s="2">
        <v>0.1767</v>
      </c>
      <c r="BH9319" s="2">
        <v>1.0866</v>
      </c>
      <c r="BL9319" s="2">
        <v>0.20050000000000001</v>
      </c>
      <c r="BS9319" s="2">
        <v>1</v>
      </c>
      <c r="CI9319" s="2">
        <v>0.96960000000000002</v>
      </c>
      <c r="CK9319" s="2">
        <v>0.88190000000000002</v>
      </c>
      <c r="CS9319" s="2">
        <v>0.2944</v>
      </c>
      <c r="CT9319" s="2">
        <v>1.048E-2</v>
      </c>
    </row>
    <row r="9320" spans="2:98" ht="15" hidden="1" customHeight="1" x14ac:dyDescent="0.2">
      <c r="B9320" s="2">
        <v>30518</v>
      </c>
      <c r="J9320" s="2">
        <v>0.58849998999999997</v>
      </c>
      <c r="K9320" s="2">
        <v>1.88169999</v>
      </c>
      <c r="N9320" s="2">
        <v>0.16869999999999999</v>
      </c>
      <c r="V9320" s="2">
        <v>1.2334999900000001</v>
      </c>
      <c r="X9320" s="2">
        <v>5.1489999999999999E-3</v>
      </c>
      <c r="BH9320" s="2">
        <v>1.0866999900000001</v>
      </c>
      <c r="BL9320" s="2">
        <v>0.16059999999999999</v>
      </c>
      <c r="BS9320" s="2">
        <v>1</v>
      </c>
    </row>
    <row r="9321" spans="2:98" ht="15" hidden="1" customHeight="1" x14ac:dyDescent="0.2">
      <c r="B9321" s="2">
        <v>30526</v>
      </c>
      <c r="J9321" s="2">
        <v>0.57889999000000003</v>
      </c>
      <c r="K9321" s="2">
        <v>1.8770999900000001</v>
      </c>
      <c r="N9321" s="2">
        <v>0.1671</v>
      </c>
      <c r="V9321" s="2">
        <v>1.2341</v>
      </c>
      <c r="X9321" s="2">
        <v>5.1050000000000002E-3</v>
      </c>
      <c r="BH9321" s="2">
        <v>1.0866999900000001</v>
      </c>
      <c r="BL9321" s="2">
        <v>0.15920000000000001</v>
      </c>
      <c r="BS9321" s="2">
        <v>1</v>
      </c>
    </row>
    <row r="9322" spans="2:98" ht="15" hidden="1" customHeight="1" x14ac:dyDescent="0.2">
      <c r="B9322" s="2">
        <v>35270</v>
      </c>
      <c r="F9322" s="2">
        <v>0.1802</v>
      </c>
      <c r="J9322" s="2">
        <v>1.1298999999999999</v>
      </c>
      <c r="K9322" s="2">
        <v>2.13</v>
      </c>
      <c r="N9322" s="2">
        <v>0.21429999999999999</v>
      </c>
      <c r="Q9322" s="2">
        <v>0.13139999999999999</v>
      </c>
      <c r="U9322" s="2">
        <v>0.82</v>
      </c>
      <c r="V9322" s="2">
        <v>1.3716999999999999</v>
      </c>
      <c r="X9322" s="2">
        <v>1.2670000000000001E-2</v>
      </c>
      <c r="AB9322" s="2">
        <v>2.2078000000000002</v>
      </c>
      <c r="AC9322" s="2">
        <v>9.0300000000000005E-4</v>
      </c>
      <c r="AV9322" s="2">
        <v>0.27179999999999999</v>
      </c>
      <c r="AY9322" s="2">
        <v>0.1774</v>
      </c>
      <c r="BH9322" s="2">
        <v>1.0868</v>
      </c>
      <c r="BL9322" s="2">
        <v>0.2089</v>
      </c>
      <c r="BS9322" s="2">
        <v>1</v>
      </c>
      <c r="CI9322" s="2">
        <v>0.95499999999999996</v>
      </c>
      <c r="CK9322" s="2">
        <v>0.92049999999999998</v>
      </c>
      <c r="CS9322" s="2">
        <v>0.30399999999999999</v>
      </c>
      <c r="CT9322" s="2">
        <v>1.0880000000000001E-2</v>
      </c>
    </row>
    <row r="9323" spans="2:98" ht="15" hidden="1" customHeight="1" x14ac:dyDescent="0.2">
      <c r="B9323" s="2">
        <v>30461</v>
      </c>
      <c r="J9323" s="2">
        <v>0.59469998999999996</v>
      </c>
      <c r="K9323" s="2">
        <v>1.9532</v>
      </c>
      <c r="N9323" s="2">
        <v>0.1726</v>
      </c>
      <c r="V9323" s="2">
        <v>1.2323</v>
      </c>
      <c r="X9323" s="2">
        <v>5.2160000000000002E-3</v>
      </c>
      <c r="BH9323" s="2">
        <v>1.0869</v>
      </c>
      <c r="BL9323" s="2">
        <v>0.1643</v>
      </c>
      <c r="BS9323" s="2">
        <v>1</v>
      </c>
    </row>
    <row r="9324" spans="2:98" ht="15" hidden="1" customHeight="1" x14ac:dyDescent="0.2">
      <c r="B9324" s="2">
        <v>30463</v>
      </c>
      <c r="J9324" s="2">
        <v>0.59050000000000002</v>
      </c>
      <c r="K9324" s="2">
        <v>1.97209999</v>
      </c>
      <c r="N9324" s="2">
        <v>0.1726</v>
      </c>
      <c r="V9324" s="2">
        <v>1.23079999</v>
      </c>
      <c r="X9324" s="2">
        <v>5.1729999999999996E-3</v>
      </c>
      <c r="BH9324" s="2">
        <v>1.0869</v>
      </c>
      <c r="BL9324" s="2">
        <v>0.1638</v>
      </c>
      <c r="BS9324" s="2">
        <v>1</v>
      </c>
    </row>
    <row r="9325" spans="2:98" ht="15" hidden="1" customHeight="1" x14ac:dyDescent="0.2">
      <c r="B9325" s="2">
        <v>30473</v>
      </c>
      <c r="J9325" s="2">
        <v>0.58209999999999995</v>
      </c>
      <c r="K9325" s="2">
        <v>1.94599999</v>
      </c>
      <c r="N9325" s="2">
        <v>0.17069999999999999</v>
      </c>
      <c r="V9325" s="2">
        <v>1.23439999</v>
      </c>
      <c r="X9325" s="2">
        <v>5.1339999999999997E-3</v>
      </c>
      <c r="BH9325" s="2">
        <v>1.0869</v>
      </c>
      <c r="BL9325" s="2">
        <v>0.16200000000000001</v>
      </c>
      <c r="BS9325" s="2">
        <v>1</v>
      </c>
    </row>
    <row r="9326" spans="2:98" ht="15" hidden="1" customHeight="1" x14ac:dyDescent="0.2">
      <c r="B9326" s="2">
        <v>35416</v>
      </c>
      <c r="F9326" s="2">
        <v>0.1734</v>
      </c>
      <c r="J9326" s="2">
        <v>1.0338000000000001</v>
      </c>
      <c r="K9326" s="2">
        <v>2.2837999999999998</v>
      </c>
      <c r="N9326" s="2">
        <v>0.21179999999999999</v>
      </c>
      <c r="Q9326" s="2">
        <v>0.1255</v>
      </c>
      <c r="U9326" s="2">
        <v>0.78749999999999998</v>
      </c>
      <c r="V9326" s="2">
        <v>1.3657999999999999</v>
      </c>
      <c r="X9326" s="2">
        <v>1.2019999999999999E-2</v>
      </c>
      <c r="AB9326" s="2">
        <v>2.2740999999999998</v>
      </c>
      <c r="AC9326" s="2">
        <v>8.9599999999999999E-4</v>
      </c>
      <c r="AV9326" s="2">
        <v>0.26179999999999998</v>
      </c>
      <c r="AY9326" s="2">
        <v>0.17649999999999999</v>
      </c>
      <c r="BH9326" s="2">
        <v>1.087</v>
      </c>
      <c r="BL9326" s="2">
        <v>0.20019999999999999</v>
      </c>
      <c r="BS9326" s="2">
        <v>1</v>
      </c>
      <c r="CI9326" s="2">
        <v>0.96679999999999999</v>
      </c>
      <c r="CK9326" s="2">
        <v>0.88370000000000004</v>
      </c>
      <c r="CS9326" s="2">
        <v>0.29599999999999999</v>
      </c>
      <c r="CT9326" s="2">
        <v>1.0489999999999999E-2</v>
      </c>
    </row>
    <row r="9327" spans="2:98" ht="15" hidden="1" customHeight="1" x14ac:dyDescent="0.2">
      <c r="B9327" s="2">
        <v>35191</v>
      </c>
      <c r="F9327" s="2">
        <v>0.18149999999999999</v>
      </c>
      <c r="J9327" s="2">
        <v>1.0968</v>
      </c>
      <c r="K9327" s="2">
        <v>2.0585</v>
      </c>
      <c r="N9327" s="2">
        <v>0.20810000000000001</v>
      </c>
      <c r="Q9327" s="2">
        <v>0.12709999999999999</v>
      </c>
      <c r="U9327" s="2">
        <v>0.80130000000000001</v>
      </c>
      <c r="V9327" s="2">
        <v>1.3654999999999999</v>
      </c>
      <c r="X9327" s="2">
        <v>1.302E-2</v>
      </c>
      <c r="AB9327" s="2">
        <v>2.1315</v>
      </c>
      <c r="AC9327" s="2">
        <v>8.7600000000000004E-4</v>
      </c>
      <c r="AV9327" s="2">
        <v>0.26469999999999999</v>
      </c>
      <c r="AY9327" s="2">
        <v>0.17660000000000001</v>
      </c>
      <c r="BH9327" s="2">
        <v>1.0871999999999999</v>
      </c>
      <c r="BL9327" s="2">
        <v>0.1996</v>
      </c>
      <c r="BS9327" s="2">
        <v>1</v>
      </c>
      <c r="CI9327" s="2">
        <v>0.93820000000000003</v>
      </c>
      <c r="CK9327" s="2">
        <v>0.89449999999999996</v>
      </c>
      <c r="CS9327" s="2">
        <v>0.28349999999999997</v>
      </c>
      <c r="CT9327" s="2">
        <v>1.072E-2</v>
      </c>
    </row>
    <row r="9328" spans="2:98" ht="15" hidden="1" customHeight="1" x14ac:dyDescent="0.2">
      <c r="B9328" s="2">
        <v>35529</v>
      </c>
      <c r="F9328" s="2">
        <v>0.17599999999999999</v>
      </c>
      <c r="J9328" s="2">
        <v>0.93969999999999998</v>
      </c>
      <c r="K9328" s="2">
        <v>2.25</v>
      </c>
      <c r="N9328" s="2">
        <v>0.19869999999999999</v>
      </c>
      <c r="Q9328" s="2">
        <v>0.1148</v>
      </c>
      <c r="U9328" s="2">
        <v>0.71579999999999999</v>
      </c>
      <c r="V9328" s="2">
        <v>1.3875999999999999</v>
      </c>
      <c r="X9328" s="2">
        <v>1.093E-2</v>
      </c>
      <c r="AB9328" s="2">
        <v>2.1438000000000001</v>
      </c>
      <c r="AC9328" s="2">
        <v>8.1700000000000002E-4</v>
      </c>
      <c r="AV9328" s="2">
        <v>0.23910000000000001</v>
      </c>
      <c r="AY9328" s="2">
        <v>0.17910000000000001</v>
      </c>
      <c r="BH9328" s="2">
        <v>1.0871999999999999</v>
      </c>
      <c r="BL9328" s="2">
        <v>0.18010000000000001</v>
      </c>
      <c r="BS9328" s="2">
        <v>1</v>
      </c>
      <c r="CI9328" s="2">
        <v>0.9627</v>
      </c>
      <c r="CK9328" s="2">
        <v>0.80430000000000001</v>
      </c>
      <c r="CS9328" s="2">
        <v>0.2707</v>
      </c>
      <c r="CT9328" s="2">
        <v>9.5409999999999991E-3</v>
      </c>
    </row>
    <row r="9329" spans="2:98" ht="15" hidden="1" customHeight="1" x14ac:dyDescent="0.2">
      <c r="B9329" s="2">
        <v>30545</v>
      </c>
      <c r="J9329" s="2">
        <v>0.57550000000000001</v>
      </c>
      <c r="K9329" s="2">
        <v>1.8660000000000001</v>
      </c>
      <c r="N9329" s="2">
        <v>0.1668</v>
      </c>
      <c r="V9329" s="2">
        <v>1.2328999899999999</v>
      </c>
      <c r="X9329" s="2">
        <v>5.0600000000000003E-3</v>
      </c>
      <c r="BH9329" s="2">
        <v>1.08729999</v>
      </c>
      <c r="BL9329" s="2">
        <v>0.15790000000000001</v>
      </c>
      <c r="BS9329" s="2">
        <v>1</v>
      </c>
    </row>
    <row r="9330" spans="2:98" ht="15" hidden="1" customHeight="1" x14ac:dyDescent="0.2">
      <c r="B9330" s="2">
        <v>30931</v>
      </c>
      <c r="J9330" s="2">
        <v>0.53039999000000004</v>
      </c>
      <c r="K9330" s="2">
        <v>1.67799999</v>
      </c>
      <c r="N9330" s="2">
        <v>0.15490000000000001</v>
      </c>
      <c r="V9330" s="2">
        <v>1.3052999999999999</v>
      </c>
      <c r="X9330" s="2">
        <v>5.3480000000000003E-3</v>
      </c>
      <c r="BH9330" s="2">
        <v>1.08729999</v>
      </c>
      <c r="BL9330" s="2">
        <v>0.15440000000000001</v>
      </c>
      <c r="BS9330" s="2">
        <v>1</v>
      </c>
    </row>
    <row r="9331" spans="2:98" ht="15" hidden="1" customHeight="1" x14ac:dyDescent="0.2">
      <c r="B9331" s="2">
        <v>34691</v>
      </c>
      <c r="F9331" s="2">
        <v>0.29139999999999999</v>
      </c>
      <c r="J9331" s="2">
        <v>1.0489999999999999</v>
      </c>
      <c r="K9331" s="2">
        <v>2.1604000000000001</v>
      </c>
      <c r="N9331" s="2">
        <v>0.20300000000000001</v>
      </c>
      <c r="V9331" s="2">
        <v>1.3988</v>
      </c>
      <c r="X9331" s="2">
        <v>1.397E-2</v>
      </c>
      <c r="AY9331" s="2">
        <v>0.1807</v>
      </c>
      <c r="BH9331" s="2">
        <v>1.0872999999999999</v>
      </c>
      <c r="BL9331" s="2">
        <v>0.1867</v>
      </c>
      <c r="BS9331" s="2">
        <v>1</v>
      </c>
      <c r="CI9331" s="2">
        <v>0.89870000000000005</v>
      </c>
    </row>
    <row r="9332" spans="2:98" ht="15" hidden="1" customHeight="1" x14ac:dyDescent="0.2">
      <c r="B9332" s="2">
        <v>35506</v>
      </c>
      <c r="F9332" s="2">
        <v>0.17150000000000001</v>
      </c>
      <c r="J9332" s="2">
        <v>0.93889999999999996</v>
      </c>
      <c r="K9332" s="2">
        <v>2.1775000000000002</v>
      </c>
      <c r="N9332" s="2">
        <v>0.19989999999999999</v>
      </c>
      <c r="Q9332" s="2">
        <v>0.1154</v>
      </c>
      <c r="U9332" s="2">
        <v>0.72019999999999995</v>
      </c>
      <c r="V9332" s="2">
        <v>1.3694</v>
      </c>
      <c r="X9332" s="2">
        <v>1.107E-2</v>
      </c>
      <c r="AB9332" s="2">
        <v>2.1280000000000001</v>
      </c>
      <c r="AC9332" s="2">
        <v>8.0900000000000004E-4</v>
      </c>
      <c r="AV9332" s="2">
        <v>0.2402</v>
      </c>
      <c r="AY9332" s="2">
        <v>0.17680000000000001</v>
      </c>
      <c r="BH9332" s="2">
        <v>1.0872999999999999</v>
      </c>
      <c r="BL9332" s="2">
        <v>0.17710000000000001</v>
      </c>
      <c r="BS9332" s="2">
        <v>1</v>
      </c>
      <c r="CI9332" s="2">
        <v>0.95150000000000001</v>
      </c>
      <c r="CK9332" s="2">
        <v>0.81010000000000004</v>
      </c>
      <c r="CS9332" s="2">
        <v>0.2702</v>
      </c>
      <c r="CT9332" s="2">
        <v>9.5370000000000003E-3</v>
      </c>
    </row>
    <row r="9333" spans="2:98" ht="15" hidden="1" customHeight="1" x14ac:dyDescent="0.2">
      <c r="B9333" s="2">
        <v>35423</v>
      </c>
      <c r="F9333" s="2">
        <v>0.17430000000000001</v>
      </c>
      <c r="J9333" s="2">
        <v>1.0155000000000001</v>
      </c>
      <c r="K9333" s="2">
        <v>2.2835999999999999</v>
      </c>
      <c r="N9333" s="2">
        <v>0.2112</v>
      </c>
      <c r="Q9333" s="2">
        <v>0.12470000000000001</v>
      </c>
      <c r="U9333" s="2">
        <v>0.78220000000000001</v>
      </c>
      <c r="V9333" s="2">
        <v>1.3653999999999999</v>
      </c>
      <c r="X9333" s="2">
        <v>1.193E-2</v>
      </c>
      <c r="AB9333" s="2">
        <v>2.2625000000000002</v>
      </c>
      <c r="AC9333" s="2">
        <v>8.9400000000000005E-4</v>
      </c>
      <c r="AV9333" s="2">
        <v>0.26</v>
      </c>
      <c r="AY9333" s="2">
        <v>0.1764</v>
      </c>
      <c r="BH9333" s="2">
        <v>1.0873999999999999</v>
      </c>
      <c r="BL9333" s="2">
        <v>0.1988</v>
      </c>
      <c r="BS9333" s="2">
        <v>1</v>
      </c>
      <c r="CI9333" s="2">
        <v>0.96560000000000001</v>
      </c>
      <c r="CK9333" s="2">
        <v>0.87760000000000005</v>
      </c>
      <c r="CS9333" s="2">
        <v>0.29380000000000001</v>
      </c>
      <c r="CT9333" s="2">
        <v>1.042E-2</v>
      </c>
    </row>
    <row r="9334" spans="2:98" ht="15" hidden="1" customHeight="1" x14ac:dyDescent="0.2">
      <c r="B9334" s="2">
        <v>35433</v>
      </c>
      <c r="F9334" s="2">
        <v>0.17480000000000001</v>
      </c>
      <c r="J9334" s="2">
        <v>1.0105</v>
      </c>
      <c r="K9334" s="2">
        <v>2.3224</v>
      </c>
      <c r="N9334" s="2">
        <v>0.2135</v>
      </c>
      <c r="Q9334" s="2">
        <v>0.12559999999999999</v>
      </c>
      <c r="U9334" s="2">
        <v>0.78320000000000001</v>
      </c>
      <c r="V9334" s="2">
        <v>1.3737999999999999</v>
      </c>
      <c r="X9334" s="2">
        <v>1.1809999999999999E-2</v>
      </c>
      <c r="AB9334" s="2">
        <v>2.286</v>
      </c>
      <c r="AC9334" s="2">
        <v>8.9400000000000005E-4</v>
      </c>
      <c r="AV9334" s="2">
        <v>0.26</v>
      </c>
      <c r="AY9334" s="2">
        <v>0.17760000000000001</v>
      </c>
      <c r="BH9334" s="2">
        <v>1.0873999999999999</v>
      </c>
      <c r="BL9334" s="2">
        <v>0.19819999999999999</v>
      </c>
      <c r="BS9334" s="2">
        <v>1</v>
      </c>
      <c r="CI9334" s="2">
        <v>0.97270000000000001</v>
      </c>
      <c r="CK9334" s="2">
        <v>0.87860000000000005</v>
      </c>
      <c r="CS9334" s="2">
        <v>0.29499999999999998</v>
      </c>
      <c r="CT9334" s="2">
        <v>1.047E-2</v>
      </c>
    </row>
    <row r="9335" spans="2:98" ht="15" hidden="1" customHeight="1" x14ac:dyDescent="0.2">
      <c r="B9335" s="2">
        <v>35530</v>
      </c>
      <c r="F9335" s="2">
        <v>0.17580000000000001</v>
      </c>
      <c r="J9335" s="2">
        <v>0.94650000000000001</v>
      </c>
      <c r="K9335" s="2">
        <v>2.2589000000000001</v>
      </c>
      <c r="N9335" s="2">
        <v>0.19989999999999999</v>
      </c>
      <c r="Q9335" s="2">
        <v>0.1152</v>
      </c>
      <c r="U9335" s="2">
        <v>0.72019999999999995</v>
      </c>
      <c r="V9335" s="2">
        <v>1.3914</v>
      </c>
      <c r="X9335" s="2">
        <v>1.106E-2</v>
      </c>
      <c r="AB9335" s="2">
        <v>2.1545999999999998</v>
      </c>
      <c r="AC9335" s="2">
        <v>8.1899999999999996E-4</v>
      </c>
      <c r="AV9335" s="2">
        <v>0.2407</v>
      </c>
      <c r="AY9335" s="2">
        <v>0.17949999999999999</v>
      </c>
      <c r="BH9335" s="2">
        <v>1.0873999999999999</v>
      </c>
      <c r="BL9335" s="2">
        <v>0.18090000000000001</v>
      </c>
      <c r="BS9335" s="2">
        <v>1</v>
      </c>
      <c r="CI9335" s="2">
        <v>0.9627</v>
      </c>
      <c r="CK9335" s="2">
        <v>0.81</v>
      </c>
      <c r="CS9335" s="2">
        <v>0.27129999999999999</v>
      </c>
      <c r="CT9335" s="2">
        <v>9.5899999999999996E-3</v>
      </c>
    </row>
    <row r="9336" spans="2:98" ht="15" hidden="1" customHeight="1" x14ac:dyDescent="0.2">
      <c r="B9336" s="2">
        <v>31058</v>
      </c>
      <c r="J9336" s="2">
        <v>0.49980000000000002</v>
      </c>
      <c r="K9336" s="2">
        <v>1.4859</v>
      </c>
      <c r="N9336" s="2">
        <v>0.14480000000000001</v>
      </c>
      <c r="V9336" s="2">
        <v>1.32139999</v>
      </c>
      <c r="X9336" s="2">
        <v>5.2069999999999998E-3</v>
      </c>
      <c r="BH9336" s="2">
        <v>1.08749999</v>
      </c>
      <c r="BL9336" s="2">
        <v>0.14610000000000001</v>
      </c>
      <c r="BS9336" s="2">
        <v>1</v>
      </c>
    </row>
    <row r="9337" spans="2:98" ht="15" hidden="1" customHeight="1" x14ac:dyDescent="0.2">
      <c r="B9337" s="2">
        <v>34698</v>
      </c>
      <c r="F9337" s="2">
        <v>0.2848</v>
      </c>
      <c r="J9337" s="2">
        <v>1.0711999999999999</v>
      </c>
      <c r="K9337" s="2">
        <v>2.1960999999999999</v>
      </c>
      <c r="N9337" s="2">
        <v>0.20749999999999999</v>
      </c>
      <c r="Q9337" s="2" t="e">
        <v>#N/A</v>
      </c>
      <c r="U9337" s="2" t="e">
        <v>#N/A</v>
      </c>
      <c r="V9337" s="2">
        <v>1.4028</v>
      </c>
      <c r="X9337" s="2">
        <v>1.409E-2</v>
      </c>
      <c r="AB9337" s="2" t="e">
        <v>#N/A</v>
      </c>
      <c r="AC9337" s="2" t="e">
        <v>#N/A</v>
      </c>
      <c r="AV9337" s="2" t="e">
        <v>#N/A</v>
      </c>
      <c r="AY9337" s="2">
        <v>0.1812</v>
      </c>
      <c r="BH9337" s="2">
        <v>1.0874999999999999</v>
      </c>
      <c r="BL9337" s="2">
        <v>0.18870000000000001</v>
      </c>
      <c r="BS9337" s="2">
        <v>1</v>
      </c>
      <c r="CI9337" s="2">
        <v>0.89790000000000003</v>
      </c>
      <c r="CK9337" s="2" t="e">
        <v>#N/A</v>
      </c>
      <c r="CS9337" s="2" t="e">
        <v>#N/A</v>
      </c>
      <c r="CT9337" s="2" t="e">
        <v>#N/A</v>
      </c>
    </row>
    <row r="9338" spans="2:98" ht="15" hidden="1" customHeight="1" x14ac:dyDescent="0.2">
      <c r="B9338" s="2">
        <v>30557</v>
      </c>
      <c r="J9338" s="2">
        <v>0.56499999999999995</v>
      </c>
      <c r="K9338" s="2">
        <v>1.8481999899999999</v>
      </c>
      <c r="N9338" s="2">
        <v>0.16439999999999999</v>
      </c>
      <c r="V9338" s="2">
        <v>1.2313000000000001</v>
      </c>
      <c r="X9338" s="2">
        <v>5.0039999999999998E-3</v>
      </c>
      <c r="BH9338" s="2">
        <v>1.0876999899999999</v>
      </c>
      <c r="BL9338" s="2">
        <v>0.15579999999999999</v>
      </c>
      <c r="BS9338" s="2">
        <v>1</v>
      </c>
    </row>
    <row r="9339" spans="2:98" ht="15" hidden="1" customHeight="1" x14ac:dyDescent="0.2">
      <c r="B9339" s="2">
        <v>30462</v>
      </c>
      <c r="J9339" s="2">
        <v>0.59409999999999996</v>
      </c>
      <c r="K9339" s="2">
        <v>1.9762</v>
      </c>
      <c r="N9339" s="2">
        <v>0.17299999999999999</v>
      </c>
      <c r="V9339" s="2">
        <v>1.23279999</v>
      </c>
      <c r="X9339" s="2">
        <v>5.2119999999999996E-3</v>
      </c>
      <c r="BH9339" s="2">
        <v>1.0878000000000001</v>
      </c>
      <c r="BL9339" s="2">
        <v>0.1641</v>
      </c>
      <c r="BS9339" s="2">
        <v>1</v>
      </c>
    </row>
    <row r="9340" spans="2:98" ht="15" hidden="1" customHeight="1" x14ac:dyDescent="0.2">
      <c r="B9340" s="2">
        <v>30554</v>
      </c>
      <c r="J9340" s="2">
        <v>0.56710000000000005</v>
      </c>
      <c r="K9340" s="2">
        <v>1.85149999</v>
      </c>
      <c r="N9340" s="2">
        <v>0.16500000000000001</v>
      </c>
      <c r="V9340" s="2">
        <v>1.23009999</v>
      </c>
      <c r="X9340" s="2">
        <v>5.0090000000000004E-3</v>
      </c>
      <c r="BH9340" s="2">
        <v>1.0879000000000001</v>
      </c>
      <c r="BL9340" s="2">
        <v>0.15629999999999999</v>
      </c>
      <c r="BS9340" s="2">
        <v>1</v>
      </c>
    </row>
    <row r="9341" spans="2:98" ht="15" hidden="1" customHeight="1" x14ac:dyDescent="0.2">
      <c r="B9341" s="2">
        <v>35206</v>
      </c>
      <c r="F9341" s="2">
        <v>0.18579999999999999</v>
      </c>
      <c r="J9341" s="2">
        <v>1.0831</v>
      </c>
      <c r="K9341" s="2">
        <v>2.0748000000000002</v>
      </c>
      <c r="N9341" s="2">
        <v>0.20749999999999999</v>
      </c>
      <c r="Q9341" s="2">
        <v>0.12659999999999999</v>
      </c>
      <c r="U9341" s="2">
        <v>0.79649999999999999</v>
      </c>
      <c r="V9341" s="2">
        <v>1.3723000000000001</v>
      </c>
      <c r="X9341" s="2">
        <v>1.2829999999999999E-2</v>
      </c>
      <c r="AB9341" s="2">
        <v>2.1408</v>
      </c>
      <c r="AC9341" s="2">
        <v>8.8000000000000003E-4</v>
      </c>
      <c r="AV9341" s="2">
        <v>0.2631</v>
      </c>
      <c r="AY9341" s="2">
        <v>0.1774</v>
      </c>
      <c r="BH9341" s="2">
        <v>1.0880000000000001</v>
      </c>
      <c r="BL9341" s="2">
        <v>0.2016</v>
      </c>
      <c r="BS9341" s="2">
        <v>1</v>
      </c>
      <c r="CI9341" s="2">
        <v>0.93659999999999999</v>
      </c>
      <c r="CK9341" s="2">
        <v>0.89039999999999997</v>
      </c>
      <c r="CS9341" s="2">
        <v>0.2908</v>
      </c>
      <c r="CT9341" s="2">
        <v>1.069E-2</v>
      </c>
    </row>
    <row r="9342" spans="2:98" ht="15" hidden="1" customHeight="1" x14ac:dyDescent="0.2">
      <c r="B9342" s="2">
        <v>35254</v>
      </c>
      <c r="F9342" s="2">
        <v>0.17879999999999999</v>
      </c>
      <c r="J9342" s="2">
        <v>1.0845</v>
      </c>
      <c r="K9342" s="2">
        <v>2.1288</v>
      </c>
      <c r="N9342" s="2">
        <v>0.2099</v>
      </c>
      <c r="Q9342" s="2">
        <v>0.1275</v>
      </c>
      <c r="U9342" s="2">
        <v>0.79930000000000001</v>
      </c>
      <c r="V9342" s="2">
        <v>1.3708</v>
      </c>
      <c r="X9342" s="2">
        <v>1.2359999999999999E-2</v>
      </c>
      <c r="AB9342" s="2">
        <v>2.1850999999999998</v>
      </c>
      <c r="AC9342" s="2">
        <v>8.92E-4</v>
      </c>
      <c r="AV9342" s="2">
        <v>0.26479999999999998</v>
      </c>
      <c r="AY9342" s="2">
        <v>0.17710000000000001</v>
      </c>
      <c r="BH9342" s="2">
        <v>1.0880000000000001</v>
      </c>
      <c r="BL9342" s="2">
        <v>0.20469999999999999</v>
      </c>
      <c r="BS9342" s="2">
        <v>1</v>
      </c>
      <c r="CI9342" s="2">
        <v>0.94420000000000004</v>
      </c>
      <c r="CK9342" s="2">
        <v>0.89670000000000005</v>
      </c>
      <c r="CS9342" s="2">
        <v>0.29389999999999999</v>
      </c>
      <c r="CT9342" s="2">
        <v>1.0659999999999999E-2</v>
      </c>
    </row>
    <row r="9343" spans="2:98" ht="15" hidden="1" customHeight="1" x14ac:dyDescent="0.2">
      <c r="B9343" s="2">
        <v>35430</v>
      </c>
      <c r="F9343" s="2">
        <v>0.17380000000000001</v>
      </c>
      <c r="J9343" s="2">
        <v>1.0232000000000001</v>
      </c>
      <c r="K9343" s="2">
        <v>2.3454000000000002</v>
      </c>
      <c r="N9343" s="2">
        <v>0.215</v>
      </c>
      <c r="Q9343" s="2">
        <v>0.12590000000000001</v>
      </c>
      <c r="U9343" s="2">
        <v>0.79239999999999999</v>
      </c>
      <c r="V9343" s="2">
        <v>1.3695999999999999</v>
      </c>
      <c r="X9343" s="2">
        <v>1.183E-2</v>
      </c>
      <c r="AB9343" s="2">
        <v>2.3201000000000001</v>
      </c>
      <c r="AC9343" s="2">
        <v>9.0300000000000005E-4</v>
      </c>
      <c r="AV9343" s="2">
        <v>0.26400000000000001</v>
      </c>
      <c r="AY9343" s="2">
        <v>0.17710000000000001</v>
      </c>
      <c r="BH9343" s="2">
        <v>1.0881000000000001</v>
      </c>
      <c r="BL9343" s="2">
        <v>0.20080000000000001</v>
      </c>
      <c r="BS9343" s="2">
        <v>1</v>
      </c>
      <c r="CI9343" s="2">
        <v>0.96830000000000005</v>
      </c>
      <c r="CK9343" s="2">
        <v>0.89</v>
      </c>
      <c r="CS9343" s="2">
        <v>0.29670000000000002</v>
      </c>
      <c r="CT9343" s="2">
        <v>1.055E-2</v>
      </c>
    </row>
    <row r="9344" spans="2:98" ht="15" hidden="1" customHeight="1" x14ac:dyDescent="0.2">
      <c r="B9344" s="2">
        <v>35212</v>
      </c>
      <c r="F9344" s="2">
        <v>0.18590000000000001</v>
      </c>
      <c r="J9344" s="2">
        <v>1.0857000000000001</v>
      </c>
      <c r="K9344" s="2">
        <v>2.0789</v>
      </c>
      <c r="N9344" s="2">
        <v>0.2082</v>
      </c>
      <c r="Q9344" s="2">
        <v>0.12659999999999999</v>
      </c>
      <c r="U9344" s="2">
        <v>0.79610000000000003</v>
      </c>
      <c r="V9344" s="2">
        <v>1.3733</v>
      </c>
      <c r="X9344" s="2">
        <v>1.2749999999999999E-2</v>
      </c>
      <c r="AB9344" s="2">
        <v>2.1450999999999998</v>
      </c>
      <c r="AC9344" s="2">
        <v>8.8199999999999997E-4</v>
      </c>
      <c r="AV9344" s="2">
        <v>0.26340000000000002</v>
      </c>
      <c r="AY9344" s="2">
        <v>0.1774</v>
      </c>
      <c r="BH9344" s="2">
        <v>1.0882000000000001</v>
      </c>
      <c r="BL9344" s="2">
        <v>0.2009</v>
      </c>
      <c r="BS9344" s="2">
        <v>1</v>
      </c>
      <c r="CI9344" s="2">
        <v>0.93969999999999998</v>
      </c>
      <c r="CK9344" s="2">
        <v>0.89059999999999995</v>
      </c>
      <c r="CS9344" s="2">
        <v>0.28839999999999999</v>
      </c>
      <c r="CT9344" s="2">
        <v>1.069E-2</v>
      </c>
    </row>
    <row r="9345" spans="2:98" ht="15" hidden="1" customHeight="1" x14ac:dyDescent="0.2">
      <c r="B9345" s="2">
        <v>35391</v>
      </c>
      <c r="F9345" s="2">
        <v>0.17019999999999999</v>
      </c>
      <c r="J9345" s="2">
        <v>1.0550999999999999</v>
      </c>
      <c r="K9345" s="2">
        <v>2.2504</v>
      </c>
      <c r="N9345" s="2">
        <v>0.21110000000000001</v>
      </c>
      <c r="Q9345" s="2">
        <v>0.12670000000000001</v>
      </c>
      <c r="U9345" s="2">
        <v>0.79369999999999996</v>
      </c>
      <c r="V9345" s="2">
        <v>1.3392999999999999</v>
      </c>
      <c r="X9345" s="2">
        <v>1.2019999999999999E-2</v>
      </c>
      <c r="AB9345" s="2">
        <v>2.2517999999999998</v>
      </c>
      <c r="AC9345" s="2">
        <v>8.9099999999999997E-4</v>
      </c>
      <c r="AV9345" s="2">
        <v>0.26269999999999999</v>
      </c>
      <c r="AY9345" s="2">
        <v>0.17319999999999999</v>
      </c>
      <c r="BH9345" s="2">
        <v>1.0882000000000001</v>
      </c>
      <c r="BL9345" s="2">
        <v>0.2026</v>
      </c>
      <c r="BS9345" s="2">
        <v>1</v>
      </c>
      <c r="CI9345" s="2">
        <v>0.95840000000000003</v>
      </c>
      <c r="CK9345" s="2">
        <v>0.89039999999999997</v>
      </c>
      <c r="CS9345" s="2">
        <v>0.2954</v>
      </c>
      <c r="CT9345" s="2">
        <v>1.0580000000000001E-2</v>
      </c>
    </row>
    <row r="9346" spans="2:98" ht="15" hidden="1" customHeight="1" x14ac:dyDescent="0.2">
      <c r="B9346" s="2">
        <v>35503</v>
      </c>
      <c r="F9346" s="2">
        <v>0.1709</v>
      </c>
      <c r="J9346" s="2">
        <v>0.93589999999999995</v>
      </c>
      <c r="K9346" s="2">
        <v>2.1844999999999999</v>
      </c>
      <c r="N9346" s="2">
        <v>0.19969999999999999</v>
      </c>
      <c r="Q9346" s="2">
        <v>0.11360000000000001</v>
      </c>
      <c r="U9346" s="2">
        <v>0.71540000000000004</v>
      </c>
      <c r="V9346" s="2">
        <v>1.3632</v>
      </c>
      <c r="X9346" s="2">
        <v>1.1039999999999999E-2</v>
      </c>
      <c r="AB9346" s="2">
        <v>2.1334</v>
      </c>
      <c r="AC9346" s="2">
        <v>8.0800000000000002E-4</v>
      </c>
      <c r="AV9346" s="2">
        <v>0.23830000000000001</v>
      </c>
      <c r="AY9346" s="2">
        <v>0.17599999999999999</v>
      </c>
      <c r="BH9346" s="2">
        <v>1.0882000000000001</v>
      </c>
      <c r="BL9346" s="2">
        <v>0.1757</v>
      </c>
      <c r="BS9346" s="2">
        <v>1</v>
      </c>
      <c r="CI9346" s="2">
        <v>0.9526</v>
      </c>
      <c r="CK9346" s="2">
        <v>0.80459999999999998</v>
      </c>
      <c r="CS9346" s="2">
        <v>0.26790000000000003</v>
      </c>
      <c r="CT9346" s="2">
        <v>9.4739999999999998E-3</v>
      </c>
    </row>
    <row r="9347" spans="2:98" ht="15" hidden="1" customHeight="1" x14ac:dyDescent="0.2">
      <c r="B9347" s="2">
        <v>30887</v>
      </c>
      <c r="J9347" s="2">
        <v>0.54079999999999995</v>
      </c>
      <c r="K9347" s="2">
        <v>1.7471000000000001</v>
      </c>
      <c r="N9347" s="2">
        <v>0.15909999999999999</v>
      </c>
      <c r="V9347" s="2">
        <v>1.31909999</v>
      </c>
      <c r="X9347" s="2">
        <v>5.359E-3</v>
      </c>
      <c r="BH9347" s="2">
        <v>1.0882999900000001</v>
      </c>
      <c r="BL9347" s="2">
        <v>0.15820000000000001</v>
      </c>
      <c r="BS9347" s="2">
        <v>1</v>
      </c>
    </row>
    <row r="9348" spans="2:98" ht="15" hidden="1" customHeight="1" x14ac:dyDescent="0.2">
      <c r="B9348" s="2">
        <v>35209</v>
      </c>
      <c r="F9348" s="2">
        <v>0.18590000000000001</v>
      </c>
      <c r="J9348" s="2">
        <v>1.0847</v>
      </c>
      <c r="K9348" s="2">
        <v>2.0771999999999999</v>
      </c>
      <c r="N9348" s="2">
        <v>0.2079</v>
      </c>
      <c r="Q9348" s="2">
        <v>0.12659999999999999</v>
      </c>
      <c r="U9348" s="2">
        <v>0.79600000000000004</v>
      </c>
      <c r="V9348" s="2">
        <v>1.3743000000000001</v>
      </c>
      <c r="X9348" s="2">
        <v>1.274E-2</v>
      </c>
      <c r="AB9348" s="2">
        <v>2.1432000000000002</v>
      </c>
      <c r="AC9348" s="2">
        <v>8.8000000000000003E-4</v>
      </c>
      <c r="AV9348" s="2">
        <v>0.2631</v>
      </c>
      <c r="AY9348" s="2">
        <v>0.1777</v>
      </c>
      <c r="BH9348" s="2">
        <v>1.0884</v>
      </c>
      <c r="BL9348" s="2">
        <v>0.2009</v>
      </c>
      <c r="BS9348" s="2">
        <v>1</v>
      </c>
      <c r="CI9348" s="2">
        <v>0.94</v>
      </c>
      <c r="CK9348" s="2">
        <v>0.89039999999999997</v>
      </c>
      <c r="CS9348" s="2">
        <v>0.28860000000000002</v>
      </c>
      <c r="CT9348" s="2">
        <v>1.0670000000000001E-2</v>
      </c>
    </row>
    <row r="9349" spans="2:98" ht="15" hidden="1" customHeight="1" x14ac:dyDescent="0.2">
      <c r="B9349" s="2">
        <v>35313</v>
      </c>
      <c r="F9349" s="2">
        <v>0.18029999999999999</v>
      </c>
      <c r="J9349" s="2">
        <v>1.1351</v>
      </c>
      <c r="K9349" s="2">
        <v>2.1472000000000002</v>
      </c>
      <c r="N9349" s="2">
        <v>0.21390000000000001</v>
      </c>
      <c r="Q9349" s="2">
        <v>0.1313</v>
      </c>
      <c r="U9349" s="2">
        <v>0.82310000000000005</v>
      </c>
      <c r="V9349" s="2">
        <v>1.37</v>
      </c>
      <c r="X9349" s="2">
        <v>1.256E-2</v>
      </c>
      <c r="AB9349" s="2">
        <v>2.2269000000000001</v>
      </c>
      <c r="AC9349" s="2">
        <v>9.0700000000000004E-4</v>
      </c>
      <c r="AV9349" s="2">
        <v>0.26939999999999997</v>
      </c>
      <c r="AY9349" s="2">
        <v>0.17710000000000001</v>
      </c>
      <c r="BH9349" s="2">
        <v>1.0885</v>
      </c>
      <c r="BL9349" s="2">
        <v>0.20619999999999999</v>
      </c>
      <c r="BS9349" s="2">
        <v>1</v>
      </c>
      <c r="CI9349" s="2">
        <v>0.95079999999999998</v>
      </c>
      <c r="CK9349" s="2">
        <v>0.92290000000000005</v>
      </c>
      <c r="CS9349" s="2">
        <v>0.30459999999999998</v>
      </c>
      <c r="CT9349" s="2">
        <v>1.0919999999999999E-2</v>
      </c>
    </row>
    <row r="9350" spans="2:98" ht="15" hidden="1" customHeight="1" x14ac:dyDescent="0.2">
      <c r="B9350" s="2">
        <v>35409</v>
      </c>
      <c r="F9350" s="2">
        <v>0.17230000000000001</v>
      </c>
      <c r="J9350" s="2">
        <v>1.0216000000000001</v>
      </c>
      <c r="K9350" s="2">
        <v>2.2395</v>
      </c>
      <c r="N9350" s="2">
        <v>0.2092</v>
      </c>
      <c r="Q9350" s="2">
        <v>0.124</v>
      </c>
      <c r="U9350" s="2">
        <v>0.77790000000000004</v>
      </c>
      <c r="V9350" s="2">
        <v>1.3567</v>
      </c>
      <c r="X9350" s="2">
        <v>1.1979999999999999E-2</v>
      </c>
      <c r="AB9350" s="2">
        <v>2.246</v>
      </c>
      <c r="AC9350" s="2">
        <v>8.8500000000000004E-4</v>
      </c>
      <c r="AV9350" s="2">
        <v>0.25819999999999999</v>
      </c>
      <c r="AY9350" s="2">
        <v>0.1754</v>
      </c>
      <c r="BH9350" s="2">
        <v>1.0885</v>
      </c>
      <c r="BL9350" s="2">
        <v>0.1986</v>
      </c>
      <c r="BS9350" s="2">
        <v>1</v>
      </c>
      <c r="CI9350" s="2">
        <v>0.94850000000000001</v>
      </c>
      <c r="CK9350" s="2">
        <v>0.87309999999999999</v>
      </c>
      <c r="CS9350" s="2">
        <v>0.29199999999999998</v>
      </c>
      <c r="CT9350" s="2">
        <v>1.038E-2</v>
      </c>
    </row>
    <row r="9351" spans="2:98" ht="15" hidden="1" customHeight="1" x14ac:dyDescent="0.2">
      <c r="B9351" s="2">
        <v>30455</v>
      </c>
      <c r="J9351" s="2">
        <v>0.5958</v>
      </c>
      <c r="K9351" s="2">
        <v>1.91429999</v>
      </c>
      <c r="N9351" s="2">
        <v>0.17299999999999999</v>
      </c>
      <c r="V9351" s="2">
        <v>1.23279999</v>
      </c>
      <c r="X9351" s="2">
        <v>5.2599999999999999E-3</v>
      </c>
      <c r="BH9351" s="2">
        <v>1.0885999900000001</v>
      </c>
      <c r="BL9351" s="2">
        <v>0.1643</v>
      </c>
      <c r="BS9351" s="2">
        <v>1</v>
      </c>
    </row>
    <row r="9352" spans="2:98" ht="15" hidden="1" customHeight="1" x14ac:dyDescent="0.2">
      <c r="B9352" s="2">
        <v>34718</v>
      </c>
      <c r="F9352" s="2">
        <v>0.25269999999999998</v>
      </c>
      <c r="J9352" s="2">
        <v>1.1089</v>
      </c>
      <c r="K9352" s="2">
        <v>2.2389000000000001</v>
      </c>
      <c r="N9352" s="2">
        <v>0.21329999999999999</v>
      </c>
      <c r="Q9352" s="2">
        <v>0.1318</v>
      </c>
      <c r="U9352" s="2">
        <v>0.8306</v>
      </c>
      <c r="V9352" s="2">
        <v>1.4211</v>
      </c>
      <c r="X9352" s="2">
        <v>1.4279999999999999E-2</v>
      </c>
      <c r="AB9352" s="2">
        <v>2.2233000000000001</v>
      </c>
      <c r="AC9352" s="2">
        <v>8.8400000000000002E-4</v>
      </c>
      <c r="AV9352" s="2">
        <v>0.26950000000000002</v>
      </c>
      <c r="AY9352" s="2">
        <v>0.18360000000000001</v>
      </c>
      <c r="BH9352" s="2">
        <v>1.0886</v>
      </c>
      <c r="BL9352" s="2">
        <v>0.19</v>
      </c>
      <c r="BS9352" s="2">
        <v>1</v>
      </c>
      <c r="CI9352" s="2">
        <v>0.9123</v>
      </c>
      <c r="CK9352" s="2">
        <v>0.93340000000000001</v>
      </c>
      <c r="CS9352" s="2">
        <v>0.30009999999999998</v>
      </c>
      <c r="CT9352" s="2">
        <v>1.0699999999999999E-2</v>
      </c>
    </row>
    <row r="9353" spans="2:98" ht="15" hidden="1" customHeight="1" x14ac:dyDescent="0.2">
      <c r="B9353" s="2">
        <v>35551</v>
      </c>
      <c r="F9353" s="2">
        <v>0.1749</v>
      </c>
      <c r="J9353" s="2">
        <v>0.94550000000000001</v>
      </c>
      <c r="K9353" s="2">
        <v>2.2549999999999999</v>
      </c>
      <c r="N9353" s="2">
        <v>0.19589999999999999</v>
      </c>
      <c r="Q9353" s="2">
        <v>0.1143</v>
      </c>
      <c r="U9353" s="2">
        <v>0.71719999999999995</v>
      </c>
      <c r="V9353" s="2">
        <v>1.3884000000000001</v>
      </c>
      <c r="X9353" s="2">
        <v>1.0959999999999999E-2</v>
      </c>
      <c r="AB9353" s="2">
        <v>2.0720000000000001</v>
      </c>
      <c r="AC9353" s="2">
        <v>8.1499999999999997E-4</v>
      </c>
      <c r="AV9353" s="2">
        <v>0.23930000000000001</v>
      </c>
      <c r="AY9353" s="2">
        <v>0.1792</v>
      </c>
      <c r="BH9353" s="2">
        <v>1.0886</v>
      </c>
      <c r="BL9353" s="2">
        <v>0.17810000000000001</v>
      </c>
      <c r="BS9353" s="2">
        <v>1</v>
      </c>
      <c r="CI9353" s="2">
        <v>0.95720000000000005</v>
      </c>
      <c r="CK9353" s="2">
        <v>0.80700000000000005</v>
      </c>
      <c r="CS9353" s="2">
        <v>0.26800000000000002</v>
      </c>
      <c r="CT9353" s="2">
        <v>9.5689999999999994E-3</v>
      </c>
    </row>
    <row r="9354" spans="2:98" ht="15" hidden="1" customHeight="1" x14ac:dyDescent="0.2">
      <c r="B9354" s="2">
        <v>30454</v>
      </c>
      <c r="J9354" s="2">
        <v>0.60070000000000001</v>
      </c>
      <c r="K9354" s="2">
        <v>1.9189000000000001</v>
      </c>
      <c r="N9354" s="2">
        <v>0.1731</v>
      </c>
      <c r="V9354" s="2">
        <v>1.2309999899999999</v>
      </c>
      <c r="X9354" s="2">
        <v>5.2919999999999998E-3</v>
      </c>
      <c r="BH9354" s="2">
        <v>1.0888</v>
      </c>
      <c r="BL9354" s="2">
        <v>0.1646</v>
      </c>
      <c r="BS9354" s="2">
        <v>1</v>
      </c>
    </row>
    <row r="9355" spans="2:98" ht="15" hidden="1" customHeight="1" x14ac:dyDescent="0.2">
      <c r="B9355" s="2">
        <v>35261</v>
      </c>
      <c r="F9355" s="2">
        <v>0.17910000000000001</v>
      </c>
      <c r="J9355" s="2">
        <v>1.091</v>
      </c>
      <c r="K9355" s="2">
        <v>2.1234000000000002</v>
      </c>
      <c r="N9355" s="2">
        <v>0.21079999999999999</v>
      </c>
      <c r="Q9355" s="2">
        <v>0.12790000000000001</v>
      </c>
      <c r="U9355" s="2">
        <v>0.80279999999999996</v>
      </c>
      <c r="V9355" s="2">
        <v>1.3694999999999999</v>
      </c>
      <c r="X9355" s="2">
        <v>1.24E-2</v>
      </c>
      <c r="AB9355" s="2">
        <v>2.1793999999999998</v>
      </c>
      <c r="AC9355" s="2">
        <v>8.8999999999999995E-4</v>
      </c>
      <c r="AV9355" s="2">
        <v>0.26600000000000001</v>
      </c>
      <c r="AY9355" s="2">
        <v>0.1769</v>
      </c>
      <c r="BH9355" s="2">
        <v>1.0888</v>
      </c>
      <c r="BL9355" s="2">
        <v>0.2031</v>
      </c>
      <c r="BS9355" s="2">
        <v>1</v>
      </c>
      <c r="CI9355" s="2">
        <v>0.93889999999999996</v>
      </c>
      <c r="CK9355" s="2">
        <v>0.90069999999999995</v>
      </c>
      <c r="CS9355" s="2">
        <v>0.2964</v>
      </c>
      <c r="CT9355" s="2">
        <v>1.069E-2</v>
      </c>
    </row>
    <row r="9356" spans="2:98" ht="15" hidden="1" customHeight="1" x14ac:dyDescent="0.2">
      <c r="B9356" s="2">
        <v>35522</v>
      </c>
      <c r="F9356" s="2">
        <v>0.17510000000000001</v>
      </c>
      <c r="J9356" s="2">
        <v>0.96120000000000005</v>
      </c>
      <c r="K9356" s="2">
        <v>2.2789999999999999</v>
      </c>
      <c r="N9356" s="2">
        <v>0.2044</v>
      </c>
      <c r="Q9356" s="2">
        <v>0.11799999999999999</v>
      </c>
      <c r="U9356" s="2">
        <v>0.73609999999999998</v>
      </c>
      <c r="V9356" s="2">
        <v>1.3875</v>
      </c>
      <c r="X9356" s="2">
        <v>1.1310000000000001E-2</v>
      </c>
      <c r="AB9356" s="2">
        <v>2.1909000000000001</v>
      </c>
      <c r="AC9356" s="2">
        <v>8.34E-4</v>
      </c>
      <c r="AV9356" s="2">
        <v>0.24590000000000001</v>
      </c>
      <c r="AY9356" s="2">
        <v>0.17910000000000001</v>
      </c>
      <c r="BH9356" s="2">
        <v>1.0888</v>
      </c>
      <c r="BL9356" s="2">
        <v>0.18149999999999999</v>
      </c>
      <c r="BS9356" s="2">
        <v>1</v>
      </c>
      <c r="CI9356" s="2">
        <v>0.96640000000000004</v>
      </c>
      <c r="CK9356" s="2">
        <v>0.82820000000000005</v>
      </c>
      <c r="CS9356" s="2">
        <v>0.27710000000000001</v>
      </c>
      <c r="CT9356" s="2">
        <v>9.7800000000000005E-3</v>
      </c>
    </row>
    <row r="9357" spans="2:98" ht="15" hidden="1" customHeight="1" x14ac:dyDescent="0.2">
      <c r="B9357" s="2">
        <v>30942</v>
      </c>
      <c r="J9357" s="2">
        <v>0.52169999</v>
      </c>
      <c r="K9357" s="2">
        <v>1.6379999999999999</v>
      </c>
      <c r="N9357" s="2">
        <v>0.15210000000000001</v>
      </c>
      <c r="V9357" s="2">
        <v>1.3182999900000001</v>
      </c>
      <c r="X9357" s="2">
        <v>5.3359999999999996E-3</v>
      </c>
      <c r="BH9357" s="2">
        <v>1.0889</v>
      </c>
      <c r="BL9357" s="2">
        <v>0.15240000000000001</v>
      </c>
      <c r="BS9357" s="2">
        <v>1</v>
      </c>
    </row>
    <row r="9358" spans="2:98" ht="15" hidden="1" customHeight="1" x14ac:dyDescent="0.2">
      <c r="B9358" s="2">
        <v>35394</v>
      </c>
      <c r="F9358" s="2">
        <v>0.1696</v>
      </c>
      <c r="J9358" s="2">
        <v>1.0427999999999999</v>
      </c>
      <c r="K9358" s="2">
        <v>2.2376999999999998</v>
      </c>
      <c r="N9358" s="2">
        <v>0.2092</v>
      </c>
      <c r="Q9358" s="2">
        <v>0.1255</v>
      </c>
      <c r="U9358" s="2">
        <v>0.78580000000000005</v>
      </c>
      <c r="V9358" s="2">
        <v>1.341</v>
      </c>
      <c r="X9358" s="2">
        <v>1.1900000000000001E-2</v>
      </c>
      <c r="AB9358" s="2">
        <v>2.2408000000000001</v>
      </c>
      <c r="AC9358" s="2">
        <v>8.8900000000000003E-4</v>
      </c>
      <c r="AV9358" s="2">
        <v>0.26019999999999999</v>
      </c>
      <c r="AY9358" s="2">
        <v>0.1734</v>
      </c>
      <c r="BH9358" s="2">
        <v>1.0889</v>
      </c>
      <c r="BL9358" s="2">
        <v>0.20169999999999999</v>
      </c>
      <c r="BS9358" s="2">
        <v>1</v>
      </c>
      <c r="CI9358" s="2">
        <v>0.95569999999999999</v>
      </c>
      <c r="CK9358" s="2">
        <v>0.88100000000000001</v>
      </c>
      <c r="CS9358" s="2">
        <v>0.29310000000000003</v>
      </c>
      <c r="CT9358" s="2">
        <v>1.0489999999999999E-2</v>
      </c>
    </row>
    <row r="9359" spans="2:98" ht="15" hidden="1" customHeight="1" x14ac:dyDescent="0.2">
      <c r="B9359" s="2">
        <v>34710</v>
      </c>
      <c r="F9359" s="2">
        <v>0.24909999999999999</v>
      </c>
      <c r="J9359" s="2">
        <v>1.0983000000000001</v>
      </c>
      <c r="K9359" s="2">
        <v>2.2037</v>
      </c>
      <c r="N9359" s="2">
        <v>0.21010000000000001</v>
      </c>
      <c r="Q9359" s="2">
        <v>0.1308</v>
      </c>
      <c r="U9359" s="2">
        <v>0.82169999999999999</v>
      </c>
      <c r="V9359" s="2">
        <v>1.4139999999999999</v>
      </c>
      <c r="X9359" s="2">
        <v>1.4149999999999999E-2</v>
      </c>
      <c r="AB9359" s="2">
        <v>2.1818</v>
      </c>
      <c r="AC9359" s="2">
        <v>8.7100000000000003E-4</v>
      </c>
      <c r="AV9359" s="2">
        <v>0.2666</v>
      </c>
      <c r="AY9359" s="2">
        <v>0.182</v>
      </c>
      <c r="BH9359" s="2">
        <v>1.0891</v>
      </c>
      <c r="BL9359" s="2">
        <v>0.1883</v>
      </c>
      <c r="BS9359" s="2">
        <v>1</v>
      </c>
      <c r="CI9359" s="2">
        <v>0.90690000000000004</v>
      </c>
      <c r="CK9359" s="2">
        <v>0.92100000000000004</v>
      </c>
      <c r="CS9359" s="2">
        <v>0.2979</v>
      </c>
      <c r="CT9359" s="2">
        <v>1.06E-2</v>
      </c>
    </row>
    <row r="9360" spans="2:98" ht="15" hidden="1" customHeight="1" x14ac:dyDescent="0.2">
      <c r="B9360" s="2">
        <v>30456</v>
      </c>
      <c r="J9360" s="2">
        <v>0.59350000000000003</v>
      </c>
      <c r="K9360" s="2">
        <v>1.9185999899999999</v>
      </c>
      <c r="N9360" s="2">
        <v>0.1729</v>
      </c>
      <c r="V9360" s="2">
        <v>1.2332000000000001</v>
      </c>
      <c r="X9360" s="2">
        <v>5.2690000000000002E-3</v>
      </c>
      <c r="BH9360" s="2">
        <v>1.08919999</v>
      </c>
      <c r="BL9360" s="2">
        <v>0.16450000000000001</v>
      </c>
      <c r="BS9360" s="2">
        <v>1</v>
      </c>
    </row>
    <row r="9361" spans="2:98" ht="15" hidden="1" customHeight="1" x14ac:dyDescent="0.2">
      <c r="B9361" s="2">
        <v>35426</v>
      </c>
      <c r="F9361" s="2">
        <v>0.17449999999999999</v>
      </c>
      <c r="J9361" s="2">
        <v>1.0147999999999999</v>
      </c>
      <c r="K9361" s="2">
        <v>2.3165</v>
      </c>
      <c r="N9361" s="2">
        <v>0.21249999999999999</v>
      </c>
      <c r="Q9361" s="2">
        <v>0.12509999999999999</v>
      </c>
      <c r="U9361" s="2">
        <v>0.78410000000000002</v>
      </c>
      <c r="V9361" s="2">
        <v>1.3694999999999999</v>
      </c>
      <c r="X9361" s="2">
        <v>1.18E-2</v>
      </c>
      <c r="AB9361" s="2">
        <v>2.2953000000000001</v>
      </c>
      <c r="AC9361" s="2">
        <v>8.9599999999999999E-4</v>
      </c>
      <c r="AV9361" s="2">
        <v>0.26100000000000001</v>
      </c>
      <c r="AY9361" s="2">
        <v>0.1769</v>
      </c>
      <c r="BH9361" s="2">
        <v>1.0891999999999999</v>
      </c>
      <c r="BL9361" s="2">
        <v>0.19939999999999999</v>
      </c>
      <c r="BS9361" s="2">
        <v>1</v>
      </c>
      <c r="CI9361" s="2">
        <v>0.96799999999999997</v>
      </c>
      <c r="CK9361" s="2">
        <v>0.88039999999999996</v>
      </c>
      <c r="CS9361" s="2">
        <v>0.2944</v>
      </c>
      <c r="CT9361" s="2">
        <v>1.0449999999999999E-2</v>
      </c>
    </row>
    <row r="9362" spans="2:98" ht="15" hidden="1" customHeight="1" x14ac:dyDescent="0.2">
      <c r="B9362" s="2">
        <v>35429</v>
      </c>
      <c r="F9362" s="2">
        <v>0.17399999999999999</v>
      </c>
      <c r="J9362" s="2">
        <v>1.0124</v>
      </c>
      <c r="K9362" s="2">
        <v>2.3130999999999999</v>
      </c>
      <c r="N9362" s="2">
        <v>0.21210000000000001</v>
      </c>
      <c r="Q9362" s="2">
        <v>0.1249</v>
      </c>
      <c r="U9362" s="2">
        <v>0.78259999999999996</v>
      </c>
      <c r="V9362" s="2">
        <v>1.3683000000000001</v>
      </c>
      <c r="X9362" s="2">
        <v>1.1809999999999999E-2</v>
      </c>
      <c r="AB9362" s="2">
        <v>2.2892000000000001</v>
      </c>
      <c r="AC9362" s="2">
        <v>8.9400000000000005E-4</v>
      </c>
      <c r="AV9362" s="2">
        <v>0.26050000000000001</v>
      </c>
      <c r="AY9362" s="2">
        <v>0.1769</v>
      </c>
      <c r="BH9362" s="2">
        <v>1.0891999999999999</v>
      </c>
      <c r="BL9362" s="2">
        <v>0.19869999999999999</v>
      </c>
      <c r="BS9362" s="2">
        <v>1</v>
      </c>
      <c r="CI9362" s="2">
        <v>0.96599999999999997</v>
      </c>
      <c r="CK9362" s="2">
        <v>0.87829999999999997</v>
      </c>
      <c r="CS9362" s="2">
        <v>0.29380000000000001</v>
      </c>
      <c r="CT9362" s="2">
        <v>1.043E-2</v>
      </c>
    </row>
    <row r="9363" spans="2:98" ht="15" hidden="1" customHeight="1" x14ac:dyDescent="0.2">
      <c r="B9363" s="2">
        <v>35550</v>
      </c>
      <c r="F9363" s="2">
        <v>0.1759</v>
      </c>
      <c r="J9363" s="2">
        <v>0.9486</v>
      </c>
      <c r="K9363" s="2">
        <v>2.2637999999999998</v>
      </c>
      <c r="N9363" s="2">
        <v>0.1961</v>
      </c>
      <c r="Q9363" s="2">
        <v>0.11459999999999999</v>
      </c>
      <c r="U9363" s="2">
        <v>0.71699999999999997</v>
      </c>
      <c r="V9363" s="2">
        <v>1.397</v>
      </c>
      <c r="X9363" s="2">
        <v>1.1010000000000001E-2</v>
      </c>
      <c r="AB9363" s="2">
        <v>2.0962000000000001</v>
      </c>
      <c r="AC9363" s="2">
        <v>8.1499999999999997E-4</v>
      </c>
      <c r="AV9363" s="2">
        <v>0.23930000000000001</v>
      </c>
      <c r="AY9363" s="2">
        <v>0.1804</v>
      </c>
      <c r="BH9363" s="2">
        <v>1.0891999999999999</v>
      </c>
      <c r="BL9363" s="2">
        <v>0.17799999999999999</v>
      </c>
      <c r="BS9363" s="2">
        <v>1</v>
      </c>
      <c r="CI9363" s="2">
        <v>0.96850000000000003</v>
      </c>
      <c r="CK9363" s="2">
        <v>0.80679999999999996</v>
      </c>
      <c r="CS9363" s="2">
        <v>0.26840000000000003</v>
      </c>
      <c r="CT9363" s="2">
        <v>9.5639999999999996E-3</v>
      </c>
    </row>
    <row r="9364" spans="2:98" ht="15" hidden="1" customHeight="1" x14ac:dyDescent="0.2">
      <c r="B9364" s="2">
        <v>30552</v>
      </c>
      <c r="J9364" s="2">
        <v>0.57289999999999996</v>
      </c>
      <c r="K9364" s="2">
        <v>1.8694999999999999</v>
      </c>
      <c r="N9364" s="2">
        <v>0.1661</v>
      </c>
      <c r="V9364" s="2">
        <v>1.2295</v>
      </c>
      <c r="X9364" s="2">
        <v>5.0619999999999997E-3</v>
      </c>
      <c r="BH9364" s="2">
        <v>1.08929999</v>
      </c>
      <c r="BL9364" s="2">
        <v>0.1575</v>
      </c>
      <c r="BS9364" s="2">
        <v>1</v>
      </c>
    </row>
    <row r="9365" spans="2:98" ht="15" hidden="1" customHeight="1" x14ac:dyDescent="0.2">
      <c r="B9365" s="2">
        <v>35395</v>
      </c>
      <c r="F9365" s="2">
        <v>0.17030000000000001</v>
      </c>
      <c r="J9365" s="2">
        <v>1.0397000000000001</v>
      </c>
      <c r="K9365" s="2">
        <v>2.2456999999999998</v>
      </c>
      <c r="N9365" s="2">
        <v>0.20899999999999999</v>
      </c>
      <c r="Q9365" s="2">
        <v>0.12470000000000001</v>
      </c>
      <c r="U9365" s="2">
        <v>0.78439999999999999</v>
      </c>
      <c r="V9365" s="2">
        <v>1.3421000000000001</v>
      </c>
      <c r="X9365" s="2">
        <v>1.191E-2</v>
      </c>
      <c r="AB9365" s="2">
        <v>2.2490000000000001</v>
      </c>
      <c r="AC9365" s="2">
        <v>8.8599999999999996E-4</v>
      </c>
      <c r="AV9365" s="2">
        <v>0.25940000000000002</v>
      </c>
      <c r="AY9365" s="2">
        <v>0.17349999999999999</v>
      </c>
      <c r="BH9365" s="2">
        <v>1.0893999999999999</v>
      </c>
      <c r="BL9365" s="2">
        <v>0.20100000000000001</v>
      </c>
      <c r="BS9365" s="2">
        <v>1</v>
      </c>
      <c r="CI9365" s="2">
        <v>0.95199999999999996</v>
      </c>
      <c r="CK9365" s="2">
        <v>0.87990000000000002</v>
      </c>
      <c r="CS9365" s="2">
        <v>0.29149999999999998</v>
      </c>
      <c r="CT9365" s="2">
        <v>1.0449999999999999E-2</v>
      </c>
    </row>
    <row r="9366" spans="2:98" ht="15" hidden="1" customHeight="1" x14ac:dyDescent="0.2">
      <c r="B9366" s="2">
        <v>30888</v>
      </c>
      <c r="J9366" s="2">
        <v>0.54069999999999996</v>
      </c>
      <c r="K9366" s="2">
        <v>1.7537999900000001</v>
      </c>
      <c r="N9366" s="2">
        <v>0.15890000000000001</v>
      </c>
      <c r="V9366" s="2">
        <v>1.31339999</v>
      </c>
      <c r="X9366" s="2">
        <v>5.3540000000000003E-3</v>
      </c>
      <c r="BH9366" s="2">
        <v>1.0894999999999999</v>
      </c>
      <c r="BL9366" s="2">
        <v>0.1583</v>
      </c>
      <c r="BS9366" s="2">
        <v>1</v>
      </c>
    </row>
    <row r="9367" spans="2:98" ht="15" hidden="1" customHeight="1" x14ac:dyDescent="0.2">
      <c r="B9367" s="2">
        <v>35408</v>
      </c>
      <c r="F9367" s="2">
        <v>0.17150000000000001</v>
      </c>
      <c r="J9367" s="2">
        <v>1.0214000000000001</v>
      </c>
      <c r="K9367" s="2">
        <v>2.2324999999999999</v>
      </c>
      <c r="N9367" s="2">
        <v>0.20860000000000001</v>
      </c>
      <c r="Q9367" s="2">
        <v>0.1239</v>
      </c>
      <c r="U9367" s="2">
        <v>0.77590000000000003</v>
      </c>
      <c r="V9367" s="2">
        <v>1.3553999999999999</v>
      </c>
      <c r="X9367" s="2">
        <v>1.197E-2</v>
      </c>
      <c r="AB9367" s="2">
        <v>2.2402000000000002</v>
      </c>
      <c r="AC9367" s="2">
        <v>8.8400000000000002E-4</v>
      </c>
      <c r="AV9367" s="2">
        <v>0.25769999999999998</v>
      </c>
      <c r="AY9367" s="2">
        <v>0.17530000000000001</v>
      </c>
      <c r="BH9367" s="2">
        <v>1.0894999999999999</v>
      </c>
      <c r="BL9367" s="2">
        <v>0.19789999999999999</v>
      </c>
      <c r="BS9367" s="2">
        <v>1</v>
      </c>
      <c r="CI9367" s="2">
        <v>0.9587</v>
      </c>
      <c r="CK9367" s="2">
        <v>0.87039999999999995</v>
      </c>
      <c r="CS9367" s="2">
        <v>0.2913</v>
      </c>
      <c r="CT9367" s="2">
        <v>1.034E-2</v>
      </c>
    </row>
    <row r="9368" spans="2:98" ht="15" hidden="1" customHeight="1" x14ac:dyDescent="0.2">
      <c r="B9368" s="2">
        <v>35215</v>
      </c>
      <c r="F9368" s="2">
        <v>0.184</v>
      </c>
      <c r="J9368" s="2">
        <v>1.0867</v>
      </c>
      <c r="K9368" s="2">
        <v>2.0992999999999999</v>
      </c>
      <c r="N9368" s="2">
        <v>0.20880000000000001</v>
      </c>
      <c r="Q9368" s="2">
        <v>0.12690000000000001</v>
      </c>
      <c r="U9368" s="2">
        <v>0.79759999999999998</v>
      </c>
      <c r="V9368" s="2">
        <v>1.3681000000000001</v>
      </c>
      <c r="X9368" s="2">
        <v>1.2710000000000001E-2</v>
      </c>
      <c r="AB9368" s="2">
        <v>2.1560999999999999</v>
      </c>
      <c r="AC9368" s="2">
        <v>8.83E-4</v>
      </c>
      <c r="AV9368" s="2">
        <v>0.26369999999999999</v>
      </c>
      <c r="AY9368" s="2">
        <v>0.17680000000000001</v>
      </c>
      <c r="BH9368" s="2">
        <v>1.0895999999999999</v>
      </c>
      <c r="BL9368" s="2">
        <v>0.2019</v>
      </c>
      <c r="BS9368" s="2">
        <v>1</v>
      </c>
      <c r="CI9368" s="2">
        <v>0.93479999999999996</v>
      </c>
      <c r="CK9368" s="2">
        <v>0.89249999999999996</v>
      </c>
      <c r="CS9368" s="2">
        <v>0.28920000000000001</v>
      </c>
      <c r="CT9368" s="2">
        <v>1.059E-2</v>
      </c>
    </row>
    <row r="9369" spans="2:98" ht="15" hidden="1" customHeight="1" x14ac:dyDescent="0.2">
      <c r="B9369" s="2">
        <v>30896</v>
      </c>
      <c r="J9369" s="2">
        <v>0.53359999999999996</v>
      </c>
      <c r="K9369" s="2">
        <v>1.7131999899999999</v>
      </c>
      <c r="N9369" s="2">
        <v>0.157</v>
      </c>
      <c r="V9369" s="2">
        <v>1.3057999899999999</v>
      </c>
      <c r="X9369" s="2">
        <v>5.3290000000000004E-3</v>
      </c>
      <c r="BH9369" s="2">
        <v>1.0896999999999999</v>
      </c>
      <c r="BL9369" s="2">
        <v>0.15570000000000001</v>
      </c>
      <c r="BS9369" s="2">
        <v>1</v>
      </c>
    </row>
    <row r="9370" spans="2:98" ht="15" hidden="1" customHeight="1" x14ac:dyDescent="0.2">
      <c r="B9370" s="2">
        <v>34722</v>
      </c>
      <c r="F9370" s="2">
        <v>0.24840000000000001</v>
      </c>
      <c r="J9370" s="2">
        <v>1.1185</v>
      </c>
      <c r="K9370" s="2">
        <v>2.2646999999999999</v>
      </c>
      <c r="N9370" s="2">
        <v>0.2145</v>
      </c>
      <c r="Q9370" s="2">
        <v>0.13339999999999999</v>
      </c>
      <c r="U9370" s="2">
        <v>0.83720000000000006</v>
      </c>
      <c r="V9370" s="2">
        <v>1.4194</v>
      </c>
      <c r="X9370" s="2">
        <v>1.4239999999999999E-2</v>
      </c>
      <c r="AB9370" s="2">
        <v>2.2355999999999998</v>
      </c>
      <c r="AC9370" s="2">
        <v>8.9499999999999996E-4</v>
      </c>
      <c r="AV9370" s="2">
        <v>0.27129999999999999</v>
      </c>
      <c r="AY9370" s="2">
        <v>0.1835</v>
      </c>
      <c r="BH9370" s="2">
        <v>1.0896999999999999</v>
      </c>
      <c r="BL9370" s="2">
        <v>0.19059999999999999</v>
      </c>
      <c r="BS9370" s="2">
        <v>1</v>
      </c>
      <c r="CI9370" s="2">
        <v>0.91379999999999995</v>
      </c>
      <c r="CK9370" s="2">
        <v>0.93940000000000001</v>
      </c>
      <c r="CS9370" s="2">
        <v>0.30230000000000001</v>
      </c>
      <c r="CT9370" s="2">
        <v>1.077E-2</v>
      </c>
    </row>
    <row r="9371" spans="2:98" ht="15" hidden="1" customHeight="1" x14ac:dyDescent="0.2">
      <c r="B9371" s="2">
        <v>34723</v>
      </c>
      <c r="F9371" s="2">
        <v>0.24540000000000001</v>
      </c>
      <c r="J9371" s="2">
        <v>1.1128</v>
      </c>
      <c r="K9371" s="2">
        <v>2.2587999999999999</v>
      </c>
      <c r="N9371" s="2">
        <v>0.21390000000000001</v>
      </c>
      <c r="Q9371" s="2">
        <v>0.13289999999999999</v>
      </c>
      <c r="U9371" s="2">
        <v>0.8337</v>
      </c>
      <c r="V9371" s="2">
        <v>1.4144000000000001</v>
      </c>
      <c r="X9371" s="2">
        <v>1.4200000000000001E-2</v>
      </c>
      <c r="AB9371" s="2">
        <v>2.234</v>
      </c>
      <c r="AC9371" s="2">
        <v>8.92E-4</v>
      </c>
      <c r="AV9371" s="2">
        <v>0.27010000000000001</v>
      </c>
      <c r="AY9371" s="2">
        <v>0.18290000000000001</v>
      </c>
      <c r="BH9371" s="2">
        <v>1.0898000000000001</v>
      </c>
      <c r="BL9371" s="2">
        <v>0.19009999999999999</v>
      </c>
      <c r="BS9371" s="2">
        <v>1</v>
      </c>
      <c r="CI9371" s="2">
        <v>0.91310000000000002</v>
      </c>
      <c r="CK9371" s="2">
        <v>0.93540000000000001</v>
      </c>
      <c r="CS9371" s="2">
        <v>0.30159999999999998</v>
      </c>
      <c r="CT9371" s="2">
        <v>1.072E-2</v>
      </c>
    </row>
    <row r="9372" spans="2:98" ht="15" hidden="1" customHeight="1" x14ac:dyDescent="0.2">
      <c r="B9372" s="2">
        <v>30935</v>
      </c>
      <c r="J9372" s="2">
        <v>0.52759999999999996</v>
      </c>
      <c r="K9372" s="2">
        <v>1.6768000000000001</v>
      </c>
      <c r="N9372" s="2">
        <v>0.15440000000000001</v>
      </c>
      <c r="V9372" s="2">
        <v>1.31259999</v>
      </c>
      <c r="X9372" s="2">
        <v>5.3460000000000001E-3</v>
      </c>
      <c r="BH9372" s="2">
        <v>1.0900999899999999</v>
      </c>
      <c r="BL9372" s="2">
        <v>0.15409999999999999</v>
      </c>
      <c r="BS9372" s="2">
        <v>1</v>
      </c>
    </row>
    <row r="9373" spans="2:98" ht="15" hidden="1" customHeight="1" x14ac:dyDescent="0.2">
      <c r="B9373" s="2">
        <v>35422</v>
      </c>
      <c r="F9373" s="2">
        <v>0.17449999999999999</v>
      </c>
      <c r="J9373" s="2">
        <v>1.0224</v>
      </c>
      <c r="K9373" s="2">
        <v>2.2846000000000002</v>
      </c>
      <c r="N9373" s="2">
        <v>0.2114</v>
      </c>
      <c r="Q9373" s="2">
        <v>0.12509999999999999</v>
      </c>
      <c r="U9373" s="2">
        <v>0.78280000000000005</v>
      </c>
      <c r="V9373" s="2">
        <v>1.3672</v>
      </c>
      <c r="X9373" s="2">
        <v>1.1979999999999999E-2</v>
      </c>
      <c r="AB9373" s="2">
        <v>2.2663000000000002</v>
      </c>
      <c r="AC9373" s="2">
        <v>8.9499999999999996E-4</v>
      </c>
      <c r="AV9373" s="2">
        <v>0.26029999999999998</v>
      </c>
      <c r="AY9373" s="2">
        <v>0.17660000000000001</v>
      </c>
      <c r="BH9373" s="2">
        <v>1.0901000000000001</v>
      </c>
      <c r="BL9373" s="2">
        <v>0.1991</v>
      </c>
      <c r="BS9373" s="2">
        <v>1</v>
      </c>
      <c r="CI9373" s="2">
        <v>0.96809999999999996</v>
      </c>
      <c r="CK9373" s="2">
        <v>0.87849999999999995</v>
      </c>
      <c r="CS9373" s="2">
        <v>0.29459999999999997</v>
      </c>
      <c r="CT9373" s="2">
        <v>1.043E-2</v>
      </c>
    </row>
    <row r="9374" spans="2:98" ht="15" hidden="1" customHeight="1" x14ac:dyDescent="0.2">
      <c r="B9374" s="2">
        <v>35251</v>
      </c>
      <c r="F9374" s="2">
        <v>0.17910000000000001</v>
      </c>
      <c r="J9374" s="2">
        <v>1.0809</v>
      </c>
      <c r="K9374" s="2">
        <v>2.1257999999999999</v>
      </c>
      <c r="N9374" s="2">
        <v>0.2097</v>
      </c>
      <c r="Q9374" s="2">
        <v>0.1273</v>
      </c>
      <c r="U9374" s="2">
        <v>0.79759999999999998</v>
      </c>
      <c r="V9374" s="2">
        <v>1.3678999999999999</v>
      </c>
      <c r="X9374" s="2">
        <v>1.234E-2</v>
      </c>
      <c r="AB9374" s="2">
        <v>2.1818</v>
      </c>
      <c r="AC9374" s="2">
        <v>8.92E-4</v>
      </c>
      <c r="AV9374" s="2">
        <v>0.2646</v>
      </c>
      <c r="AY9374" s="2">
        <v>0.1767</v>
      </c>
      <c r="BH9374" s="2">
        <v>1.0902000000000001</v>
      </c>
      <c r="BL9374" s="2">
        <v>0.20480000000000001</v>
      </c>
      <c r="BS9374" s="2">
        <v>1</v>
      </c>
      <c r="CI9374" s="2">
        <v>0.9415</v>
      </c>
      <c r="CK9374" s="2">
        <v>0.89319999999999999</v>
      </c>
      <c r="CS9374" s="2">
        <v>0.29370000000000002</v>
      </c>
      <c r="CT9374" s="2">
        <v>1.064E-2</v>
      </c>
    </row>
    <row r="9375" spans="2:98" ht="15" hidden="1" customHeight="1" x14ac:dyDescent="0.2">
      <c r="B9375" s="2">
        <v>30460</v>
      </c>
      <c r="J9375" s="2">
        <v>0.59289999000000004</v>
      </c>
      <c r="K9375" s="2">
        <v>1.9382999999999999</v>
      </c>
      <c r="N9375" s="2">
        <v>0.1729</v>
      </c>
      <c r="V9375" s="2">
        <v>1.2350000000000001</v>
      </c>
      <c r="X9375" s="2">
        <v>5.2220000000000001E-3</v>
      </c>
      <c r="BH9375" s="2">
        <v>1.0902999900000001</v>
      </c>
      <c r="BL9375" s="2">
        <v>0.16439999999999999</v>
      </c>
      <c r="BS9375" s="2">
        <v>1</v>
      </c>
    </row>
    <row r="9376" spans="2:98" ht="15" hidden="1" customHeight="1" x14ac:dyDescent="0.2">
      <c r="B9376" s="2">
        <v>30546</v>
      </c>
      <c r="J9376" s="2">
        <v>0.57489999000000003</v>
      </c>
      <c r="K9376" s="2">
        <v>1.8784000000000001</v>
      </c>
      <c r="N9376" s="2">
        <v>0.1668</v>
      </c>
      <c r="V9376" s="2">
        <v>1.2334999900000001</v>
      </c>
      <c r="X9376" s="2">
        <v>5.0749999999999997E-3</v>
      </c>
      <c r="BH9376" s="2">
        <v>1.0905</v>
      </c>
      <c r="BL9376" s="2">
        <v>0.1583</v>
      </c>
      <c r="BS9376" s="2">
        <v>1</v>
      </c>
    </row>
    <row r="9377" spans="2:98" ht="15" hidden="1" customHeight="1" x14ac:dyDescent="0.2">
      <c r="B9377" s="2">
        <v>30547</v>
      </c>
      <c r="J9377" s="2">
        <v>0.57240000000000002</v>
      </c>
      <c r="K9377" s="2">
        <v>1.8724999899999999</v>
      </c>
      <c r="N9377" s="2">
        <v>0.1661</v>
      </c>
      <c r="V9377" s="2">
        <v>1.2341</v>
      </c>
      <c r="X9377" s="2">
        <v>5.0600000000000003E-3</v>
      </c>
      <c r="BH9377" s="2">
        <v>1.0905</v>
      </c>
      <c r="BL9377" s="2">
        <v>0.15770000000000001</v>
      </c>
      <c r="BS9377" s="2">
        <v>1</v>
      </c>
    </row>
    <row r="9378" spans="2:98" ht="15" hidden="1" customHeight="1" x14ac:dyDescent="0.2">
      <c r="B9378" s="2">
        <v>30895</v>
      </c>
      <c r="J9378" s="2">
        <v>0.53139999999999998</v>
      </c>
      <c r="K9378" s="2">
        <v>1.7036999900000001</v>
      </c>
      <c r="N9378" s="2">
        <v>0.15620000000000001</v>
      </c>
      <c r="V9378" s="2">
        <v>1.3084999900000001</v>
      </c>
      <c r="X9378" s="2">
        <v>5.3270000000000001E-3</v>
      </c>
      <c r="BH9378" s="2">
        <v>1.0906</v>
      </c>
      <c r="BL9378" s="2">
        <v>0.15529999999999999</v>
      </c>
      <c r="BS9378" s="2">
        <v>1</v>
      </c>
    </row>
    <row r="9379" spans="2:98" ht="15" hidden="1" customHeight="1" x14ac:dyDescent="0.2">
      <c r="B9379" s="2">
        <v>31047</v>
      </c>
      <c r="J9379" s="2">
        <v>0.50799998999999996</v>
      </c>
      <c r="K9379" s="2">
        <v>1.5299</v>
      </c>
      <c r="N9379" s="2">
        <v>0.1452</v>
      </c>
      <c r="V9379" s="2">
        <v>1.32139999</v>
      </c>
      <c r="X9379" s="2">
        <v>5.2529999999999999E-3</v>
      </c>
      <c r="BH9379" s="2">
        <v>1.0907999900000001</v>
      </c>
      <c r="BL9379" s="2">
        <v>0.14710000000000001</v>
      </c>
      <c r="BS9379" s="2">
        <v>1</v>
      </c>
    </row>
    <row r="9380" spans="2:98" ht="15" hidden="1" customHeight="1" x14ac:dyDescent="0.2">
      <c r="B9380" s="2">
        <v>35207</v>
      </c>
      <c r="F9380" s="2">
        <v>0.18590000000000001</v>
      </c>
      <c r="J9380" s="2">
        <v>1.0843</v>
      </c>
      <c r="K9380" s="2">
        <v>2.0733999999999999</v>
      </c>
      <c r="N9380" s="2">
        <v>0.20799999999999999</v>
      </c>
      <c r="Q9380" s="2">
        <v>0.1265</v>
      </c>
      <c r="U9380" s="2">
        <v>0.79659999999999997</v>
      </c>
      <c r="V9380" s="2">
        <v>1.3722000000000001</v>
      </c>
      <c r="X9380" s="2">
        <v>1.282E-2</v>
      </c>
      <c r="AB9380" s="2">
        <v>2.1372</v>
      </c>
      <c r="AC9380" s="2">
        <v>8.8099999999999995E-4</v>
      </c>
      <c r="AV9380" s="2">
        <v>0.26319999999999999</v>
      </c>
      <c r="AY9380" s="2">
        <v>0.1774</v>
      </c>
      <c r="BH9380" s="2">
        <v>1.0909</v>
      </c>
      <c r="BL9380" s="2">
        <v>0.20119999999999999</v>
      </c>
      <c r="BS9380" s="2">
        <v>1</v>
      </c>
      <c r="CI9380" s="2">
        <v>0.93789999999999996</v>
      </c>
      <c r="CK9380" s="2">
        <v>0.89149999999999996</v>
      </c>
      <c r="CS9380" s="2">
        <v>0.2888</v>
      </c>
      <c r="CT9380" s="2">
        <v>1.069E-2</v>
      </c>
    </row>
    <row r="9381" spans="2:98" ht="15" hidden="1" customHeight="1" x14ac:dyDescent="0.2">
      <c r="B9381" s="2">
        <v>30951</v>
      </c>
      <c r="J9381" s="2">
        <v>0.52590000000000003</v>
      </c>
      <c r="K9381" s="2">
        <v>1.63739999</v>
      </c>
      <c r="N9381" s="2">
        <v>0.14940000000000001</v>
      </c>
      <c r="V9381" s="2">
        <v>1.3176000000000001</v>
      </c>
      <c r="X9381" s="2">
        <v>5.3769999999999998E-3</v>
      </c>
      <c r="BH9381" s="2">
        <v>1.09099999</v>
      </c>
      <c r="BL9381" s="2">
        <v>0.15190000000000001</v>
      </c>
      <c r="BS9381" s="2">
        <v>1</v>
      </c>
    </row>
    <row r="9382" spans="2:98" ht="15" hidden="1" customHeight="1" x14ac:dyDescent="0.2">
      <c r="B9382" s="2">
        <v>35208</v>
      </c>
      <c r="F9382" s="2">
        <v>0.18629999999999999</v>
      </c>
      <c r="J9382" s="2">
        <v>1.0880000000000001</v>
      </c>
      <c r="K9382" s="2">
        <v>2.0811999999999999</v>
      </c>
      <c r="N9382" s="2">
        <v>0.20860000000000001</v>
      </c>
      <c r="Q9382" s="2">
        <v>0.1268</v>
      </c>
      <c r="U9382" s="2">
        <v>0.79810000000000003</v>
      </c>
      <c r="V9382" s="2">
        <v>1.3751</v>
      </c>
      <c r="X9382" s="2">
        <v>1.2880000000000001E-2</v>
      </c>
      <c r="AB9382" s="2">
        <v>2.1478999999999999</v>
      </c>
      <c r="AC9382" s="2">
        <v>8.8199999999999997E-4</v>
      </c>
      <c r="AV9382" s="2">
        <v>0.26369999999999999</v>
      </c>
      <c r="AY9382" s="2">
        <v>0.17780000000000001</v>
      </c>
      <c r="BH9382" s="2">
        <v>1.0911</v>
      </c>
      <c r="BL9382" s="2">
        <v>0.20100000000000001</v>
      </c>
      <c r="BS9382" s="2">
        <v>1</v>
      </c>
      <c r="CI9382" s="2">
        <v>0.94130000000000003</v>
      </c>
      <c r="CK9382" s="2">
        <v>0.89270000000000005</v>
      </c>
      <c r="CS9382" s="2">
        <v>0.28949999999999998</v>
      </c>
      <c r="CT9382" s="2">
        <v>1.0710000000000001E-2</v>
      </c>
    </row>
    <row r="9383" spans="2:98" ht="15" hidden="1" customHeight="1" x14ac:dyDescent="0.2">
      <c r="B9383" s="2">
        <v>30550</v>
      </c>
      <c r="J9383" s="2">
        <v>0.57569999999999999</v>
      </c>
      <c r="K9383" s="2">
        <v>1.88339999</v>
      </c>
      <c r="N9383" s="2">
        <v>0.16669999999999999</v>
      </c>
      <c r="V9383" s="2">
        <v>1.23199999</v>
      </c>
      <c r="X9383" s="2">
        <v>5.071E-3</v>
      </c>
      <c r="BH9383" s="2">
        <v>1.0912999999999999</v>
      </c>
      <c r="BL9383" s="2">
        <v>0.15790000000000001</v>
      </c>
      <c r="BS9383" s="2">
        <v>1</v>
      </c>
    </row>
    <row r="9384" spans="2:98" ht="15" hidden="1" customHeight="1" x14ac:dyDescent="0.2">
      <c r="B9384" s="2">
        <v>30943</v>
      </c>
      <c r="J9384" s="2">
        <v>0.51870000000000005</v>
      </c>
      <c r="K9384" s="2">
        <v>1.62509999</v>
      </c>
      <c r="N9384" s="2">
        <v>0.151</v>
      </c>
      <c r="V9384" s="2">
        <v>1.3179999899999999</v>
      </c>
      <c r="X9384" s="2">
        <v>5.3540000000000003E-3</v>
      </c>
      <c r="BH9384" s="2">
        <v>1.0912999999999999</v>
      </c>
      <c r="BL9384" s="2">
        <v>0.15140000000000001</v>
      </c>
      <c r="BS9384" s="2">
        <v>1</v>
      </c>
    </row>
    <row r="9385" spans="2:98" ht="15" hidden="1" customHeight="1" x14ac:dyDescent="0.2">
      <c r="B9385" s="2">
        <v>34696</v>
      </c>
      <c r="F9385" s="2">
        <v>0.25990000000000002</v>
      </c>
      <c r="J9385" s="2">
        <v>1.0566</v>
      </c>
      <c r="K9385" s="2">
        <v>2.1657000000000002</v>
      </c>
      <c r="N9385" s="2">
        <v>0.2046</v>
      </c>
      <c r="V9385" s="2">
        <v>1.4031</v>
      </c>
      <c r="X9385" s="2">
        <v>1.3979999999999999E-2</v>
      </c>
      <c r="AY9385" s="2">
        <v>0.18129999999999999</v>
      </c>
      <c r="BH9385" s="2">
        <v>1.0912999999999999</v>
      </c>
      <c r="BL9385" s="2">
        <v>0.18690000000000001</v>
      </c>
      <c r="BS9385" s="2">
        <v>1</v>
      </c>
      <c r="CI9385" s="2">
        <v>0.9022</v>
      </c>
    </row>
    <row r="9386" spans="2:98" ht="15" hidden="1" customHeight="1" x14ac:dyDescent="0.2">
      <c r="B9386" s="2">
        <v>30571</v>
      </c>
      <c r="J9386" s="2">
        <v>0.56879999000000003</v>
      </c>
      <c r="K9386" s="2">
        <v>1.8485</v>
      </c>
      <c r="N9386" s="2">
        <v>0.16639999999999999</v>
      </c>
      <c r="V9386" s="2">
        <v>1.23069999</v>
      </c>
      <c r="X9386" s="2">
        <v>5.0569999999999999E-3</v>
      </c>
      <c r="BH9386" s="2">
        <v>1.09159999</v>
      </c>
      <c r="BL9386" s="2">
        <v>0.1565</v>
      </c>
      <c r="BS9386" s="2">
        <v>1</v>
      </c>
    </row>
    <row r="9387" spans="2:98" ht="15" hidden="1" customHeight="1" x14ac:dyDescent="0.2">
      <c r="B9387" s="2">
        <v>30944</v>
      </c>
      <c r="J9387" s="2">
        <v>0.51970000000000005</v>
      </c>
      <c r="K9387" s="2">
        <v>1.6293</v>
      </c>
      <c r="N9387" s="2">
        <v>0.1515</v>
      </c>
      <c r="V9387" s="2">
        <v>1.31709999</v>
      </c>
      <c r="X9387" s="2">
        <v>5.3610000000000003E-3</v>
      </c>
      <c r="BH9387" s="2">
        <v>1.09159999</v>
      </c>
      <c r="BL9387" s="2">
        <v>0.1515</v>
      </c>
      <c r="BS9387" s="2">
        <v>1</v>
      </c>
    </row>
    <row r="9388" spans="2:98" ht="15" hidden="1" customHeight="1" x14ac:dyDescent="0.2">
      <c r="B9388" s="2">
        <v>35548</v>
      </c>
      <c r="F9388" s="2">
        <v>0.17660000000000001</v>
      </c>
      <c r="J9388" s="2">
        <v>0.95269999999999999</v>
      </c>
      <c r="K9388" s="2">
        <v>2.2721</v>
      </c>
      <c r="N9388" s="2">
        <v>0.19719999999999999</v>
      </c>
      <c r="Q9388" s="2">
        <v>0.115</v>
      </c>
      <c r="U9388" s="2">
        <v>0.71989999999999998</v>
      </c>
      <c r="V9388" s="2">
        <v>1.3995</v>
      </c>
      <c r="X9388" s="2">
        <v>1.1039999999999999E-2</v>
      </c>
      <c r="AB9388" s="2">
        <v>2.1566000000000001</v>
      </c>
      <c r="AC9388" s="2">
        <v>8.1599999999999999E-4</v>
      </c>
      <c r="AV9388" s="2">
        <v>0.2402</v>
      </c>
      <c r="AY9388" s="2">
        <v>0.1807</v>
      </c>
      <c r="BH9388" s="2">
        <v>1.0915999999999999</v>
      </c>
      <c r="BL9388" s="2">
        <v>0.1797</v>
      </c>
      <c r="BS9388" s="2">
        <v>1</v>
      </c>
      <c r="CI9388" s="2">
        <v>0.97240000000000004</v>
      </c>
      <c r="CK9388" s="2">
        <v>0.80969999999999998</v>
      </c>
      <c r="CS9388" s="2">
        <v>0.26929999999999998</v>
      </c>
      <c r="CT9388" s="2">
        <v>9.6019999999999994E-3</v>
      </c>
    </row>
    <row r="9389" spans="2:98" ht="15" hidden="1" customHeight="1" x14ac:dyDescent="0.2">
      <c r="B9389" s="2">
        <v>30894</v>
      </c>
      <c r="J9389" s="2">
        <v>0.53069999999999995</v>
      </c>
      <c r="K9389" s="2">
        <v>1.7146999999999999</v>
      </c>
      <c r="N9389" s="2">
        <v>0.158</v>
      </c>
      <c r="V9389" s="2">
        <v>1.3113999999999999</v>
      </c>
      <c r="X9389" s="2">
        <v>5.3449999999999999E-3</v>
      </c>
      <c r="BH9389" s="2">
        <v>1.09169999</v>
      </c>
      <c r="BL9389" s="2">
        <v>0.1565</v>
      </c>
      <c r="BS9389" s="2">
        <v>1</v>
      </c>
    </row>
    <row r="9390" spans="2:98" ht="15" hidden="1" customHeight="1" x14ac:dyDescent="0.2">
      <c r="B9390" s="2">
        <v>30893</v>
      </c>
      <c r="J9390" s="2">
        <v>0.53410000000000002</v>
      </c>
      <c r="K9390" s="2">
        <v>1.72049999</v>
      </c>
      <c r="N9390" s="2">
        <v>0.1578</v>
      </c>
      <c r="V9390" s="2">
        <v>1.31539999</v>
      </c>
      <c r="X9390" s="2">
        <v>5.3470000000000002E-3</v>
      </c>
      <c r="BH9390" s="2">
        <v>1.0917999899999999</v>
      </c>
      <c r="BL9390" s="2">
        <v>0.15679999999999999</v>
      </c>
      <c r="BS9390" s="2">
        <v>1</v>
      </c>
    </row>
    <row r="9391" spans="2:98" ht="15" hidden="1" customHeight="1" x14ac:dyDescent="0.2">
      <c r="B9391" s="2">
        <v>30932</v>
      </c>
      <c r="J9391" s="2">
        <v>0.52939999999999998</v>
      </c>
      <c r="K9391" s="2">
        <v>1.6770999900000001</v>
      </c>
      <c r="N9391" s="2">
        <v>0.15559999999999999</v>
      </c>
      <c r="V9391" s="2">
        <v>1.31539999</v>
      </c>
      <c r="X9391" s="2">
        <v>5.3559999999999997E-3</v>
      </c>
      <c r="BH9391" s="2">
        <v>1.0917999899999999</v>
      </c>
      <c r="BL9391" s="2">
        <v>0.155</v>
      </c>
      <c r="BS9391" s="2">
        <v>1</v>
      </c>
    </row>
    <row r="9392" spans="2:98" ht="15" hidden="1" customHeight="1" x14ac:dyDescent="0.2">
      <c r="B9392" s="2">
        <v>35320</v>
      </c>
      <c r="F9392" s="2">
        <v>0.18179999999999999</v>
      </c>
      <c r="J9392" s="2">
        <v>1.1063000000000001</v>
      </c>
      <c r="K9392" s="2">
        <v>2.13</v>
      </c>
      <c r="N9392" s="2">
        <v>0.21129999999999999</v>
      </c>
      <c r="Q9392" s="2">
        <v>0.12889999999999999</v>
      </c>
      <c r="U9392" s="2">
        <v>0.80840000000000001</v>
      </c>
      <c r="V9392" s="2">
        <v>1.3713</v>
      </c>
      <c r="X9392" s="2">
        <v>1.243E-2</v>
      </c>
      <c r="AB9392" s="2">
        <v>2.2048999999999999</v>
      </c>
      <c r="AC9392" s="2">
        <v>8.9800000000000004E-4</v>
      </c>
      <c r="AV9392" s="2">
        <v>0.26519999999999999</v>
      </c>
      <c r="AY9392" s="2">
        <v>0.17730000000000001</v>
      </c>
      <c r="BH9392" s="2">
        <v>1.0918000000000001</v>
      </c>
      <c r="BL9392" s="2">
        <v>0.20469999999999999</v>
      </c>
      <c r="BS9392" s="2">
        <v>1</v>
      </c>
      <c r="CI9392" s="2">
        <v>0.95279999999999998</v>
      </c>
      <c r="CK9392" s="2">
        <v>0.90629999999999999</v>
      </c>
      <c r="CS9392" s="2">
        <v>0.30030000000000001</v>
      </c>
      <c r="CT9392" s="2">
        <v>1.073E-2</v>
      </c>
    </row>
    <row r="9393" spans="2:98" ht="15" hidden="1" customHeight="1" x14ac:dyDescent="0.2">
      <c r="B9393" s="2">
        <v>35194</v>
      </c>
      <c r="F9393" s="2">
        <v>0.183</v>
      </c>
      <c r="J9393" s="2">
        <v>1.1065</v>
      </c>
      <c r="K9393" s="2">
        <v>2.0817000000000001</v>
      </c>
      <c r="N9393" s="2">
        <v>0.20949999999999999</v>
      </c>
      <c r="Q9393" s="2">
        <v>0.12809999999999999</v>
      </c>
      <c r="U9393" s="2">
        <v>0.80679999999999996</v>
      </c>
      <c r="V9393" s="2">
        <v>1.3674999999999999</v>
      </c>
      <c r="X9393" s="2">
        <v>1.3050000000000001E-2</v>
      </c>
      <c r="AB9393" s="2">
        <v>2.1511</v>
      </c>
      <c r="AC9393" s="2">
        <v>8.7600000000000004E-4</v>
      </c>
      <c r="AV9393" s="2">
        <v>0.26600000000000001</v>
      </c>
      <c r="AY9393" s="2">
        <v>0.17680000000000001</v>
      </c>
      <c r="BH9393" s="2">
        <v>1.0919000000000001</v>
      </c>
      <c r="BL9393" s="2">
        <v>0.20130000000000001</v>
      </c>
      <c r="BS9393" s="2">
        <v>1</v>
      </c>
      <c r="CI9393" s="2">
        <v>0.94020000000000004</v>
      </c>
      <c r="CK9393" s="2">
        <v>0.90190000000000003</v>
      </c>
      <c r="CS9393" s="2">
        <v>0.2888</v>
      </c>
      <c r="CT9393" s="2">
        <v>1.076E-2</v>
      </c>
    </row>
    <row r="9394" spans="2:98" ht="15" hidden="1" customHeight="1" x14ac:dyDescent="0.2">
      <c r="B9394" s="2">
        <v>35534</v>
      </c>
      <c r="F9394" s="2">
        <v>0.1769</v>
      </c>
      <c r="J9394" s="2">
        <v>0.95230000000000004</v>
      </c>
      <c r="K9394" s="2">
        <v>2.2692999999999999</v>
      </c>
      <c r="N9394" s="2">
        <v>0.20069999999999999</v>
      </c>
      <c r="Q9394" s="2">
        <v>0.1153</v>
      </c>
      <c r="U9394" s="2">
        <v>0.72130000000000005</v>
      </c>
      <c r="V9394" s="2">
        <v>1.3985000000000001</v>
      </c>
      <c r="X9394" s="2">
        <v>1.106E-2</v>
      </c>
      <c r="AB9394" s="2">
        <v>2.1579000000000002</v>
      </c>
      <c r="AC9394" s="2">
        <v>8.25E-4</v>
      </c>
      <c r="AV9394" s="2">
        <v>0.2412</v>
      </c>
      <c r="AY9394" s="2">
        <v>0.1804</v>
      </c>
      <c r="BH9394" s="2">
        <v>1.0919000000000001</v>
      </c>
      <c r="BL9394" s="2">
        <v>0.1832</v>
      </c>
      <c r="BS9394" s="2">
        <v>1</v>
      </c>
      <c r="CI9394" s="2">
        <v>0.96819999999999995</v>
      </c>
      <c r="CK9394" s="2">
        <v>0.81110000000000004</v>
      </c>
      <c r="CS9394" s="2">
        <v>0.2717</v>
      </c>
      <c r="CT9394" s="2">
        <v>9.6399999999999993E-3</v>
      </c>
    </row>
    <row r="9395" spans="2:98" ht="15" hidden="1" customHeight="1" x14ac:dyDescent="0.2">
      <c r="B9395" s="2">
        <v>35549</v>
      </c>
      <c r="F9395" s="2">
        <v>0.17530000000000001</v>
      </c>
      <c r="J9395" s="2">
        <v>0.95269999999999999</v>
      </c>
      <c r="K9395" s="2">
        <v>2.2816999999999998</v>
      </c>
      <c r="N9395" s="2">
        <v>0.1968</v>
      </c>
      <c r="Q9395" s="2">
        <v>0.1149</v>
      </c>
      <c r="U9395" s="2">
        <v>0.72060000000000002</v>
      </c>
      <c r="V9395" s="2">
        <v>1.3976</v>
      </c>
      <c r="X9395" s="2">
        <v>1.102E-2</v>
      </c>
      <c r="AB9395" s="2">
        <v>2.1467000000000001</v>
      </c>
      <c r="AC9395" s="2">
        <v>8.1800000000000004E-4</v>
      </c>
      <c r="AV9395" s="2">
        <v>0.24030000000000001</v>
      </c>
      <c r="AY9395" s="2">
        <v>0.1804</v>
      </c>
      <c r="BH9395" s="2">
        <v>1.0919000000000001</v>
      </c>
      <c r="BL9395" s="2">
        <v>0.17860000000000001</v>
      </c>
      <c r="BS9395" s="2">
        <v>1</v>
      </c>
      <c r="CI9395" s="2">
        <v>0.97019999999999995</v>
      </c>
      <c r="CK9395" s="2">
        <v>0.81040000000000001</v>
      </c>
      <c r="CS9395" s="2">
        <v>0.2681</v>
      </c>
      <c r="CT9395" s="2">
        <v>9.6200000000000001E-3</v>
      </c>
    </row>
    <row r="9396" spans="2:98" ht="15" hidden="1" customHeight="1" x14ac:dyDescent="0.2">
      <c r="B9396" s="2">
        <v>35256</v>
      </c>
      <c r="F9396" s="2">
        <v>0.17960000000000001</v>
      </c>
      <c r="J9396" s="2">
        <v>1.083</v>
      </c>
      <c r="K9396" s="2">
        <v>2.1225000000000001</v>
      </c>
      <c r="N9396" s="2">
        <v>0.2097</v>
      </c>
      <c r="Q9396" s="2">
        <v>0.12759999999999999</v>
      </c>
      <c r="U9396" s="2">
        <v>0.79959999999999998</v>
      </c>
      <c r="V9396" s="2">
        <v>1.3689</v>
      </c>
      <c r="X9396" s="2">
        <v>1.243E-2</v>
      </c>
      <c r="AB9396" s="2">
        <v>2.1772</v>
      </c>
      <c r="AC9396" s="2">
        <v>8.92E-4</v>
      </c>
      <c r="AV9396" s="2">
        <v>0.2651</v>
      </c>
      <c r="AY9396" s="2">
        <v>0.1769</v>
      </c>
      <c r="BH9396" s="2">
        <v>1.0921000000000001</v>
      </c>
      <c r="BL9396" s="2">
        <v>0.20519999999999999</v>
      </c>
      <c r="BS9396" s="2">
        <v>1</v>
      </c>
      <c r="CI9396" s="2">
        <v>0.9425</v>
      </c>
      <c r="CK9396" s="2">
        <v>0.89710000000000001</v>
      </c>
      <c r="CS9396" s="2">
        <v>0.29380000000000001</v>
      </c>
      <c r="CT9396" s="2">
        <v>1.0670000000000001E-2</v>
      </c>
    </row>
    <row r="9397" spans="2:98" ht="15" hidden="1" customHeight="1" x14ac:dyDescent="0.2">
      <c r="B9397" s="2">
        <v>35192</v>
      </c>
      <c r="F9397" s="2">
        <v>0.182</v>
      </c>
      <c r="J9397" s="2">
        <v>1.1024</v>
      </c>
      <c r="K9397" s="2">
        <v>2.0667</v>
      </c>
      <c r="N9397" s="2">
        <v>0.20860000000000001</v>
      </c>
      <c r="Q9397" s="2">
        <v>0.1275</v>
      </c>
      <c r="U9397" s="2">
        <v>0.80379999999999996</v>
      </c>
      <c r="V9397" s="2">
        <v>1.3664000000000001</v>
      </c>
      <c r="X9397" s="2">
        <v>1.302E-2</v>
      </c>
      <c r="AB9397" s="2">
        <v>2.1383999999999999</v>
      </c>
      <c r="AC9397" s="2">
        <v>8.7799999999999998E-4</v>
      </c>
      <c r="AV9397" s="2">
        <v>0.2656</v>
      </c>
      <c r="AY9397" s="2">
        <v>0.1767</v>
      </c>
      <c r="BH9397" s="2">
        <v>1.0922000000000001</v>
      </c>
      <c r="BL9397" s="2">
        <v>0.20030000000000001</v>
      </c>
      <c r="BS9397" s="2">
        <v>1</v>
      </c>
      <c r="CI9397" s="2">
        <v>0.94120000000000004</v>
      </c>
      <c r="CK9397" s="2">
        <v>0.89810000000000001</v>
      </c>
      <c r="CS9397" s="2">
        <v>0.28410000000000002</v>
      </c>
      <c r="CT9397" s="2">
        <v>1.078E-2</v>
      </c>
    </row>
    <row r="9398" spans="2:98" ht="15" hidden="1" customHeight="1" x14ac:dyDescent="0.2">
      <c r="B9398" s="2">
        <v>35521</v>
      </c>
      <c r="F9398" s="2">
        <v>0.17519999999999999</v>
      </c>
      <c r="J9398" s="2">
        <v>0.96109999999999995</v>
      </c>
      <c r="K9398" s="2">
        <v>2.2856000000000001</v>
      </c>
      <c r="N9398" s="2">
        <v>0.20630000000000001</v>
      </c>
      <c r="Q9398" s="2">
        <v>0.1178</v>
      </c>
      <c r="U9398" s="2">
        <v>0.7379</v>
      </c>
      <c r="V9398" s="2">
        <v>1.3862000000000001</v>
      </c>
      <c r="X9398" s="2">
        <v>1.1299999999999999E-2</v>
      </c>
      <c r="AB9398" s="2">
        <v>2.1970999999999998</v>
      </c>
      <c r="AC9398" s="2">
        <v>8.3199999999999995E-4</v>
      </c>
      <c r="AV9398" s="2">
        <v>0.24640000000000001</v>
      </c>
      <c r="AY9398" s="2">
        <v>0.17899999999999999</v>
      </c>
      <c r="BH9398" s="2">
        <v>1.0922000000000001</v>
      </c>
      <c r="BL9398" s="2">
        <v>0.18240000000000001</v>
      </c>
      <c r="BS9398" s="2">
        <v>1</v>
      </c>
      <c r="CI9398" s="2">
        <v>0.9667</v>
      </c>
      <c r="CK9398" s="2">
        <v>0.82969999999999999</v>
      </c>
      <c r="CS9398" s="2">
        <v>0.27889999999999998</v>
      </c>
      <c r="CT9398" s="2">
        <v>9.8019999999999999E-3</v>
      </c>
    </row>
    <row r="9399" spans="2:98" ht="15" hidden="1" customHeight="1" x14ac:dyDescent="0.2">
      <c r="B9399" s="2">
        <v>30950</v>
      </c>
      <c r="J9399" s="2">
        <v>0.52229999999999999</v>
      </c>
      <c r="K9399" s="2">
        <v>1.6238999999999999</v>
      </c>
      <c r="N9399" s="2">
        <v>0.14899999999999999</v>
      </c>
      <c r="V9399" s="2">
        <v>1.3176000000000001</v>
      </c>
      <c r="X9399" s="2">
        <v>5.3579999999999999E-3</v>
      </c>
      <c r="BH9399" s="2">
        <v>1.0923</v>
      </c>
      <c r="BL9399" s="2">
        <v>0.15210000000000001</v>
      </c>
      <c r="BS9399" s="2">
        <v>1</v>
      </c>
    </row>
    <row r="9400" spans="2:98" ht="15" hidden="1" customHeight="1" x14ac:dyDescent="0.2">
      <c r="B9400" s="2">
        <v>35397</v>
      </c>
      <c r="F9400" s="2">
        <v>0.17080000000000001</v>
      </c>
      <c r="J9400" s="2">
        <v>1.0399</v>
      </c>
      <c r="K9400" s="2">
        <v>2.2642000000000002</v>
      </c>
      <c r="N9400" s="2">
        <v>0.21029999999999999</v>
      </c>
      <c r="Q9400" s="2">
        <v>0.1249</v>
      </c>
      <c r="U9400" s="2">
        <v>0.78439999999999999</v>
      </c>
      <c r="V9400" s="2">
        <v>1.3472</v>
      </c>
      <c r="X9400" s="2">
        <v>1.184E-2</v>
      </c>
      <c r="AB9400" s="2">
        <v>2.266</v>
      </c>
      <c r="AC9400" s="2">
        <v>8.9099999999999997E-4</v>
      </c>
      <c r="AV9400" s="2">
        <v>0.2591</v>
      </c>
      <c r="AY9400" s="2">
        <v>0.17419999999999999</v>
      </c>
      <c r="BH9400" s="2">
        <v>1.0923</v>
      </c>
      <c r="BL9400" s="2">
        <v>0.20130000000000001</v>
      </c>
      <c r="BS9400" s="2">
        <v>1</v>
      </c>
      <c r="CI9400" s="2">
        <v>0.9556</v>
      </c>
      <c r="CK9400" s="2">
        <v>0.87880000000000003</v>
      </c>
      <c r="CS9400" s="2">
        <v>0.29289999999999999</v>
      </c>
      <c r="CT9400" s="2">
        <v>1.044E-2</v>
      </c>
    </row>
    <row r="9401" spans="2:98" ht="15" hidden="1" customHeight="1" x14ac:dyDescent="0.2">
      <c r="B9401" s="2">
        <v>35258</v>
      </c>
      <c r="F9401" s="2">
        <v>0.1792</v>
      </c>
      <c r="J9401" s="2">
        <v>1.0882000000000001</v>
      </c>
      <c r="K9401" s="2">
        <v>2.1267</v>
      </c>
      <c r="N9401" s="2">
        <v>0.21060000000000001</v>
      </c>
      <c r="Q9401" s="2">
        <v>0.12790000000000001</v>
      </c>
      <c r="U9401" s="2">
        <v>0.80189999999999995</v>
      </c>
      <c r="V9401" s="2">
        <v>1.3693</v>
      </c>
      <c r="X9401" s="2">
        <v>1.2370000000000001E-2</v>
      </c>
      <c r="AB9401" s="2">
        <v>2.1827000000000001</v>
      </c>
      <c r="AC9401" s="2">
        <v>8.9300000000000002E-4</v>
      </c>
      <c r="AV9401" s="2">
        <v>0.26590000000000003</v>
      </c>
      <c r="AY9401" s="2">
        <v>0.1769</v>
      </c>
      <c r="BH9401" s="2">
        <v>1.0924</v>
      </c>
      <c r="BL9401" s="2">
        <v>0.20419999999999999</v>
      </c>
      <c r="BS9401" s="2">
        <v>1</v>
      </c>
      <c r="CI9401" s="2">
        <v>0.94140000000000001</v>
      </c>
      <c r="CK9401" s="2">
        <v>0.90010000000000001</v>
      </c>
      <c r="CS9401" s="2">
        <v>0.2944</v>
      </c>
      <c r="CT9401" s="2">
        <v>1.0699999999999999E-2</v>
      </c>
    </row>
    <row r="9402" spans="2:98" ht="15" hidden="1" customHeight="1" x14ac:dyDescent="0.2">
      <c r="B9402" s="2">
        <v>30939</v>
      </c>
      <c r="J9402" s="2">
        <v>0.52480000000000004</v>
      </c>
      <c r="K9402" s="2">
        <v>1.6632999900000001</v>
      </c>
      <c r="N9402" s="2">
        <v>0.15359999999999999</v>
      </c>
      <c r="V9402" s="2">
        <v>1.3140000000000001</v>
      </c>
      <c r="X9402" s="2">
        <v>5.3499999999999997E-3</v>
      </c>
      <c r="BH9402" s="2">
        <v>1.0925999900000001</v>
      </c>
      <c r="BL9402" s="2">
        <v>0.15329999999999999</v>
      </c>
      <c r="BS9402" s="2">
        <v>1</v>
      </c>
    </row>
    <row r="9403" spans="2:98" ht="15" hidden="1" customHeight="1" x14ac:dyDescent="0.2">
      <c r="B9403" s="2">
        <v>35396</v>
      </c>
      <c r="F9403" s="2">
        <v>0.17080000000000001</v>
      </c>
      <c r="J9403" s="2">
        <v>1.0423</v>
      </c>
      <c r="K9403" s="2">
        <v>2.258</v>
      </c>
      <c r="N9403" s="2">
        <v>0.2102</v>
      </c>
      <c r="Q9403" s="2">
        <v>0.12570000000000001</v>
      </c>
      <c r="U9403" s="2">
        <v>0.78580000000000005</v>
      </c>
      <c r="V9403" s="2">
        <v>1.3467</v>
      </c>
      <c r="X9403" s="2">
        <v>1.189E-2</v>
      </c>
      <c r="AB9403" s="2">
        <v>2.2625000000000002</v>
      </c>
      <c r="AC9403" s="2">
        <v>8.8999999999999995E-4</v>
      </c>
      <c r="AV9403" s="2">
        <v>0.26019999999999999</v>
      </c>
      <c r="AY9403" s="2">
        <v>0.1741</v>
      </c>
      <c r="BH9403" s="2">
        <v>1.0926</v>
      </c>
      <c r="BL9403" s="2">
        <v>0.20169999999999999</v>
      </c>
      <c r="BS9403" s="2">
        <v>1</v>
      </c>
      <c r="CI9403" s="2">
        <v>0.95289999999999997</v>
      </c>
      <c r="CK9403" s="2">
        <v>0.88139999999999996</v>
      </c>
      <c r="CS9403" s="2">
        <v>0.29409999999999997</v>
      </c>
      <c r="CT9403" s="2">
        <v>1.047E-2</v>
      </c>
    </row>
    <row r="9404" spans="2:98" ht="15" hidden="1" customHeight="1" x14ac:dyDescent="0.2">
      <c r="B9404" s="2">
        <v>30946</v>
      </c>
      <c r="J9404" s="2">
        <v>0.52609998999999996</v>
      </c>
      <c r="K9404" s="2">
        <v>1.6429999900000001</v>
      </c>
      <c r="N9404" s="2">
        <v>0.14929999999999999</v>
      </c>
      <c r="V9404" s="2">
        <v>1.3164999900000001</v>
      </c>
      <c r="X9404" s="2">
        <v>5.3920000000000001E-3</v>
      </c>
      <c r="BH9404" s="2">
        <v>1.0926999900000001</v>
      </c>
      <c r="BL9404" s="2">
        <v>0.15179999999999999</v>
      </c>
      <c r="BS9404" s="2">
        <v>1</v>
      </c>
    </row>
    <row r="9405" spans="2:98" ht="15" hidden="1" customHeight="1" x14ac:dyDescent="0.2">
      <c r="B9405" s="2">
        <v>34697</v>
      </c>
      <c r="F9405" s="2">
        <v>0.28010000000000002</v>
      </c>
      <c r="J9405" s="2">
        <v>1.0755999999999999</v>
      </c>
      <c r="K9405" s="2">
        <v>2.1955</v>
      </c>
      <c r="N9405" s="2">
        <v>0.20799999999999999</v>
      </c>
      <c r="V9405" s="2">
        <v>1.4074</v>
      </c>
      <c r="X9405" s="2">
        <v>1.413E-2</v>
      </c>
      <c r="AY9405" s="2">
        <v>0.18179999999999999</v>
      </c>
      <c r="BH9405" s="2">
        <v>1.0927</v>
      </c>
      <c r="BL9405" s="2">
        <v>0.18940000000000001</v>
      </c>
      <c r="BS9405" s="2">
        <v>1</v>
      </c>
      <c r="CI9405" s="2">
        <v>0.90500000000000003</v>
      </c>
    </row>
    <row r="9406" spans="2:98" ht="15" hidden="1" customHeight="1" x14ac:dyDescent="0.2">
      <c r="B9406" s="2">
        <v>30553</v>
      </c>
      <c r="J9406" s="2">
        <v>0.57330000000000003</v>
      </c>
      <c r="K9406" s="2">
        <v>1.85179999</v>
      </c>
      <c r="N9406" s="2">
        <v>0.16600000000000001</v>
      </c>
      <c r="V9406" s="2">
        <v>1.2297999900000001</v>
      </c>
      <c r="X9406" s="2">
        <v>5.058E-3</v>
      </c>
      <c r="BH9406" s="2">
        <v>1.09299999</v>
      </c>
      <c r="BL9406" s="2">
        <v>0.1573</v>
      </c>
      <c r="BS9406" s="2">
        <v>1</v>
      </c>
    </row>
    <row r="9407" spans="2:98" ht="15" hidden="1" customHeight="1" x14ac:dyDescent="0.2">
      <c r="B9407" s="2">
        <v>30573</v>
      </c>
      <c r="J9407" s="2">
        <v>0.56469999999999998</v>
      </c>
      <c r="K9407" s="2">
        <v>1.8396999999999999</v>
      </c>
      <c r="N9407" s="2">
        <v>0.16550000000000001</v>
      </c>
      <c r="V9407" s="2">
        <v>1.2335999900000001</v>
      </c>
      <c r="X9407" s="2">
        <v>5.0289999999999996E-3</v>
      </c>
      <c r="BH9407" s="2">
        <v>1.0931999999999999</v>
      </c>
      <c r="BL9407" s="2">
        <v>0.15609999999999999</v>
      </c>
      <c r="BS9407" s="2">
        <v>1</v>
      </c>
    </row>
    <row r="9408" spans="2:98" ht="15" hidden="1" customHeight="1" x14ac:dyDescent="0.2">
      <c r="B9408" s="2">
        <v>30572</v>
      </c>
      <c r="J9408" s="2">
        <v>0.5655</v>
      </c>
      <c r="K9408" s="2">
        <v>1.8407999900000001</v>
      </c>
      <c r="N9408" s="2">
        <v>0.1653</v>
      </c>
      <c r="V9408" s="2">
        <v>1.2323</v>
      </c>
      <c r="X9408" s="2">
        <v>5.0480000000000004E-3</v>
      </c>
      <c r="BH9408" s="2">
        <v>1.0932999999999999</v>
      </c>
      <c r="BL9408" s="2">
        <v>0.156</v>
      </c>
      <c r="BS9408" s="2">
        <v>1</v>
      </c>
    </row>
    <row r="9409" spans="2:98" ht="15" hidden="1" customHeight="1" x14ac:dyDescent="0.2">
      <c r="B9409" s="2">
        <v>30929</v>
      </c>
      <c r="J9409" s="2">
        <v>0.53080000000000005</v>
      </c>
      <c r="K9409" s="2">
        <v>1.6790999900000001</v>
      </c>
      <c r="N9409" s="2">
        <v>0.155</v>
      </c>
      <c r="V9409" s="2">
        <v>1.29929999</v>
      </c>
      <c r="X9409" s="2">
        <v>5.3299999999999997E-3</v>
      </c>
      <c r="BH9409" s="2">
        <v>1.09339999</v>
      </c>
      <c r="BL9409" s="2">
        <v>0.15459999999999999</v>
      </c>
      <c r="BS9409" s="2">
        <v>1</v>
      </c>
    </row>
    <row r="9410" spans="2:98" ht="15" hidden="1" customHeight="1" x14ac:dyDescent="0.2">
      <c r="B9410" s="2">
        <v>30575</v>
      </c>
      <c r="J9410" s="2">
        <v>0.57020000000000004</v>
      </c>
      <c r="K9410" s="2">
        <v>1.8540999899999999</v>
      </c>
      <c r="N9410" s="2">
        <v>0.16600000000000001</v>
      </c>
      <c r="V9410" s="2">
        <v>1.2335999900000001</v>
      </c>
      <c r="X9410" s="2">
        <v>5.0660000000000002E-3</v>
      </c>
      <c r="BH9410" s="2">
        <v>1.09349999</v>
      </c>
      <c r="BL9410" s="2">
        <v>0.15679999999999999</v>
      </c>
      <c r="BS9410" s="2">
        <v>1</v>
      </c>
    </row>
    <row r="9411" spans="2:98" ht="15" hidden="1" customHeight="1" x14ac:dyDescent="0.2">
      <c r="B9411" s="2">
        <v>30957</v>
      </c>
      <c r="J9411" s="2">
        <v>0.52389998999999998</v>
      </c>
      <c r="K9411" s="2">
        <v>1.63</v>
      </c>
      <c r="N9411" s="2">
        <v>0.14929999999999999</v>
      </c>
      <c r="V9411" s="2">
        <v>1.3144999900000001</v>
      </c>
      <c r="X9411" s="2">
        <v>5.3449999999999999E-3</v>
      </c>
      <c r="BH9411" s="2">
        <v>1.09369999</v>
      </c>
      <c r="BL9411" s="2">
        <v>0.15240000000000001</v>
      </c>
      <c r="BS9411" s="2">
        <v>1</v>
      </c>
    </row>
    <row r="9412" spans="2:98" ht="15" hidden="1" customHeight="1" x14ac:dyDescent="0.2">
      <c r="B9412" s="2">
        <v>30670</v>
      </c>
      <c r="J9412" s="2">
        <v>0.5655</v>
      </c>
      <c r="K9412" s="2">
        <v>1.7726999999999999</v>
      </c>
      <c r="N9412" s="2">
        <v>0.16020000000000001</v>
      </c>
      <c r="V9412" s="2">
        <v>1.24879999</v>
      </c>
      <c r="X9412" s="2">
        <v>5.3200000000000001E-3</v>
      </c>
      <c r="BH9412" s="2">
        <v>1.0939000000000001</v>
      </c>
      <c r="BL9412" s="2">
        <v>0.1542</v>
      </c>
      <c r="BS9412" s="2">
        <v>1</v>
      </c>
    </row>
    <row r="9413" spans="2:98" ht="15" hidden="1" customHeight="1" x14ac:dyDescent="0.2">
      <c r="B9413" s="2">
        <v>35216</v>
      </c>
      <c r="F9413" s="2">
        <v>0.1847</v>
      </c>
      <c r="J9413" s="2">
        <v>1.0942000000000001</v>
      </c>
      <c r="K9413" s="2">
        <v>2.1233</v>
      </c>
      <c r="N9413" s="2">
        <v>0.2099</v>
      </c>
      <c r="Q9413" s="2">
        <v>0.12720000000000001</v>
      </c>
      <c r="U9413" s="2">
        <v>0.80210000000000004</v>
      </c>
      <c r="V9413" s="2">
        <v>1.3703000000000001</v>
      </c>
      <c r="X9413" s="2">
        <v>1.268E-2</v>
      </c>
      <c r="AB9413" s="2">
        <v>2.1760000000000002</v>
      </c>
      <c r="AC9413" s="2">
        <v>8.8699999999999998E-4</v>
      </c>
      <c r="AV9413" s="2">
        <v>0.26529999999999998</v>
      </c>
      <c r="AY9413" s="2">
        <v>0.17699999999999999</v>
      </c>
      <c r="BH9413" s="2">
        <v>1.0939000000000001</v>
      </c>
      <c r="BL9413" s="2">
        <v>0.2039</v>
      </c>
      <c r="BS9413" s="2">
        <v>1</v>
      </c>
      <c r="CI9413" s="2">
        <v>0.93140000000000001</v>
      </c>
      <c r="CK9413" s="2">
        <v>0.89770000000000005</v>
      </c>
      <c r="CS9413" s="2">
        <v>0.28970000000000001</v>
      </c>
      <c r="CT9413" s="2">
        <v>1.065E-2</v>
      </c>
    </row>
    <row r="9414" spans="2:98" ht="15" hidden="1" customHeight="1" x14ac:dyDescent="0.2">
      <c r="B9414" s="2">
        <v>30966</v>
      </c>
      <c r="J9414" s="2">
        <v>0.51729999000000004</v>
      </c>
      <c r="K9414" s="2">
        <v>1.6144000000000001</v>
      </c>
      <c r="N9414" s="2">
        <v>0.1477</v>
      </c>
      <c r="V9414" s="2">
        <v>1.31729999</v>
      </c>
      <c r="X9414" s="2">
        <v>5.313E-3</v>
      </c>
      <c r="BH9414" s="2">
        <v>1.0940000000000001</v>
      </c>
      <c r="BL9414" s="2">
        <v>0.15110000000000001</v>
      </c>
      <c r="BS9414" s="2">
        <v>1</v>
      </c>
    </row>
    <row r="9415" spans="2:98" ht="15" hidden="1" customHeight="1" x14ac:dyDescent="0.2">
      <c r="B9415" s="2">
        <v>31044</v>
      </c>
      <c r="J9415" s="2">
        <v>0.50979998999999998</v>
      </c>
      <c r="K9415" s="2">
        <v>1.5356999899999999</v>
      </c>
      <c r="N9415" s="2">
        <v>0.14549999999999999</v>
      </c>
      <c r="V9415" s="2">
        <v>1.3204999900000001</v>
      </c>
      <c r="X9415" s="2">
        <v>5.274E-3</v>
      </c>
      <c r="BH9415" s="2">
        <v>1.0940000000000001</v>
      </c>
      <c r="BL9415" s="2">
        <v>0.1472</v>
      </c>
      <c r="BS9415" s="2">
        <v>1</v>
      </c>
    </row>
    <row r="9416" spans="2:98" ht="15" hidden="1" customHeight="1" x14ac:dyDescent="0.2">
      <c r="B9416" s="2">
        <v>34719</v>
      </c>
      <c r="F9416" s="2">
        <v>0.25</v>
      </c>
      <c r="J9416" s="2">
        <v>1.1200000000000001</v>
      </c>
      <c r="K9416" s="2">
        <v>2.2597999999999998</v>
      </c>
      <c r="N9416" s="2">
        <v>0.21510000000000001</v>
      </c>
      <c r="Q9416" s="2">
        <v>0.13370000000000001</v>
      </c>
      <c r="U9416" s="2">
        <v>0.83979999999999999</v>
      </c>
      <c r="V9416" s="2">
        <v>1.4235</v>
      </c>
      <c r="X9416" s="2">
        <v>1.4330000000000001E-2</v>
      </c>
      <c r="AB9416" s="2">
        <v>2.2385000000000002</v>
      </c>
      <c r="AC9416" s="2">
        <v>8.92E-4</v>
      </c>
      <c r="AV9416" s="2">
        <v>0.27179999999999999</v>
      </c>
      <c r="AY9416" s="2">
        <v>0.18410000000000001</v>
      </c>
      <c r="BH9416" s="2">
        <v>1.0940000000000001</v>
      </c>
      <c r="BL9416" s="2">
        <v>0.19159999999999999</v>
      </c>
      <c r="BS9416" s="2">
        <v>1</v>
      </c>
      <c r="CI9416" s="2">
        <v>0.91369999999999996</v>
      </c>
      <c r="CK9416" s="2">
        <v>0.9415</v>
      </c>
      <c r="CS9416" s="2">
        <v>0.30430000000000001</v>
      </c>
      <c r="CT9416" s="2">
        <v>1.0829999999999999E-2</v>
      </c>
    </row>
    <row r="9417" spans="2:98" ht="15" hidden="1" customHeight="1" x14ac:dyDescent="0.2">
      <c r="B9417" s="2">
        <v>35213</v>
      </c>
      <c r="F9417" s="2">
        <v>0.1862</v>
      </c>
      <c r="J9417" s="2">
        <v>1.0808</v>
      </c>
      <c r="K9417" s="2">
        <v>2.0825999999999998</v>
      </c>
      <c r="N9417" s="2">
        <v>0.20799999999999999</v>
      </c>
      <c r="Q9417" s="2">
        <v>0.12640000000000001</v>
      </c>
      <c r="U9417" s="2">
        <v>0.7954</v>
      </c>
      <c r="V9417" s="2">
        <v>1.3764000000000001</v>
      </c>
      <c r="X9417" s="2">
        <v>1.268E-2</v>
      </c>
      <c r="AB9417" s="2">
        <v>2.1450999999999998</v>
      </c>
      <c r="AC9417" s="2">
        <v>8.8400000000000002E-4</v>
      </c>
      <c r="AV9417" s="2">
        <v>0.26290000000000002</v>
      </c>
      <c r="AY9417" s="2">
        <v>0.17780000000000001</v>
      </c>
      <c r="BH9417" s="2">
        <v>1.0940000000000001</v>
      </c>
      <c r="BL9417" s="2">
        <v>0.2019</v>
      </c>
      <c r="BS9417" s="2">
        <v>1</v>
      </c>
      <c r="CI9417" s="2">
        <v>0.94340000000000002</v>
      </c>
      <c r="CK9417" s="2">
        <v>0.88949999999999996</v>
      </c>
      <c r="CS9417" s="2">
        <v>0.28889999999999999</v>
      </c>
      <c r="CT9417" s="2">
        <v>1.069E-2</v>
      </c>
    </row>
    <row r="9418" spans="2:98" ht="15" hidden="1" customHeight="1" x14ac:dyDescent="0.2">
      <c r="B9418" s="2">
        <v>30578</v>
      </c>
      <c r="J9418" s="2">
        <v>0.5726</v>
      </c>
      <c r="K9418" s="2">
        <v>1.8599000000000001</v>
      </c>
      <c r="N9418" s="2">
        <v>0.1663</v>
      </c>
      <c r="V9418" s="2">
        <v>1.2321</v>
      </c>
      <c r="X9418" s="2">
        <v>5.0980000000000001E-3</v>
      </c>
      <c r="BH9418" s="2">
        <v>1.0941000000000001</v>
      </c>
      <c r="BL9418" s="2">
        <v>0.15679999999999999</v>
      </c>
      <c r="BS9418" s="2">
        <v>1</v>
      </c>
    </row>
    <row r="9419" spans="2:98" ht="15" hidden="1" customHeight="1" x14ac:dyDescent="0.2">
      <c r="B9419" s="2">
        <v>30959</v>
      </c>
      <c r="J9419" s="2">
        <v>0.52389998999999998</v>
      </c>
      <c r="K9419" s="2">
        <v>1.6382999899999999</v>
      </c>
      <c r="N9419" s="2">
        <v>0.15</v>
      </c>
      <c r="V9419" s="2">
        <v>1.3142999900000001</v>
      </c>
      <c r="X9419" s="2">
        <v>5.3379999999999999E-3</v>
      </c>
      <c r="BH9419" s="2">
        <v>1.0941999899999999</v>
      </c>
      <c r="BL9419" s="2">
        <v>0.15260000000000001</v>
      </c>
      <c r="BS9419" s="2">
        <v>1</v>
      </c>
    </row>
    <row r="9420" spans="2:98" ht="15" hidden="1" customHeight="1" x14ac:dyDescent="0.2">
      <c r="B9420" s="2">
        <v>35257</v>
      </c>
      <c r="F9420" s="2">
        <v>0.1792</v>
      </c>
      <c r="J9420" s="2">
        <v>1.0909</v>
      </c>
      <c r="K9420" s="2">
        <v>2.1322999999999999</v>
      </c>
      <c r="N9420" s="2">
        <v>0.21079999999999999</v>
      </c>
      <c r="Q9420" s="2">
        <v>0.12770000000000001</v>
      </c>
      <c r="U9420" s="2">
        <v>0.80249999999999999</v>
      </c>
      <c r="V9420" s="2">
        <v>1.3703000000000001</v>
      </c>
      <c r="X9420" s="2">
        <v>1.244E-2</v>
      </c>
      <c r="AB9420" s="2">
        <v>2.1877</v>
      </c>
      <c r="AC9420" s="2">
        <v>8.9400000000000005E-4</v>
      </c>
      <c r="AV9420" s="2">
        <v>0.26629999999999998</v>
      </c>
      <c r="AY9420" s="2">
        <v>0.17699999999999999</v>
      </c>
      <c r="BH9420" s="2">
        <v>1.0943000000000001</v>
      </c>
      <c r="BL9420" s="2">
        <v>0.20530000000000001</v>
      </c>
      <c r="BS9420" s="2">
        <v>1</v>
      </c>
      <c r="CI9420" s="2">
        <v>0.94410000000000005</v>
      </c>
      <c r="CK9420" s="2">
        <v>0.90080000000000005</v>
      </c>
      <c r="CS9420" s="2">
        <v>0.29409999999999997</v>
      </c>
      <c r="CT9420" s="2">
        <v>1.072E-2</v>
      </c>
    </row>
    <row r="9421" spans="2:98" ht="15" hidden="1" customHeight="1" x14ac:dyDescent="0.2">
      <c r="B9421" s="2">
        <v>35220</v>
      </c>
      <c r="F9421" s="2">
        <v>0.18429999999999999</v>
      </c>
      <c r="J9421" s="2">
        <v>1.0880000000000001</v>
      </c>
      <c r="K9421" s="2">
        <v>2.1206</v>
      </c>
      <c r="N9421" s="2">
        <v>0.20899999999999999</v>
      </c>
      <c r="Q9421" s="2">
        <v>0.12720000000000001</v>
      </c>
      <c r="U9421" s="2">
        <v>0.79800000000000004</v>
      </c>
      <c r="V9421" s="2">
        <v>1.369</v>
      </c>
      <c r="X9421" s="2">
        <v>1.2540000000000001E-2</v>
      </c>
      <c r="AB9421" s="2">
        <v>2.1671</v>
      </c>
      <c r="AC9421" s="2">
        <v>8.8699999999999998E-4</v>
      </c>
      <c r="AV9421" s="2">
        <v>0.26379999999999998</v>
      </c>
      <c r="AY9421" s="2">
        <v>0.17699999999999999</v>
      </c>
      <c r="BH9421" s="2">
        <v>1.0945</v>
      </c>
      <c r="BL9421" s="2">
        <v>0.20430000000000001</v>
      </c>
      <c r="BS9421" s="2">
        <v>1</v>
      </c>
      <c r="CI9421" s="2">
        <v>0.92889999999999995</v>
      </c>
      <c r="CK9421" s="2">
        <v>0.89329999999999998</v>
      </c>
      <c r="CS9421" s="2">
        <v>0.2923</v>
      </c>
      <c r="CT9421" s="2">
        <v>1.059E-2</v>
      </c>
    </row>
    <row r="9422" spans="2:98" ht="15" hidden="1" customHeight="1" x14ac:dyDescent="0.2">
      <c r="B9422" s="2">
        <v>30938</v>
      </c>
      <c r="J9422" s="2">
        <v>0.52359999999999995</v>
      </c>
      <c r="K9422" s="2">
        <v>1.6690999900000001</v>
      </c>
      <c r="N9422" s="2">
        <v>0.15340000000000001</v>
      </c>
      <c r="V9422" s="2">
        <v>1.3158000000000001</v>
      </c>
      <c r="X9422" s="2">
        <v>5.3530000000000001E-3</v>
      </c>
      <c r="BH9422" s="2">
        <v>1.0946999900000001</v>
      </c>
      <c r="BL9422" s="2">
        <v>0.15359999999999999</v>
      </c>
      <c r="BS9422" s="2">
        <v>1</v>
      </c>
    </row>
    <row r="9423" spans="2:98" ht="15" hidden="1" customHeight="1" x14ac:dyDescent="0.2">
      <c r="B9423" s="2">
        <v>30945</v>
      </c>
      <c r="J9423" s="2">
        <v>0.51639999000000003</v>
      </c>
      <c r="K9423" s="2">
        <v>1.6125</v>
      </c>
      <c r="N9423" s="2">
        <v>0.15060000000000001</v>
      </c>
      <c r="V9423" s="2">
        <v>1.3197999899999999</v>
      </c>
      <c r="X9423" s="2">
        <v>5.3449999999999999E-3</v>
      </c>
      <c r="BH9423" s="2">
        <v>1.0948</v>
      </c>
      <c r="BL9423" s="2">
        <v>0.15110000000000001</v>
      </c>
      <c r="BS9423" s="2">
        <v>1</v>
      </c>
    </row>
    <row r="9424" spans="2:98" ht="15" hidden="1" customHeight="1" x14ac:dyDescent="0.2">
      <c r="B9424" s="2">
        <v>30574</v>
      </c>
      <c r="J9424" s="2">
        <v>0.56669999999999998</v>
      </c>
      <c r="K9424" s="2">
        <v>1.8467</v>
      </c>
      <c r="N9424" s="2">
        <v>0.1658</v>
      </c>
      <c r="V9424" s="2">
        <v>1.234</v>
      </c>
      <c r="X9424" s="2">
        <v>5.045E-3</v>
      </c>
      <c r="BH9424" s="2">
        <v>1.0949</v>
      </c>
      <c r="BL9424" s="2">
        <v>0.15620000000000001</v>
      </c>
      <c r="BS9424" s="2">
        <v>1</v>
      </c>
    </row>
    <row r="9425" spans="2:98" ht="15" hidden="1" customHeight="1" x14ac:dyDescent="0.2">
      <c r="B9425" s="2">
        <v>35193</v>
      </c>
      <c r="F9425" s="2">
        <v>0.18279999999999999</v>
      </c>
      <c r="J9425" s="2">
        <v>1.1100000000000001</v>
      </c>
      <c r="K9425" s="2">
        <v>2.0827</v>
      </c>
      <c r="N9425" s="2">
        <v>0.2097</v>
      </c>
      <c r="Q9425" s="2">
        <v>0.128</v>
      </c>
      <c r="U9425" s="2">
        <v>0.80810000000000004</v>
      </c>
      <c r="V9425" s="2">
        <v>1.3681000000000001</v>
      </c>
      <c r="X9425" s="2">
        <v>1.3010000000000001E-2</v>
      </c>
      <c r="AB9425" s="2">
        <v>2.1568000000000001</v>
      </c>
      <c r="AC9425" s="2">
        <v>8.7799999999999998E-4</v>
      </c>
      <c r="AV9425" s="2">
        <v>0.26700000000000002</v>
      </c>
      <c r="AY9425" s="2">
        <v>0.1769</v>
      </c>
      <c r="BH9425" s="2">
        <v>1.0952</v>
      </c>
      <c r="BL9425" s="2">
        <v>0.20100000000000001</v>
      </c>
      <c r="BS9425" s="2">
        <v>1</v>
      </c>
      <c r="CI9425" s="2">
        <v>0.94189999999999996</v>
      </c>
      <c r="CK9425" s="2">
        <v>0.90300000000000002</v>
      </c>
      <c r="CS9425" s="2">
        <v>0.28739999999999999</v>
      </c>
      <c r="CT9425" s="2">
        <v>1.0829999999999999E-2</v>
      </c>
    </row>
    <row r="9426" spans="2:98" ht="15" hidden="1" customHeight="1" x14ac:dyDescent="0.2">
      <c r="B9426" s="2">
        <v>30949</v>
      </c>
      <c r="J9426" s="2">
        <v>0.52700000000000002</v>
      </c>
      <c r="K9426" s="2">
        <v>1.6403999899999999</v>
      </c>
      <c r="N9426" s="2">
        <v>0.15079999999999999</v>
      </c>
      <c r="V9426" s="2">
        <v>1.3156999899999999</v>
      </c>
      <c r="X9426" s="2">
        <v>5.3889999999999997E-3</v>
      </c>
      <c r="BH9426" s="2">
        <v>1.09529999</v>
      </c>
      <c r="BL9426" s="2">
        <v>0.153</v>
      </c>
      <c r="BS9426" s="2">
        <v>1</v>
      </c>
    </row>
    <row r="9427" spans="2:98" ht="15" hidden="1" customHeight="1" x14ac:dyDescent="0.2">
      <c r="B9427" s="2">
        <v>30958</v>
      </c>
      <c r="J9427" s="2">
        <v>0.52580000000000005</v>
      </c>
      <c r="K9427" s="2">
        <v>1.639</v>
      </c>
      <c r="N9427" s="2">
        <v>0.15010000000000001</v>
      </c>
      <c r="V9427" s="2">
        <v>1.3116999899999999</v>
      </c>
      <c r="X9427" s="2">
        <v>5.339E-3</v>
      </c>
      <c r="BH9427" s="2">
        <v>1.09529999</v>
      </c>
      <c r="BL9427" s="2">
        <v>0.15290000000000001</v>
      </c>
      <c r="BS9427" s="2">
        <v>1</v>
      </c>
    </row>
    <row r="9428" spans="2:98" ht="15" hidden="1" customHeight="1" x14ac:dyDescent="0.2">
      <c r="B9428" s="2">
        <v>31043</v>
      </c>
      <c r="J9428" s="2">
        <v>0.50889998999999997</v>
      </c>
      <c r="K9428" s="2">
        <v>1.5352999899999999</v>
      </c>
      <c r="N9428" s="2">
        <v>0.14549999999999999</v>
      </c>
      <c r="V9428" s="2">
        <v>1.32069999</v>
      </c>
      <c r="X9428" s="2">
        <v>5.2789999999999998E-3</v>
      </c>
      <c r="BH9428" s="2">
        <v>1.09549999</v>
      </c>
      <c r="BL9428" s="2">
        <v>0.14729999999999999</v>
      </c>
      <c r="BS9428" s="2">
        <v>1</v>
      </c>
    </row>
    <row r="9429" spans="2:98" ht="15" hidden="1" customHeight="1" x14ac:dyDescent="0.2">
      <c r="B9429" s="2">
        <v>30965</v>
      </c>
      <c r="J9429" s="2">
        <v>0.51910000000000001</v>
      </c>
      <c r="K9429" s="2">
        <v>1.623</v>
      </c>
      <c r="N9429" s="2">
        <v>0.14849999999999999</v>
      </c>
      <c r="V9429" s="2">
        <v>1.3168</v>
      </c>
      <c r="X9429" s="2">
        <v>5.3270000000000001E-3</v>
      </c>
      <c r="BH9429" s="2">
        <v>1.09559999</v>
      </c>
      <c r="BL9429" s="2">
        <v>0.151</v>
      </c>
      <c r="BS9429" s="2">
        <v>1</v>
      </c>
    </row>
    <row r="9430" spans="2:98" ht="15" hidden="1" customHeight="1" x14ac:dyDescent="0.2">
      <c r="B9430" s="2">
        <v>35214</v>
      </c>
      <c r="F9430" s="2">
        <v>0.185</v>
      </c>
      <c r="J9430" s="2">
        <v>1.0791999999999999</v>
      </c>
      <c r="K9430" s="2">
        <v>2.0863</v>
      </c>
      <c r="N9430" s="2">
        <v>0.20780000000000001</v>
      </c>
      <c r="Q9430" s="2">
        <v>0.12609999999999999</v>
      </c>
      <c r="U9430" s="2">
        <v>0.79359999999999997</v>
      </c>
      <c r="V9430" s="2">
        <v>1.3714999999999999</v>
      </c>
      <c r="X9430" s="2">
        <v>1.261E-2</v>
      </c>
      <c r="AB9430" s="2">
        <v>2.1456</v>
      </c>
      <c r="AC9430" s="2">
        <v>8.8199999999999997E-4</v>
      </c>
      <c r="AV9430" s="2">
        <v>0.26240000000000002</v>
      </c>
      <c r="AY9430" s="2">
        <v>0.1772</v>
      </c>
      <c r="BH9430" s="2">
        <v>1.0955999999999999</v>
      </c>
      <c r="BL9430" s="2">
        <v>0.2011</v>
      </c>
      <c r="BS9430" s="2">
        <v>1</v>
      </c>
      <c r="CI9430" s="2">
        <v>0.9395</v>
      </c>
      <c r="CK9430" s="2">
        <v>0.8881</v>
      </c>
      <c r="CS9430" s="2">
        <v>0.28789999999999999</v>
      </c>
      <c r="CT9430" s="2">
        <v>1.061E-2</v>
      </c>
    </row>
    <row r="9431" spans="2:98" ht="15" hidden="1" customHeight="1" x14ac:dyDescent="0.2">
      <c r="B9431" s="2">
        <v>35200</v>
      </c>
      <c r="F9431" s="2">
        <v>0.18379999999999999</v>
      </c>
      <c r="J9431" s="2">
        <v>1.0929</v>
      </c>
      <c r="K9431" s="2">
        <v>2.0709</v>
      </c>
      <c r="N9431" s="2">
        <v>0.20810000000000001</v>
      </c>
      <c r="Q9431" s="2">
        <v>0.1268</v>
      </c>
      <c r="U9431" s="2">
        <v>0.79849999999999999</v>
      </c>
      <c r="V9431" s="2">
        <v>1.3683000000000001</v>
      </c>
      <c r="X9431" s="2">
        <v>1.2800000000000001E-2</v>
      </c>
      <c r="AB9431" s="2">
        <v>2.1366999999999998</v>
      </c>
      <c r="AC9431" s="2">
        <v>8.8000000000000003E-4</v>
      </c>
      <c r="AV9431" s="2">
        <v>0.2636</v>
      </c>
      <c r="AY9431" s="2">
        <v>0.1769</v>
      </c>
      <c r="BH9431" s="2">
        <v>1.0956999999999999</v>
      </c>
      <c r="BL9431" s="2">
        <v>0.2026</v>
      </c>
      <c r="BS9431" s="2">
        <v>1</v>
      </c>
      <c r="CI9431" s="2">
        <v>0.94059999999999999</v>
      </c>
      <c r="CK9431" s="2">
        <v>0.89290000000000003</v>
      </c>
      <c r="CS9431" s="2">
        <v>0.28899999999999998</v>
      </c>
      <c r="CT9431" s="2">
        <v>1.069E-2</v>
      </c>
    </row>
    <row r="9432" spans="2:98" ht="15" hidden="1" customHeight="1" x14ac:dyDescent="0.2">
      <c r="B9432" s="2">
        <v>30937</v>
      </c>
      <c r="J9432" s="2">
        <v>0.52800000000000002</v>
      </c>
      <c r="K9432" s="2">
        <v>1.6811</v>
      </c>
      <c r="N9432" s="2">
        <v>0.1545</v>
      </c>
      <c r="V9432" s="2">
        <v>1.3138999899999999</v>
      </c>
      <c r="X9432" s="2">
        <v>5.3639999999999998E-3</v>
      </c>
      <c r="BH9432" s="2">
        <v>1.0958000000000001</v>
      </c>
      <c r="BL9432" s="2">
        <v>0.15409999999999999</v>
      </c>
      <c r="BS9432" s="2">
        <v>1</v>
      </c>
    </row>
    <row r="9433" spans="2:98" ht="15" hidden="1" customHeight="1" x14ac:dyDescent="0.2">
      <c r="B9433" s="2">
        <v>30890</v>
      </c>
      <c r="J9433" s="2">
        <v>0.53439999000000005</v>
      </c>
      <c r="K9433" s="2">
        <v>1.7243999999999999</v>
      </c>
      <c r="N9433" s="2">
        <v>0.159</v>
      </c>
      <c r="V9433" s="2">
        <v>1.31479999</v>
      </c>
      <c r="X9433" s="2">
        <v>5.359E-3</v>
      </c>
      <c r="BH9433" s="2">
        <v>1.0959000000000001</v>
      </c>
      <c r="BL9433" s="2">
        <v>0.15740000000000001</v>
      </c>
      <c r="BS9433" s="2">
        <v>1</v>
      </c>
    </row>
    <row r="9434" spans="2:98" ht="15" hidden="1" customHeight="1" x14ac:dyDescent="0.2">
      <c r="B9434" s="2">
        <v>31037</v>
      </c>
      <c r="J9434" s="2">
        <v>0.51270000000000004</v>
      </c>
      <c r="K9434" s="2">
        <v>1.544</v>
      </c>
      <c r="N9434" s="2">
        <v>0.14560000000000001</v>
      </c>
      <c r="V9434" s="2">
        <v>1.3156999899999999</v>
      </c>
      <c r="X9434" s="2">
        <v>5.3080000000000002E-3</v>
      </c>
      <c r="BH9434" s="2">
        <v>1.0959999899999999</v>
      </c>
      <c r="BL9434" s="2">
        <v>0.1474</v>
      </c>
      <c r="BS9434" s="2">
        <v>1</v>
      </c>
    </row>
    <row r="9435" spans="2:98" ht="15" hidden="1" customHeight="1" x14ac:dyDescent="0.2">
      <c r="B9435" s="2">
        <v>35202</v>
      </c>
      <c r="F9435" s="2">
        <v>0.18490000000000001</v>
      </c>
      <c r="J9435" s="2">
        <v>1.0922000000000001</v>
      </c>
      <c r="K9435" s="2">
        <v>2.0756999999999999</v>
      </c>
      <c r="N9435" s="2">
        <v>0.2089</v>
      </c>
      <c r="Q9435" s="2">
        <v>0.1275</v>
      </c>
      <c r="U9435" s="2">
        <v>0.80179999999999996</v>
      </c>
      <c r="V9435" s="2">
        <v>1.3697999999999999</v>
      </c>
      <c r="X9435" s="2">
        <v>1.286E-2</v>
      </c>
      <c r="AB9435" s="2">
        <v>2.1417999999999999</v>
      </c>
      <c r="AC9435" s="2">
        <v>8.8500000000000004E-4</v>
      </c>
      <c r="AV9435" s="2">
        <v>0.26450000000000001</v>
      </c>
      <c r="AY9435" s="2">
        <v>0.17710000000000001</v>
      </c>
      <c r="BH9435" s="2">
        <v>1.0960000000000001</v>
      </c>
      <c r="BL9435" s="2">
        <v>0.2031</v>
      </c>
      <c r="BS9435" s="2">
        <v>1</v>
      </c>
      <c r="CI9435" s="2">
        <v>0.94</v>
      </c>
      <c r="CK9435" s="2">
        <v>0.89690000000000003</v>
      </c>
      <c r="CS9435" s="2">
        <v>0.29070000000000001</v>
      </c>
      <c r="CT9435" s="2">
        <v>1.073E-2</v>
      </c>
    </row>
    <row r="9436" spans="2:98" ht="15" hidden="1" customHeight="1" x14ac:dyDescent="0.2">
      <c r="B9436" s="2">
        <v>35318</v>
      </c>
      <c r="F9436" s="2">
        <v>0.18179999999999999</v>
      </c>
      <c r="J9436" s="2">
        <v>1.1116999999999999</v>
      </c>
      <c r="K9436" s="2">
        <v>2.1345000000000001</v>
      </c>
      <c r="N9436" s="2">
        <v>0.21229999999999999</v>
      </c>
      <c r="Q9436" s="2">
        <v>0.12909999999999999</v>
      </c>
      <c r="U9436" s="2">
        <v>0.81089999999999995</v>
      </c>
      <c r="V9436" s="2">
        <v>1.3708</v>
      </c>
      <c r="X9436" s="2">
        <v>1.248E-2</v>
      </c>
      <c r="AB9436" s="2">
        <v>2.2077</v>
      </c>
      <c r="AC9436" s="2">
        <v>9.0300000000000005E-4</v>
      </c>
      <c r="AV9436" s="2">
        <v>0.2661</v>
      </c>
      <c r="AY9436" s="2">
        <v>0.1772</v>
      </c>
      <c r="BH9436" s="2">
        <v>1.0960000000000001</v>
      </c>
      <c r="BL9436" s="2">
        <v>0.20399999999999999</v>
      </c>
      <c r="BS9436" s="2">
        <v>1</v>
      </c>
      <c r="CI9436" s="2">
        <v>0.95240000000000002</v>
      </c>
      <c r="CK9436" s="2">
        <v>0.90849999999999997</v>
      </c>
      <c r="CS9436" s="2">
        <v>0.30009999999999998</v>
      </c>
      <c r="CT9436" s="2">
        <v>1.078E-2</v>
      </c>
    </row>
    <row r="9437" spans="2:98" ht="15" hidden="1" customHeight="1" x14ac:dyDescent="0.2">
      <c r="B9437" s="2">
        <v>35314</v>
      </c>
      <c r="F9437" s="2">
        <v>0.18129999999999999</v>
      </c>
      <c r="J9437" s="2">
        <v>1.1295999999999999</v>
      </c>
      <c r="K9437" s="2">
        <v>2.1442999999999999</v>
      </c>
      <c r="N9437" s="2">
        <v>0.21440000000000001</v>
      </c>
      <c r="Q9437" s="2">
        <v>0.1313</v>
      </c>
      <c r="U9437" s="2">
        <v>0.82169999999999999</v>
      </c>
      <c r="V9437" s="2">
        <v>1.3734999999999999</v>
      </c>
      <c r="X9437" s="2">
        <v>1.256E-2</v>
      </c>
      <c r="AB9437" s="2">
        <v>2.2263999999999999</v>
      </c>
      <c r="AC9437" s="2">
        <v>9.0700000000000004E-4</v>
      </c>
      <c r="AV9437" s="2">
        <v>0.2697</v>
      </c>
      <c r="AY9437" s="2">
        <v>0.17760000000000001</v>
      </c>
      <c r="BH9437" s="2">
        <v>1.0961000000000001</v>
      </c>
      <c r="BL9437" s="2">
        <v>0.20669999999999999</v>
      </c>
      <c r="BS9437" s="2">
        <v>1</v>
      </c>
      <c r="CI9437" s="2">
        <v>0.9536</v>
      </c>
      <c r="CK9437" s="2">
        <v>0.92110000000000003</v>
      </c>
      <c r="CS9437" s="2">
        <v>0.30459999999999998</v>
      </c>
      <c r="CT9437" s="2">
        <v>1.09E-2</v>
      </c>
    </row>
    <row r="9438" spans="2:98" ht="15" hidden="1" customHeight="1" x14ac:dyDescent="0.2">
      <c r="B9438" s="2">
        <v>30551</v>
      </c>
      <c r="J9438" s="2">
        <v>0.57599999999999996</v>
      </c>
      <c r="K9438" s="2">
        <v>1.88339999</v>
      </c>
      <c r="N9438" s="2">
        <v>0.16700000000000001</v>
      </c>
      <c r="V9438" s="2">
        <v>1.2305999999999999</v>
      </c>
      <c r="X9438" s="2">
        <v>5.0629999999999998E-3</v>
      </c>
      <c r="BH9438" s="2">
        <v>1.0961999899999999</v>
      </c>
      <c r="BL9438" s="2">
        <v>0.15809999999999999</v>
      </c>
      <c r="BS9438" s="2">
        <v>1</v>
      </c>
    </row>
    <row r="9439" spans="2:98" ht="15" hidden="1" customHeight="1" x14ac:dyDescent="0.2">
      <c r="B9439" s="2">
        <v>30956</v>
      </c>
      <c r="J9439" s="2">
        <v>0.52209998999999996</v>
      </c>
      <c r="K9439" s="2">
        <v>1.6303999899999999</v>
      </c>
      <c r="N9439" s="2">
        <v>0.14960000000000001</v>
      </c>
      <c r="V9439" s="2">
        <v>1.31699999</v>
      </c>
      <c r="X9439" s="2">
        <v>5.3460000000000001E-3</v>
      </c>
      <c r="BH9439" s="2">
        <v>1.0963999900000001</v>
      </c>
      <c r="BL9439" s="2">
        <v>0.1525</v>
      </c>
      <c r="BS9439" s="2">
        <v>1</v>
      </c>
    </row>
    <row r="9440" spans="2:98" ht="15" hidden="1" customHeight="1" x14ac:dyDescent="0.2">
      <c r="B9440" s="2">
        <v>30936</v>
      </c>
      <c r="J9440" s="2">
        <v>0.52710000000000001</v>
      </c>
      <c r="K9440" s="2">
        <v>1.67789999</v>
      </c>
      <c r="N9440" s="2">
        <v>0.15459999999999999</v>
      </c>
      <c r="V9440" s="2">
        <v>1.3158000000000001</v>
      </c>
      <c r="X9440" s="2">
        <v>5.3619999999999996E-3</v>
      </c>
      <c r="BH9440" s="2">
        <v>1.0967</v>
      </c>
      <c r="BL9440" s="2">
        <v>0.1545</v>
      </c>
      <c r="BS9440" s="2">
        <v>1</v>
      </c>
    </row>
    <row r="9441" spans="2:98" ht="15" hidden="1" customHeight="1" x14ac:dyDescent="0.2">
      <c r="B9441" s="2">
        <v>31036</v>
      </c>
      <c r="J9441" s="2">
        <v>0.51270000000000004</v>
      </c>
      <c r="K9441" s="2">
        <v>1.5349999999999999</v>
      </c>
      <c r="N9441" s="2">
        <v>0.1462</v>
      </c>
      <c r="V9441" s="2">
        <v>1.3181999900000001</v>
      </c>
      <c r="X9441" s="2">
        <v>5.3140000000000001E-3</v>
      </c>
      <c r="BH9441" s="2">
        <v>1.0967</v>
      </c>
      <c r="BL9441" s="2">
        <v>0.1482</v>
      </c>
      <c r="BS9441" s="2">
        <v>1</v>
      </c>
    </row>
    <row r="9442" spans="2:98" ht="15" hidden="1" customHeight="1" x14ac:dyDescent="0.2">
      <c r="B9442" s="2">
        <v>35201</v>
      </c>
      <c r="F9442" s="2">
        <v>0.18440000000000001</v>
      </c>
      <c r="J9442" s="2">
        <v>1.0879000000000001</v>
      </c>
      <c r="K9442" s="2">
        <v>2.0705</v>
      </c>
      <c r="N9442" s="2">
        <v>0.20780000000000001</v>
      </c>
      <c r="Q9442" s="2">
        <v>0.1265</v>
      </c>
      <c r="U9442" s="2">
        <v>0.79720000000000002</v>
      </c>
      <c r="V9442" s="2">
        <v>1.3680000000000001</v>
      </c>
      <c r="X9442" s="2">
        <v>1.282E-2</v>
      </c>
      <c r="AB9442" s="2">
        <v>2.1341000000000001</v>
      </c>
      <c r="AC9442" s="2">
        <v>8.7900000000000001E-4</v>
      </c>
      <c r="AV9442" s="2">
        <v>0.26340000000000002</v>
      </c>
      <c r="AY9442" s="2">
        <v>0.1769</v>
      </c>
      <c r="BH9442" s="2">
        <v>1.0967</v>
      </c>
      <c r="BL9442" s="2">
        <v>0.20219999999999999</v>
      </c>
      <c r="BS9442" s="2">
        <v>1</v>
      </c>
      <c r="CI9442" s="2">
        <v>0.94010000000000005</v>
      </c>
      <c r="CK9442" s="2">
        <v>0.89139999999999997</v>
      </c>
      <c r="CS9442" s="2">
        <v>0.28839999999999999</v>
      </c>
      <c r="CT9442" s="2">
        <v>1.0659999999999999E-2</v>
      </c>
    </row>
    <row r="9443" spans="2:98" ht="15" hidden="1" customHeight="1" x14ac:dyDescent="0.2">
      <c r="B9443" s="2">
        <v>30967</v>
      </c>
      <c r="J9443" s="2">
        <v>0.51549999000000002</v>
      </c>
      <c r="K9443" s="2">
        <v>1.61539999</v>
      </c>
      <c r="N9443" s="2">
        <v>0.1479</v>
      </c>
      <c r="V9443" s="2">
        <v>1.31919999</v>
      </c>
      <c r="X9443" s="2">
        <v>5.3200000000000001E-3</v>
      </c>
      <c r="BH9443" s="2">
        <v>1.09689999</v>
      </c>
      <c r="BL9443" s="2">
        <v>0.1512</v>
      </c>
      <c r="BS9443" s="2">
        <v>1</v>
      </c>
    </row>
    <row r="9444" spans="2:98" ht="15" hidden="1" customHeight="1" x14ac:dyDescent="0.2">
      <c r="B9444" s="2">
        <v>35219</v>
      </c>
      <c r="F9444" s="2">
        <v>0.1832</v>
      </c>
      <c r="J9444" s="2">
        <v>1.0940000000000001</v>
      </c>
      <c r="K9444" s="2">
        <v>2.1238999999999999</v>
      </c>
      <c r="N9444" s="2">
        <v>0.2094</v>
      </c>
      <c r="Q9444" s="2">
        <v>0.1275</v>
      </c>
      <c r="U9444" s="2">
        <v>0.79959999999999998</v>
      </c>
      <c r="V9444" s="2">
        <v>1.3689</v>
      </c>
      <c r="X9444" s="2">
        <v>1.2630000000000001E-2</v>
      </c>
      <c r="AB9444" s="2">
        <v>2.1724000000000001</v>
      </c>
      <c r="AC9444" s="2">
        <v>8.8699999999999998E-4</v>
      </c>
      <c r="AV9444" s="2">
        <v>0.26440000000000002</v>
      </c>
      <c r="AY9444" s="2">
        <v>0.1769</v>
      </c>
      <c r="BH9444" s="2">
        <v>1.0969</v>
      </c>
      <c r="BL9444" s="2">
        <v>0.20380000000000001</v>
      </c>
      <c r="BS9444" s="2">
        <v>1</v>
      </c>
      <c r="CI9444" s="2">
        <v>0.93149999999999999</v>
      </c>
      <c r="CK9444" s="2">
        <v>0.89549999999999996</v>
      </c>
      <c r="CS9444" s="2">
        <v>0.2913</v>
      </c>
      <c r="CT9444" s="2">
        <v>1.064E-2</v>
      </c>
    </row>
    <row r="9445" spans="2:98" ht="15" hidden="1" customHeight="1" x14ac:dyDescent="0.2">
      <c r="B9445" s="2">
        <v>35195</v>
      </c>
      <c r="F9445" s="2">
        <v>0.1835</v>
      </c>
      <c r="J9445" s="2">
        <v>1.0952</v>
      </c>
      <c r="K9445" s="2">
        <v>2.0802</v>
      </c>
      <c r="N9445" s="2">
        <v>0.2082</v>
      </c>
      <c r="Q9445" s="2">
        <v>0.12740000000000001</v>
      </c>
      <c r="U9445" s="2">
        <v>0.80059999999999998</v>
      </c>
      <c r="V9445" s="2">
        <v>1.3663000000000001</v>
      </c>
      <c r="X9445" s="2">
        <v>1.295E-2</v>
      </c>
      <c r="AB9445" s="2">
        <v>2.1429999999999998</v>
      </c>
      <c r="AC9445" s="2">
        <v>8.7699999999999996E-4</v>
      </c>
      <c r="AV9445" s="2">
        <v>0.26440000000000002</v>
      </c>
      <c r="AY9445" s="2">
        <v>0.1767</v>
      </c>
      <c r="BH9445" s="2">
        <v>1.0971</v>
      </c>
      <c r="BL9445" s="2">
        <v>0.2011</v>
      </c>
      <c r="BS9445" s="2">
        <v>1</v>
      </c>
      <c r="CI9445" s="2">
        <v>0.94410000000000005</v>
      </c>
      <c r="CK9445" s="2">
        <v>0.89449999999999996</v>
      </c>
      <c r="CS9445" s="2">
        <v>0.29010000000000002</v>
      </c>
      <c r="CT9445" s="2">
        <v>1.0699999999999999E-2</v>
      </c>
    </row>
    <row r="9446" spans="2:98" ht="15" hidden="1" customHeight="1" x14ac:dyDescent="0.2">
      <c r="B9446" s="2">
        <v>35198</v>
      </c>
      <c r="F9446" s="2">
        <v>0.18390000000000001</v>
      </c>
      <c r="J9446" s="2">
        <v>1.0958000000000001</v>
      </c>
      <c r="K9446" s="2">
        <v>2.0724</v>
      </c>
      <c r="N9446" s="2">
        <v>0.20799999999999999</v>
      </c>
      <c r="Q9446" s="2">
        <v>0.127</v>
      </c>
      <c r="U9446" s="2">
        <v>0.79930000000000001</v>
      </c>
      <c r="V9446" s="2">
        <v>1.3683000000000001</v>
      </c>
      <c r="X9446" s="2">
        <v>1.304E-2</v>
      </c>
      <c r="AB9446" s="2">
        <v>2.1358999999999999</v>
      </c>
      <c r="AC9446" s="2">
        <v>8.8099999999999995E-4</v>
      </c>
      <c r="AV9446" s="2">
        <v>0.2641</v>
      </c>
      <c r="AY9446" s="2">
        <v>0.1769</v>
      </c>
      <c r="BH9446" s="2">
        <v>1.0971</v>
      </c>
      <c r="BL9446" s="2">
        <v>0.20219999999999999</v>
      </c>
      <c r="BS9446" s="2">
        <v>1</v>
      </c>
      <c r="CI9446" s="2">
        <v>0.94130000000000003</v>
      </c>
      <c r="CK9446" s="2">
        <v>0.89300000000000002</v>
      </c>
      <c r="CS9446" s="2">
        <v>0.28789999999999999</v>
      </c>
      <c r="CT9446" s="2">
        <v>1.072E-2</v>
      </c>
    </row>
    <row r="9447" spans="2:98" ht="15" hidden="1" customHeight="1" x14ac:dyDescent="0.2">
      <c r="B9447" s="2">
        <v>35319</v>
      </c>
      <c r="F9447" s="2">
        <v>0.18149999999999999</v>
      </c>
      <c r="J9447" s="2">
        <v>1.113</v>
      </c>
      <c r="K9447" s="2">
        <v>2.1332</v>
      </c>
      <c r="N9447" s="2">
        <v>0.21160000000000001</v>
      </c>
      <c r="Q9447" s="2">
        <v>0.1293</v>
      </c>
      <c r="U9447" s="2">
        <v>0.8115</v>
      </c>
      <c r="V9447" s="2">
        <v>1.3715999999999999</v>
      </c>
      <c r="X9447" s="2">
        <v>1.244E-2</v>
      </c>
      <c r="AB9447" s="2">
        <v>2.2075999999999998</v>
      </c>
      <c r="AC9447" s="2">
        <v>8.9899999999999995E-4</v>
      </c>
      <c r="AV9447" s="2">
        <v>0.26629999999999998</v>
      </c>
      <c r="AY9447" s="2">
        <v>0.17730000000000001</v>
      </c>
      <c r="BH9447" s="2">
        <v>1.0972999999999999</v>
      </c>
      <c r="BL9447" s="2">
        <v>0.20480000000000001</v>
      </c>
      <c r="BS9447" s="2">
        <v>1</v>
      </c>
      <c r="CI9447" s="2">
        <v>0.95609999999999995</v>
      </c>
      <c r="CK9447" s="2">
        <v>0.90910000000000002</v>
      </c>
      <c r="CS9447" s="2">
        <v>0.30049999999999999</v>
      </c>
      <c r="CT9447" s="2">
        <v>1.077E-2</v>
      </c>
    </row>
    <row r="9448" spans="2:98" ht="15" hidden="1" customHeight="1" x14ac:dyDescent="0.2">
      <c r="B9448" s="2">
        <v>30874</v>
      </c>
      <c r="J9448" s="2">
        <v>0.55459999000000004</v>
      </c>
      <c r="K9448" s="2">
        <v>1.7491999899999999</v>
      </c>
      <c r="N9448" s="2">
        <v>0.16289999999999999</v>
      </c>
      <c r="V9448" s="2">
        <v>1.3333999999999999</v>
      </c>
      <c r="X9448" s="2">
        <v>5.5019999999999999E-3</v>
      </c>
      <c r="BH9448" s="2">
        <v>1.09739999</v>
      </c>
      <c r="BL9448" s="2">
        <v>0.16070000000000001</v>
      </c>
      <c r="BS9448" s="2">
        <v>1</v>
      </c>
    </row>
    <row r="9449" spans="2:98" ht="15" hidden="1" customHeight="1" x14ac:dyDescent="0.2">
      <c r="B9449" s="2">
        <v>30902</v>
      </c>
      <c r="J9449" s="2">
        <v>0.53290000000000004</v>
      </c>
      <c r="K9449" s="2">
        <v>1.7149999899999999</v>
      </c>
      <c r="N9449" s="2">
        <v>0.15609999999999999</v>
      </c>
      <c r="V9449" s="2">
        <v>1.3036999899999999</v>
      </c>
      <c r="X9449" s="2">
        <v>5.3610000000000003E-3</v>
      </c>
      <c r="BH9449" s="2">
        <v>1.0976999999999999</v>
      </c>
      <c r="BL9449" s="2">
        <v>0.155</v>
      </c>
      <c r="BS9449" s="2">
        <v>1</v>
      </c>
    </row>
    <row r="9450" spans="2:98" ht="15" hidden="1" customHeight="1" x14ac:dyDescent="0.2">
      <c r="B9450" s="2">
        <v>30953</v>
      </c>
      <c r="J9450" s="2">
        <v>0.52110000000000001</v>
      </c>
      <c r="K9450" s="2">
        <v>1.6274999999999999</v>
      </c>
      <c r="N9450" s="2">
        <v>0.15010000000000001</v>
      </c>
      <c r="V9450" s="2">
        <v>1.3179999899999999</v>
      </c>
      <c r="X9450" s="2">
        <v>5.3400000000000001E-3</v>
      </c>
      <c r="BH9450" s="2">
        <v>1.0978999899999999</v>
      </c>
      <c r="BL9450" s="2">
        <v>0.15279999999999999</v>
      </c>
      <c r="BS9450" s="2">
        <v>1</v>
      </c>
    </row>
    <row r="9451" spans="2:98" ht="15" hidden="1" customHeight="1" x14ac:dyDescent="0.2">
      <c r="B9451" s="2">
        <v>35398</v>
      </c>
      <c r="F9451" s="2">
        <v>0.1709</v>
      </c>
      <c r="J9451" s="2">
        <v>1.0350999999999999</v>
      </c>
      <c r="K9451" s="2">
        <v>2.2690999999999999</v>
      </c>
      <c r="N9451" s="2">
        <v>0.21010000000000001</v>
      </c>
      <c r="Q9451" s="2">
        <v>0.1249</v>
      </c>
      <c r="U9451" s="2">
        <v>0.78239999999999998</v>
      </c>
      <c r="V9451" s="2">
        <v>1.3488</v>
      </c>
      <c r="X9451" s="2">
        <v>1.1849999999999999E-2</v>
      </c>
      <c r="AB9451" s="2">
        <v>2.2688000000000001</v>
      </c>
      <c r="AC9451" s="2">
        <v>8.9099999999999997E-4</v>
      </c>
      <c r="AV9451" s="2">
        <v>0.25819999999999999</v>
      </c>
      <c r="AY9451" s="2">
        <v>0.1744</v>
      </c>
      <c r="BH9451" s="2">
        <v>1.0979000000000001</v>
      </c>
      <c r="BL9451" s="2">
        <v>0.20100000000000001</v>
      </c>
      <c r="BS9451" s="2">
        <v>1</v>
      </c>
      <c r="CI9451" s="2">
        <v>0.95940000000000003</v>
      </c>
      <c r="CK9451" s="2">
        <v>0.87729999999999997</v>
      </c>
      <c r="CS9451" s="2">
        <v>0.29310000000000003</v>
      </c>
      <c r="CT9451" s="2">
        <v>1.0410000000000001E-2</v>
      </c>
    </row>
    <row r="9452" spans="2:98" ht="15" hidden="1" customHeight="1" x14ac:dyDescent="0.2">
      <c r="B9452" s="2">
        <v>30579</v>
      </c>
      <c r="J9452" s="2">
        <v>0.57120000000000004</v>
      </c>
      <c r="K9452" s="2">
        <v>1.85949999</v>
      </c>
      <c r="N9452" s="2">
        <v>0.16650000000000001</v>
      </c>
      <c r="V9452" s="2">
        <v>1.23269999</v>
      </c>
      <c r="X9452" s="2">
        <v>5.0860000000000002E-3</v>
      </c>
      <c r="BH9452" s="2">
        <v>1.0979999899999999</v>
      </c>
      <c r="BL9452" s="2">
        <v>0.15679999999999999</v>
      </c>
      <c r="BS9452" s="2">
        <v>1</v>
      </c>
    </row>
    <row r="9453" spans="2:98" ht="15" hidden="1" customHeight="1" x14ac:dyDescent="0.2">
      <c r="B9453" s="2">
        <v>30889</v>
      </c>
      <c r="J9453" s="2">
        <v>0.54090000000000005</v>
      </c>
      <c r="K9453" s="2">
        <v>1.7476999900000001</v>
      </c>
      <c r="N9453" s="2">
        <v>0.15959999999999999</v>
      </c>
      <c r="V9453" s="2">
        <v>1.31259999</v>
      </c>
      <c r="X9453" s="2">
        <v>5.3880000000000004E-3</v>
      </c>
      <c r="BH9453" s="2">
        <v>1.0979999899999999</v>
      </c>
      <c r="BL9453" s="2">
        <v>0.15820000000000001</v>
      </c>
      <c r="BS9453" s="2">
        <v>1</v>
      </c>
    </row>
    <row r="9454" spans="2:98" ht="15" hidden="1" customHeight="1" x14ac:dyDescent="0.2">
      <c r="B9454" s="2">
        <v>30970</v>
      </c>
      <c r="J9454" s="2">
        <v>0.51490000000000002</v>
      </c>
      <c r="K9454" s="2">
        <v>1.60299999</v>
      </c>
      <c r="N9454" s="2">
        <v>0.1469</v>
      </c>
      <c r="V9454" s="2">
        <v>1.3237000000000001</v>
      </c>
      <c r="X9454" s="2">
        <v>5.3239999999999997E-3</v>
      </c>
      <c r="BH9454" s="2">
        <v>1.0979999899999999</v>
      </c>
      <c r="BL9454" s="2">
        <v>0.15049999999999999</v>
      </c>
      <c r="BS9454" s="2">
        <v>1</v>
      </c>
    </row>
    <row r="9455" spans="2:98" ht="15" hidden="1" customHeight="1" x14ac:dyDescent="0.2">
      <c r="B9455" s="2">
        <v>35531</v>
      </c>
      <c r="F9455" s="2">
        <v>0.1764</v>
      </c>
      <c r="J9455" s="2">
        <v>0.95379999999999998</v>
      </c>
      <c r="K9455" s="2">
        <v>2.2705000000000002</v>
      </c>
      <c r="N9455" s="2">
        <v>0.2006</v>
      </c>
      <c r="Q9455" s="2">
        <v>0.1153</v>
      </c>
      <c r="U9455" s="2">
        <v>0.72130000000000005</v>
      </c>
      <c r="V9455" s="2">
        <v>1.3976</v>
      </c>
      <c r="X9455" s="2">
        <v>1.1089999999999999E-2</v>
      </c>
      <c r="AB9455" s="2">
        <v>2.1593</v>
      </c>
      <c r="AC9455" s="2">
        <v>8.2299999999999995E-4</v>
      </c>
      <c r="AV9455" s="2">
        <v>0.24099999999999999</v>
      </c>
      <c r="AY9455" s="2">
        <v>0.1804</v>
      </c>
      <c r="BH9455" s="2">
        <v>1.0981000000000001</v>
      </c>
      <c r="BL9455" s="2">
        <v>0.18179999999999999</v>
      </c>
      <c r="BS9455" s="2">
        <v>1</v>
      </c>
      <c r="CI9455" s="2">
        <v>0.97060000000000002</v>
      </c>
      <c r="CK9455" s="2">
        <v>0.81100000000000005</v>
      </c>
      <c r="CS9455" s="2">
        <v>0.2717</v>
      </c>
      <c r="CT9455" s="2">
        <v>9.6249999999999999E-3</v>
      </c>
    </row>
    <row r="9456" spans="2:98" ht="15" hidden="1" customHeight="1" x14ac:dyDescent="0.2">
      <c r="B9456" s="2">
        <v>30883</v>
      </c>
      <c r="J9456" s="2">
        <v>0.54830000000000001</v>
      </c>
      <c r="K9456" s="2">
        <v>1.7580999900000001</v>
      </c>
      <c r="N9456" s="2">
        <v>0.16070000000000001</v>
      </c>
      <c r="V9456" s="2">
        <v>1.3273999999999999</v>
      </c>
      <c r="X9456" s="2">
        <v>5.4169999999999999E-3</v>
      </c>
      <c r="BH9456" s="2">
        <v>1.0981999899999999</v>
      </c>
      <c r="BL9456" s="2">
        <v>0.1598</v>
      </c>
      <c r="BS9456" s="2">
        <v>1</v>
      </c>
    </row>
    <row r="9457" spans="2:98" ht="15" hidden="1" customHeight="1" x14ac:dyDescent="0.2">
      <c r="B9457" s="2">
        <v>30907</v>
      </c>
      <c r="J9457" s="2">
        <v>0.53280000000000005</v>
      </c>
      <c r="K9457" s="2">
        <v>1.7058</v>
      </c>
      <c r="N9457" s="2">
        <v>0.1565</v>
      </c>
      <c r="V9457" s="2">
        <v>1.30659999</v>
      </c>
      <c r="X9457" s="2">
        <v>5.3540000000000003E-3</v>
      </c>
      <c r="BH9457" s="2">
        <v>1.0981999899999999</v>
      </c>
      <c r="BL9457" s="2">
        <v>0.15509999999999999</v>
      </c>
      <c r="BS9457" s="2">
        <v>1</v>
      </c>
    </row>
    <row r="9458" spans="2:98" ht="15" hidden="1" customHeight="1" x14ac:dyDescent="0.2">
      <c r="B9458" s="2">
        <v>30960</v>
      </c>
      <c r="J9458" s="2">
        <v>0.52389998999999998</v>
      </c>
      <c r="K9458" s="2">
        <v>1.63149999</v>
      </c>
      <c r="N9458" s="2">
        <v>0.1502</v>
      </c>
      <c r="V9458" s="2">
        <v>1.3184</v>
      </c>
      <c r="X9458" s="2">
        <v>5.3410000000000003E-3</v>
      </c>
      <c r="BH9458" s="2">
        <v>1.0981999899999999</v>
      </c>
      <c r="BL9458" s="2">
        <v>0.1525</v>
      </c>
      <c r="BS9458" s="2">
        <v>1</v>
      </c>
    </row>
    <row r="9459" spans="2:98" ht="15" hidden="1" customHeight="1" x14ac:dyDescent="0.2">
      <c r="B9459" s="2">
        <v>35199</v>
      </c>
      <c r="F9459" s="2">
        <v>0.185</v>
      </c>
      <c r="J9459" s="2">
        <v>1.0951</v>
      </c>
      <c r="K9459" s="2">
        <v>2.0756999999999999</v>
      </c>
      <c r="N9459" s="2">
        <v>0.20799999999999999</v>
      </c>
      <c r="Q9459" s="2">
        <v>0.1268</v>
      </c>
      <c r="U9459" s="2">
        <v>0.79830000000000001</v>
      </c>
      <c r="V9459" s="2">
        <v>1.37</v>
      </c>
      <c r="X9459" s="2">
        <v>1.295E-2</v>
      </c>
      <c r="AB9459" s="2">
        <v>2.1364999999999998</v>
      </c>
      <c r="AC9459" s="2">
        <v>8.8099999999999995E-4</v>
      </c>
      <c r="AV9459" s="2">
        <v>0.2636</v>
      </c>
      <c r="AY9459" s="2">
        <v>0.17710000000000001</v>
      </c>
      <c r="BH9459" s="2">
        <v>1.0986</v>
      </c>
      <c r="BL9459" s="2">
        <v>0.20230000000000001</v>
      </c>
      <c r="BS9459" s="2">
        <v>1</v>
      </c>
      <c r="CI9459" s="2">
        <v>0.94379999999999997</v>
      </c>
      <c r="CK9459" s="2">
        <v>0.89249999999999996</v>
      </c>
      <c r="CS9459" s="2">
        <v>0.2878</v>
      </c>
      <c r="CT9459" s="2">
        <v>1.0699999999999999E-2</v>
      </c>
    </row>
    <row r="9460" spans="2:98" ht="15" hidden="1" customHeight="1" x14ac:dyDescent="0.2">
      <c r="B9460" s="2">
        <v>30952</v>
      </c>
      <c r="J9460" s="2">
        <v>0.5272</v>
      </c>
      <c r="K9460" s="2">
        <v>1.6422999899999999</v>
      </c>
      <c r="N9460" s="2">
        <v>0.15090000000000001</v>
      </c>
      <c r="V9460" s="2">
        <v>1.3174999999999999</v>
      </c>
      <c r="X9460" s="2">
        <v>5.3810000000000004E-3</v>
      </c>
      <c r="BH9460" s="2">
        <v>1.0987999900000001</v>
      </c>
      <c r="BL9460" s="2">
        <v>0.15359999999999999</v>
      </c>
      <c r="BS9460" s="2">
        <v>1</v>
      </c>
    </row>
    <row r="9461" spans="2:98" ht="15" hidden="1" customHeight="1" x14ac:dyDescent="0.2">
      <c r="B9461" s="2">
        <v>30580</v>
      </c>
      <c r="J9461" s="2">
        <v>0.57030000000000003</v>
      </c>
      <c r="K9461" s="2">
        <v>1.8561999899999999</v>
      </c>
      <c r="N9461" s="2">
        <v>0.16619999999999999</v>
      </c>
      <c r="V9461" s="2">
        <v>1.2323</v>
      </c>
      <c r="X9461" s="2">
        <v>5.0870000000000004E-3</v>
      </c>
      <c r="BH9461" s="2">
        <v>1.0992</v>
      </c>
      <c r="BL9461" s="2">
        <v>0.1565</v>
      </c>
      <c r="BS9461" s="2">
        <v>1</v>
      </c>
    </row>
    <row r="9462" spans="2:98" ht="15" hidden="1" customHeight="1" x14ac:dyDescent="0.2">
      <c r="B9462" s="2">
        <v>30903</v>
      </c>
      <c r="J9462" s="2">
        <v>0.53690000000000004</v>
      </c>
      <c r="K9462" s="2">
        <v>1.7187999899999999</v>
      </c>
      <c r="N9462" s="2">
        <v>0.15720000000000001</v>
      </c>
      <c r="V9462" s="2">
        <v>1.3096000000000001</v>
      </c>
      <c r="X9462" s="2">
        <v>5.3689999999999996E-3</v>
      </c>
      <c r="BH9462" s="2">
        <v>1.0993999999999999</v>
      </c>
      <c r="BL9462" s="2">
        <v>0.156</v>
      </c>
      <c r="BS9462" s="2">
        <v>1</v>
      </c>
    </row>
    <row r="9463" spans="2:98" ht="15" hidden="1" customHeight="1" x14ac:dyDescent="0.2">
      <c r="B9463" s="2">
        <v>30882</v>
      </c>
      <c r="J9463" s="2">
        <v>0.55230000000000001</v>
      </c>
      <c r="K9463" s="2">
        <v>1.7651999899999999</v>
      </c>
      <c r="N9463" s="2">
        <v>0.16089999999999999</v>
      </c>
      <c r="V9463" s="2">
        <v>1.3286999900000001</v>
      </c>
      <c r="X9463" s="2">
        <v>5.4660000000000004E-3</v>
      </c>
      <c r="BH9463" s="2">
        <v>1.09949999</v>
      </c>
      <c r="BL9463" s="2">
        <v>0.16</v>
      </c>
      <c r="BS9463" s="2">
        <v>1</v>
      </c>
    </row>
    <row r="9464" spans="2:98" ht="15" hidden="1" customHeight="1" x14ac:dyDescent="0.2">
      <c r="B9464" s="2">
        <v>30964</v>
      </c>
      <c r="J9464" s="2">
        <v>0.51870000000000005</v>
      </c>
      <c r="K9464" s="2">
        <v>1.6205000000000001</v>
      </c>
      <c r="N9464" s="2">
        <v>0.14829999999999999</v>
      </c>
      <c r="V9464" s="2">
        <v>1.3193999999999999</v>
      </c>
      <c r="X9464" s="2">
        <v>5.3280000000000003E-3</v>
      </c>
      <c r="BH9464" s="2">
        <v>1.09949999</v>
      </c>
      <c r="BL9464" s="2">
        <v>0.1517</v>
      </c>
      <c r="BS9464" s="2">
        <v>1</v>
      </c>
    </row>
    <row r="9465" spans="2:98" ht="15" hidden="1" customHeight="1" x14ac:dyDescent="0.2">
      <c r="B9465" s="2">
        <v>30971</v>
      </c>
      <c r="J9465" s="2">
        <v>0.51659999999999995</v>
      </c>
      <c r="K9465" s="2">
        <v>1.5974999999999999</v>
      </c>
      <c r="N9465" s="2">
        <v>0.1472</v>
      </c>
      <c r="V9465" s="2">
        <v>1.3263</v>
      </c>
      <c r="X9465" s="2">
        <v>5.3280000000000003E-3</v>
      </c>
      <c r="BH9465" s="2">
        <v>1.09949999</v>
      </c>
      <c r="BL9465" s="2">
        <v>0.1507</v>
      </c>
      <c r="BS9465" s="2">
        <v>1</v>
      </c>
    </row>
    <row r="9466" spans="2:98" ht="15" hidden="1" customHeight="1" x14ac:dyDescent="0.2">
      <c r="B9466" s="2">
        <v>31040</v>
      </c>
      <c r="J9466" s="2">
        <v>0.51249999999999996</v>
      </c>
      <c r="K9466" s="2">
        <v>1.5457999899999999</v>
      </c>
      <c r="N9466" s="2">
        <v>0.1457</v>
      </c>
      <c r="V9466" s="2">
        <v>1.3160999900000001</v>
      </c>
      <c r="X9466" s="2">
        <v>5.3099999999999996E-3</v>
      </c>
      <c r="BH9466" s="2">
        <v>1.09959999</v>
      </c>
      <c r="BL9466" s="2">
        <v>0.1477</v>
      </c>
      <c r="BS9466" s="2">
        <v>1</v>
      </c>
    </row>
    <row r="9467" spans="2:98" ht="15" hidden="1" customHeight="1" x14ac:dyDescent="0.2">
      <c r="B9467" s="2">
        <v>30669</v>
      </c>
      <c r="J9467" s="2">
        <v>0.56489999999999996</v>
      </c>
      <c r="K9467" s="2">
        <v>1.77239999</v>
      </c>
      <c r="N9467" s="2">
        <v>0.1603</v>
      </c>
      <c r="V9467" s="2">
        <v>1.25009999</v>
      </c>
      <c r="X9467" s="2">
        <v>5.313E-3</v>
      </c>
      <c r="BH9467" s="2">
        <v>1.1001000000000001</v>
      </c>
      <c r="BL9467" s="2">
        <v>0.15409999999999999</v>
      </c>
      <c r="BS9467" s="2">
        <v>1</v>
      </c>
    </row>
    <row r="9468" spans="2:98" ht="15" hidden="1" customHeight="1" x14ac:dyDescent="0.2">
      <c r="B9468" s="2">
        <v>30901</v>
      </c>
      <c r="J9468" s="2">
        <v>0.53179999</v>
      </c>
      <c r="K9468" s="2">
        <v>1.7050000000000001</v>
      </c>
      <c r="N9468" s="2">
        <v>0.15620000000000001</v>
      </c>
      <c r="V9468" s="2">
        <v>1.3057999899999999</v>
      </c>
      <c r="X9468" s="2">
        <v>5.3420000000000004E-3</v>
      </c>
      <c r="BH9468" s="2">
        <v>1.1001000000000001</v>
      </c>
      <c r="BL9468" s="2">
        <v>0.15529999999999999</v>
      </c>
      <c r="BS9468" s="2">
        <v>1</v>
      </c>
    </row>
    <row r="9469" spans="2:98" ht="15" hidden="1" customHeight="1" x14ac:dyDescent="0.2">
      <c r="B9469" s="2">
        <v>31034</v>
      </c>
      <c r="J9469" s="2">
        <v>0.51800000000000002</v>
      </c>
      <c r="K9469" s="2">
        <v>1.56259999</v>
      </c>
      <c r="N9469" s="2">
        <v>0.1472</v>
      </c>
      <c r="V9469" s="2">
        <v>1.3174999999999999</v>
      </c>
      <c r="X9469" s="2">
        <v>5.339E-3</v>
      </c>
      <c r="BH9469" s="2">
        <v>1.1001000000000001</v>
      </c>
      <c r="BL9469" s="2">
        <v>0.14910000000000001</v>
      </c>
      <c r="BS9469" s="2">
        <v>1</v>
      </c>
    </row>
    <row r="9470" spans="2:98" ht="15" hidden="1" customHeight="1" x14ac:dyDescent="0.2">
      <c r="B9470" s="2">
        <v>35317</v>
      </c>
      <c r="F9470" s="2">
        <v>0.182</v>
      </c>
      <c r="J9470" s="2">
        <v>1.1268</v>
      </c>
      <c r="K9470" s="2">
        <v>2.1393</v>
      </c>
      <c r="N9470" s="2">
        <v>0.21379999999999999</v>
      </c>
      <c r="Q9470" s="2">
        <v>0.13100000000000001</v>
      </c>
      <c r="U9470" s="2">
        <v>0.81940000000000002</v>
      </c>
      <c r="V9470" s="2">
        <v>1.3725000000000001</v>
      </c>
      <c r="X9470" s="2">
        <v>1.257E-2</v>
      </c>
      <c r="AB9470" s="2">
        <v>2.2189000000000001</v>
      </c>
      <c r="AC9470" s="2">
        <v>9.0899999999999998E-4</v>
      </c>
      <c r="AV9470" s="2">
        <v>0.26919999999999999</v>
      </c>
      <c r="AY9470" s="2">
        <v>0.17749999999999999</v>
      </c>
      <c r="BH9470" s="2">
        <v>1.1001000000000001</v>
      </c>
      <c r="BL9470" s="2">
        <v>0.20610000000000001</v>
      </c>
      <c r="BS9470" s="2">
        <v>1</v>
      </c>
      <c r="CI9470" s="2">
        <v>0.95420000000000005</v>
      </c>
      <c r="CK9470" s="2">
        <v>0.91859999999999997</v>
      </c>
      <c r="CS9470" s="2">
        <v>0.30409999999999998</v>
      </c>
      <c r="CT9470" s="2">
        <v>1.0880000000000001E-2</v>
      </c>
    </row>
    <row r="9471" spans="2:98" ht="15" hidden="1" customHeight="1" x14ac:dyDescent="0.2">
      <c r="B9471" s="2">
        <v>30904</v>
      </c>
      <c r="J9471" s="2">
        <v>0.53489998999999999</v>
      </c>
      <c r="K9471" s="2">
        <v>1.7170999899999999</v>
      </c>
      <c r="N9471" s="2">
        <v>0.158</v>
      </c>
      <c r="V9471" s="2">
        <v>1.3077999899999999</v>
      </c>
      <c r="X9471" s="2">
        <v>5.3930000000000002E-3</v>
      </c>
      <c r="BH9471" s="2">
        <v>1.1004999900000001</v>
      </c>
      <c r="BL9471" s="2">
        <v>0.15590000000000001</v>
      </c>
      <c r="BS9471" s="2">
        <v>1</v>
      </c>
    </row>
    <row r="9472" spans="2:98" ht="15" hidden="1" customHeight="1" x14ac:dyDescent="0.2">
      <c r="B9472" s="2">
        <v>30925</v>
      </c>
      <c r="J9472" s="2">
        <v>0.53829998999999995</v>
      </c>
      <c r="K9472" s="2">
        <v>1.6973999900000001</v>
      </c>
      <c r="N9472" s="2">
        <v>0.15659999999999999</v>
      </c>
      <c r="V9472" s="2">
        <v>1.2974000000000001</v>
      </c>
      <c r="X9472" s="2">
        <v>5.3660000000000001E-3</v>
      </c>
      <c r="BH9472" s="2">
        <v>1.1007999900000001</v>
      </c>
      <c r="BL9472" s="2">
        <v>0.15609999999999999</v>
      </c>
      <c r="BS9472" s="2">
        <v>1</v>
      </c>
    </row>
    <row r="9473" spans="2:71" ht="15" hidden="1" customHeight="1" x14ac:dyDescent="0.2">
      <c r="B9473" s="2">
        <v>30582</v>
      </c>
      <c r="J9473" s="2">
        <v>0.57420000000000004</v>
      </c>
      <c r="K9473" s="2">
        <v>1.8519000000000001</v>
      </c>
      <c r="N9473" s="2">
        <v>0.1663</v>
      </c>
      <c r="V9473" s="2">
        <v>1.2316999900000001</v>
      </c>
      <c r="X9473" s="2">
        <v>5.1419999999999999E-3</v>
      </c>
      <c r="BH9473" s="2">
        <v>1.1008999900000001</v>
      </c>
      <c r="BL9473" s="2">
        <v>0.15670000000000001</v>
      </c>
      <c r="BS9473" s="2">
        <v>1</v>
      </c>
    </row>
    <row r="9474" spans="2:71" ht="15" hidden="1" customHeight="1" x14ac:dyDescent="0.2">
      <c r="B9474" s="2">
        <v>30910</v>
      </c>
      <c r="J9474" s="2">
        <v>0.54929998999999996</v>
      </c>
      <c r="K9474" s="2">
        <v>1.7298999900000001</v>
      </c>
      <c r="N9474" s="2">
        <v>0.1583</v>
      </c>
      <c r="V9474" s="2">
        <v>1.3037999899999999</v>
      </c>
      <c r="X9474" s="2">
        <v>5.4180000000000001E-3</v>
      </c>
      <c r="BH9474" s="2">
        <v>1.1011</v>
      </c>
      <c r="BL9474" s="2">
        <v>0.15679999999999999</v>
      </c>
      <c r="BS9474" s="2">
        <v>1</v>
      </c>
    </row>
    <row r="9475" spans="2:71" ht="15" hidden="1" customHeight="1" x14ac:dyDescent="0.2">
      <c r="B9475" s="2">
        <v>30900</v>
      </c>
      <c r="J9475" s="2">
        <v>0.54049999000000004</v>
      </c>
      <c r="K9475" s="2">
        <v>1.7234</v>
      </c>
      <c r="N9475" s="2">
        <v>0.1578</v>
      </c>
      <c r="V9475" s="2">
        <v>1.3080999900000001</v>
      </c>
      <c r="X9475" s="2">
        <v>5.3839999999999999E-3</v>
      </c>
      <c r="BH9475" s="2">
        <v>1.10139999</v>
      </c>
      <c r="BL9475" s="2">
        <v>0.15640000000000001</v>
      </c>
      <c r="BS9475" s="2">
        <v>1</v>
      </c>
    </row>
    <row r="9476" spans="2:71" ht="15" hidden="1" customHeight="1" x14ac:dyDescent="0.2">
      <c r="B9476" s="2">
        <v>30909</v>
      </c>
      <c r="J9476" s="2">
        <v>0.54120000000000001</v>
      </c>
      <c r="K9476" s="2">
        <v>1.72189999</v>
      </c>
      <c r="N9476" s="2">
        <v>0.1575</v>
      </c>
      <c r="V9476" s="2">
        <v>1.3041999900000001</v>
      </c>
      <c r="X9476" s="2">
        <v>5.3940000000000004E-3</v>
      </c>
      <c r="BH9476" s="2">
        <v>1.10139999</v>
      </c>
      <c r="BL9476" s="2">
        <v>0.15640000000000001</v>
      </c>
      <c r="BS9476" s="2">
        <v>1</v>
      </c>
    </row>
    <row r="9477" spans="2:71" ht="15" hidden="1" customHeight="1" x14ac:dyDescent="0.2">
      <c r="B9477" s="2">
        <v>30581</v>
      </c>
      <c r="J9477" s="2">
        <v>0.56820000000000004</v>
      </c>
      <c r="K9477" s="2">
        <v>1.8478999899999999</v>
      </c>
      <c r="N9477" s="2">
        <v>0.16589999999999999</v>
      </c>
      <c r="V9477" s="2">
        <v>1.2335999900000001</v>
      </c>
      <c r="X9477" s="2">
        <v>5.0809999999999996E-3</v>
      </c>
      <c r="BH9477" s="2">
        <v>1.10169999</v>
      </c>
      <c r="BL9477" s="2">
        <v>0.15640000000000001</v>
      </c>
      <c r="BS9477" s="2">
        <v>1</v>
      </c>
    </row>
    <row r="9478" spans="2:71" ht="15" hidden="1" customHeight="1" x14ac:dyDescent="0.2">
      <c r="B9478" s="2">
        <v>30978</v>
      </c>
      <c r="J9478" s="2">
        <v>0.52599998999999997</v>
      </c>
      <c r="K9478" s="2">
        <v>1.5914999999999999</v>
      </c>
      <c r="N9478" s="2">
        <v>0.1489</v>
      </c>
      <c r="V9478" s="2">
        <v>1.3169</v>
      </c>
      <c r="X9478" s="2">
        <v>5.3829999999999998E-3</v>
      </c>
      <c r="BH9478" s="2">
        <v>1.1019000000000001</v>
      </c>
      <c r="BL9478" s="2">
        <v>0.15240000000000001</v>
      </c>
      <c r="BS9478" s="2">
        <v>1</v>
      </c>
    </row>
    <row r="9479" spans="2:71" ht="15" hidden="1" customHeight="1" x14ac:dyDescent="0.2">
      <c r="B9479" s="2">
        <v>30972</v>
      </c>
      <c r="J9479" s="2">
        <v>0.51910000000000001</v>
      </c>
      <c r="K9479" s="2">
        <v>1.59359999</v>
      </c>
      <c r="N9479" s="2">
        <v>0.1482</v>
      </c>
      <c r="V9479" s="2">
        <v>1.32689999</v>
      </c>
      <c r="X9479" s="2">
        <v>5.3270000000000001E-3</v>
      </c>
      <c r="BH9479" s="2">
        <v>1.1020000000000001</v>
      </c>
      <c r="BL9479" s="2">
        <v>0.15110000000000001</v>
      </c>
      <c r="BS9479" s="2">
        <v>1</v>
      </c>
    </row>
    <row r="9480" spans="2:71" ht="15" hidden="1" customHeight="1" x14ac:dyDescent="0.2">
      <c r="B9480" s="2">
        <v>31035</v>
      </c>
      <c r="J9480" s="2">
        <v>0.51580000000000004</v>
      </c>
      <c r="K9480" s="2">
        <v>1.55069999</v>
      </c>
      <c r="N9480" s="2">
        <v>0.1467</v>
      </c>
      <c r="V9480" s="2">
        <v>1.3193999999999999</v>
      </c>
      <c r="X9480" s="2">
        <v>5.3270000000000001E-3</v>
      </c>
      <c r="BH9480" s="2">
        <v>1.1021000000000001</v>
      </c>
      <c r="BL9480" s="2">
        <v>0.14860000000000001</v>
      </c>
      <c r="BS9480" s="2">
        <v>1</v>
      </c>
    </row>
    <row r="9481" spans="2:71" ht="15" hidden="1" customHeight="1" x14ac:dyDescent="0.2">
      <c r="B9481" s="2">
        <v>30977</v>
      </c>
      <c r="J9481" s="2">
        <v>0.52239999999999998</v>
      </c>
      <c r="K9481" s="2">
        <v>1.5843</v>
      </c>
      <c r="N9481" s="2">
        <v>0.1479</v>
      </c>
      <c r="V9481" s="2">
        <v>1.32079999</v>
      </c>
      <c r="X9481" s="2">
        <v>5.3420000000000004E-3</v>
      </c>
      <c r="BH9481" s="2">
        <v>1.1021999899999999</v>
      </c>
      <c r="BL9481" s="2">
        <v>0.15160000000000001</v>
      </c>
      <c r="BS9481" s="2">
        <v>1</v>
      </c>
    </row>
    <row r="9482" spans="2:71" ht="15" hidden="1" customHeight="1" x14ac:dyDescent="0.2">
      <c r="B9482" s="2">
        <v>30908</v>
      </c>
      <c r="J9482" s="2">
        <v>0.54020000000000001</v>
      </c>
      <c r="K9482" s="2">
        <v>1.7262</v>
      </c>
      <c r="N9482" s="2">
        <v>0.15759999999999999</v>
      </c>
      <c r="V9482" s="2">
        <v>1.30689999</v>
      </c>
      <c r="X9482" s="2">
        <v>5.4099999999999999E-3</v>
      </c>
      <c r="BH9482" s="2">
        <v>1.1023999900000001</v>
      </c>
      <c r="BL9482" s="2">
        <v>0.15679999999999999</v>
      </c>
      <c r="BS9482" s="2">
        <v>1</v>
      </c>
    </row>
    <row r="9483" spans="2:71" ht="15" hidden="1" customHeight="1" x14ac:dyDescent="0.2">
      <c r="B9483" s="2">
        <v>30924</v>
      </c>
      <c r="J9483" s="2">
        <v>0.54120000000000001</v>
      </c>
      <c r="K9483" s="2">
        <v>1.7035999900000001</v>
      </c>
      <c r="N9483" s="2">
        <v>0.15679999999999999</v>
      </c>
      <c r="V9483" s="2">
        <v>1.29899999</v>
      </c>
      <c r="X9483" s="2">
        <v>5.3860000000000002E-3</v>
      </c>
      <c r="BH9483" s="2">
        <v>1.1029</v>
      </c>
      <c r="BL9483" s="2">
        <v>0.15640000000000001</v>
      </c>
      <c r="BS9483" s="2">
        <v>1</v>
      </c>
    </row>
    <row r="9484" spans="2:71" ht="15" hidden="1" customHeight="1" x14ac:dyDescent="0.2">
      <c r="B9484" s="2">
        <v>30872</v>
      </c>
      <c r="J9484" s="2">
        <v>0.5554</v>
      </c>
      <c r="K9484" s="2">
        <v>1.7351999899999999</v>
      </c>
      <c r="N9484" s="2">
        <v>0.16239999999999999</v>
      </c>
      <c r="V9484" s="2">
        <v>1.3281000000000001</v>
      </c>
      <c r="X9484" s="2">
        <v>5.4770000000000001E-3</v>
      </c>
      <c r="BH9484" s="2">
        <v>1.10299999</v>
      </c>
      <c r="BL9484" s="2">
        <v>0.16</v>
      </c>
      <c r="BS9484" s="2">
        <v>1</v>
      </c>
    </row>
    <row r="9485" spans="2:71" ht="15" hidden="1" customHeight="1" x14ac:dyDescent="0.2">
      <c r="B9485" s="2">
        <v>30897</v>
      </c>
      <c r="J9485" s="2">
        <v>0.54300000000000004</v>
      </c>
      <c r="K9485" s="2">
        <v>1.7339</v>
      </c>
      <c r="N9485" s="2">
        <v>0.15840000000000001</v>
      </c>
      <c r="V9485" s="2">
        <v>1.30689999</v>
      </c>
      <c r="X9485" s="2">
        <v>5.4060000000000002E-3</v>
      </c>
      <c r="BH9485" s="2">
        <v>1.10299999</v>
      </c>
      <c r="BL9485" s="2">
        <v>0.15679999999999999</v>
      </c>
      <c r="BS9485" s="2">
        <v>1</v>
      </c>
    </row>
    <row r="9486" spans="2:71" ht="15" hidden="1" customHeight="1" x14ac:dyDescent="0.2">
      <c r="B9486" s="2">
        <v>30974</v>
      </c>
      <c r="J9486" s="2">
        <v>0.52209998999999996</v>
      </c>
      <c r="K9486" s="2">
        <v>1.5764</v>
      </c>
      <c r="N9486" s="2">
        <v>0.1484</v>
      </c>
      <c r="V9486" s="2">
        <v>1.3224999900000001</v>
      </c>
      <c r="X9486" s="2">
        <v>5.3470000000000002E-3</v>
      </c>
      <c r="BH9486" s="2">
        <v>1.10299999</v>
      </c>
      <c r="BL9486" s="2">
        <v>0.1517</v>
      </c>
      <c r="BS9486" s="2">
        <v>1</v>
      </c>
    </row>
    <row r="9487" spans="2:71" ht="15" hidden="1" customHeight="1" x14ac:dyDescent="0.2">
      <c r="B9487" s="2">
        <v>30881</v>
      </c>
      <c r="J9487" s="2">
        <v>0.54990000000000006</v>
      </c>
      <c r="K9487" s="2">
        <v>1.75009999</v>
      </c>
      <c r="N9487" s="2">
        <v>0.16139999999999999</v>
      </c>
      <c r="V9487" s="2">
        <v>1.33139999</v>
      </c>
      <c r="X9487" s="2">
        <v>5.463E-3</v>
      </c>
      <c r="BH9487" s="2">
        <v>1.1036999999999999</v>
      </c>
      <c r="BL9487" s="2">
        <v>0.15989999999999999</v>
      </c>
      <c r="BS9487" s="2">
        <v>1</v>
      </c>
    </row>
    <row r="9488" spans="2:71" ht="15" hidden="1" customHeight="1" x14ac:dyDescent="0.2">
      <c r="B9488" s="2">
        <v>30973</v>
      </c>
      <c r="J9488" s="2">
        <v>0.51989998999999998</v>
      </c>
      <c r="K9488" s="2">
        <v>1.5754999999999999</v>
      </c>
      <c r="N9488" s="2">
        <v>0.14760000000000001</v>
      </c>
      <c r="V9488" s="2">
        <v>1.3285999900000001</v>
      </c>
      <c r="X9488" s="2">
        <v>5.3369999999999997E-3</v>
      </c>
      <c r="BH9488" s="2">
        <v>1.1040999899999999</v>
      </c>
      <c r="BL9488" s="2">
        <v>0.15110000000000001</v>
      </c>
      <c r="BS9488" s="2">
        <v>1</v>
      </c>
    </row>
    <row r="9489" spans="2:98" ht="15" hidden="1" customHeight="1" x14ac:dyDescent="0.2">
      <c r="B9489" s="2">
        <v>35401</v>
      </c>
      <c r="F9489" s="2">
        <v>0.17119999999999999</v>
      </c>
      <c r="J9489" s="2">
        <v>1.028</v>
      </c>
      <c r="K9489" s="2">
        <v>2.2755000000000001</v>
      </c>
      <c r="N9489" s="2">
        <v>0.21010000000000001</v>
      </c>
      <c r="Q9489" s="2">
        <v>0.1245</v>
      </c>
      <c r="U9489" s="2">
        <v>0.78</v>
      </c>
      <c r="V9489" s="2">
        <v>1.351</v>
      </c>
      <c r="X9489" s="2">
        <v>1.187E-2</v>
      </c>
      <c r="AB9489" s="2">
        <v>2.2724000000000002</v>
      </c>
      <c r="AC9489" s="2">
        <v>8.9099999999999997E-4</v>
      </c>
      <c r="AV9489" s="2">
        <v>0.25800000000000001</v>
      </c>
      <c r="AY9489" s="2">
        <v>0.17469999999999999</v>
      </c>
      <c r="BH9489" s="2">
        <v>1.1054999999999999</v>
      </c>
      <c r="BL9489" s="2">
        <v>0.20080000000000001</v>
      </c>
      <c r="BS9489" s="2">
        <v>1</v>
      </c>
      <c r="CI9489" s="2">
        <v>0.96120000000000005</v>
      </c>
      <c r="CK9489" s="2">
        <v>0.87519999999999998</v>
      </c>
      <c r="CS9489" s="2">
        <v>0.29220000000000002</v>
      </c>
      <c r="CT9489" s="2">
        <v>1.039E-2</v>
      </c>
    </row>
    <row r="9490" spans="2:98" ht="15" hidden="1" customHeight="1" x14ac:dyDescent="0.2">
      <c r="B9490" s="2">
        <v>30922</v>
      </c>
      <c r="J9490" s="2">
        <v>0.54420000000000002</v>
      </c>
      <c r="K9490" s="2">
        <v>1.7051999900000001</v>
      </c>
      <c r="N9490" s="2">
        <v>0.15709999999999999</v>
      </c>
      <c r="V9490" s="2">
        <v>1.30069999</v>
      </c>
      <c r="X9490" s="2">
        <v>5.3949999999999996E-3</v>
      </c>
      <c r="BH9490" s="2">
        <v>1.1055999999999999</v>
      </c>
      <c r="BL9490" s="2">
        <v>0.1565</v>
      </c>
      <c r="BS9490" s="2">
        <v>1</v>
      </c>
    </row>
    <row r="9491" spans="2:98" ht="15" hidden="1" customHeight="1" x14ac:dyDescent="0.2">
      <c r="B9491" s="2">
        <v>31033</v>
      </c>
      <c r="J9491" s="2">
        <v>0.51790000000000003</v>
      </c>
      <c r="K9491" s="2">
        <v>1.5725999900000001</v>
      </c>
      <c r="N9491" s="2">
        <v>0.14749999999999999</v>
      </c>
      <c r="V9491" s="2">
        <v>1.3200999899999999</v>
      </c>
      <c r="X9491" s="2">
        <v>5.3340000000000002E-3</v>
      </c>
      <c r="BH9491" s="2">
        <v>1.1055999999999999</v>
      </c>
      <c r="BL9491" s="2">
        <v>0.14929999999999999</v>
      </c>
      <c r="BS9491" s="2">
        <v>1</v>
      </c>
    </row>
    <row r="9492" spans="2:98" ht="15" hidden="1" customHeight="1" x14ac:dyDescent="0.2">
      <c r="B9492" s="2">
        <v>30589</v>
      </c>
      <c r="J9492" s="2">
        <v>0.58120000000000005</v>
      </c>
      <c r="K9492" s="2">
        <v>1.8459999899999999</v>
      </c>
      <c r="N9492" s="2">
        <v>0.1678</v>
      </c>
      <c r="V9492" s="2">
        <v>1.2323</v>
      </c>
      <c r="X9492" s="2">
        <v>5.2319999999999997E-3</v>
      </c>
      <c r="BH9492" s="2">
        <v>1.10569999</v>
      </c>
      <c r="BL9492" s="2">
        <v>0.15790000000000001</v>
      </c>
      <c r="BS9492" s="2">
        <v>1</v>
      </c>
    </row>
    <row r="9493" spans="2:98" ht="15" hidden="1" customHeight="1" x14ac:dyDescent="0.2">
      <c r="B9493" s="2">
        <v>30671</v>
      </c>
      <c r="J9493" s="2">
        <v>0.56489999999999996</v>
      </c>
      <c r="K9493" s="2">
        <v>1.778</v>
      </c>
      <c r="N9493" s="2">
        <v>0.16</v>
      </c>
      <c r="V9493" s="2">
        <v>1.2490000000000001</v>
      </c>
      <c r="X9493" s="2">
        <v>5.3210000000000002E-3</v>
      </c>
      <c r="BH9493" s="2">
        <v>1.1059999899999999</v>
      </c>
      <c r="BL9493" s="2">
        <v>0.154</v>
      </c>
      <c r="BS9493" s="2">
        <v>1</v>
      </c>
    </row>
    <row r="9494" spans="2:98" ht="15" hidden="1" customHeight="1" x14ac:dyDescent="0.2">
      <c r="B9494" s="2">
        <v>30588</v>
      </c>
      <c r="J9494" s="2">
        <v>0.57869999999999999</v>
      </c>
      <c r="K9494" s="2">
        <v>1.8492</v>
      </c>
      <c r="N9494" s="2">
        <v>0.1673</v>
      </c>
      <c r="V9494" s="2">
        <v>1.23279999</v>
      </c>
      <c r="X9494" s="2">
        <v>5.2090000000000001E-3</v>
      </c>
      <c r="BH9494" s="2">
        <v>1.1060999899999999</v>
      </c>
      <c r="BL9494" s="2">
        <v>0.15759999999999999</v>
      </c>
      <c r="BS9494" s="2">
        <v>1</v>
      </c>
    </row>
    <row r="9495" spans="2:98" ht="15" hidden="1" customHeight="1" x14ac:dyDescent="0.2">
      <c r="B9495" s="2">
        <v>30586</v>
      </c>
      <c r="J9495" s="2">
        <v>0.57640000000000002</v>
      </c>
      <c r="K9495" s="2">
        <v>1.8464999900000001</v>
      </c>
      <c r="N9495" s="2">
        <v>0.16669999999999999</v>
      </c>
      <c r="V9495" s="2">
        <v>1.2328999899999999</v>
      </c>
      <c r="X9495" s="2">
        <v>5.1830000000000001E-3</v>
      </c>
      <c r="BH9495" s="2">
        <v>1.1061999899999999</v>
      </c>
      <c r="BL9495" s="2">
        <v>0.15679999999999999</v>
      </c>
      <c r="BS9495" s="2">
        <v>1</v>
      </c>
    </row>
    <row r="9496" spans="2:98" ht="15" hidden="1" customHeight="1" x14ac:dyDescent="0.2">
      <c r="B9496" s="2">
        <v>31030</v>
      </c>
      <c r="J9496" s="2">
        <v>0.51899998999999997</v>
      </c>
      <c r="K9496" s="2">
        <v>1.5766999900000001</v>
      </c>
      <c r="N9496" s="2">
        <v>0.14749999999999999</v>
      </c>
      <c r="V9496" s="2">
        <v>1.3204999900000001</v>
      </c>
      <c r="X9496" s="2">
        <v>5.3309999999999998E-3</v>
      </c>
      <c r="BH9496" s="2">
        <v>1.1061999899999999</v>
      </c>
      <c r="BL9496" s="2">
        <v>0.1492</v>
      </c>
      <c r="BS9496" s="2">
        <v>1</v>
      </c>
    </row>
    <row r="9497" spans="2:98" ht="15" hidden="1" customHeight="1" x14ac:dyDescent="0.2">
      <c r="B9497" s="2">
        <v>30585</v>
      </c>
      <c r="J9497" s="2">
        <v>0.57469999999999999</v>
      </c>
      <c r="K9497" s="2">
        <v>1.8524999900000001</v>
      </c>
      <c r="N9497" s="2">
        <v>0.1671</v>
      </c>
      <c r="V9497" s="2">
        <v>1.2321</v>
      </c>
      <c r="X9497" s="2">
        <v>5.1789999999999996E-3</v>
      </c>
      <c r="BH9497" s="2">
        <v>1.1072</v>
      </c>
      <c r="BL9497" s="2">
        <v>0.1573</v>
      </c>
      <c r="BS9497" s="2">
        <v>1</v>
      </c>
    </row>
    <row r="9498" spans="2:98" ht="15" hidden="1" customHeight="1" x14ac:dyDescent="0.2">
      <c r="B9498" s="2">
        <v>30592</v>
      </c>
      <c r="J9498" s="2">
        <v>0.58389999999999997</v>
      </c>
      <c r="K9498" s="2">
        <v>1.8290999999999999</v>
      </c>
      <c r="N9498" s="2">
        <v>0.1681</v>
      </c>
      <c r="V9498" s="2">
        <v>1.23239999</v>
      </c>
      <c r="X9498" s="2">
        <v>5.2659999999999998E-3</v>
      </c>
      <c r="BH9498" s="2">
        <v>1.10759999</v>
      </c>
      <c r="BL9498" s="2">
        <v>0.15770000000000001</v>
      </c>
      <c r="BS9498" s="2">
        <v>1</v>
      </c>
    </row>
    <row r="9499" spans="2:98" ht="15" hidden="1" customHeight="1" x14ac:dyDescent="0.2">
      <c r="B9499" s="2">
        <v>30587</v>
      </c>
      <c r="J9499" s="2">
        <v>0.57869999999999999</v>
      </c>
      <c r="K9499" s="2">
        <v>1.8492</v>
      </c>
      <c r="N9499" s="2">
        <v>0.1673</v>
      </c>
      <c r="V9499" s="2">
        <v>1.2332000000000001</v>
      </c>
      <c r="X9499" s="2">
        <v>5.2090000000000001E-3</v>
      </c>
      <c r="BH9499" s="2">
        <v>1.1082000000000001</v>
      </c>
      <c r="BL9499" s="2">
        <v>0.1575</v>
      </c>
      <c r="BS9499" s="2">
        <v>1</v>
      </c>
    </row>
    <row r="9500" spans="2:98" ht="15" hidden="1" customHeight="1" x14ac:dyDescent="0.2">
      <c r="B9500" s="2">
        <v>30593</v>
      </c>
      <c r="J9500" s="2">
        <v>0.58209999999999995</v>
      </c>
      <c r="K9500" s="2">
        <v>1.8174999999999999</v>
      </c>
      <c r="N9500" s="2">
        <v>0.16789999999999999</v>
      </c>
      <c r="V9500" s="2">
        <v>1.23239999</v>
      </c>
      <c r="X9500" s="2">
        <v>5.2639999999999996E-3</v>
      </c>
      <c r="BH9500" s="2">
        <v>1.1082000000000001</v>
      </c>
      <c r="BL9500" s="2">
        <v>0.15759999999999999</v>
      </c>
      <c r="BS9500" s="2">
        <v>1</v>
      </c>
    </row>
    <row r="9501" spans="2:98" ht="15" hidden="1" customHeight="1" x14ac:dyDescent="0.2">
      <c r="B9501" s="2">
        <v>30880</v>
      </c>
      <c r="J9501" s="2">
        <v>0.55279999999999996</v>
      </c>
      <c r="K9501" s="2">
        <v>1.7519999900000001</v>
      </c>
      <c r="N9501" s="2">
        <v>0.16189999999999999</v>
      </c>
      <c r="V9501" s="2">
        <v>1.3302999900000001</v>
      </c>
      <c r="X9501" s="2">
        <v>5.489E-3</v>
      </c>
      <c r="BH9501" s="2">
        <v>1.1087999900000001</v>
      </c>
      <c r="BL9501" s="2">
        <v>0.16039999999999999</v>
      </c>
      <c r="BS9501" s="2">
        <v>1</v>
      </c>
    </row>
    <row r="9502" spans="2:98" ht="15" hidden="1" customHeight="1" x14ac:dyDescent="0.2">
      <c r="B9502" s="2">
        <v>30875</v>
      </c>
      <c r="J9502" s="2">
        <v>0.55419998999999998</v>
      </c>
      <c r="K9502" s="2">
        <v>1.74489999</v>
      </c>
      <c r="N9502" s="2">
        <v>0.1623</v>
      </c>
      <c r="V9502" s="2">
        <v>1.3346999900000001</v>
      </c>
      <c r="X9502" s="2">
        <v>5.5019999999999999E-3</v>
      </c>
      <c r="BH9502" s="2">
        <v>1.1089</v>
      </c>
      <c r="BL9502" s="2">
        <v>0.16039999999999999</v>
      </c>
      <c r="BS9502" s="2">
        <v>1</v>
      </c>
    </row>
    <row r="9503" spans="2:98" ht="15" hidden="1" customHeight="1" x14ac:dyDescent="0.2">
      <c r="B9503" s="2">
        <v>30876</v>
      </c>
      <c r="J9503" s="2">
        <v>0.55310000000000004</v>
      </c>
      <c r="K9503" s="2">
        <v>1.7567999999999999</v>
      </c>
      <c r="N9503" s="2">
        <v>0.16209999999999999</v>
      </c>
      <c r="V9503" s="2">
        <v>1.3273999999999999</v>
      </c>
      <c r="X9503" s="2">
        <v>5.5009999999999998E-3</v>
      </c>
      <c r="BH9503" s="2">
        <v>1.109</v>
      </c>
      <c r="BL9503" s="2">
        <v>0.16009999999999999</v>
      </c>
      <c r="BS9503" s="2">
        <v>1</v>
      </c>
    </row>
    <row r="9504" spans="2:98" ht="15" hidden="1" customHeight="1" x14ac:dyDescent="0.2">
      <c r="B9504" s="2">
        <v>30873</v>
      </c>
      <c r="J9504" s="2">
        <v>0.55720000000000003</v>
      </c>
      <c r="K9504" s="2">
        <v>1.7383999999999999</v>
      </c>
      <c r="N9504" s="2">
        <v>0.16300000000000001</v>
      </c>
      <c r="V9504" s="2">
        <v>1.32749999</v>
      </c>
      <c r="X9504" s="2">
        <v>5.4999999999999997E-3</v>
      </c>
      <c r="BH9504" s="2">
        <v>1.1097999999999999</v>
      </c>
      <c r="BL9504" s="2">
        <v>0.1605</v>
      </c>
      <c r="BS9504" s="2">
        <v>1</v>
      </c>
    </row>
    <row r="9505" spans="2:71" ht="15" hidden="1" customHeight="1" x14ac:dyDescent="0.2">
      <c r="B9505" s="2">
        <v>30918</v>
      </c>
      <c r="J9505" s="2">
        <v>0.54189999</v>
      </c>
      <c r="K9505" s="2">
        <v>1.6953</v>
      </c>
      <c r="N9505" s="2">
        <v>0.15690000000000001</v>
      </c>
      <c r="V9505" s="2">
        <v>1.2974000000000001</v>
      </c>
      <c r="X9505" s="2">
        <v>5.3810000000000004E-3</v>
      </c>
      <c r="BH9505" s="2">
        <v>1.1099000000000001</v>
      </c>
      <c r="BL9505" s="2">
        <v>0.15620000000000001</v>
      </c>
      <c r="BS9505" s="2">
        <v>1</v>
      </c>
    </row>
    <row r="9506" spans="2:71" ht="15" hidden="1" customHeight="1" x14ac:dyDescent="0.2">
      <c r="B9506" s="2">
        <v>30879</v>
      </c>
      <c r="J9506" s="2">
        <v>0.55610000000000004</v>
      </c>
      <c r="K9506" s="2">
        <v>1.76069999</v>
      </c>
      <c r="N9506" s="2">
        <v>0.1623</v>
      </c>
      <c r="V9506" s="2">
        <v>1.3272999999999999</v>
      </c>
      <c r="X9506" s="2">
        <v>5.5149999999999999E-3</v>
      </c>
      <c r="BH9506" s="2">
        <v>1.1102999899999999</v>
      </c>
      <c r="BL9506" s="2">
        <v>0.16059999999999999</v>
      </c>
      <c r="BS9506" s="2">
        <v>1</v>
      </c>
    </row>
    <row r="9507" spans="2:71" ht="15" hidden="1" customHeight="1" x14ac:dyDescent="0.2">
      <c r="B9507" s="2">
        <v>30923</v>
      </c>
      <c r="J9507" s="2">
        <v>0.54339999999999999</v>
      </c>
      <c r="K9507" s="2">
        <v>1.70819999</v>
      </c>
      <c r="N9507" s="2">
        <v>0.15709999999999999</v>
      </c>
      <c r="V9507" s="2">
        <v>1.29869999</v>
      </c>
      <c r="X9507" s="2">
        <v>5.398E-3</v>
      </c>
      <c r="BH9507" s="2">
        <v>1.1103999899999999</v>
      </c>
      <c r="BL9507" s="2">
        <v>0.1565</v>
      </c>
      <c r="BS9507" s="2">
        <v>1</v>
      </c>
    </row>
    <row r="9508" spans="2:71" ht="15" hidden="1" customHeight="1" x14ac:dyDescent="0.2">
      <c r="B9508" s="2">
        <v>30984</v>
      </c>
      <c r="J9508" s="2">
        <v>0.52329999999999999</v>
      </c>
      <c r="K9508" s="2">
        <v>1.5943999900000001</v>
      </c>
      <c r="N9508" s="2">
        <v>0.14879999999999999</v>
      </c>
      <c r="V9508" s="2">
        <v>1.31879999</v>
      </c>
      <c r="X9508" s="2">
        <v>5.3480000000000003E-3</v>
      </c>
      <c r="BH9508" s="2">
        <v>1.1103999899999999</v>
      </c>
      <c r="BL9508" s="2">
        <v>0.15140000000000001</v>
      </c>
      <c r="BS9508" s="2">
        <v>1</v>
      </c>
    </row>
    <row r="9509" spans="2:71" ht="15" hidden="1" customHeight="1" x14ac:dyDescent="0.2">
      <c r="B9509" s="2">
        <v>30915</v>
      </c>
      <c r="J9509" s="2">
        <v>0.54069999999999996</v>
      </c>
      <c r="K9509" s="2">
        <v>1.7111000000000001</v>
      </c>
      <c r="N9509" s="2">
        <v>0.15709999999999999</v>
      </c>
      <c r="V9509" s="2">
        <v>1.3022999900000001</v>
      </c>
      <c r="X9509" s="2">
        <v>5.3790000000000001E-3</v>
      </c>
      <c r="BH9509" s="2">
        <v>1.11129999</v>
      </c>
      <c r="BL9509" s="2">
        <v>0.156</v>
      </c>
      <c r="BS9509" s="2">
        <v>1</v>
      </c>
    </row>
    <row r="9510" spans="2:71" ht="15" hidden="1" customHeight="1" x14ac:dyDescent="0.2">
      <c r="B9510" s="2">
        <v>30921</v>
      </c>
      <c r="J9510" s="2">
        <v>0.54099998999999999</v>
      </c>
      <c r="K9510" s="2">
        <v>1.6996</v>
      </c>
      <c r="N9510" s="2">
        <v>0.15659999999999999</v>
      </c>
      <c r="V9510" s="2">
        <v>1.2993999899999999</v>
      </c>
      <c r="X9510" s="2">
        <v>5.378E-3</v>
      </c>
      <c r="BH9510" s="2">
        <v>1.1115999999999999</v>
      </c>
      <c r="BL9510" s="2">
        <v>0.15590000000000001</v>
      </c>
      <c r="BS9510" s="2">
        <v>1</v>
      </c>
    </row>
    <row r="9511" spans="2:71" ht="15" hidden="1" customHeight="1" x14ac:dyDescent="0.2">
      <c r="B9511" s="2">
        <v>30911</v>
      </c>
      <c r="J9511" s="2">
        <v>0.54730000000000001</v>
      </c>
      <c r="K9511" s="2">
        <v>1.7252000000000001</v>
      </c>
      <c r="N9511" s="2">
        <v>0.15820000000000001</v>
      </c>
      <c r="V9511" s="2">
        <v>1.3041999900000001</v>
      </c>
      <c r="X9511" s="2">
        <v>5.411E-3</v>
      </c>
      <c r="BH9511" s="2">
        <v>1.1120999899999999</v>
      </c>
      <c r="BL9511" s="2">
        <v>0.15690000000000001</v>
      </c>
      <c r="BS9511" s="2">
        <v>1</v>
      </c>
    </row>
    <row r="9512" spans="2:71" ht="15" hidden="1" customHeight="1" x14ac:dyDescent="0.2">
      <c r="B9512" s="2">
        <v>30916</v>
      </c>
      <c r="J9512" s="2">
        <v>0.54169999999999996</v>
      </c>
      <c r="K9512" s="2">
        <v>1.7028999899999999</v>
      </c>
      <c r="N9512" s="2">
        <v>0.15670000000000001</v>
      </c>
      <c r="V9512" s="2">
        <v>1.3003999900000001</v>
      </c>
      <c r="X9512" s="2">
        <v>5.3889999999999997E-3</v>
      </c>
      <c r="BH9512" s="2">
        <v>1.1125</v>
      </c>
      <c r="BL9512" s="2">
        <v>0.15590000000000001</v>
      </c>
      <c r="BS9512" s="2">
        <v>1</v>
      </c>
    </row>
    <row r="9513" spans="2:71" ht="15" hidden="1" customHeight="1" x14ac:dyDescent="0.2">
      <c r="B9513" s="2">
        <v>31026</v>
      </c>
      <c r="J9513" s="2">
        <v>0.51800000000000002</v>
      </c>
      <c r="K9513" s="2">
        <v>1.59099999</v>
      </c>
      <c r="N9513" s="2">
        <v>0.14810000000000001</v>
      </c>
      <c r="V9513" s="2">
        <v>1.3220000000000001</v>
      </c>
      <c r="X9513" s="2">
        <v>5.3579999999999999E-3</v>
      </c>
      <c r="BH9513" s="2">
        <v>1.1125</v>
      </c>
      <c r="BL9513" s="2">
        <v>0.15</v>
      </c>
      <c r="BS9513" s="2">
        <v>1</v>
      </c>
    </row>
    <row r="9514" spans="2:71" ht="15" hidden="1" customHeight="1" x14ac:dyDescent="0.2">
      <c r="B9514" s="2">
        <v>30917</v>
      </c>
      <c r="J9514" s="2">
        <v>0.54520000000000002</v>
      </c>
      <c r="K9514" s="2">
        <v>1.70619999</v>
      </c>
      <c r="N9514" s="2">
        <v>0.15720000000000001</v>
      </c>
      <c r="V9514" s="2">
        <v>1.29899999</v>
      </c>
      <c r="X9514" s="2">
        <v>5.4000000000000003E-3</v>
      </c>
      <c r="BH9514" s="2">
        <v>1.11319999</v>
      </c>
      <c r="BL9514" s="2">
        <v>0.15679999999999999</v>
      </c>
      <c r="BS9514" s="2">
        <v>1</v>
      </c>
    </row>
    <row r="9515" spans="2:71" ht="15" hidden="1" customHeight="1" x14ac:dyDescent="0.2">
      <c r="B9515" s="2">
        <v>30914</v>
      </c>
      <c r="J9515" s="2">
        <v>0.54339999999999999</v>
      </c>
      <c r="K9515" s="2">
        <v>1.7181999999999999</v>
      </c>
      <c r="N9515" s="2">
        <v>0.15740000000000001</v>
      </c>
      <c r="V9515" s="2">
        <v>1.3017000000000001</v>
      </c>
      <c r="X9515" s="2">
        <v>5.4010000000000004E-3</v>
      </c>
      <c r="BH9515" s="2">
        <v>1.11359999</v>
      </c>
      <c r="BL9515" s="2">
        <v>0.15620000000000001</v>
      </c>
      <c r="BS9515" s="2">
        <v>1</v>
      </c>
    </row>
    <row r="9516" spans="2:71" ht="15" hidden="1" customHeight="1" x14ac:dyDescent="0.2">
      <c r="B9516" s="2">
        <v>31027</v>
      </c>
      <c r="J9516" s="2">
        <v>0.51729999000000004</v>
      </c>
      <c r="K9516" s="2">
        <v>1.5808</v>
      </c>
      <c r="N9516" s="2">
        <v>0.1477</v>
      </c>
      <c r="V9516" s="2">
        <v>1.31899999</v>
      </c>
      <c r="X9516" s="2">
        <v>5.3410000000000003E-3</v>
      </c>
      <c r="BH9516" s="2">
        <v>1.11389999</v>
      </c>
      <c r="BL9516" s="2">
        <v>0.14979999999999999</v>
      </c>
      <c r="BS9516" s="2">
        <v>1</v>
      </c>
    </row>
    <row r="9517" spans="2:71" ht="15" hidden="1" customHeight="1" x14ac:dyDescent="0.2">
      <c r="B9517" s="2">
        <v>30980</v>
      </c>
      <c r="J9517" s="2">
        <v>0.53169999000000001</v>
      </c>
      <c r="K9517" s="2">
        <v>1.61389999</v>
      </c>
      <c r="N9517" s="2">
        <v>0.14990000000000001</v>
      </c>
      <c r="V9517" s="2">
        <v>1.3150999999999999</v>
      </c>
      <c r="X9517" s="2">
        <v>5.3899999999999998E-3</v>
      </c>
      <c r="BH9517" s="2">
        <v>1.1144999900000001</v>
      </c>
      <c r="BL9517" s="2">
        <v>0.15290000000000001</v>
      </c>
      <c r="BS9517" s="2">
        <v>1</v>
      </c>
    </row>
    <row r="9518" spans="2:71" ht="15" hidden="1" customHeight="1" x14ac:dyDescent="0.2">
      <c r="B9518" s="2">
        <v>30985</v>
      </c>
      <c r="J9518" s="2">
        <v>0.52569999999999995</v>
      </c>
      <c r="K9518" s="2">
        <v>1.5979999899999999</v>
      </c>
      <c r="N9518" s="2">
        <v>0.1489</v>
      </c>
      <c r="V9518" s="2">
        <v>1.31739999</v>
      </c>
      <c r="X9518" s="2">
        <v>5.365E-3</v>
      </c>
      <c r="BH9518" s="2">
        <v>1.1144999900000001</v>
      </c>
      <c r="BL9518" s="2">
        <v>0.1515</v>
      </c>
      <c r="BS9518" s="2">
        <v>1</v>
      </c>
    </row>
    <row r="9519" spans="2:71" ht="15" hidden="1" customHeight="1" x14ac:dyDescent="0.2">
      <c r="B9519" s="2">
        <v>30594</v>
      </c>
      <c r="J9519" s="2">
        <v>0.58620000000000005</v>
      </c>
      <c r="K9519" s="2">
        <v>1.8336999899999999</v>
      </c>
      <c r="N9519" s="2">
        <v>0.16869999999999999</v>
      </c>
      <c r="V9519" s="2">
        <v>1.2310999899999999</v>
      </c>
      <c r="X9519" s="2">
        <v>5.2890000000000003E-3</v>
      </c>
      <c r="BH9519" s="2">
        <v>1.1147999900000001</v>
      </c>
      <c r="BL9519" s="2">
        <v>0.15809999999999999</v>
      </c>
      <c r="BS9519" s="2">
        <v>1</v>
      </c>
    </row>
    <row r="9520" spans="2:71" ht="15" hidden="1" customHeight="1" x14ac:dyDescent="0.2">
      <c r="B9520" s="2">
        <v>30979</v>
      </c>
      <c r="J9520" s="2">
        <v>0.52939999999999998</v>
      </c>
      <c r="K9520" s="2">
        <v>1.6080000000000001</v>
      </c>
      <c r="N9520" s="2">
        <v>0.14990000000000001</v>
      </c>
      <c r="V9520" s="2">
        <v>1.31529999</v>
      </c>
      <c r="X9520" s="2">
        <v>5.3889999999999997E-3</v>
      </c>
      <c r="BH9520" s="2">
        <v>1.1160000000000001</v>
      </c>
      <c r="BL9520" s="2">
        <v>0.1527</v>
      </c>
      <c r="BS9520" s="2">
        <v>1</v>
      </c>
    </row>
    <row r="9521" spans="2:71" ht="15" hidden="1" customHeight="1" x14ac:dyDescent="0.2">
      <c r="B9521" s="2">
        <v>31029</v>
      </c>
      <c r="J9521" s="2">
        <v>0.51570000000000005</v>
      </c>
      <c r="K9521" s="2">
        <v>1.5721999900000001</v>
      </c>
      <c r="N9521" s="2">
        <v>0.14760000000000001</v>
      </c>
      <c r="V9521" s="2">
        <v>1.3211999999999999</v>
      </c>
      <c r="X9521" s="2">
        <v>5.3379999999999999E-3</v>
      </c>
      <c r="BH9521" s="2">
        <v>1.1160000000000001</v>
      </c>
      <c r="BL9521" s="2">
        <v>0.14929999999999999</v>
      </c>
      <c r="BS9521" s="2">
        <v>1</v>
      </c>
    </row>
    <row r="9522" spans="2:71" ht="15" hidden="1" customHeight="1" x14ac:dyDescent="0.2">
      <c r="B9522" s="2">
        <v>30981</v>
      </c>
      <c r="J9522" s="2">
        <v>0.52949999000000003</v>
      </c>
      <c r="K9522" s="2">
        <v>1.6107</v>
      </c>
      <c r="N9522" s="2">
        <v>0.14960000000000001</v>
      </c>
      <c r="V9522" s="2">
        <v>1.31729999</v>
      </c>
      <c r="X9522" s="2">
        <v>5.3699999999999998E-3</v>
      </c>
      <c r="BH9522" s="2">
        <v>1.1163999899999999</v>
      </c>
      <c r="BL9522" s="2">
        <v>0.1525</v>
      </c>
      <c r="BS9522" s="2">
        <v>1</v>
      </c>
    </row>
    <row r="9523" spans="2:71" ht="15" hidden="1" customHeight="1" x14ac:dyDescent="0.2">
      <c r="B9523" s="2">
        <v>30666</v>
      </c>
      <c r="J9523" s="2">
        <v>0.56489999999999996</v>
      </c>
      <c r="K9523" s="2">
        <v>1.76879999</v>
      </c>
      <c r="N9523" s="2">
        <v>0.16039999999999999</v>
      </c>
      <c r="V9523" s="2">
        <v>1.25089999</v>
      </c>
      <c r="X9523" s="2">
        <v>5.3109999999999997E-3</v>
      </c>
      <c r="BH9523" s="2">
        <v>1.11739999</v>
      </c>
      <c r="BL9523" s="2">
        <v>0.15390000000000001</v>
      </c>
      <c r="BS9523" s="2">
        <v>1</v>
      </c>
    </row>
    <row r="9524" spans="2:71" ht="15" hidden="1" customHeight="1" x14ac:dyDescent="0.2">
      <c r="B9524" s="2">
        <v>30679</v>
      </c>
      <c r="J9524" s="2">
        <v>0.57040000000000002</v>
      </c>
      <c r="K9524" s="2">
        <v>1.8018000000000001</v>
      </c>
      <c r="N9524" s="2">
        <v>0.1615</v>
      </c>
      <c r="V9524" s="2">
        <v>1.24479999</v>
      </c>
      <c r="X9524" s="2">
        <v>5.3639999999999998E-3</v>
      </c>
      <c r="BH9524" s="2">
        <v>1.1177999999999999</v>
      </c>
      <c r="BL9524" s="2">
        <v>0.1555</v>
      </c>
      <c r="BS9524" s="2">
        <v>1</v>
      </c>
    </row>
    <row r="9525" spans="2:71" ht="15" hidden="1" customHeight="1" x14ac:dyDescent="0.2">
      <c r="B9525" s="2">
        <v>30665</v>
      </c>
      <c r="J9525" s="2">
        <v>0.56439998999999996</v>
      </c>
      <c r="K9525" s="2">
        <v>1.7755000000000001</v>
      </c>
      <c r="N9525" s="2">
        <v>0.16009999999999999</v>
      </c>
      <c r="V9525" s="2">
        <v>1.2490000000000001</v>
      </c>
      <c r="X9525" s="2">
        <v>5.3179999999999998E-3</v>
      </c>
      <c r="BH9525" s="2">
        <v>1.1178999999999999</v>
      </c>
      <c r="BL9525" s="2">
        <v>0.15379999999999999</v>
      </c>
      <c r="BS9525" s="2">
        <v>1</v>
      </c>
    </row>
    <row r="9526" spans="2:71" ht="15" hidden="1" customHeight="1" x14ac:dyDescent="0.2">
      <c r="B9526" s="2">
        <v>30986</v>
      </c>
      <c r="J9526" s="2">
        <v>0.52669999999999995</v>
      </c>
      <c r="K9526" s="2">
        <v>1.6038999899999999</v>
      </c>
      <c r="N9526" s="2">
        <v>0.1492</v>
      </c>
      <c r="V9526" s="2">
        <v>1.31469999</v>
      </c>
      <c r="X9526" s="2">
        <v>5.352E-3</v>
      </c>
      <c r="BH9526" s="2">
        <v>1.1181999899999999</v>
      </c>
      <c r="BL9526" s="2">
        <v>0.152</v>
      </c>
      <c r="BS9526" s="2">
        <v>1</v>
      </c>
    </row>
    <row r="9527" spans="2:71" ht="15" hidden="1" customHeight="1" x14ac:dyDescent="0.2">
      <c r="B9527" s="2">
        <v>31028</v>
      </c>
      <c r="J9527" s="2">
        <v>0.5171</v>
      </c>
      <c r="K9527" s="2">
        <v>1.5833999999999999</v>
      </c>
      <c r="N9527" s="2">
        <v>0.1479</v>
      </c>
      <c r="V9527" s="2">
        <v>1.3205999900000001</v>
      </c>
      <c r="X9527" s="2">
        <v>5.3410000000000003E-3</v>
      </c>
      <c r="BH9527" s="2">
        <v>1.1183999899999999</v>
      </c>
      <c r="BL9527" s="2">
        <v>0.14979999999999999</v>
      </c>
      <c r="BS9527" s="2">
        <v>1</v>
      </c>
    </row>
    <row r="9528" spans="2:71" ht="15" hidden="1" customHeight="1" x14ac:dyDescent="0.2">
      <c r="B9528" s="2">
        <v>30987</v>
      </c>
      <c r="J9528" s="2">
        <v>0.53300000000000003</v>
      </c>
      <c r="K9528" s="2">
        <v>1.6196999999999999</v>
      </c>
      <c r="N9528" s="2">
        <v>0.14940000000000001</v>
      </c>
      <c r="V9528" s="2">
        <v>1.3115000000000001</v>
      </c>
      <c r="X9528" s="2">
        <v>5.3680000000000004E-3</v>
      </c>
      <c r="BH9528" s="2">
        <v>1.1187</v>
      </c>
      <c r="BL9528" s="2">
        <v>0.15210000000000001</v>
      </c>
      <c r="BS9528" s="2">
        <v>1</v>
      </c>
    </row>
    <row r="9529" spans="2:71" ht="15" hidden="1" customHeight="1" x14ac:dyDescent="0.2">
      <c r="B9529" s="2">
        <v>30680</v>
      </c>
      <c r="J9529" s="2">
        <v>0.57110000000000005</v>
      </c>
      <c r="K9529" s="2">
        <v>1.8071999999999999</v>
      </c>
      <c r="N9529" s="2">
        <v>0.16139999999999999</v>
      </c>
      <c r="V9529" s="2">
        <v>1.24439999</v>
      </c>
      <c r="X9529" s="2">
        <v>5.3749999999999996E-3</v>
      </c>
      <c r="BH9529" s="2">
        <v>1.11929999</v>
      </c>
      <c r="BL9529" s="2">
        <v>0.15540000000000001</v>
      </c>
      <c r="BS9529" s="2">
        <v>1</v>
      </c>
    </row>
    <row r="9530" spans="2:71" ht="15" hidden="1" customHeight="1" x14ac:dyDescent="0.2">
      <c r="B9530" s="2">
        <v>30658</v>
      </c>
      <c r="J9530" s="2">
        <v>0.5675</v>
      </c>
      <c r="K9530" s="2">
        <v>1.79509999</v>
      </c>
      <c r="N9530" s="2">
        <v>0.16159999999999999</v>
      </c>
      <c r="V9530" s="2">
        <v>1.24489999</v>
      </c>
      <c r="X9530" s="2">
        <v>5.3210000000000002E-3</v>
      </c>
      <c r="BH9530" s="2">
        <v>1.11979999</v>
      </c>
      <c r="BL9530" s="2">
        <v>0.1555</v>
      </c>
      <c r="BS9530" s="2">
        <v>1</v>
      </c>
    </row>
    <row r="9531" spans="2:71" ht="15" hidden="1" customHeight="1" x14ac:dyDescent="0.2">
      <c r="B9531" s="2">
        <v>30664</v>
      </c>
      <c r="J9531" s="2">
        <v>0.56559999000000005</v>
      </c>
      <c r="K9531" s="2">
        <v>1.7726999999999999</v>
      </c>
      <c r="N9531" s="2">
        <v>0.16059999999999999</v>
      </c>
      <c r="V9531" s="2">
        <v>1.2505999999999999</v>
      </c>
      <c r="X9531" s="2">
        <v>5.3249999999999999E-3</v>
      </c>
      <c r="BH9531" s="2">
        <v>1.11989999</v>
      </c>
      <c r="BL9531" s="2">
        <v>0.1542</v>
      </c>
      <c r="BS9531" s="2">
        <v>1</v>
      </c>
    </row>
    <row r="9532" spans="2:71" ht="15" hidden="1" customHeight="1" x14ac:dyDescent="0.2">
      <c r="B9532" s="2">
        <v>30685</v>
      </c>
      <c r="J9532" s="2">
        <v>0.55969999999999998</v>
      </c>
      <c r="K9532" s="2">
        <v>1.7726999999999999</v>
      </c>
      <c r="N9532" s="2">
        <v>0.1593</v>
      </c>
      <c r="V9532" s="2">
        <v>1.24879999</v>
      </c>
      <c r="X9532" s="2">
        <v>5.352E-3</v>
      </c>
      <c r="BH9532" s="2">
        <v>1.1201999899999999</v>
      </c>
      <c r="BL9532" s="2">
        <v>0.1535</v>
      </c>
      <c r="BS9532" s="2">
        <v>1</v>
      </c>
    </row>
    <row r="9533" spans="2:71" ht="15" hidden="1" customHeight="1" x14ac:dyDescent="0.2">
      <c r="B9533" s="2">
        <v>30869</v>
      </c>
      <c r="J9533" s="2">
        <v>0.55579999999999996</v>
      </c>
      <c r="K9533" s="2">
        <v>1.7463</v>
      </c>
      <c r="N9533" s="2">
        <v>0.16320000000000001</v>
      </c>
      <c r="V9533" s="2">
        <v>1.3265</v>
      </c>
      <c r="X9533" s="2">
        <v>5.4999999999999997E-3</v>
      </c>
      <c r="BH9533" s="2">
        <v>1.1201999899999999</v>
      </c>
      <c r="BL9533" s="2">
        <v>0.1605</v>
      </c>
      <c r="BS9533" s="2">
        <v>1</v>
      </c>
    </row>
    <row r="9534" spans="2:71" ht="15" hidden="1" customHeight="1" x14ac:dyDescent="0.2">
      <c r="B9534" s="2">
        <v>30673</v>
      </c>
      <c r="J9534" s="2">
        <v>0.56710000000000005</v>
      </c>
      <c r="K9534" s="2">
        <v>1.7850999999999999</v>
      </c>
      <c r="N9534" s="2">
        <v>0.16009999999999999</v>
      </c>
      <c r="V9534" s="2">
        <v>1.2458999900000001</v>
      </c>
      <c r="X9534" s="2">
        <v>5.326E-3</v>
      </c>
      <c r="BH9534" s="2">
        <v>1.1213</v>
      </c>
      <c r="BL9534" s="2">
        <v>0.154</v>
      </c>
      <c r="BS9534" s="2">
        <v>1</v>
      </c>
    </row>
    <row r="9535" spans="2:71" ht="15" hidden="1" customHeight="1" x14ac:dyDescent="0.2">
      <c r="B9535" s="2">
        <v>30678</v>
      </c>
      <c r="J9535" s="2">
        <v>0.56940000000000002</v>
      </c>
      <c r="K9535" s="2">
        <v>1.7896999899999999</v>
      </c>
      <c r="N9535" s="2">
        <v>0.16059999999999999</v>
      </c>
      <c r="V9535" s="2">
        <v>1.2458999900000001</v>
      </c>
      <c r="X9535" s="2">
        <v>5.339E-3</v>
      </c>
      <c r="BH9535" s="2">
        <v>1.1213</v>
      </c>
      <c r="BL9535" s="2">
        <v>0.15459999999999999</v>
      </c>
      <c r="BS9535" s="2">
        <v>1</v>
      </c>
    </row>
    <row r="9536" spans="2:71" ht="15" hidden="1" customHeight="1" x14ac:dyDescent="0.2">
      <c r="B9536" s="2">
        <v>30858</v>
      </c>
      <c r="J9536" s="2">
        <v>0.56119998999999998</v>
      </c>
      <c r="K9536" s="2">
        <v>1.7695999899999999</v>
      </c>
      <c r="N9536" s="2">
        <v>0.16470000000000001</v>
      </c>
      <c r="V9536" s="2">
        <v>1.3102999900000001</v>
      </c>
      <c r="X9536" s="2">
        <v>5.5069999999999997E-3</v>
      </c>
      <c r="BH9536" s="2">
        <v>1.1214</v>
      </c>
      <c r="BL9536" s="2">
        <v>0.15970000000000001</v>
      </c>
      <c r="BS9536" s="2">
        <v>1</v>
      </c>
    </row>
    <row r="9537" spans="2:71" ht="15" hidden="1" customHeight="1" x14ac:dyDescent="0.2">
      <c r="B9537" s="2">
        <v>30603</v>
      </c>
      <c r="J9537" s="2">
        <v>0.58130000000000004</v>
      </c>
      <c r="K9537" s="2">
        <v>1.84889999</v>
      </c>
      <c r="N9537" s="2">
        <v>0.16800000000000001</v>
      </c>
      <c r="V9537" s="2">
        <v>1.23259999</v>
      </c>
      <c r="X9537" s="2">
        <v>5.2950000000000002E-3</v>
      </c>
      <c r="BH9537" s="2">
        <v>1.12179999</v>
      </c>
      <c r="BL9537" s="2">
        <v>0.15759999999999999</v>
      </c>
      <c r="BS9537" s="2">
        <v>1</v>
      </c>
    </row>
    <row r="9538" spans="2:71" ht="15" hidden="1" customHeight="1" x14ac:dyDescent="0.2">
      <c r="B9538" s="2">
        <v>30684</v>
      </c>
      <c r="J9538" s="2">
        <v>0.5625</v>
      </c>
      <c r="K9538" s="2">
        <v>1.7814000000000001</v>
      </c>
      <c r="N9538" s="2">
        <v>0.16039999999999999</v>
      </c>
      <c r="V9538" s="2">
        <v>1.2462</v>
      </c>
      <c r="X9538" s="2">
        <v>5.3600000000000002E-3</v>
      </c>
      <c r="BH9538" s="2">
        <v>1.12179999</v>
      </c>
      <c r="BL9538" s="2">
        <v>0.1545</v>
      </c>
      <c r="BS9538" s="2">
        <v>1</v>
      </c>
    </row>
    <row r="9539" spans="2:71" ht="15" hidden="1" customHeight="1" x14ac:dyDescent="0.2">
      <c r="B9539" s="2">
        <v>30866</v>
      </c>
      <c r="J9539" s="2">
        <v>0.55800000000000005</v>
      </c>
      <c r="K9539" s="2">
        <v>1.7635999899999999</v>
      </c>
      <c r="N9539" s="2">
        <v>0.1636</v>
      </c>
      <c r="V9539" s="2">
        <v>1.31909999</v>
      </c>
      <c r="X9539" s="2">
        <v>5.5059999999999996E-3</v>
      </c>
      <c r="BH9539" s="2">
        <v>1.1225999900000001</v>
      </c>
      <c r="BL9539" s="2">
        <v>0.1603</v>
      </c>
      <c r="BS9539" s="2">
        <v>1</v>
      </c>
    </row>
    <row r="9540" spans="2:71" ht="15" hidden="1" customHeight="1" x14ac:dyDescent="0.2">
      <c r="B9540" s="2">
        <v>30595</v>
      </c>
      <c r="J9540" s="2">
        <v>0.58719999</v>
      </c>
      <c r="K9540" s="2">
        <v>1.8341999899999999</v>
      </c>
      <c r="N9540" s="2">
        <v>0.16900000000000001</v>
      </c>
      <c r="V9540" s="2">
        <v>1.23009999</v>
      </c>
      <c r="X9540" s="2">
        <v>5.2919999999999998E-3</v>
      </c>
      <c r="BH9540" s="2">
        <v>1.1226999900000001</v>
      </c>
      <c r="BL9540" s="2">
        <v>0.15859999999999999</v>
      </c>
      <c r="BS9540" s="2">
        <v>1</v>
      </c>
    </row>
    <row r="9541" spans="2:71" ht="15" hidden="1" customHeight="1" x14ac:dyDescent="0.2">
      <c r="B9541" s="2">
        <v>31022</v>
      </c>
      <c r="J9541" s="2">
        <v>0.52379998999999999</v>
      </c>
      <c r="K9541" s="2">
        <v>1.59549999</v>
      </c>
      <c r="N9541" s="2">
        <v>0.1482</v>
      </c>
      <c r="V9541" s="2">
        <v>1.32079999</v>
      </c>
      <c r="X9541" s="2">
        <v>5.3600000000000002E-3</v>
      </c>
      <c r="BH9541" s="2">
        <v>1.1226999900000001</v>
      </c>
      <c r="BL9541" s="2">
        <v>0.15029999999999999</v>
      </c>
      <c r="BS9541" s="2">
        <v>1</v>
      </c>
    </row>
    <row r="9542" spans="2:71" ht="15" hidden="1" customHeight="1" x14ac:dyDescent="0.2">
      <c r="B9542" s="2">
        <v>31023</v>
      </c>
      <c r="J9542" s="2">
        <v>0.51959999999999995</v>
      </c>
      <c r="K9542" s="2">
        <v>1.5906999900000001</v>
      </c>
      <c r="N9542" s="2">
        <v>0.14799999999999999</v>
      </c>
      <c r="V9542" s="2">
        <v>1.32099999</v>
      </c>
      <c r="X9542" s="2">
        <v>5.3400000000000001E-3</v>
      </c>
      <c r="BH9542" s="2">
        <v>1.1228999900000001</v>
      </c>
      <c r="BL9542" s="2">
        <v>0.15010000000000001</v>
      </c>
      <c r="BS9542" s="2">
        <v>1</v>
      </c>
    </row>
    <row r="9543" spans="2:71" ht="15" hidden="1" customHeight="1" x14ac:dyDescent="0.2">
      <c r="B9543" s="2">
        <v>30686</v>
      </c>
      <c r="J9543" s="2">
        <v>0.55989999000000001</v>
      </c>
      <c r="K9543" s="2">
        <v>1.7657</v>
      </c>
      <c r="N9543" s="2">
        <v>0.15909999999999999</v>
      </c>
      <c r="V9543" s="2">
        <v>1.2491999899999999</v>
      </c>
      <c r="X9543" s="2">
        <v>5.365E-3</v>
      </c>
      <c r="BH9543" s="2">
        <v>1.123</v>
      </c>
      <c r="BL9543" s="2">
        <v>0.1532</v>
      </c>
      <c r="BS9543" s="2">
        <v>1</v>
      </c>
    </row>
    <row r="9544" spans="2:71" ht="15" hidden="1" customHeight="1" x14ac:dyDescent="0.2">
      <c r="B9544" s="2">
        <v>30700</v>
      </c>
      <c r="J9544" s="2">
        <v>0.56100000000000005</v>
      </c>
      <c r="K9544" s="2">
        <v>1.76709999</v>
      </c>
      <c r="N9544" s="2">
        <v>0.15959999999999999</v>
      </c>
      <c r="V9544" s="2">
        <v>1.24659999</v>
      </c>
      <c r="X9544" s="2">
        <v>5.3429999999999997E-3</v>
      </c>
      <c r="BH9544" s="2">
        <v>1.12339999</v>
      </c>
      <c r="BL9544" s="2">
        <v>0.153</v>
      </c>
      <c r="BS9544" s="2">
        <v>1</v>
      </c>
    </row>
    <row r="9545" spans="2:71" ht="15" hidden="1" customHeight="1" x14ac:dyDescent="0.2">
      <c r="B9545" s="2">
        <v>30602</v>
      </c>
      <c r="J9545" s="2">
        <v>0.58289999999999997</v>
      </c>
      <c r="K9545" s="2">
        <v>1.84949999</v>
      </c>
      <c r="N9545" s="2">
        <v>0.16869999999999999</v>
      </c>
      <c r="V9545" s="2">
        <v>1.23259999</v>
      </c>
      <c r="X9545" s="2">
        <v>5.2880000000000002E-3</v>
      </c>
      <c r="BH9545" s="2">
        <v>1.12379999</v>
      </c>
      <c r="BL9545" s="2">
        <v>0.1583</v>
      </c>
      <c r="BS9545" s="2">
        <v>1</v>
      </c>
    </row>
    <row r="9546" spans="2:71" ht="15" hidden="1" customHeight="1" x14ac:dyDescent="0.2">
      <c r="B9546" s="2">
        <v>30699</v>
      </c>
      <c r="J9546" s="2">
        <v>0.55949998999999995</v>
      </c>
      <c r="K9546" s="2">
        <v>1.7658999900000001</v>
      </c>
      <c r="N9546" s="2">
        <v>0.15870000000000001</v>
      </c>
      <c r="V9546" s="2">
        <v>1.24839999</v>
      </c>
      <c r="X9546" s="2">
        <v>5.3460000000000001E-3</v>
      </c>
      <c r="BH9546" s="2">
        <v>1.1241999899999999</v>
      </c>
      <c r="BL9546" s="2">
        <v>0.15229999999999999</v>
      </c>
      <c r="BS9546" s="2">
        <v>1</v>
      </c>
    </row>
    <row r="9547" spans="2:71" ht="15" hidden="1" customHeight="1" x14ac:dyDescent="0.2">
      <c r="B9547" s="2">
        <v>30596</v>
      </c>
      <c r="J9547" s="2">
        <v>0.58989999000000004</v>
      </c>
      <c r="K9547" s="2">
        <v>1.8567999900000001</v>
      </c>
      <c r="N9547" s="2">
        <v>0.16900000000000001</v>
      </c>
      <c r="V9547" s="2">
        <v>1.2297999900000001</v>
      </c>
      <c r="X9547" s="2">
        <v>5.3319999999999999E-3</v>
      </c>
      <c r="BH9547" s="2">
        <v>1.1242999899999999</v>
      </c>
      <c r="BL9547" s="2">
        <v>0.1588</v>
      </c>
      <c r="BS9547" s="2">
        <v>1</v>
      </c>
    </row>
    <row r="9548" spans="2:71" ht="15" hidden="1" customHeight="1" x14ac:dyDescent="0.2">
      <c r="B9548" s="2">
        <v>30601</v>
      </c>
      <c r="J9548" s="2">
        <v>0.58059998999999995</v>
      </c>
      <c r="K9548" s="2">
        <v>1.8545</v>
      </c>
      <c r="N9548" s="2">
        <v>0.16839999999999999</v>
      </c>
      <c r="V9548" s="2">
        <v>1.23279999</v>
      </c>
      <c r="X9548" s="2">
        <v>5.2620000000000002E-3</v>
      </c>
      <c r="BH9548" s="2">
        <v>1.1248</v>
      </c>
      <c r="BL9548" s="2">
        <v>0.158</v>
      </c>
      <c r="BS9548" s="2">
        <v>1</v>
      </c>
    </row>
    <row r="9549" spans="2:71" ht="15" hidden="1" customHeight="1" x14ac:dyDescent="0.2">
      <c r="B9549" s="2">
        <v>31007</v>
      </c>
      <c r="J9549" s="2">
        <v>0.52689998999999998</v>
      </c>
      <c r="K9549" s="2">
        <v>1.61749999</v>
      </c>
      <c r="N9549" s="2">
        <v>0.15029999999999999</v>
      </c>
      <c r="V9549" s="2">
        <v>1.3177000000000001</v>
      </c>
      <c r="X9549" s="2">
        <v>5.3670000000000002E-3</v>
      </c>
      <c r="BH9549" s="2">
        <v>1.1249</v>
      </c>
      <c r="BL9549" s="2">
        <v>0.15229999999999999</v>
      </c>
      <c r="BS9549" s="2">
        <v>1</v>
      </c>
    </row>
    <row r="9550" spans="2:71" ht="15" hidden="1" customHeight="1" x14ac:dyDescent="0.2">
      <c r="B9550" s="2">
        <v>30627</v>
      </c>
      <c r="J9550" s="2">
        <v>0.56710000000000005</v>
      </c>
      <c r="K9550" s="2">
        <v>1.8340999899999999</v>
      </c>
      <c r="N9550" s="2">
        <v>0.16569999999999999</v>
      </c>
      <c r="V9550" s="2">
        <v>1.2354999900000001</v>
      </c>
      <c r="X9550" s="2">
        <v>5.2129999999999998E-3</v>
      </c>
      <c r="BH9550" s="2">
        <v>1.12519999</v>
      </c>
      <c r="BL9550" s="2">
        <v>0.15670000000000001</v>
      </c>
      <c r="BS9550" s="2">
        <v>1</v>
      </c>
    </row>
    <row r="9551" spans="2:71" ht="15" hidden="1" customHeight="1" x14ac:dyDescent="0.2">
      <c r="B9551" s="2">
        <v>30624</v>
      </c>
      <c r="J9551" s="2">
        <v>0.56899999999999995</v>
      </c>
      <c r="K9551" s="2">
        <v>1.83539999</v>
      </c>
      <c r="N9551" s="2">
        <v>0.16589999999999999</v>
      </c>
      <c r="V9551" s="2">
        <v>1.23429999</v>
      </c>
      <c r="X9551" s="2">
        <v>5.2189999999999997E-3</v>
      </c>
      <c r="BH9551" s="2">
        <v>1.12539999</v>
      </c>
      <c r="BL9551" s="2">
        <v>0.15690000000000001</v>
      </c>
      <c r="BS9551" s="2">
        <v>1</v>
      </c>
    </row>
    <row r="9552" spans="2:71" ht="15" hidden="1" customHeight="1" x14ac:dyDescent="0.2">
      <c r="B9552" s="2">
        <v>31012</v>
      </c>
      <c r="J9552" s="2">
        <v>0.52299998999999997</v>
      </c>
      <c r="K9552" s="2">
        <v>1.58499999</v>
      </c>
      <c r="N9552" s="2">
        <v>0.14849999999999999</v>
      </c>
      <c r="V9552" s="2">
        <v>1.31919999</v>
      </c>
      <c r="X9552" s="2">
        <v>5.3639999999999998E-3</v>
      </c>
      <c r="BH9552" s="2">
        <v>1.1256999999999999</v>
      </c>
      <c r="BL9552" s="2">
        <v>0.151</v>
      </c>
      <c r="BS9552" s="2">
        <v>1</v>
      </c>
    </row>
    <row r="9553" spans="2:71" ht="15" hidden="1" customHeight="1" x14ac:dyDescent="0.2">
      <c r="B9553" s="2">
        <v>30701</v>
      </c>
      <c r="J9553" s="2">
        <v>0.55679999000000002</v>
      </c>
      <c r="K9553" s="2">
        <v>1.7472000000000001</v>
      </c>
      <c r="N9553" s="2">
        <v>0.15859999999999999</v>
      </c>
      <c r="V9553" s="2">
        <v>1.2471000000000001</v>
      </c>
      <c r="X9553" s="2">
        <v>5.3179999999999998E-3</v>
      </c>
      <c r="BH9553" s="2">
        <v>1.1257999999999999</v>
      </c>
      <c r="BL9553" s="2">
        <v>0.15160000000000001</v>
      </c>
      <c r="BS9553" s="2">
        <v>1</v>
      </c>
    </row>
    <row r="9554" spans="2:71" ht="15" hidden="1" customHeight="1" x14ac:dyDescent="0.2">
      <c r="B9554" s="2">
        <v>30868</v>
      </c>
      <c r="J9554" s="2">
        <v>0.55930000000000002</v>
      </c>
      <c r="K9554" s="2">
        <v>1.75019999</v>
      </c>
      <c r="N9554" s="2">
        <v>0.1628</v>
      </c>
      <c r="V9554" s="2">
        <v>1.32689999</v>
      </c>
      <c r="X9554" s="2">
        <v>5.5240000000000003E-3</v>
      </c>
      <c r="BH9554" s="2">
        <v>1.12589999</v>
      </c>
      <c r="BL9554" s="2">
        <v>0.16059999999999999</v>
      </c>
      <c r="BS9554" s="2">
        <v>1</v>
      </c>
    </row>
    <row r="9555" spans="2:71" ht="15" hidden="1" customHeight="1" x14ac:dyDescent="0.2">
      <c r="B9555" s="2">
        <v>30622</v>
      </c>
      <c r="J9555" s="2">
        <v>0.57350000000000001</v>
      </c>
      <c r="K9555" s="2">
        <v>1.83479999</v>
      </c>
      <c r="N9555" s="2">
        <v>0.16639999999999999</v>
      </c>
      <c r="V9555" s="2">
        <v>1.2328999899999999</v>
      </c>
      <c r="X9555" s="2">
        <v>5.2579999999999997E-3</v>
      </c>
      <c r="BH9555" s="2">
        <v>1.12599999</v>
      </c>
      <c r="BL9555" s="2">
        <v>0.15690000000000001</v>
      </c>
      <c r="BS9555" s="2">
        <v>1</v>
      </c>
    </row>
    <row r="9556" spans="2:71" ht="15" hidden="1" customHeight="1" x14ac:dyDescent="0.2">
      <c r="B9556" s="2">
        <v>30697</v>
      </c>
      <c r="J9556" s="2">
        <v>0.5605</v>
      </c>
      <c r="K9556" s="2">
        <v>1.7683</v>
      </c>
      <c r="N9556" s="2">
        <v>0.15859999999999999</v>
      </c>
      <c r="V9556" s="2">
        <v>1.2449999899999999</v>
      </c>
      <c r="X9556" s="2">
        <v>5.3369999999999997E-3</v>
      </c>
      <c r="BH9556" s="2">
        <v>1.1260999899999999</v>
      </c>
      <c r="BL9556" s="2">
        <v>0.15240000000000001</v>
      </c>
      <c r="BS9556" s="2">
        <v>1</v>
      </c>
    </row>
    <row r="9557" spans="2:71" ht="15" hidden="1" customHeight="1" x14ac:dyDescent="0.2">
      <c r="B9557" s="2">
        <v>30704</v>
      </c>
      <c r="J9557" s="2">
        <v>0.55720000000000003</v>
      </c>
      <c r="K9557" s="2">
        <v>1.75099999</v>
      </c>
      <c r="N9557" s="2">
        <v>0.15859999999999999</v>
      </c>
      <c r="V9557" s="2">
        <v>1.2457999900000001</v>
      </c>
      <c r="X9557" s="2">
        <v>5.3270000000000001E-3</v>
      </c>
      <c r="BH9557" s="2">
        <v>1.1261999899999999</v>
      </c>
      <c r="BL9557" s="2">
        <v>0.15310000000000001</v>
      </c>
      <c r="BS9557" s="2">
        <v>1</v>
      </c>
    </row>
    <row r="9558" spans="2:71" ht="15" hidden="1" customHeight="1" x14ac:dyDescent="0.2">
      <c r="B9558" s="2">
        <v>30621</v>
      </c>
      <c r="J9558" s="2">
        <v>0.57049998999999996</v>
      </c>
      <c r="K9558" s="2">
        <v>1.8321999899999999</v>
      </c>
      <c r="N9558" s="2">
        <v>0.1666</v>
      </c>
      <c r="V9558" s="2">
        <v>1.2332000000000001</v>
      </c>
      <c r="X9558" s="2">
        <v>5.2529999999999999E-3</v>
      </c>
      <c r="BH9558" s="2">
        <v>1.1267</v>
      </c>
      <c r="BL9558" s="2">
        <v>0.15709999999999999</v>
      </c>
      <c r="BS9558" s="2">
        <v>1</v>
      </c>
    </row>
    <row r="9559" spans="2:71" ht="15" hidden="1" customHeight="1" x14ac:dyDescent="0.2">
      <c r="B9559" s="2">
        <v>30663</v>
      </c>
      <c r="J9559" s="2">
        <v>0.56349998999999995</v>
      </c>
      <c r="K9559" s="2">
        <v>1.7712999899999999</v>
      </c>
      <c r="N9559" s="2">
        <v>0.16039999999999999</v>
      </c>
      <c r="V9559" s="2">
        <v>1.25049999</v>
      </c>
      <c r="X9559" s="2">
        <v>5.293E-3</v>
      </c>
      <c r="BH9559" s="2">
        <v>1.1267</v>
      </c>
      <c r="BL9559" s="2">
        <v>0.15429999999999999</v>
      </c>
      <c r="BS9559" s="2">
        <v>1</v>
      </c>
    </row>
    <row r="9560" spans="2:71" ht="15" hidden="1" customHeight="1" x14ac:dyDescent="0.2">
      <c r="B9560" s="2">
        <v>30620</v>
      </c>
      <c r="J9560" s="2">
        <v>0.57730000000000004</v>
      </c>
      <c r="K9560" s="2">
        <v>1.8437999899999999</v>
      </c>
      <c r="N9560" s="2">
        <v>0.16689999999999999</v>
      </c>
      <c r="V9560" s="2">
        <v>1.23249999</v>
      </c>
      <c r="X9560" s="2">
        <v>5.2700000000000004E-3</v>
      </c>
      <c r="BH9560" s="2">
        <v>1.1268999900000001</v>
      </c>
      <c r="BL9560" s="2">
        <v>0.15759999999999999</v>
      </c>
      <c r="BS9560" s="2">
        <v>1</v>
      </c>
    </row>
    <row r="9561" spans="2:71" ht="15" hidden="1" customHeight="1" x14ac:dyDescent="0.2">
      <c r="B9561" s="2">
        <v>30988</v>
      </c>
      <c r="J9561" s="2">
        <v>0.54090000000000005</v>
      </c>
      <c r="K9561" s="2">
        <v>1.6415999999999999</v>
      </c>
      <c r="N9561" s="2">
        <v>0.15229999999999999</v>
      </c>
      <c r="V9561" s="2">
        <v>1.3121999900000001</v>
      </c>
      <c r="X9561" s="2">
        <v>5.4229999999999999E-3</v>
      </c>
      <c r="BH9561" s="2">
        <v>1.12719999</v>
      </c>
      <c r="BL9561" s="2">
        <v>0.1547</v>
      </c>
      <c r="BS9561" s="2">
        <v>1</v>
      </c>
    </row>
    <row r="9562" spans="2:71" ht="15" hidden="1" customHeight="1" x14ac:dyDescent="0.2">
      <c r="B9562" s="2">
        <v>30608</v>
      </c>
      <c r="J9562" s="2">
        <v>0.5867</v>
      </c>
      <c r="K9562" s="2">
        <v>1.84739999</v>
      </c>
      <c r="N9562" s="2">
        <v>0.16869999999999999</v>
      </c>
      <c r="V9562" s="2">
        <v>1.2311999899999999</v>
      </c>
      <c r="X9562" s="2">
        <v>5.293E-3</v>
      </c>
      <c r="BH9562" s="2">
        <v>1.1274</v>
      </c>
      <c r="BL9562" s="2">
        <v>0.1585</v>
      </c>
      <c r="BS9562" s="2">
        <v>1</v>
      </c>
    </row>
    <row r="9563" spans="2:71" ht="15" hidden="1" customHeight="1" x14ac:dyDescent="0.2">
      <c r="B9563" s="2">
        <v>30672</v>
      </c>
      <c r="J9563" s="2">
        <v>0.56439998999999996</v>
      </c>
      <c r="K9563" s="2">
        <v>1.7806999999999999</v>
      </c>
      <c r="N9563" s="2">
        <v>0.15989999999999999</v>
      </c>
      <c r="V9563" s="2">
        <v>1.2473999899999999</v>
      </c>
      <c r="X9563" s="2">
        <v>5.3309999999999998E-3</v>
      </c>
      <c r="BH9563" s="2">
        <v>1.1275999999999999</v>
      </c>
      <c r="BL9563" s="2">
        <v>0.1542</v>
      </c>
      <c r="BS9563" s="2">
        <v>1</v>
      </c>
    </row>
    <row r="9564" spans="2:71" ht="15" hidden="1" customHeight="1" x14ac:dyDescent="0.2">
      <c r="B9564" s="2">
        <v>30628</v>
      </c>
      <c r="J9564" s="2">
        <v>0.56850000000000001</v>
      </c>
      <c r="K9564" s="2">
        <v>1.8344</v>
      </c>
      <c r="N9564" s="2">
        <v>0.1658</v>
      </c>
      <c r="V9564" s="2">
        <v>1.23609999</v>
      </c>
      <c r="X9564" s="2">
        <v>5.2370000000000003E-3</v>
      </c>
      <c r="BH9564" s="2">
        <v>1.12769999</v>
      </c>
      <c r="BL9564" s="2">
        <v>0.1565</v>
      </c>
      <c r="BS9564" s="2">
        <v>1</v>
      </c>
    </row>
    <row r="9565" spans="2:71" ht="15" hidden="1" customHeight="1" x14ac:dyDescent="0.2">
      <c r="B9565" s="2">
        <v>30623</v>
      </c>
      <c r="J9565" s="2">
        <v>0.57099999000000001</v>
      </c>
      <c r="K9565" s="2">
        <v>1.83319999</v>
      </c>
      <c r="N9565" s="2">
        <v>0.16650000000000001</v>
      </c>
      <c r="V9565" s="2">
        <v>1.2330000000000001</v>
      </c>
      <c r="X9565" s="2">
        <v>5.2599999999999999E-3</v>
      </c>
      <c r="BH9565" s="2">
        <v>1.12779999</v>
      </c>
      <c r="BL9565" s="2">
        <v>0.157</v>
      </c>
      <c r="BS9565" s="2">
        <v>1</v>
      </c>
    </row>
    <row r="9566" spans="2:71" ht="15" hidden="1" customHeight="1" x14ac:dyDescent="0.2">
      <c r="B9566" s="2">
        <v>30693</v>
      </c>
      <c r="J9566" s="2">
        <v>0.55549999000000005</v>
      </c>
      <c r="K9566" s="2">
        <v>1.74679999</v>
      </c>
      <c r="N9566" s="2">
        <v>0.15720000000000001</v>
      </c>
      <c r="V9566" s="2">
        <v>1.2494999899999999</v>
      </c>
      <c r="X9566" s="2">
        <v>5.3189999999999999E-3</v>
      </c>
      <c r="BH9566" s="2">
        <v>1.12779999</v>
      </c>
      <c r="BL9566" s="2">
        <v>0.15160000000000001</v>
      </c>
      <c r="BS9566" s="2">
        <v>1</v>
      </c>
    </row>
    <row r="9567" spans="2:71" ht="15" hidden="1" customHeight="1" x14ac:dyDescent="0.2">
      <c r="B9567" s="2">
        <v>30991</v>
      </c>
      <c r="J9567" s="2">
        <v>0.54349999999999998</v>
      </c>
      <c r="K9567" s="2">
        <v>1.6611999900000001</v>
      </c>
      <c r="N9567" s="2">
        <v>0.1525</v>
      </c>
      <c r="V9567" s="2">
        <v>1.30909999</v>
      </c>
      <c r="X9567" s="2">
        <v>5.4079999999999996E-3</v>
      </c>
      <c r="BH9567" s="2">
        <v>1.12779999</v>
      </c>
      <c r="BL9567" s="2">
        <v>0.15459999999999999</v>
      </c>
      <c r="BS9567" s="2">
        <v>1</v>
      </c>
    </row>
    <row r="9568" spans="2:71" ht="15" hidden="1" customHeight="1" x14ac:dyDescent="0.2">
      <c r="B9568" s="2">
        <v>30629</v>
      </c>
      <c r="J9568" s="2">
        <v>0.56959998999999994</v>
      </c>
      <c r="K9568" s="2">
        <v>1.8341999899999999</v>
      </c>
      <c r="N9568" s="2">
        <v>0.16619999999999999</v>
      </c>
      <c r="V9568" s="2">
        <v>1.2355999900000001</v>
      </c>
      <c r="X9568" s="2">
        <v>5.2459999999999998E-3</v>
      </c>
      <c r="BH9568" s="2">
        <v>1.12789999</v>
      </c>
      <c r="BL9568" s="2">
        <v>0.15670000000000001</v>
      </c>
      <c r="BS9568" s="2">
        <v>1</v>
      </c>
    </row>
    <row r="9569" spans="2:71" ht="15" hidden="1" customHeight="1" x14ac:dyDescent="0.2">
      <c r="B9569" s="2">
        <v>30698</v>
      </c>
      <c r="J9569" s="2">
        <v>0.55819998999999998</v>
      </c>
      <c r="K9569" s="2">
        <v>1.76079999</v>
      </c>
      <c r="N9569" s="2">
        <v>0.15939999999999999</v>
      </c>
      <c r="V9569" s="2">
        <v>1.2478999900000001</v>
      </c>
      <c r="X9569" s="2">
        <v>5.3270000000000001E-3</v>
      </c>
      <c r="BH9569" s="2">
        <v>1.1280999899999999</v>
      </c>
      <c r="BL9569" s="2">
        <v>0.15260000000000001</v>
      </c>
      <c r="BS9569" s="2">
        <v>1</v>
      </c>
    </row>
    <row r="9570" spans="2:71" ht="15" hidden="1" customHeight="1" x14ac:dyDescent="0.2">
      <c r="B9570" s="2">
        <v>30609</v>
      </c>
      <c r="J9570" s="2">
        <v>0.58539998999999998</v>
      </c>
      <c r="K9570" s="2">
        <v>1.8440000000000001</v>
      </c>
      <c r="N9570" s="2">
        <v>0.1686</v>
      </c>
      <c r="V9570" s="2">
        <v>1.2314000000000001</v>
      </c>
      <c r="X9570" s="2">
        <v>5.2989999999999999E-3</v>
      </c>
      <c r="BH9570" s="2">
        <v>1.1281999899999999</v>
      </c>
      <c r="BL9570" s="2">
        <v>0.15859999999999999</v>
      </c>
      <c r="BS9570" s="2">
        <v>1</v>
      </c>
    </row>
    <row r="9571" spans="2:71" ht="15" hidden="1" customHeight="1" x14ac:dyDescent="0.2">
      <c r="B9571" s="2">
        <v>30992</v>
      </c>
      <c r="J9571" s="2">
        <v>0.54120000000000001</v>
      </c>
      <c r="K9571" s="2">
        <v>1.6543999899999999</v>
      </c>
      <c r="N9571" s="2">
        <v>0.15229999999999999</v>
      </c>
      <c r="V9571" s="2">
        <v>1.3103999900000001</v>
      </c>
      <c r="X9571" s="2">
        <v>5.4180000000000001E-3</v>
      </c>
      <c r="BH9571" s="2">
        <v>1.1283000000000001</v>
      </c>
      <c r="BL9571" s="2">
        <v>0.15459999999999999</v>
      </c>
      <c r="BS9571" s="2">
        <v>1</v>
      </c>
    </row>
    <row r="9572" spans="2:71" ht="15" hidden="1" customHeight="1" x14ac:dyDescent="0.2">
      <c r="B9572" s="2">
        <v>31021</v>
      </c>
      <c r="J9572" s="2">
        <v>0.51939999000000003</v>
      </c>
      <c r="K9572" s="2">
        <v>1.59719999</v>
      </c>
      <c r="N9572" s="2">
        <v>0.1484</v>
      </c>
      <c r="V9572" s="2">
        <v>1.3215999899999999</v>
      </c>
      <c r="X9572" s="2">
        <v>5.3569999999999998E-3</v>
      </c>
      <c r="BH9572" s="2">
        <v>1.1285999900000001</v>
      </c>
      <c r="BL9572" s="2">
        <v>0.15040000000000001</v>
      </c>
      <c r="BS9572" s="2">
        <v>1</v>
      </c>
    </row>
    <row r="9573" spans="2:71" ht="15" hidden="1" customHeight="1" x14ac:dyDescent="0.2">
      <c r="B9573" s="2">
        <v>30995</v>
      </c>
      <c r="J9573" s="2">
        <v>0.54279999000000001</v>
      </c>
      <c r="K9573" s="2">
        <v>1.6592</v>
      </c>
      <c r="N9573" s="2">
        <v>0.15260000000000001</v>
      </c>
      <c r="V9573" s="2">
        <v>1.3162999900000001</v>
      </c>
      <c r="X9573" s="2">
        <v>5.463E-3</v>
      </c>
      <c r="BH9573" s="2">
        <v>1.1286999900000001</v>
      </c>
      <c r="BL9573" s="2">
        <v>0.1552</v>
      </c>
      <c r="BS9573" s="2">
        <v>1</v>
      </c>
    </row>
    <row r="9574" spans="2:71" ht="15" hidden="1" customHeight="1" x14ac:dyDescent="0.2">
      <c r="B9574" s="2">
        <v>30600</v>
      </c>
      <c r="J9574" s="2">
        <v>0.58599999999999997</v>
      </c>
      <c r="K9574" s="2">
        <v>1.8591</v>
      </c>
      <c r="N9574" s="2">
        <v>0.1691</v>
      </c>
      <c r="V9574" s="2">
        <v>1.2322</v>
      </c>
      <c r="X9574" s="2">
        <v>5.3109999999999997E-3</v>
      </c>
      <c r="BH9574" s="2">
        <v>1.1287999900000001</v>
      </c>
      <c r="BL9574" s="2">
        <v>0.1588</v>
      </c>
      <c r="BS9574" s="2">
        <v>1</v>
      </c>
    </row>
    <row r="9575" spans="2:71" ht="15" hidden="1" customHeight="1" x14ac:dyDescent="0.2">
      <c r="B9575" s="2">
        <v>30859</v>
      </c>
      <c r="J9575" s="2">
        <v>0.56469999999999998</v>
      </c>
      <c r="K9575" s="2">
        <v>1.77509999</v>
      </c>
      <c r="N9575" s="2">
        <v>0.1646</v>
      </c>
      <c r="V9575" s="2">
        <v>1.3115000000000001</v>
      </c>
      <c r="X9575" s="2">
        <v>5.5329999999999997E-3</v>
      </c>
      <c r="BH9575" s="2">
        <v>1.1288999900000001</v>
      </c>
      <c r="BL9575" s="2">
        <v>0.15970000000000001</v>
      </c>
      <c r="BS9575" s="2">
        <v>1</v>
      </c>
    </row>
    <row r="9576" spans="2:71" ht="15" hidden="1" customHeight="1" x14ac:dyDescent="0.2">
      <c r="B9576" s="2">
        <v>30607</v>
      </c>
      <c r="J9576" s="2">
        <v>0.58699999999999997</v>
      </c>
      <c r="K9576" s="2">
        <v>1.8478999899999999</v>
      </c>
      <c r="N9576" s="2">
        <v>0.16900000000000001</v>
      </c>
      <c r="V9576" s="2">
        <v>1.2310999899999999</v>
      </c>
      <c r="X9576" s="2">
        <v>5.3E-3</v>
      </c>
      <c r="BH9576" s="2">
        <v>1.1294</v>
      </c>
      <c r="BL9576" s="2">
        <v>0.15859999999999999</v>
      </c>
      <c r="BS9576" s="2">
        <v>1</v>
      </c>
    </row>
    <row r="9577" spans="2:71" ht="15" hidden="1" customHeight="1" x14ac:dyDescent="0.2">
      <c r="B9577" s="2">
        <v>30705</v>
      </c>
      <c r="J9577" s="2">
        <v>0.5554</v>
      </c>
      <c r="K9577" s="2">
        <v>1.7458999900000001</v>
      </c>
      <c r="N9577" s="2">
        <v>0.15790000000000001</v>
      </c>
      <c r="V9577" s="2">
        <v>1.2474999899999999</v>
      </c>
      <c r="X9577" s="2">
        <v>5.3229999999999996E-3</v>
      </c>
      <c r="BH9577" s="2">
        <v>1.12959999</v>
      </c>
      <c r="BL9577" s="2">
        <v>0.1522</v>
      </c>
      <c r="BS9577" s="2">
        <v>1</v>
      </c>
    </row>
    <row r="9578" spans="2:71" ht="15" hidden="1" customHeight="1" x14ac:dyDescent="0.2">
      <c r="B9578" s="2">
        <v>31005</v>
      </c>
      <c r="J9578" s="2">
        <v>0.5323</v>
      </c>
      <c r="K9578" s="2">
        <v>1.645</v>
      </c>
      <c r="N9578" s="2">
        <v>0.15190000000000001</v>
      </c>
      <c r="V9578" s="2">
        <v>1.3164999900000001</v>
      </c>
      <c r="X9578" s="2">
        <v>5.4039999999999999E-3</v>
      </c>
      <c r="BH9578" s="2">
        <v>1.12959999</v>
      </c>
      <c r="BL9578" s="2">
        <v>0.15340000000000001</v>
      </c>
      <c r="BS9578" s="2">
        <v>1</v>
      </c>
    </row>
    <row r="9579" spans="2:71" ht="15" hidden="1" customHeight="1" x14ac:dyDescent="0.2">
      <c r="B9579" s="2">
        <v>31008</v>
      </c>
      <c r="J9579" s="2">
        <v>0.52829999000000005</v>
      </c>
      <c r="K9579" s="2">
        <v>1.6153</v>
      </c>
      <c r="N9579" s="2">
        <v>0.15049999999999999</v>
      </c>
      <c r="V9579" s="2">
        <v>1.3159000000000001</v>
      </c>
      <c r="X9579" s="2">
        <v>5.3870000000000003E-3</v>
      </c>
      <c r="BH9579" s="2">
        <v>1.12969999</v>
      </c>
      <c r="BL9579" s="2">
        <v>0.15260000000000001</v>
      </c>
      <c r="BS9579" s="2">
        <v>1</v>
      </c>
    </row>
    <row r="9580" spans="2:71" ht="15" hidden="1" customHeight="1" x14ac:dyDescent="0.2">
      <c r="B9580" s="2">
        <v>31013</v>
      </c>
      <c r="J9580" s="2">
        <v>0.52400000000000002</v>
      </c>
      <c r="K9580" s="2">
        <v>1.59699999</v>
      </c>
      <c r="N9580" s="2">
        <v>0.14910000000000001</v>
      </c>
      <c r="V9580" s="2">
        <v>1.32089999</v>
      </c>
      <c r="X9580" s="2">
        <v>5.3839999999999999E-3</v>
      </c>
      <c r="BH9580" s="2">
        <v>1.12979999</v>
      </c>
      <c r="BL9580" s="2">
        <v>0.15140000000000001</v>
      </c>
      <c r="BS9580" s="2">
        <v>1</v>
      </c>
    </row>
    <row r="9581" spans="2:71" ht="15" hidden="1" customHeight="1" x14ac:dyDescent="0.2">
      <c r="B9581" s="2">
        <v>31001</v>
      </c>
      <c r="J9581" s="2">
        <v>0.53919998999999996</v>
      </c>
      <c r="K9581" s="2">
        <v>1.66159999</v>
      </c>
      <c r="N9581" s="2">
        <v>0.15229999999999999</v>
      </c>
      <c r="V9581" s="2">
        <v>1.3160999900000001</v>
      </c>
      <c r="X9581" s="2">
        <v>5.4279999999999997E-3</v>
      </c>
      <c r="BH9581" s="2">
        <v>1.12989999</v>
      </c>
      <c r="BL9581" s="2">
        <v>0.15440000000000001</v>
      </c>
      <c r="BS9581" s="2">
        <v>1</v>
      </c>
    </row>
    <row r="9582" spans="2:71" ht="15" hidden="1" customHeight="1" x14ac:dyDescent="0.2">
      <c r="B9582" s="2">
        <v>31020</v>
      </c>
      <c r="J9582" s="2">
        <v>0.52289998999999998</v>
      </c>
      <c r="K9582" s="2">
        <v>1.5985999900000001</v>
      </c>
      <c r="N9582" s="2">
        <v>0.14860000000000001</v>
      </c>
      <c r="V9582" s="2">
        <v>1.3216999899999999</v>
      </c>
      <c r="X9582" s="2">
        <v>5.3629999999999997E-3</v>
      </c>
      <c r="BH9582" s="2">
        <v>1.12989999</v>
      </c>
      <c r="BL9582" s="2">
        <v>0.15079999999999999</v>
      </c>
      <c r="BS9582" s="2">
        <v>1</v>
      </c>
    </row>
    <row r="9583" spans="2:71" ht="15" hidden="1" customHeight="1" x14ac:dyDescent="0.2">
      <c r="B9583" s="2">
        <v>31009</v>
      </c>
      <c r="J9583" s="2">
        <v>0.52649999000000003</v>
      </c>
      <c r="K9583" s="2">
        <v>1.6067999900000001</v>
      </c>
      <c r="N9583" s="2">
        <v>0.15</v>
      </c>
      <c r="V9583" s="2">
        <v>1.3177999899999999</v>
      </c>
      <c r="X9583" s="2">
        <v>5.3730000000000002E-3</v>
      </c>
      <c r="BH9583" s="2">
        <v>1.1299999999999999</v>
      </c>
      <c r="BL9583" s="2">
        <v>0.1522</v>
      </c>
      <c r="BS9583" s="2">
        <v>1</v>
      </c>
    </row>
    <row r="9584" spans="2:71" ht="15" hidden="1" customHeight="1" x14ac:dyDescent="0.2">
      <c r="B9584" s="2">
        <v>30649</v>
      </c>
      <c r="J9584" s="2">
        <v>0.56850000000000001</v>
      </c>
      <c r="K9584" s="2">
        <v>1.8119999899999999</v>
      </c>
      <c r="N9584" s="2">
        <v>0.1648</v>
      </c>
      <c r="V9584" s="2">
        <v>1.24039999</v>
      </c>
      <c r="X9584" s="2">
        <v>5.2880000000000002E-3</v>
      </c>
      <c r="BH9584" s="2">
        <v>1.1303999899999999</v>
      </c>
      <c r="BL9584" s="2">
        <v>0.1552</v>
      </c>
      <c r="BS9584" s="2">
        <v>1</v>
      </c>
    </row>
    <row r="9585" spans="2:71" ht="15" hidden="1" customHeight="1" x14ac:dyDescent="0.2">
      <c r="B9585" s="2">
        <v>30616</v>
      </c>
      <c r="J9585" s="2">
        <v>0.58030000000000004</v>
      </c>
      <c r="K9585" s="2">
        <v>1.8413999999999999</v>
      </c>
      <c r="N9585" s="2">
        <v>0.16739999999999999</v>
      </c>
      <c r="V9585" s="2">
        <v>1.23249999</v>
      </c>
      <c r="X9585" s="2">
        <v>5.2969999999999996E-3</v>
      </c>
      <c r="BH9585" s="2">
        <v>1.1305999900000001</v>
      </c>
      <c r="BL9585" s="2">
        <v>0.15809999999999999</v>
      </c>
      <c r="BS9585" s="2">
        <v>1</v>
      </c>
    </row>
    <row r="9586" spans="2:71" ht="15" hidden="1" customHeight="1" x14ac:dyDescent="0.2">
      <c r="B9586" s="2">
        <v>30854</v>
      </c>
      <c r="J9586" s="2">
        <v>0.56359999999999999</v>
      </c>
      <c r="K9586" s="2">
        <v>1.7755999899999999</v>
      </c>
      <c r="N9586" s="2">
        <v>0.16539999999999999</v>
      </c>
      <c r="V9586" s="2">
        <v>1.30319999</v>
      </c>
      <c r="X9586" s="2">
        <v>5.5519999999999996E-3</v>
      </c>
      <c r="BH9586" s="2">
        <v>1.1306999900000001</v>
      </c>
      <c r="BL9586" s="2">
        <v>0.1593</v>
      </c>
      <c r="BS9586" s="2">
        <v>1</v>
      </c>
    </row>
    <row r="9587" spans="2:71" ht="15" hidden="1" customHeight="1" x14ac:dyDescent="0.2">
      <c r="B9587" s="2">
        <v>30617</v>
      </c>
      <c r="J9587" s="2">
        <v>0.57879999000000004</v>
      </c>
      <c r="K9587" s="2">
        <v>1.8424999900000001</v>
      </c>
      <c r="N9587" s="2">
        <v>0.1673</v>
      </c>
      <c r="V9587" s="2">
        <v>1.2323</v>
      </c>
      <c r="X9587" s="2">
        <v>5.2979999999999998E-3</v>
      </c>
      <c r="BH9587" s="2">
        <v>1.1307999900000001</v>
      </c>
      <c r="BL9587" s="2">
        <v>0.15809999999999999</v>
      </c>
      <c r="BS9587" s="2">
        <v>1</v>
      </c>
    </row>
    <row r="9588" spans="2:71" ht="15" hidden="1" customHeight="1" x14ac:dyDescent="0.2">
      <c r="B9588" s="2">
        <v>31019</v>
      </c>
      <c r="J9588" s="2">
        <v>0.51629999000000004</v>
      </c>
      <c r="K9588" s="2">
        <v>1.5838999899999999</v>
      </c>
      <c r="N9588" s="2">
        <v>0.14729999999999999</v>
      </c>
      <c r="V9588" s="2">
        <v>1.32489999</v>
      </c>
      <c r="X9588" s="2">
        <v>5.339E-3</v>
      </c>
      <c r="BH9588" s="2">
        <v>1.1307999900000001</v>
      </c>
      <c r="BL9588" s="2">
        <v>0.15</v>
      </c>
      <c r="BS9588" s="2">
        <v>1</v>
      </c>
    </row>
    <row r="9589" spans="2:71" ht="15" hidden="1" customHeight="1" x14ac:dyDescent="0.2">
      <c r="B9589" s="2">
        <v>31002</v>
      </c>
      <c r="J9589" s="2">
        <v>0.53619998999999996</v>
      </c>
      <c r="K9589" s="2">
        <v>1.6506999899999999</v>
      </c>
      <c r="N9589" s="2">
        <v>0.15229999999999999</v>
      </c>
      <c r="V9589" s="2">
        <v>1.3149999999999999</v>
      </c>
      <c r="X9589" s="2">
        <v>5.4169999999999999E-3</v>
      </c>
      <c r="BH9589" s="2">
        <v>1.1309</v>
      </c>
      <c r="BL9589" s="2">
        <v>0.1542</v>
      </c>
      <c r="BS9589" s="2">
        <v>1</v>
      </c>
    </row>
    <row r="9590" spans="2:71" ht="15" hidden="1" customHeight="1" x14ac:dyDescent="0.2">
      <c r="B9590" s="2">
        <v>30606</v>
      </c>
      <c r="J9590" s="2">
        <v>0.58360000000000001</v>
      </c>
      <c r="K9590" s="2">
        <v>1.8483000000000001</v>
      </c>
      <c r="N9590" s="2">
        <v>0.16850000000000001</v>
      </c>
      <c r="V9590" s="2">
        <v>1.2317999900000001</v>
      </c>
      <c r="X9590" s="2">
        <v>5.2890000000000003E-3</v>
      </c>
      <c r="BH9590" s="2">
        <v>1.131</v>
      </c>
      <c r="BL9590" s="2">
        <v>0.158</v>
      </c>
      <c r="BS9590" s="2">
        <v>1</v>
      </c>
    </row>
    <row r="9591" spans="2:71" ht="15" hidden="1" customHeight="1" x14ac:dyDescent="0.2">
      <c r="B9591" s="2">
        <v>30630</v>
      </c>
      <c r="J9591" s="2">
        <v>0.57369999999999999</v>
      </c>
      <c r="K9591" s="2">
        <v>1.84089999</v>
      </c>
      <c r="N9591" s="2">
        <v>0.16639999999999999</v>
      </c>
      <c r="V9591" s="2">
        <v>1.23459999</v>
      </c>
      <c r="X9591" s="2">
        <v>5.2659999999999998E-3</v>
      </c>
      <c r="BH9591" s="2">
        <v>1.13129999</v>
      </c>
      <c r="BL9591" s="2">
        <v>0.15679999999999999</v>
      </c>
      <c r="BS9591" s="2">
        <v>1</v>
      </c>
    </row>
    <row r="9592" spans="2:71" ht="15" hidden="1" customHeight="1" x14ac:dyDescent="0.2">
      <c r="B9592" s="2">
        <v>30657</v>
      </c>
      <c r="J9592" s="2">
        <v>0.56879999000000003</v>
      </c>
      <c r="K9592" s="2">
        <v>1.7940999900000001</v>
      </c>
      <c r="N9592" s="2">
        <v>0.16320000000000001</v>
      </c>
      <c r="V9592" s="2">
        <v>1.2445999999999999</v>
      </c>
      <c r="X9592" s="2">
        <v>5.3210000000000002E-3</v>
      </c>
      <c r="BH9592" s="2">
        <v>1.13129999</v>
      </c>
      <c r="BL9592" s="2">
        <v>0.15529999999999999</v>
      </c>
      <c r="BS9592" s="2">
        <v>1</v>
      </c>
    </row>
    <row r="9593" spans="2:71" ht="15" hidden="1" customHeight="1" x14ac:dyDescent="0.2">
      <c r="B9593" s="2">
        <v>30615</v>
      </c>
      <c r="J9593" s="2">
        <v>0.58079999999999998</v>
      </c>
      <c r="K9593" s="2">
        <v>1.8467</v>
      </c>
      <c r="N9593" s="2">
        <v>0.1673</v>
      </c>
      <c r="V9593" s="2">
        <v>1.23259999</v>
      </c>
      <c r="X9593" s="2">
        <v>5.293E-3</v>
      </c>
      <c r="BH9593" s="2">
        <v>1.13169999</v>
      </c>
      <c r="BL9593" s="2">
        <v>0.15809999999999999</v>
      </c>
      <c r="BS9593" s="2">
        <v>1</v>
      </c>
    </row>
    <row r="9594" spans="2:71" ht="15" hidden="1" customHeight="1" x14ac:dyDescent="0.2">
      <c r="B9594" s="2">
        <v>31006</v>
      </c>
      <c r="J9594" s="2">
        <v>0.52969999999999995</v>
      </c>
      <c r="K9594" s="2">
        <v>1.6328</v>
      </c>
      <c r="N9594" s="2">
        <v>0.1512</v>
      </c>
      <c r="V9594" s="2">
        <v>1.3184</v>
      </c>
      <c r="X9594" s="2">
        <v>5.3870000000000003E-3</v>
      </c>
      <c r="BH9594" s="2">
        <v>1.1317999999999999</v>
      </c>
      <c r="BL9594" s="2">
        <v>0.15329999999999999</v>
      </c>
      <c r="BS9594" s="2">
        <v>1</v>
      </c>
    </row>
    <row r="9595" spans="2:71" ht="15" hidden="1" customHeight="1" x14ac:dyDescent="0.2">
      <c r="B9595" s="2">
        <v>30993</v>
      </c>
      <c r="J9595" s="2">
        <v>0.54279999000000001</v>
      </c>
      <c r="K9595" s="2">
        <v>1.6692999900000001</v>
      </c>
      <c r="N9595" s="2">
        <v>0.1532</v>
      </c>
      <c r="V9595" s="2">
        <v>1.31079999</v>
      </c>
      <c r="X9595" s="2">
        <v>5.4450000000000002E-3</v>
      </c>
      <c r="BH9595" s="2">
        <v>1.1318999999999999</v>
      </c>
      <c r="BL9595" s="2">
        <v>0.15529999999999999</v>
      </c>
      <c r="BS9595" s="2">
        <v>1</v>
      </c>
    </row>
    <row r="9596" spans="2:71" ht="15" hidden="1" customHeight="1" x14ac:dyDescent="0.2">
      <c r="B9596" s="2">
        <v>30656</v>
      </c>
      <c r="J9596" s="2">
        <v>0.56950000000000001</v>
      </c>
      <c r="K9596" s="2">
        <v>1.80459999</v>
      </c>
      <c r="N9596" s="2">
        <v>0.16400000000000001</v>
      </c>
      <c r="V9596" s="2">
        <v>1.2437</v>
      </c>
      <c r="X9596" s="2">
        <v>5.313E-3</v>
      </c>
      <c r="BH9596" s="2">
        <v>1.1328</v>
      </c>
      <c r="BL9596" s="2">
        <v>0.15559999999999999</v>
      </c>
      <c r="BS9596" s="2">
        <v>1</v>
      </c>
    </row>
    <row r="9597" spans="2:71" ht="15" hidden="1" customHeight="1" x14ac:dyDescent="0.2">
      <c r="B9597" s="2">
        <v>31000</v>
      </c>
      <c r="J9597" s="2">
        <v>0.53749999000000004</v>
      </c>
      <c r="K9597" s="2">
        <v>1.65949999</v>
      </c>
      <c r="N9597" s="2">
        <v>0.15310000000000001</v>
      </c>
      <c r="V9597" s="2">
        <v>1.3160000000000001</v>
      </c>
      <c r="X9597" s="2">
        <v>5.4310000000000001E-3</v>
      </c>
      <c r="BH9597" s="2">
        <v>1.1328</v>
      </c>
      <c r="BL9597" s="2">
        <v>0.15459999999999999</v>
      </c>
      <c r="BS9597" s="2">
        <v>1</v>
      </c>
    </row>
    <row r="9598" spans="2:71" ht="15" hidden="1" customHeight="1" x14ac:dyDescent="0.2">
      <c r="B9598" s="2">
        <v>30694</v>
      </c>
      <c r="J9598" s="2">
        <v>0.56029998999999997</v>
      </c>
      <c r="K9598" s="2">
        <v>1.7600999900000001</v>
      </c>
      <c r="N9598" s="2">
        <v>0.15790000000000001</v>
      </c>
      <c r="V9598" s="2">
        <v>1.2473999899999999</v>
      </c>
      <c r="X9598" s="2">
        <v>5.3460000000000001E-3</v>
      </c>
      <c r="BH9598" s="2">
        <v>1.1329</v>
      </c>
      <c r="BL9598" s="2">
        <v>0.15229999999999999</v>
      </c>
      <c r="BS9598" s="2">
        <v>1</v>
      </c>
    </row>
    <row r="9599" spans="2:71" ht="15" hidden="1" customHeight="1" x14ac:dyDescent="0.2">
      <c r="B9599" s="2">
        <v>30655</v>
      </c>
      <c r="J9599" s="2">
        <v>0.56899999999999995</v>
      </c>
      <c r="K9599" s="2">
        <v>1.8009999999999999</v>
      </c>
      <c r="N9599" s="2">
        <v>0.1646</v>
      </c>
      <c r="V9599" s="2">
        <v>1.2456999900000001</v>
      </c>
      <c r="X9599" s="2">
        <v>5.2969999999999996E-3</v>
      </c>
      <c r="BH9599" s="2">
        <v>1.13329999</v>
      </c>
      <c r="BL9599" s="2">
        <v>0.1555</v>
      </c>
      <c r="BS9599" s="2">
        <v>1</v>
      </c>
    </row>
    <row r="9600" spans="2:71" ht="15" hidden="1" customHeight="1" x14ac:dyDescent="0.2">
      <c r="B9600" s="2">
        <v>30867</v>
      </c>
      <c r="J9600" s="2">
        <v>0.55969999999999998</v>
      </c>
      <c r="K9600" s="2">
        <v>1.7675000000000001</v>
      </c>
      <c r="N9600" s="2">
        <v>0.1638</v>
      </c>
      <c r="V9600" s="2">
        <v>1.32319999</v>
      </c>
      <c r="X9600" s="2">
        <v>5.5160000000000001E-3</v>
      </c>
      <c r="BH9600" s="2">
        <v>1.13329999</v>
      </c>
      <c r="BL9600" s="2">
        <v>0.1608</v>
      </c>
      <c r="BS9600" s="2">
        <v>1</v>
      </c>
    </row>
    <row r="9601" spans="2:71" ht="15" hidden="1" customHeight="1" x14ac:dyDescent="0.2">
      <c r="B9601" s="2">
        <v>30613</v>
      </c>
      <c r="J9601" s="2">
        <v>0.58149998999999997</v>
      </c>
      <c r="K9601" s="2">
        <v>1.84689999</v>
      </c>
      <c r="N9601" s="2">
        <v>0.16769999999999999</v>
      </c>
      <c r="V9601" s="2">
        <v>1.23249999</v>
      </c>
      <c r="X9601" s="2">
        <v>5.28E-3</v>
      </c>
      <c r="BH9601" s="2">
        <v>1.13339999</v>
      </c>
      <c r="BL9601" s="2">
        <v>0.15809999999999999</v>
      </c>
      <c r="BS9601" s="2">
        <v>1</v>
      </c>
    </row>
    <row r="9602" spans="2:71" ht="15" hidden="1" customHeight="1" x14ac:dyDescent="0.2">
      <c r="B9602" s="2">
        <v>30614</v>
      </c>
      <c r="J9602" s="2">
        <v>0.58289999999999997</v>
      </c>
      <c r="K9602" s="2">
        <v>1.84899999</v>
      </c>
      <c r="N9602" s="2">
        <v>0.16769999999999999</v>
      </c>
      <c r="V9602" s="2">
        <v>1.23239999</v>
      </c>
      <c r="X9602" s="2">
        <v>5.3030000000000004E-3</v>
      </c>
      <c r="BH9602" s="2">
        <v>1.1335999999999999</v>
      </c>
      <c r="BL9602" s="2">
        <v>0.15859999999999999</v>
      </c>
      <c r="BS9602" s="2">
        <v>1</v>
      </c>
    </row>
    <row r="9603" spans="2:71" ht="15" hidden="1" customHeight="1" x14ac:dyDescent="0.2">
      <c r="B9603" s="2">
        <v>30610</v>
      </c>
      <c r="J9603" s="2">
        <v>0.58609999999999995</v>
      </c>
      <c r="K9603" s="2">
        <v>1.84899999</v>
      </c>
      <c r="N9603" s="2">
        <v>0.16869999999999999</v>
      </c>
      <c r="V9603" s="2">
        <v>1.2311999899999999</v>
      </c>
      <c r="X9603" s="2">
        <v>5.3E-3</v>
      </c>
      <c r="BH9603" s="2">
        <v>1.1337999999999999</v>
      </c>
      <c r="BL9603" s="2">
        <v>0.15870000000000001</v>
      </c>
      <c r="BS9603" s="2">
        <v>1</v>
      </c>
    </row>
    <row r="9604" spans="2:71" ht="15" hidden="1" customHeight="1" x14ac:dyDescent="0.2">
      <c r="B9604" s="2">
        <v>30648</v>
      </c>
      <c r="J9604" s="2">
        <v>0.56969999999999998</v>
      </c>
      <c r="K9604" s="2">
        <v>1.8096000000000001</v>
      </c>
      <c r="N9604" s="2">
        <v>0.16489999999999999</v>
      </c>
      <c r="V9604" s="2">
        <v>1.2402</v>
      </c>
      <c r="X9604" s="2">
        <v>5.2810000000000001E-3</v>
      </c>
      <c r="BH9604" s="2">
        <v>1.13389999</v>
      </c>
      <c r="BL9604" s="2">
        <v>0.15559999999999999</v>
      </c>
      <c r="BS9604" s="2">
        <v>1</v>
      </c>
    </row>
    <row r="9605" spans="2:71" ht="15" hidden="1" customHeight="1" x14ac:dyDescent="0.2">
      <c r="B9605" s="2">
        <v>30650</v>
      </c>
      <c r="J9605" s="2">
        <v>0.57330000000000003</v>
      </c>
      <c r="K9605" s="2">
        <v>1.8142</v>
      </c>
      <c r="N9605" s="2">
        <v>0.1656</v>
      </c>
      <c r="V9605" s="2">
        <v>1.2392000000000001</v>
      </c>
      <c r="X9605" s="2">
        <v>5.3309999999999998E-3</v>
      </c>
      <c r="BH9605" s="2">
        <v>1.13399999</v>
      </c>
      <c r="BL9605" s="2">
        <v>0.15590000000000001</v>
      </c>
      <c r="BS9605" s="2">
        <v>1</v>
      </c>
    </row>
    <row r="9606" spans="2:71" ht="15" hidden="1" customHeight="1" x14ac:dyDescent="0.2">
      <c r="B9606" s="2">
        <v>30706</v>
      </c>
      <c r="J9606" s="2">
        <v>0.55630000000000002</v>
      </c>
      <c r="K9606" s="2">
        <v>1.748</v>
      </c>
      <c r="N9606" s="2">
        <v>0.15820000000000001</v>
      </c>
      <c r="V9606" s="2">
        <v>1.2476999900000001</v>
      </c>
      <c r="X9606" s="2">
        <v>5.3290000000000004E-3</v>
      </c>
      <c r="BH9606" s="2">
        <v>1.1347999900000001</v>
      </c>
      <c r="BL9606" s="2">
        <v>0.15279999999999999</v>
      </c>
      <c r="BS9606" s="2">
        <v>1</v>
      </c>
    </row>
    <row r="9607" spans="2:71" ht="15" hidden="1" customHeight="1" x14ac:dyDescent="0.2">
      <c r="B9607" s="2">
        <v>30645</v>
      </c>
      <c r="J9607" s="2">
        <v>0.56850000000000001</v>
      </c>
      <c r="K9607" s="2">
        <v>1.8102999900000001</v>
      </c>
      <c r="N9607" s="2">
        <v>0.16470000000000001</v>
      </c>
      <c r="V9607" s="2">
        <v>1.2398999900000001</v>
      </c>
      <c r="X9607" s="2">
        <v>5.2760000000000003E-3</v>
      </c>
      <c r="BH9607" s="2">
        <v>1.1348999900000001</v>
      </c>
      <c r="BL9607" s="2">
        <v>0.15540000000000001</v>
      </c>
      <c r="BS9607" s="2">
        <v>1</v>
      </c>
    </row>
    <row r="9608" spans="2:71" ht="15" hidden="1" customHeight="1" x14ac:dyDescent="0.2">
      <c r="B9608" s="2">
        <v>30994</v>
      </c>
      <c r="J9608" s="2">
        <v>0.54369999000000002</v>
      </c>
      <c r="K9608" s="2">
        <v>1.6683999899999999</v>
      </c>
      <c r="N9608" s="2">
        <v>0.15279999999999999</v>
      </c>
      <c r="V9608" s="2">
        <v>1.3142</v>
      </c>
      <c r="X9608" s="2">
        <v>5.4539999999999996E-3</v>
      </c>
      <c r="BH9608" s="2">
        <v>1.13519999</v>
      </c>
      <c r="BL9608" s="2">
        <v>0.15490000000000001</v>
      </c>
      <c r="BS9608" s="2">
        <v>1</v>
      </c>
    </row>
    <row r="9609" spans="2:71" ht="15" hidden="1" customHeight="1" x14ac:dyDescent="0.2">
      <c r="B9609" s="2">
        <v>30862</v>
      </c>
      <c r="J9609" s="2">
        <v>0.56599999999999995</v>
      </c>
      <c r="K9609" s="2">
        <v>1.7910999999999999</v>
      </c>
      <c r="N9609" s="2">
        <v>0.16520000000000001</v>
      </c>
      <c r="V9609" s="2">
        <v>1.3193999999999999</v>
      </c>
      <c r="X9609" s="2">
        <v>5.561E-3</v>
      </c>
      <c r="BH9609" s="2">
        <v>1.1353</v>
      </c>
      <c r="BL9609" s="2">
        <v>0.16109999999999999</v>
      </c>
      <c r="BS9609" s="2">
        <v>1</v>
      </c>
    </row>
    <row r="9610" spans="2:71" ht="15" hidden="1" customHeight="1" x14ac:dyDescent="0.2">
      <c r="B9610" s="2">
        <v>31014</v>
      </c>
      <c r="J9610" s="2">
        <v>0.52509998999999996</v>
      </c>
      <c r="K9610" s="2">
        <v>1.5907999900000001</v>
      </c>
      <c r="N9610" s="2">
        <v>0.14849999999999999</v>
      </c>
      <c r="V9610" s="2">
        <v>1.32349999</v>
      </c>
      <c r="X9610" s="2">
        <v>5.3920000000000001E-3</v>
      </c>
      <c r="BH9610" s="2">
        <v>1.1353</v>
      </c>
      <c r="BL9610" s="2">
        <v>0.1507</v>
      </c>
      <c r="BS9610" s="2">
        <v>1</v>
      </c>
    </row>
    <row r="9611" spans="2:71" ht="15" hidden="1" customHeight="1" x14ac:dyDescent="0.2">
      <c r="B9611" s="2">
        <v>30637</v>
      </c>
      <c r="J9611" s="2">
        <v>0.56710000000000005</v>
      </c>
      <c r="K9611" s="2">
        <v>1.82949999</v>
      </c>
      <c r="N9611" s="2">
        <v>0.16539999999999999</v>
      </c>
      <c r="V9611" s="2">
        <v>1.2374000000000001</v>
      </c>
      <c r="X9611" s="2">
        <v>5.2399999999999999E-3</v>
      </c>
      <c r="BH9611" s="2">
        <v>1.1354</v>
      </c>
      <c r="BL9611" s="2">
        <v>0.156</v>
      </c>
      <c r="BS9611" s="2">
        <v>1</v>
      </c>
    </row>
    <row r="9612" spans="2:71" ht="15" hidden="1" customHeight="1" x14ac:dyDescent="0.2">
      <c r="B9612" s="2">
        <v>30855</v>
      </c>
      <c r="J9612" s="2">
        <v>0.56510000000000005</v>
      </c>
      <c r="K9612" s="2">
        <v>1.7831999999999999</v>
      </c>
      <c r="N9612" s="2">
        <v>0.1658</v>
      </c>
      <c r="V9612" s="2">
        <v>1.30729999</v>
      </c>
      <c r="X9612" s="2">
        <v>5.5430000000000002E-3</v>
      </c>
      <c r="BH9612" s="2">
        <v>1.1354</v>
      </c>
      <c r="BL9612" s="2">
        <v>0.16070000000000001</v>
      </c>
      <c r="BS9612" s="2">
        <v>1</v>
      </c>
    </row>
    <row r="9613" spans="2:71" ht="15" hidden="1" customHeight="1" x14ac:dyDescent="0.2">
      <c r="B9613" s="2">
        <v>30692</v>
      </c>
      <c r="J9613" s="2">
        <v>0.55569999999999997</v>
      </c>
      <c r="K9613" s="2">
        <v>1.7481</v>
      </c>
      <c r="N9613" s="2">
        <v>0.1578</v>
      </c>
      <c r="V9613" s="2">
        <v>1.25219999</v>
      </c>
      <c r="X9613" s="2">
        <v>5.339E-3</v>
      </c>
      <c r="BH9613" s="2">
        <v>1.13569999</v>
      </c>
      <c r="BL9613" s="2">
        <v>0.152</v>
      </c>
      <c r="BS9613" s="2">
        <v>1</v>
      </c>
    </row>
    <row r="9614" spans="2:71" ht="15" hidden="1" customHeight="1" x14ac:dyDescent="0.2">
      <c r="B9614" s="2">
        <v>30634</v>
      </c>
      <c r="J9614" s="2">
        <v>0.57120000000000004</v>
      </c>
      <c r="K9614" s="2">
        <v>1.8341999899999999</v>
      </c>
      <c r="N9614" s="2">
        <v>0.16619999999999999</v>
      </c>
      <c r="V9614" s="2">
        <v>1.2355999900000001</v>
      </c>
      <c r="X9614" s="2">
        <v>5.267E-3</v>
      </c>
      <c r="BH9614" s="2">
        <v>1.13579999</v>
      </c>
      <c r="BL9614" s="2">
        <v>0.15670000000000001</v>
      </c>
      <c r="BS9614" s="2">
        <v>1</v>
      </c>
    </row>
    <row r="9615" spans="2:71" ht="15" hidden="1" customHeight="1" x14ac:dyDescent="0.2">
      <c r="B9615" s="2">
        <v>30707</v>
      </c>
      <c r="J9615" s="2">
        <v>0.55689999000000001</v>
      </c>
      <c r="K9615" s="2">
        <v>1.7530999899999999</v>
      </c>
      <c r="N9615" s="2">
        <v>0.15870000000000001</v>
      </c>
      <c r="V9615" s="2">
        <v>1.2464</v>
      </c>
      <c r="X9615" s="2">
        <v>5.326E-3</v>
      </c>
      <c r="BH9615" s="2">
        <v>1.1360999899999999</v>
      </c>
      <c r="BL9615" s="2">
        <v>0.15310000000000001</v>
      </c>
      <c r="BS9615" s="2">
        <v>1</v>
      </c>
    </row>
    <row r="9616" spans="2:71" ht="15" hidden="1" customHeight="1" x14ac:dyDescent="0.2">
      <c r="B9616" s="2">
        <v>30638</v>
      </c>
      <c r="J9616" s="2">
        <v>0.56630000000000003</v>
      </c>
      <c r="K9616" s="2">
        <v>1.8199999899999999</v>
      </c>
      <c r="N9616" s="2">
        <v>0.1653</v>
      </c>
      <c r="V9616" s="2">
        <v>1.23809999</v>
      </c>
      <c r="X9616" s="2">
        <v>5.2480000000000001E-3</v>
      </c>
      <c r="BH9616" s="2">
        <v>1.1362000000000001</v>
      </c>
      <c r="BL9616" s="2">
        <v>0.15579999999999999</v>
      </c>
      <c r="BS9616" s="2">
        <v>1</v>
      </c>
    </row>
    <row r="9617" spans="2:71" ht="15" hidden="1" customHeight="1" x14ac:dyDescent="0.2">
      <c r="B9617" s="2">
        <v>30860</v>
      </c>
      <c r="J9617" s="2">
        <v>0.56399999999999995</v>
      </c>
      <c r="K9617" s="2">
        <v>1.7737999900000001</v>
      </c>
      <c r="N9617" s="2">
        <v>0.1646</v>
      </c>
      <c r="V9617" s="2">
        <v>1.31539999</v>
      </c>
      <c r="X9617" s="2">
        <v>5.5290000000000001E-3</v>
      </c>
      <c r="BH9617" s="2">
        <v>1.1362000000000001</v>
      </c>
      <c r="BL9617" s="2">
        <v>0.16009999999999999</v>
      </c>
      <c r="BS9617" s="2">
        <v>1</v>
      </c>
    </row>
    <row r="9618" spans="2:71" ht="15" hidden="1" customHeight="1" x14ac:dyDescent="0.2">
      <c r="B9618" s="2">
        <v>30662</v>
      </c>
      <c r="J9618" s="2">
        <v>0.56410000000000005</v>
      </c>
      <c r="K9618" s="2">
        <v>1.7852999899999999</v>
      </c>
      <c r="N9618" s="2">
        <v>0.161</v>
      </c>
      <c r="V9618" s="2">
        <v>1.248</v>
      </c>
      <c r="X9618" s="2">
        <v>5.274E-3</v>
      </c>
      <c r="BH9618" s="2">
        <v>1.1363000000000001</v>
      </c>
      <c r="BL9618" s="2">
        <v>0.15479999999999999</v>
      </c>
      <c r="BS9618" s="2">
        <v>1</v>
      </c>
    </row>
    <row r="9619" spans="2:71" ht="15" hidden="1" customHeight="1" x14ac:dyDescent="0.2">
      <c r="B9619" s="2">
        <v>30659</v>
      </c>
      <c r="J9619" s="2">
        <v>0.56499999999999995</v>
      </c>
      <c r="K9619" s="2">
        <v>1.7935999899999999</v>
      </c>
      <c r="N9619" s="2">
        <v>0.16120000000000001</v>
      </c>
      <c r="V9619" s="2">
        <v>1.2490000000000001</v>
      </c>
      <c r="X9619" s="2">
        <v>5.2729999999999999E-3</v>
      </c>
      <c r="BH9619" s="2">
        <v>1.1365999899999999</v>
      </c>
      <c r="BL9619" s="2">
        <v>0.15529999999999999</v>
      </c>
      <c r="BS9619" s="2">
        <v>1</v>
      </c>
    </row>
    <row r="9620" spans="2:71" ht="15" hidden="1" customHeight="1" x14ac:dyDescent="0.2">
      <c r="B9620" s="2">
        <v>31016</v>
      </c>
      <c r="J9620" s="2">
        <v>0.51849999000000002</v>
      </c>
      <c r="K9620" s="2">
        <v>1.5862000000000001</v>
      </c>
      <c r="N9620" s="2">
        <v>0.14829999999999999</v>
      </c>
      <c r="V9620" s="2">
        <v>1.3239999899999999</v>
      </c>
      <c r="X9620" s="2">
        <v>5.352E-3</v>
      </c>
      <c r="BH9620" s="2">
        <v>1.1366999900000001</v>
      </c>
      <c r="BL9620" s="2">
        <v>0.15029999999999999</v>
      </c>
      <c r="BS9620" s="2">
        <v>1</v>
      </c>
    </row>
    <row r="9621" spans="2:71" ht="15" hidden="1" customHeight="1" x14ac:dyDescent="0.2">
      <c r="B9621" s="2">
        <v>30999</v>
      </c>
      <c r="J9621" s="2">
        <v>0.54459999999999997</v>
      </c>
      <c r="K9621" s="2">
        <v>1.6715</v>
      </c>
      <c r="N9621" s="2">
        <v>0.15390000000000001</v>
      </c>
      <c r="V9621" s="2">
        <v>1.3150999999999999</v>
      </c>
      <c r="X9621" s="2">
        <v>5.4689999999999999E-3</v>
      </c>
      <c r="BH9621" s="2">
        <v>1.1368999900000001</v>
      </c>
      <c r="BL9621" s="2">
        <v>0.15570000000000001</v>
      </c>
      <c r="BS9621" s="2">
        <v>1</v>
      </c>
    </row>
    <row r="9622" spans="2:71" ht="15" hidden="1" customHeight="1" x14ac:dyDescent="0.2">
      <c r="B9622" s="2">
        <v>30687</v>
      </c>
      <c r="J9622" s="2">
        <v>0.55830000000000002</v>
      </c>
      <c r="K9622" s="2">
        <v>1.7586999999999999</v>
      </c>
      <c r="N9622" s="2">
        <v>0.1588</v>
      </c>
      <c r="V9622" s="2">
        <v>1.2494999899999999</v>
      </c>
      <c r="X9622" s="2">
        <v>5.3689999999999996E-3</v>
      </c>
      <c r="BH9622" s="2">
        <v>1.1369999900000001</v>
      </c>
      <c r="BL9622" s="2">
        <v>0.15310000000000001</v>
      </c>
      <c r="BS9622" s="2">
        <v>1</v>
      </c>
    </row>
    <row r="9623" spans="2:71" ht="15" hidden="1" customHeight="1" x14ac:dyDescent="0.2">
      <c r="B9623" s="2">
        <v>30641</v>
      </c>
      <c r="J9623" s="2">
        <v>0.56699999000000001</v>
      </c>
      <c r="K9623" s="2">
        <v>1.8136999899999999</v>
      </c>
      <c r="N9623" s="2">
        <v>0.1653</v>
      </c>
      <c r="V9623" s="2">
        <v>1.2379999900000001</v>
      </c>
      <c r="X9623" s="2">
        <v>5.2639999999999996E-3</v>
      </c>
      <c r="BH9623" s="2">
        <v>1.13759999</v>
      </c>
      <c r="BL9623" s="2">
        <v>0.15570000000000001</v>
      </c>
      <c r="BS9623" s="2">
        <v>1</v>
      </c>
    </row>
    <row r="9624" spans="2:71" ht="15" hidden="1" customHeight="1" x14ac:dyDescent="0.2">
      <c r="B9624" s="2">
        <v>30690</v>
      </c>
      <c r="J9624" s="2">
        <v>0.55639998999999996</v>
      </c>
      <c r="K9624" s="2">
        <v>1.7575999899999999</v>
      </c>
      <c r="N9624" s="2">
        <v>0.1578</v>
      </c>
      <c r="V9624" s="2">
        <v>1.25229999</v>
      </c>
      <c r="X9624" s="2">
        <v>5.3670000000000002E-3</v>
      </c>
      <c r="BH9624" s="2">
        <v>1.13769999</v>
      </c>
      <c r="BL9624" s="2">
        <v>0.15240000000000001</v>
      </c>
      <c r="BS9624" s="2">
        <v>1</v>
      </c>
    </row>
    <row r="9625" spans="2:71" ht="15" hidden="1" customHeight="1" x14ac:dyDescent="0.2">
      <c r="B9625" s="2">
        <v>30644</v>
      </c>
      <c r="J9625" s="2">
        <v>0.56930000000000003</v>
      </c>
      <c r="K9625" s="2">
        <v>1.8174999999999999</v>
      </c>
      <c r="N9625" s="2">
        <v>0.1651</v>
      </c>
      <c r="V9625" s="2">
        <v>1.2394999900000001</v>
      </c>
      <c r="X9625" s="2">
        <v>5.2750000000000002E-3</v>
      </c>
      <c r="BH9625" s="2">
        <v>1.1379999999999999</v>
      </c>
      <c r="BL9625" s="2">
        <v>0.15559999999999999</v>
      </c>
      <c r="BS9625" s="2">
        <v>1</v>
      </c>
    </row>
    <row r="9626" spans="2:71" ht="15" hidden="1" customHeight="1" x14ac:dyDescent="0.2">
      <c r="B9626" s="2">
        <v>30691</v>
      </c>
      <c r="J9626" s="2">
        <v>0.55999999</v>
      </c>
      <c r="K9626" s="2">
        <v>1.75839999</v>
      </c>
      <c r="N9626" s="2">
        <v>0.15820000000000001</v>
      </c>
      <c r="V9626" s="2">
        <v>1.2516</v>
      </c>
      <c r="X9626" s="2">
        <v>5.3619999999999996E-3</v>
      </c>
      <c r="BH9626" s="2">
        <v>1.1380999999999999</v>
      </c>
      <c r="BL9626" s="2">
        <v>0.15279999999999999</v>
      </c>
      <c r="BS9626" s="2">
        <v>1</v>
      </c>
    </row>
    <row r="9627" spans="2:71" ht="15" hidden="1" customHeight="1" x14ac:dyDescent="0.2">
      <c r="B9627" s="2">
        <v>30861</v>
      </c>
      <c r="J9627" s="2">
        <v>0.56559999000000005</v>
      </c>
      <c r="K9627" s="2">
        <v>1.7798</v>
      </c>
      <c r="N9627" s="2">
        <v>0.1648</v>
      </c>
      <c r="V9627" s="2">
        <v>1.3159000000000001</v>
      </c>
      <c r="X9627" s="2">
        <v>5.5469999999999998E-3</v>
      </c>
      <c r="BH9627" s="2">
        <v>1.1382999899999999</v>
      </c>
      <c r="BL9627" s="2">
        <v>0.1608</v>
      </c>
      <c r="BS9627" s="2">
        <v>1</v>
      </c>
    </row>
    <row r="9628" spans="2:71" ht="15" hidden="1" customHeight="1" x14ac:dyDescent="0.2">
      <c r="B9628" s="2">
        <v>30635</v>
      </c>
      <c r="J9628" s="2">
        <v>0.57150000000000001</v>
      </c>
      <c r="K9628" s="2">
        <v>1.8364999900000001</v>
      </c>
      <c r="N9628" s="2">
        <v>0.16600000000000001</v>
      </c>
      <c r="V9628" s="2">
        <v>1.23629999</v>
      </c>
      <c r="X9628" s="2">
        <v>5.274E-3</v>
      </c>
      <c r="BH9628" s="2">
        <v>1.1385999899999999</v>
      </c>
      <c r="BL9628" s="2">
        <v>0.15659999999999999</v>
      </c>
      <c r="BS9628" s="2">
        <v>1</v>
      </c>
    </row>
    <row r="9629" spans="2:71" ht="15" hidden="1" customHeight="1" x14ac:dyDescent="0.2">
      <c r="B9629" s="2">
        <v>31015</v>
      </c>
      <c r="J9629" s="2">
        <v>0.52259999999999995</v>
      </c>
      <c r="K9629" s="2">
        <v>1.5882999900000001</v>
      </c>
      <c r="N9629" s="2">
        <v>0.14860000000000001</v>
      </c>
      <c r="V9629" s="2">
        <v>1.3219000000000001</v>
      </c>
      <c r="X9629" s="2">
        <v>5.3790000000000001E-3</v>
      </c>
      <c r="BH9629" s="2">
        <v>1.1385999899999999</v>
      </c>
      <c r="BL9629" s="2">
        <v>0.1507</v>
      </c>
      <c r="BS9629" s="2">
        <v>1</v>
      </c>
    </row>
    <row r="9630" spans="2:71" ht="15" hidden="1" customHeight="1" x14ac:dyDescent="0.2">
      <c r="B9630" s="2">
        <v>30642</v>
      </c>
      <c r="J9630" s="2">
        <v>0.56989999999999996</v>
      </c>
      <c r="K9630" s="2">
        <v>1.82269999</v>
      </c>
      <c r="N9630" s="2">
        <v>0.16500000000000001</v>
      </c>
      <c r="V9630" s="2">
        <v>1.2365999999999999</v>
      </c>
      <c r="X9630" s="2">
        <v>5.2729999999999999E-3</v>
      </c>
      <c r="BH9630" s="2">
        <v>1.1391999900000001</v>
      </c>
      <c r="BL9630" s="2">
        <v>0.15570000000000001</v>
      </c>
      <c r="BS9630" s="2">
        <v>1</v>
      </c>
    </row>
    <row r="9631" spans="2:71" ht="15" hidden="1" customHeight="1" x14ac:dyDescent="0.2">
      <c r="B9631" s="2">
        <v>30636</v>
      </c>
      <c r="J9631" s="2">
        <v>0.57089999000000002</v>
      </c>
      <c r="K9631" s="2">
        <v>1.8343</v>
      </c>
      <c r="N9631" s="2">
        <v>0.1661</v>
      </c>
      <c r="V9631" s="2">
        <v>1.2366999999999999</v>
      </c>
      <c r="X9631" s="2">
        <v>5.254E-3</v>
      </c>
      <c r="BH9631" s="2">
        <v>1.1396999999999999</v>
      </c>
      <c r="BL9631" s="2">
        <v>0.15670000000000001</v>
      </c>
      <c r="BS9631" s="2">
        <v>1</v>
      </c>
    </row>
    <row r="9632" spans="2:71" ht="15" hidden="1" customHeight="1" x14ac:dyDescent="0.2">
      <c r="B9632" s="2">
        <v>30708</v>
      </c>
      <c r="J9632" s="2">
        <v>0.55549999000000005</v>
      </c>
      <c r="K9632" s="2">
        <v>1.7517</v>
      </c>
      <c r="N9632" s="2">
        <v>0.1585</v>
      </c>
      <c r="V9632" s="2">
        <v>1.2481</v>
      </c>
      <c r="X9632" s="2">
        <v>5.3280000000000003E-3</v>
      </c>
      <c r="BH9632" s="2">
        <v>1.14009999</v>
      </c>
      <c r="BL9632" s="2">
        <v>0.15279999999999999</v>
      </c>
      <c r="BS9632" s="2">
        <v>1</v>
      </c>
    </row>
    <row r="9633" spans="2:71" ht="15" hidden="1" customHeight="1" x14ac:dyDescent="0.2">
      <c r="B9633" s="2">
        <v>30643</v>
      </c>
      <c r="J9633" s="2">
        <v>0.56869999000000004</v>
      </c>
      <c r="K9633" s="2">
        <v>1.8184</v>
      </c>
      <c r="N9633" s="2">
        <v>0.1653</v>
      </c>
      <c r="V9633" s="2">
        <v>1.2379999900000001</v>
      </c>
      <c r="X9633" s="2">
        <v>5.2690000000000002E-3</v>
      </c>
      <c r="BH9633" s="2">
        <v>1.1403999899999999</v>
      </c>
      <c r="BL9633" s="2">
        <v>0.15590000000000001</v>
      </c>
      <c r="BS9633" s="2">
        <v>1</v>
      </c>
    </row>
    <row r="9634" spans="2:71" ht="15" hidden="1" customHeight="1" x14ac:dyDescent="0.2">
      <c r="B9634" s="2">
        <v>30264</v>
      </c>
      <c r="J9634" s="2">
        <v>0.55100000000000005</v>
      </c>
      <c r="K9634" s="2">
        <v>2.0255000000000001</v>
      </c>
      <c r="N9634" s="2">
        <v>0.1676</v>
      </c>
      <c r="V9634" s="2">
        <v>1.2191000000000001</v>
      </c>
      <c r="X9634" s="2">
        <v>4.4999999999999997E-3</v>
      </c>
      <c r="BH9634" s="2">
        <v>1.1409999900000001</v>
      </c>
      <c r="BL9634" s="2">
        <v>0.1623</v>
      </c>
      <c r="BS9634" s="2">
        <v>1</v>
      </c>
    </row>
    <row r="9635" spans="2:71" ht="15" hidden="1" customHeight="1" x14ac:dyDescent="0.2">
      <c r="B9635" s="2">
        <v>30259</v>
      </c>
      <c r="J9635" s="2">
        <v>0.55010000000000003</v>
      </c>
      <c r="K9635" s="2">
        <v>2.03739998</v>
      </c>
      <c r="N9635" s="2">
        <v>0.16800000000000001</v>
      </c>
      <c r="V9635" s="2">
        <v>1.2226999999999999</v>
      </c>
      <c r="X9635" s="2">
        <v>4.4029999999999998E-3</v>
      </c>
      <c r="BH9635" s="2">
        <v>1.1415</v>
      </c>
      <c r="BL9635" s="2">
        <v>0.16339999999999999</v>
      </c>
      <c r="BS9635" s="2">
        <v>1</v>
      </c>
    </row>
    <row r="9636" spans="2:71" ht="15" hidden="1" customHeight="1" x14ac:dyDescent="0.2">
      <c r="B9636" s="2">
        <v>30263</v>
      </c>
      <c r="J9636" s="2">
        <v>0.54629998999999996</v>
      </c>
      <c r="K9636" s="2">
        <v>2.0193999699999998</v>
      </c>
      <c r="N9636" s="2">
        <v>0.1671</v>
      </c>
      <c r="V9636" s="2">
        <v>1.22239999</v>
      </c>
      <c r="X9636" s="2">
        <v>4.431E-3</v>
      </c>
      <c r="BH9636" s="2">
        <v>1.1415</v>
      </c>
      <c r="BL9636" s="2">
        <v>0.16209999999999999</v>
      </c>
      <c r="BS9636" s="2">
        <v>1</v>
      </c>
    </row>
    <row r="9637" spans="2:71" ht="15" hidden="1" customHeight="1" x14ac:dyDescent="0.2">
      <c r="B9637" s="2">
        <v>30260</v>
      </c>
      <c r="J9637" s="2">
        <v>0.55100000000000005</v>
      </c>
      <c r="K9637" s="2">
        <v>2.0344999700000002</v>
      </c>
      <c r="N9637" s="2">
        <v>0.16789999999999999</v>
      </c>
      <c r="V9637" s="2">
        <v>1.2227999899999999</v>
      </c>
      <c r="X9637" s="2">
        <v>4.4349999999999997E-3</v>
      </c>
      <c r="BH9637" s="2">
        <v>1.1421999899999999</v>
      </c>
      <c r="BL9637" s="2">
        <v>0.16339999999999999</v>
      </c>
      <c r="BS9637" s="2">
        <v>1</v>
      </c>
    </row>
    <row r="9638" spans="2:71" ht="15" hidden="1" customHeight="1" x14ac:dyDescent="0.2">
      <c r="B9638" s="2">
        <v>30258</v>
      </c>
      <c r="J9638" s="2">
        <v>0.5554</v>
      </c>
      <c r="K9638" s="2">
        <v>2.0501</v>
      </c>
      <c r="N9638" s="2">
        <v>0.16869999999999999</v>
      </c>
      <c r="V9638" s="2">
        <v>1.2209999899999999</v>
      </c>
      <c r="X9638" s="2">
        <v>4.4149999999999997E-3</v>
      </c>
      <c r="BH9638" s="2">
        <v>1.1426999900000001</v>
      </c>
      <c r="BL9638" s="2">
        <v>0.16370000000000001</v>
      </c>
      <c r="BS9638" s="2">
        <v>1</v>
      </c>
    </row>
    <row r="9639" spans="2:71" ht="15" hidden="1" customHeight="1" x14ac:dyDescent="0.2">
      <c r="B9639" s="2">
        <v>30651</v>
      </c>
      <c r="J9639" s="2">
        <v>0.57319998999999999</v>
      </c>
      <c r="K9639" s="2">
        <v>1.8075999899999999</v>
      </c>
      <c r="N9639" s="2">
        <v>0.16539999999999999</v>
      </c>
      <c r="V9639" s="2">
        <v>1.2397999900000001</v>
      </c>
      <c r="X9639" s="2">
        <v>5.3319999999999999E-3</v>
      </c>
      <c r="BH9639" s="2">
        <v>1.1427999900000001</v>
      </c>
      <c r="BL9639" s="2">
        <v>0.15579999999999999</v>
      </c>
      <c r="BS9639" s="2">
        <v>1</v>
      </c>
    </row>
    <row r="9640" spans="2:71" ht="15" hidden="1" customHeight="1" x14ac:dyDescent="0.2">
      <c r="B9640" s="2">
        <v>30257</v>
      </c>
      <c r="J9640" s="2">
        <v>0.55979999999999996</v>
      </c>
      <c r="K9640" s="2">
        <v>2.0578999800000002</v>
      </c>
      <c r="N9640" s="2">
        <v>0.16919999999999999</v>
      </c>
      <c r="V9640" s="2">
        <v>1.2212999899999999</v>
      </c>
      <c r="X9640" s="2">
        <v>4.4429999999999999E-3</v>
      </c>
      <c r="BH9640" s="2">
        <v>1.14369999</v>
      </c>
      <c r="BL9640" s="2">
        <v>0.16439999999999999</v>
      </c>
      <c r="BS9640" s="2">
        <v>1</v>
      </c>
    </row>
    <row r="9641" spans="2:71" ht="15" hidden="1" customHeight="1" x14ac:dyDescent="0.2">
      <c r="B9641" s="2">
        <v>30652</v>
      </c>
      <c r="J9641" s="2">
        <v>0.57250000000000001</v>
      </c>
      <c r="K9641" s="2">
        <v>1.8130999999999999</v>
      </c>
      <c r="N9641" s="2">
        <v>0.16520000000000001</v>
      </c>
      <c r="V9641" s="2">
        <v>1.2439999900000001</v>
      </c>
      <c r="X9641" s="2">
        <v>5.3309999999999998E-3</v>
      </c>
      <c r="BH9641" s="2">
        <v>1.1444999899999999</v>
      </c>
      <c r="BL9641" s="2">
        <v>0.156</v>
      </c>
      <c r="BS9641" s="2">
        <v>1</v>
      </c>
    </row>
    <row r="9642" spans="2:71" ht="15" hidden="1" customHeight="1" x14ac:dyDescent="0.2">
      <c r="B9642" s="2">
        <v>30853</v>
      </c>
      <c r="J9642" s="2">
        <v>0.56439998999999996</v>
      </c>
      <c r="K9642" s="2">
        <v>1.7774999899999999</v>
      </c>
      <c r="N9642" s="2">
        <v>0.1656</v>
      </c>
      <c r="V9642" s="2">
        <v>1.3008</v>
      </c>
      <c r="X9642" s="2">
        <v>5.5469999999999998E-3</v>
      </c>
      <c r="BH9642" s="2">
        <v>1.1451</v>
      </c>
      <c r="BL9642" s="2">
        <v>0.15959999999999999</v>
      </c>
      <c r="BS9642" s="2">
        <v>1</v>
      </c>
    </row>
    <row r="9643" spans="2:71" ht="15" hidden="1" customHeight="1" x14ac:dyDescent="0.2">
      <c r="B9643" s="2">
        <v>30256</v>
      </c>
      <c r="J9643" s="2">
        <v>0.55889999999999995</v>
      </c>
      <c r="K9643" s="2">
        <v>2.0613999999999999</v>
      </c>
      <c r="N9643" s="2">
        <v>0.16900000000000001</v>
      </c>
      <c r="V9643" s="2">
        <v>1.22449999</v>
      </c>
      <c r="X9643" s="2">
        <v>4.4250000000000001E-3</v>
      </c>
      <c r="BH9643" s="2">
        <v>1.14579999</v>
      </c>
      <c r="BL9643" s="2">
        <v>0.1648</v>
      </c>
      <c r="BS9643" s="2">
        <v>1</v>
      </c>
    </row>
    <row r="9644" spans="2:71" ht="15" hidden="1" customHeight="1" x14ac:dyDescent="0.2">
      <c r="B9644" s="2">
        <v>30711</v>
      </c>
      <c r="J9644" s="2">
        <v>0.55700000000000005</v>
      </c>
      <c r="K9644" s="2">
        <v>1.7570999899999999</v>
      </c>
      <c r="N9644" s="2">
        <v>0.1588</v>
      </c>
      <c r="V9644" s="2">
        <v>1.24839999</v>
      </c>
      <c r="X9644" s="2">
        <v>5.3220000000000003E-3</v>
      </c>
      <c r="BH9644" s="2">
        <v>1.1466999899999999</v>
      </c>
      <c r="BL9644" s="2">
        <v>0.15240000000000001</v>
      </c>
      <c r="BS9644" s="2">
        <v>1</v>
      </c>
    </row>
    <row r="9645" spans="2:71" ht="15" hidden="1" customHeight="1" x14ac:dyDescent="0.2">
      <c r="B9645" s="2">
        <v>30253</v>
      </c>
      <c r="J9645" s="2">
        <v>0.55610000000000004</v>
      </c>
      <c r="K9645" s="2">
        <v>2.0566999899999998</v>
      </c>
      <c r="N9645" s="2">
        <v>0.16930000000000001</v>
      </c>
      <c r="V9645" s="2">
        <v>1.2258999900000001</v>
      </c>
      <c r="X9645" s="2">
        <v>4.4250000000000001E-3</v>
      </c>
      <c r="BH9645" s="2">
        <v>1.1476</v>
      </c>
      <c r="BL9645" s="2">
        <v>0.1648</v>
      </c>
      <c r="BS9645" s="2">
        <v>1</v>
      </c>
    </row>
    <row r="9646" spans="2:71" ht="15" hidden="1" customHeight="1" x14ac:dyDescent="0.2">
      <c r="B9646" s="2">
        <v>30712</v>
      </c>
      <c r="J9646" s="2">
        <v>0.55469999000000003</v>
      </c>
      <c r="K9646" s="2">
        <v>1.7515000000000001</v>
      </c>
      <c r="N9646" s="2">
        <v>0.15840000000000001</v>
      </c>
      <c r="V9646" s="2">
        <v>1.2492999899999999</v>
      </c>
      <c r="X9646" s="2">
        <v>5.3229999999999996E-3</v>
      </c>
      <c r="BH9646" s="2">
        <v>1.1476</v>
      </c>
      <c r="BL9646" s="2">
        <v>0.1525</v>
      </c>
      <c r="BS9646" s="2">
        <v>1</v>
      </c>
    </row>
    <row r="9647" spans="2:71" ht="15" hidden="1" customHeight="1" x14ac:dyDescent="0.2">
      <c r="B9647" s="2">
        <v>30851</v>
      </c>
      <c r="J9647" s="2">
        <v>0.56739998999999997</v>
      </c>
      <c r="K9647" s="2">
        <v>1.7897999899999999</v>
      </c>
      <c r="N9647" s="2">
        <v>0.16639999999999999</v>
      </c>
      <c r="V9647" s="2">
        <v>1.30069999</v>
      </c>
      <c r="X9647" s="2">
        <v>5.5719999999999997E-3</v>
      </c>
      <c r="BH9647" s="2">
        <v>1.1476</v>
      </c>
      <c r="BL9647" s="2">
        <v>0.16</v>
      </c>
      <c r="BS9647" s="2">
        <v>1</v>
      </c>
    </row>
    <row r="9648" spans="2:71" ht="15" hidden="1" customHeight="1" x14ac:dyDescent="0.2">
      <c r="B9648" s="2">
        <v>30718</v>
      </c>
      <c r="J9648" s="2">
        <v>0.56240000000000001</v>
      </c>
      <c r="K9648" s="2">
        <v>1.7711999899999999</v>
      </c>
      <c r="N9648" s="2">
        <v>0.16009999999999999</v>
      </c>
      <c r="V9648" s="2">
        <v>1.2450999899999999</v>
      </c>
      <c r="X9648" s="2">
        <v>5.3410000000000003E-3</v>
      </c>
      <c r="BH9648" s="2">
        <v>1.1476999999999999</v>
      </c>
      <c r="BL9648" s="2">
        <v>0.154</v>
      </c>
      <c r="BS9648" s="2">
        <v>1</v>
      </c>
    </row>
    <row r="9649" spans="2:71" ht="15" hidden="1" customHeight="1" x14ac:dyDescent="0.2">
      <c r="B9649" s="2">
        <v>30252</v>
      </c>
      <c r="J9649" s="2">
        <v>0.55459999000000004</v>
      </c>
      <c r="K9649" s="2">
        <v>2.0551999799999998</v>
      </c>
      <c r="N9649" s="2">
        <v>0.16919999999999999</v>
      </c>
      <c r="V9649" s="2">
        <v>1.2270000000000001</v>
      </c>
      <c r="X9649" s="2">
        <v>4.4229999999999998E-3</v>
      </c>
      <c r="BH9649" s="2">
        <v>1.14809999</v>
      </c>
      <c r="BL9649" s="2">
        <v>0.1653</v>
      </c>
      <c r="BS9649" s="2">
        <v>1</v>
      </c>
    </row>
    <row r="9650" spans="2:71" ht="15" hidden="1" customHeight="1" x14ac:dyDescent="0.2">
      <c r="B9650" s="2">
        <v>30715</v>
      </c>
      <c r="J9650" s="2">
        <v>0.56759999999999999</v>
      </c>
      <c r="K9650" s="2">
        <v>1.78439999</v>
      </c>
      <c r="N9650" s="2">
        <v>0.1598</v>
      </c>
      <c r="V9650" s="2">
        <v>1.24609999</v>
      </c>
      <c r="X9650" s="2">
        <v>5.3540000000000003E-3</v>
      </c>
      <c r="BH9650" s="2">
        <v>1.1483999899999999</v>
      </c>
      <c r="BL9650" s="2">
        <v>0.15379999999999999</v>
      </c>
      <c r="BS9650" s="2">
        <v>1</v>
      </c>
    </row>
    <row r="9651" spans="2:71" ht="15" hidden="1" customHeight="1" x14ac:dyDescent="0.2">
      <c r="B9651" s="2">
        <v>30852</v>
      </c>
      <c r="J9651" s="2">
        <v>0.56840000000000002</v>
      </c>
      <c r="K9651" s="2">
        <v>1.79259999</v>
      </c>
      <c r="N9651" s="2">
        <v>0.1661</v>
      </c>
      <c r="V9651" s="2">
        <v>1.3003999900000001</v>
      </c>
      <c r="X9651" s="2">
        <v>5.5840000000000004E-3</v>
      </c>
      <c r="BH9651" s="2">
        <v>1.1488999900000001</v>
      </c>
      <c r="BL9651" s="2">
        <v>0.15989999999999999</v>
      </c>
      <c r="BS9651" s="2">
        <v>1</v>
      </c>
    </row>
    <row r="9652" spans="2:71" ht="15" hidden="1" customHeight="1" x14ac:dyDescent="0.2">
      <c r="B9652" s="2">
        <v>30250</v>
      </c>
      <c r="J9652" s="2">
        <v>0.55920000000000003</v>
      </c>
      <c r="K9652" s="2">
        <v>2.0682999799999999</v>
      </c>
      <c r="N9652" s="2">
        <v>0.17019999999999999</v>
      </c>
      <c r="V9652" s="2">
        <v>1.2271000000000001</v>
      </c>
      <c r="X9652" s="2">
        <v>4.4470000000000004E-3</v>
      </c>
      <c r="BH9652" s="2">
        <v>1.1494</v>
      </c>
      <c r="BL9652" s="2">
        <v>0.1653</v>
      </c>
      <c r="BS9652" s="2">
        <v>1</v>
      </c>
    </row>
    <row r="9653" spans="2:71" ht="15" hidden="1" customHeight="1" x14ac:dyDescent="0.2">
      <c r="B9653" s="2">
        <v>30713</v>
      </c>
      <c r="J9653" s="2">
        <v>0.55830000000000002</v>
      </c>
      <c r="K9653" s="2">
        <v>1.7580999900000001</v>
      </c>
      <c r="N9653" s="2">
        <v>0.15890000000000001</v>
      </c>
      <c r="V9653" s="2">
        <v>1.2473000000000001</v>
      </c>
      <c r="X9653" s="2">
        <v>5.326E-3</v>
      </c>
      <c r="BH9653" s="2">
        <v>1.1494</v>
      </c>
      <c r="BL9653" s="2">
        <v>0.15290000000000001</v>
      </c>
      <c r="BS9653" s="2">
        <v>1</v>
      </c>
    </row>
    <row r="9654" spans="2:71" ht="15" hidden="1" customHeight="1" x14ac:dyDescent="0.2">
      <c r="B9654" s="2">
        <v>30714</v>
      </c>
      <c r="J9654" s="2">
        <v>0.56200000000000006</v>
      </c>
      <c r="K9654" s="2">
        <v>1.7721999900000001</v>
      </c>
      <c r="N9654" s="2">
        <v>0.15920000000000001</v>
      </c>
      <c r="V9654" s="2">
        <v>1.2457999900000001</v>
      </c>
      <c r="X9654" s="2">
        <v>5.3350000000000003E-3</v>
      </c>
      <c r="BH9654" s="2">
        <v>1.14969999</v>
      </c>
      <c r="BL9654" s="2">
        <v>0.15359999999999999</v>
      </c>
      <c r="BS9654" s="2">
        <v>1</v>
      </c>
    </row>
    <row r="9655" spans="2:71" ht="15" hidden="1" customHeight="1" x14ac:dyDescent="0.2">
      <c r="B9655" s="2">
        <v>30719</v>
      </c>
      <c r="J9655" s="2">
        <v>0.55809998999999999</v>
      </c>
      <c r="K9655" s="2">
        <v>1.76019999</v>
      </c>
      <c r="N9655" s="2">
        <v>0.15970000000000001</v>
      </c>
      <c r="V9655" s="2">
        <v>1.2474999899999999</v>
      </c>
      <c r="X9655" s="2">
        <v>5.3210000000000002E-3</v>
      </c>
      <c r="BH9655" s="2">
        <v>1.14969999</v>
      </c>
      <c r="BL9655" s="2">
        <v>0.1532</v>
      </c>
      <c r="BS9655" s="2">
        <v>1</v>
      </c>
    </row>
    <row r="9656" spans="2:71" ht="15" hidden="1" customHeight="1" x14ac:dyDescent="0.2">
      <c r="B9656" s="2">
        <v>30270</v>
      </c>
      <c r="J9656" s="2">
        <v>0.55199999</v>
      </c>
      <c r="K9656" s="2">
        <v>1.9978999900000001</v>
      </c>
      <c r="N9656" s="2">
        <v>0.16750000000000001</v>
      </c>
      <c r="V9656" s="2">
        <v>1.22459999</v>
      </c>
      <c r="X9656" s="2">
        <v>4.581E-3</v>
      </c>
      <c r="BH9656" s="2">
        <v>1.14989999</v>
      </c>
      <c r="BL9656" s="2">
        <v>0.1618</v>
      </c>
      <c r="BS9656" s="2">
        <v>1</v>
      </c>
    </row>
    <row r="9657" spans="2:71" ht="15" hidden="1" customHeight="1" x14ac:dyDescent="0.2">
      <c r="B9657" s="2">
        <v>30267</v>
      </c>
      <c r="J9657" s="2">
        <v>0.55019998999999997</v>
      </c>
      <c r="K9657" s="2">
        <v>2.02079999</v>
      </c>
      <c r="N9657" s="2">
        <v>0.1673</v>
      </c>
      <c r="V9657" s="2">
        <v>1.2228999899999999</v>
      </c>
      <c r="X9657" s="2">
        <v>4.555E-3</v>
      </c>
      <c r="BH9657" s="2">
        <v>1.15009999</v>
      </c>
      <c r="BL9657" s="2">
        <v>0.16200000000000001</v>
      </c>
      <c r="BS9657" s="2">
        <v>1</v>
      </c>
    </row>
    <row r="9658" spans="2:71" ht="15" hidden="1" customHeight="1" x14ac:dyDescent="0.2">
      <c r="B9658" s="2">
        <v>30848</v>
      </c>
      <c r="J9658" s="2">
        <v>0.57040000000000002</v>
      </c>
      <c r="K9658" s="2">
        <v>1.7923999900000001</v>
      </c>
      <c r="N9658" s="2">
        <v>0.1668</v>
      </c>
      <c r="V9658" s="2">
        <v>1.2997999899999999</v>
      </c>
      <c r="X9658" s="2">
        <v>5.581E-3</v>
      </c>
      <c r="BH9658" s="2">
        <v>1.1506999899999999</v>
      </c>
      <c r="BL9658" s="2">
        <v>0.16039999999999999</v>
      </c>
      <c r="BS9658" s="2">
        <v>1</v>
      </c>
    </row>
    <row r="9659" spans="2:71" ht="15" hidden="1" customHeight="1" x14ac:dyDescent="0.2">
      <c r="B9659" s="2">
        <v>30249</v>
      </c>
      <c r="J9659" s="2">
        <v>0.5585</v>
      </c>
      <c r="K9659" s="2">
        <v>2.0623</v>
      </c>
      <c r="N9659" s="2">
        <v>0.16969999999999999</v>
      </c>
      <c r="V9659" s="2">
        <v>1.2271999899999999</v>
      </c>
      <c r="X9659" s="2">
        <v>4.4390000000000002E-3</v>
      </c>
      <c r="BH9659" s="2">
        <v>1.1508999900000001</v>
      </c>
      <c r="BL9659" s="2">
        <v>0.1651</v>
      </c>
      <c r="BS9659" s="2">
        <v>1</v>
      </c>
    </row>
    <row r="9660" spans="2:71" ht="15" hidden="1" customHeight="1" x14ac:dyDescent="0.2">
      <c r="B9660" s="2">
        <v>30265</v>
      </c>
      <c r="J9660" s="2">
        <v>0.55059999999999998</v>
      </c>
      <c r="K9660" s="2">
        <v>2.0298999800000002</v>
      </c>
      <c r="N9660" s="2">
        <v>0.1681</v>
      </c>
      <c r="V9660" s="2">
        <v>1.22059999</v>
      </c>
      <c r="X9660" s="2">
        <v>4.5539999999999999E-3</v>
      </c>
      <c r="BH9660" s="2">
        <v>1.1508999900000001</v>
      </c>
      <c r="BL9660" s="2">
        <v>0.16250000000000001</v>
      </c>
      <c r="BS9660" s="2">
        <v>1</v>
      </c>
    </row>
    <row r="9661" spans="2:71" ht="15" hidden="1" customHeight="1" x14ac:dyDescent="0.2">
      <c r="B9661" s="2">
        <v>30251</v>
      </c>
      <c r="J9661" s="2">
        <v>0.56010000000000004</v>
      </c>
      <c r="K9661" s="2">
        <v>2.0686999899999998</v>
      </c>
      <c r="N9661" s="2">
        <v>0.17019999999999999</v>
      </c>
      <c r="V9661" s="2">
        <v>1.2277</v>
      </c>
      <c r="X9661" s="2">
        <v>4.4479999999999997E-3</v>
      </c>
      <c r="BH9661" s="2">
        <v>1.1510999900000001</v>
      </c>
      <c r="BL9661" s="2">
        <v>0.1656</v>
      </c>
      <c r="BS9661" s="2">
        <v>1</v>
      </c>
    </row>
    <row r="9662" spans="2:71" ht="15" hidden="1" customHeight="1" x14ac:dyDescent="0.2">
      <c r="B9662" s="2">
        <v>30246</v>
      </c>
      <c r="J9662" s="2">
        <v>0.56359999999999999</v>
      </c>
      <c r="K9662" s="2">
        <v>2.0814999900000002</v>
      </c>
      <c r="N9662" s="2">
        <v>0.16969999999999999</v>
      </c>
      <c r="V9662" s="2">
        <v>1.226</v>
      </c>
      <c r="X9662" s="2">
        <v>4.4850000000000003E-3</v>
      </c>
      <c r="BH9662" s="2">
        <v>1.1531999900000001</v>
      </c>
      <c r="BL9662" s="2">
        <v>0.16600000000000001</v>
      </c>
      <c r="BS9662" s="2">
        <v>1</v>
      </c>
    </row>
    <row r="9663" spans="2:71" ht="15" hidden="1" customHeight="1" x14ac:dyDescent="0.2">
      <c r="B9663" s="2">
        <v>30274</v>
      </c>
      <c r="J9663" s="2">
        <v>0.55989999000000001</v>
      </c>
      <c r="K9663" s="2">
        <v>1.9818999900000001</v>
      </c>
      <c r="N9663" s="2">
        <v>0.16869999999999999</v>
      </c>
      <c r="V9663" s="2">
        <v>1.2209000000000001</v>
      </c>
      <c r="X9663" s="2">
        <v>4.7369999999999999E-3</v>
      </c>
      <c r="BH9663" s="2">
        <v>1.15339999</v>
      </c>
      <c r="BL9663" s="2">
        <v>0.1623</v>
      </c>
      <c r="BS9663" s="2">
        <v>1</v>
      </c>
    </row>
    <row r="9664" spans="2:71" ht="15" hidden="1" customHeight="1" x14ac:dyDescent="0.2">
      <c r="B9664" s="2">
        <v>30273</v>
      </c>
      <c r="J9664" s="2">
        <v>0.55679999000000002</v>
      </c>
      <c r="K9664" s="2">
        <v>1.9645999999999999</v>
      </c>
      <c r="N9664" s="2">
        <v>0.16830000000000001</v>
      </c>
      <c r="V9664" s="2">
        <v>1.2247999899999999</v>
      </c>
      <c r="X9664" s="2">
        <v>4.6620000000000003E-3</v>
      </c>
      <c r="BH9664" s="2">
        <v>1.1538999999999999</v>
      </c>
      <c r="BL9664" s="2">
        <v>0.1618</v>
      </c>
      <c r="BS9664" s="2">
        <v>1</v>
      </c>
    </row>
    <row r="9665" spans="2:71" ht="15" hidden="1" customHeight="1" x14ac:dyDescent="0.2">
      <c r="B9665" s="2">
        <v>30245</v>
      </c>
      <c r="J9665" s="2">
        <v>0.56379999999999997</v>
      </c>
      <c r="K9665" s="2">
        <v>2.0790000000000002</v>
      </c>
      <c r="N9665" s="2">
        <v>0.16969999999999999</v>
      </c>
      <c r="V9665" s="2">
        <v>1.2262</v>
      </c>
      <c r="X9665" s="2">
        <v>4.4929999999999996E-3</v>
      </c>
      <c r="BH9665" s="2">
        <v>1.1548</v>
      </c>
      <c r="BL9665" s="2">
        <v>0.16569999999999999</v>
      </c>
      <c r="BS9665" s="2">
        <v>1</v>
      </c>
    </row>
    <row r="9666" spans="2:71" ht="15" hidden="1" customHeight="1" x14ac:dyDescent="0.2">
      <c r="B9666" s="2">
        <v>30271</v>
      </c>
      <c r="J9666" s="2">
        <v>0.56100000000000005</v>
      </c>
      <c r="K9666" s="2">
        <v>1.9883</v>
      </c>
      <c r="N9666" s="2">
        <v>0.16889999999999999</v>
      </c>
      <c r="V9666" s="2">
        <v>1.22659999</v>
      </c>
      <c r="X9666" s="2">
        <v>4.6540000000000002E-3</v>
      </c>
      <c r="BH9666" s="2">
        <v>1.1557999999999999</v>
      </c>
      <c r="BL9666" s="2">
        <v>0.16250000000000001</v>
      </c>
      <c r="BS9666" s="2">
        <v>1</v>
      </c>
    </row>
    <row r="9667" spans="2:71" ht="15" hidden="1" customHeight="1" x14ac:dyDescent="0.2">
      <c r="B9667" s="2">
        <v>30272</v>
      </c>
      <c r="J9667" s="2">
        <v>0.55639998999999996</v>
      </c>
      <c r="K9667" s="2">
        <v>1.96219999</v>
      </c>
      <c r="N9667" s="2">
        <v>0.16830000000000001</v>
      </c>
      <c r="V9667" s="2">
        <v>1.2255999900000001</v>
      </c>
      <c r="X9667" s="2">
        <v>4.6550000000000003E-3</v>
      </c>
      <c r="BH9667" s="2">
        <v>1.15599999</v>
      </c>
      <c r="BL9667" s="2">
        <v>0.16209999999999999</v>
      </c>
      <c r="BS9667" s="2">
        <v>1</v>
      </c>
    </row>
    <row r="9668" spans="2:71" ht="15" hidden="1" customHeight="1" x14ac:dyDescent="0.2">
      <c r="B9668" s="2">
        <v>30720</v>
      </c>
      <c r="J9668" s="2">
        <v>0.55909998999999999</v>
      </c>
      <c r="K9668" s="2">
        <v>1.7617999900000001</v>
      </c>
      <c r="N9668" s="2">
        <v>0.16</v>
      </c>
      <c r="V9668" s="2">
        <v>1.2464</v>
      </c>
      <c r="X9668" s="2">
        <v>5.326E-3</v>
      </c>
      <c r="BH9668" s="2">
        <v>1.1564000000000001</v>
      </c>
      <c r="BL9668" s="2">
        <v>0.15340000000000001</v>
      </c>
      <c r="BS9668" s="2">
        <v>1</v>
      </c>
    </row>
    <row r="9669" spans="2:71" ht="15" hidden="1" customHeight="1" x14ac:dyDescent="0.2">
      <c r="B9669" s="2">
        <v>30379</v>
      </c>
      <c r="J9669" s="2">
        <v>0.59869998999999996</v>
      </c>
      <c r="K9669" s="2">
        <v>1.8479999899999999</v>
      </c>
      <c r="N9669" s="2">
        <v>0.1716</v>
      </c>
      <c r="V9669" s="2">
        <v>1.2227999899999999</v>
      </c>
      <c r="X9669" s="2">
        <v>5.1830000000000001E-3</v>
      </c>
      <c r="BH9669" s="2">
        <v>1.15799999</v>
      </c>
      <c r="BL9669" s="2">
        <v>0.16400000000000001</v>
      </c>
      <c r="BS9669" s="2">
        <v>1</v>
      </c>
    </row>
    <row r="9670" spans="2:71" ht="15" hidden="1" customHeight="1" x14ac:dyDescent="0.2">
      <c r="B9670" s="2">
        <v>30243</v>
      </c>
      <c r="J9670" s="2">
        <v>0.56810000000000005</v>
      </c>
      <c r="K9670" s="2">
        <v>2.0905999799999999</v>
      </c>
      <c r="N9670" s="2">
        <v>0.17100000000000001</v>
      </c>
      <c r="V9670" s="2">
        <v>1.2247999899999999</v>
      </c>
      <c r="X9670" s="2">
        <v>4.5669999999999999E-3</v>
      </c>
      <c r="BH9670" s="2">
        <v>1.1581999999999999</v>
      </c>
      <c r="BL9670" s="2">
        <v>0.1668</v>
      </c>
      <c r="BS9670" s="2">
        <v>1</v>
      </c>
    </row>
    <row r="9671" spans="2:71" ht="15" hidden="1" customHeight="1" x14ac:dyDescent="0.2">
      <c r="B9671" s="2">
        <v>30820</v>
      </c>
      <c r="J9671" s="2">
        <v>0.56799999999999995</v>
      </c>
      <c r="K9671" s="2">
        <v>1.7974000000000001</v>
      </c>
      <c r="N9671" s="2">
        <v>0.16450000000000001</v>
      </c>
      <c r="V9671" s="2">
        <v>1.2953999899999999</v>
      </c>
      <c r="X9671" s="2">
        <v>5.5529999999999998E-3</v>
      </c>
      <c r="BH9671" s="2">
        <v>1.1585999899999999</v>
      </c>
      <c r="BL9671" s="2">
        <v>0.15970000000000001</v>
      </c>
      <c r="BS9671" s="2">
        <v>1</v>
      </c>
    </row>
    <row r="9672" spans="2:71" ht="15" hidden="1" customHeight="1" x14ac:dyDescent="0.2">
      <c r="B9672" s="2">
        <v>30278</v>
      </c>
      <c r="J9672" s="2">
        <v>0.55930000000000002</v>
      </c>
      <c r="K9672" s="2">
        <v>1.95809999</v>
      </c>
      <c r="N9672" s="2">
        <v>0.1694</v>
      </c>
      <c r="V9672" s="2">
        <v>1.2261</v>
      </c>
      <c r="X9672" s="2">
        <v>4.7699999999999999E-3</v>
      </c>
      <c r="BH9672" s="2">
        <v>1.1587999899999999</v>
      </c>
      <c r="BL9672" s="2">
        <v>0.1623</v>
      </c>
      <c r="BS9672" s="2">
        <v>1</v>
      </c>
    </row>
    <row r="9673" spans="2:71" ht="15" hidden="1" customHeight="1" x14ac:dyDescent="0.2">
      <c r="B9673" s="2">
        <v>30244</v>
      </c>
      <c r="J9673" s="2">
        <v>0.56609999</v>
      </c>
      <c r="K9673" s="2">
        <v>2.08389997</v>
      </c>
      <c r="N9673" s="2">
        <v>0.17080000000000001</v>
      </c>
      <c r="V9673" s="2">
        <v>1.22799999</v>
      </c>
      <c r="X9673" s="2">
        <v>4.5370000000000002E-3</v>
      </c>
      <c r="BH9673" s="2">
        <v>1.1588999900000001</v>
      </c>
      <c r="BL9673" s="2">
        <v>0.16650000000000001</v>
      </c>
      <c r="BS9673" s="2">
        <v>1</v>
      </c>
    </row>
    <row r="9674" spans="2:71" ht="15" hidden="1" customHeight="1" x14ac:dyDescent="0.2">
      <c r="B9674" s="2">
        <v>30722</v>
      </c>
      <c r="J9674" s="2">
        <v>0.55679999000000002</v>
      </c>
      <c r="K9674" s="2">
        <v>1.7640999900000001</v>
      </c>
      <c r="N9674" s="2">
        <v>0.16039999999999999</v>
      </c>
      <c r="V9674" s="2">
        <v>1.2463</v>
      </c>
      <c r="X9674" s="2">
        <v>5.3140000000000001E-3</v>
      </c>
      <c r="BH9674" s="2">
        <v>1.1592</v>
      </c>
      <c r="BL9674" s="2">
        <v>0.1535</v>
      </c>
      <c r="BS9674" s="2">
        <v>1</v>
      </c>
    </row>
    <row r="9675" spans="2:71" ht="15" hidden="1" customHeight="1" x14ac:dyDescent="0.2">
      <c r="B9675" s="2">
        <v>30382</v>
      </c>
      <c r="J9675" s="2">
        <v>0.59819999000000001</v>
      </c>
      <c r="K9675" s="2">
        <v>1.8553999999999999</v>
      </c>
      <c r="N9675" s="2">
        <v>0.17180000000000001</v>
      </c>
      <c r="V9675" s="2">
        <v>1.2227999899999999</v>
      </c>
      <c r="X9675" s="2">
        <v>5.1910000000000003E-3</v>
      </c>
      <c r="BH9675" s="2">
        <v>1.15989999</v>
      </c>
      <c r="BL9675" s="2">
        <v>0.1648</v>
      </c>
      <c r="BS9675" s="2">
        <v>1</v>
      </c>
    </row>
    <row r="9676" spans="2:71" ht="15" hidden="1" customHeight="1" x14ac:dyDescent="0.2">
      <c r="B9676" s="2">
        <v>30721</v>
      </c>
      <c r="J9676" s="2">
        <v>0.56069999999999998</v>
      </c>
      <c r="K9676" s="2">
        <v>1.77079999</v>
      </c>
      <c r="N9676" s="2">
        <v>0.1608</v>
      </c>
      <c r="V9676" s="2">
        <v>1.2456999900000001</v>
      </c>
      <c r="X9676" s="2">
        <v>5.3290000000000004E-3</v>
      </c>
      <c r="BH9676" s="2">
        <v>1.1599999999999999</v>
      </c>
      <c r="BL9676" s="2">
        <v>0.15409999999999999</v>
      </c>
      <c r="BS9676" s="2">
        <v>1</v>
      </c>
    </row>
    <row r="9677" spans="2:71" ht="15" hidden="1" customHeight="1" x14ac:dyDescent="0.2">
      <c r="B9677" s="2">
        <v>30378</v>
      </c>
      <c r="J9677" s="2">
        <v>0.59530000000000005</v>
      </c>
      <c r="K9677" s="2">
        <v>1.8485999900000001</v>
      </c>
      <c r="N9677" s="2">
        <v>0.17100000000000001</v>
      </c>
      <c r="V9677" s="2">
        <v>1.2225999999999999</v>
      </c>
      <c r="X9677" s="2">
        <v>5.1729999999999996E-3</v>
      </c>
      <c r="BH9677" s="2">
        <v>1.1609</v>
      </c>
      <c r="BL9677" s="2">
        <v>0.16400000000000001</v>
      </c>
      <c r="BS9677" s="2">
        <v>1</v>
      </c>
    </row>
    <row r="9678" spans="2:71" ht="15" hidden="1" customHeight="1" x14ac:dyDescent="0.2">
      <c r="B9678" s="2">
        <v>30847</v>
      </c>
      <c r="J9678" s="2">
        <v>0.57279999999999998</v>
      </c>
      <c r="K9678" s="2">
        <v>1.8020999900000001</v>
      </c>
      <c r="N9678" s="2">
        <v>0.1678</v>
      </c>
      <c r="V9678" s="2">
        <v>1.30069999</v>
      </c>
      <c r="X9678" s="2">
        <v>5.6179999999999997E-3</v>
      </c>
      <c r="BH9678" s="2">
        <v>1.1609</v>
      </c>
      <c r="BL9678" s="2">
        <v>0.161</v>
      </c>
      <c r="BS9678" s="2">
        <v>1</v>
      </c>
    </row>
    <row r="9679" spans="2:71" ht="15" hidden="1" customHeight="1" x14ac:dyDescent="0.2">
      <c r="B9679" s="2">
        <v>30725</v>
      </c>
      <c r="J9679" s="2">
        <v>0.55769999000000003</v>
      </c>
      <c r="K9679" s="2">
        <v>1.7702</v>
      </c>
      <c r="N9679" s="2">
        <v>0.16059999999999999</v>
      </c>
      <c r="V9679" s="2">
        <v>1.2472000000000001</v>
      </c>
      <c r="X9679" s="2">
        <v>5.3229999999999996E-3</v>
      </c>
      <c r="BH9679" s="2">
        <v>1.1622999899999999</v>
      </c>
      <c r="BL9679" s="2">
        <v>0.15390000000000001</v>
      </c>
      <c r="BS9679" s="2">
        <v>1</v>
      </c>
    </row>
    <row r="9680" spans="2:71" ht="15" hidden="1" customHeight="1" x14ac:dyDescent="0.2">
      <c r="B9680" s="2">
        <v>30816</v>
      </c>
      <c r="J9680" s="2">
        <v>0.56739998999999997</v>
      </c>
      <c r="K9680" s="2">
        <v>1.7948</v>
      </c>
      <c r="N9680" s="2">
        <v>0.1648</v>
      </c>
      <c r="V9680" s="2">
        <v>1.2941999900000001</v>
      </c>
      <c r="X9680" s="2">
        <v>5.594E-3</v>
      </c>
      <c r="BH9680" s="2">
        <v>1.1622999899999999</v>
      </c>
      <c r="BL9680" s="2">
        <v>0.15959999999999999</v>
      </c>
      <c r="BS9680" s="2">
        <v>1</v>
      </c>
    </row>
    <row r="9681" spans="2:71" ht="15" hidden="1" customHeight="1" x14ac:dyDescent="0.2">
      <c r="B9681" s="2">
        <v>30242</v>
      </c>
      <c r="J9681" s="2">
        <v>0.57110000000000005</v>
      </c>
      <c r="K9681" s="2">
        <v>2.0961999900000001</v>
      </c>
      <c r="N9681" s="2">
        <v>0.17069999999999999</v>
      </c>
      <c r="V9681" s="2">
        <v>1.22799999</v>
      </c>
      <c r="X9681" s="2">
        <v>4.5719999999999997E-3</v>
      </c>
      <c r="BH9681" s="2">
        <v>1.1624999899999999</v>
      </c>
      <c r="BL9681" s="2">
        <v>0.16750000000000001</v>
      </c>
      <c r="BS9681" s="2">
        <v>1</v>
      </c>
    </row>
    <row r="9682" spans="2:71" ht="15" hidden="1" customHeight="1" x14ac:dyDescent="0.2">
      <c r="B9682" s="2">
        <v>30277</v>
      </c>
      <c r="J9682" s="2">
        <v>0.55940000000000001</v>
      </c>
      <c r="K9682" s="2">
        <v>1.9533999900000001</v>
      </c>
      <c r="N9682" s="2">
        <v>0.16980000000000001</v>
      </c>
      <c r="V9682" s="2">
        <v>1.2251000000000001</v>
      </c>
      <c r="X9682" s="2">
        <v>4.8129999999999996E-3</v>
      </c>
      <c r="BH9682" s="2">
        <v>1.1626000000000001</v>
      </c>
      <c r="BL9682" s="2">
        <v>0.16259999999999999</v>
      </c>
      <c r="BS9682" s="2">
        <v>1</v>
      </c>
    </row>
    <row r="9683" spans="2:71" ht="15" hidden="1" customHeight="1" x14ac:dyDescent="0.2">
      <c r="B9683" s="2">
        <v>30817</v>
      </c>
      <c r="J9683" s="2">
        <v>0.57020000000000004</v>
      </c>
      <c r="K9683" s="2">
        <v>1.79689999</v>
      </c>
      <c r="N9683" s="2">
        <v>0.16500000000000001</v>
      </c>
      <c r="V9683" s="2">
        <v>1.2940999900000001</v>
      </c>
      <c r="X9683" s="2">
        <v>5.587E-3</v>
      </c>
      <c r="BH9683" s="2">
        <v>1.1627000000000001</v>
      </c>
      <c r="BL9683" s="2">
        <v>0.15959999999999999</v>
      </c>
      <c r="BS9683" s="2">
        <v>1</v>
      </c>
    </row>
    <row r="9684" spans="2:71" ht="15" hidden="1" customHeight="1" x14ac:dyDescent="0.2">
      <c r="B9684" s="2">
        <v>30831</v>
      </c>
      <c r="J9684" s="2">
        <v>0.57350000000000001</v>
      </c>
      <c r="K9684" s="2">
        <v>1.79499999</v>
      </c>
      <c r="N9684" s="2">
        <v>0.16589999999999999</v>
      </c>
      <c r="V9684" s="2">
        <v>1.29509999</v>
      </c>
      <c r="X9684" s="2">
        <v>5.5880000000000001E-3</v>
      </c>
      <c r="BH9684" s="2">
        <v>1.1627000000000001</v>
      </c>
      <c r="BL9684" s="2">
        <v>0.16020000000000001</v>
      </c>
      <c r="BS9684" s="2">
        <v>1</v>
      </c>
    </row>
    <row r="9685" spans="2:71" ht="15" hidden="1" customHeight="1" x14ac:dyDescent="0.2">
      <c r="B9685" s="2">
        <v>30239</v>
      </c>
      <c r="J9685" s="2">
        <v>0.57179999000000004</v>
      </c>
      <c r="K9685" s="2">
        <v>2.0951999699999999</v>
      </c>
      <c r="N9685" s="2">
        <v>0.16850000000000001</v>
      </c>
      <c r="V9685" s="2">
        <v>1.23009999</v>
      </c>
      <c r="X9685" s="2">
        <v>4.561E-3</v>
      </c>
      <c r="BH9685" s="2">
        <v>1.1630999900000001</v>
      </c>
      <c r="BL9685" s="2">
        <v>0.16739999999999999</v>
      </c>
      <c r="BS9685" s="2">
        <v>1</v>
      </c>
    </row>
    <row r="9686" spans="2:71" ht="15" hidden="1" customHeight="1" x14ac:dyDescent="0.2">
      <c r="B9686" s="2">
        <v>30819</v>
      </c>
      <c r="J9686" s="2">
        <v>0.56899999999999995</v>
      </c>
      <c r="K9686" s="2">
        <v>1.8044</v>
      </c>
      <c r="N9686" s="2">
        <v>0.16569999999999999</v>
      </c>
      <c r="V9686" s="2">
        <v>1.2943999900000001</v>
      </c>
      <c r="X9686" s="2">
        <v>5.5690000000000002E-3</v>
      </c>
      <c r="BH9686" s="2">
        <v>1.1633999900000001</v>
      </c>
      <c r="BL9686" s="2">
        <v>0.1608</v>
      </c>
      <c r="BS9686" s="2">
        <v>1</v>
      </c>
    </row>
    <row r="9687" spans="2:71" ht="15" hidden="1" customHeight="1" x14ac:dyDescent="0.2">
      <c r="B9687" s="2">
        <v>30833</v>
      </c>
      <c r="J9687" s="2">
        <v>0.57289999999999996</v>
      </c>
      <c r="K9687" s="2">
        <v>1.79499999</v>
      </c>
      <c r="N9687" s="2">
        <v>0.1661</v>
      </c>
      <c r="V9687" s="2">
        <v>1.2946</v>
      </c>
      <c r="X9687" s="2">
        <v>5.5929999999999999E-3</v>
      </c>
      <c r="BH9687" s="2">
        <v>1.16399999</v>
      </c>
      <c r="BL9687" s="2">
        <v>0.16039999999999999</v>
      </c>
      <c r="BS9687" s="2">
        <v>1</v>
      </c>
    </row>
    <row r="9688" spans="2:71" ht="15" hidden="1" customHeight="1" x14ac:dyDescent="0.2">
      <c r="B9688" s="2">
        <v>30846</v>
      </c>
      <c r="J9688" s="2">
        <v>0.57289999999999996</v>
      </c>
      <c r="K9688" s="2">
        <v>1.80289999</v>
      </c>
      <c r="N9688" s="2">
        <v>0.16769999999999999</v>
      </c>
      <c r="V9688" s="2">
        <v>1.3008</v>
      </c>
      <c r="X9688" s="2">
        <v>5.5989999999999998E-3</v>
      </c>
      <c r="BH9688" s="2">
        <v>1.16399999</v>
      </c>
      <c r="BL9688" s="2">
        <v>0.161</v>
      </c>
      <c r="BS9688" s="2">
        <v>1</v>
      </c>
    </row>
    <row r="9689" spans="2:71" ht="15" hidden="1" customHeight="1" x14ac:dyDescent="0.2">
      <c r="B9689" s="2">
        <v>30824</v>
      </c>
      <c r="J9689" s="2">
        <v>0.57139998999999997</v>
      </c>
      <c r="K9689" s="2">
        <v>1.79879999</v>
      </c>
      <c r="N9689" s="2">
        <v>0.16589999999999999</v>
      </c>
      <c r="V9689" s="2">
        <v>1.29499999</v>
      </c>
      <c r="X9689" s="2">
        <v>5.5519999999999996E-3</v>
      </c>
      <c r="BH9689" s="2">
        <v>1.16419999</v>
      </c>
      <c r="BL9689" s="2">
        <v>0.16059999999999999</v>
      </c>
      <c r="BS9689" s="2">
        <v>1</v>
      </c>
    </row>
    <row r="9690" spans="2:71" ht="15" hidden="1" customHeight="1" x14ac:dyDescent="0.2">
      <c r="B9690" s="2">
        <v>30832</v>
      </c>
      <c r="J9690" s="2">
        <v>0.57199999999999995</v>
      </c>
      <c r="K9690" s="2">
        <v>1.7930999999999999</v>
      </c>
      <c r="N9690" s="2">
        <v>0.1663</v>
      </c>
      <c r="V9690" s="2">
        <v>1.2941999900000001</v>
      </c>
      <c r="X9690" s="2">
        <v>5.594E-3</v>
      </c>
      <c r="BH9690" s="2">
        <v>1.16429999</v>
      </c>
      <c r="BL9690" s="2">
        <v>0.16020000000000001</v>
      </c>
      <c r="BS9690" s="2">
        <v>1</v>
      </c>
    </row>
    <row r="9691" spans="2:71" ht="15" hidden="1" customHeight="1" x14ac:dyDescent="0.2">
      <c r="B9691" s="2">
        <v>30236</v>
      </c>
      <c r="J9691" s="2">
        <v>0.57809999999999995</v>
      </c>
      <c r="K9691" s="2">
        <v>2.10959998</v>
      </c>
      <c r="N9691" s="2">
        <v>0.16930000000000001</v>
      </c>
      <c r="V9691" s="2">
        <v>1.22399999</v>
      </c>
      <c r="X9691" s="2">
        <v>4.6620000000000003E-3</v>
      </c>
      <c r="BH9691" s="2">
        <v>1.1646000000000001</v>
      </c>
      <c r="BL9691" s="2">
        <v>0.1676</v>
      </c>
      <c r="BS9691" s="2">
        <v>1</v>
      </c>
    </row>
    <row r="9692" spans="2:71" ht="15" hidden="1" customHeight="1" x14ac:dyDescent="0.2">
      <c r="B9692" s="2">
        <v>30734</v>
      </c>
      <c r="J9692" s="2">
        <v>0.56859999999999999</v>
      </c>
      <c r="K9692" s="2">
        <v>1.8124</v>
      </c>
      <c r="N9692" s="2">
        <v>0.16350000000000001</v>
      </c>
      <c r="V9692" s="2">
        <v>1.2477999900000001</v>
      </c>
      <c r="X9692" s="2">
        <v>5.352E-3</v>
      </c>
      <c r="BH9692" s="2">
        <v>1.1646000000000001</v>
      </c>
      <c r="BL9692" s="2">
        <v>0.1575</v>
      </c>
      <c r="BS9692" s="2">
        <v>1</v>
      </c>
    </row>
    <row r="9693" spans="2:71" ht="15" hidden="1" customHeight="1" x14ac:dyDescent="0.2">
      <c r="B9693" s="2">
        <v>30839</v>
      </c>
      <c r="J9693" s="2">
        <v>0.58199999000000002</v>
      </c>
      <c r="K9693" s="2">
        <v>1.8215999899999999</v>
      </c>
      <c r="N9693" s="2">
        <v>0.1686</v>
      </c>
      <c r="V9693" s="2">
        <v>1.29929999</v>
      </c>
      <c r="X9693" s="2">
        <v>5.6379999999999998E-3</v>
      </c>
      <c r="BH9693" s="2">
        <v>1.1646000000000001</v>
      </c>
      <c r="BL9693" s="2">
        <v>0.16239999999999999</v>
      </c>
      <c r="BS9693" s="2">
        <v>1</v>
      </c>
    </row>
    <row r="9694" spans="2:71" ht="15" hidden="1" customHeight="1" x14ac:dyDescent="0.2">
      <c r="B9694" s="2">
        <v>30726</v>
      </c>
      <c r="J9694" s="2">
        <v>0.56140000000000001</v>
      </c>
      <c r="K9694" s="2">
        <v>1.7820999900000001</v>
      </c>
      <c r="N9694" s="2">
        <v>0.16070000000000001</v>
      </c>
      <c r="V9694" s="2">
        <v>1.2474999899999999</v>
      </c>
      <c r="X9694" s="2">
        <v>5.3309999999999998E-3</v>
      </c>
      <c r="BH9694" s="2">
        <v>1.1648999900000001</v>
      </c>
      <c r="BL9694" s="2">
        <v>0.15390000000000001</v>
      </c>
      <c r="BS9694" s="2">
        <v>1</v>
      </c>
    </row>
    <row r="9695" spans="2:71" ht="15" hidden="1" customHeight="1" x14ac:dyDescent="0.2">
      <c r="B9695" s="2">
        <v>30377</v>
      </c>
      <c r="J9695" s="2">
        <v>0.59689999000000005</v>
      </c>
      <c r="K9695" s="2">
        <v>1.84549999</v>
      </c>
      <c r="N9695" s="2">
        <v>0.1716</v>
      </c>
      <c r="V9695" s="2">
        <v>1.2253999900000001</v>
      </c>
      <c r="X9695" s="2">
        <v>5.1640000000000002E-3</v>
      </c>
      <c r="BH9695" s="2">
        <v>1.1649999900000001</v>
      </c>
      <c r="BL9695" s="2">
        <v>0.16400000000000001</v>
      </c>
      <c r="BS9695" s="2">
        <v>1</v>
      </c>
    </row>
    <row r="9696" spans="2:71" ht="15" hidden="1" customHeight="1" x14ac:dyDescent="0.2">
      <c r="B9696" s="2">
        <v>30376</v>
      </c>
      <c r="J9696" s="2">
        <v>0.59370000000000001</v>
      </c>
      <c r="K9696" s="2">
        <v>1.8462999899999999</v>
      </c>
      <c r="N9696" s="2">
        <v>0.1709</v>
      </c>
      <c r="V9696" s="2">
        <v>1.2275999900000001</v>
      </c>
      <c r="X9696" s="2">
        <v>5.1380000000000002E-3</v>
      </c>
      <c r="BH9696" s="2">
        <v>1.1652</v>
      </c>
      <c r="BL9696" s="2">
        <v>0.16389999999999999</v>
      </c>
      <c r="BS9696" s="2">
        <v>1</v>
      </c>
    </row>
    <row r="9697" spans="2:71" ht="15" hidden="1" customHeight="1" x14ac:dyDescent="0.2">
      <c r="B9697" s="2">
        <v>30845</v>
      </c>
      <c r="J9697" s="2">
        <v>0.57089999000000002</v>
      </c>
      <c r="K9697" s="2">
        <v>1.79929999</v>
      </c>
      <c r="N9697" s="2">
        <v>0.1676</v>
      </c>
      <c r="V9697" s="2">
        <v>1.3009999999999999</v>
      </c>
      <c r="X9697" s="2">
        <v>5.5919999999999997E-3</v>
      </c>
      <c r="BH9697" s="2">
        <v>1.1652</v>
      </c>
      <c r="BL9697" s="2">
        <v>0.16089999999999999</v>
      </c>
      <c r="BS9697" s="2">
        <v>1</v>
      </c>
    </row>
    <row r="9698" spans="2:71" ht="15" hidden="1" customHeight="1" x14ac:dyDescent="0.2">
      <c r="B9698" s="2">
        <v>30826</v>
      </c>
      <c r="J9698" s="2">
        <v>0.57219998999999999</v>
      </c>
      <c r="K9698" s="2">
        <v>1.7938000000000001</v>
      </c>
      <c r="N9698" s="2">
        <v>0.1658</v>
      </c>
      <c r="V9698" s="2">
        <v>1.29699999</v>
      </c>
      <c r="X9698" s="2">
        <v>5.5950000000000001E-3</v>
      </c>
      <c r="BH9698" s="2">
        <v>1.16569999</v>
      </c>
      <c r="BL9698" s="2">
        <v>0.15989999999999999</v>
      </c>
      <c r="BS9698" s="2">
        <v>1</v>
      </c>
    </row>
    <row r="9699" spans="2:71" ht="15" hidden="1" customHeight="1" x14ac:dyDescent="0.2">
      <c r="B9699" s="2">
        <v>30830</v>
      </c>
      <c r="J9699" s="2">
        <v>0.57469999999999999</v>
      </c>
      <c r="K9699" s="2">
        <v>1.7887</v>
      </c>
      <c r="N9699" s="2">
        <v>0.1666</v>
      </c>
      <c r="V9699" s="2">
        <v>1.29519999</v>
      </c>
      <c r="X9699" s="2">
        <v>5.5719999999999997E-3</v>
      </c>
      <c r="BH9699" s="2">
        <v>1.16569999</v>
      </c>
      <c r="BL9699" s="2">
        <v>0.16089999999999999</v>
      </c>
      <c r="BS9699" s="2">
        <v>1</v>
      </c>
    </row>
    <row r="9700" spans="2:71" ht="15" hidden="1" customHeight="1" x14ac:dyDescent="0.2">
      <c r="B9700" s="2">
        <v>30238</v>
      </c>
      <c r="J9700" s="2">
        <v>0.57069999999999999</v>
      </c>
      <c r="K9700" s="2">
        <v>2.09629998</v>
      </c>
      <c r="N9700" s="2">
        <v>0.1699</v>
      </c>
      <c r="V9700" s="2">
        <v>1.2287999999999999</v>
      </c>
      <c r="X9700" s="2">
        <v>4.581E-3</v>
      </c>
      <c r="BH9700" s="2">
        <v>1.16589999</v>
      </c>
      <c r="BL9700" s="2">
        <v>0.16769999999999999</v>
      </c>
      <c r="BS9700" s="2">
        <v>1</v>
      </c>
    </row>
    <row r="9701" spans="2:71" ht="15" hidden="1" customHeight="1" x14ac:dyDescent="0.2">
      <c r="B9701" s="2">
        <v>30838</v>
      </c>
      <c r="J9701" s="2">
        <v>0.58230000000000004</v>
      </c>
      <c r="K9701" s="2">
        <v>1.81479999</v>
      </c>
      <c r="N9701" s="2">
        <v>0.1694</v>
      </c>
      <c r="V9701" s="2">
        <v>1.3008999999999999</v>
      </c>
      <c r="X9701" s="2">
        <v>5.6490000000000004E-3</v>
      </c>
      <c r="BH9701" s="2">
        <v>1.16599999</v>
      </c>
      <c r="BL9701" s="2">
        <v>0.16270000000000001</v>
      </c>
      <c r="BS9701" s="2">
        <v>1</v>
      </c>
    </row>
    <row r="9702" spans="2:71" ht="15" hidden="1" customHeight="1" x14ac:dyDescent="0.2">
      <c r="B9702" s="2">
        <v>30840</v>
      </c>
      <c r="J9702" s="2">
        <v>0.5796</v>
      </c>
      <c r="K9702" s="2">
        <v>1.8160000000000001</v>
      </c>
      <c r="N9702" s="2">
        <v>0.16880000000000001</v>
      </c>
      <c r="V9702" s="2">
        <v>1.3003999900000001</v>
      </c>
      <c r="X9702" s="2">
        <v>5.62E-3</v>
      </c>
      <c r="BH9702" s="2">
        <v>1.1661999999999999</v>
      </c>
      <c r="BL9702" s="2">
        <v>0.16200000000000001</v>
      </c>
      <c r="BS9702" s="2">
        <v>1</v>
      </c>
    </row>
    <row r="9703" spans="2:71" ht="15" hidden="1" customHeight="1" x14ac:dyDescent="0.2">
      <c r="B9703" s="2">
        <v>30827</v>
      </c>
      <c r="J9703" s="2">
        <v>0.57550000000000001</v>
      </c>
      <c r="K9703" s="2">
        <v>1.7921</v>
      </c>
      <c r="N9703" s="2">
        <v>0.1671</v>
      </c>
      <c r="V9703" s="2">
        <v>1.2943999900000001</v>
      </c>
      <c r="X9703" s="2">
        <v>5.5890000000000002E-3</v>
      </c>
      <c r="BH9703" s="2">
        <v>1.1662999999999999</v>
      </c>
      <c r="BL9703" s="2">
        <v>0.161</v>
      </c>
      <c r="BS9703" s="2">
        <v>1</v>
      </c>
    </row>
    <row r="9704" spans="2:71" ht="15" hidden="1" customHeight="1" x14ac:dyDescent="0.2">
      <c r="B9704" s="2">
        <v>30279</v>
      </c>
      <c r="J9704" s="2">
        <v>0.5675</v>
      </c>
      <c r="K9704" s="2">
        <v>1.9612000000000001</v>
      </c>
      <c r="N9704" s="2">
        <v>0.1714</v>
      </c>
      <c r="V9704" s="2">
        <v>1.2287999999999999</v>
      </c>
      <c r="X9704" s="2">
        <v>4.9030000000000002E-3</v>
      </c>
      <c r="BH9704" s="2">
        <v>1.16749999</v>
      </c>
      <c r="BL9704" s="2">
        <v>0.1636</v>
      </c>
      <c r="BS9704" s="2">
        <v>1</v>
      </c>
    </row>
    <row r="9705" spans="2:71" ht="15" hidden="1" customHeight="1" x14ac:dyDescent="0.2">
      <c r="B9705" s="2">
        <v>30727</v>
      </c>
      <c r="J9705" s="2">
        <v>0.56640000000000001</v>
      </c>
      <c r="K9705" s="2">
        <v>1.7977999899999999</v>
      </c>
      <c r="N9705" s="2">
        <v>0.16270000000000001</v>
      </c>
      <c r="V9705" s="2">
        <v>1.2449999899999999</v>
      </c>
      <c r="X9705" s="2">
        <v>5.339E-3</v>
      </c>
      <c r="BH9705" s="2">
        <v>1.16759999</v>
      </c>
      <c r="BL9705" s="2">
        <v>0.15590000000000001</v>
      </c>
      <c r="BS9705" s="2">
        <v>1</v>
      </c>
    </row>
    <row r="9706" spans="2:71" ht="15" hidden="1" customHeight="1" x14ac:dyDescent="0.2">
      <c r="B9706" s="2">
        <v>30844</v>
      </c>
      <c r="J9706" s="2">
        <v>0.57479999999999998</v>
      </c>
      <c r="K9706" s="2">
        <v>1.80659999</v>
      </c>
      <c r="N9706" s="2">
        <v>0.16830000000000001</v>
      </c>
      <c r="V9706" s="2">
        <v>1.3015999899999999</v>
      </c>
      <c r="X9706" s="2">
        <v>5.6119999999999998E-3</v>
      </c>
      <c r="BH9706" s="2">
        <v>1.16769999</v>
      </c>
      <c r="BL9706" s="2">
        <v>0.16189999999999999</v>
      </c>
      <c r="BS9706" s="2">
        <v>1</v>
      </c>
    </row>
    <row r="9707" spans="2:71" ht="15" hidden="1" customHeight="1" x14ac:dyDescent="0.2">
      <c r="B9707" s="2">
        <v>30841</v>
      </c>
      <c r="J9707" s="2">
        <v>0.57950000000000002</v>
      </c>
      <c r="K9707" s="2">
        <v>1.8140000000000001</v>
      </c>
      <c r="N9707" s="2">
        <v>0.16869999999999999</v>
      </c>
      <c r="V9707" s="2">
        <v>1.3008</v>
      </c>
      <c r="X9707" s="2">
        <v>5.6169999999999996E-3</v>
      </c>
      <c r="BH9707" s="2">
        <v>1.1680999999999999</v>
      </c>
      <c r="BL9707" s="2">
        <v>0.16189999999999999</v>
      </c>
      <c r="BS9707" s="2">
        <v>1</v>
      </c>
    </row>
    <row r="9708" spans="2:71" ht="15" hidden="1" customHeight="1" x14ac:dyDescent="0.2">
      <c r="B9708" s="2">
        <v>30237</v>
      </c>
      <c r="J9708" s="2">
        <v>0.57410000000000005</v>
      </c>
      <c r="K9708" s="2">
        <v>2.0995999900000002</v>
      </c>
      <c r="N9708" s="2">
        <v>0.16950000000000001</v>
      </c>
      <c r="V9708" s="2">
        <v>1.22849999</v>
      </c>
      <c r="X9708" s="2">
        <v>4.6109999999999996E-3</v>
      </c>
      <c r="BH9708" s="2">
        <v>1.1683999899999999</v>
      </c>
      <c r="BL9708" s="2">
        <v>0.16789999999999999</v>
      </c>
      <c r="BS9708" s="2">
        <v>1</v>
      </c>
    </row>
    <row r="9709" spans="2:71" ht="15" hidden="1" customHeight="1" x14ac:dyDescent="0.2">
      <c r="B9709" s="2">
        <v>30813</v>
      </c>
      <c r="J9709" s="2">
        <v>0.5655</v>
      </c>
      <c r="K9709" s="2">
        <v>1.7912999999999999</v>
      </c>
      <c r="N9709" s="2">
        <v>0.16520000000000001</v>
      </c>
      <c r="V9709" s="2">
        <v>1.2942999900000001</v>
      </c>
      <c r="X9709" s="2">
        <v>5.6210000000000001E-3</v>
      </c>
      <c r="BH9709" s="2">
        <v>1.1683999899999999</v>
      </c>
      <c r="BL9709" s="2">
        <v>0.1595</v>
      </c>
      <c r="BS9709" s="2">
        <v>1</v>
      </c>
    </row>
    <row r="9710" spans="2:71" ht="15" hidden="1" customHeight="1" x14ac:dyDescent="0.2">
      <c r="B9710" s="2">
        <v>30834</v>
      </c>
      <c r="J9710" s="2">
        <v>0.58059998999999995</v>
      </c>
      <c r="K9710" s="2">
        <v>1.8168</v>
      </c>
      <c r="N9710" s="2">
        <v>0.16739999999999999</v>
      </c>
      <c r="V9710" s="2">
        <v>1.294</v>
      </c>
      <c r="X9710" s="2">
        <v>5.6239999999999997E-3</v>
      </c>
      <c r="BH9710" s="2">
        <v>1.1689000000000001</v>
      </c>
      <c r="BL9710" s="2">
        <v>0.1618</v>
      </c>
      <c r="BS9710" s="2">
        <v>1</v>
      </c>
    </row>
    <row r="9711" spans="2:71" ht="15" hidden="1" customHeight="1" x14ac:dyDescent="0.2">
      <c r="B9711" s="2">
        <v>30231</v>
      </c>
      <c r="J9711" s="2">
        <v>0.57330000000000003</v>
      </c>
      <c r="K9711" s="2">
        <v>2.1029999899999998</v>
      </c>
      <c r="N9711" s="2">
        <v>0.17430000000000001</v>
      </c>
      <c r="V9711" s="2">
        <v>1.23449999</v>
      </c>
      <c r="X9711" s="2">
        <v>4.5729999999999998E-3</v>
      </c>
      <c r="BH9711" s="2">
        <v>1.1691999900000001</v>
      </c>
      <c r="BS9711" s="2">
        <v>1</v>
      </c>
    </row>
    <row r="9712" spans="2:71" ht="15" hidden="1" customHeight="1" x14ac:dyDescent="0.2">
      <c r="B9712" s="2">
        <v>30230</v>
      </c>
      <c r="J9712" s="2">
        <v>0.56569999000000004</v>
      </c>
      <c r="K9712" s="2">
        <v>2.0966</v>
      </c>
      <c r="N9712" s="2">
        <v>0.1757</v>
      </c>
      <c r="V9712" s="2">
        <v>1.2383999999999999</v>
      </c>
      <c r="X9712" s="2">
        <v>4.5209999999999998E-3</v>
      </c>
      <c r="BH9712" s="2">
        <v>1.1697</v>
      </c>
      <c r="BL9712" s="2">
        <v>0.19589999999999999</v>
      </c>
      <c r="BS9712" s="2">
        <v>1</v>
      </c>
    </row>
    <row r="9713" spans="2:71" ht="15" hidden="1" customHeight="1" x14ac:dyDescent="0.2">
      <c r="B9713" s="2">
        <v>30741</v>
      </c>
      <c r="J9713" s="2">
        <v>0.57779999999999998</v>
      </c>
      <c r="K9713" s="2">
        <v>1.8686</v>
      </c>
      <c r="N9713" s="2">
        <v>0.1671</v>
      </c>
      <c r="V9713" s="2">
        <v>1.2519999900000001</v>
      </c>
      <c r="X9713" s="2">
        <v>5.365E-3</v>
      </c>
      <c r="BH9713" s="2">
        <v>1.16999999</v>
      </c>
      <c r="BL9713" s="2">
        <v>0.16139999999999999</v>
      </c>
      <c r="BS9713" s="2">
        <v>1</v>
      </c>
    </row>
    <row r="9714" spans="2:71" ht="15" hidden="1" customHeight="1" x14ac:dyDescent="0.2">
      <c r="B9714" s="2">
        <v>30818</v>
      </c>
      <c r="J9714" s="2">
        <v>0.57099999000000001</v>
      </c>
      <c r="K9714" s="2">
        <v>1.8036000000000001</v>
      </c>
      <c r="N9714" s="2">
        <v>0.1661</v>
      </c>
      <c r="V9714" s="2">
        <v>1.2942999900000001</v>
      </c>
      <c r="X9714" s="2">
        <v>5.6020000000000002E-3</v>
      </c>
      <c r="BH9714" s="2">
        <v>1.1703999899999999</v>
      </c>
      <c r="BL9714" s="2">
        <v>0.1608</v>
      </c>
      <c r="BS9714" s="2">
        <v>1</v>
      </c>
    </row>
    <row r="9715" spans="2:71" ht="15" hidden="1" customHeight="1" x14ac:dyDescent="0.2">
      <c r="B9715" s="2">
        <v>30229</v>
      </c>
      <c r="J9715" s="2">
        <v>0.56420000000000003</v>
      </c>
      <c r="K9715" s="2">
        <v>2.0932999799999998</v>
      </c>
      <c r="N9715" s="2">
        <v>0.17710000000000001</v>
      </c>
      <c r="V9715" s="2">
        <v>1.2401</v>
      </c>
      <c r="X9715" s="2">
        <v>4.5300000000000002E-3</v>
      </c>
      <c r="BH9715" s="2">
        <v>1.1715</v>
      </c>
      <c r="BL9715" s="2">
        <v>0.1968</v>
      </c>
      <c r="BS9715" s="2">
        <v>1</v>
      </c>
    </row>
    <row r="9716" spans="2:71" ht="15" hidden="1" customHeight="1" x14ac:dyDescent="0.2">
      <c r="B9716" s="2">
        <v>30232</v>
      </c>
      <c r="J9716" s="2">
        <v>0.57319998999999999</v>
      </c>
      <c r="K9716" s="2">
        <v>2.1014999699999999</v>
      </c>
      <c r="N9716" s="2">
        <v>0.17169999999999999</v>
      </c>
      <c r="V9716" s="2">
        <v>1.2332999899999999</v>
      </c>
      <c r="X9716" s="2">
        <v>4.6090000000000002E-3</v>
      </c>
      <c r="BH9716" s="2">
        <v>1.1715</v>
      </c>
      <c r="BL9716" s="2">
        <v>0.16850000000000001</v>
      </c>
      <c r="BS9716" s="2">
        <v>1</v>
      </c>
    </row>
    <row r="9717" spans="2:71" ht="15" hidden="1" customHeight="1" x14ac:dyDescent="0.2">
      <c r="B9717" s="2">
        <v>30228</v>
      </c>
      <c r="J9717" s="2">
        <v>0.56259999000000005</v>
      </c>
      <c r="K9717" s="2">
        <v>2.0842999799999999</v>
      </c>
      <c r="N9717" s="2">
        <v>0.17660000000000001</v>
      </c>
      <c r="V9717" s="2">
        <v>1.2378999900000001</v>
      </c>
      <c r="X9717" s="2">
        <v>4.5279999999999999E-3</v>
      </c>
      <c r="BH9717" s="2">
        <v>1.17179999</v>
      </c>
      <c r="BL9717" s="2">
        <v>0.1968</v>
      </c>
      <c r="BS9717" s="2">
        <v>1</v>
      </c>
    </row>
    <row r="9718" spans="2:71" ht="15" hidden="1" customHeight="1" x14ac:dyDescent="0.2">
      <c r="B9718" s="2">
        <v>30223</v>
      </c>
      <c r="J9718" s="2">
        <v>0.56979999999999997</v>
      </c>
      <c r="K9718" s="2">
        <v>2.0915999699999999</v>
      </c>
      <c r="N9718" s="2">
        <v>0.17810000000000001</v>
      </c>
      <c r="V9718" s="2">
        <v>1.2335999900000001</v>
      </c>
      <c r="X9718" s="2">
        <v>4.5890000000000002E-3</v>
      </c>
      <c r="BH9718" s="2">
        <v>1.1722999999999999</v>
      </c>
      <c r="BL9718" s="2">
        <v>0.1963</v>
      </c>
      <c r="BS9718" s="2">
        <v>1</v>
      </c>
    </row>
    <row r="9719" spans="2:71" ht="15" hidden="1" customHeight="1" x14ac:dyDescent="0.2">
      <c r="B9719" s="2">
        <v>30781</v>
      </c>
      <c r="J9719" s="2">
        <v>0.58809999000000002</v>
      </c>
      <c r="K9719" s="2">
        <v>1.8224999900000001</v>
      </c>
      <c r="N9719" s="2">
        <v>0.1694</v>
      </c>
      <c r="V9719" s="2">
        <v>1.2793999899999999</v>
      </c>
      <c r="X9719" s="2">
        <v>5.6750000000000004E-3</v>
      </c>
      <c r="BH9719" s="2">
        <v>1.1725999899999999</v>
      </c>
      <c r="BL9719" s="2">
        <v>0.1641</v>
      </c>
      <c r="BS9719" s="2">
        <v>1</v>
      </c>
    </row>
    <row r="9720" spans="2:71" ht="15" hidden="1" customHeight="1" x14ac:dyDescent="0.2">
      <c r="B9720" s="2">
        <v>30225</v>
      </c>
      <c r="J9720" s="2">
        <v>0.56869999000000004</v>
      </c>
      <c r="K9720" s="2">
        <v>2.0968</v>
      </c>
      <c r="N9720" s="2">
        <v>0.17749999999999999</v>
      </c>
      <c r="V9720" s="2">
        <v>1.2351999899999999</v>
      </c>
      <c r="X9720" s="2">
        <v>4.5950000000000001E-3</v>
      </c>
      <c r="BH9720" s="2">
        <v>1.1726999899999999</v>
      </c>
      <c r="BL9720" s="2">
        <v>0.1953</v>
      </c>
      <c r="BS9720" s="2">
        <v>1</v>
      </c>
    </row>
    <row r="9721" spans="2:71" ht="15" hidden="1" customHeight="1" x14ac:dyDescent="0.2">
      <c r="B9721" s="2">
        <v>30812</v>
      </c>
      <c r="J9721" s="2">
        <v>0.56720000000000004</v>
      </c>
      <c r="K9721" s="2">
        <v>1.7939000000000001</v>
      </c>
      <c r="N9721" s="2">
        <v>0.16470000000000001</v>
      </c>
      <c r="V9721" s="2">
        <v>1.29709999</v>
      </c>
      <c r="X9721" s="2">
        <v>5.6620000000000004E-3</v>
      </c>
      <c r="BH9721" s="2">
        <v>1.1726999899999999</v>
      </c>
      <c r="BL9721" s="2">
        <v>0.159</v>
      </c>
      <c r="BS9721" s="2">
        <v>1</v>
      </c>
    </row>
    <row r="9722" spans="2:71" ht="15" hidden="1" customHeight="1" x14ac:dyDescent="0.2">
      <c r="B9722" s="2">
        <v>30837</v>
      </c>
      <c r="J9722" s="2">
        <v>0.58230000000000004</v>
      </c>
      <c r="K9722" s="2">
        <v>1.8158000000000001</v>
      </c>
      <c r="N9722" s="2">
        <v>0.1691</v>
      </c>
      <c r="V9722" s="2">
        <v>1.2960999900000001</v>
      </c>
      <c r="X9722" s="2">
        <v>5.6429999999999996E-3</v>
      </c>
      <c r="BH9722" s="2">
        <v>1.1726999899999999</v>
      </c>
      <c r="BL9722" s="2">
        <v>0.1628</v>
      </c>
      <c r="BS9722" s="2">
        <v>1</v>
      </c>
    </row>
    <row r="9723" spans="2:71" ht="15" hidden="1" customHeight="1" x14ac:dyDescent="0.2">
      <c r="B9723" s="2">
        <v>30782</v>
      </c>
      <c r="J9723" s="2">
        <v>0.58899999000000003</v>
      </c>
      <c r="K9723" s="2">
        <v>1.8362999900000001</v>
      </c>
      <c r="N9723" s="2">
        <v>0.16900000000000001</v>
      </c>
      <c r="V9723" s="2">
        <v>1.2782999900000001</v>
      </c>
      <c r="X9723" s="2">
        <v>5.6759999999999996E-3</v>
      </c>
      <c r="BH9723" s="2">
        <v>1.1727999899999999</v>
      </c>
      <c r="BL9723" s="2">
        <v>0.16389999999999999</v>
      </c>
      <c r="BS9723" s="2">
        <v>1</v>
      </c>
    </row>
    <row r="9724" spans="2:71" ht="15" hidden="1" customHeight="1" x14ac:dyDescent="0.2">
      <c r="B9724" s="2">
        <v>30375</v>
      </c>
      <c r="J9724" s="2">
        <v>0.59599999000000004</v>
      </c>
      <c r="K9724" s="2">
        <v>1.8572</v>
      </c>
      <c r="N9724" s="2">
        <v>0.1714</v>
      </c>
      <c r="V9724" s="2">
        <v>1.2288999899999999</v>
      </c>
      <c r="X9724" s="2">
        <v>5.1650000000000003E-3</v>
      </c>
      <c r="BH9724" s="2">
        <v>1.1729999900000001</v>
      </c>
      <c r="BL9724" s="2">
        <v>0.16450000000000001</v>
      </c>
      <c r="BS9724" s="2">
        <v>1</v>
      </c>
    </row>
    <row r="9725" spans="2:71" ht="15" hidden="1" customHeight="1" x14ac:dyDescent="0.2">
      <c r="B9725" s="2">
        <v>30788</v>
      </c>
      <c r="J9725" s="2">
        <v>0.58549998999999997</v>
      </c>
      <c r="K9725" s="2">
        <v>1.8196999899999999</v>
      </c>
      <c r="N9725" s="2">
        <v>0.16889999999999999</v>
      </c>
      <c r="V9725" s="2">
        <v>1.2802999900000001</v>
      </c>
      <c r="X9725" s="2">
        <v>5.6810000000000003E-3</v>
      </c>
      <c r="BH9725" s="2">
        <v>1.1733</v>
      </c>
      <c r="BL9725" s="2">
        <v>0.1636</v>
      </c>
      <c r="BS9725" s="2">
        <v>1</v>
      </c>
    </row>
    <row r="9726" spans="2:71" ht="15" hidden="1" customHeight="1" x14ac:dyDescent="0.2">
      <c r="B9726" s="2">
        <v>30825</v>
      </c>
      <c r="J9726" s="2">
        <v>0.56889999999999996</v>
      </c>
      <c r="K9726" s="2">
        <v>1.78269999</v>
      </c>
      <c r="N9726" s="2">
        <v>0.16589999999999999</v>
      </c>
      <c r="V9726" s="2">
        <v>1.29509999</v>
      </c>
      <c r="X9726" s="2">
        <v>5.5770000000000004E-3</v>
      </c>
      <c r="BH9726" s="2">
        <v>1.1734</v>
      </c>
      <c r="BL9726" s="2">
        <v>0.1605</v>
      </c>
      <c r="BS9726" s="2">
        <v>1</v>
      </c>
    </row>
    <row r="9727" spans="2:71" ht="15" hidden="1" customHeight="1" x14ac:dyDescent="0.2">
      <c r="B9727" s="2">
        <v>30733</v>
      </c>
      <c r="J9727" s="2">
        <v>0.56299999000000001</v>
      </c>
      <c r="K9727" s="2">
        <v>1.8020999900000001</v>
      </c>
      <c r="N9727" s="2">
        <v>0.16250000000000001</v>
      </c>
      <c r="V9727" s="2">
        <v>1.2496999900000001</v>
      </c>
      <c r="X9727" s="2">
        <v>5.3400000000000001E-3</v>
      </c>
      <c r="BH9727" s="2">
        <v>1.17349999</v>
      </c>
      <c r="BL9727" s="2">
        <v>0.15629999999999999</v>
      </c>
      <c r="BS9727" s="2">
        <v>1</v>
      </c>
    </row>
    <row r="9728" spans="2:71" ht="15" hidden="1" customHeight="1" x14ac:dyDescent="0.2">
      <c r="B9728" s="2">
        <v>30224</v>
      </c>
      <c r="J9728" s="2">
        <v>0.56979999999999997</v>
      </c>
      <c r="K9728" s="2">
        <v>2.09549999</v>
      </c>
      <c r="N9728" s="2">
        <v>0.1774</v>
      </c>
      <c r="V9728" s="2">
        <v>1.23629999</v>
      </c>
      <c r="X9728" s="2">
        <v>4.6090000000000002E-3</v>
      </c>
      <c r="BH9728" s="2">
        <v>1.17369999</v>
      </c>
      <c r="BL9728" s="2">
        <v>0.19689999999999999</v>
      </c>
      <c r="BS9728" s="2">
        <v>1</v>
      </c>
    </row>
    <row r="9729" spans="2:71" ht="15" hidden="1" customHeight="1" x14ac:dyDescent="0.2">
      <c r="B9729" s="2">
        <v>30217</v>
      </c>
      <c r="J9729" s="2">
        <v>0.57089999000000002</v>
      </c>
      <c r="K9729" s="2">
        <v>2.1004999899999999</v>
      </c>
      <c r="N9729" s="2">
        <v>0.17710000000000001</v>
      </c>
      <c r="V9729" s="2">
        <v>1.2274999900000001</v>
      </c>
      <c r="X9729" s="2">
        <v>4.6369999999999996E-3</v>
      </c>
      <c r="BH9729" s="2">
        <v>1.1741999999999999</v>
      </c>
      <c r="BL9729" s="2">
        <v>0.1968</v>
      </c>
      <c r="BS9729" s="2">
        <v>1</v>
      </c>
    </row>
    <row r="9730" spans="2:71" ht="15" hidden="1" customHeight="1" x14ac:dyDescent="0.2">
      <c r="B9730" s="2">
        <v>30785</v>
      </c>
      <c r="J9730" s="2">
        <v>0.58769998999999995</v>
      </c>
      <c r="K9730" s="2">
        <v>1.8284999900000001</v>
      </c>
      <c r="N9730" s="2">
        <v>0.1694</v>
      </c>
      <c r="V9730" s="2">
        <v>1.27909999</v>
      </c>
      <c r="X9730" s="2">
        <v>5.6909999999999999E-3</v>
      </c>
      <c r="BH9730" s="2">
        <v>1.1741999999999999</v>
      </c>
      <c r="BL9730" s="2">
        <v>0.16389999999999999</v>
      </c>
      <c r="BS9730" s="2">
        <v>1</v>
      </c>
    </row>
    <row r="9731" spans="2:71" ht="15" hidden="1" customHeight="1" x14ac:dyDescent="0.2">
      <c r="B9731" s="2">
        <v>30222</v>
      </c>
      <c r="J9731" s="2">
        <v>0.56679999999999997</v>
      </c>
      <c r="K9731" s="2">
        <v>2.0894999799999998</v>
      </c>
      <c r="N9731" s="2">
        <v>0.17699999999999999</v>
      </c>
      <c r="V9731" s="2">
        <v>1.23599999</v>
      </c>
      <c r="X9731" s="2">
        <v>4.5770000000000003E-3</v>
      </c>
      <c r="BH9731" s="2">
        <v>1.1749000000000001</v>
      </c>
      <c r="BL9731" s="2">
        <v>0.19600000000000001</v>
      </c>
      <c r="BS9731" s="2">
        <v>1</v>
      </c>
    </row>
    <row r="9732" spans="2:71" ht="15" hidden="1" customHeight="1" x14ac:dyDescent="0.2">
      <c r="B9732" s="2">
        <v>30215</v>
      </c>
      <c r="J9732" s="2">
        <v>0.57299999999999995</v>
      </c>
      <c r="K9732" s="2">
        <v>2.1006999899999999</v>
      </c>
      <c r="N9732" s="2">
        <v>0.17730000000000001</v>
      </c>
      <c r="V9732" s="2">
        <v>1.22849999</v>
      </c>
      <c r="X9732" s="2">
        <v>4.6350000000000002E-3</v>
      </c>
      <c r="BH9732" s="2">
        <v>1.1752999900000001</v>
      </c>
      <c r="BL9732" s="2">
        <v>0.19689999999999999</v>
      </c>
      <c r="BS9732" s="2">
        <v>1</v>
      </c>
    </row>
    <row r="9733" spans="2:71" ht="15" hidden="1" customHeight="1" x14ac:dyDescent="0.2">
      <c r="B9733" s="2">
        <v>30798</v>
      </c>
      <c r="J9733" s="2">
        <v>0.57430000000000003</v>
      </c>
      <c r="K9733" s="2">
        <v>1.7957999899999999</v>
      </c>
      <c r="N9733" s="2">
        <v>0.16619999999999999</v>
      </c>
      <c r="V9733" s="2">
        <v>1.27859999</v>
      </c>
      <c r="X9733" s="2">
        <v>5.6649999999999999E-3</v>
      </c>
      <c r="BH9733" s="2">
        <v>1.17609999</v>
      </c>
      <c r="BL9733" s="2">
        <v>0.16070000000000001</v>
      </c>
      <c r="BS9733" s="2">
        <v>1</v>
      </c>
    </row>
    <row r="9734" spans="2:71" ht="15" hidden="1" customHeight="1" x14ac:dyDescent="0.2">
      <c r="B9734" s="2">
        <v>30796</v>
      </c>
      <c r="J9734" s="2">
        <v>0.57759998999999995</v>
      </c>
      <c r="K9734" s="2">
        <v>1.8027</v>
      </c>
      <c r="N9734" s="2">
        <v>0.16700000000000001</v>
      </c>
      <c r="V9734" s="2">
        <v>1.2807999999999999</v>
      </c>
      <c r="X9734" s="2">
        <v>5.6730000000000001E-3</v>
      </c>
      <c r="BH9734" s="2">
        <v>1.17639999</v>
      </c>
      <c r="BL9734" s="2">
        <v>0.16189999999999999</v>
      </c>
      <c r="BS9734" s="2">
        <v>1</v>
      </c>
    </row>
    <row r="9735" spans="2:71" ht="15" hidden="1" customHeight="1" x14ac:dyDescent="0.2">
      <c r="B9735" s="2">
        <v>30797</v>
      </c>
      <c r="J9735" s="2">
        <v>0.57730000000000004</v>
      </c>
      <c r="K9735" s="2">
        <v>1.8062</v>
      </c>
      <c r="N9735" s="2">
        <v>0.16719999999999999</v>
      </c>
      <c r="V9735" s="2">
        <v>1.27919999</v>
      </c>
      <c r="X9735" s="2">
        <v>5.672E-3</v>
      </c>
      <c r="BH9735" s="2">
        <v>1.17639999</v>
      </c>
      <c r="BL9735" s="2">
        <v>0.16159999999999999</v>
      </c>
      <c r="BS9735" s="2">
        <v>1</v>
      </c>
    </row>
    <row r="9736" spans="2:71" ht="15" hidden="1" customHeight="1" x14ac:dyDescent="0.2">
      <c r="B9736" s="2">
        <v>30216</v>
      </c>
      <c r="J9736" s="2">
        <v>0.57489999000000003</v>
      </c>
      <c r="K9736" s="2">
        <v>2.1072000000000002</v>
      </c>
      <c r="N9736" s="2">
        <v>0.1777</v>
      </c>
      <c r="V9736" s="2">
        <v>1.22819999</v>
      </c>
      <c r="X9736" s="2">
        <v>4.6759999999999996E-3</v>
      </c>
      <c r="BH9736" s="2">
        <v>1.1764999899999999</v>
      </c>
      <c r="BL9736" s="2">
        <v>0.19750000000000001</v>
      </c>
      <c r="BS9736" s="2">
        <v>1</v>
      </c>
    </row>
    <row r="9737" spans="2:71" ht="15" hidden="1" customHeight="1" x14ac:dyDescent="0.2">
      <c r="B9737" s="2">
        <v>30218</v>
      </c>
      <c r="J9737" s="2">
        <v>0.56959998999999994</v>
      </c>
      <c r="K9737" s="2">
        <v>2.1070999800000001</v>
      </c>
      <c r="N9737" s="2">
        <v>0.17730000000000001</v>
      </c>
      <c r="V9737" s="2">
        <v>1.2322</v>
      </c>
      <c r="X9737" s="2">
        <v>4.6280000000000002E-3</v>
      </c>
      <c r="BH9737" s="2">
        <v>1.1764999899999999</v>
      </c>
      <c r="BL9737" s="2">
        <v>0.19670000000000001</v>
      </c>
      <c r="BS9737" s="2">
        <v>1</v>
      </c>
    </row>
    <row r="9738" spans="2:71" ht="15" hidden="1" customHeight="1" x14ac:dyDescent="0.2">
      <c r="B9738" s="2">
        <v>30221</v>
      </c>
      <c r="J9738" s="2">
        <v>0.56699999000000001</v>
      </c>
      <c r="K9738" s="2">
        <v>2.0933999700000001</v>
      </c>
      <c r="N9738" s="2">
        <v>0.1769</v>
      </c>
      <c r="V9738" s="2">
        <v>1.23469999</v>
      </c>
      <c r="X9738" s="2">
        <v>4.5779999999999996E-3</v>
      </c>
      <c r="BH9738" s="2">
        <v>1.1764999899999999</v>
      </c>
      <c r="BL9738" s="2">
        <v>0.19639999999999999</v>
      </c>
      <c r="BS9738" s="2">
        <v>1</v>
      </c>
    </row>
    <row r="9739" spans="2:71" ht="15" hidden="1" customHeight="1" x14ac:dyDescent="0.2">
      <c r="B9739" s="2">
        <v>30729</v>
      </c>
      <c r="J9739" s="2">
        <v>0.56840000000000002</v>
      </c>
      <c r="K9739" s="2">
        <v>1.8106</v>
      </c>
      <c r="N9739" s="2">
        <v>0.16289999999999999</v>
      </c>
      <c r="V9739" s="2">
        <v>1.2473999899999999</v>
      </c>
      <c r="X9739" s="2">
        <v>5.3499999999999997E-3</v>
      </c>
      <c r="BH9739" s="2">
        <v>1.1777</v>
      </c>
      <c r="BL9739" s="2">
        <v>0.15640000000000001</v>
      </c>
      <c r="BS9739" s="2">
        <v>1</v>
      </c>
    </row>
    <row r="9740" spans="2:71" ht="15" hidden="1" customHeight="1" x14ac:dyDescent="0.2">
      <c r="B9740" s="2">
        <v>30280</v>
      </c>
      <c r="J9740" s="2">
        <v>0.57219998999999999</v>
      </c>
      <c r="K9740" s="2">
        <v>1.9568999899999999</v>
      </c>
      <c r="N9740" s="2">
        <v>0.17269999999999999</v>
      </c>
      <c r="V9740" s="2">
        <v>1.2355999900000001</v>
      </c>
      <c r="X9740" s="2">
        <v>4.9579999999999997E-3</v>
      </c>
      <c r="BH9740" s="2">
        <v>1.1778</v>
      </c>
      <c r="BL9740" s="2">
        <v>0.16470000000000001</v>
      </c>
      <c r="BS9740" s="2">
        <v>1</v>
      </c>
    </row>
    <row r="9741" spans="2:71" ht="15" hidden="1" customHeight="1" x14ac:dyDescent="0.2">
      <c r="B9741" s="2">
        <v>30811</v>
      </c>
      <c r="J9741" s="2">
        <v>0.56829998999999998</v>
      </c>
      <c r="K9741" s="2">
        <v>1.79859999</v>
      </c>
      <c r="N9741" s="2">
        <v>0.1651</v>
      </c>
      <c r="V9741" s="2">
        <v>1.29489999</v>
      </c>
      <c r="X9741" s="2">
        <v>5.6600000000000001E-3</v>
      </c>
      <c r="BH9741" s="2">
        <v>1.17809999</v>
      </c>
      <c r="BL9741" s="2">
        <v>0.1598</v>
      </c>
      <c r="BS9741" s="2">
        <v>1</v>
      </c>
    </row>
    <row r="9742" spans="2:71" ht="15" hidden="1" customHeight="1" x14ac:dyDescent="0.2">
      <c r="B9742" s="2">
        <v>30732</v>
      </c>
      <c r="J9742" s="2">
        <v>0.56589999999999996</v>
      </c>
      <c r="K9742" s="2">
        <v>1.8058999899999999</v>
      </c>
      <c r="N9742" s="2">
        <v>0.1628</v>
      </c>
      <c r="V9742" s="2">
        <v>1.24859999</v>
      </c>
      <c r="X9742" s="2">
        <v>5.3489999999999996E-3</v>
      </c>
      <c r="BH9742" s="2">
        <v>1.17829999</v>
      </c>
      <c r="BL9742" s="2">
        <v>0.15659999999999999</v>
      </c>
      <c r="BS9742" s="2">
        <v>1</v>
      </c>
    </row>
    <row r="9743" spans="2:71" ht="15" hidden="1" customHeight="1" x14ac:dyDescent="0.2">
      <c r="B9743" s="2">
        <v>30784</v>
      </c>
      <c r="J9743" s="2">
        <v>0.58859998999999996</v>
      </c>
      <c r="K9743" s="2">
        <v>1.8277999899999999</v>
      </c>
      <c r="N9743" s="2">
        <v>0.16969999999999999</v>
      </c>
      <c r="V9743" s="2">
        <v>1.2781999900000001</v>
      </c>
      <c r="X9743" s="2">
        <v>5.705E-3</v>
      </c>
      <c r="BH9743" s="2">
        <v>1.1785000000000001</v>
      </c>
      <c r="BL9743" s="2">
        <v>0.16420000000000001</v>
      </c>
      <c r="BS9743" s="2">
        <v>1</v>
      </c>
    </row>
    <row r="9744" spans="2:71" ht="15" hidden="1" customHeight="1" x14ac:dyDescent="0.2">
      <c r="B9744" s="2">
        <v>30281</v>
      </c>
      <c r="J9744" s="2">
        <v>0.57699999999999996</v>
      </c>
      <c r="K9744" s="2">
        <v>1.9747999899999999</v>
      </c>
      <c r="N9744" s="2">
        <v>0.17230000000000001</v>
      </c>
      <c r="V9744" s="2">
        <v>1.23809999</v>
      </c>
      <c r="X9744" s="2">
        <v>4.9540000000000001E-3</v>
      </c>
      <c r="BH9744" s="2">
        <v>1.1789999900000001</v>
      </c>
      <c r="BL9744" s="2">
        <v>0.16489999999999999</v>
      </c>
      <c r="BS9744" s="2">
        <v>1</v>
      </c>
    </row>
    <row r="9745" spans="2:71" ht="15" hidden="1" customHeight="1" x14ac:dyDescent="0.2">
      <c r="B9745" s="2">
        <v>30789</v>
      </c>
      <c r="J9745" s="2">
        <v>0.58389999999999997</v>
      </c>
      <c r="K9745" s="2">
        <v>1.81909999</v>
      </c>
      <c r="N9745" s="2">
        <v>0.16869999999999999</v>
      </c>
      <c r="V9745" s="2">
        <v>1.2797000000000001</v>
      </c>
      <c r="X9745" s="2">
        <v>5.6870000000000002E-3</v>
      </c>
      <c r="BH9745" s="2">
        <v>1.1790999900000001</v>
      </c>
      <c r="BL9745" s="2">
        <v>0.16320000000000001</v>
      </c>
      <c r="BS9745" s="2">
        <v>1</v>
      </c>
    </row>
    <row r="9746" spans="2:71" ht="15" hidden="1" customHeight="1" x14ac:dyDescent="0.2">
      <c r="B9746" s="2">
        <v>30210</v>
      </c>
      <c r="J9746" s="2">
        <v>0.57720000000000005</v>
      </c>
      <c r="K9746" s="2">
        <v>2.1068999800000001</v>
      </c>
      <c r="N9746" s="2">
        <v>0.17680000000000001</v>
      </c>
      <c r="V9746" s="2">
        <v>1.2339</v>
      </c>
      <c r="X9746" s="2">
        <v>4.6860000000000001E-3</v>
      </c>
      <c r="BH9746" s="2">
        <v>1.17959999</v>
      </c>
      <c r="BL9746" s="2">
        <v>0.19750000000000001</v>
      </c>
      <c r="BS9746" s="2">
        <v>1</v>
      </c>
    </row>
    <row r="9747" spans="2:71" ht="15" hidden="1" customHeight="1" x14ac:dyDescent="0.2">
      <c r="B9747" s="2">
        <v>30728</v>
      </c>
      <c r="J9747" s="2">
        <v>0.56850000000000001</v>
      </c>
      <c r="K9747" s="2">
        <v>1.8027</v>
      </c>
      <c r="N9747" s="2">
        <v>0.1633</v>
      </c>
      <c r="V9747" s="2">
        <v>1.24669999</v>
      </c>
      <c r="X9747" s="2">
        <v>5.3550000000000004E-3</v>
      </c>
      <c r="BH9747" s="2">
        <v>1.17959999</v>
      </c>
      <c r="BL9747" s="2">
        <v>0.15670000000000001</v>
      </c>
      <c r="BS9747" s="2">
        <v>1</v>
      </c>
    </row>
    <row r="9748" spans="2:71" ht="15" hidden="1" customHeight="1" x14ac:dyDescent="0.2">
      <c r="B9748" s="2">
        <v>30778</v>
      </c>
      <c r="J9748" s="2">
        <v>0.58799999999999997</v>
      </c>
      <c r="K9748" s="2">
        <v>1.82949999</v>
      </c>
      <c r="N9748" s="2">
        <v>0.1691</v>
      </c>
      <c r="V9748" s="2">
        <v>1.2788999999999999</v>
      </c>
      <c r="X9748" s="2">
        <v>5.6769999999999998E-3</v>
      </c>
      <c r="BH9748" s="2">
        <v>1.17979999</v>
      </c>
      <c r="BL9748" s="2">
        <v>0.1636</v>
      </c>
      <c r="BS9748" s="2">
        <v>1</v>
      </c>
    </row>
    <row r="9749" spans="2:71" ht="15" hidden="1" customHeight="1" x14ac:dyDescent="0.2">
      <c r="B9749" s="2">
        <v>30736</v>
      </c>
      <c r="J9749" s="2">
        <v>0.57520000000000004</v>
      </c>
      <c r="K9749" s="2">
        <v>1.84109999</v>
      </c>
      <c r="N9749" s="2">
        <v>0.16520000000000001</v>
      </c>
      <c r="V9749" s="2">
        <v>1.2499</v>
      </c>
      <c r="X9749" s="2">
        <v>5.3610000000000003E-3</v>
      </c>
      <c r="BH9749" s="2">
        <v>1.17989999</v>
      </c>
      <c r="BL9749" s="2">
        <v>0.15920000000000001</v>
      </c>
      <c r="BS9749" s="2">
        <v>1</v>
      </c>
    </row>
    <row r="9750" spans="2:71" ht="15" hidden="1" customHeight="1" x14ac:dyDescent="0.2">
      <c r="B9750" s="2">
        <v>30799</v>
      </c>
      <c r="J9750" s="2">
        <v>0.57340000000000002</v>
      </c>
      <c r="K9750" s="2">
        <v>1.7960999900000001</v>
      </c>
      <c r="N9750" s="2">
        <v>0.16650000000000001</v>
      </c>
      <c r="V9750" s="2">
        <v>1.2807999999999999</v>
      </c>
      <c r="X9750" s="2">
        <v>5.6550000000000003E-3</v>
      </c>
      <c r="BH9750" s="2">
        <v>1.17989999</v>
      </c>
      <c r="BL9750" s="2">
        <v>0.161</v>
      </c>
      <c r="BS9750" s="2">
        <v>1</v>
      </c>
    </row>
    <row r="9751" spans="2:71" ht="15" hidden="1" customHeight="1" x14ac:dyDescent="0.2">
      <c r="B9751" s="2">
        <v>30371</v>
      </c>
      <c r="J9751" s="2">
        <v>0.60670000000000002</v>
      </c>
      <c r="K9751" s="2">
        <v>1.87539999</v>
      </c>
      <c r="N9751" s="2">
        <v>0.17230000000000001</v>
      </c>
      <c r="V9751" s="2">
        <v>1.2279</v>
      </c>
      <c r="X9751" s="2">
        <v>5.241E-3</v>
      </c>
      <c r="BH9751" s="2">
        <v>1.18009999</v>
      </c>
      <c r="BL9751" s="2">
        <v>0.1658</v>
      </c>
      <c r="BS9751" s="2">
        <v>1</v>
      </c>
    </row>
    <row r="9752" spans="2:71" ht="15" hidden="1" customHeight="1" x14ac:dyDescent="0.2">
      <c r="B9752" s="2">
        <v>30372</v>
      </c>
      <c r="J9752" s="2">
        <v>0.60399999000000004</v>
      </c>
      <c r="K9752" s="2">
        <v>1.87509999</v>
      </c>
      <c r="N9752" s="2">
        <v>0.1724</v>
      </c>
      <c r="V9752" s="2">
        <v>1.2277</v>
      </c>
      <c r="X9752" s="2">
        <v>5.2240000000000003E-3</v>
      </c>
      <c r="BH9752" s="2">
        <v>1.18009999</v>
      </c>
      <c r="BL9752" s="2">
        <v>0.16550000000000001</v>
      </c>
      <c r="BS9752" s="2">
        <v>1</v>
      </c>
    </row>
    <row r="9753" spans="2:71" ht="15" hidden="1" customHeight="1" x14ac:dyDescent="0.2">
      <c r="B9753" s="2">
        <v>30214</v>
      </c>
      <c r="J9753" s="2">
        <v>0.57679999999999998</v>
      </c>
      <c r="K9753" s="2">
        <v>2.1113999799999998</v>
      </c>
      <c r="N9753" s="2">
        <v>0.1779</v>
      </c>
      <c r="V9753" s="2">
        <v>1.2322</v>
      </c>
      <c r="X9753" s="2">
        <v>4.6740000000000002E-3</v>
      </c>
      <c r="BH9753" s="2">
        <v>1.1803999999999999</v>
      </c>
      <c r="BL9753" s="2">
        <v>0.19789999999999999</v>
      </c>
      <c r="BS9753" s="2">
        <v>1</v>
      </c>
    </row>
    <row r="9754" spans="2:71" ht="15" hidden="1" customHeight="1" x14ac:dyDescent="0.2">
      <c r="B9754" s="2">
        <v>30790</v>
      </c>
      <c r="J9754" s="2">
        <v>0.5847</v>
      </c>
      <c r="K9754" s="2">
        <v>1.8177000000000001</v>
      </c>
      <c r="N9754" s="2">
        <v>0.16889999999999999</v>
      </c>
      <c r="V9754" s="2">
        <v>1.28049999</v>
      </c>
      <c r="X9754" s="2">
        <v>5.6959999999999997E-3</v>
      </c>
      <c r="BH9754" s="2">
        <v>1.1803999999999999</v>
      </c>
      <c r="BL9754" s="2">
        <v>0.16339999999999999</v>
      </c>
      <c r="BS9754" s="2">
        <v>1</v>
      </c>
    </row>
    <row r="9755" spans="2:71" ht="15" hidden="1" customHeight="1" x14ac:dyDescent="0.2">
      <c r="B9755" s="2">
        <v>30735</v>
      </c>
      <c r="J9755" s="2">
        <v>0.56989999999999996</v>
      </c>
      <c r="K9755" s="2">
        <v>1.82089999</v>
      </c>
      <c r="N9755" s="2">
        <v>0.16450000000000001</v>
      </c>
      <c r="V9755" s="2">
        <v>1.2492999899999999</v>
      </c>
      <c r="X9755" s="2">
        <v>5.3470000000000002E-3</v>
      </c>
      <c r="BH9755" s="2">
        <v>1.1812</v>
      </c>
      <c r="BL9755" s="2">
        <v>0.1583</v>
      </c>
      <c r="BS9755" s="2">
        <v>1</v>
      </c>
    </row>
    <row r="9756" spans="2:71" ht="15" hidden="1" customHeight="1" x14ac:dyDescent="0.2">
      <c r="B9756" s="2">
        <v>30740</v>
      </c>
      <c r="J9756" s="2">
        <v>0.57799999000000002</v>
      </c>
      <c r="K9756" s="2">
        <v>1.8680999899999999</v>
      </c>
      <c r="N9756" s="2">
        <v>0.1666</v>
      </c>
      <c r="V9756" s="2">
        <v>1.2518999900000001</v>
      </c>
      <c r="X9756" s="2">
        <v>5.3629999999999997E-3</v>
      </c>
      <c r="BH9756" s="2">
        <v>1.1812</v>
      </c>
      <c r="BL9756" s="2">
        <v>0.16059999999999999</v>
      </c>
      <c r="BS9756" s="2">
        <v>1</v>
      </c>
    </row>
    <row r="9757" spans="2:71" ht="15" hidden="1" customHeight="1" x14ac:dyDescent="0.2">
      <c r="B9757" s="2">
        <v>30802</v>
      </c>
      <c r="J9757" s="2">
        <v>0.57169999999999999</v>
      </c>
      <c r="K9757" s="2">
        <v>1.79509999</v>
      </c>
      <c r="N9757" s="2">
        <v>0.1661</v>
      </c>
      <c r="V9757" s="2">
        <v>1.28449999</v>
      </c>
      <c r="X9757" s="2">
        <v>5.6600000000000001E-3</v>
      </c>
      <c r="BH9757" s="2">
        <v>1.1812</v>
      </c>
      <c r="BL9757" s="2">
        <v>0.1608</v>
      </c>
      <c r="BS9757" s="2">
        <v>1</v>
      </c>
    </row>
    <row r="9758" spans="2:71" ht="15" hidden="1" customHeight="1" x14ac:dyDescent="0.2">
      <c r="B9758" s="2">
        <v>30783</v>
      </c>
      <c r="J9758" s="2">
        <v>0.59040000000000004</v>
      </c>
      <c r="K9758" s="2">
        <v>1.8361000000000001</v>
      </c>
      <c r="N9758" s="2">
        <v>0.1699</v>
      </c>
      <c r="V9758" s="2">
        <v>1.2776999899999999</v>
      </c>
      <c r="X9758" s="2">
        <v>5.7390000000000002E-3</v>
      </c>
      <c r="BH9758" s="2">
        <v>1.18189999</v>
      </c>
      <c r="BL9758" s="2">
        <v>0.16439999999999999</v>
      </c>
      <c r="BS9758" s="2">
        <v>1</v>
      </c>
    </row>
    <row r="9759" spans="2:71" ht="15" hidden="1" customHeight="1" x14ac:dyDescent="0.2">
      <c r="B9759" s="2">
        <v>30285</v>
      </c>
      <c r="J9759" s="2">
        <v>0.58459998999999996</v>
      </c>
      <c r="K9759" s="2">
        <v>2.0156000000000001</v>
      </c>
      <c r="N9759" s="2">
        <v>0.17510000000000001</v>
      </c>
      <c r="V9759" s="2">
        <v>1.2371999899999999</v>
      </c>
      <c r="X9759" s="2">
        <v>4.9649999999999998E-3</v>
      </c>
      <c r="BH9759" s="2">
        <v>1.1819999999999999</v>
      </c>
      <c r="BL9759" s="2">
        <v>0.16689999999999999</v>
      </c>
      <c r="BS9759" s="2">
        <v>1</v>
      </c>
    </row>
    <row r="9760" spans="2:71" ht="15" hidden="1" customHeight="1" x14ac:dyDescent="0.2">
      <c r="B9760" s="2">
        <v>30211</v>
      </c>
      <c r="J9760" s="2">
        <v>0.57740000000000002</v>
      </c>
      <c r="K9760" s="2">
        <v>2.11209998</v>
      </c>
      <c r="N9760" s="2">
        <v>0.17810000000000001</v>
      </c>
      <c r="V9760" s="2">
        <v>1.2334999900000001</v>
      </c>
      <c r="X9760" s="2">
        <v>4.6889999999999996E-3</v>
      </c>
      <c r="BH9760" s="2">
        <v>1.1820999999999999</v>
      </c>
      <c r="BL9760" s="2">
        <v>0.1983</v>
      </c>
      <c r="BS9760" s="2">
        <v>1</v>
      </c>
    </row>
    <row r="9761" spans="2:71" ht="15" hidden="1" customHeight="1" x14ac:dyDescent="0.2">
      <c r="B9761" s="2">
        <v>30742</v>
      </c>
      <c r="J9761" s="2">
        <v>0.5756</v>
      </c>
      <c r="K9761" s="2">
        <v>1.8524999900000001</v>
      </c>
      <c r="N9761" s="2">
        <v>0.16639999999999999</v>
      </c>
      <c r="V9761" s="2">
        <v>1.2512999899999999</v>
      </c>
      <c r="X9761" s="2">
        <v>5.3610000000000003E-3</v>
      </c>
      <c r="BH9761" s="2">
        <v>1.1820999999999999</v>
      </c>
      <c r="BL9761" s="2">
        <v>0.16070000000000001</v>
      </c>
      <c r="BS9761" s="2">
        <v>1</v>
      </c>
    </row>
    <row r="9762" spans="2:71" ht="15" hidden="1" customHeight="1" x14ac:dyDescent="0.2">
      <c r="B9762" s="2">
        <v>30207</v>
      </c>
      <c r="J9762" s="2">
        <v>0.57609999999999995</v>
      </c>
      <c r="K9762" s="2">
        <v>2.1092999899999998</v>
      </c>
      <c r="N9762" s="2">
        <v>0.17760000000000001</v>
      </c>
      <c r="V9762" s="2">
        <v>1.2375</v>
      </c>
      <c r="X9762" s="2">
        <v>4.6880000000000003E-3</v>
      </c>
      <c r="BH9762" s="2">
        <v>1.18239999</v>
      </c>
      <c r="BL9762" s="2">
        <v>0.1976</v>
      </c>
      <c r="BS9762" s="2">
        <v>1</v>
      </c>
    </row>
    <row r="9763" spans="2:71" ht="15" hidden="1" customHeight="1" x14ac:dyDescent="0.2">
      <c r="B9763" s="2">
        <v>30743</v>
      </c>
      <c r="J9763" s="2">
        <v>0.58089999999999997</v>
      </c>
      <c r="K9763" s="2">
        <v>1.8535999999999999</v>
      </c>
      <c r="N9763" s="2">
        <v>0.16739999999999999</v>
      </c>
      <c r="V9763" s="2">
        <v>1.25089999</v>
      </c>
      <c r="X9763" s="2">
        <v>5.4860000000000004E-3</v>
      </c>
      <c r="BH9763" s="2">
        <v>1.1824999899999999</v>
      </c>
      <c r="BL9763" s="2">
        <v>0.16139999999999999</v>
      </c>
      <c r="BS9763" s="2">
        <v>1</v>
      </c>
    </row>
    <row r="9764" spans="2:71" ht="15" hidden="1" customHeight="1" x14ac:dyDescent="0.2">
      <c r="B9764" s="2">
        <v>30354</v>
      </c>
      <c r="J9764" s="2">
        <v>0.60659998999999998</v>
      </c>
      <c r="K9764" s="2">
        <v>1.87949999</v>
      </c>
      <c r="N9764" s="2">
        <v>0.17080000000000001</v>
      </c>
      <c r="V9764" s="2">
        <v>1.22469999</v>
      </c>
      <c r="X9764" s="2">
        <v>5.1609999999999998E-3</v>
      </c>
      <c r="BH9764" s="2">
        <v>1.1825999899999999</v>
      </c>
      <c r="BL9764" s="2">
        <v>0.16339999999999999</v>
      </c>
      <c r="BS9764" s="2">
        <v>1</v>
      </c>
    </row>
    <row r="9765" spans="2:71" ht="15" hidden="1" customHeight="1" x14ac:dyDescent="0.2">
      <c r="B9765" s="2">
        <v>30795</v>
      </c>
      <c r="J9765" s="2">
        <v>0.58369998999999995</v>
      </c>
      <c r="K9765" s="2">
        <v>1.8130999999999999</v>
      </c>
      <c r="N9765" s="2">
        <v>0.1681</v>
      </c>
      <c r="V9765" s="2">
        <v>1.28089999</v>
      </c>
      <c r="X9765" s="2">
        <v>5.7000000000000002E-3</v>
      </c>
      <c r="BH9765" s="2">
        <v>1.1827999899999999</v>
      </c>
      <c r="BL9765" s="2">
        <v>0.16320000000000001</v>
      </c>
      <c r="BS9765" s="2">
        <v>1</v>
      </c>
    </row>
    <row r="9766" spans="2:71" ht="15" hidden="1" customHeight="1" x14ac:dyDescent="0.2">
      <c r="B9766" s="2">
        <v>30739</v>
      </c>
      <c r="J9766" s="2">
        <v>0.5756</v>
      </c>
      <c r="K9766" s="2">
        <v>1.8461999899999999</v>
      </c>
      <c r="N9766" s="2">
        <v>0.16539999999999999</v>
      </c>
      <c r="V9766" s="2">
        <v>1.2537999900000001</v>
      </c>
      <c r="X9766" s="2">
        <v>5.3749999999999996E-3</v>
      </c>
      <c r="BH9766" s="2">
        <v>1.1830000000000001</v>
      </c>
      <c r="BL9766" s="2">
        <v>0.1595</v>
      </c>
      <c r="BS9766" s="2">
        <v>1</v>
      </c>
    </row>
    <row r="9767" spans="2:71" ht="15" hidden="1" customHeight="1" x14ac:dyDescent="0.2">
      <c r="B9767" s="2">
        <v>30791</v>
      </c>
      <c r="J9767" s="2">
        <v>0.58209999999999995</v>
      </c>
      <c r="K9767" s="2">
        <v>1.8169</v>
      </c>
      <c r="N9767" s="2">
        <v>0.16889999999999999</v>
      </c>
      <c r="V9767" s="2">
        <v>1.2812999899999999</v>
      </c>
      <c r="X9767" s="2">
        <v>5.692E-3</v>
      </c>
      <c r="BH9767" s="2">
        <v>1.1831999900000001</v>
      </c>
      <c r="BL9767" s="2">
        <v>0.16320000000000001</v>
      </c>
      <c r="BS9767" s="2">
        <v>1</v>
      </c>
    </row>
    <row r="9768" spans="2:71" ht="15" hidden="1" customHeight="1" x14ac:dyDescent="0.2">
      <c r="B9768" s="2">
        <v>30370</v>
      </c>
      <c r="J9768" s="2">
        <v>0.60319999999999996</v>
      </c>
      <c r="K9768" s="2">
        <v>1.8738999999999999</v>
      </c>
      <c r="N9768" s="2">
        <v>0.17199999999999999</v>
      </c>
      <c r="V9768" s="2">
        <v>1.2296</v>
      </c>
      <c r="X9768" s="2">
        <v>5.2360000000000002E-3</v>
      </c>
      <c r="BH9768" s="2">
        <v>1.1834999900000001</v>
      </c>
      <c r="BL9768" s="2">
        <v>0.16539999999999999</v>
      </c>
      <c r="BS9768" s="2">
        <v>1</v>
      </c>
    </row>
    <row r="9769" spans="2:71" ht="15" hidden="1" customHeight="1" x14ac:dyDescent="0.2">
      <c r="B9769" s="2">
        <v>30284</v>
      </c>
      <c r="J9769" s="2">
        <v>0.58239998999999998</v>
      </c>
      <c r="K9769" s="2">
        <v>1.99219999</v>
      </c>
      <c r="N9769" s="2">
        <v>0.17499999999999999</v>
      </c>
      <c r="V9769" s="2">
        <v>1.2396999900000001</v>
      </c>
      <c r="X9769" s="2">
        <v>4.9540000000000001E-3</v>
      </c>
      <c r="BH9769" s="2">
        <v>1.1838</v>
      </c>
      <c r="BL9769" s="2">
        <v>0.16619999999999999</v>
      </c>
      <c r="BS9769" s="2">
        <v>1</v>
      </c>
    </row>
    <row r="9770" spans="2:71" ht="15" hidden="1" customHeight="1" x14ac:dyDescent="0.2">
      <c r="B9770" s="2">
        <v>30208</v>
      </c>
      <c r="J9770" s="2">
        <v>0.57640000000000002</v>
      </c>
      <c r="K9770" s="2">
        <v>2.1090999799999999</v>
      </c>
      <c r="N9770" s="2">
        <v>0.17810000000000001</v>
      </c>
      <c r="V9770" s="2">
        <v>1.2359</v>
      </c>
      <c r="X9770" s="2">
        <v>4.6959999999999997E-3</v>
      </c>
      <c r="BH9770" s="2">
        <v>1.1839</v>
      </c>
      <c r="BL9770" s="2">
        <v>0.19789999999999999</v>
      </c>
      <c r="BS9770" s="2">
        <v>1</v>
      </c>
    </row>
    <row r="9771" spans="2:71" ht="15" hidden="1" customHeight="1" x14ac:dyDescent="0.2">
      <c r="B9771" s="2">
        <v>30810</v>
      </c>
      <c r="J9771" s="2">
        <v>0.56820000000000004</v>
      </c>
      <c r="K9771" s="2">
        <v>1.7928999999999999</v>
      </c>
      <c r="N9771" s="2">
        <v>0.1656</v>
      </c>
      <c r="V9771" s="2">
        <v>1.2964</v>
      </c>
      <c r="X9771" s="2">
        <v>5.659E-3</v>
      </c>
      <c r="BH9771" s="2">
        <v>1.18399999</v>
      </c>
      <c r="BL9771" s="2">
        <v>0.1595</v>
      </c>
      <c r="BS9771" s="2">
        <v>1</v>
      </c>
    </row>
    <row r="9772" spans="2:71" ht="15" hidden="1" customHeight="1" x14ac:dyDescent="0.2">
      <c r="B9772" s="2">
        <v>30351</v>
      </c>
      <c r="J9772" s="2">
        <v>0.60340000000000005</v>
      </c>
      <c r="K9772" s="2">
        <v>1.86559999</v>
      </c>
      <c r="N9772" s="2">
        <v>0.17069999999999999</v>
      </c>
      <c r="V9772" s="2">
        <v>1.22819999</v>
      </c>
      <c r="X9772" s="2">
        <v>5.1120000000000002E-3</v>
      </c>
      <c r="BH9772" s="2">
        <v>1.18419999</v>
      </c>
      <c r="BL9772" s="2">
        <v>0.16339999999999999</v>
      </c>
      <c r="BS9772" s="2">
        <v>1</v>
      </c>
    </row>
    <row r="9773" spans="2:71" ht="15" hidden="1" customHeight="1" x14ac:dyDescent="0.2">
      <c r="B9773" s="2">
        <v>30209</v>
      </c>
      <c r="J9773" s="2">
        <v>0.57650000000000001</v>
      </c>
      <c r="K9773" s="2">
        <v>2.1086999799999999</v>
      </c>
      <c r="N9773" s="2">
        <v>0.17780000000000001</v>
      </c>
      <c r="V9773" s="2">
        <v>1.2357</v>
      </c>
      <c r="X9773" s="2">
        <v>4.692E-3</v>
      </c>
      <c r="BH9773" s="2">
        <v>1.18439999</v>
      </c>
      <c r="BL9773" s="2">
        <v>0.19800000000000001</v>
      </c>
      <c r="BS9773" s="2">
        <v>1</v>
      </c>
    </row>
    <row r="9774" spans="2:71" ht="15" hidden="1" customHeight="1" x14ac:dyDescent="0.2">
      <c r="B9774" s="2">
        <v>30368</v>
      </c>
      <c r="J9774" s="2">
        <v>0.61399999000000005</v>
      </c>
      <c r="K9774" s="2">
        <v>1.8756999999999999</v>
      </c>
      <c r="N9774" s="2">
        <v>0.17349999999999999</v>
      </c>
      <c r="V9774" s="2">
        <v>1.2233000000000001</v>
      </c>
      <c r="X9774" s="2">
        <v>5.2639999999999996E-3</v>
      </c>
      <c r="BH9774" s="2">
        <v>1.18439999</v>
      </c>
      <c r="BL9774" s="2">
        <v>0.16600000000000001</v>
      </c>
      <c r="BS9774" s="2">
        <v>1</v>
      </c>
    </row>
    <row r="9775" spans="2:71" ht="15" hidden="1" customHeight="1" x14ac:dyDescent="0.2">
      <c r="B9775" s="2">
        <v>30369</v>
      </c>
      <c r="J9775" s="2">
        <v>0.60709999999999997</v>
      </c>
      <c r="K9775" s="2">
        <v>1.86539999</v>
      </c>
      <c r="N9775" s="2">
        <v>0.17249999999999999</v>
      </c>
      <c r="V9775" s="2">
        <v>1.2257999900000001</v>
      </c>
      <c r="X9775" s="2">
        <v>5.2430000000000003E-3</v>
      </c>
      <c r="BH9775" s="2">
        <v>1.1852999900000001</v>
      </c>
      <c r="BL9775" s="2">
        <v>0.16520000000000001</v>
      </c>
      <c r="BS9775" s="2">
        <v>1</v>
      </c>
    </row>
    <row r="9776" spans="2:71" ht="15" hidden="1" customHeight="1" x14ac:dyDescent="0.2">
      <c r="B9776" s="2">
        <v>30365</v>
      </c>
      <c r="J9776" s="2">
        <v>0.61359998999999998</v>
      </c>
      <c r="K9776" s="2">
        <v>1.8904999899999999</v>
      </c>
      <c r="N9776" s="2">
        <v>0.1736</v>
      </c>
      <c r="V9776" s="2">
        <v>1.22459999</v>
      </c>
      <c r="X9776" s="2">
        <v>5.2399999999999999E-3</v>
      </c>
      <c r="BH9776" s="2">
        <v>1.18579999</v>
      </c>
      <c r="BL9776" s="2">
        <v>0.16589999999999999</v>
      </c>
      <c r="BS9776" s="2">
        <v>1</v>
      </c>
    </row>
    <row r="9777" spans="2:71" ht="15" hidden="1" customHeight="1" x14ac:dyDescent="0.2">
      <c r="B9777" s="2">
        <v>30363</v>
      </c>
      <c r="J9777" s="2">
        <v>0.61860000000000004</v>
      </c>
      <c r="K9777" s="2">
        <v>1.8976999999999999</v>
      </c>
      <c r="N9777" s="2">
        <v>0.17349999999999999</v>
      </c>
      <c r="V9777" s="2">
        <v>1.2234</v>
      </c>
      <c r="X9777" s="2">
        <v>5.2630000000000003E-3</v>
      </c>
      <c r="BH9777" s="2">
        <v>1.18619999</v>
      </c>
      <c r="BL9777" s="2">
        <v>0.16589999999999999</v>
      </c>
      <c r="BS9777" s="2">
        <v>1</v>
      </c>
    </row>
    <row r="9778" spans="2:71" ht="15" hidden="1" customHeight="1" x14ac:dyDescent="0.2">
      <c r="B9778" s="2">
        <v>30361</v>
      </c>
      <c r="J9778" s="2">
        <v>0.61029999999999995</v>
      </c>
      <c r="K9778" s="2">
        <v>1.8835999999999999</v>
      </c>
      <c r="N9778" s="2">
        <v>0.1731</v>
      </c>
      <c r="V9778" s="2">
        <v>1.2242999999999999</v>
      </c>
      <c r="X9778" s="2">
        <v>5.2160000000000002E-3</v>
      </c>
      <c r="BH9778" s="2">
        <v>1.1866999899999999</v>
      </c>
      <c r="BL9778" s="2">
        <v>0.16489999999999999</v>
      </c>
      <c r="BS9778" s="2">
        <v>1</v>
      </c>
    </row>
    <row r="9779" spans="2:71" ht="15" hidden="1" customHeight="1" x14ac:dyDescent="0.2">
      <c r="B9779" s="2">
        <v>30299</v>
      </c>
      <c r="J9779" s="2">
        <v>0.59460000000000002</v>
      </c>
      <c r="K9779" s="2">
        <v>1.9991999899999999</v>
      </c>
      <c r="N9779" s="2">
        <v>0.17549999999999999</v>
      </c>
      <c r="V9779" s="2">
        <v>1.23649999</v>
      </c>
      <c r="X9779" s="2">
        <v>5.0629999999999998E-3</v>
      </c>
      <c r="BH9779" s="2">
        <v>1.1869999899999999</v>
      </c>
      <c r="BL9779" s="2">
        <v>0.16769999999999999</v>
      </c>
      <c r="BS9779" s="2">
        <v>1</v>
      </c>
    </row>
    <row r="9780" spans="2:71" ht="15" hidden="1" customHeight="1" x14ac:dyDescent="0.2">
      <c r="B9780" s="2">
        <v>30364</v>
      </c>
      <c r="J9780" s="2">
        <v>0.61519999999999997</v>
      </c>
      <c r="K9780" s="2">
        <v>1.88999999</v>
      </c>
      <c r="N9780" s="2">
        <v>0.1739</v>
      </c>
      <c r="V9780" s="2">
        <v>1.22449999</v>
      </c>
      <c r="X9780" s="2">
        <v>5.2519999999999997E-3</v>
      </c>
      <c r="BH9780" s="2">
        <v>1.18839999</v>
      </c>
      <c r="BL9780" s="2">
        <v>0.16600000000000001</v>
      </c>
      <c r="BS9780" s="2">
        <v>1</v>
      </c>
    </row>
    <row r="9781" spans="2:71" ht="15" hidden="1" customHeight="1" x14ac:dyDescent="0.2">
      <c r="B9781" s="2">
        <v>30298</v>
      </c>
      <c r="J9781" s="2">
        <v>0.58379999999999999</v>
      </c>
      <c r="K9781" s="2">
        <v>1.98459999</v>
      </c>
      <c r="N9781" s="2">
        <v>0.1729</v>
      </c>
      <c r="V9781" s="2">
        <v>1.2368999899999999</v>
      </c>
      <c r="X9781" s="2">
        <v>5.006E-3</v>
      </c>
      <c r="BH9781" s="2">
        <v>1.18849999</v>
      </c>
      <c r="BL9781" s="2">
        <v>0.16619999999999999</v>
      </c>
      <c r="BS9781" s="2">
        <v>1</v>
      </c>
    </row>
    <row r="9782" spans="2:71" ht="15" hidden="1" customHeight="1" x14ac:dyDescent="0.2">
      <c r="B9782" s="2">
        <v>30355</v>
      </c>
      <c r="J9782" s="2">
        <v>0.60729999999999995</v>
      </c>
      <c r="K9782" s="2">
        <v>1.8823999899999999</v>
      </c>
      <c r="N9782" s="2">
        <v>0.17230000000000001</v>
      </c>
      <c r="V9782" s="2">
        <v>1.2242999999999999</v>
      </c>
      <c r="X9782" s="2">
        <v>5.1630000000000001E-3</v>
      </c>
      <c r="BH9782" s="2">
        <v>1.1887999899999999</v>
      </c>
      <c r="BL9782" s="2">
        <v>0.16500000000000001</v>
      </c>
      <c r="BS9782" s="2">
        <v>1</v>
      </c>
    </row>
    <row r="9783" spans="2:71" ht="15" hidden="1" customHeight="1" x14ac:dyDescent="0.2">
      <c r="B9783" s="2">
        <v>30362</v>
      </c>
      <c r="J9783" s="2">
        <v>0.61260000000000003</v>
      </c>
      <c r="K9783" s="2">
        <v>1.88559999</v>
      </c>
      <c r="N9783" s="2">
        <v>0.17369999999999999</v>
      </c>
      <c r="V9783" s="2">
        <v>1.2242</v>
      </c>
      <c r="X9783" s="2">
        <v>5.2310000000000004E-3</v>
      </c>
      <c r="BH9783" s="2">
        <v>1.1892</v>
      </c>
      <c r="BL9783" s="2">
        <v>0.1661</v>
      </c>
      <c r="BS9783" s="2">
        <v>1</v>
      </c>
    </row>
    <row r="9784" spans="2:71" ht="15" hidden="1" customHeight="1" x14ac:dyDescent="0.2">
      <c r="B9784" s="2">
        <v>30204</v>
      </c>
      <c r="J9784" s="2">
        <v>0.57749998999999996</v>
      </c>
      <c r="K9784" s="2">
        <v>2.1194999800000001</v>
      </c>
      <c r="N9784" s="2">
        <v>0.1789</v>
      </c>
      <c r="V9784" s="2">
        <v>1.2379999900000001</v>
      </c>
      <c r="X9784" s="2">
        <v>4.7130000000000002E-3</v>
      </c>
      <c r="BH9784" s="2">
        <v>1.18969999</v>
      </c>
      <c r="BL9784" s="2">
        <v>0.19889999999999999</v>
      </c>
      <c r="BS9784" s="2">
        <v>1</v>
      </c>
    </row>
    <row r="9785" spans="2:71" ht="15" hidden="1" customHeight="1" x14ac:dyDescent="0.2">
      <c r="B9785" s="2">
        <v>30288</v>
      </c>
      <c r="J9785" s="2">
        <v>0.59589999999999999</v>
      </c>
      <c r="K9785" s="2">
        <v>2.0283999700000002</v>
      </c>
      <c r="N9785" s="2">
        <v>0.1779</v>
      </c>
      <c r="V9785" s="2">
        <v>1.23629999</v>
      </c>
      <c r="X9785" s="2">
        <v>5.012E-3</v>
      </c>
      <c r="BH9785" s="2">
        <v>1.18979999</v>
      </c>
      <c r="BL9785" s="2">
        <v>0.16839999999999999</v>
      </c>
      <c r="BS9785" s="2">
        <v>1</v>
      </c>
    </row>
    <row r="9786" spans="2:71" ht="15" hidden="1" customHeight="1" x14ac:dyDescent="0.2">
      <c r="B9786" s="2">
        <v>30356</v>
      </c>
      <c r="J9786" s="2">
        <v>0.60670000000000002</v>
      </c>
      <c r="K9786" s="2">
        <v>1.8901999899999999</v>
      </c>
      <c r="N9786" s="2">
        <v>0.1731</v>
      </c>
      <c r="V9786" s="2">
        <v>1.2262</v>
      </c>
      <c r="X9786" s="2">
        <v>5.1840000000000002E-3</v>
      </c>
      <c r="BH9786" s="2">
        <v>1.18979999</v>
      </c>
      <c r="BL9786" s="2">
        <v>0.16500000000000001</v>
      </c>
      <c r="BS9786" s="2">
        <v>1</v>
      </c>
    </row>
    <row r="9787" spans="2:71" ht="15" hidden="1" customHeight="1" x14ac:dyDescent="0.2">
      <c r="B9787" s="2">
        <v>30295</v>
      </c>
      <c r="J9787" s="2">
        <v>0.59339998999999999</v>
      </c>
      <c r="K9787" s="2">
        <v>1.9877999900000001</v>
      </c>
      <c r="N9787" s="2">
        <v>0.17519999999999999</v>
      </c>
      <c r="V9787" s="2">
        <v>1.23449999</v>
      </c>
      <c r="X9787" s="2">
        <v>5.0600000000000003E-3</v>
      </c>
      <c r="BH9787" s="2">
        <v>1.1899</v>
      </c>
      <c r="BL9787" s="2">
        <v>0.1668</v>
      </c>
      <c r="BS9787" s="2">
        <v>1</v>
      </c>
    </row>
    <row r="9788" spans="2:71" ht="15" hidden="1" customHeight="1" x14ac:dyDescent="0.2">
      <c r="B9788" s="2">
        <v>30203</v>
      </c>
      <c r="J9788" s="2">
        <v>0.58209999999999995</v>
      </c>
      <c r="K9788" s="2">
        <v>2.1311</v>
      </c>
      <c r="N9788" s="2">
        <v>0.17899999999999999</v>
      </c>
      <c r="V9788" s="2">
        <v>1.2332999899999999</v>
      </c>
      <c r="X9788" s="2">
        <v>4.7619999999999997E-3</v>
      </c>
      <c r="BH9788" s="2">
        <v>1.1900999999999999</v>
      </c>
      <c r="BL9788" s="2">
        <v>0.19919999999999999</v>
      </c>
      <c r="BS9788" s="2">
        <v>1</v>
      </c>
    </row>
    <row r="9789" spans="2:71" ht="15" hidden="1" customHeight="1" x14ac:dyDescent="0.2">
      <c r="B9789" s="2">
        <v>30358</v>
      </c>
      <c r="J9789" s="2">
        <v>0.61099999000000005</v>
      </c>
      <c r="K9789" s="2">
        <v>1.88929999</v>
      </c>
      <c r="N9789" s="2">
        <v>0.17380000000000001</v>
      </c>
      <c r="V9789" s="2">
        <v>1.2249999899999999</v>
      </c>
      <c r="X9789" s="2">
        <v>5.2199999999999998E-3</v>
      </c>
      <c r="BH9789" s="2">
        <v>1.19019999</v>
      </c>
      <c r="BL9789" s="2">
        <v>0.16589999999999999</v>
      </c>
      <c r="BS9789" s="2">
        <v>1</v>
      </c>
    </row>
    <row r="9790" spans="2:71" ht="15" hidden="1" customHeight="1" x14ac:dyDescent="0.2">
      <c r="B9790" s="2">
        <v>30292</v>
      </c>
      <c r="J9790" s="2">
        <v>0.60470000000000002</v>
      </c>
      <c r="K9790" s="2">
        <v>2.0323999800000001</v>
      </c>
      <c r="N9790" s="2">
        <v>0.17899999999999999</v>
      </c>
      <c r="V9790" s="2">
        <v>1.24479999</v>
      </c>
      <c r="X9790" s="2">
        <v>5.1130000000000004E-3</v>
      </c>
      <c r="BH9790" s="2">
        <v>1.19039999</v>
      </c>
      <c r="BL9790" s="2">
        <v>0.1699</v>
      </c>
      <c r="BS9790" s="2">
        <v>1</v>
      </c>
    </row>
    <row r="9791" spans="2:71" ht="15" hidden="1" customHeight="1" x14ac:dyDescent="0.2">
      <c r="B9791" s="2">
        <v>30357</v>
      </c>
      <c r="J9791" s="2">
        <v>0.61009999000000004</v>
      </c>
      <c r="K9791" s="2">
        <v>1.89739999</v>
      </c>
      <c r="N9791" s="2">
        <v>0.1734</v>
      </c>
      <c r="V9791" s="2">
        <v>1.2269000000000001</v>
      </c>
      <c r="X9791" s="2">
        <v>5.2180000000000004E-3</v>
      </c>
      <c r="BH9791" s="2">
        <v>1.1910000000000001</v>
      </c>
      <c r="BL9791" s="2">
        <v>0.16550000000000001</v>
      </c>
      <c r="BS9791" s="2">
        <v>1</v>
      </c>
    </row>
    <row r="9792" spans="2:71" ht="15" hidden="1" customHeight="1" x14ac:dyDescent="0.2">
      <c r="B9792" s="2">
        <v>30307</v>
      </c>
      <c r="J9792" s="2">
        <v>0.61350000000000005</v>
      </c>
      <c r="K9792" s="2">
        <v>1.9901</v>
      </c>
      <c r="N9792" s="2">
        <v>0.17519999999999999</v>
      </c>
      <c r="V9792" s="2">
        <v>1.2376</v>
      </c>
      <c r="X9792" s="2">
        <v>5.1500000000000001E-3</v>
      </c>
      <c r="BH9792" s="2">
        <v>1.1911999900000001</v>
      </c>
      <c r="BL9792" s="2">
        <v>0.16869999999999999</v>
      </c>
      <c r="BS9792" s="2">
        <v>1</v>
      </c>
    </row>
    <row r="9793" spans="2:71" ht="15" hidden="1" customHeight="1" x14ac:dyDescent="0.2">
      <c r="B9793" s="2">
        <v>30350</v>
      </c>
      <c r="J9793" s="2">
        <v>0.61080000000000001</v>
      </c>
      <c r="K9793" s="2">
        <v>1.87989999</v>
      </c>
      <c r="N9793" s="2">
        <v>0.17180000000000001</v>
      </c>
      <c r="V9793" s="2">
        <v>1.2331000000000001</v>
      </c>
      <c r="X9793" s="2">
        <v>5.1630000000000001E-3</v>
      </c>
      <c r="BH9793" s="2">
        <v>1.1912999900000001</v>
      </c>
      <c r="BL9793" s="2">
        <v>0.16450000000000001</v>
      </c>
      <c r="BS9793" s="2">
        <v>1</v>
      </c>
    </row>
    <row r="9794" spans="2:71" ht="15" hidden="1" customHeight="1" x14ac:dyDescent="0.2">
      <c r="B9794" s="2">
        <v>30286</v>
      </c>
      <c r="J9794" s="2">
        <v>0.58579999999999999</v>
      </c>
      <c r="K9794" s="2">
        <v>2.0208999799999998</v>
      </c>
      <c r="N9794" s="2">
        <v>0.17780000000000001</v>
      </c>
      <c r="V9794" s="2">
        <v>1.2411000000000001</v>
      </c>
      <c r="X9794" s="2">
        <v>4.9820000000000003E-3</v>
      </c>
      <c r="BH9794" s="2">
        <v>1.1917</v>
      </c>
      <c r="BL9794" s="2">
        <v>0.16819999999999999</v>
      </c>
      <c r="BS9794" s="2">
        <v>1</v>
      </c>
    </row>
    <row r="9795" spans="2:71" ht="15" hidden="1" customHeight="1" x14ac:dyDescent="0.2">
      <c r="B9795" s="2">
        <v>30803</v>
      </c>
      <c r="J9795" s="2">
        <v>0.57479999999999998</v>
      </c>
      <c r="K9795" s="2">
        <v>1.8036000000000001</v>
      </c>
      <c r="N9795" s="2">
        <v>0.16639999999999999</v>
      </c>
      <c r="V9795" s="2">
        <v>1.29059999</v>
      </c>
      <c r="X9795" s="2">
        <v>5.6889999999999996E-3</v>
      </c>
      <c r="BH9795" s="2">
        <v>1.1924999999999999</v>
      </c>
      <c r="BL9795" s="2">
        <v>0.16120000000000001</v>
      </c>
      <c r="BS9795" s="2">
        <v>1</v>
      </c>
    </row>
    <row r="9796" spans="2:71" ht="15" hidden="1" customHeight="1" x14ac:dyDescent="0.2">
      <c r="B9796" s="2">
        <v>30287</v>
      </c>
      <c r="J9796" s="2">
        <v>0.59230000000000005</v>
      </c>
      <c r="K9796" s="2">
        <v>2.0332999799999998</v>
      </c>
      <c r="N9796" s="2">
        <v>0.17799999999999999</v>
      </c>
      <c r="V9796" s="2">
        <v>1.2411000000000001</v>
      </c>
      <c r="X9796" s="2">
        <v>5.0080000000000003E-3</v>
      </c>
      <c r="BH9796" s="2">
        <v>1.1926000000000001</v>
      </c>
      <c r="BL9796" s="2">
        <v>0.1678</v>
      </c>
      <c r="BS9796" s="2">
        <v>1</v>
      </c>
    </row>
    <row r="9797" spans="2:71" ht="15" hidden="1" customHeight="1" x14ac:dyDescent="0.2">
      <c r="B9797" s="2">
        <v>30202</v>
      </c>
      <c r="J9797" s="2">
        <v>0.58050000000000002</v>
      </c>
      <c r="K9797" s="2">
        <v>2.1279999900000002</v>
      </c>
      <c r="N9797" s="2">
        <v>0.1799</v>
      </c>
      <c r="V9797" s="2">
        <v>1.23649999</v>
      </c>
      <c r="X9797" s="2">
        <v>4.7590000000000002E-3</v>
      </c>
      <c r="BH9797" s="2">
        <v>1.1927000000000001</v>
      </c>
      <c r="BL9797" s="2">
        <v>0.19980000000000001</v>
      </c>
      <c r="BS9797" s="2">
        <v>1</v>
      </c>
    </row>
    <row r="9798" spans="2:71" ht="15" hidden="1" customHeight="1" x14ac:dyDescent="0.2">
      <c r="B9798" s="2">
        <v>30300</v>
      </c>
      <c r="J9798" s="2">
        <v>0.59299999000000003</v>
      </c>
      <c r="K9798" s="2">
        <v>1.9930999899999999</v>
      </c>
      <c r="N9798" s="2">
        <v>0.1749</v>
      </c>
      <c r="V9798" s="2">
        <v>1.2384999999999999</v>
      </c>
      <c r="X9798" s="2">
        <v>5.0610000000000004E-3</v>
      </c>
      <c r="BH9798" s="2">
        <v>1.1928999899999999</v>
      </c>
      <c r="BL9798" s="2">
        <v>0.1673</v>
      </c>
      <c r="BS9798" s="2">
        <v>1</v>
      </c>
    </row>
    <row r="9799" spans="2:71" ht="15" hidden="1" customHeight="1" x14ac:dyDescent="0.2">
      <c r="B9799" s="2">
        <v>30349</v>
      </c>
      <c r="J9799" s="2">
        <v>0.60519999000000002</v>
      </c>
      <c r="K9799" s="2">
        <v>1.87529999</v>
      </c>
      <c r="N9799" s="2">
        <v>0.17199999999999999</v>
      </c>
      <c r="V9799" s="2">
        <v>1.23819999</v>
      </c>
      <c r="X9799" s="2">
        <v>5.1139999999999996E-3</v>
      </c>
      <c r="BH9799" s="2">
        <v>1.19399999</v>
      </c>
      <c r="BL9799" s="2">
        <v>0.1641</v>
      </c>
      <c r="BS9799" s="2">
        <v>1</v>
      </c>
    </row>
    <row r="9800" spans="2:71" ht="15" hidden="1" customHeight="1" x14ac:dyDescent="0.2">
      <c r="B9800" s="2">
        <v>30771</v>
      </c>
      <c r="J9800" s="2">
        <v>0.59330000000000005</v>
      </c>
      <c r="K9800" s="2">
        <v>1.83499999</v>
      </c>
      <c r="N9800" s="2">
        <v>0.17019999999999999</v>
      </c>
      <c r="V9800" s="2">
        <v>1.27649999</v>
      </c>
      <c r="X9800" s="2">
        <v>5.6800000000000002E-3</v>
      </c>
      <c r="BH9800" s="2">
        <v>1.1947999899999999</v>
      </c>
      <c r="BL9800" s="2">
        <v>0.1653</v>
      </c>
      <c r="BS9800" s="2">
        <v>1</v>
      </c>
    </row>
    <row r="9801" spans="2:71" ht="15" hidden="1" customHeight="1" x14ac:dyDescent="0.2">
      <c r="B9801" s="2">
        <v>30305</v>
      </c>
      <c r="J9801" s="2">
        <v>0.6069</v>
      </c>
      <c r="K9801" s="2">
        <v>1.9911000000000001</v>
      </c>
      <c r="N9801" s="2">
        <v>0.17610000000000001</v>
      </c>
      <c r="V9801" s="2">
        <v>1.23609999</v>
      </c>
      <c r="X9801" s="2">
        <v>5.058E-3</v>
      </c>
      <c r="BH9801" s="2">
        <v>1.1953</v>
      </c>
      <c r="BL9801" s="2">
        <v>0.1676</v>
      </c>
      <c r="BS9801" s="2">
        <v>1</v>
      </c>
    </row>
    <row r="9802" spans="2:71" ht="15" hidden="1" customHeight="1" x14ac:dyDescent="0.2">
      <c r="B9802" s="2">
        <v>30763</v>
      </c>
      <c r="J9802" s="2">
        <v>0.58599999999999997</v>
      </c>
      <c r="K9802" s="2">
        <v>1.82309999</v>
      </c>
      <c r="N9802" s="2">
        <v>0.16789999999999999</v>
      </c>
      <c r="V9802" s="2">
        <v>1.2739999900000001</v>
      </c>
      <c r="X9802" s="2">
        <v>5.6270000000000001E-3</v>
      </c>
      <c r="BH9802" s="2">
        <v>1.1955999900000001</v>
      </c>
      <c r="BL9802" s="2">
        <v>0.16320000000000001</v>
      </c>
      <c r="BS9802" s="2">
        <v>1</v>
      </c>
    </row>
    <row r="9803" spans="2:71" ht="15" hidden="1" customHeight="1" x14ac:dyDescent="0.2">
      <c r="B9803" s="2">
        <v>30348</v>
      </c>
      <c r="J9803" s="2">
        <v>0.61329999999999996</v>
      </c>
      <c r="K9803" s="2">
        <v>1.8825999899999999</v>
      </c>
      <c r="N9803" s="2">
        <v>0.17280000000000001</v>
      </c>
      <c r="V9803" s="2">
        <v>1.2352999899999999</v>
      </c>
      <c r="X9803" s="2">
        <v>5.1609999999999998E-3</v>
      </c>
      <c r="BH9803" s="2">
        <v>1.19589999</v>
      </c>
      <c r="BL9803" s="2">
        <v>0.1653</v>
      </c>
      <c r="BS9803" s="2">
        <v>1</v>
      </c>
    </row>
    <row r="9804" spans="2:71" ht="15" hidden="1" customHeight="1" x14ac:dyDescent="0.2">
      <c r="B9804" s="2">
        <v>30195</v>
      </c>
      <c r="J9804" s="2">
        <v>0.58389999999999997</v>
      </c>
      <c r="K9804" s="2">
        <v>2.1311999899999998</v>
      </c>
      <c r="N9804" s="2">
        <v>0.1845</v>
      </c>
      <c r="V9804" s="2">
        <v>1.2372999899999999</v>
      </c>
      <c r="X9804" s="2">
        <v>4.777E-3</v>
      </c>
      <c r="BH9804" s="2">
        <v>1.1960999999999999</v>
      </c>
      <c r="BL9804" s="2">
        <v>0.20069999999999999</v>
      </c>
      <c r="BS9804" s="2">
        <v>1</v>
      </c>
    </row>
    <row r="9805" spans="2:71" ht="15" hidden="1" customHeight="1" x14ac:dyDescent="0.2">
      <c r="B9805" s="2">
        <v>30301</v>
      </c>
      <c r="J9805" s="2">
        <v>0.60460000000000003</v>
      </c>
      <c r="K9805" s="2">
        <v>2.0097999899999999</v>
      </c>
      <c r="N9805" s="2">
        <v>0.17649999999999999</v>
      </c>
      <c r="V9805" s="2">
        <v>1.2395999900000001</v>
      </c>
      <c r="X9805" s="2">
        <v>5.0959999999999998E-3</v>
      </c>
      <c r="BH9805" s="2">
        <v>1.1961999999999999</v>
      </c>
      <c r="BL9805" s="2">
        <v>0.16830000000000001</v>
      </c>
      <c r="BS9805" s="2">
        <v>1</v>
      </c>
    </row>
    <row r="9806" spans="2:71" ht="15" hidden="1" customHeight="1" x14ac:dyDescent="0.2">
      <c r="B9806" s="2">
        <v>30777</v>
      </c>
      <c r="J9806" s="2">
        <v>0.58660000000000001</v>
      </c>
      <c r="K9806" s="2">
        <v>1.8243999900000001</v>
      </c>
      <c r="N9806" s="2">
        <v>0.17</v>
      </c>
      <c r="V9806" s="2">
        <v>1.2788999999999999</v>
      </c>
      <c r="X9806" s="2">
        <v>5.672E-3</v>
      </c>
      <c r="BH9806" s="2">
        <v>1.1962999999999999</v>
      </c>
      <c r="BL9806" s="2">
        <v>0.16470000000000001</v>
      </c>
      <c r="BS9806" s="2">
        <v>1</v>
      </c>
    </row>
    <row r="9807" spans="2:71" ht="15" hidden="1" customHeight="1" x14ac:dyDescent="0.2">
      <c r="B9807" s="2">
        <v>30302</v>
      </c>
      <c r="J9807" s="2">
        <v>0.60439999</v>
      </c>
      <c r="K9807" s="2">
        <v>1.9810999899999999</v>
      </c>
      <c r="N9807" s="2">
        <v>0.17610000000000001</v>
      </c>
      <c r="V9807" s="2">
        <v>1.2369999899999999</v>
      </c>
      <c r="X9807" s="2">
        <v>5.0699999999999999E-3</v>
      </c>
      <c r="BH9807" s="2">
        <v>1.1965999899999999</v>
      </c>
      <c r="BL9807" s="2">
        <v>0.1681</v>
      </c>
      <c r="BS9807" s="2">
        <v>1</v>
      </c>
    </row>
    <row r="9808" spans="2:71" ht="15" hidden="1" customHeight="1" x14ac:dyDescent="0.2">
      <c r="B9808" s="2">
        <v>30294</v>
      </c>
      <c r="J9808" s="2">
        <v>0.59249998999999998</v>
      </c>
      <c r="K9808" s="2">
        <v>1.9962</v>
      </c>
      <c r="N9808" s="2">
        <v>0.1762</v>
      </c>
      <c r="V9808" s="2">
        <v>1.2384999999999999</v>
      </c>
      <c r="X9808" s="2">
        <v>5.0429999999999997E-3</v>
      </c>
      <c r="BH9808" s="2">
        <v>1.1970000000000001</v>
      </c>
      <c r="BL9808" s="2">
        <v>0.16789999999999999</v>
      </c>
      <c r="BS9808" s="2">
        <v>1</v>
      </c>
    </row>
    <row r="9809" spans="2:71" ht="15" hidden="1" customHeight="1" x14ac:dyDescent="0.2">
      <c r="B9809" s="2">
        <v>30746</v>
      </c>
      <c r="J9809" s="2">
        <v>0.5887</v>
      </c>
      <c r="K9809" s="2">
        <v>1.86</v>
      </c>
      <c r="N9809" s="2">
        <v>0.16819999999999999</v>
      </c>
      <c r="V9809" s="2">
        <v>1.2524999999999999</v>
      </c>
      <c r="X9809" s="2">
        <v>5.6090000000000003E-3</v>
      </c>
      <c r="BH9809" s="2">
        <v>1.1971000000000001</v>
      </c>
      <c r="BL9809" s="2">
        <v>0.16259999999999999</v>
      </c>
      <c r="BS9809" s="2">
        <v>1</v>
      </c>
    </row>
    <row r="9810" spans="2:71" ht="15" hidden="1" customHeight="1" x14ac:dyDescent="0.2">
      <c r="B9810" s="2">
        <v>30194</v>
      </c>
      <c r="J9810" s="2">
        <v>0.58199999000000002</v>
      </c>
      <c r="K9810" s="2">
        <v>2.1298999799999998</v>
      </c>
      <c r="N9810" s="2">
        <v>0.1842</v>
      </c>
      <c r="V9810" s="2">
        <v>1.2394000000000001</v>
      </c>
      <c r="X9810" s="2">
        <v>4.7470000000000004E-3</v>
      </c>
      <c r="BH9810" s="2">
        <v>1.1973999900000001</v>
      </c>
      <c r="BL9810" s="2">
        <v>0.20119999999999999</v>
      </c>
      <c r="BS9810" s="2">
        <v>1</v>
      </c>
    </row>
    <row r="9811" spans="2:71" ht="15" hidden="1" customHeight="1" x14ac:dyDescent="0.2">
      <c r="B9811" s="2">
        <v>30291</v>
      </c>
      <c r="J9811" s="2">
        <v>0.5998</v>
      </c>
      <c r="K9811" s="2">
        <v>2.0100999800000001</v>
      </c>
      <c r="N9811" s="2">
        <v>0.17949999999999999</v>
      </c>
      <c r="V9811" s="2">
        <v>1.24079999</v>
      </c>
      <c r="X9811" s="2">
        <v>5.0639999999999999E-3</v>
      </c>
      <c r="BH9811" s="2">
        <v>1.198</v>
      </c>
      <c r="BL9811" s="2">
        <v>0.16950000000000001</v>
      </c>
      <c r="BS9811" s="2">
        <v>1</v>
      </c>
    </row>
    <row r="9812" spans="2:71" ht="15" hidden="1" customHeight="1" x14ac:dyDescent="0.2">
      <c r="B9812" s="2">
        <v>30769</v>
      </c>
      <c r="J9812" s="2">
        <v>0.59289999000000004</v>
      </c>
      <c r="K9812" s="2">
        <v>1.8506999900000001</v>
      </c>
      <c r="N9812" s="2">
        <v>0.17030000000000001</v>
      </c>
      <c r="V9812" s="2">
        <v>1.2793999899999999</v>
      </c>
      <c r="X9812" s="2">
        <v>5.6930000000000001E-3</v>
      </c>
      <c r="BH9812" s="2">
        <v>1.19819999</v>
      </c>
      <c r="BL9812" s="2">
        <v>0.16539999999999999</v>
      </c>
      <c r="BS9812" s="2">
        <v>1</v>
      </c>
    </row>
    <row r="9813" spans="2:71" ht="15" hidden="1" customHeight="1" x14ac:dyDescent="0.2">
      <c r="B9813" s="2">
        <v>30293</v>
      </c>
      <c r="J9813" s="2">
        <v>0.60129999000000001</v>
      </c>
      <c r="K9813" s="2">
        <v>2.0183</v>
      </c>
      <c r="N9813" s="2">
        <v>0.17710000000000001</v>
      </c>
      <c r="V9813" s="2">
        <v>1.2413999899999999</v>
      </c>
      <c r="X9813" s="2">
        <v>5.1289999999999999E-3</v>
      </c>
      <c r="BH9813" s="2">
        <v>1.19829999</v>
      </c>
      <c r="BL9813" s="2">
        <v>0.16869999999999999</v>
      </c>
      <c r="BS9813" s="2">
        <v>1</v>
      </c>
    </row>
    <row r="9814" spans="2:71" ht="15" hidden="1" customHeight="1" x14ac:dyDescent="0.2">
      <c r="B9814" s="2">
        <v>30306</v>
      </c>
      <c r="J9814" s="2">
        <v>0.61209999999999998</v>
      </c>
      <c r="K9814" s="2">
        <v>1.9853999899999999</v>
      </c>
      <c r="N9814" s="2">
        <v>0.1757</v>
      </c>
      <c r="V9814" s="2">
        <v>1.2374000000000001</v>
      </c>
      <c r="X9814" s="2">
        <v>5.1130000000000004E-3</v>
      </c>
      <c r="BH9814" s="2">
        <v>1.19839999</v>
      </c>
      <c r="BL9814" s="2">
        <v>0.16819999999999999</v>
      </c>
      <c r="BS9814" s="2">
        <v>1</v>
      </c>
    </row>
    <row r="9815" spans="2:71" ht="15" hidden="1" customHeight="1" x14ac:dyDescent="0.2">
      <c r="B9815" s="2">
        <v>30805</v>
      </c>
      <c r="J9815" s="2">
        <v>0.57499999999999996</v>
      </c>
      <c r="K9815" s="2">
        <v>1.8217999899999999</v>
      </c>
      <c r="N9815" s="2">
        <v>0.16650000000000001</v>
      </c>
      <c r="V9815" s="2">
        <v>1.2887</v>
      </c>
      <c r="X9815" s="2">
        <v>5.6950000000000004E-3</v>
      </c>
      <c r="BH9815" s="2">
        <v>1.19849999</v>
      </c>
      <c r="BL9815" s="2">
        <v>0.161</v>
      </c>
      <c r="BS9815" s="2">
        <v>1</v>
      </c>
    </row>
    <row r="9816" spans="2:71" ht="15" hidden="1" customHeight="1" x14ac:dyDescent="0.2">
      <c r="B9816" s="2">
        <v>30806</v>
      </c>
      <c r="J9816" s="2">
        <v>0.57389999999999997</v>
      </c>
      <c r="K9816" s="2">
        <v>1.81909999</v>
      </c>
      <c r="N9816" s="2">
        <v>0.16750000000000001</v>
      </c>
      <c r="V9816" s="2">
        <v>1.2914999899999999</v>
      </c>
      <c r="X9816" s="2">
        <v>5.6940000000000003E-3</v>
      </c>
      <c r="BH9816" s="2">
        <v>1.19849999</v>
      </c>
      <c r="BL9816" s="2">
        <v>0.16159999999999999</v>
      </c>
      <c r="BS9816" s="2">
        <v>1</v>
      </c>
    </row>
    <row r="9817" spans="2:71" ht="15" hidden="1" customHeight="1" x14ac:dyDescent="0.2">
      <c r="B9817" s="2">
        <v>30340</v>
      </c>
      <c r="J9817" s="2">
        <v>0.60899999999999999</v>
      </c>
      <c r="K9817" s="2">
        <v>1.89989999</v>
      </c>
      <c r="N9817" s="2">
        <v>0.17269999999999999</v>
      </c>
      <c r="V9817" s="2">
        <v>1.2321</v>
      </c>
      <c r="X9817" s="2">
        <v>5.1269999999999996E-3</v>
      </c>
      <c r="BH9817" s="2">
        <v>1.1988000000000001</v>
      </c>
      <c r="BL9817" s="2">
        <v>0.1646</v>
      </c>
      <c r="BS9817" s="2">
        <v>1</v>
      </c>
    </row>
    <row r="9818" spans="2:71" ht="15" hidden="1" customHeight="1" x14ac:dyDescent="0.2">
      <c r="B9818" s="2">
        <v>30747</v>
      </c>
      <c r="J9818" s="2">
        <v>0.59550000000000003</v>
      </c>
      <c r="K9818" s="2">
        <v>1.86359999</v>
      </c>
      <c r="N9818" s="2">
        <v>0.1694</v>
      </c>
      <c r="V9818" s="2">
        <v>1.2557999900000001</v>
      </c>
      <c r="X9818" s="2">
        <v>5.6230000000000004E-3</v>
      </c>
      <c r="BH9818" s="2">
        <v>1.1989000000000001</v>
      </c>
      <c r="BL9818" s="2">
        <v>0.1641</v>
      </c>
      <c r="BS9818" s="2">
        <v>1</v>
      </c>
    </row>
    <row r="9819" spans="2:71" ht="15" hidden="1" customHeight="1" x14ac:dyDescent="0.2">
      <c r="B9819" s="2">
        <v>30347</v>
      </c>
      <c r="J9819" s="2">
        <v>0.61409999000000004</v>
      </c>
      <c r="K9819" s="2">
        <v>1.88129999</v>
      </c>
      <c r="N9819" s="2">
        <v>0.17299999999999999</v>
      </c>
      <c r="V9819" s="2">
        <v>1.2368999899999999</v>
      </c>
      <c r="X9819" s="2">
        <v>5.1549999999999999E-3</v>
      </c>
      <c r="BH9819" s="2">
        <v>1.1992999900000001</v>
      </c>
      <c r="BL9819" s="2">
        <v>0.16550000000000001</v>
      </c>
      <c r="BS9819" s="2">
        <v>1</v>
      </c>
    </row>
    <row r="9820" spans="2:71" ht="15" hidden="1" customHeight="1" x14ac:dyDescent="0.2">
      <c r="B9820" s="2">
        <v>30196</v>
      </c>
      <c r="J9820" s="2">
        <v>0.58849998999999997</v>
      </c>
      <c r="K9820" s="2">
        <v>2.1474999800000001</v>
      </c>
      <c r="N9820" s="2">
        <v>0.18559999999999999</v>
      </c>
      <c r="V9820" s="2">
        <v>1.2366999999999999</v>
      </c>
      <c r="X9820" s="2">
        <v>4.8310000000000002E-3</v>
      </c>
      <c r="BH9820" s="2">
        <v>1.1994999900000001</v>
      </c>
      <c r="BL9820" s="2">
        <v>0.20130000000000001</v>
      </c>
      <c r="BS9820" s="2">
        <v>1</v>
      </c>
    </row>
    <row r="9821" spans="2:71" ht="15" hidden="1" customHeight="1" x14ac:dyDescent="0.2">
      <c r="B9821" s="2">
        <v>30775</v>
      </c>
      <c r="J9821" s="2">
        <v>0.58939998999999998</v>
      </c>
      <c r="K9821" s="2">
        <v>1.8285999900000001</v>
      </c>
      <c r="N9821" s="2">
        <v>0.16930000000000001</v>
      </c>
      <c r="V9821" s="2">
        <v>1.2773999899999999</v>
      </c>
      <c r="X9821" s="2">
        <v>5.6750000000000004E-3</v>
      </c>
      <c r="BH9821" s="2">
        <v>1.1994999900000001</v>
      </c>
      <c r="BL9821" s="2">
        <v>0.16450000000000001</v>
      </c>
      <c r="BS9821" s="2">
        <v>1</v>
      </c>
    </row>
    <row r="9822" spans="2:71" ht="15" hidden="1" customHeight="1" x14ac:dyDescent="0.2">
      <c r="B9822" s="2">
        <v>30197</v>
      </c>
      <c r="J9822" s="2">
        <v>0.59</v>
      </c>
      <c r="K9822" s="2">
        <v>2.1433999799999999</v>
      </c>
      <c r="N9822" s="2">
        <v>0.18659999999999999</v>
      </c>
      <c r="V9822" s="2">
        <v>1.2397999900000001</v>
      </c>
      <c r="X9822" s="2">
        <v>4.8079999999999998E-3</v>
      </c>
      <c r="BH9822" s="2">
        <v>1.20009999</v>
      </c>
      <c r="BL9822" s="2">
        <v>0.20250000000000001</v>
      </c>
      <c r="BS9822" s="2">
        <v>1</v>
      </c>
    </row>
    <row r="9823" spans="2:71" ht="15" hidden="1" customHeight="1" x14ac:dyDescent="0.2">
      <c r="B9823" s="2">
        <v>30180</v>
      </c>
      <c r="J9823" s="2">
        <v>0.57749998999999996</v>
      </c>
      <c r="K9823" s="2">
        <v>2.11459997</v>
      </c>
      <c r="N9823" s="2">
        <v>0.1825</v>
      </c>
      <c r="V9823" s="2">
        <v>1.2383999999999999</v>
      </c>
      <c r="X9823" s="2">
        <v>4.6909999999999999E-3</v>
      </c>
      <c r="BH9823" s="2">
        <v>1.2007999899999999</v>
      </c>
      <c r="BL9823" s="2">
        <v>0.2</v>
      </c>
      <c r="BS9823" s="2">
        <v>1</v>
      </c>
    </row>
    <row r="9824" spans="2:71" ht="15" hidden="1" customHeight="1" x14ac:dyDescent="0.2">
      <c r="B9824" s="2">
        <v>30770</v>
      </c>
      <c r="J9824" s="2">
        <v>0.59660000000000002</v>
      </c>
      <c r="K9824" s="2">
        <v>1.8561999899999999</v>
      </c>
      <c r="N9824" s="2">
        <v>0.17100000000000001</v>
      </c>
      <c r="V9824" s="2">
        <v>1.2787999999999999</v>
      </c>
      <c r="X9824" s="2">
        <v>5.7099999999999998E-3</v>
      </c>
      <c r="BH9824" s="2">
        <v>1.2007999899999999</v>
      </c>
      <c r="BL9824" s="2">
        <v>0.1661</v>
      </c>
      <c r="BS9824" s="2">
        <v>1</v>
      </c>
    </row>
    <row r="9825" spans="2:71" ht="15" hidden="1" customHeight="1" x14ac:dyDescent="0.2">
      <c r="B9825" s="2">
        <v>30774</v>
      </c>
      <c r="J9825" s="2">
        <v>0.5917</v>
      </c>
      <c r="K9825" s="2">
        <v>1.8265999900000001</v>
      </c>
      <c r="N9825" s="2">
        <v>0.17019999999999999</v>
      </c>
      <c r="V9825" s="2">
        <v>1.2741999900000001</v>
      </c>
      <c r="X9825" s="2">
        <v>5.6740000000000002E-3</v>
      </c>
      <c r="BH9825" s="2">
        <v>1.2008999899999999</v>
      </c>
      <c r="BL9825" s="2">
        <v>0.1653</v>
      </c>
      <c r="BS9825" s="2">
        <v>1</v>
      </c>
    </row>
    <row r="9826" spans="2:71" ht="15" hidden="1" customHeight="1" x14ac:dyDescent="0.2">
      <c r="B9826" s="2">
        <v>30809</v>
      </c>
      <c r="J9826" s="2">
        <v>0.56720000000000004</v>
      </c>
      <c r="K9826" s="2">
        <v>1.7935999899999999</v>
      </c>
      <c r="N9826" s="2">
        <v>0.16589999999999999</v>
      </c>
      <c r="V9826" s="2">
        <v>1.2940999900000001</v>
      </c>
      <c r="X9826" s="2">
        <v>5.6540000000000002E-3</v>
      </c>
      <c r="BH9826" s="2">
        <v>1.2008999899999999</v>
      </c>
      <c r="BL9826" s="2">
        <v>0.16</v>
      </c>
      <c r="BS9826" s="2">
        <v>1</v>
      </c>
    </row>
    <row r="9827" spans="2:71" ht="15" hidden="1" customHeight="1" x14ac:dyDescent="0.2">
      <c r="B9827" s="2">
        <v>30336</v>
      </c>
      <c r="J9827" s="2">
        <v>0.61929999000000002</v>
      </c>
      <c r="K9827" s="2">
        <v>1.92379999</v>
      </c>
      <c r="N9827" s="2">
        <v>0.17319999999999999</v>
      </c>
      <c r="V9827" s="2">
        <v>1.2247999899999999</v>
      </c>
      <c r="X9827" s="2">
        <v>5.2090000000000001E-3</v>
      </c>
      <c r="BH9827" s="2">
        <v>1.2011999900000001</v>
      </c>
      <c r="BL9827" s="2">
        <v>0.16689999999999999</v>
      </c>
      <c r="BS9827" s="2">
        <v>1</v>
      </c>
    </row>
    <row r="9828" spans="2:71" ht="15" hidden="1" customHeight="1" x14ac:dyDescent="0.2">
      <c r="B9828" s="2">
        <v>30344</v>
      </c>
      <c r="J9828" s="2">
        <v>0.62170000000000003</v>
      </c>
      <c r="K9828" s="2">
        <v>1.8987999900000001</v>
      </c>
      <c r="N9828" s="2">
        <v>0.17349999999999999</v>
      </c>
      <c r="V9828" s="2">
        <v>1.2358</v>
      </c>
      <c r="X9828" s="2">
        <v>5.2310000000000004E-3</v>
      </c>
      <c r="BH9828" s="2">
        <v>1.2013</v>
      </c>
      <c r="BL9828" s="2">
        <v>0.16669999999999999</v>
      </c>
      <c r="BS9828" s="2">
        <v>1</v>
      </c>
    </row>
    <row r="9829" spans="2:71" ht="15" hidden="1" customHeight="1" x14ac:dyDescent="0.2">
      <c r="B9829" s="2">
        <v>30804</v>
      </c>
      <c r="J9829" s="2">
        <v>0.57569999999999999</v>
      </c>
      <c r="K9829" s="2">
        <v>1.8094999899999999</v>
      </c>
      <c r="N9829" s="2">
        <v>0.1668</v>
      </c>
      <c r="V9829" s="2">
        <v>1.2939000000000001</v>
      </c>
      <c r="X9829" s="2">
        <v>5.6979999999999999E-3</v>
      </c>
      <c r="BH9829" s="2">
        <v>1.2014</v>
      </c>
      <c r="BL9829" s="2">
        <v>0.1615</v>
      </c>
      <c r="BS9829" s="2">
        <v>1</v>
      </c>
    </row>
    <row r="9830" spans="2:71" ht="15" hidden="1" customHeight="1" x14ac:dyDescent="0.2">
      <c r="B9830" s="2">
        <v>30335</v>
      </c>
      <c r="J9830" s="2">
        <v>0.62019999000000003</v>
      </c>
      <c r="K9830" s="2">
        <v>1.9287999899999999</v>
      </c>
      <c r="N9830" s="2">
        <v>0.1741</v>
      </c>
      <c r="V9830" s="2">
        <v>1.2249999899999999</v>
      </c>
      <c r="X9830" s="2">
        <v>5.2170000000000003E-3</v>
      </c>
      <c r="BH9830" s="2">
        <v>1.2015</v>
      </c>
      <c r="BL9830" s="2">
        <v>0.1666</v>
      </c>
      <c r="BS9830" s="2">
        <v>1</v>
      </c>
    </row>
    <row r="9831" spans="2:71" ht="15" hidden="1" customHeight="1" x14ac:dyDescent="0.2">
      <c r="B9831" s="2">
        <v>30201</v>
      </c>
      <c r="J9831" s="2">
        <v>0.58939998999999998</v>
      </c>
      <c r="K9831" s="2">
        <v>2.1443999699999998</v>
      </c>
      <c r="N9831" s="2">
        <v>0.1812</v>
      </c>
      <c r="V9831" s="2">
        <v>1.2410000000000001</v>
      </c>
      <c r="X9831" s="2">
        <v>4.8209999999999998E-3</v>
      </c>
      <c r="BH9831" s="2">
        <v>1.20249999</v>
      </c>
      <c r="BL9831" s="2">
        <v>0.2019</v>
      </c>
      <c r="BS9831" s="2">
        <v>1</v>
      </c>
    </row>
    <row r="9832" spans="2:71" ht="15" hidden="1" customHeight="1" x14ac:dyDescent="0.2">
      <c r="B9832" s="2">
        <v>30748</v>
      </c>
      <c r="J9832" s="2">
        <v>0.5958</v>
      </c>
      <c r="K9832" s="2">
        <v>1.8607</v>
      </c>
      <c r="N9832" s="2">
        <v>0.1701</v>
      </c>
      <c r="V9832" s="2">
        <v>1.26019999</v>
      </c>
      <c r="X9832" s="2">
        <v>5.646E-3</v>
      </c>
      <c r="BH9832" s="2">
        <v>1.20249999</v>
      </c>
      <c r="BL9832" s="2">
        <v>0.1648</v>
      </c>
      <c r="BS9832" s="2">
        <v>1</v>
      </c>
    </row>
    <row r="9833" spans="2:71" ht="15" hidden="1" customHeight="1" x14ac:dyDescent="0.2">
      <c r="B9833" s="2">
        <v>30776</v>
      </c>
      <c r="J9833" s="2">
        <v>0.58950000000000002</v>
      </c>
      <c r="K9833" s="2">
        <v>1.8334999999999999</v>
      </c>
      <c r="N9833" s="2">
        <v>0.16930000000000001</v>
      </c>
      <c r="V9833" s="2">
        <v>1.2794999899999999</v>
      </c>
      <c r="X9833" s="2">
        <v>5.6820000000000004E-3</v>
      </c>
      <c r="BH9833" s="2">
        <v>1.2026999899999999</v>
      </c>
      <c r="BL9833" s="2">
        <v>0.16450000000000001</v>
      </c>
      <c r="BS9833" s="2">
        <v>1</v>
      </c>
    </row>
    <row r="9834" spans="2:71" ht="15" hidden="1" customHeight="1" x14ac:dyDescent="0.2">
      <c r="B9834" s="2">
        <v>30343</v>
      </c>
      <c r="J9834" s="2">
        <v>0.62199998999999995</v>
      </c>
      <c r="K9834" s="2">
        <v>1.89739999</v>
      </c>
      <c r="N9834" s="2">
        <v>0.17319999999999999</v>
      </c>
      <c r="V9834" s="2">
        <v>1.2352999899999999</v>
      </c>
      <c r="X9834" s="2">
        <v>5.2430000000000003E-3</v>
      </c>
      <c r="BH9834" s="2">
        <v>1.2031000000000001</v>
      </c>
      <c r="BL9834" s="2">
        <v>0.1663</v>
      </c>
      <c r="BS9834" s="2">
        <v>1</v>
      </c>
    </row>
    <row r="9835" spans="2:71" ht="15" hidden="1" customHeight="1" x14ac:dyDescent="0.2">
      <c r="B9835" s="2">
        <v>30182</v>
      </c>
      <c r="J9835" s="2">
        <v>0.58779999999999999</v>
      </c>
      <c r="K9835" s="2">
        <v>2.1418999699999999</v>
      </c>
      <c r="N9835" s="2">
        <v>0.18540000000000001</v>
      </c>
      <c r="V9835" s="2">
        <v>1.24239999</v>
      </c>
      <c r="X9835" s="2">
        <v>4.8120000000000003E-3</v>
      </c>
      <c r="BH9835" s="2">
        <v>1.2033</v>
      </c>
      <c r="BL9835" s="2">
        <v>0.2019</v>
      </c>
      <c r="BS9835" s="2">
        <v>1</v>
      </c>
    </row>
    <row r="9836" spans="2:71" ht="15" hidden="1" customHeight="1" x14ac:dyDescent="0.2">
      <c r="B9836" s="2">
        <v>30308</v>
      </c>
      <c r="J9836" s="2">
        <v>0.61609999999999998</v>
      </c>
      <c r="K9836" s="2">
        <v>1.9793999900000001</v>
      </c>
      <c r="N9836" s="2">
        <v>0.17499999999999999</v>
      </c>
      <c r="V9836" s="2">
        <v>1.23869999</v>
      </c>
      <c r="X9836" s="2">
        <v>5.2009999999999999E-3</v>
      </c>
      <c r="BH9836" s="2">
        <v>1.204</v>
      </c>
      <c r="BL9836" s="2">
        <v>0.16869999999999999</v>
      </c>
      <c r="BS9836" s="2">
        <v>1</v>
      </c>
    </row>
    <row r="9837" spans="2:71" ht="15" hidden="1" customHeight="1" x14ac:dyDescent="0.2">
      <c r="B9837" s="2">
        <v>30337</v>
      </c>
      <c r="J9837" s="2">
        <v>0.61699999999999999</v>
      </c>
      <c r="K9837" s="2">
        <v>1.92559999</v>
      </c>
      <c r="N9837" s="2">
        <v>0.1731</v>
      </c>
      <c r="V9837" s="2">
        <v>1.22819999</v>
      </c>
      <c r="X9837" s="2">
        <v>5.1999999999999998E-3</v>
      </c>
      <c r="BH9837" s="2">
        <v>1.20449999</v>
      </c>
      <c r="BL9837" s="2">
        <v>0.16650000000000001</v>
      </c>
      <c r="BS9837" s="2">
        <v>1</v>
      </c>
    </row>
    <row r="9838" spans="2:71" ht="15" hidden="1" customHeight="1" x14ac:dyDescent="0.2">
      <c r="B9838" s="2">
        <v>30749</v>
      </c>
      <c r="J9838" s="2">
        <v>0.59230000000000005</v>
      </c>
      <c r="K9838" s="2">
        <v>1.84509999</v>
      </c>
      <c r="N9838" s="2">
        <v>0.16930000000000001</v>
      </c>
      <c r="V9838" s="2">
        <v>1.26509999</v>
      </c>
      <c r="X9838" s="2">
        <v>5.6360000000000004E-3</v>
      </c>
      <c r="BH9838" s="2">
        <v>1.2050000000000001</v>
      </c>
      <c r="BL9838" s="2">
        <v>0.1641</v>
      </c>
      <c r="BS9838" s="2">
        <v>1</v>
      </c>
    </row>
    <row r="9839" spans="2:71" ht="15" hidden="1" customHeight="1" x14ac:dyDescent="0.2">
      <c r="B9839" s="2">
        <v>30193</v>
      </c>
      <c r="J9839" s="2">
        <v>0.5827</v>
      </c>
      <c r="K9839" s="2">
        <v>2.1287999700000002</v>
      </c>
      <c r="N9839" s="2">
        <v>0.18559999999999999</v>
      </c>
      <c r="V9839" s="2">
        <v>1.2428999999999999</v>
      </c>
      <c r="X9839" s="2">
        <v>4.7699999999999999E-3</v>
      </c>
      <c r="BH9839" s="2">
        <v>1.2051000000000001</v>
      </c>
      <c r="BL9839" s="2">
        <v>0.20219999999999999</v>
      </c>
      <c r="BS9839" s="2">
        <v>1</v>
      </c>
    </row>
    <row r="9840" spans="2:71" ht="15" hidden="1" customHeight="1" x14ac:dyDescent="0.2">
      <c r="B9840" s="2">
        <v>30316</v>
      </c>
      <c r="J9840" s="2">
        <v>0.61149998999999999</v>
      </c>
      <c r="K9840" s="2">
        <v>1.99059999</v>
      </c>
      <c r="N9840" s="2">
        <v>0.17419999999999999</v>
      </c>
      <c r="V9840" s="2">
        <v>1.2293999900000001</v>
      </c>
      <c r="X9840" s="2">
        <v>5.2399999999999999E-3</v>
      </c>
      <c r="BH9840" s="2">
        <v>1.2052999900000001</v>
      </c>
      <c r="BL9840" s="2">
        <v>0.16839999999999999</v>
      </c>
      <c r="BS9840" s="2">
        <v>1</v>
      </c>
    </row>
    <row r="9841" spans="2:71" ht="15" hidden="1" customHeight="1" x14ac:dyDescent="0.2">
      <c r="B9841" s="2">
        <v>30190</v>
      </c>
      <c r="J9841" s="2">
        <v>0.59159998999999996</v>
      </c>
      <c r="K9841" s="2">
        <v>2.1521999799999998</v>
      </c>
      <c r="N9841" s="2">
        <v>0.1875</v>
      </c>
      <c r="V9841" s="2">
        <v>1.2394000000000001</v>
      </c>
      <c r="X9841" s="2">
        <v>4.8320000000000004E-3</v>
      </c>
      <c r="BH9841" s="2">
        <v>1.2065999999999999</v>
      </c>
      <c r="BL9841" s="2">
        <v>0.20349999999999999</v>
      </c>
      <c r="BS9841" s="2">
        <v>1</v>
      </c>
    </row>
    <row r="9842" spans="2:71" ht="15" hidden="1" customHeight="1" x14ac:dyDescent="0.2">
      <c r="B9842" s="2">
        <v>30183</v>
      </c>
      <c r="J9842" s="2">
        <v>0.59670000000000001</v>
      </c>
      <c r="K9842" s="2">
        <v>2.1533999700000002</v>
      </c>
      <c r="N9842" s="2">
        <v>0.1865</v>
      </c>
      <c r="V9842" s="2">
        <v>1.2355999900000001</v>
      </c>
      <c r="X9842" s="2">
        <v>4.8500000000000001E-3</v>
      </c>
      <c r="BH9842" s="2">
        <v>1.2068999899999999</v>
      </c>
      <c r="BL9842" s="2">
        <v>0.2024</v>
      </c>
      <c r="BS9842" s="2">
        <v>1</v>
      </c>
    </row>
    <row r="9843" spans="2:71" ht="15" hidden="1" customHeight="1" x14ac:dyDescent="0.2">
      <c r="B9843" s="2">
        <v>30764</v>
      </c>
      <c r="J9843" s="2">
        <v>0.58859998999999996</v>
      </c>
      <c r="K9843" s="2">
        <v>1.83499999</v>
      </c>
      <c r="N9843" s="2">
        <v>0.1686</v>
      </c>
      <c r="V9843" s="2">
        <v>1.2773999899999999</v>
      </c>
      <c r="X9843" s="2">
        <v>5.6629999999999996E-3</v>
      </c>
      <c r="BH9843" s="2">
        <v>1.2070999899999999</v>
      </c>
      <c r="BL9843" s="2">
        <v>0.16389999999999999</v>
      </c>
      <c r="BS9843" s="2">
        <v>1</v>
      </c>
    </row>
    <row r="9844" spans="2:71" ht="15" hidden="1" customHeight="1" x14ac:dyDescent="0.2">
      <c r="B9844" s="2">
        <v>30329</v>
      </c>
      <c r="J9844" s="2">
        <v>0.63419999999999999</v>
      </c>
      <c r="K9844" s="2">
        <v>1.92369999</v>
      </c>
      <c r="N9844" s="2">
        <v>0.17460000000000001</v>
      </c>
      <c r="V9844" s="2">
        <v>1.21869999</v>
      </c>
      <c r="X9844" s="2">
        <v>5.3160000000000004E-3</v>
      </c>
      <c r="BH9844" s="2">
        <v>1.2075</v>
      </c>
      <c r="BL9844" s="2">
        <v>0.1681</v>
      </c>
      <c r="BS9844" s="2">
        <v>1</v>
      </c>
    </row>
    <row r="9845" spans="2:71" ht="15" hidden="1" customHeight="1" x14ac:dyDescent="0.2">
      <c r="B9845" s="2">
        <v>30330</v>
      </c>
      <c r="J9845" s="2">
        <v>0.63229999999999997</v>
      </c>
      <c r="K9845" s="2">
        <v>1.9327999899999999</v>
      </c>
      <c r="N9845" s="2">
        <v>0.17480000000000001</v>
      </c>
      <c r="V9845" s="2">
        <v>1.2224999999999999</v>
      </c>
      <c r="X9845" s="2">
        <v>5.2979999999999998E-3</v>
      </c>
      <c r="BH9845" s="2">
        <v>1.2076</v>
      </c>
      <c r="BL9845" s="2">
        <v>0.16819999999999999</v>
      </c>
      <c r="BS9845" s="2">
        <v>1</v>
      </c>
    </row>
    <row r="9846" spans="2:71" ht="15" hidden="1" customHeight="1" x14ac:dyDescent="0.2">
      <c r="B9846" s="2">
        <v>30189</v>
      </c>
      <c r="J9846" s="2">
        <v>0.59660000000000002</v>
      </c>
      <c r="K9846" s="2">
        <v>2.1712999900000001</v>
      </c>
      <c r="N9846" s="2">
        <v>0.18779999999999999</v>
      </c>
      <c r="V9846" s="2">
        <v>1.2330000000000001</v>
      </c>
      <c r="X9846" s="2">
        <v>4.8690000000000001E-3</v>
      </c>
      <c r="BH9846" s="2">
        <v>1.20809999</v>
      </c>
      <c r="BL9846" s="2">
        <v>0.20380000000000001</v>
      </c>
      <c r="BS9846" s="2">
        <v>1</v>
      </c>
    </row>
    <row r="9847" spans="2:71" ht="15" hidden="1" customHeight="1" x14ac:dyDescent="0.2">
      <c r="B9847" s="2">
        <v>30333</v>
      </c>
      <c r="J9847" s="2">
        <v>0.63239999999999996</v>
      </c>
      <c r="K9847" s="2">
        <v>1.94209999</v>
      </c>
      <c r="N9847" s="2">
        <v>0.17510000000000001</v>
      </c>
      <c r="V9847" s="2">
        <v>1.22219999</v>
      </c>
      <c r="X9847" s="2">
        <v>5.326E-3</v>
      </c>
      <c r="BH9847" s="2">
        <v>1.2084999999999999</v>
      </c>
      <c r="BL9847" s="2">
        <v>0.16839999999999999</v>
      </c>
      <c r="BS9847" s="2">
        <v>1</v>
      </c>
    </row>
    <row r="9848" spans="2:71" ht="15" hidden="1" customHeight="1" x14ac:dyDescent="0.2">
      <c r="B9848" s="2">
        <v>30186</v>
      </c>
      <c r="J9848" s="2">
        <v>0.59609999999999996</v>
      </c>
      <c r="K9848" s="2">
        <v>2.1578999799999998</v>
      </c>
      <c r="N9848" s="2">
        <v>0.18690000000000001</v>
      </c>
      <c r="V9848" s="2">
        <v>1.2369999899999999</v>
      </c>
      <c r="X9848" s="2">
        <v>4.8599999999999997E-3</v>
      </c>
      <c r="BH9848" s="2">
        <v>1.2086999899999999</v>
      </c>
      <c r="BL9848" s="2">
        <v>0.20300000000000001</v>
      </c>
      <c r="BS9848" s="2">
        <v>1</v>
      </c>
    </row>
    <row r="9849" spans="2:71" ht="15" hidden="1" customHeight="1" x14ac:dyDescent="0.2">
      <c r="B9849" s="2">
        <v>30342</v>
      </c>
      <c r="J9849" s="2">
        <v>0.62199998999999995</v>
      </c>
      <c r="K9849" s="2">
        <v>1.91429999</v>
      </c>
      <c r="N9849" s="2">
        <v>0.17369999999999999</v>
      </c>
      <c r="V9849" s="2">
        <v>1.2369999899999999</v>
      </c>
      <c r="X9849" s="2">
        <v>5.2550000000000001E-3</v>
      </c>
      <c r="BH9849" s="2">
        <v>1.2086999899999999</v>
      </c>
      <c r="BL9849" s="2">
        <v>0.16750000000000001</v>
      </c>
      <c r="BS9849" s="2">
        <v>1</v>
      </c>
    </row>
    <row r="9850" spans="2:71" ht="15" hidden="1" customHeight="1" x14ac:dyDescent="0.2">
      <c r="B9850" s="2">
        <v>30309</v>
      </c>
      <c r="J9850" s="2">
        <v>0.62069998999999998</v>
      </c>
      <c r="K9850" s="2">
        <v>1.98889999</v>
      </c>
      <c r="N9850" s="2">
        <v>0.17499999999999999</v>
      </c>
      <c r="V9850" s="2">
        <v>1.2411000000000001</v>
      </c>
      <c r="X9850" s="2">
        <v>5.2160000000000002E-3</v>
      </c>
      <c r="BH9850" s="2">
        <v>1.2087999899999999</v>
      </c>
      <c r="BL9850" s="2">
        <v>0.16930000000000001</v>
      </c>
      <c r="BS9850" s="2">
        <v>1</v>
      </c>
    </row>
    <row r="9851" spans="2:71" ht="15" hidden="1" customHeight="1" x14ac:dyDescent="0.2">
      <c r="B9851" s="2">
        <v>30341</v>
      </c>
      <c r="J9851" s="2">
        <v>0.62129999999999996</v>
      </c>
      <c r="K9851" s="2">
        <v>1.9022999899999999</v>
      </c>
      <c r="N9851" s="2">
        <v>0.1741</v>
      </c>
      <c r="V9851" s="2">
        <v>1.23619999</v>
      </c>
      <c r="X9851" s="2">
        <v>5.2440000000000004E-3</v>
      </c>
      <c r="BH9851" s="2">
        <v>1.2087999899999999</v>
      </c>
      <c r="BL9851" s="2">
        <v>0.16700000000000001</v>
      </c>
      <c r="BS9851" s="2">
        <v>1</v>
      </c>
    </row>
    <row r="9852" spans="2:71" ht="15" hidden="1" customHeight="1" x14ac:dyDescent="0.2">
      <c r="B9852" s="2">
        <v>30334</v>
      </c>
      <c r="J9852" s="2">
        <v>0.625</v>
      </c>
      <c r="K9852" s="2">
        <v>1.93399999</v>
      </c>
      <c r="N9852" s="2">
        <v>0.17499999999999999</v>
      </c>
      <c r="V9852" s="2">
        <v>1.22639999</v>
      </c>
      <c r="X9852" s="2">
        <v>5.2830000000000004E-3</v>
      </c>
      <c r="BH9852" s="2">
        <v>1.2090999899999999</v>
      </c>
      <c r="BL9852" s="2">
        <v>0.16830000000000001</v>
      </c>
      <c r="BS9852" s="2">
        <v>1</v>
      </c>
    </row>
    <row r="9853" spans="2:71" ht="15" hidden="1" customHeight="1" x14ac:dyDescent="0.2">
      <c r="B9853" s="2">
        <v>30181</v>
      </c>
      <c r="J9853" s="2">
        <v>0.58789999999999998</v>
      </c>
      <c r="K9853" s="2">
        <v>2.1400999700000001</v>
      </c>
      <c r="N9853" s="2">
        <v>0.1862</v>
      </c>
      <c r="V9853" s="2">
        <v>1.2403</v>
      </c>
      <c r="X9853" s="2">
        <v>4.7879999999999997E-3</v>
      </c>
      <c r="BH9853" s="2">
        <v>1.2093</v>
      </c>
      <c r="BL9853" s="2">
        <v>0.2019</v>
      </c>
      <c r="BS9853" s="2">
        <v>1</v>
      </c>
    </row>
    <row r="9854" spans="2:71" ht="15" hidden="1" customHeight="1" x14ac:dyDescent="0.2">
      <c r="B9854" s="2">
        <v>30187</v>
      </c>
      <c r="J9854" s="2">
        <v>0.60489999999999999</v>
      </c>
      <c r="K9854" s="2">
        <v>2.1813999700000002</v>
      </c>
      <c r="N9854" s="2">
        <v>0.18790000000000001</v>
      </c>
      <c r="V9854" s="2">
        <v>1.2334999900000001</v>
      </c>
      <c r="X9854" s="2">
        <v>4.9020000000000001E-3</v>
      </c>
      <c r="BH9854" s="2">
        <v>1.2095999900000001</v>
      </c>
      <c r="BL9854" s="2">
        <v>0.20430000000000001</v>
      </c>
      <c r="BS9854" s="2">
        <v>1</v>
      </c>
    </row>
    <row r="9855" spans="2:71" ht="15" hidden="1" customHeight="1" x14ac:dyDescent="0.2">
      <c r="B9855" s="2">
        <v>30328</v>
      </c>
      <c r="J9855" s="2">
        <v>0.62890000000000001</v>
      </c>
      <c r="K9855" s="2">
        <v>1.9277</v>
      </c>
      <c r="N9855" s="2">
        <v>0.17480000000000001</v>
      </c>
      <c r="V9855" s="2">
        <v>1.2228999899999999</v>
      </c>
      <c r="X9855" s="2">
        <v>5.3099999999999996E-3</v>
      </c>
      <c r="BH9855" s="2">
        <v>1.21039999</v>
      </c>
      <c r="BL9855" s="2">
        <v>0.16830000000000001</v>
      </c>
      <c r="BS9855" s="2">
        <v>1</v>
      </c>
    </row>
    <row r="9856" spans="2:71" ht="15" hidden="1" customHeight="1" x14ac:dyDescent="0.2">
      <c r="B9856" s="2">
        <v>30327</v>
      </c>
      <c r="J9856" s="2">
        <v>0.63460000000000005</v>
      </c>
      <c r="K9856" s="2">
        <v>1.9366000000000001</v>
      </c>
      <c r="N9856" s="2">
        <v>0.17480000000000001</v>
      </c>
      <c r="V9856" s="2">
        <v>1.2229999899999999</v>
      </c>
      <c r="X9856" s="2">
        <v>5.3480000000000003E-3</v>
      </c>
      <c r="BH9856" s="2">
        <v>1.21049999</v>
      </c>
      <c r="BL9856" s="2">
        <v>0.16900000000000001</v>
      </c>
      <c r="BS9856" s="2">
        <v>1</v>
      </c>
    </row>
    <row r="9857" spans="2:71" ht="15" hidden="1" customHeight="1" x14ac:dyDescent="0.2">
      <c r="B9857" s="2">
        <v>30315</v>
      </c>
      <c r="J9857" s="2">
        <v>0.61589998999999995</v>
      </c>
      <c r="K9857" s="2">
        <v>2.0029999900000002</v>
      </c>
      <c r="N9857" s="2">
        <v>0.1757</v>
      </c>
      <c r="V9857" s="2">
        <v>1.2352999899999999</v>
      </c>
      <c r="X9857" s="2">
        <v>5.2769999999999996E-3</v>
      </c>
      <c r="BH9857" s="2">
        <v>1.21179999</v>
      </c>
      <c r="BL9857" s="2">
        <v>0.1696</v>
      </c>
      <c r="BS9857" s="2">
        <v>1</v>
      </c>
    </row>
    <row r="9858" spans="2:71" ht="15" hidden="1" customHeight="1" x14ac:dyDescent="0.2">
      <c r="B9858" s="2">
        <v>30323</v>
      </c>
      <c r="J9858" s="2">
        <v>0.6341</v>
      </c>
      <c r="K9858" s="2">
        <v>1.9748999899999999</v>
      </c>
      <c r="N9858" s="2">
        <v>0.17580000000000001</v>
      </c>
      <c r="V9858" s="2">
        <v>1.2261</v>
      </c>
      <c r="X9858" s="2">
        <v>5.359E-3</v>
      </c>
      <c r="BH9858" s="2">
        <v>1.21179999</v>
      </c>
      <c r="BL9858" s="2">
        <v>0.1694</v>
      </c>
      <c r="BS9858" s="2">
        <v>1</v>
      </c>
    </row>
    <row r="9859" spans="2:71" ht="15" hidden="1" customHeight="1" x14ac:dyDescent="0.2">
      <c r="B9859" s="2">
        <v>30188</v>
      </c>
      <c r="J9859" s="2">
        <v>0.60270000000000001</v>
      </c>
      <c r="K9859" s="2">
        <v>2.17249998</v>
      </c>
      <c r="N9859" s="2">
        <v>0.1888</v>
      </c>
      <c r="V9859" s="2">
        <v>1.2336999900000001</v>
      </c>
      <c r="X9859" s="2">
        <v>4.9160000000000002E-3</v>
      </c>
      <c r="BH9859" s="2">
        <v>1.21219999</v>
      </c>
      <c r="BL9859" s="2">
        <v>0.20449999999999999</v>
      </c>
      <c r="BS9859" s="2">
        <v>1</v>
      </c>
    </row>
    <row r="9860" spans="2:71" ht="15" hidden="1" customHeight="1" x14ac:dyDescent="0.2">
      <c r="B9860" s="2">
        <v>30320</v>
      </c>
      <c r="J9860" s="2">
        <v>0.61960000000000004</v>
      </c>
      <c r="K9860" s="2">
        <v>1.9952999899999999</v>
      </c>
      <c r="N9860" s="2">
        <v>0.1762</v>
      </c>
      <c r="V9860" s="2">
        <v>1.2298999900000001</v>
      </c>
      <c r="X9860" s="2">
        <v>5.3559999999999997E-3</v>
      </c>
      <c r="BH9860" s="2">
        <v>1.2128000000000001</v>
      </c>
      <c r="BL9860" s="2">
        <v>0.16950000000000001</v>
      </c>
      <c r="BS9860" s="2">
        <v>1</v>
      </c>
    </row>
    <row r="9861" spans="2:71" ht="15" hidden="1" customHeight="1" x14ac:dyDescent="0.2">
      <c r="B9861" s="2">
        <v>30326</v>
      </c>
      <c r="J9861" s="2">
        <v>0.63859999999999995</v>
      </c>
      <c r="K9861" s="2">
        <v>1.94809999</v>
      </c>
      <c r="N9861" s="2">
        <v>0.17660000000000001</v>
      </c>
      <c r="V9861" s="2">
        <v>1.2252000000000001</v>
      </c>
      <c r="X9861" s="2">
        <v>5.4060000000000002E-3</v>
      </c>
      <c r="BH9861" s="2">
        <v>1.2129000000000001</v>
      </c>
      <c r="BL9861" s="2">
        <v>0.1699</v>
      </c>
      <c r="BS9861" s="2">
        <v>1</v>
      </c>
    </row>
    <row r="9862" spans="2:71" ht="15" hidden="1" customHeight="1" x14ac:dyDescent="0.2">
      <c r="B9862" s="2">
        <v>30768</v>
      </c>
      <c r="J9862" s="2">
        <v>0.59429999</v>
      </c>
      <c r="K9862" s="2">
        <v>1.8511</v>
      </c>
      <c r="N9862" s="2">
        <v>0.17100000000000001</v>
      </c>
      <c r="V9862" s="2">
        <v>1.2787999999999999</v>
      </c>
      <c r="X9862" s="2">
        <v>5.6979999999999999E-3</v>
      </c>
      <c r="BH9862" s="2">
        <v>1.2135999900000001</v>
      </c>
      <c r="BL9862" s="2">
        <v>0.16650000000000001</v>
      </c>
      <c r="BS9862" s="2">
        <v>1</v>
      </c>
    </row>
    <row r="9863" spans="2:71" ht="15" hidden="1" customHeight="1" x14ac:dyDescent="0.2">
      <c r="B9863" s="2">
        <v>30750</v>
      </c>
      <c r="J9863" s="2">
        <v>0.59630000000000005</v>
      </c>
      <c r="K9863" s="2">
        <v>1.8615999999999999</v>
      </c>
      <c r="N9863" s="2">
        <v>0.17050000000000001</v>
      </c>
      <c r="V9863" s="2">
        <v>1.2713999899999999</v>
      </c>
      <c r="X9863" s="2">
        <v>5.6639999999999998E-3</v>
      </c>
      <c r="BH9863" s="2">
        <v>1.21419999</v>
      </c>
      <c r="BL9863" s="2">
        <v>0.16550000000000001</v>
      </c>
      <c r="BS9863" s="2">
        <v>1</v>
      </c>
    </row>
    <row r="9864" spans="2:71" ht="15" hidden="1" customHeight="1" x14ac:dyDescent="0.2">
      <c r="B9864" s="2">
        <v>30322</v>
      </c>
      <c r="J9864" s="2">
        <v>0.62870000000000004</v>
      </c>
      <c r="K9864" s="2">
        <v>1.9778</v>
      </c>
      <c r="N9864" s="2">
        <v>0.1767</v>
      </c>
      <c r="V9864" s="2">
        <v>1.2310999899999999</v>
      </c>
      <c r="X9864" s="2">
        <v>5.3600000000000002E-3</v>
      </c>
      <c r="BH9864" s="2">
        <v>1.2149999899999999</v>
      </c>
      <c r="BL9864" s="2">
        <v>0.1701</v>
      </c>
      <c r="BS9864" s="2">
        <v>1</v>
      </c>
    </row>
    <row r="9865" spans="2:71" ht="15" hidden="1" customHeight="1" x14ac:dyDescent="0.2">
      <c r="B9865" s="2">
        <v>30762</v>
      </c>
      <c r="J9865" s="2">
        <v>0.5867</v>
      </c>
      <c r="K9865" s="2">
        <v>1.8278999899999999</v>
      </c>
      <c r="N9865" s="2">
        <v>0.1678</v>
      </c>
      <c r="V9865" s="2">
        <v>1.27689999</v>
      </c>
      <c r="X9865" s="2">
        <v>5.6319999999999999E-3</v>
      </c>
      <c r="BH9865" s="2">
        <v>1.2149999899999999</v>
      </c>
      <c r="BL9865" s="2">
        <v>0.16320000000000001</v>
      </c>
      <c r="BS9865" s="2">
        <v>1</v>
      </c>
    </row>
    <row r="9866" spans="2:71" ht="15" hidden="1" customHeight="1" x14ac:dyDescent="0.2">
      <c r="B9866" s="2">
        <v>30321</v>
      </c>
      <c r="J9866" s="2">
        <v>0.62739999999999996</v>
      </c>
      <c r="K9866" s="2">
        <v>1.9934999900000001</v>
      </c>
      <c r="N9866" s="2">
        <v>0.17680000000000001</v>
      </c>
      <c r="V9866" s="2">
        <v>1.2293999900000001</v>
      </c>
      <c r="X9866" s="2">
        <v>5.365E-3</v>
      </c>
      <c r="BH9866" s="2">
        <v>1.2156</v>
      </c>
      <c r="BL9866" s="2">
        <v>0.17</v>
      </c>
      <c r="BS9866" s="2">
        <v>1</v>
      </c>
    </row>
    <row r="9867" spans="2:71" ht="15" hidden="1" customHeight="1" x14ac:dyDescent="0.2">
      <c r="B9867" s="2">
        <v>30179</v>
      </c>
      <c r="J9867" s="2">
        <v>0.58030000000000004</v>
      </c>
      <c r="K9867" s="2">
        <v>2.1294999699999999</v>
      </c>
      <c r="N9867" s="2">
        <v>0.18479999999999999</v>
      </c>
      <c r="V9867" s="2">
        <v>1.2511999899999999</v>
      </c>
      <c r="X9867" s="2">
        <v>4.7410000000000004E-3</v>
      </c>
      <c r="BH9867" s="2">
        <v>1.2164999999999999</v>
      </c>
      <c r="BL9867" s="2">
        <v>0.2019</v>
      </c>
      <c r="BS9867" s="2">
        <v>1</v>
      </c>
    </row>
    <row r="9868" spans="2:71" ht="15" hidden="1" customHeight="1" x14ac:dyDescent="0.2">
      <c r="B9868" s="2">
        <v>30767</v>
      </c>
      <c r="J9868" s="2">
        <v>0.59230000000000005</v>
      </c>
      <c r="K9868" s="2">
        <v>1.84889999</v>
      </c>
      <c r="N9868" s="2">
        <v>0.16980000000000001</v>
      </c>
      <c r="V9868" s="2">
        <v>1.2772999899999999</v>
      </c>
      <c r="X9868" s="2">
        <v>5.6849999999999999E-3</v>
      </c>
      <c r="BH9868" s="2">
        <v>1.21659999</v>
      </c>
      <c r="BL9868" s="2">
        <v>0.1648</v>
      </c>
      <c r="BS9868" s="2">
        <v>1</v>
      </c>
    </row>
    <row r="9869" spans="2:71" ht="15" hidden="1" customHeight="1" x14ac:dyDescent="0.2">
      <c r="B9869" s="2">
        <v>30314</v>
      </c>
      <c r="J9869" s="2">
        <v>0.62229999999999996</v>
      </c>
      <c r="K9869" s="2">
        <v>2.0150999700000001</v>
      </c>
      <c r="N9869" s="2">
        <v>0.17649999999999999</v>
      </c>
      <c r="V9869" s="2">
        <v>1.2393000000000001</v>
      </c>
      <c r="X9869" s="2">
        <v>5.3270000000000001E-3</v>
      </c>
      <c r="BH9869" s="2">
        <v>1.2169999899999999</v>
      </c>
      <c r="BL9869" s="2">
        <v>0.17030000000000001</v>
      </c>
      <c r="BS9869" s="2">
        <v>1</v>
      </c>
    </row>
    <row r="9870" spans="2:71" ht="15" hidden="1" customHeight="1" x14ac:dyDescent="0.2">
      <c r="B9870" s="2">
        <v>30760</v>
      </c>
      <c r="J9870" s="2">
        <v>0.59029999</v>
      </c>
      <c r="K9870" s="2">
        <v>1.8406</v>
      </c>
      <c r="N9870" s="2">
        <v>0.16869999999999999</v>
      </c>
      <c r="V9870" s="2">
        <v>1.2759999900000001</v>
      </c>
      <c r="X9870" s="2">
        <v>5.653E-3</v>
      </c>
      <c r="BH9870" s="2">
        <v>1.2173</v>
      </c>
      <c r="BL9870" s="2">
        <v>0.16350000000000001</v>
      </c>
      <c r="BS9870" s="2">
        <v>1</v>
      </c>
    </row>
    <row r="9871" spans="2:71" ht="15" hidden="1" customHeight="1" x14ac:dyDescent="0.2">
      <c r="B9871" s="2">
        <v>30753</v>
      </c>
      <c r="J9871" s="2">
        <v>0.59370000000000001</v>
      </c>
      <c r="K9871" s="2">
        <v>1.8571</v>
      </c>
      <c r="N9871" s="2">
        <v>0.17019999999999999</v>
      </c>
      <c r="V9871" s="2">
        <v>1.2776999899999999</v>
      </c>
      <c r="X9871" s="2">
        <v>5.6829999999999997E-3</v>
      </c>
      <c r="BH9871" s="2">
        <v>1.22059999</v>
      </c>
      <c r="BL9871" s="2">
        <v>0.1648</v>
      </c>
      <c r="BS9871" s="2">
        <v>1</v>
      </c>
    </row>
    <row r="9872" spans="2:71" ht="15" hidden="1" customHeight="1" x14ac:dyDescent="0.2">
      <c r="B9872" s="2">
        <v>30761</v>
      </c>
      <c r="J9872" s="2">
        <v>0.58909999999999996</v>
      </c>
      <c r="K9872" s="2">
        <v>1.8371</v>
      </c>
      <c r="N9872" s="2">
        <v>0.1681</v>
      </c>
      <c r="V9872" s="2">
        <v>1.2762</v>
      </c>
      <c r="X9872" s="2">
        <v>5.6480000000000002E-3</v>
      </c>
      <c r="BH9872" s="2">
        <v>1.2206999999999999</v>
      </c>
      <c r="BL9872" s="2">
        <v>0.16339999999999999</v>
      </c>
      <c r="BS9872" s="2">
        <v>1</v>
      </c>
    </row>
    <row r="9873" spans="2:71" ht="15" hidden="1" customHeight="1" x14ac:dyDescent="0.2">
      <c r="B9873" s="2">
        <v>30754</v>
      </c>
      <c r="J9873" s="2">
        <v>0.59630000000000005</v>
      </c>
      <c r="K9873" s="2">
        <v>1.86119999</v>
      </c>
      <c r="N9873" s="2">
        <v>0.17069999999999999</v>
      </c>
      <c r="V9873" s="2">
        <v>1.2674000000000001</v>
      </c>
      <c r="X9873" s="2">
        <v>5.6800000000000002E-3</v>
      </c>
      <c r="BH9873" s="2">
        <v>1.2214999900000001</v>
      </c>
      <c r="BL9873" s="2">
        <v>0.16500000000000001</v>
      </c>
      <c r="BS9873" s="2">
        <v>1</v>
      </c>
    </row>
    <row r="9874" spans="2:71" ht="15" hidden="1" customHeight="1" x14ac:dyDescent="0.2">
      <c r="B9874" s="2">
        <v>30176</v>
      </c>
      <c r="J9874" s="2">
        <v>0.58419999</v>
      </c>
      <c r="K9874" s="2">
        <v>2.1321999699999998</v>
      </c>
      <c r="N9874" s="2">
        <v>0.18629999999999999</v>
      </c>
      <c r="V9874" s="2">
        <v>1.25219999</v>
      </c>
      <c r="X9874" s="2">
        <v>4.7809999999999997E-3</v>
      </c>
      <c r="BH9874" s="2">
        <v>1.22239999</v>
      </c>
      <c r="BL9874" s="2">
        <v>0.2026</v>
      </c>
      <c r="BS9874" s="2">
        <v>1</v>
      </c>
    </row>
    <row r="9875" spans="2:71" ht="15" hidden="1" customHeight="1" x14ac:dyDescent="0.2">
      <c r="B9875" s="2">
        <v>30757</v>
      </c>
      <c r="J9875" s="2">
        <v>0.58909999999999996</v>
      </c>
      <c r="K9875" s="2">
        <v>1.8361000000000001</v>
      </c>
      <c r="N9875" s="2">
        <v>0.16819999999999999</v>
      </c>
      <c r="V9875" s="2">
        <v>1.2697999900000001</v>
      </c>
      <c r="X9875" s="2">
        <v>5.6249999999999998E-3</v>
      </c>
      <c r="BH9875" s="2">
        <v>1.2235</v>
      </c>
      <c r="BL9875" s="2">
        <v>0.16300000000000001</v>
      </c>
      <c r="BS9875" s="2">
        <v>1</v>
      </c>
    </row>
    <row r="9876" spans="2:71" ht="15" hidden="1" customHeight="1" x14ac:dyDescent="0.2">
      <c r="B9876" s="2">
        <v>30174</v>
      </c>
      <c r="J9876" s="2">
        <v>0.58140000000000003</v>
      </c>
      <c r="K9876" s="2">
        <v>2.1277999900000002</v>
      </c>
      <c r="N9876" s="2">
        <v>0.18490000000000001</v>
      </c>
      <c r="V9876" s="2">
        <v>1.2535000000000001</v>
      </c>
      <c r="X9876" s="2">
        <v>4.7600000000000003E-3</v>
      </c>
      <c r="BH9876" s="2">
        <v>1.226</v>
      </c>
      <c r="BL9876" s="2">
        <v>0.2014</v>
      </c>
      <c r="BS9876" s="2">
        <v>1</v>
      </c>
    </row>
    <row r="9877" spans="2:71" ht="15" hidden="1" customHeight="1" x14ac:dyDescent="0.2">
      <c r="B9877" s="2">
        <v>30756</v>
      </c>
      <c r="J9877" s="2">
        <v>0.59499999999999997</v>
      </c>
      <c r="K9877" s="2">
        <v>1.8608</v>
      </c>
      <c r="N9877" s="2">
        <v>0.1704</v>
      </c>
      <c r="V9877" s="2">
        <v>1.2731999899999999</v>
      </c>
      <c r="X9877" s="2">
        <v>5.6820000000000004E-3</v>
      </c>
      <c r="BH9877" s="2">
        <v>1.2277</v>
      </c>
      <c r="BL9877" s="2">
        <v>0.1651</v>
      </c>
      <c r="BS9877" s="2">
        <v>1</v>
      </c>
    </row>
    <row r="9878" spans="2:71" ht="15" hidden="1" customHeight="1" x14ac:dyDescent="0.2">
      <c r="B9878" s="2">
        <v>30169</v>
      </c>
      <c r="J9878" s="2">
        <v>0.58589999000000004</v>
      </c>
      <c r="K9878" s="2">
        <v>2.13919997</v>
      </c>
      <c r="N9878" s="2">
        <v>0.18529999999999999</v>
      </c>
      <c r="V9878" s="2">
        <v>1.2481</v>
      </c>
      <c r="X9878" s="2">
        <v>4.7980000000000002E-3</v>
      </c>
      <c r="BH9878" s="2">
        <v>1.2285999999999999</v>
      </c>
      <c r="BL9878" s="2">
        <v>0.2019</v>
      </c>
      <c r="BS9878" s="2">
        <v>1</v>
      </c>
    </row>
    <row r="9879" spans="2:71" ht="15" hidden="1" customHeight="1" x14ac:dyDescent="0.2">
      <c r="B9879" s="2">
        <v>30175</v>
      </c>
      <c r="J9879" s="2">
        <v>0.58450000000000002</v>
      </c>
      <c r="K9879" s="2">
        <v>2.1403999900000001</v>
      </c>
      <c r="N9879" s="2">
        <v>0.18629999999999999</v>
      </c>
      <c r="V9879" s="2">
        <v>1.26019999</v>
      </c>
      <c r="X9879" s="2">
        <v>4.7889999999999999E-3</v>
      </c>
      <c r="BH9879" s="2">
        <v>1.2290999899999999</v>
      </c>
      <c r="BL9879" s="2">
        <v>0.20300000000000001</v>
      </c>
      <c r="BS9879" s="2">
        <v>1</v>
      </c>
    </row>
    <row r="9880" spans="2:71" ht="15" hidden="1" customHeight="1" x14ac:dyDescent="0.2">
      <c r="B9880" s="2">
        <v>30173</v>
      </c>
      <c r="J9880" s="2">
        <v>0.58509999999999995</v>
      </c>
      <c r="K9880" s="2">
        <v>2.1291999800000001</v>
      </c>
      <c r="N9880" s="2">
        <v>0.1867</v>
      </c>
      <c r="V9880" s="2">
        <v>1.2531999899999999</v>
      </c>
      <c r="X9880" s="2">
        <v>4.7600000000000003E-3</v>
      </c>
      <c r="BH9880" s="2">
        <v>1.2305999999999999</v>
      </c>
      <c r="BL9880" s="2">
        <v>0.2034</v>
      </c>
      <c r="BS9880" s="2">
        <v>1</v>
      </c>
    </row>
    <row r="9881" spans="2:71" ht="15" hidden="1" customHeight="1" x14ac:dyDescent="0.2">
      <c r="B9881" s="2">
        <v>30172</v>
      </c>
      <c r="J9881" s="2">
        <v>0.58419999</v>
      </c>
      <c r="K9881" s="2">
        <v>2.1340999900000002</v>
      </c>
      <c r="N9881" s="2">
        <v>0.18490000000000001</v>
      </c>
      <c r="V9881" s="2">
        <v>1.2549999999999999</v>
      </c>
      <c r="X9881" s="2">
        <v>4.7850000000000002E-3</v>
      </c>
      <c r="BH9881" s="2">
        <v>1.23079999</v>
      </c>
      <c r="BL9881" s="2">
        <v>0.20180000000000001</v>
      </c>
      <c r="BS9881" s="2">
        <v>1</v>
      </c>
    </row>
    <row r="9882" spans="2:71" ht="15" hidden="1" customHeight="1" x14ac:dyDescent="0.2">
      <c r="B9882" s="2">
        <v>30755</v>
      </c>
      <c r="J9882" s="2">
        <v>0.59889999999999999</v>
      </c>
      <c r="K9882" s="2">
        <v>1.86929999</v>
      </c>
      <c r="N9882" s="2">
        <v>0.17199999999999999</v>
      </c>
      <c r="V9882" s="2">
        <v>1.2741999900000001</v>
      </c>
      <c r="X9882" s="2">
        <v>5.6959999999999997E-3</v>
      </c>
      <c r="BH9882" s="2">
        <v>1.2309999899999999</v>
      </c>
      <c r="BL9882" s="2">
        <v>0.16669999999999999</v>
      </c>
      <c r="BS9882" s="2">
        <v>1</v>
      </c>
    </row>
    <row r="9883" spans="2:71" ht="15" hidden="1" customHeight="1" x14ac:dyDescent="0.2">
      <c r="B9883" s="2">
        <v>30168</v>
      </c>
      <c r="J9883" s="2">
        <v>0.58909999999999996</v>
      </c>
      <c r="K9883" s="2">
        <v>2.1417000000000002</v>
      </c>
      <c r="N9883" s="2">
        <v>0.18720000000000001</v>
      </c>
      <c r="V9883" s="2">
        <v>1.2481</v>
      </c>
      <c r="X9883" s="2">
        <v>4.8040000000000001E-3</v>
      </c>
      <c r="BH9883" s="2">
        <v>1.2328999899999999</v>
      </c>
      <c r="BL9883" s="2">
        <v>0.2031</v>
      </c>
      <c r="BS9883" s="2">
        <v>1</v>
      </c>
    </row>
    <row r="9884" spans="2:71" ht="15" hidden="1" customHeight="1" x14ac:dyDescent="0.2">
      <c r="B9884" s="2">
        <v>30167</v>
      </c>
      <c r="J9884" s="2">
        <v>0.59279999999999999</v>
      </c>
      <c r="K9884" s="2">
        <v>2.1663000000000001</v>
      </c>
      <c r="N9884" s="2">
        <v>0.18809999999999999</v>
      </c>
      <c r="V9884" s="2">
        <v>1.2533000000000001</v>
      </c>
      <c r="X9884" s="2">
        <v>4.8149999999999998E-3</v>
      </c>
      <c r="BH9884" s="2">
        <v>1.24059999</v>
      </c>
      <c r="BL9884" s="2">
        <v>0.2049</v>
      </c>
      <c r="BS9884" s="2">
        <v>1</v>
      </c>
    </row>
    <row r="9885" spans="2:71" ht="15" hidden="1" customHeight="1" x14ac:dyDescent="0.2">
      <c r="B9885" s="2">
        <v>30165</v>
      </c>
      <c r="J9885" s="2">
        <v>0.60550000000000004</v>
      </c>
      <c r="K9885" s="2">
        <v>2.1912999700000002</v>
      </c>
      <c r="N9885" s="2">
        <v>0.19109999999999999</v>
      </c>
      <c r="V9885" s="2">
        <v>1.25</v>
      </c>
      <c r="X9885" s="2">
        <v>4.8739999999999999E-3</v>
      </c>
      <c r="BH9885" s="2">
        <v>1.2459999900000001</v>
      </c>
      <c r="BL9885" s="2">
        <v>0.20649999999999999</v>
      </c>
      <c r="BS9885" s="2">
        <v>1</v>
      </c>
    </row>
    <row r="9886" spans="2:71" ht="15" hidden="1" customHeight="1" x14ac:dyDescent="0.2">
      <c r="B9886" s="2">
        <v>30162</v>
      </c>
      <c r="J9886" s="2">
        <v>0.59940000000000004</v>
      </c>
      <c r="K9886" s="2">
        <v>2.1807999900000001</v>
      </c>
      <c r="N9886" s="2">
        <v>0.19500000000000001</v>
      </c>
      <c r="V9886" s="2">
        <v>1.2554999899999999</v>
      </c>
      <c r="X9886" s="2">
        <v>4.8840000000000003E-3</v>
      </c>
      <c r="BH9886" s="2">
        <v>1.2473000000000001</v>
      </c>
      <c r="BL9886" s="2">
        <v>0.2064</v>
      </c>
      <c r="BS9886" s="2">
        <v>1</v>
      </c>
    </row>
    <row r="9887" spans="2:71" ht="15" hidden="1" customHeight="1" x14ac:dyDescent="0.2">
      <c r="B9887" s="2">
        <v>30166</v>
      </c>
      <c r="J9887" s="2">
        <v>0.60370000000000001</v>
      </c>
      <c r="K9887" s="2">
        <v>2.19059998</v>
      </c>
      <c r="N9887" s="2">
        <v>0.19089999999999999</v>
      </c>
      <c r="V9887" s="2">
        <v>1.2524999999999999</v>
      </c>
      <c r="X9887" s="2">
        <v>4.8580000000000003E-3</v>
      </c>
      <c r="BH9887" s="2">
        <v>1.2474999899999999</v>
      </c>
      <c r="BL9887" s="2">
        <v>0.20649999999999999</v>
      </c>
      <c r="BS9887" s="2">
        <v>1</v>
      </c>
    </row>
    <row r="9888" spans="2:71" ht="15" hidden="1" customHeight="1" x14ac:dyDescent="0.2">
      <c r="B9888" s="2">
        <v>29283</v>
      </c>
      <c r="J9888" s="2">
        <v>0.66700000000000004</v>
      </c>
      <c r="K9888" s="2">
        <v>2.5626999700000002</v>
      </c>
      <c r="N9888" s="2">
        <v>0.23180000000000001</v>
      </c>
      <c r="V9888" s="2">
        <v>1.1428999900000001</v>
      </c>
      <c r="X9888" s="2">
        <v>4.6010000000000001E-3</v>
      </c>
      <c r="BH9888" s="2">
        <v>1.2531999899999999</v>
      </c>
      <c r="BL9888" s="2">
        <v>0.26979999999999998</v>
      </c>
      <c r="BS9888" s="2">
        <v>1</v>
      </c>
    </row>
    <row r="9889" spans="2:71" ht="15" hidden="1" customHeight="1" x14ac:dyDescent="0.2">
      <c r="B9889" s="2">
        <v>28977</v>
      </c>
      <c r="J9889" s="2">
        <v>0.66379999999999995</v>
      </c>
      <c r="K9889" s="2">
        <v>2.3618999999999999</v>
      </c>
      <c r="N9889" s="2">
        <v>0.2213</v>
      </c>
      <c r="V9889" s="2">
        <v>1.1421000100000001</v>
      </c>
      <c r="X9889" s="2">
        <v>5.0819999999999997E-3</v>
      </c>
      <c r="BH9889" s="2">
        <v>1.25479999</v>
      </c>
      <c r="BL9889" s="2">
        <v>0.25990000000000002</v>
      </c>
      <c r="BS9889" s="2">
        <v>1</v>
      </c>
    </row>
    <row r="9890" spans="2:71" ht="15" hidden="1" customHeight="1" x14ac:dyDescent="0.2">
      <c r="B9890" s="2">
        <v>29280</v>
      </c>
      <c r="J9890" s="2">
        <v>0.67259999000000004</v>
      </c>
      <c r="K9890" s="2">
        <v>2.6024999900000001</v>
      </c>
      <c r="N9890" s="2">
        <v>0.2329</v>
      </c>
      <c r="V9890" s="2">
        <v>1.1447999900000001</v>
      </c>
      <c r="X9890" s="2">
        <v>4.5539999999999999E-3</v>
      </c>
      <c r="BH9890" s="2">
        <v>1.2573000000000001</v>
      </c>
      <c r="BL9890" s="2">
        <v>0.27110000000000001</v>
      </c>
      <c r="BS9890" s="2">
        <v>1</v>
      </c>
    </row>
    <row r="9891" spans="2:71" ht="15" hidden="1" customHeight="1" x14ac:dyDescent="0.2">
      <c r="B9891" s="2">
        <v>28976</v>
      </c>
      <c r="J9891" s="2">
        <v>0.66510000000000002</v>
      </c>
      <c r="K9891" s="2">
        <v>2.3533000099999999</v>
      </c>
      <c r="N9891" s="2">
        <v>0.22120000000000001</v>
      </c>
      <c r="V9891" s="2">
        <v>1.1424000000000001</v>
      </c>
      <c r="X9891" s="2">
        <v>5.104E-3</v>
      </c>
      <c r="BH9891" s="2">
        <v>1.2573999899999999</v>
      </c>
      <c r="BL9891" s="2">
        <v>0.26</v>
      </c>
      <c r="BS9891" s="2">
        <v>1</v>
      </c>
    </row>
    <row r="9892" spans="2:71" ht="15" hidden="1" customHeight="1" x14ac:dyDescent="0.2">
      <c r="B9892" s="2">
        <v>30161</v>
      </c>
      <c r="J9892" s="2">
        <v>0.60150000000000003</v>
      </c>
      <c r="K9892" s="2">
        <v>2.1914999800000001</v>
      </c>
      <c r="N9892" s="2">
        <v>0.19600000000000001</v>
      </c>
      <c r="V9892" s="2">
        <v>1.2613000000000001</v>
      </c>
      <c r="X9892" s="2">
        <v>4.9179999999999996E-3</v>
      </c>
      <c r="BH9892" s="2">
        <v>1.2581</v>
      </c>
      <c r="BL9892" s="2">
        <v>0.20760000000000001</v>
      </c>
      <c r="BS9892" s="2">
        <v>1</v>
      </c>
    </row>
    <row r="9893" spans="2:71" ht="15" hidden="1" customHeight="1" x14ac:dyDescent="0.2">
      <c r="B9893" s="2">
        <v>29285</v>
      </c>
      <c r="J9893" s="2">
        <v>0.67159999999999997</v>
      </c>
      <c r="K9893" s="2">
        <v>2.5703999999999998</v>
      </c>
      <c r="N9893" s="2">
        <v>0.23150000000000001</v>
      </c>
      <c r="V9893" s="2">
        <v>1.147</v>
      </c>
      <c r="X9893" s="2">
        <v>4.6439999999999997E-3</v>
      </c>
      <c r="BH9893" s="2">
        <v>1.25910001</v>
      </c>
      <c r="BL9893" s="2">
        <v>0.27</v>
      </c>
      <c r="BS9893" s="2">
        <v>1</v>
      </c>
    </row>
    <row r="9894" spans="2:71" ht="15" hidden="1" customHeight="1" x14ac:dyDescent="0.2">
      <c r="B9894" s="2">
        <v>28978</v>
      </c>
      <c r="J9894" s="2">
        <v>0.66479999999999995</v>
      </c>
      <c r="K9894" s="2">
        <v>2.3776000100000001</v>
      </c>
      <c r="N9894" s="2">
        <v>0.2215</v>
      </c>
      <c r="V9894" s="2">
        <v>1.14480001</v>
      </c>
      <c r="X9894" s="2">
        <v>5.0920000000000002E-3</v>
      </c>
      <c r="BH9894" s="2">
        <v>1.2591999899999999</v>
      </c>
      <c r="BL9894" s="2">
        <v>0.26040000000000002</v>
      </c>
      <c r="BS9894" s="2">
        <v>1</v>
      </c>
    </row>
    <row r="9895" spans="2:71" ht="15" hidden="1" customHeight="1" x14ac:dyDescent="0.2">
      <c r="B9895" s="2">
        <v>29278</v>
      </c>
      <c r="J9895" s="2">
        <v>0.68659999999999999</v>
      </c>
      <c r="K9895" s="2">
        <v>2.61989999</v>
      </c>
      <c r="N9895" s="2">
        <v>0.23380000000000001</v>
      </c>
      <c r="V9895" s="2">
        <v>1.14539999</v>
      </c>
      <c r="X9895" s="2">
        <v>4.614E-3</v>
      </c>
      <c r="BH9895" s="2">
        <v>1.25920001</v>
      </c>
      <c r="BL9895" s="2">
        <v>0.27279999999999999</v>
      </c>
      <c r="BS9895" s="2">
        <v>1</v>
      </c>
    </row>
    <row r="9896" spans="2:71" ht="15" hidden="1" customHeight="1" x14ac:dyDescent="0.2">
      <c r="B9896" s="2">
        <v>28975</v>
      </c>
      <c r="J9896" s="2">
        <v>0.66220000000000001</v>
      </c>
      <c r="K9896" s="2">
        <v>2.3645999999999998</v>
      </c>
      <c r="N9896" s="2">
        <v>0.221</v>
      </c>
      <c r="V9896" s="2">
        <v>1.1422999899999999</v>
      </c>
      <c r="X9896" s="2">
        <v>5.1450000000000003E-3</v>
      </c>
      <c r="BH9896" s="2">
        <v>1.2597999900000001</v>
      </c>
      <c r="BL9896" s="2">
        <v>0.25940000000000002</v>
      </c>
      <c r="BS9896" s="2">
        <v>1</v>
      </c>
    </row>
    <row r="9897" spans="2:71" ht="15" hidden="1" customHeight="1" x14ac:dyDescent="0.2">
      <c r="B9897" s="2">
        <v>28969</v>
      </c>
      <c r="J9897" s="2">
        <v>0.66420000000000001</v>
      </c>
      <c r="K9897" s="2">
        <v>2.35499999</v>
      </c>
      <c r="N9897" s="2">
        <v>0.22140000000000001</v>
      </c>
      <c r="V9897" s="2">
        <v>1.1399999999999999</v>
      </c>
      <c r="X9897" s="2">
        <v>5.2269999999999999E-3</v>
      </c>
      <c r="BH9897" s="2">
        <v>1.2613000000000001</v>
      </c>
      <c r="BL9897" s="2">
        <v>0.25950000000000001</v>
      </c>
      <c r="BS9897" s="2">
        <v>1</v>
      </c>
    </row>
    <row r="9898" spans="2:71" ht="15" hidden="1" customHeight="1" x14ac:dyDescent="0.2">
      <c r="B9898" s="2">
        <v>28970</v>
      </c>
      <c r="J9898" s="2">
        <v>0.66579999999999995</v>
      </c>
      <c r="K9898" s="2">
        <v>2.3258000000000001</v>
      </c>
      <c r="N9898" s="2">
        <v>0.2213</v>
      </c>
      <c r="V9898" s="2">
        <v>1.14139999</v>
      </c>
      <c r="X9898" s="2">
        <v>5.2300000000000003E-3</v>
      </c>
      <c r="BH9898" s="2">
        <v>1.2614000000000001</v>
      </c>
      <c r="BL9898" s="2">
        <v>0.2596</v>
      </c>
      <c r="BS9898" s="2">
        <v>1</v>
      </c>
    </row>
    <row r="9899" spans="2:71" ht="15" hidden="1" customHeight="1" x14ac:dyDescent="0.2">
      <c r="B9899" s="2">
        <v>28972</v>
      </c>
      <c r="J9899" s="2">
        <v>0.6663</v>
      </c>
      <c r="K9899" s="2">
        <v>2.3495999900000002</v>
      </c>
      <c r="N9899" s="2">
        <v>0.22159999999999999</v>
      </c>
      <c r="V9899" s="2">
        <v>1.1428</v>
      </c>
      <c r="X9899" s="2">
        <v>5.2009999999999999E-3</v>
      </c>
      <c r="BH9899" s="2">
        <v>1.2617999900000001</v>
      </c>
      <c r="BL9899" s="2">
        <v>0.25990000000000002</v>
      </c>
      <c r="BS9899" s="2">
        <v>1</v>
      </c>
    </row>
    <row r="9900" spans="2:71" ht="15" hidden="1" customHeight="1" x14ac:dyDescent="0.2">
      <c r="B9900" s="2">
        <v>28965</v>
      </c>
      <c r="J9900" s="2">
        <v>0.66210000000000002</v>
      </c>
      <c r="K9900" s="2">
        <v>2.3628</v>
      </c>
      <c r="N9900" s="2">
        <v>0.22109999999999999</v>
      </c>
      <c r="V9900" s="2">
        <v>1.14129999</v>
      </c>
      <c r="X9900" s="2">
        <v>5.2290000000000001E-3</v>
      </c>
      <c r="BH9900" s="2">
        <v>1.2618999900000001</v>
      </c>
      <c r="BL9900" s="2">
        <v>0.25919999999999999</v>
      </c>
      <c r="BS9900" s="2">
        <v>1</v>
      </c>
    </row>
    <row r="9901" spans="2:71" ht="15" hidden="1" customHeight="1" x14ac:dyDescent="0.2">
      <c r="B9901" s="2">
        <v>28968</v>
      </c>
      <c r="J9901" s="2">
        <v>0.66459999999999997</v>
      </c>
      <c r="K9901" s="2">
        <v>2.3657999900000002</v>
      </c>
      <c r="N9901" s="2">
        <v>0.2215</v>
      </c>
      <c r="V9901" s="2">
        <v>1.1417999999999999</v>
      </c>
      <c r="X9901" s="2">
        <v>5.2490000000000002E-3</v>
      </c>
      <c r="BH9901" s="2">
        <v>1.2623</v>
      </c>
      <c r="BL9901" s="2">
        <v>0.25979999999999998</v>
      </c>
      <c r="BS9901" s="2">
        <v>1</v>
      </c>
    </row>
    <row r="9902" spans="2:71" ht="15" hidden="1" customHeight="1" x14ac:dyDescent="0.2">
      <c r="B9902" s="2">
        <v>30155</v>
      </c>
      <c r="J9902" s="2">
        <v>0.62209999999999999</v>
      </c>
      <c r="K9902" s="2">
        <v>2.2175999900000001</v>
      </c>
      <c r="N9902" s="2">
        <v>0.20180000000000001</v>
      </c>
      <c r="V9902" s="2">
        <v>1.25629999</v>
      </c>
      <c r="X9902" s="2">
        <v>5.0429999999999997E-3</v>
      </c>
      <c r="BH9902" s="2">
        <v>1.2625999999999999</v>
      </c>
      <c r="BL9902" s="2">
        <v>0.2097</v>
      </c>
      <c r="BS9902" s="2">
        <v>1</v>
      </c>
    </row>
    <row r="9903" spans="2:71" ht="15" hidden="1" customHeight="1" x14ac:dyDescent="0.2">
      <c r="B9903" s="2">
        <v>28963</v>
      </c>
      <c r="J9903" s="2">
        <v>0.66559999999999997</v>
      </c>
      <c r="K9903" s="2">
        <v>2.3677000100000001</v>
      </c>
      <c r="N9903" s="2">
        <v>0.2223</v>
      </c>
      <c r="V9903" s="2">
        <v>1.1416999999999999</v>
      </c>
      <c r="X9903" s="2">
        <v>5.2950000000000002E-3</v>
      </c>
      <c r="BH9903" s="2">
        <v>1.2632999899999999</v>
      </c>
      <c r="BL9903" s="2">
        <v>0.26019999999999999</v>
      </c>
      <c r="BS9903" s="2">
        <v>1</v>
      </c>
    </row>
    <row r="9904" spans="2:71" ht="15" hidden="1" customHeight="1" x14ac:dyDescent="0.2">
      <c r="B9904" s="2">
        <v>28962</v>
      </c>
      <c r="J9904" s="2">
        <v>0.6633</v>
      </c>
      <c r="K9904" s="2">
        <v>2.3809</v>
      </c>
      <c r="N9904" s="2">
        <v>0.22209999999999999</v>
      </c>
      <c r="V9904" s="2">
        <v>1.1425000000000001</v>
      </c>
      <c r="X9904" s="2">
        <v>5.2709999999999996E-3</v>
      </c>
      <c r="BH9904" s="2">
        <v>1.2636999900000001</v>
      </c>
      <c r="BL9904" s="2">
        <v>0.2601</v>
      </c>
      <c r="BS9904" s="2">
        <v>1</v>
      </c>
    </row>
    <row r="9905" spans="2:71" ht="15" hidden="1" customHeight="1" x14ac:dyDescent="0.2">
      <c r="B9905" s="2">
        <v>30160</v>
      </c>
      <c r="J9905" s="2">
        <v>0.60760000000000003</v>
      </c>
      <c r="K9905" s="2">
        <v>2.19839999</v>
      </c>
      <c r="N9905" s="2">
        <v>0.19670000000000001</v>
      </c>
      <c r="V9905" s="2">
        <v>1.26089999</v>
      </c>
      <c r="X9905" s="2">
        <v>4.9490000000000003E-3</v>
      </c>
      <c r="BH9905" s="2">
        <v>1.2638</v>
      </c>
      <c r="BL9905" s="2">
        <v>0.2077</v>
      </c>
      <c r="BS9905" s="2">
        <v>1</v>
      </c>
    </row>
    <row r="9906" spans="2:71" ht="15" hidden="1" customHeight="1" x14ac:dyDescent="0.2">
      <c r="B9906" s="2">
        <v>29279</v>
      </c>
      <c r="J9906" s="2">
        <v>0.68589999999999995</v>
      </c>
      <c r="K9906" s="2">
        <v>2.61739999</v>
      </c>
      <c r="N9906" s="2">
        <v>0.2344</v>
      </c>
      <c r="V9906" s="2">
        <v>1.14559999</v>
      </c>
      <c r="X9906" s="2">
        <v>4.6179999999999997E-3</v>
      </c>
      <c r="BH9906" s="2">
        <v>1.2642</v>
      </c>
      <c r="BL9906" s="2">
        <v>0.27310000000000001</v>
      </c>
      <c r="BS9906" s="2">
        <v>1</v>
      </c>
    </row>
    <row r="9907" spans="2:71" ht="15" hidden="1" customHeight="1" x14ac:dyDescent="0.2">
      <c r="B9907" s="2">
        <v>29284</v>
      </c>
      <c r="J9907" s="2">
        <v>0.67089999</v>
      </c>
      <c r="K9907" s="2">
        <v>2.5762999999999998</v>
      </c>
      <c r="N9907" s="2">
        <v>0.2326</v>
      </c>
      <c r="V9907" s="2">
        <v>1.1521999999999999</v>
      </c>
      <c r="X9907" s="2">
        <v>4.679E-3</v>
      </c>
      <c r="BH9907" s="2">
        <v>1.2643</v>
      </c>
      <c r="BL9907" s="2">
        <v>0.27100000000000002</v>
      </c>
      <c r="BS9907" s="2">
        <v>1</v>
      </c>
    </row>
    <row r="9908" spans="2:71" ht="15" hidden="1" customHeight="1" x14ac:dyDescent="0.2">
      <c r="B9908" s="2">
        <v>28971</v>
      </c>
      <c r="J9908" s="2">
        <v>0.66710000000000003</v>
      </c>
      <c r="K9908" s="2">
        <v>2.3414000000000001</v>
      </c>
      <c r="N9908" s="2">
        <v>0.2218</v>
      </c>
      <c r="V9908" s="2">
        <v>1.14399999</v>
      </c>
      <c r="X9908" s="2">
        <v>5.2639999999999996E-3</v>
      </c>
      <c r="BH9908" s="2">
        <v>1.2653999899999999</v>
      </c>
      <c r="BL9908" s="2">
        <v>0.26029999999999998</v>
      </c>
      <c r="BS9908" s="2">
        <v>1</v>
      </c>
    </row>
    <row r="9909" spans="2:71" ht="15" hidden="1" customHeight="1" x14ac:dyDescent="0.2">
      <c r="B9909" s="2">
        <v>29286</v>
      </c>
      <c r="J9909" s="2">
        <v>0.67230000000000001</v>
      </c>
      <c r="K9909" s="2">
        <v>2.5758999899999999</v>
      </c>
      <c r="N9909" s="2">
        <v>0.23119999999999999</v>
      </c>
      <c r="V9909" s="2">
        <v>1.1532999900000001</v>
      </c>
      <c r="X9909" s="2">
        <v>4.6430000000000004E-3</v>
      </c>
      <c r="BH9909" s="2">
        <v>1.266</v>
      </c>
      <c r="BL9909" s="2">
        <v>0.27010000000000001</v>
      </c>
      <c r="BS9909" s="2">
        <v>1</v>
      </c>
    </row>
    <row r="9910" spans="2:71" ht="15" hidden="1" customHeight="1" x14ac:dyDescent="0.2">
      <c r="B9910" s="2">
        <v>29276</v>
      </c>
      <c r="J9910" s="2">
        <v>0.68820000000000003</v>
      </c>
      <c r="K9910" s="2">
        <v>2.62069997</v>
      </c>
      <c r="N9910" s="2">
        <v>0.23449999999999999</v>
      </c>
      <c r="V9910" s="2">
        <v>1.1512</v>
      </c>
      <c r="X9910" s="2">
        <v>4.6360000000000004E-3</v>
      </c>
      <c r="BH9910" s="2">
        <v>1.2668999999999999</v>
      </c>
      <c r="BL9910" s="2">
        <v>0.27429999999999999</v>
      </c>
      <c r="BS9910" s="2">
        <v>1</v>
      </c>
    </row>
    <row r="9911" spans="2:71" ht="15" hidden="1" customHeight="1" x14ac:dyDescent="0.2">
      <c r="B9911" s="2">
        <v>30153</v>
      </c>
      <c r="J9911" s="2">
        <v>0.60959998999999998</v>
      </c>
      <c r="K9911" s="2">
        <v>2.1995999799999999</v>
      </c>
      <c r="N9911" s="2">
        <v>0.1993</v>
      </c>
      <c r="V9911" s="2">
        <v>1.2535000000000001</v>
      </c>
      <c r="X9911" s="2">
        <v>4.9779999999999998E-3</v>
      </c>
      <c r="BH9911" s="2">
        <v>1.2675000000000001</v>
      </c>
      <c r="BL9911" s="2">
        <v>0.20710000000000001</v>
      </c>
      <c r="BS9911" s="2">
        <v>1</v>
      </c>
    </row>
    <row r="9912" spans="2:71" ht="15" hidden="1" customHeight="1" x14ac:dyDescent="0.2">
      <c r="B9912" s="2">
        <v>28979</v>
      </c>
      <c r="J9912" s="2">
        <v>0.66759999999999997</v>
      </c>
      <c r="K9912" s="2">
        <v>2.3878000099999999</v>
      </c>
      <c r="N9912" s="2">
        <v>0.22220000000000001</v>
      </c>
      <c r="V9912" s="2">
        <v>1.1491000099999999</v>
      </c>
      <c r="X9912" s="2">
        <v>5.2050000000000004E-3</v>
      </c>
      <c r="BH9912" s="2">
        <v>1.2680999900000001</v>
      </c>
      <c r="BL9912" s="2">
        <v>0.26119999999999999</v>
      </c>
      <c r="BS9912" s="2">
        <v>1</v>
      </c>
    </row>
    <row r="9913" spans="2:71" ht="15" hidden="1" customHeight="1" x14ac:dyDescent="0.2">
      <c r="B9913" s="2">
        <v>30159</v>
      </c>
      <c r="J9913" s="2">
        <v>0.61629999000000002</v>
      </c>
      <c r="K9913" s="2">
        <v>2.2170999899999999</v>
      </c>
      <c r="N9913" s="2">
        <v>0.19889999999999999</v>
      </c>
      <c r="V9913" s="2">
        <v>1.2622</v>
      </c>
      <c r="X9913" s="2">
        <v>5.0010000000000002E-3</v>
      </c>
      <c r="BH9913" s="2">
        <v>1.2685</v>
      </c>
      <c r="BL9913" s="2">
        <v>0.20880000000000001</v>
      </c>
      <c r="BS9913" s="2">
        <v>1</v>
      </c>
    </row>
    <row r="9914" spans="2:71" ht="15" hidden="1" customHeight="1" x14ac:dyDescent="0.2">
      <c r="B9914" s="2">
        <v>29277</v>
      </c>
      <c r="J9914" s="2">
        <v>0.68910000000000005</v>
      </c>
      <c r="K9914" s="2">
        <v>2.6187999799999999</v>
      </c>
      <c r="N9914" s="2">
        <v>0.23469999999999999</v>
      </c>
      <c r="V9914" s="2">
        <v>1.15009999</v>
      </c>
      <c r="X9914" s="2">
        <v>4.64E-3</v>
      </c>
      <c r="BH9914" s="2">
        <v>1.2690999999999999</v>
      </c>
      <c r="BL9914" s="2">
        <v>0.27400000000000002</v>
      </c>
      <c r="BS9914" s="2">
        <v>1</v>
      </c>
    </row>
    <row r="9915" spans="2:71" ht="15" hidden="1" customHeight="1" x14ac:dyDescent="0.2">
      <c r="B9915" s="2">
        <v>28964</v>
      </c>
      <c r="J9915" s="2">
        <v>0.66869999999999996</v>
      </c>
      <c r="K9915" s="2">
        <v>2.3696000000000002</v>
      </c>
      <c r="N9915" s="2">
        <v>0.2228</v>
      </c>
      <c r="V9915" s="2">
        <v>1.1430999900000001</v>
      </c>
      <c r="X9915" s="2">
        <v>5.3039999999999997E-3</v>
      </c>
      <c r="BH9915" s="2">
        <v>1.2697999900000001</v>
      </c>
      <c r="BL9915" s="2">
        <v>0.26100000000000001</v>
      </c>
      <c r="BS9915" s="2">
        <v>1</v>
      </c>
    </row>
    <row r="9916" spans="2:71" ht="15" hidden="1" customHeight="1" x14ac:dyDescent="0.2">
      <c r="B9916" s="2">
        <v>29272</v>
      </c>
      <c r="J9916" s="2">
        <v>0.70189999999999997</v>
      </c>
      <c r="K9916" s="2">
        <v>2.6328999999999998</v>
      </c>
      <c r="N9916" s="2">
        <v>0.23619999999999999</v>
      </c>
      <c r="V9916" s="2">
        <v>1.1509999900000001</v>
      </c>
      <c r="X9916" s="2">
        <v>4.6810000000000003E-3</v>
      </c>
      <c r="BH9916" s="2">
        <v>1.26980001</v>
      </c>
      <c r="BL9916" s="2">
        <v>0.27600000000000002</v>
      </c>
      <c r="BS9916" s="2">
        <v>1</v>
      </c>
    </row>
    <row r="9917" spans="2:71" ht="15" hidden="1" customHeight="1" x14ac:dyDescent="0.2">
      <c r="B9917" s="2">
        <v>29273</v>
      </c>
      <c r="J9917" s="2">
        <v>0.69479999999999997</v>
      </c>
      <c r="K9917" s="2">
        <v>2.6255999800000001</v>
      </c>
      <c r="N9917" s="2">
        <v>0.23569999999999999</v>
      </c>
      <c r="V9917" s="2">
        <v>1.1531999900000001</v>
      </c>
      <c r="X9917" s="2">
        <v>4.6579999999999998E-3</v>
      </c>
      <c r="BH9917" s="2">
        <v>1.27</v>
      </c>
      <c r="BL9917" s="2">
        <v>0.2752</v>
      </c>
      <c r="BS9917" s="2">
        <v>1</v>
      </c>
    </row>
    <row r="9918" spans="2:71" ht="15" hidden="1" customHeight="1" x14ac:dyDescent="0.2">
      <c r="B9918" s="2">
        <v>28961</v>
      </c>
      <c r="J9918" s="2">
        <v>0.66239999999999999</v>
      </c>
      <c r="K9918" s="2">
        <v>2.3935</v>
      </c>
      <c r="N9918" s="2">
        <v>0.22320000000000001</v>
      </c>
      <c r="V9918" s="2">
        <v>1.1462000000000001</v>
      </c>
      <c r="X9918" s="2">
        <v>5.2979999999999998E-3</v>
      </c>
      <c r="BH9918" s="2">
        <v>1.27029999</v>
      </c>
      <c r="BL9918" s="2">
        <v>0.2611</v>
      </c>
      <c r="BS9918" s="2">
        <v>1</v>
      </c>
    </row>
    <row r="9919" spans="2:71" ht="15" hidden="1" customHeight="1" x14ac:dyDescent="0.2">
      <c r="B9919" s="2">
        <v>29287</v>
      </c>
      <c r="J9919" s="2">
        <v>0.67410000000000003</v>
      </c>
      <c r="K9919" s="2">
        <v>2.5793999699999999</v>
      </c>
      <c r="N9919" s="2">
        <v>0.2319</v>
      </c>
      <c r="V9919" s="2">
        <v>1.15759999</v>
      </c>
      <c r="X9919" s="2">
        <v>4.6649999999999999E-3</v>
      </c>
      <c r="BH9919" s="2">
        <v>1.27079999</v>
      </c>
      <c r="BL9919" s="2">
        <v>0.27029999999999998</v>
      </c>
      <c r="BS9919" s="2">
        <v>1</v>
      </c>
    </row>
    <row r="9920" spans="2:71" ht="15" hidden="1" customHeight="1" x14ac:dyDescent="0.2">
      <c r="B9920" s="2">
        <v>30152</v>
      </c>
      <c r="J9920" s="2">
        <v>0.60309999000000003</v>
      </c>
      <c r="K9920" s="2">
        <v>2.1865999999999999</v>
      </c>
      <c r="N9920" s="2">
        <v>0.19869999999999999</v>
      </c>
      <c r="V9920" s="2">
        <v>1.25629999</v>
      </c>
      <c r="X9920" s="2">
        <v>4.9509999999999997E-3</v>
      </c>
      <c r="BH9920" s="2">
        <v>1.2710999999999999</v>
      </c>
      <c r="BL9920" s="2">
        <v>0.20599999999999999</v>
      </c>
      <c r="BS9920" s="2">
        <v>1</v>
      </c>
    </row>
    <row r="9921" spans="2:71" ht="15" hidden="1" customHeight="1" x14ac:dyDescent="0.2">
      <c r="B9921" s="2">
        <v>30154</v>
      </c>
      <c r="J9921" s="2">
        <v>0.61099999000000005</v>
      </c>
      <c r="K9921" s="2">
        <v>2.2024999900000002</v>
      </c>
      <c r="N9921" s="2">
        <v>0.20069999999999999</v>
      </c>
      <c r="V9921" s="2">
        <v>1.2604</v>
      </c>
      <c r="X9921" s="2">
        <v>5.0080000000000003E-3</v>
      </c>
      <c r="BH9921" s="2">
        <v>1.2721</v>
      </c>
      <c r="BL9921" s="2">
        <v>0.20810000000000001</v>
      </c>
      <c r="BS9921" s="2">
        <v>1</v>
      </c>
    </row>
    <row r="9922" spans="2:71" ht="15" hidden="1" customHeight="1" x14ac:dyDescent="0.2">
      <c r="B9922" s="2">
        <v>28957</v>
      </c>
      <c r="J9922" s="2">
        <v>0.66490000000000005</v>
      </c>
      <c r="K9922" s="2">
        <v>2.3802999900000001</v>
      </c>
      <c r="N9922" s="2">
        <v>0.22289999999999999</v>
      </c>
      <c r="V9922" s="2">
        <v>1.1465999899999999</v>
      </c>
      <c r="X9922" s="2">
        <v>5.3239999999999997E-3</v>
      </c>
      <c r="BH9922" s="2">
        <v>1.27239999</v>
      </c>
      <c r="BL9922" s="2">
        <v>0.26140000000000002</v>
      </c>
      <c r="BS9922" s="2">
        <v>1</v>
      </c>
    </row>
    <row r="9923" spans="2:71" ht="15" hidden="1" customHeight="1" x14ac:dyDescent="0.2">
      <c r="B9923" s="2">
        <v>29319</v>
      </c>
      <c r="J9923" s="2">
        <v>0.63890000000000002</v>
      </c>
      <c r="K9923" s="2">
        <v>2.5795999799999998</v>
      </c>
      <c r="N9923" s="2">
        <v>0.22789999999999999</v>
      </c>
      <c r="V9923" s="2">
        <v>1.18409999</v>
      </c>
      <c r="X9923" s="2">
        <v>4.5640000000000003E-3</v>
      </c>
      <c r="BH9923" s="2">
        <v>1.2738</v>
      </c>
      <c r="BL9923" s="2">
        <v>0.2636</v>
      </c>
      <c r="BS9923" s="2">
        <v>1</v>
      </c>
    </row>
    <row r="9924" spans="2:71" ht="15" hidden="1" customHeight="1" x14ac:dyDescent="0.2">
      <c r="B9924" s="2">
        <v>29271</v>
      </c>
      <c r="J9924" s="2">
        <v>0.70530000000000004</v>
      </c>
      <c r="K9924" s="2">
        <v>2.6327999800000002</v>
      </c>
      <c r="N9924" s="2">
        <v>0.23699999999999999</v>
      </c>
      <c r="V9924" s="2">
        <v>1.1550999900000001</v>
      </c>
      <c r="X9924" s="2">
        <v>4.6950000000000004E-3</v>
      </c>
      <c r="BH9924" s="2">
        <v>1.2746999999999999</v>
      </c>
      <c r="BL9924" s="2">
        <v>0.27689999999999998</v>
      </c>
      <c r="BS9924" s="2">
        <v>1</v>
      </c>
    </row>
    <row r="9925" spans="2:71" ht="15" hidden="1" customHeight="1" x14ac:dyDescent="0.2">
      <c r="B9925" s="2">
        <v>29291</v>
      </c>
      <c r="J9925" s="2">
        <v>0.67219998999999997</v>
      </c>
      <c r="K9925" s="2">
        <v>2.5928999799999999</v>
      </c>
      <c r="N9925" s="2">
        <v>0.23280000000000001</v>
      </c>
      <c r="V9925" s="2">
        <v>1.1644000000000001</v>
      </c>
      <c r="X9925" s="2">
        <v>4.7200000000000002E-3</v>
      </c>
      <c r="BH9925" s="2">
        <v>1.2746999999999999</v>
      </c>
      <c r="BL9925" s="2">
        <v>0.2722</v>
      </c>
      <c r="BS9925" s="2">
        <v>1</v>
      </c>
    </row>
    <row r="9926" spans="2:71" ht="15" hidden="1" customHeight="1" x14ac:dyDescent="0.2">
      <c r="B9926" s="2">
        <v>29290</v>
      </c>
      <c r="J9926" s="2">
        <v>0.67379999999999995</v>
      </c>
      <c r="K9926" s="2">
        <v>2.5809999700000001</v>
      </c>
      <c r="N9926" s="2">
        <v>0.23219999999999999</v>
      </c>
      <c r="V9926" s="2">
        <v>1.1646999899999999</v>
      </c>
      <c r="X9926" s="2">
        <v>4.7089999999999996E-3</v>
      </c>
      <c r="BH9926" s="2">
        <v>1.2747999999999999</v>
      </c>
      <c r="BL9926" s="2">
        <v>0.2717</v>
      </c>
      <c r="BS9926" s="2">
        <v>1</v>
      </c>
    </row>
    <row r="9927" spans="2:71" ht="15" hidden="1" customHeight="1" x14ac:dyDescent="0.2">
      <c r="B9927" s="2">
        <v>28993</v>
      </c>
      <c r="J9927" s="2">
        <v>0.6633</v>
      </c>
      <c r="K9927" s="2">
        <v>2.3628999899999998</v>
      </c>
      <c r="N9927" s="2">
        <v>0.22090000000000001</v>
      </c>
      <c r="V9927" s="2">
        <v>1.1543000000000001</v>
      </c>
      <c r="X9927" s="2">
        <v>5.2729999999999999E-3</v>
      </c>
      <c r="BH9927" s="2">
        <v>1.27499999</v>
      </c>
      <c r="BL9927" s="2">
        <v>0.2626</v>
      </c>
      <c r="BS9927" s="2">
        <v>1</v>
      </c>
    </row>
    <row r="9928" spans="2:71" ht="15" hidden="1" customHeight="1" x14ac:dyDescent="0.2">
      <c r="B9928" s="2">
        <v>28956</v>
      </c>
      <c r="J9928" s="2">
        <v>0.66890000000000005</v>
      </c>
      <c r="K9928" s="2">
        <v>2.3971999899999998</v>
      </c>
      <c r="N9928" s="2">
        <v>0.22309999999999999</v>
      </c>
      <c r="V9928" s="2">
        <v>1.1468</v>
      </c>
      <c r="X9928" s="2">
        <v>5.3930000000000002E-3</v>
      </c>
      <c r="BH9928" s="2">
        <v>1.2751999899999999</v>
      </c>
      <c r="BL9928" s="2">
        <v>0.26150000000000001</v>
      </c>
      <c r="BS9928" s="2">
        <v>1</v>
      </c>
    </row>
    <row r="9929" spans="2:71" ht="15" hidden="1" customHeight="1" x14ac:dyDescent="0.2">
      <c r="B9929" s="2">
        <v>30158</v>
      </c>
      <c r="J9929" s="2">
        <v>0.62319999999999998</v>
      </c>
      <c r="K9929" s="2">
        <v>2.2286000000000001</v>
      </c>
      <c r="N9929" s="2">
        <v>0.20200000000000001</v>
      </c>
      <c r="V9929" s="2">
        <v>1.2629999999999999</v>
      </c>
      <c r="X9929" s="2">
        <v>5.0340000000000003E-3</v>
      </c>
      <c r="BH9929" s="2">
        <v>1.2754000000000001</v>
      </c>
      <c r="BL9929" s="2">
        <v>0.2097</v>
      </c>
      <c r="BS9929" s="2">
        <v>1</v>
      </c>
    </row>
    <row r="9930" spans="2:71" ht="15" hidden="1" customHeight="1" x14ac:dyDescent="0.2">
      <c r="B9930" s="2">
        <v>28998</v>
      </c>
      <c r="J9930" s="2">
        <v>0.6653</v>
      </c>
      <c r="K9930" s="2">
        <v>2.37979999</v>
      </c>
      <c r="N9930" s="2">
        <v>0.22189999999999999</v>
      </c>
      <c r="V9930" s="2">
        <v>1.1565000000000001</v>
      </c>
      <c r="X9930" s="2">
        <v>5.2659999999999998E-3</v>
      </c>
      <c r="BH9930" s="2">
        <v>1.2755999899999999</v>
      </c>
      <c r="BL9930" s="2">
        <v>0.26319999999999999</v>
      </c>
      <c r="BS9930" s="2">
        <v>1</v>
      </c>
    </row>
    <row r="9931" spans="2:71" ht="15" hidden="1" customHeight="1" x14ac:dyDescent="0.2">
      <c r="B9931" s="2">
        <v>29193</v>
      </c>
      <c r="J9931" s="2">
        <v>0.73150000000000004</v>
      </c>
      <c r="K9931" s="2">
        <v>2.5526</v>
      </c>
      <c r="N9931" s="2">
        <v>0.23530000000000001</v>
      </c>
      <c r="V9931" s="2">
        <v>1.1629999900000001</v>
      </c>
      <c r="X9931" s="2">
        <v>4.6820000000000004E-3</v>
      </c>
      <c r="BH9931" s="2">
        <v>1.2758</v>
      </c>
      <c r="BL9931" s="2">
        <v>0.2787</v>
      </c>
      <c r="BS9931" s="2">
        <v>1</v>
      </c>
    </row>
    <row r="9932" spans="2:71" ht="15" hidden="1" customHeight="1" x14ac:dyDescent="0.2">
      <c r="B9932" s="2">
        <v>28982</v>
      </c>
      <c r="J9932" s="2">
        <v>0.67179999999999995</v>
      </c>
      <c r="K9932" s="2">
        <v>2.3980000000000001</v>
      </c>
      <c r="N9932" s="2">
        <v>0.22259999999999999</v>
      </c>
      <c r="V9932" s="2">
        <v>1.1510999900000001</v>
      </c>
      <c r="X9932" s="2">
        <v>5.3810000000000004E-3</v>
      </c>
      <c r="BH9932" s="2">
        <v>1.2759999900000001</v>
      </c>
      <c r="BL9932" s="2">
        <v>0.26190000000000002</v>
      </c>
      <c r="BS9932" s="2">
        <v>1</v>
      </c>
    </row>
    <row r="9933" spans="2:71" ht="15" hidden="1" customHeight="1" x14ac:dyDescent="0.2">
      <c r="B9933" s="2">
        <v>28955</v>
      </c>
      <c r="J9933" s="2">
        <v>0.66590000000000005</v>
      </c>
      <c r="K9933" s="2">
        <v>2.4090000100000002</v>
      </c>
      <c r="N9933" s="2">
        <v>0.22289999999999999</v>
      </c>
      <c r="V9933" s="2">
        <v>1.1456000099999999</v>
      </c>
      <c r="X9933" s="2">
        <v>5.385E-3</v>
      </c>
      <c r="BH9933" s="2">
        <v>1.2762</v>
      </c>
      <c r="BL9933" s="2">
        <v>0.26140000000000002</v>
      </c>
      <c r="BS9933" s="2">
        <v>1</v>
      </c>
    </row>
    <row r="9934" spans="2:71" ht="15" hidden="1" customHeight="1" x14ac:dyDescent="0.2">
      <c r="B9934" s="2">
        <v>29313</v>
      </c>
      <c r="J9934" s="2">
        <v>0.64359999000000001</v>
      </c>
      <c r="K9934" s="2">
        <v>2.5643999900000001</v>
      </c>
      <c r="N9934" s="2">
        <v>0.2301</v>
      </c>
      <c r="V9934" s="2">
        <v>1.19039999</v>
      </c>
      <c r="X9934" s="2">
        <v>4.6350000000000002E-3</v>
      </c>
      <c r="BH9934" s="2">
        <v>1.2766999999999999</v>
      </c>
      <c r="BL9934" s="2">
        <v>0.26529999999999998</v>
      </c>
      <c r="BS9934" s="2">
        <v>1</v>
      </c>
    </row>
    <row r="9935" spans="2:71" ht="15" hidden="1" customHeight="1" x14ac:dyDescent="0.2">
      <c r="B9935" s="2">
        <v>29004</v>
      </c>
      <c r="J9935" s="2">
        <v>0.66510000000000002</v>
      </c>
      <c r="K9935" s="2">
        <v>2.3811</v>
      </c>
      <c r="N9935" s="2">
        <v>0.22270000000000001</v>
      </c>
      <c r="V9935" s="2">
        <v>1.1583000000000001</v>
      </c>
      <c r="X9935" s="2">
        <v>5.2170000000000003E-3</v>
      </c>
      <c r="BH9935" s="2">
        <v>1.2770999999999999</v>
      </c>
      <c r="BL9935" s="2">
        <v>0.26319999999999999</v>
      </c>
      <c r="BS9935" s="2">
        <v>1</v>
      </c>
    </row>
    <row r="9936" spans="2:71" ht="15" hidden="1" customHeight="1" x14ac:dyDescent="0.2">
      <c r="B9936" s="2">
        <v>28999</v>
      </c>
      <c r="J9936" s="2">
        <v>0.66559999999999997</v>
      </c>
      <c r="K9936" s="2">
        <v>2.3714</v>
      </c>
      <c r="N9936" s="2">
        <v>0.2223</v>
      </c>
      <c r="V9936" s="2">
        <v>1.15549999</v>
      </c>
      <c r="X9936" s="2">
        <v>5.2779999999999997E-3</v>
      </c>
      <c r="BH9936" s="2">
        <v>1.2772999899999999</v>
      </c>
      <c r="BL9936" s="2">
        <v>0.2636</v>
      </c>
      <c r="BS9936" s="2">
        <v>1</v>
      </c>
    </row>
    <row r="9937" spans="2:71" ht="15" hidden="1" customHeight="1" x14ac:dyDescent="0.2">
      <c r="B9937" s="2">
        <v>28951</v>
      </c>
      <c r="J9937" s="2">
        <v>0.67</v>
      </c>
      <c r="K9937" s="2">
        <v>2.4000999900000002</v>
      </c>
      <c r="N9937" s="2">
        <v>0.22389999999999999</v>
      </c>
      <c r="V9937" s="2">
        <v>1.1492000099999999</v>
      </c>
      <c r="X9937" s="2">
        <v>5.3330000000000001E-3</v>
      </c>
      <c r="BH9937" s="2">
        <v>1.2774999899999999</v>
      </c>
      <c r="BL9937" s="2">
        <v>0.26179999999999998</v>
      </c>
      <c r="BS9937" s="2">
        <v>1</v>
      </c>
    </row>
    <row r="9938" spans="2:71" ht="15" hidden="1" customHeight="1" x14ac:dyDescent="0.2">
      <c r="B9938" s="2">
        <v>29292</v>
      </c>
      <c r="J9938" s="2">
        <v>0.67500000000000004</v>
      </c>
      <c r="K9938" s="2">
        <v>2.60769999</v>
      </c>
      <c r="N9938" s="2">
        <v>0.23380000000000001</v>
      </c>
      <c r="V9938" s="2">
        <v>1.167</v>
      </c>
      <c r="X9938" s="2">
        <v>4.7210000000000004E-3</v>
      </c>
      <c r="BH9938" s="2">
        <v>1.27760001</v>
      </c>
      <c r="BL9938" s="2">
        <v>0.27250000000000002</v>
      </c>
      <c r="BS9938" s="2">
        <v>1</v>
      </c>
    </row>
    <row r="9939" spans="2:71" ht="15" hidden="1" customHeight="1" x14ac:dyDescent="0.2">
      <c r="B9939" s="2">
        <v>30151</v>
      </c>
      <c r="J9939" s="2">
        <v>0.59850000000000003</v>
      </c>
      <c r="K9939" s="2">
        <v>2.1865999999999999</v>
      </c>
      <c r="N9939" s="2">
        <v>0.19950000000000001</v>
      </c>
      <c r="V9939" s="2">
        <v>1.2603</v>
      </c>
      <c r="X9939" s="2">
        <v>4.9490000000000003E-3</v>
      </c>
      <c r="BH9939" s="2">
        <v>1.27760001</v>
      </c>
      <c r="BL9939" s="2">
        <v>0.2064</v>
      </c>
      <c r="BS9939" s="2">
        <v>1</v>
      </c>
    </row>
    <row r="9940" spans="2:71" ht="15" hidden="1" customHeight="1" x14ac:dyDescent="0.2">
      <c r="B9940" s="2">
        <v>29185</v>
      </c>
      <c r="J9940" s="2">
        <v>0.70950000000000002</v>
      </c>
      <c r="K9940" s="2">
        <v>2.5317999699999998</v>
      </c>
      <c r="N9940" s="2">
        <v>0.2344</v>
      </c>
      <c r="V9940" s="2">
        <v>1.1715</v>
      </c>
      <c r="X9940" s="2">
        <v>4.6740000000000002E-3</v>
      </c>
      <c r="BH9940" s="2">
        <v>1.2777999900000001</v>
      </c>
      <c r="BL9940" s="2">
        <v>0.27879999999999999</v>
      </c>
      <c r="BS9940" s="2">
        <v>1</v>
      </c>
    </row>
    <row r="9941" spans="2:71" ht="15" hidden="1" customHeight="1" x14ac:dyDescent="0.2">
      <c r="B9941" s="2">
        <v>29318</v>
      </c>
      <c r="J9941" s="2">
        <v>0.63180000000000003</v>
      </c>
      <c r="K9941" s="2">
        <v>2.53889999</v>
      </c>
      <c r="N9941" s="2">
        <v>0.2273</v>
      </c>
      <c r="V9941" s="2">
        <v>1.18779999</v>
      </c>
      <c r="X9941" s="2">
        <v>4.5469999999999998E-3</v>
      </c>
      <c r="BH9941" s="2">
        <v>1.2777999900000001</v>
      </c>
      <c r="BL9941" s="2">
        <v>0.26140000000000002</v>
      </c>
      <c r="BS9941" s="2">
        <v>1</v>
      </c>
    </row>
    <row r="9942" spans="2:71" ht="15" hidden="1" customHeight="1" x14ac:dyDescent="0.2">
      <c r="B9942" s="2">
        <v>30148</v>
      </c>
      <c r="J9942" s="2">
        <v>0.59949998999999998</v>
      </c>
      <c r="K9942" s="2">
        <v>2.1740999799999998</v>
      </c>
      <c r="N9942" s="2">
        <v>0.19839999999999999</v>
      </c>
      <c r="V9942" s="2">
        <v>1.26289999</v>
      </c>
      <c r="X9942" s="2">
        <v>4.9709999999999997E-3</v>
      </c>
      <c r="BH9942" s="2">
        <v>1.2783</v>
      </c>
      <c r="BL9942" s="2">
        <v>0.20519999999999999</v>
      </c>
      <c r="BS9942" s="2">
        <v>1</v>
      </c>
    </row>
    <row r="9943" spans="2:71" ht="15" hidden="1" customHeight="1" x14ac:dyDescent="0.2">
      <c r="B9943" s="2">
        <v>29252</v>
      </c>
      <c r="J9943" s="2">
        <v>0.70669999999999999</v>
      </c>
      <c r="K9943" s="2">
        <v>2.62979999</v>
      </c>
      <c r="N9943" s="2">
        <v>0.23619999999999999</v>
      </c>
      <c r="V9943" s="2">
        <v>1.15609999</v>
      </c>
      <c r="X9943" s="2">
        <v>4.8069999999999996E-3</v>
      </c>
      <c r="BH9943" s="2">
        <v>1.2784</v>
      </c>
      <c r="BL9943" s="2">
        <v>0.27729999999999999</v>
      </c>
      <c r="BS9943" s="2">
        <v>1</v>
      </c>
    </row>
    <row r="9944" spans="2:71" ht="15" hidden="1" customHeight="1" x14ac:dyDescent="0.2">
      <c r="B9944" s="2">
        <v>29314</v>
      </c>
      <c r="J9944" s="2">
        <v>0.63990000000000002</v>
      </c>
      <c r="K9944" s="2">
        <v>2.5510000000000002</v>
      </c>
      <c r="N9944" s="2">
        <v>0.23050000000000001</v>
      </c>
      <c r="V9944" s="2">
        <v>1.1926000000000001</v>
      </c>
      <c r="X9944" s="2">
        <v>4.6420000000000003E-3</v>
      </c>
      <c r="BH9944" s="2">
        <v>1.2785000099999999</v>
      </c>
      <c r="BL9944" s="2">
        <v>0.26419999999999999</v>
      </c>
      <c r="BS9944" s="2">
        <v>1</v>
      </c>
    </row>
    <row r="9945" spans="2:71" ht="15" hidden="1" customHeight="1" x14ac:dyDescent="0.2">
      <c r="B9945" s="2">
        <v>28950</v>
      </c>
      <c r="J9945" s="2">
        <v>0.6734</v>
      </c>
      <c r="K9945" s="2">
        <v>2.3901999900000002</v>
      </c>
      <c r="N9945" s="2">
        <v>0.2248</v>
      </c>
      <c r="V9945" s="2">
        <v>1.1505000000000001</v>
      </c>
      <c r="X9945" s="2">
        <v>5.3439999999999998E-3</v>
      </c>
      <c r="BH9945" s="2">
        <v>1.27859999</v>
      </c>
      <c r="BL9945" s="2">
        <v>0.26290000000000002</v>
      </c>
      <c r="BS9945" s="2">
        <v>1</v>
      </c>
    </row>
    <row r="9946" spans="2:71" ht="15" hidden="1" customHeight="1" x14ac:dyDescent="0.2">
      <c r="B9946" s="2">
        <v>30060</v>
      </c>
      <c r="J9946" s="2">
        <v>0.62239999000000001</v>
      </c>
      <c r="K9946" s="2">
        <v>2.1607999800000002</v>
      </c>
      <c r="N9946" s="2">
        <v>0.1996</v>
      </c>
      <c r="V9946" s="2">
        <v>1.21839999</v>
      </c>
      <c r="X9946" s="2">
        <v>4.9740000000000001E-3</v>
      </c>
      <c r="BH9946" s="2">
        <v>1.2787999999999999</v>
      </c>
      <c r="BL9946" s="2">
        <v>0.2046</v>
      </c>
      <c r="BS9946" s="2">
        <v>1</v>
      </c>
    </row>
    <row r="9947" spans="2:71" ht="15" hidden="1" customHeight="1" x14ac:dyDescent="0.2">
      <c r="B9947" s="2">
        <v>30057</v>
      </c>
      <c r="J9947" s="2">
        <v>0.61719999000000003</v>
      </c>
      <c r="K9947" s="2">
        <v>2.1476000000000002</v>
      </c>
      <c r="N9947" s="2">
        <v>0.1993</v>
      </c>
      <c r="V9947" s="2">
        <v>1.22019999</v>
      </c>
      <c r="X9947" s="2">
        <v>4.9259999999999998E-3</v>
      </c>
      <c r="BH9947" s="2">
        <v>1.2788999999999999</v>
      </c>
      <c r="BL9947" s="2">
        <v>0.2044</v>
      </c>
      <c r="BS9947" s="2">
        <v>1</v>
      </c>
    </row>
    <row r="9948" spans="2:71" ht="15" hidden="1" customHeight="1" x14ac:dyDescent="0.2">
      <c r="B9948" s="2">
        <v>29194</v>
      </c>
      <c r="J9948" s="2">
        <v>0.72599999999999998</v>
      </c>
      <c r="K9948" s="2">
        <v>2.5405999700000002</v>
      </c>
      <c r="N9948" s="2">
        <v>0.2331</v>
      </c>
      <c r="V9948" s="2">
        <v>1.1662999999999999</v>
      </c>
      <c r="X9948" s="2">
        <v>4.738E-3</v>
      </c>
      <c r="BH9948" s="2">
        <v>1.2790999999999999</v>
      </c>
      <c r="BL9948" s="2">
        <v>0.2777</v>
      </c>
      <c r="BS9948" s="2">
        <v>1</v>
      </c>
    </row>
    <row r="9949" spans="2:71" ht="15" hidden="1" customHeight="1" x14ac:dyDescent="0.2">
      <c r="B9949" s="2">
        <v>30027</v>
      </c>
      <c r="J9949" s="2">
        <v>0.64569999</v>
      </c>
      <c r="K9949" s="2">
        <v>2.1997</v>
      </c>
      <c r="N9949" s="2">
        <v>0.2026</v>
      </c>
      <c r="V9949" s="2">
        <v>1.2152999900000001</v>
      </c>
      <c r="X9949" s="2">
        <v>5.0350000000000004E-3</v>
      </c>
      <c r="BH9949" s="2">
        <v>1.2790999999999999</v>
      </c>
      <c r="BL9949" s="2">
        <v>0.20880000000000001</v>
      </c>
      <c r="BS9949" s="2">
        <v>1</v>
      </c>
    </row>
    <row r="9950" spans="2:71" ht="15" hidden="1" customHeight="1" x14ac:dyDescent="0.2">
      <c r="B9950" s="2">
        <v>29299</v>
      </c>
      <c r="J9950" s="2">
        <v>0.66439999999999999</v>
      </c>
      <c r="K9950" s="2">
        <v>2.5785999899999998</v>
      </c>
      <c r="N9950" s="2">
        <v>0.2324</v>
      </c>
      <c r="V9950" s="2">
        <v>1.1768000000000001</v>
      </c>
      <c r="X9950" s="2">
        <v>4.7349999999999996E-3</v>
      </c>
      <c r="BH9950" s="2">
        <v>1.2794999899999999</v>
      </c>
      <c r="BL9950" s="2">
        <v>0.26850000000000002</v>
      </c>
      <c r="BS9950" s="2">
        <v>1</v>
      </c>
    </row>
    <row r="9951" spans="2:71" ht="15" hidden="1" customHeight="1" x14ac:dyDescent="0.2">
      <c r="B9951" s="2">
        <v>28997</v>
      </c>
      <c r="J9951" s="2">
        <v>0.66769999999999996</v>
      </c>
      <c r="K9951" s="2">
        <v>2.3688000100000002</v>
      </c>
      <c r="N9951" s="2">
        <v>0.22270000000000001</v>
      </c>
      <c r="V9951" s="2">
        <v>1.15880001</v>
      </c>
      <c r="X9951" s="2">
        <v>5.2960000000000004E-3</v>
      </c>
      <c r="BH9951" s="2">
        <v>1.2797000000000001</v>
      </c>
      <c r="BL9951" s="2">
        <v>0.26390000000000002</v>
      </c>
      <c r="BS9951" s="2">
        <v>1</v>
      </c>
    </row>
    <row r="9952" spans="2:71" ht="15" hidden="1" customHeight="1" x14ac:dyDescent="0.2">
      <c r="B9952" s="2">
        <v>29188</v>
      </c>
      <c r="J9952" s="2">
        <v>0.72149998999999998</v>
      </c>
      <c r="K9952" s="2">
        <v>2.5541999899999999</v>
      </c>
      <c r="N9952" s="2">
        <v>0.23530000000000001</v>
      </c>
      <c r="V9952" s="2">
        <v>1.16989999</v>
      </c>
      <c r="X9952" s="2">
        <v>4.7010000000000003E-3</v>
      </c>
      <c r="BH9952" s="2">
        <v>1.2799</v>
      </c>
      <c r="BL9952" s="2">
        <v>0.27960000000000002</v>
      </c>
      <c r="BS9952" s="2">
        <v>1</v>
      </c>
    </row>
    <row r="9953" spans="2:71" ht="15" hidden="1" customHeight="1" x14ac:dyDescent="0.2">
      <c r="B9953" s="2">
        <v>29320</v>
      </c>
      <c r="J9953" s="2">
        <v>0.66180000000000005</v>
      </c>
      <c r="K9953" s="2">
        <v>2.5829999699999999</v>
      </c>
      <c r="N9953" s="2">
        <v>0.23280000000000001</v>
      </c>
      <c r="V9953" s="2">
        <v>1.18159999</v>
      </c>
      <c r="X9953" s="2">
        <v>4.6759999999999996E-3</v>
      </c>
      <c r="BH9953" s="2">
        <v>1.28</v>
      </c>
      <c r="BL9953" s="2">
        <v>0.27039999999999997</v>
      </c>
      <c r="BS9953" s="2">
        <v>1</v>
      </c>
    </row>
    <row r="9954" spans="2:71" ht="15" hidden="1" customHeight="1" x14ac:dyDescent="0.2">
      <c r="B9954" s="2">
        <v>29000</v>
      </c>
      <c r="J9954" s="2">
        <v>0.66669999999999996</v>
      </c>
      <c r="K9954" s="2">
        <v>2.37630001</v>
      </c>
      <c r="N9954" s="2">
        <v>0.22339999999999999</v>
      </c>
      <c r="V9954" s="2">
        <v>1.1586000000000001</v>
      </c>
      <c r="X9954" s="2">
        <v>5.2680000000000001E-3</v>
      </c>
      <c r="BH9954" s="2">
        <v>1.2800999900000001</v>
      </c>
      <c r="BL9954" s="2">
        <v>0.26400000000000001</v>
      </c>
      <c r="BS9954" s="2">
        <v>1</v>
      </c>
    </row>
    <row r="9955" spans="2:71" ht="15" hidden="1" customHeight="1" x14ac:dyDescent="0.2">
      <c r="B9955" s="2">
        <v>29293</v>
      </c>
      <c r="J9955" s="2">
        <v>0.67209998999999998</v>
      </c>
      <c r="K9955" s="2">
        <v>2.5993999799999998</v>
      </c>
      <c r="N9955" s="2">
        <v>0.2329</v>
      </c>
      <c r="V9955" s="2">
        <v>1.1697</v>
      </c>
      <c r="X9955" s="2">
        <v>4.7169999999999998E-3</v>
      </c>
      <c r="BH9955" s="2">
        <v>1.2802</v>
      </c>
      <c r="BL9955" s="2">
        <v>0.27210000000000001</v>
      </c>
      <c r="BS9955" s="2">
        <v>1</v>
      </c>
    </row>
    <row r="9956" spans="2:71" ht="15" hidden="1" customHeight="1" x14ac:dyDescent="0.2">
      <c r="B9956" s="2">
        <v>30056</v>
      </c>
      <c r="J9956" s="2">
        <v>0.61799999000000005</v>
      </c>
      <c r="K9956" s="2">
        <v>2.1509999899999999</v>
      </c>
      <c r="N9956" s="2">
        <v>0.19950000000000001</v>
      </c>
      <c r="V9956" s="2">
        <v>1.2218</v>
      </c>
      <c r="X9956" s="2">
        <v>4.9189999999999998E-3</v>
      </c>
      <c r="BH9956" s="2">
        <v>1.2802</v>
      </c>
      <c r="BL9956" s="2">
        <v>0.20469999999999999</v>
      </c>
      <c r="BS9956" s="2">
        <v>1</v>
      </c>
    </row>
    <row r="9957" spans="2:71" ht="15" hidden="1" customHeight="1" x14ac:dyDescent="0.2">
      <c r="B9957" s="2">
        <v>28954</v>
      </c>
      <c r="J9957" s="2">
        <v>0.6673</v>
      </c>
      <c r="K9957" s="2">
        <v>2.4161000000000001</v>
      </c>
      <c r="N9957" s="2">
        <v>0.223</v>
      </c>
      <c r="V9957" s="2">
        <v>1.1505000000000001</v>
      </c>
      <c r="X9957" s="2">
        <v>5.3689999999999996E-3</v>
      </c>
      <c r="BH9957" s="2">
        <v>1.2802999900000001</v>
      </c>
      <c r="BL9957" s="2">
        <v>0.26140000000000002</v>
      </c>
      <c r="BS9957" s="2">
        <v>1</v>
      </c>
    </row>
    <row r="9958" spans="2:71" ht="15" hidden="1" customHeight="1" x14ac:dyDescent="0.2">
      <c r="B9958" s="2">
        <v>29192</v>
      </c>
      <c r="J9958" s="2">
        <v>0.74690000000000001</v>
      </c>
      <c r="K9958" s="2">
        <v>2.5819999899999999</v>
      </c>
      <c r="N9958" s="2">
        <v>0.23799999999999999</v>
      </c>
      <c r="V9958" s="2">
        <v>1.1665999899999999</v>
      </c>
      <c r="X9958" s="2">
        <v>4.6889999999999996E-3</v>
      </c>
      <c r="BH9958" s="2">
        <v>1.2803000099999999</v>
      </c>
      <c r="BL9958" s="2">
        <v>0.28189999999999998</v>
      </c>
      <c r="BS9958" s="2">
        <v>1</v>
      </c>
    </row>
    <row r="9959" spans="2:71" ht="15" hidden="1" customHeight="1" x14ac:dyDescent="0.2">
      <c r="B9959" s="2">
        <v>29186</v>
      </c>
      <c r="J9959" s="2">
        <v>0.71189999999999998</v>
      </c>
      <c r="K9959" s="2">
        <v>2.5308999700000001</v>
      </c>
      <c r="N9959" s="2">
        <v>0.2346</v>
      </c>
      <c r="V9959" s="2">
        <v>1.1712999900000001</v>
      </c>
      <c r="X9959" s="2">
        <v>4.7029999999999997E-3</v>
      </c>
      <c r="BH9959" s="2">
        <v>1.2806</v>
      </c>
      <c r="BL9959" s="2">
        <v>0.2797</v>
      </c>
      <c r="BS9959" s="2">
        <v>1</v>
      </c>
    </row>
    <row r="9960" spans="2:71" ht="15" hidden="1" customHeight="1" x14ac:dyDescent="0.2">
      <c r="B9960" s="2">
        <v>29189</v>
      </c>
      <c r="J9960" s="2">
        <v>0.72989999999999999</v>
      </c>
      <c r="K9960" s="2">
        <v>2.5742999900000001</v>
      </c>
      <c r="N9960" s="2">
        <v>0.23549999999999999</v>
      </c>
      <c r="V9960" s="2">
        <v>1.1703999899999999</v>
      </c>
      <c r="X9960" s="2">
        <v>4.6930000000000001E-3</v>
      </c>
      <c r="BH9960" s="2">
        <v>1.2807999999999999</v>
      </c>
      <c r="BL9960" s="2">
        <v>0.28000000000000003</v>
      </c>
      <c r="BS9960" s="2">
        <v>1</v>
      </c>
    </row>
    <row r="9961" spans="2:71" ht="15" hidden="1" customHeight="1" x14ac:dyDescent="0.2">
      <c r="B9961" s="2">
        <v>29270</v>
      </c>
      <c r="J9961" s="2">
        <v>0.70720000000000005</v>
      </c>
      <c r="K9961" s="2">
        <v>2.6361999800000002</v>
      </c>
      <c r="N9961" s="2">
        <v>0.23749999999999999</v>
      </c>
      <c r="V9961" s="2">
        <v>1.15989999</v>
      </c>
      <c r="X9961" s="2">
        <v>4.7229999999999998E-3</v>
      </c>
      <c r="BH9961" s="2">
        <v>1.2810999999999999</v>
      </c>
      <c r="BL9961" s="2">
        <v>0.27789999999999998</v>
      </c>
      <c r="BS9961" s="2">
        <v>1</v>
      </c>
    </row>
    <row r="9962" spans="2:71" ht="15" hidden="1" customHeight="1" x14ac:dyDescent="0.2">
      <c r="B9962" s="2">
        <v>29003</v>
      </c>
      <c r="J9962" s="2">
        <v>0.66739999999999999</v>
      </c>
      <c r="K9962" s="2">
        <v>2.38</v>
      </c>
      <c r="N9962" s="2">
        <v>0.22320000000000001</v>
      </c>
      <c r="V9962" s="2">
        <v>1.1594</v>
      </c>
      <c r="X9962" s="2">
        <v>5.2649999999999997E-3</v>
      </c>
      <c r="BH9962" s="2">
        <v>1.2812999899999999</v>
      </c>
      <c r="BL9962" s="2">
        <v>0.26379999999999998</v>
      </c>
      <c r="BS9962" s="2">
        <v>1</v>
      </c>
    </row>
    <row r="9963" spans="2:71" ht="15" hidden="1" customHeight="1" x14ac:dyDescent="0.2">
      <c r="B9963" s="2">
        <v>29196</v>
      </c>
      <c r="J9963" s="2">
        <v>0.72109999999999996</v>
      </c>
      <c r="K9963" s="2">
        <v>2.5236999999999998</v>
      </c>
      <c r="N9963" s="2">
        <v>0.2321</v>
      </c>
      <c r="V9963" s="2">
        <v>1.1646000000000001</v>
      </c>
      <c r="X9963" s="2">
        <v>4.8469999999999997E-3</v>
      </c>
      <c r="BH9963" s="2">
        <v>1.2816000000000001</v>
      </c>
      <c r="BL9963" s="2">
        <v>0.2762</v>
      </c>
      <c r="BS9963" s="2">
        <v>1</v>
      </c>
    </row>
    <row r="9964" spans="2:71" ht="15" hidden="1" customHeight="1" x14ac:dyDescent="0.2">
      <c r="B9964" s="2">
        <v>29300</v>
      </c>
      <c r="J9964" s="2">
        <v>0.6694</v>
      </c>
      <c r="K9964" s="2">
        <v>2.5871999899999998</v>
      </c>
      <c r="N9964" s="2">
        <v>0.2329</v>
      </c>
      <c r="V9964" s="2">
        <v>1.1787999899999999</v>
      </c>
      <c r="X9964" s="2">
        <v>4.7429999999999998E-3</v>
      </c>
      <c r="BH9964" s="2">
        <v>1.2817000000000001</v>
      </c>
      <c r="BL9964" s="2">
        <v>0.26960000000000001</v>
      </c>
      <c r="BS9964" s="2">
        <v>1</v>
      </c>
    </row>
    <row r="9965" spans="2:71" ht="15" hidden="1" customHeight="1" x14ac:dyDescent="0.2">
      <c r="B9965" s="2">
        <v>29005</v>
      </c>
      <c r="J9965" s="2">
        <v>0.6673</v>
      </c>
      <c r="K9965" s="2">
        <v>2.3903999900000001</v>
      </c>
      <c r="N9965" s="2">
        <v>0.22339999999999999</v>
      </c>
      <c r="V9965" s="2">
        <v>1.1612</v>
      </c>
      <c r="X9965" s="2">
        <v>5.2420000000000001E-3</v>
      </c>
      <c r="BH9965" s="2">
        <v>1.2817999899999999</v>
      </c>
      <c r="BL9965" s="2">
        <v>0.2641</v>
      </c>
      <c r="BS9965" s="2">
        <v>1</v>
      </c>
    </row>
    <row r="9966" spans="2:71" ht="15" hidden="1" customHeight="1" x14ac:dyDescent="0.2">
      <c r="B9966" s="2">
        <v>29187</v>
      </c>
      <c r="J9966" s="2">
        <v>0.71509999999999996</v>
      </c>
      <c r="K9966" s="2">
        <v>2.5526999799999999</v>
      </c>
      <c r="N9966" s="2">
        <v>0.2344</v>
      </c>
      <c r="V9966" s="2">
        <v>1.1730999900000001</v>
      </c>
      <c r="X9966" s="2">
        <v>4.7089999999999996E-3</v>
      </c>
      <c r="BH9966" s="2">
        <v>1.28200001</v>
      </c>
      <c r="BL9966" s="2">
        <v>0.27950000000000003</v>
      </c>
      <c r="BS9966" s="2">
        <v>1</v>
      </c>
    </row>
    <row r="9967" spans="2:71" ht="15" hidden="1" customHeight="1" x14ac:dyDescent="0.2">
      <c r="B9967" s="2">
        <v>30147</v>
      </c>
      <c r="J9967" s="2">
        <v>0.59689999000000005</v>
      </c>
      <c r="K9967" s="2">
        <v>2.1813999700000002</v>
      </c>
      <c r="N9967" s="2">
        <v>0.1983</v>
      </c>
      <c r="V9967" s="2">
        <v>1.26639999</v>
      </c>
      <c r="X9967" s="2">
        <v>4.9519999999999998E-3</v>
      </c>
      <c r="BH9967" s="2">
        <v>1.28200001</v>
      </c>
      <c r="BL9967" s="2">
        <v>0.20580000000000001</v>
      </c>
      <c r="BS9967" s="2">
        <v>1</v>
      </c>
    </row>
    <row r="9968" spans="2:71" ht="15" hidden="1" customHeight="1" x14ac:dyDescent="0.2">
      <c r="B9968" s="2">
        <v>29255</v>
      </c>
      <c r="J9968" s="2">
        <v>0.70989999999999998</v>
      </c>
      <c r="K9968" s="2">
        <v>2.64789999</v>
      </c>
      <c r="N9968" s="2">
        <v>0.23680000000000001</v>
      </c>
      <c r="V9968" s="2">
        <v>1.1586999899999999</v>
      </c>
      <c r="X9968" s="2">
        <v>4.8209999999999998E-3</v>
      </c>
      <c r="BH9968" s="2">
        <v>1.28210001</v>
      </c>
      <c r="BL9968" s="2">
        <v>0.2782</v>
      </c>
      <c r="BS9968" s="2">
        <v>1</v>
      </c>
    </row>
    <row r="9969" spans="2:71" ht="15" hidden="1" customHeight="1" x14ac:dyDescent="0.2">
      <c r="B9969" s="2">
        <v>29265</v>
      </c>
      <c r="J9969" s="2">
        <v>0.71740000000000004</v>
      </c>
      <c r="K9969" s="2">
        <v>2.68239999</v>
      </c>
      <c r="N9969" s="2">
        <v>0.23860000000000001</v>
      </c>
      <c r="V9969" s="2">
        <v>1.15969999</v>
      </c>
      <c r="X9969" s="2">
        <v>4.7650000000000001E-3</v>
      </c>
      <c r="BH9969" s="2">
        <v>1.2826</v>
      </c>
      <c r="BL9969" s="2">
        <v>0.27960000000000002</v>
      </c>
      <c r="BS9969" s="2">
        <v>1</v>
      </c>
    </row>
    <row r="9970" spans="2:71" ht="15" hidden="1" customHeight="1" x14ac:dyDescent="0.2">
      <c r="B9970" s="2">
        <v>29251</v>
      </c>
      <c r="J9970" s="2">
        <v>0.71020000000000005</v>
      </c>
      <c r="K9970" s="2">
        <v>2.62599999</v>
      </c>
      <c r="N9970" s="2">
        <v>0.23769999999999999</v>
      </c>
      <c r="V9970" s="2">
        <v>1.1583000000000001</v>
      </c>
      <c r="X9970" s="2">
        <v>4.8380000000000003E-3</v>
      </c>
      <c r="BH9970" s="2">
        <v>1.2827999999999999</v>
      </c>
      <c r="BL9970" s="2">
        <v>0.27829999999999999</v>
      </c>
      <c r="BS9970" s="2">
        <v>1</v>
      </c>
    </row>
    <row r="9971" spans="2:71" ht="15" hidden="1" customHeight="1" x14ac:dyDescent="0.2">
      <c r="B9971" s="2">
        <v>30054</v>
      </c>
      <c r="J9971" s="2">
        <v>0.62580000000000002</v>
      </c>
      <c r="K9971" s="2">
        <v>2.1652999799999999</v>
      </c>
      <c r="N9971" s="2">
        <v>0.2006</v>
      </c>
      <c r="V9971" s="2">
        <v>1.22399999</v>
      </c>
      <c r="X9971" s="2">
        <v>4.9620000000000003E-3</v>
      </c>
      <c r="BH9971" s="2">
        <v>1.2829000100000001</v>
      </c>
      <c r="BL9971" s="2">
        <v>0.2059</v>
      </c>
      <c r="BS9971" s="2">
        <v>1</v>
      </c>
    </row>
    <row r="9972" spans="2:71" ht="15" hidden="1" customHeight="1" x14ac:dyDescent="0.2">
      <c r="B9972" s="2">
        <v>28983</v>
      </c>
      <c r="J9972" s="2">
        <v>0.67600000000000005</v>
      </c>
      <c r="K9972" s="2">
        <v>2.3910999899999998</v>
      </c>
      <c r="N9972" s="2">
        <v>0.2233</v>
      </c>
      <c r="V9972" s="2">
        <v>1.1569</v>
      </c>
      <c r="X9972" s="2">
        <v>5.3899999999999998E-3</v>
      </c>
      <c r="BH9972" s="2">
        <v>1.2831999999999999</v>
      </c>
      <c r="BL9972" s="2">
        <v>0.26319999999999999</v>
      </c>
      <c r="BS9972" s="2">
        <v>1</v>
      </c>
    </row>
    <row r="9973" spans="2:71" ht="15" hidden="1" customHeight="1" x14ac:dyDescent="0.2">
      <c r="B9973" s="2">
        <v>29321</v>
      </c>
      <c r="J9973" s="2">
        <v>0.66220000000000001</v>
      </c>
      <c r="K9973" s="2">
        <v>2.5898999900000002</v>
      </c>
      <c r="N9973" s="2">
        <v>0.2319</v>
      </c>
      <c r="V9973" s="2">
        <v>1.1809999900000001</v>
      </c>
      <c r="X9973" s="2">
        <v>4.6940000000000003E-3</v>
      </c>
      <c r="BH9973" s="2">
        <v>1.2831999999999999</v>
      </c>
      <c r="BL9973" s="2">
        <v>0.26869999999999999</v>
      </c>
      <c r="BS9973" s="2">
        <v>1</v>
      </c>
    </row>
    <row r="9974" spans="2:71" ht="15" hidden="1" customHeight="1" x14ac:dyDescent="0.2">
      <c r="B9974" s="2">
        <v>29180</v>
      </c>
      <c r="J9974" s="2">
        <v>0.71499999999999997</v>
      </c>
      <c r="K9974" s="2">
        <v>2.5528</v>
      </c>
      <c r="N9974" s="2">
        <v>0.2344</v>
      </c>
      <c r="V9974" s="2">
        <v>1.17369999</v>
      </c>
      <c r="X9974" s="2">
        <v>4.731E-3</v>
      </c>
      <c r="BH9974" s="2">
        <v>1.2834000000000001</v>
      </c>
      <c r="BL9974" s="2">
        <v>0.27979999999999999</v>
      </c>
      <c r="BS9974" s="2">
        <v>1</v>
      </c>
    </row>
    <row r="9975" spans="2:71" ht="15" hidden="1" customHeight="1" x14ac:dyDescent="0.2">
      <c r="B9975" s="2">
        <v>29262</v>
      </c>
      <c r="J9975" s="2">
        <v>0.71760000000000002</v>
      </c>
      <c r="K9975" s="2">
        <v>2.67099997</v>
      </c>
      <c r="N9975" s="2">
        <v>0.23810000000000001</v>
      </c>
      <c r="V9975" s="2">
        <v>1.1587999899999999</v>
      </c>
      <c r="X9975" s="2">
        <v>4.803E-3</v>
      </c>
      <c r="BH9975" s="2">
        <v>1.2834000000000001</v>
      </c>
      <c r="BL9975" s="2">
        <v>0.27929999999999999</v>
      </c>
      <c r="BS9975" s="2">
        <v>1</v>
      </c>
    </row>
    <row r="9976" spans="2:71" ht="15" hidden="1" customHeight="1" x14ac:dyDescent="0.2">
      <c r="B9976" s="2">
        <v>30055</v>
      </c>
      <c r="J9976" s="2">
        <v>0.62279998999999997</v>
      </c>
      <c r="K9976" s="2">
        <v>2.1535999800000001</v>
      </c>
      <c r="N9976" s="2">
        <v>0.20039999999999999</v>
      </c>
      <c r="V9976" s="2">
        <v>1.22399999</v>
      </c>
      <c r="X9976" s="2">
        <v>4.9459999999999999E-3</v>
      </c>
      <c r="BH9976" s="2">
        <v>1.2834000000000001</v>
      </c>
      <c r="BL9976" s="2">
        <v>0.20549999999999999</v>
      </c>
      <c r="BS9976" s="2">
        <v>1</v>
      </c>
    </row>
    <row r="9977" spans="2:71" ht="15" hidden="1" customHeight="1" x14ac:dyDescent="0.2">
      <c r="B9977" s="2">
        <v>29182</v>
      </c>
      <c r="J9977" s="2">
        <v>0.71199999999999997</v>
      </c>
      <c r="K9977" s="2">
        <v>2.5448999699999999</v>
      </c>
      <c r="N9977" s="2">
        <v>0.23430000000000001</v>
      </c>
      <c r="V9977" s="2">
        <v>1.17629999</v>
      </c>
      <c r="X9977" s="2">
        <v>4.7130000000000002E-3</v>
      </c>
      <c r="BH9977" s="2">
        <v>1.2836000000000001</v>
      </c>
      <c r="BL9977" s="2">
        <v>0.27929999999999999</v>
      </c>
      <c r="BS9977" s="2">
        <v>1</v>
      </c>
    </row>
    <row r="9978" spans="2:71" ht="15" hidden="1" customHeight="1" x14ac:dyDescent="0.2">
      <c r="B9978" s="2">
        <v>28949</v>
      </c>
      <c r="J9978" s="2">
        <v>0.67720000000000002</v>
      </c>
      <c r="K9978" s="2">
        <v>2.3866999999999998</v>
      </c>
      <c r="N9978" s="2">
        <v>0.22570000000000001</v>
      </c>
      <c r="V9978" s="2">
        <v>1.1544999899999999</v>
      </c>
      <c r="X9978" s="2">
        <v>5.3819999999999996E-3</v>
      </c>
      <c r="BH9978" s="2">
        <v>1.2837999899999999</v>
      </c>
      <c r="BL9978" s="2">
        <v>0.26400000000000001</v>
      </c>
      <c r="BS9978" s="2">
        <v>1</v>
      </c>
    </row>
    <row r="9979" spans="2:71" ht="15" hidden="1" customHeight="1" x14ac:dyDescent="0.2">
      <c r="B9979" s="2">
        <v>29244</v>
      </c>
      <c r="J9979" s="2">
        <v>0.7198</v>
      </c>
      <c r="K9979" s="2">
        <v>2.6349999899999998</v>
      </c>
      <c r="N9979" s="2">
        <v>0.2364</v>
      </c>
      <c r="V9979" s="2">
        <v>1.1566999899999999</v>
      </c>
      <c r="X9979" s="2">
        <v>4.8399999999999997E-3</v>
      </c>
      <c r="BH9979" s="2">
        <v>1.2838999900000001</v>
      </c>
      <c r="BL9979" s="2">
        <v>0.27839999999999998</v>
      </c>
      <c r="BS9979" s="2">
        <v>1</v>
      </c>
    </row>
    <row r="9980" spans="2:71" ht="15" hidden="1" customHeight="1" x14ac:dyDescent="0.2">
      <c r="B9980" s="2">
        <v>29195</v>
      </c>
      <c r="J9980" s="2">
        <v>0.72870000000000001</v>
      </c>
      <c r="K9980" s="2">
        <v>2.5569999800000001</v>
      </c>
      <c r="N9980" s="2">
        <v>0.23430000000000001</v>
      </c>
      <c r="V9980" s="2">
        <v>1.1667999899999999</v>
      </c>
      <c r="X9980" s="2">
        <v>4.797E-3</v>
      </c>
      <c r="BH9980" s="2">
        <v>1.2841</v>
      </c>
      <c r="BL9980" s="2">
        <v>0.27829999999999999</v>
      </c>
      <c r="BS9980" s="2">
        <v>1</v>
      </c>
    </row>
    <row r="9981" spans="2:71" ht="15" hidden="1" customHeight="1" x14ac:dyDescent="0.2">
      <c r="B9981" s="2">
        <v>29006</v>
      </c>
      <c r="J9981" s="2">
        <v>0.67310000000000003</v>
      </c>
      <c r="K9981" s="2">
        <v>2.4023999900000002</v>
      </c>
      <c r="N9981" s="2">
        <v>0.22389999999999999</v>
      </c>
      <c r="V9981" s="2">
        <v>1.16060001</v>
      </c>
      <c r="X9981" s="2">
        <v>5.2830000000000004E-3</v>
      </c>
      <c r="BH9981" s="2">
        <v>1.2842</v>
      </c>
      <c r="BL9981" s="2">
        <v>0.26469999999999999</v>
      </c>
      <c r="BS9981" s="2">
        <v>1</v>
      </c>
    </row>
    <row r="9982" spans="2:71" ht="15" hidden="1" customHeight="1" x14ac:dyDescent="0.2">
      <c r="B9982" s="2">
        <v>28991</v>
      </c>
      <c r="J9982" s="2">
        <v>0.66969999999999996</v>
      </c>
      <c r="K9982" s="2">
        <v>2.3844000099999998</v>
      </c>
      <c r="N9982" s="2">
        <v>0.22270000000000001</v>
      </c>
      <c r="V9982" s="2">
        <v>1.1567000000000001</v>
      </c>
      <c r="X9982" s="2">
        <v>5.4039999999999999E-3</v>
      </c>
      <c r="BH9982" s="2">
        <v>1.28439999</v>
      </c>
      <c r="BL9982" s="2">
        <v>0.26350000000000001</v>
      </c>
      <c r="BS9982" s="2">
        <v>1</v>
      </c>
    </row>
    <row r="9983" spans="2:71" ht="15" hidden="1" customHeight="1" x14ac:dyDescent="0.2">
      <c r="B9983" s="2">
        <v>29259</v>
      </c>
      <c r="J9983" s="2">
        <v>0.7147</v>
      </c>
      <c r="K9983" s="2">
        <v>2.6636999800000001</v>
      </c>
      <c r="N9983" s="2">
        <v>0.2379</v>
      </c>
      <c r="V9983" s="2">
        <v>1.1587999899999999</v>
      </c>
      <c r="X9983" s="2">
        <v>4.797E-3</v>
      </c>
      <c r="BH9983" s="2">
        <v>1.2844</v>
      </c>
      <c r="BL9983" s="2">
        <v>0.27929999999999999</v>
      </c>
      <c r="BS9983" s="2">
        <v>1</v>
      </c>
    </row>
    <row r="9984" spans="2:71" ht="15" hidden="1" customHeight="1" x14ac:dyDescent="0.2">
      <c r="B9984" s="2">
        <v>29264</v>
      </c>
      <c r="J9984" s="2">
        <v>0.72050000000000003</v>
      </c>
      <c r="K9984" s="2">
        <v>2.6799999799999998</v>
      </c>
      <c r="N9984" s="2">
        <v>0.23899999999999999</v>
      </c>
      <c r="V9984" s="2">
        <v>1.1612999900000001</v>
      </c>
      <c r="X9984" s="2">
        <v>4.797E-3</v>
      </c>
      <c r="BH9984" s="2">
        <v>1.2849999999999999</v>
      </c>
      <c r="BL9984" s="2">
        <v>0.28010000000000002</v>
      </c>
      <c r="BS9984" s="2">
        <v>1</v>
      </c>
    </row>
    <row r="9985" spans="2:71" ht="15" hidden="1" customHeight="1" x14ac:dyDescent="0.2">
      <c r="B9985" s="2">
        <v>29298</v>
      </c>
      <c r="J9985" s="2">
        <v>0.66469999000000002</v>
      </c>
      <c r="K9985" s="2">
        <v>2.5841999900000001</v>
      </c>
      <c r="N9985" s="2">
        <v>0.2329</v>
      </c>
      <c r="V9985" s="2">
        <v>1.1812</v>
      </c>
      <c r="X9985" s="2">
        <v>4.751E-3</v>
      </c>
      <c r="BH9985" s="2">
        <v>1.2850999999999999</v>
      </c>
      <c r="BL9985" s="2">
        <v>0.26879999999999998</v>
      </c>
      <c r="BS9985" s="2">
        <v>1</v>
      </c>
    </row>
    <row r="9986" spans="2:71" ht="15" hidden="1" customHeight="1" x14ac:dyDescent="0.2">
      <c r="B9986" s="2">
        <v>29242</v>
      </c>
      <c r="J9986" s="2">
        <v>0.72219999999999995</v>
      </c>
      <c r="K9986" s="2">
        <v>2.6357999699999999</v>
      </c>
      <c r="N9986" s="2">
        <v>0.2354</v>
      </c>
      <c r="V9986" s="2">
        <v>1.1585999899999999</v>
      </c>
      <c r="X9986" s="2">
        <v>4.8329999999999996E-3</v>
      </c>
      <c r="BH9986" s="2">
        <v>1.2851999999999999</v>
      </c>
      <c r="BL9986" s="2">
        <v>0.27860000000000001</v>
      </c>
      <c r="BS9986" s="2">
        <v>1</v>
      </c>
    </row>
    <row r="9987" spans="2:71" ht="15" hidden="1" customHeight="1" x14ac:dyDescent="0.2">
      <c r="B9987" s="2">
        <v>29258</v>
      </c>
      <c r="J9987" s="2">
        <v>0.71889999999999998</v>
      </c>
      <c r="K9987" s="2">
        <v>2.66739997</v>
      </c>
      <c r="N9987" s="2">
        <v>0.2379</v>
      </c>
      <c r="V9987" s="2">
        <v>1.1585999899999999</v>
      </c>
      <c r="X9987" s="2">
        <v>4.8269999999999997E-3</v>
      </c>
      <c r="BH9987" s="2">
        <v>1.2851999999999999</v>
      </c>
      <c r="BL9987" s="2">
        <v>0.27929999999999999</v>
      </c>
      <c r="BS9987" s="2">
        <v>1</v>
      </c>
    </row>
    <row r="9988" spans="2:71" ht="15" hidden="1" customHeight="1" x14ac:dyDescent="0.2">
      <c r="B9988" s="2">
        <v>29201</v>
      </c>
      <c r="J9988" s="2">
        <v>0.72789999999999999</v>
      </c>
      <c r="K9988" s="2">
        <v>2.5471999900000002</v>
      </c>
      <c r="N9988" s="2">
        <v>0.23419999999999999</v>
      </c>
      <c r="V9988" s="2">
        <v>1.16159999</v>
      </c>
      <c r="X9988" s="2">
        <v>4.8780000000000004E-3</v>
      </c>
      <c r="BH9988" s="2">
        <v>1.2858000000000001</v>
      </c>
      <c r="BL9988" s="2">
        <v>0.27829999999999999</v>
      </c>
      <c r="BS9988" s="2">
        <v>1</v>
      </c>
    </row>
    <row r="9989" spans="2:71" ht="15" hidden="1" customHeight="1" x14ac:dyDescent="0.2">
      <c r="B9989" s="2">
        <v>29301</v>
      </c>
      <c r="J9989" s="2">
        <v>0.66479999999999995</v>
      </c>
      <c r="K9989" s="2">
        <v>2.5836999700000001</v>
      </c>
      <c r="N9989" s="2">
        <v>0.23300000000000001</v>
      </c>
      <c r="V9989" s="2">
        <v>1.1829000000000001</v>
      </c>
      <c r="X9989" s="2">
        <v>4.7530000000000003E-3</v>
      </c>
      <c r="BH9989" s="2">
        <v>1.2858000000000001</v>
      </c>
      <c r="BL9989" s="2">
        <v>0.26950000000000002</v>
      </c>
      <c r="BS9989" s="2">
        <v>1</v>
      </c>
    </row>
    <row r="9990" spans="2:71" ht="15" hidden="1" customHeight="1" x14ac:dyDescent="0.2">
      <c r="B9990" s="2">
        <v>29263</v>
      </c>
      <c r="J9990" s="2">
        <v>0.71689999999999998</v>
      </c>
      <c r="K9990" s="2">
        <v>2.6679999799999998</v>
      </c>
      <c r="N9990" s="2">
        <v>0.23830000000000001</v>
      </c>
      <c r="V9990" s="2">
        <v>1.1609</v>
      </c>
      <c r="X9990" s="2">
        <v>4.81E-3</v>
      </c>
      <c r="BH9990" s="2">
        <v>1.286</v>
      </c>
      <c r="BL9990" s="2">
        <v>0.27929999999999999</v>
      </c>
      <c r="BS9990" s="2">
        <v>1</v>
      </c>
    </row>
    <row r="9991" spans="2:71" ht="15" hidden="1" customHeight="1" x14ac:dyDescent="0.2">
      <c r="B9991" s="2">
        <v>29308</v>
      </c>
      <c r="J9991" s="2">
        <v>0.65029999999999999</v>
      </c>
      <c r="K9991" s="2">
        <v>2.5743999799999999</v>
      </c>
      <c r="N9991" s="2">
        <v>0.23069999999999999</v>
      </c>
      <c r="V9991" s="2">
        <v>1.1868999899999999</v>
      </c>
      <c r="X9991" s="2">
        <v>4.7569999999999999E-3</v>
      </c>
      <c r="BH9991" s="2">
        <v>1.286</v>
      </c>
      <c r="BL9991" s="2">
        <v>0.26650000000000001</v>
      </c>
      <c r="BS9991" s="2">
        <v>1</v>
      </c>
    </row>
    <row r="9992" spans="2:71" ht="15" hidden="1" customHeight="1" x14ac:dyDescent="0.2">
      <c r="B9992" s="2">
        <v>28985</v>
      </c>
      <c r="J9992" s="2">
        <v>0.67410000000000003</v>
      </c>
      <c r="K9992" s="2">
        <v>2.3740999999999999</v>
      </c>
      <c r="N9992" s="2">
        <v>0.2238</v>
      </c>
      <c r="V9992" s="2">
        <v>1.1585000000000001</v>
      </c>
      <c r="X9992" s="2">
        <v>5.4029999999999998E-3</v>
      </c>
      <c r="BH9992" s="2">
        <v>1.2860999900000001</v>
      </c>
      <c r="BL9992" s="2">
        <v>0.26340000000000002</v>
      </c>
      <c r="BS9992" s="2">
        <v>1</v>
      </c>
    </row>
    <row r="9993" spans="2:71" ht="15" hidden="1" customHeight="1" x14ac:dyDescent="0.2">
      <c r="B9993" s="2">
        <v>29181</v>
      </c>
      <c r="J9993" s="2">
        <v>0.71349998999999997</v>
      </c>
      <c r="K9993" s="2">
        <v>2.55819997</v>
      </c>
      <c r="N9993" s="2">
        <v>0.23419999999999999</v>
      </c>
      <c r="V9993" s="2">
        <v>1.17619999</v>
      </c>
      <c r="X9993" s="2">
        <v>4.7320000000000001E-3</v>
      </c>
      <c r="BH9993" s="2">
        <v>1.2862</v>
      </c>
      <c r="BL9993" s="2">
        <v>0.2797</v>
      </c>
      <c r="BS9993" s="2">
        <v>1</v>
      </c>
    </row>
    <row r="9994" spans="2:71" ht="15" hidden="1" customHeight="1" x14ac:dyDescent="0.2">
      <c r="B9994" s="2">
        <v>29257</v>
      </c>
      <c r="J9994" s="2">
        <v>0.71909999999999996</v>
      </c>
      <c r="K9994" s="2">
        <v>2.6819999800000001</v>
      </c>
      <c r="N9994" s="2">
        <v>0.23860000000000001</v>
      </c>
      <c r="V9994" s="2">
        <v>1.15979999</v>
      </c>
      <c r="X9994" s="2">
        <v>4.8349999999999999E-3</v>
      </c>
      <c r="BH9994" s="2">
        <v>1.2862</v>
      </c>
      <c r="BL9994" s="2">
        <v>0.27950000000000003</v>
      </c>
      <c r="BS9994" s="2">
        <v>1</v>
      </c>
    </row>
    <row r="9995" spans="2:71" ht="15" hidden="1" customHeight="1" x14ac:dyDescent="0.2">
      <c r="B9995" s="2">
        <v>30046</v>
      </c>
      <c r="J9995" s="2">
        <v>0.62839999999999996</v>
      </c>
      <c r="K9995" s="2">
        <v>2.1729999800000002</v>
      </c>
      <c r="N9995" s="2">
        <v>0.20050000000000001</v>
      </c>
      <c r="V9995" s="2">
        <v>1.22629999</v>
      </c>
      <c r="X9995" s="2">
        <v>4.9370000000000004E-3</v>
      </c>
      <c r="BH9995" s="2">
        <v>1.2865000099999999</v>
      </c>
      <c r="BL9995" s="2">
        <v>0.20649999999999999</v>
      </c>
      <c r="BS9995" s="2">
        <v>1</v>
      </c>
    </row>
    <row r="9996" spans="2:71" ht="15" hidden="1" customHeight="1" x14ac:dyDescent="0.2">
      <c r="B9996" s="2">
        <v>29250</v>
      </c>
      <c r="J9996" s="2">
        <v>0.71749998999999998</v>
      </c>
      <c r="K9996" s="2">
        <v>2.62809998</v>
      </c>
      <c r="N9996" s="2">
        <v>0.23710000000000001</v>
      </c>
      <c r="V9996" s="2">
        <v>1.16159999</v>
      </c>
      <c r="X9996" s="2">
        <v>4.8549999999999999E-3</v>
      </c>
      <c r="BH9996" s="2">
        <v>1.2867</v>
      </c>
      <c r="BL9996" s="2">
        <v>0.27889999999999998</v>
      </c>
      <c r="BS9996" s="2">
        <v>1</v>
      </c>
    </row>
    <row r="9997" spans="2:71" ht="15" hidden="1" customHeight="1" x14ac:dyDescent="0.2">
      <c r="B9997" s="2">
        <v>29269</v>
      </c>
      <c r="J9997" s="2">
        <v>0.71439998999999998</v>
      </c>
      <c r="K9997" s="2">
        <v>2.6711999799999999</v>
      </c>
      <c r="N9997" s="2">
        <v>0.23880000000000001</v>
      </c>
      <c r="V9997" s="2">
        <v>1.1633999900000001</v>
      </c>
      <c r="X9997" s="2">
        <v>4.7580000000000001E-3</v>
      </c>
      <c r="BH9997" s="2">
        <v>1.2867</v>
      </c>
      <c r="BL9997" s="2">
        <v>0.27960000000000002</v>
      </c>
      <c r="BS9997" s="2">
        <v>1</v>
      </c>
    </row>
    <row r="9998" spans="2:71" ht="15" hidden="1" customHeight="1" x14ac:dyDescent="0.2">
      <c r="B9998" s="2">
        <v>29249</v>
      </c>
      <c r="J9998" s="2">
        <v>0.72119999999999995</v>
      </c>
      <c r="K9998" s="2">
        <v>2.6174999799999998</v>
      </c>
      <c r="N9998" s="2">
        <v>0.23699999999999999</v>
      </c>
      <c r="V9998" s="2">
        <v>1.1636</v>
      </c>
      <c r="X9998" s="2">
        <v>4.8650000000000004E-3</v>
      </c>
      <c r="BH9998" s="2">
        <v>1.2868999999999999</v>
      </c>
      <c r="BL9998" s="2">
        <v>0.27939999999999998</v>
      </c>
      <c r="BS9998" s="2">
        <v>1</v>
      </c>
    </row>
    <row r="9999" spans="2:71" ht="15" hidden="1" customHeight="1" x14ac:dyDescent="0.2">
      <c r="B9999" s="2">
        <v>29307</v>
      </c>
      <c r="J9999" s="2">
        <v>0.65109998999999996</v>
      </c>
      <c r="K9999" s="2">
        <v>2.5793999699999999</v>
      </c>
      <c r="N9999" s="2">
        <v>0.23130000000000001</v>
      </c>
      <c r="V9999" s="2">
        <v>1.1874</v>
      </c>
      <c r="X9999" s="2">
        <v>4.7520000000000001E-3</v>
      </c>
      <c r="BH9999" s="2">
        <v>1.2868999999999999</v>
      </c>
      <c r="BL9999" s="2">
        <v>0.26729999999999998</v>
      </c>
      <c r="BS9999" s="2">
        <v>1</v>
      </c>
    </row>
    <row r="10000" spans="2:71" ht="15" hidden="1" customHeight="1" x14ac:dyDescent="0.2">
      <c r="B10000" s="2">
        <v>30022</v>
      </c>
      <c r="J10000" s="2">
        <v>0.64700000000000002</v>
      </c>
      <c r="K10000" s="2">
        <v>2.1868999900000001</v>
      </c>
      <c r="N10000" s="2">
        <v>0.2026</v>
      </c>
      <c r="V10000" s="2">
        <v>1.2152999900000001</v>
      </c>
      <c r="X10000" s="2">
        <v>5.0619999999999997E-3</v>
      </c>
      <c r="BH10000" s="2">
        <v>1.2868999999999999</v>
      </c>
      <c r="BL10000" s="2">
        <v>0.20880000000000001</v>
      </c>
      <c r="BS10000" s="2">
        <v>1</v>
      </c>
    </row>
    <row r="10001" spans="2:71" ht="15" hidden="1" customHeight="1" x14ac:dyDescent="0.2">
      <c r="B10001" s="2">
        <v>29256</v>
      </c>
      <c r="J10001" s="2">
        <v>0.71679999999999999</v>
      </c>
      <c r="K10001" s="2">
        <v>2.6598999800000001</v>
      </c>
      <c r="N10001" s="2">
        <v>0.23830000000000001</v>
      </c>
      <c r="V10001" s="2">
        <v>1.1617999999999999</v>
      </c>
      <c r="X10001" s="2">
        <v>4.8450000000000003E-3</v>
      </c>
      <c r="BH10001" s="2">
        <v>1.2869999999999999</v>
      </c>
      <c r="BL10001" s="2">
        <v>0.27950000000000003</v>
      </c>
      <c r="BS10001" s="2">
        <v>1</v>
      </c>
    </row>
    <row r="10002" spans="2:71" ht="15" hidden="1" customHeight="1" x14ac:dyDescent="0.2">
      <c r="B10002" s="2">
        <v>30028</v>
      </c>
      <c r="J10002" s="2">
        <v>0.64470000000000005</v>
      </c>
      <c r="K10002" s="2">
        <v>2.1992999900000001</v>
      </c>
      <c r="N10002" s="2">
        <v>0.20180000000000001</v>
      </c>
      <c r="V10002" s="2">
        <v>1.2150999899999999</v>
      </c>
      <c r="X10002" s="2">
        <v>5.0220000000000004E-3</v>
      </c>
      <c r="BH10002" s="2">
        <v>1.2869999999999999</v>
      </c>
      <c r="BL10002" s="2">
        <v>0.20799999999999999</v>
      </c>
      <c r="BS10002" s="2">
        <v>1</v>
      </c>
    </row>
    <row r="10003" spans="2:71" ht="15" hidden="1" customHeight="1" x14ac:dyDescent="0.2">
      <c r="B10003" s="2">
        <v>29245</v>
      </c>
      <c r="J10003" s="2">
        <v>0.72019999000000001</v>
      </c>
      <c r="K10003" s="2">
        <v>2.62849998</v>
      </c>
      <c r="N10003" s="2">
        <v>0.23699999999999999</v>
      </c>
      <c r="V10003" s="2">
        <v>1.1610999900000001</v>
      </c>
      <c r="X10003" s="2">
        <v>4.8450000000000003E-3</v>
      </c>
      <c r="BH10003" s="2">
        <v>1.2870999999999999</v>
      </c>
      <c r="BL10003" s="2">
        <v>0.27960000000000002</v>
      </c>
      <c r="BS10003" s="2">
        <v>1</v>
      </c>
    </row>
    <row r="10004" spans="2:71" ht="15" hidden="1" customHeight="1" x14ac:dyDescent="0.2">
      <c r="B10004" s="2">
        <v>30053</v>
      </c>
      <c r="J10004" s="2">
        <v>0.62229999999999996</v>
      </c>
      <c r="K10004" s="2">
        <v>2.1773999900000001</v>
      </c>
      <c r="N10004" s="2">
        <v>0.20069999999999999</v>
      </c>
      <c r="V10004" s="2">
        <v>1.2304999999999999</v>
      </c>
      <c r="X10004" s="2">
        <v>4.9630000000000004E-3</v>
      </c>
      <c r="BH10004" s="2">
        <v>1.2870999999999999</v>
      </c>
      <c r="BL10004" s="2">
        <v>0.20669999999999999</v>
      </c>
      <c r="BS10004" s="2">
        <v>1</v>
      </c>
    </row>
    <row r="10005" spans="2:71" ht="15" hidden="1" customHeight="1" x14ac:dyDescent="0.2">
      <c r="B10005" s="2">
        <v>29202</v>
      </c>
      <c r="J10005" s="2">
        <v>0.73129999999999995</v>
      </c>
      <c r="K10005" s="2">
        <v>2.5744999900000001</v>
      </c>
      <c r="N10005" s="2">
        <v>0.23480000000000001</v>
      </c>
      <c r="V10005" s="2">
        <v>1.16769999</v>
      </c>
      <c r="X10005" s="2">
        <v>4.8669999999999998E-3</v>
      </c>
      <c r="BH10005" s="2">
        <v>1.2873000100000001</v>
      </c>
      <c r="BL10005" s="2">
        <v>0.2797</v>
      </c>
      <c r="BS10005" s="2">
        <v>1</v>
      </c>
    </row>
    <row r="10006" spans="2:71" ht="15" hidden="1" customHeight="1" x14ac:dyDescent="0.2">
      <c r="B10006" s="2">
        <v>29322</v>
      </c>
      <c r="J10006" s="2">
        <v>0.6734</v>
      </c>
      <c r="K10006" s="2">
        <v>2.5885999800000001</v>
      </c>
      <c r="N10006" s="2">
        <v>0.2324</v>
      </c>
      <c r="V10006" s="2">
        <v>1.17959999</v>
      </c>
      <c r="X10006" s="2">
        <v>4.666E-3</v>
      </c>
      <c r="BH10006" s="2">
        <v>1.2874999899999999</v>
      </c>
      <c r="BL10006" s="2">
        <v>0.26919999999999999</v>
      </c>
      <c r="BS10006" s="2">
        <v>1</v>
      </c>
    </row>
    <row r="10007" spans="2:71" ht="15" hidden="1" customHeight="1" x14ac:dyDescent="0.2">
      <c r="B10007" s="2">
        <v>28986</v>
      </c>
      <c r="J10007" s="2">
        <v>0.67430000000000001</v>
      </c>
      <c r="K10007" s="2">
        <v>2.3709999900000001</v>
      </c>
      <c r="N10007" s="2">
        <v>0.22389999999999999</v>
      </c>
      <c r="V10007" s="2">
        <v>1.1594</v>
      </c>
      <c r="X10007" s="2">
        <v>5.3949999999999996E-3</v>
      </c>
      <c r="BH10007" s="2">
        <v>1.2876000000000001</v>
      </c>
      <c r="BL10007" s="2">
        <v>0.26429999999999998</v>
      </c>
      <c r="BS10007" s="2">
        <v>1</v>
      </c>
    </row>
    <row r="10008" spans="2:71" ht="15" hidden="1" customHeight="1" x14ac:dyDescent="0.2">
      <c r="B10008" s="2">
        <v>29199</v>
      </c>
      <c r="J10008" s="2">
        <v>0.72139998999999999</v>
      </c>
      <c r="K10008" s="2">
        <v>2.5246999899999998</v>
      </c>
      <c r="N10008" s="2">
        <v>0.2319</v>
      </c>
      <c r="V10008" s="2">
        <v>1.16399999</v>
      </c>
      <c r="X10008" s="2">
        <v>4.9919999999999999E-3</v>
      </c>
      <c r="BH10008" s="2">
        <v>1.2877000000000001</v>
      </c>
      <c r="BL10008" s="2">
        <v>0.2767</v>
      </c>
      <c r="BS10008" s="2">
        <v>1</v>
      </c>
    </row>
    <row r="10009" spans="2:71" ht="15" hidden="1" customHeight="1" x14ac:dyDescent="0.2">
      <c r="B10009" s="2">
        <v>30021</v>
      </c>
      <c r="J10009" s="2">
        <v>0.64799998999999997</v>
      </c>
      <c r="K10009" s="2">
        <v>2.1857000000000002</v>
      </c>
      <c r="N10009" s="2">
        <v>0.20219999999999999</v>
      </c>
      <c r="V10009" s="2">
        <v>1.2115999900000001</v>
      </c>
      <c r="X10009" s="2">
        <v>5.0610000000000004E-3</v>
      </c>
      <c r="BH10009" s="2">
        <v>1.2878000000000001</v>
      </c>
      <c r="BL10009" s="2">
        <v>0.2089</v>
      </c>
      <c r="BS10009" s="2">
        <v>1</v>
      </c>
    </row>
    <row r="10010" spans="2:71" ht="15" hidden="1" customHeight="1" x14ac:dyDescent="0.2">
      <c r="B10010" s="2">
        <v>30146</v>
      </c>
      <c r="J10010" s="2">
        <v>0.59699999999999998</v>
      </c>
      <c r="K10010" s="2">
        <v>2.1910999699999998</v>
      </c>
      <c r="N10010" s="2">
        <v>0.1991</v>
      </c>
      <c r="V10010" s="2">
        <v>1.2712999899999999</v>
      </c>
      <c r="X10010" s="2">
        <v>4.9610000000000001E-3</v>
      </c>
      <c r="BH10010" s="2">
        <v>1.288</v>
      </c>
      <c r="BL10010" s="2">
        <v>0.20599999999999999</v>
      </c>
      <c r="BS10010" s="2">
        <v>1</v>
      </c>
    </row>
    <row r="10011" spans="2:71" ht="15" hidden="1" customHeight="1" x14ac:dyDescent="0.2">
      <c r="B10011" s="2">
        <v>29304</v>
      </c>
      <c r="J10011" s="2">
        <v>0.66329998999999995</v>
      </c>
      <c r="K10011" s="2">
        <v>2.5933999700000001</v>
      </c>
      <c r="N10011" s="2">
        <v>0.23250000000000001</v>
      </c>
      <c r="V10011" s="2">
        <v>1.18609999</v>
      </c>
      <c r="X10011" s="2">
        <v>4.7590000000000002E-3</v>
      </c>
      <c r="BH10011" s="2">
        <v>1.2881</v>
      </c>
      <c r="BL10011" s="2">
        <v>0.26889999999999997</v>
      </c>
      <c r="BS10011" s="2">
        <v>1</v>
      </c>
    </row>
    <row r="10012" spans="2:71" ht="15" hidden="1" customHeight="1" x14ac:dyDescent="0.2">
      <c r="B10012" s="2">
        <v>29241</v>
      </c>
      <c r="J10012" s="2">
        <v>0.72770000000000001</v>
      </c>
      <c r="K10012" s="2">
        <v>2.6508999800000002</v>
      </c>
      <c r="N10012" s="2">
        <v>0.23619999999999999</v>
      </c>
      <c r="V10012" s="2">
        <v>1.1609</v>
      </c>
      <c r="X10012" s="2">
        <v>4.8129999999999996E-3</v>
      </c>
      <c r="BH10012" s="2">
        <v>1.2882999900000001</v>
      </c>
      <c r="BL10012" s="2">
        <v>0.27989999999999998</v>
      </c>
      <c r="BS10012" s="2">
        <v>1</v>
      </c>
    </row>
    <row r="10013" spans="2:71" ht="15" hidden="1" customHeight="1" x14ac:dyDescent="0.2">
      <c r="B10013" s="2">
        <v>30032</v>
      </c>
      <c r="J10013" s="2">
        <v>0.64070000000000005</v>
      </c>
      <c r="K10013" s="2">
        <v>2.19559997</v>
      </c>
      <c r="N10013" s="2">
        <v>0.20230000000000001</v>
      </c>
      <c r="V10013" s="2">
        <v>1.22009999</v>
      </c>
      <c r="X10013" s="2">
        <v>4.9789999999999999E-3</v>
      </c>
      <c r="BH10013" s="2">
        <v>1.2882999900000001</v>
      </c>
      <c r="BL10013" s="2">
        <v>0.20810000000000001</v>
      </c>
      <c r="BS10013" s="2">
        <v>1</v>
      </c>
    </row>
    <row r="10014" spans="2:71" ht="15" hidden="1" customHeight="1" x14ac:dyDescent="0.2">
      <c r="B10014" s="2">
        <v>30047</v>
      </c>
      <c r="J10014" s="2">
        <v>0.625</v>
      </c>
      <c r="K10014" s="2">
        <v>2.1532999899999998</v>
      </c>
      <c r="N10014" s="2">
        <v>0.2011</v>
      </c>
      <c r="V10014" s="2">
        <v>1.2286999999999999</v>
      </c>
      <c r="X10014" s="2">
        <v>4.9500000000000004E-3</v>
      </c>
      <c r="BH10014" s="2">
        <v>1.2882999900000001</v>
      </c>
      <c r="BL10014" s="2">
        <v>0.20680000000000001</v>
      </c>
      <c r="BS10014" s="2">
        <v>1</v>
      </c>
    </row>
    <row r="10015" spans="2:71" ht="15" hidden="1" customHeight="1" x14ac:dyDescent="0.2">
      <c r="B10015" s="2">
        <v>30020</v>
      </c>
      <c r="J10015" s="2">
        <v>0.65259999999999996</v>
      </c>
      <c r="K10015" s="2">
        <v>2.1957999799999999</v>
      </c>
      <c r="N10015" s="2">
        <v>0.20300000000000001</v>
      </c>
      <c r="V10015" s="2">
        <v>1.2128000000000001</v>
      </c>
      <c r="X10015" s="2">
        <v>5.1079999999999997E-3</v>
      </c>
      <c r="BH10015" s="2">
        <v>1.2886</v>
      </c>
      <c r="BL10015" s="2">
        <v>0.2097</v>
      </c>
      <c r="BS10015" s="2">
        <v>1</v>
      </c>
    </row>
    <row r="10016" spans="2:71" ht="15" hidden="1" customHeight="1" x14ac:dyDescent="0.2">
      <c r="B10016" s="2">
        <v>29179</v>
      </c>
      <c r="J10016" s="2">
        <v>0.7167</v>
      </c>
      <c r="K10016" s="2">
        <v>2.5505999899999998</v>
      </c>
      <c r="N10016" s="2">
        <v>0.23480000000000001</v>
      </c>
      <c r="V10016" s="2">
        <v>1.1769999900000001</v>
      </c>
      <c r="X10016" s="2">
        <v>4.7869999999999996E-3</v>
      </c>
      <c r="BH10016" s="2">
        <v>1.2887999999999999</v>
      </c>
      <c r="BL10016" s="2">
        <v>0.27979999999999999</v>
      </c>
      <c r="BS10016" s="2">
        <v>1</v>
      </c>
    </row>
    <row r="10017" spans="2:71" ht="15" hidden="1" customHeight="1" x14ac:dyDescent="0.2">
      <c r="B10017" s="2">
        <v>30033</v>
      </c>
      <c r="J10017" s="2">
        <v>0.64380000000000004</v>
      </c>
      <c r="K10017" s="2">
        <v>2.1999999899999998</v>
      </c>
      <c r="N10017" s="2">
        <v>0.2021</v>
      </c>
      <c r="V10017" s="2">
        <v>1.22049999</v>
      </c>
      <c r="X10017" s="2">
        <v>4.9829999999999996E-3</v>
      </c>
      <c r="BH10017" s="2">
        <v>1.2887999999999999</v>
      </c>
      <c r="BL10017" s="2">
        <v>0.20849999999999999</v>
      </c>
      <c r="BS10017" s="2">
        <v>1</v>
      </c>
    </row>
    <row r="10018" spans="2:71" ht="15" hidden="1" customHeight="1" x14ac:dyDescent="0.2">
      <c r="B10018" s="2">
        <v>30043</v>
      </c>
      <c r="J10018" s="2">
        <v>0.63200000000000001</v>
      </c>
      <c r="K10018" s="2">
        <v>2.1919999699999999</v>
      </c>
      <c r="N10018" s="2">
        <v>0.2021</v>
      </c>
      <c r="V10018" s="2">
        <v>1.2255999900000001</v>
      </c>
      <c r="X10018" s="2">
        <v>4.9709999999999997E-3</v>
      </c>
      <c r="BH10018" s="2">
        <v>1.2887999999999999</v>
      </c>
      <c r="BL10018" s="2">
        <v>0.20749999999999999</v>
      </c>
      <c r="BS10018" s="2">
        <v>1</v>
      </c>
    </row>
    <row r="10019" spans="2:71" ht="15" hidden="1" customHeight="1" x14ac:dyDescent="0.2">
      <c r="B10019" s="2">
        <v>30061</v>
      </c>
      <c r="J10019" s="2">
        <v>0.62749999999999995</v>
      </c>
      <c r="K10019" s="2">
        <v>2.1668999800000002</v>
      </c>
      <c r="N10019" s="2">
        <v>0.2016</v>
      </c>
      <c r="V10019" s="2">
        <v>1.2224999999999999</v>
      </c>
      <c r="X10019" s="2">
        <v>5.0289999999999996E-3</v>
      </c>
      <c r="BH10019" s="2">
        <v>1.2887999999999999</v>
      </c>
      <c r="BL10019" s="2">
        <v>0.20730000000000001</v>
      </c>
      <c r="BS10019" s="2">
        <v>1</v>
      </c>
    </row>
    <row r="10020" spans="2:71" ht="15" hidden="1" customHeight="1" x14ac:dyDescent="0.2">
      <c r="B10020" s="2">
        <v>30062</v>
      </c>
      <c r="J10020" s="2">
        <v>0.62599998999999995</v>
      </c>
      <c r="K10020" s="2">
        <v>2.17399999</v>
      </c>
      <c r="N10020" s="2">
        <v>0.2016</v>
      </c>
      <c r="V10020" s="2">
        <v>1.22239999</v>
      </c>
      <c r="X10020" s="2">
        <v>5.0289999999999996E-3</v>
      </c>
      <c r="BH10020" s="2">
        <v>1.2887999999999999</v>
      </c>
      <c r="BL10020" s="2">
        <v>0.20760000000000001</v>
      </c>
      <c r="BS10020" s="2">
        <v>1</v>
      </c>
    </row>
    <row r="10021" spans="2:71" ht="15" hidden="1" customHeight="1" x14ac:dyDescent="0.2">
      <c r="B10021" s="2">
        <v>28948</v>
      </c>
      <c r="J10021" s="2">
        <v>0.68</v>
      </c>
      <c r="K10021" s="2">
        <v>2.3946000000000001</v>
      </c>
      <c r="N10021" s="2">
        <v>0.2263</v>
      </c>
      <c r="V10021" s="2">
        <v>1.1585000000000001</v>
      </c>
      <c r="X10021" s="2">
        <v>5.4320000000000002E-3</v>
      </c>
      <c r="BH10021" s="2">
        <v>1.28889999</v>
      </c>
      <c r="BL10021" s="2">
        <v>0.26490000000000002</v>
      </c>
      <c r="BS10021" s="2">
        <v>1</v>
      </c>
    </row>
    <row r="10022" spans="2:71" ht="15" hidden="1" customHeight="1" x14ac:dyDescent="0.2">
      <c r="B10022" s="2">
        <v>29311</v>
      </c>
      <c r="J10022" s="2">
        <v>0.64429999999999998</v>
      </c>
      <c r="K10022" s="2">
        <v>2.57339999</v>
      </c>
      <c r="N10022" s="2">
        <v>0.2301</v>
      </c>
      <c r="V10022" s="2">
        <v>1.1913999900000001</v>
      </c>
      <c r="X10022" s="2">
        <v>4.7670000000000004E-3</v>
      </c>
      <c r="BH10022" s="2">
        <v>1.2891000100000001</v>
      </c>
      <c r="BL10022" s="2">
        <v>0.26600000000000001</v>
      </c>
      <c r="BS10022" s="2">
        <v>1</v>
      </c>
    </row>
    <row r="10023" spans="2:71" ht="15" hidden="1" customHeight="1" x14ac:dyDescent="0.2">
      <c r="B10023" s="2">
        <v>29248</v>
      </c>
      <c r="J10023" s="2">
        <v>0.7208</v>
      </c>
      <c r="K10023" s="2">
        <v>2.6154999700000001</v>
      </c>
      <c r="N10023" s="2">
        <v>0.23749999999999999</v>
      </c>
      <c r="V10023" s="2">
        <v>1.1635</v>
      </c>
      <c r="X10023" s="2">
        <v>4.8450000000000003E-3</v>
      </c>
      <c r="BH10023" s="2">
        <v>1.28919999</v>
      </c>
      <c r="BL10023" s="2">
        <v>0.27950000000000003</v>
      </c>
      <c r="BS10023" s="2">
        <v>1</v>
      </c>
    </row>
    <row r="10024" spans="2:71" ht="15" hidden="1" customHeight="1" x14ac:dyDescent="0.2">
      <c r="B10024" s="2">
        <v>30049</v>
      </c>
      <c r="J10024" s="2">
        <v>0.62029999000000002</v>
      </c>
      <c r="K10024" s="2">
        <v>2.1611999900000001</v>
      </c>
      <c r="N10024" s="2">
        <v>0.20150000000000001</v>
      </c>
      <c r="V10024" s="2">
        <v>1.23249999</v>
      </c>
      <c r="X10024" s="2">
        <v>4.9579999999999997E-3</v>
      </c>
      <c r="BH10024" s="2">
        <v>1.28919999</v>
      </c>
      <c r="BL10024" s="2">
        <v>0.2072</v>
      </c>
      <c r="BS10024" s="2">
        <v>1</v>
      </c>
    </row>
    <row r="10025" spans="2:71" ht="15" hidden="1" customHeight="1" x14ac:dyDescent="0.2">
      <c r="B10025" s="2">
        <v>28984</v>
      </c>
      <c r="J10025" s="2">
        <v>0.67769999999999997</v>
      </c>
      <c r="K10025" s="2">
        <v>2.3991999900000001</v>
      </c>
      <c r="N10025" s="2">
        <v>0.22409999999999999</v>
      </c>
      <c r="V10025" s="2">
        <v>1.16060001</v>
      </c>
      <c r="X10025" s="2">
        <v>5.4440000000000001E-3</v>
      </c>
      <c r="BH10025" s="2">
        <v>1.28929999</v>
      </c>
      <c r="BL10025" s="2">
        <v>0.26400000000000001</v>
      </c>
      <c r="BS10025" s="2">
        <v>1</v>
      </c>
    </row>
    <row r="10026" spans="2:71" ht="15" hidden="1" customHeight="1" x14ac:dyDescent="0.2">
      <c r="B10026" s="2">
        <v>29294</v>
      </c>
      <c r="J10026" s="2">
        <v>0.67100000000000004</v>
      </c>
      <c r="K10026" s="2">
        <v>2.6090999799999999</v>
      </c>
      <c r="N10026" s="2">
        <v>0.23430000000000001</v>
      </c>
      <c r="V10026" s="2">
        <v>1.1786999899999999</v>
      </c>
      <c r="X10026" s="2">
        <v>4.7359999999999998E-3</v>
      </c>
      <c r="BH10026" s="2">
        <v>1.28929999</v>
      </c>
      <c r="BL10026" s="2">
        <v>0.27279999999999999</v>
      </c>
      <c r="BS10026" s="2">
        <v>1</v>
      </c>
    </row>
    <row r="10027" spans="2:71" ht="15" hidden="1" customHeight="1" x14ac:dyDescent="0.2">
      <c r="B10027" s="2">
        <v>30026</v>
      </c>
      <c r="J10027" s="2">
        <v>0.64690000000000003</v>
      </c>
      <c r="K10027" s="2">
        <v>2.1948999800000002</v>
      </c>
      <c r="N10027" s="2">
        <v>0.20230000000000001</v>
      </c>
      <c r="V10027" s="2">
        <v>1.21669999</v>
      </c>
      <c r="X10027" s="2">
        <v>5.0379999999999999E-3</v>
      </c>
      <c r="BH10027" s="2">
        <v>1.28929999</v>
      </c>
      <c r="BL10027" s="2">
        <v>0.2089</v>
      </c>
      <c r="BS10027" s="2">
        <v>1</v>
      </c>
    </row>
    <row r="10028" spans="2:71" ht="15" hidden="1" customHeight="1" x14ac:dyDescent="0.2">
      <c r="B10028" s="2">
        <v>29200</v>
      </c>
      <c r="J10028" s="2">
        <v>0.72989999999999999</v>
      </c>
      <c r="K10028" s="2">
        <v>2.5478999899999999</v>
      </c>
      <c r="N10028" s="2">
        <v>0.2341</v>
      </c>
      <c r="V10028" s="2">
        <v>1.1637</v>
      </c>
      <c r="X10028" s="2">
        <v>4.9899999999999996E-3</v>
      </c>
      <c r="BH10028" s="2">
        <v>1.2894000000000001</v>
      </c>
      <c r="BL10028" s="2">
        <v>0.27800000000000002</v>
      </c>
      <c r="BS10028" s="2">
        <v>1</v>
      </c>
    </row>
    <row r="10029" spans="2:71" ht="15" hidden="1" customHeight="1" x14ac:dyDescent="0.2">
      <c r="B10029" s="2">
        <v>28990</v>
      </c>
      <c r="J10029" s="2">
        <v>0.67310000000000003</v>
      </c>
      <c r="K10029" s="2">
        <v>2.3939999900000002</v>
      </c>
      <c r="N10029" s="2">
        <v>0.22339999999999999</v>
      </c>
      <c r="V10029" s="2">
        <v>1.1609</v>
      </c>
      <c r="X10029" s="2">
        <v>5.4330000000000003E-3</v>
      </c>
      <c r="BH10029" s="2">
        <v>1.2895000000000001</v>
      </c>
      <c r="BL10029" s="2">
        <v>0.26429999999999998</v>
      </c>
      <c r="BS10029" s="2">
        <v>1</v>
      </c>
    </row>
    <row r="10030" spans="2:71" ht="15" hidden="1" customHeight="1" x14ac:dyDescent="0.2">
      <c r="B10030" s="2">
        <v>29237</v>
      </c>
      <c r="J10030" s="2">
        <v>0.73050000000000004</v>
      </c>
      <c r="K10030" s="2">
        <v>2.6443999699999998</v>
      </c>
      <c r="N10030" s="2">
        <v>0.23669999999999999</v>
      </c>
      <c r="V10030" s="2">
        <v>1.1611999900000001</v>
      </c>
      <c r="X10030" s="2">
        <v>4.8570000000000002E-3</v>
      </c>
      <c r="BH10030" s="2">
        <v>1.2895000000000001</v>
      </c>
      <c r="BL10030" s="2">
        <v>0.28010000000000002</v>
      </c>
      <c r="BS10030" s="2">
        <v>1</v>
      </c>
    </row>
    <row r="10031" spans="2:71" ht="15" hidden="1" customHeight="1" x14ac:dyDescent="0.2">
      <c r="B10031" s="2">
        <v>29007</v>
      </c>
      <c r="J10031" s="2">
        <v>0.67290000000000005</v>
      </c>
      <c r="K10031" s="2">
        <v>2.4197000000000002</v>
      </c>
      <c r="N10031" s="2">
        <v>0.2248</v>
      </c>
      <c r="V10031" s="2">
        <v>1.1664000000000001</v>
      </c>
      <c r="X10031" s="2">
        <v>5.2690000000000002E-3</v>
      </c>
      <c r="BH10031" s="2">
        <v>1.2898999900000001</v>
      </c>
      <c r="BL10031" s="2">
        <v>0.26579999999999998</v>
      </c>
      <c r="BS10031" s="2">
        <v>1</v>
      </c>
    </row>
    <row r="10032" spans="2:71" ht="15" hidden="1" customHeight="1" x14ac:dyDescent="0.2">
      <c r="B10032" s="2">
        <v>30040</v>
      </c>
      <c r="J10032" s="2">
        <v>0.63649999000000002</v>
      </c>
      <c r="K10032" s="2">
        <v>2.19</v>
      </c>
      <c r="N10032" s="2">
        <v>0.20069999999999999</v>
      </c>
      <c r="V10032" s="2">
        <v>1.2275999900000001</v>
      </c>
      <c r="X10032" s="2">
        <v>5.0020000000000004E-3</v>
      </c>
      <c r="BH10032" s="2">
        <v>1.29000001</v>
      </c>
      <c r="BL10032" s="2">
        <v>0.20699999999999999</v>
      </c>
      <c r="BS10032" s="2">
        <v>1</v>
      </c>
    </row>
    <row r="10033" spans="2:71" ht="15" hidden="1" customHeight="1" x14ac:dyDescent="0.2">
      <c r="B10033" s="2">
        <v>29238</v>
      </c>
      <c r="J10033" s="2">
        <v>0.73109999000000003</v>
      </c>
      <c r="K10033" s="2">
        <v>2.6569999800000001</v>
      </c>
      <c r="N10033" s="2">
        <v>0.23669999999999999</v>
      </c>
      <c r="V10033" s="2">
        <v>1.1617999999999999</v>
      </c>
      <c r="X10033" s="2">
        <v>4.8510000000000003E-3</v>
      </c>
      <c r="BH10033" s="2">
        <v>1.2902</v>
      </c>
      <c r="BL10033" s="2">
        <v>0.28029999999999999</v>
      </c>
      <c r="BS10033" s="2">
        <v>1</v>
      </c>
    </row>
    <row r="10034" spans="2:71" ht="15" hidden="1" customHeight="1" x14ac:dyDescent="0.2">
      <c r="B10034" s="2">
        <v>30029</v>
      </c>
      <c r="J10034" s="2">
        <v>0.64339999999999997</v>
      </c>
      <c r="K10034" s="2">
        <v>2.1964999700000001</v>
      </c>
      <c r="N10034" s="2">
        <v>0.2019</v>
      </c>
      <c r="V10034" s="2">
        <v>1.22039999</v>
      </c>
      <c r="X10034" s="2">
        <v>5.0010000000000002E-3</v>
      </c>
      <c r="BH10034" s="2">
        <v>1.2902</v>
      </c>
      <c r="BL10034" s="2">
        <v>0.2084</v>
      </c>
      <c r="BS10034" s="2">
        <v>1</v>
      </c>
    </row>
    <row r="10035" spans="2:71" ht="15" hidden="1" customHeight="1" x14ac:dyDescent="0.2">
      <c r="B10035" s="2">
        <v>29175</v>
      </c>
      <c r="J10035" s="2">
        <v>0.71819999999999995</v>
      </c>
      <c r="K10035" s="2">
        <v>2.5516999999999999</v>
      </c>
      <c r="N10035" s="2">
        <v>0.23499999999999999</v>
      </c>
      <c r="V10035" s="2">
        <v>1.18189999</v>
      </c>
      <c r="X10035" s="2">
        <v>4.816E-3</v>
      </c>
      <c r="BH10035" s="2">
        <v>1.2903</v>
      </c>
      <c r="BL10035" s="2">
        <v>0.27929999999999999</v>
      </c>
      <c r="BS10035" s="2">
        <v>1</v>
      </c>
    </row>
    <row r="10036" spans="2:71" ht="15" hidden="1" customHeight="1" x14ac:dyDescent="0.2">
      <c r="B10036" s="2">
        <v>30042</v>
      </c>
      <c r="J10036" s="2">
        <v>0.63169998999999999</v>
      </c>
      <c r="K10036" s="2">
        <v>2.1961999799999998</v>
      </c>
      <c r="N10036" s="2">
        <v>0.2011</v>
      </c>
      <c r="V10036" s="2">
        <v>1.2269000000000001</v>
      </c>
      <c r="X10036" s="2">
        <v>4.9849999999999998E-3</v>
      </c>
      <c r="BH10036" s="2">
        <v>1.2903</v>
      </c>
      <c r="BL10036" s="2">
        <v>0.2072</v>
      </c>
      <c r="BS10036" s="2">
        <v>1</v>
      </c>
    </row>
    <row r="10037" spans="2:71" ht="15" hidden="1" customHeight="1" x14ac:dyDescent="0.2">
      <c r="B10037" s="2">
        <v>29243</v>
      </c>
      <c r="J10037" s="2">
        <v>0.72359998999999997</v>
      </c>
      <c r="K10037" s="2">
        <v>2.6445999699999998</v>
      </c>
      <c r="N10037" s="2">
        <v>0.23569999999999999</v>
      </c>
      <c r="V10037" s="2">
        <v>1.1603999899999999</v>
      </c>
      <c r="X10037" s="2">
        <v>4.9040000000000004E-3</v>
      </c>
      <c r="BH10037" s="2">
        <v>1.2904</v>
      </c>
      <c r="BL10037" s="2">
        <v>0.27910000000000001</v>
      </c>
      <c r="BS10037" s="2">
        <v>1</v>
      </c>
    </row>
    <row r="10038" spans="2:71" ht="15" hidden="1" customHeight="1" x14ac:dyDescent="0.2">
      <c r="B10038" s="2">
        <v>30067</v>
      </c>
      <c r="J10038" s="2">
        <v>0.62490000000000001</v>
      </c>
      <c r="K10038" s="2">
        <v>2.1730999899999999</v>
      </c>
      <c r="N10038" s="2">
        <v>0.20180000000000001</v>
      </c>
      <c r="V10038" s="2">
        <v>1.22219999</v>
      </c>
      <c r="X10038" s="2">
        <v>5.1279999999999997E-3</v>
      </c>
      <c r="BH10038" s="2">
        <v>1.2904</v>
      </c>
      <c r="BL10038" s="2">
        <v>0.20810000000000001</v>
      </c>
      <c r="BS10038" s="2">
        <v>1</v>
      </c>
    </row>
    <row r="10039" spans="2:71" ht="15" hidden="1" customHeight="1" x14ac:dyDescent="0.2">
      <c r="B10039" s="2">
        <v>30064</v>
      </c>
      <c r="J10039" s="2">
        <v>0.62209999999999999</v>
      </c>
      <c r="K10039" s="2">
        <v>2.1697000000000002</v>
      </c>
      <c r="N10039" s="2">
        <v>0.2016</v>
      </c>
      <c r="V10039" s="2">
        <v>1.22409999</v>
      </c>
      <c r="X10039" s="2">
        <v>5.0790000000000002E-3</v>
      </c>
      <c r="BH10039" s="2">
        <v>1.2906</v>
      </c>
      <c r="BL10039" s="2">
        <v>0.20799999999999999</v>
      </c>
      <c r="BS10039" s="2">
        <v>1</v>
      </c>
    </row>
    <row r="10040" spans="2:71" ht="15" hidden="1" customHeight="1" x14ac:dyDescent="0.2">
      <c r="B10040" s="2">
        <v>30063</v>
      </c>
      <c r="J10040" s="2">
        <v>0.62319999999999998</v>
      </c>
      <c r="K10040" s="2">
        <v>2.1782999900000002</v>
      </c>
      <c r="N10040" s="2">
        <v>0.20169999999999999</v>
      </c>
      <c r="V10040" s="2">
        <v>1.2247999899999999</v>
      </c>
      <c r="X10040" s="2">
        <v>5.0460000000000001E-3</v>
      </c>
      <c r="BH10040" s="2">
        <v>1.2908000100000001</v>
      </c>
      <c r="BL10040" s="2">
        <v>0.20710000000000001</v>
      </c>
      <c r="BS10040" s="2">
        <v>1</v>
      </c>
    </row>
    <row r="10041" spans="2:71" ht="15" hidden="1" customHeight="1" x14ac:dyDescent="0.2">
      <c r="B10041" s="2">
        <v>29312</v>
      </c>
      <c r="J10041" s="2">
        <v>0.63999998999999996</v>
      </c>
      <c r="K10041" s="2">
        <v>2.5750999700000001</v>
      </c>
      <c r="N10041" s="2">
        <v>0.23039999999999999</v>
      </c>
      <c r="V10041" s="2">
        <v>1.1969000000000001</v>
      </c>
      <c r="X10041" s="2">
        <v>4.7089999999999996E-3</v>
      </c>
      <c r="BH10041" s="2">
        <v>1.2909000100000001</v>
      </c>
      <c r="BL10041" s="2">
        <v>0.26569999999999999</v>
      </c>
      <c r="BS10041" s="2">
        <v>1</v>
      </c>
    </row>
    <row r="10042" spans="2:71" ht="15" hidden="1" customHeight="1" x14ac:dyDescent="0.2">
      <c r="B10042" s="2">
        <v>28947</v>
      </c>
      <c r="J10042" s="2">
        <v>0.67979999999999996</v>
      </c>
      <c r="K10042" s="2">
        <v>2.39250001</v>
      </c>
      <c r="N10042" s="2">
        <v>0.22570000000000001</v>
      </c>
      <c r="V10042" s="2">
        <v>1.1573</v>
      </c>
      <c r="X10042" s="2">
        <v>5.4669999999999996E-3</v>
      </c>
      <c r="BH10042" s="2">
        <v>1.29099999</v>
      </c>
      <c r="BL10042" s="2">
        <v>0.26400000000000001</v>
      </c>
      <c r="BS10042" s="2">
        <v>1</v>
      </c>
    </row>
    <row r="10043" spans="2:71" ht="15" hidden="1" customHeight="1" x14ac:dyDescent="0.2">
      <c r="B10043" s="2">
        <v>30025</v>
      </c>
      <c r="J10043" s="2">
        <v>0.64879998999999999</v>
      </c>
      <c r="K10043" s="2">
        <v>2.1984999799999998</v>
      </c>
      <c r="N10043" s="2">
        <v>0.20319999999999999</v>
      </c>
      <c r="V10043" s="2">
        <v>1.21799999</v>
      </c>
      <c r="X10043" s="2">
        <v>5.0639999999999999E-3</v>
      </c>
      <c r="BH10043" s="2">
        <v>1.29099999</v>
      </c>
      <c r="BL10043" s="2">
        <v>0.20960000000000001</v>
      </c>
      <c r="BS10043" s="2">
        <v>1</v>
      </c>
    </row>
    <row r="10044" spans="2:71" ht="15" hidden="1" customHeight="1" x14ac:dyDescent="0.2">
      <c r="B10044" s="2">
        <v>29306</v>
      </c>
      <c r="J10044" s="2">
        <v>0.66329998999999995</v>
      </c>
      <c r="K10044" s="2">
        <v>2.59759998</v>
      </c>
      <c r="N10044" s="2">
        <v>0.2336</v>
      </c>
      <c r="V10044" s="2">
        <v>1.18799999</v>
      </c>
      <c r="X10044" s="2">
        <v>4.7759999999999999E-3</v>
      </c>
      <c r="BH10044" s="2">
        <v>1.2910999999999999</v>
      </c>
      <c r="BL10044" s="2">
        <v>0.27</v>
      </c>
      <c r="BS10044" s="2">
        <v>1</v>
      </c>
    </row>
    <row r="10045" spans="2:71" ht="15" hidden="1" customHeight="1" x14ac:dyDescent="0.2">
      <c r="B10045" s="2">
        <v>28989</v>
      </c>
      <c r="J10045" s="2">
        <v>0.67630000000000001</v>
      </c>
      <c r="K10045" s="2">
        <v>2.3759000000000001</v>
      </c>
      <c r="N10045" s="2">
        <v>0.22409999999999999</v>
      </c>
      <c r="V10045" s="2">
        <v>1.1624999899999999</v>
      </c>
      <c r="X10045" s="2">
        <v>5.4429999999999999E-3</v>
      </c>
      <c r="BH10045" s="2">
        <v>1.2916999899999999</v>
      </c>
      <c r="BL10045" s="2">
        <v>0.26490000000000002</v>
      </c>
      <c r="BS10045" s="2">
        <v>1</v>
      </c>
    </row>
    <row r="10046" spans="2:71" ht="15" hidden="1" customHeight="1" x14ac:dyDescent="0.2">
      <c r="B10046" s="2">
        <v>29172</v>
      </c>
      <c r="J10046" s="2">
        <v>0.71230000000000004</v>
      </c>
      <c r="K10046" s="2">
        <v>2.4989999799999998</v>
      </c>
      <c r="N10046" s="2">
        <v>0.2336</v>
      </c>
      <c r="V10046" s="2">
        <v>1.18419999</v>
      </c>
      <c r="X10046" s="2">
        <v>4.79E-3</v>
      </c>
      <c r="BH10046" s="2">
        <v>1.29180001</v>
      </c>
      <c r="BL10046" s="2">
        <v>0.2777</v>
      </c>
      <c r="BS10046" s="2">
        <v>1</v>
      </c>
    </row>
    <row r="10047" spans="2:71" ht="15" hidden="1" customHeight="1" x14ac:dyDescent="0.2">
      <c r="B10047" s="2">
        <v>29174</v>
      </c>
      <c r="J10047" s="2">
        <v>0.71550000000000002</v>
      </c>
      <c r="K10047" s="2">
        <v>2.53739998</v>
      </c>
      <c r="N10047" s="2">
        <v>0.2341</v>
      </c>
      <c r="V10047" s="2">
        <v>1.1834999900000001</v>
      </c>
      <c r="X10047" s="2">
        <v>4.8050000000000002E-3</v>
      </c>
      <c r="BH10047" s="2">
        <v>1.29180001</v>
      </c>
      <c r="BL10047" s="2">
        <v>0.27900000000000003</v>
      </c>
      <c r="BS10047" s="2">
        <v>1</v>
      </c>
    </row>
    <row r="10048" spans="2:71" ht="15" hidden="1" customHeight="1" x14ac:dyDescent="0.2">
      <c r="B10048" s="2">
        <v>30145</v>
      </c>
      <c r="J10048" s="2">
        <v>0.59819999000000001</v>
      </c>
      <c r="K10048" s="2">
        <v>2.1947999899999999</v>
      </c>
      <c r="N10048" s="2">
        <v>0.19950000000000001</v>
      </c>
      <c r="V10048" s="2">
        <v>1.2741999900000001</v>
      </c>
      <c r="X10048" s="2">
        <v>4.9519999999999998E-3</v>
      </c>
      <c r="BH10048" s="2">
        <v>1.29180001</v>
      </c>
      <c r="BL10048" s="2">
        <v>0.2069</v>
      </c>
      <c r="BS10048" s="2">
        <v>1</v>
      </c>
    </row>
    <row r="10049" spans="2:71" ht="15" hidden="1" customHeight="1" x14ac:dyDescent="0.2">
      <c r="B10049" s="2">
        <v>28992</v>
      </c>
      <c r="J10049" s="2">
        <v>0.66739999999999999</v>
      </c>
      <c r="K10049" s="2">
        <v>2.3761000000000001</v>
      </c>
      <c r="N10049" s="2">
        <v>0.2223</v>
      </c>
      <c r="V10049" s="2">
        <v>1.1556</v>
      </c>
      <c r="X10049" s="2">
        <v>5.3470000000000002E-3</v>
      </c>
      <c r="BH10049" s="2">
        <v>1.2918999900000001</v>
      </c>
      <c r="BL10049" s="2">
        <v>0.2631</v>
      </c>
      <c r="BS10049" s="2">
        <v>1</v>
      </c>
    </row>
    <row r="10050" spans="2:71" ht="15" hidden="1" customHeight="1" x14ac:dyDescent="0.2">
      <c r="B10050" s="2">
        <v>29203</v>
      </c>
      <c r="J10050" s="2">
        <v>0.72589999000000005</v>
      </c>
      <c r="K10050" s="2">
        <v>2.5805999900000001</v>
      </c>
      <c r="N10050" s="2">
        <v>0.2351</v>
      </c>
      <c r="V10050" s="2">
        <v>1.1729999900000001</v>
      </c>
      <c r="X10050" s="2">
        <v>4.8390000000000004E-3</v>
      </c>
      <c r="BH10050" s="2">
        <v>1.2918999900000001</v>
      </c>
      <c r="BL10050" s="2">
        <v>0.28070000000000001</v>
      </c>
      <c r="BS10050" s="2">
        <v>1</v>
      </c>
    </row>
    <row r="10051" spans="2:71" ht="15" hidden="1" customHeight="1" x14ac:dyDescent="0.2">
      <c r="B10051" s="2">
        <v>29173</v>
      </c>
      <c r="J10051" s="2">
        <v>0.71699999000000003</v>
      </c>
      <c r="K10051" s="2">
        <v>2.50079998</v>
      </c>
      <c r="N10051" s="2">
        <v>0.2339</v>
      </c>
      <c r="V10051" s="2">
        <v>1.1826999899999999</v>
      </c>
      <c r="X10051" s="2">
        <v>4.8630000000000001E-3</v>
      </c>
      <c r="BH10051" s="2">
        <v>1.2921</v>
      </c>
      <c r="BL10051" s="2">
        <v>0.27850000000000003</v>
      </c>
      <c r="BS10051" s="2">
        <v>1</v>
      </c>
    </row>
    <row r="10052" spans="2:71" ht="15" hidden="1" customHeight="1" x14ac:dyDescent="0.2">
      <c r="B10052" s="2">
        <v>30041</v>
      </c>
      <c r="J10052" s="2">
        <v>0.6351</v>
      </c>
      <c r="K10052" s="2">
        <v>2.1918000000000002</v>
      </c>
      <c r="N10052" s="2">
        <v>0.20119999999999999</v>
      </c>
      <c r="V10052" s="2">
        <v>1.23029999</v>
      </c>
      <c r="X10052" s="2">
        <v>4.9579999999999997E-3</v>
      </c>
      <c r="BH10052" s="2">
        <v>1.2923</v>
      </c>
      <c r="BL10052" s="2">
        <v>0.2069</v>
      </c>
      <c r="BS10052" s="2">
        <v>1</v>
      </c>
    </row>
    <row r="10053" spans="2:71" ht="15" hidden="1" customHeight="1" x14ac:dyDescent="0.2">
      <c r="B10053" s="2">
        <v>29222</v>
      </c>
      <c r="J10053" s="2">
        <v>0.7379</v>
      </c>
      <c r="K10053" s="2">
        <v>2.61569998</v>
      </c>
      <c r="N10053" s="2">
        <v>0.23699999999999999</v>
      </c>
      <c r="V10053" s="2">
        <v>1.16589999</v>
      </c>
      <c r="X10053" s="2">
        <v>4.8900000000000002E-3</v>
      </c>
      <c r="BH10053" s="2">
        <v>1.2924</v>
      </c>
      <c r="BL10053" s="2">
        <v>0.28139999999999998</v>
      </c>
      <c r="BS10053" s="2">
        <v>1</v>
      </c>
    </row>
    <row r="10054" spans="2:71" ht="15" hidden="1" customHeight="1" x14ac:dyDescent="0.2">
      <c r="B10054" s="2">
        <v>29220</v>
      </c>
      <c r="J10054" s="2">
        <v>0.73180000000000001</v>
      </c>
      <c r="K10054" s="2">
        <v>2.5919999800000002</v>
      </c>
      <c r="N10054" s="2">
        <v>0.23710000000000001</v>
      </c>
      <c r="V10054" s="2">
        <v>1.1680999999999999</v>
      </c>
      <c r="X10054" s="2">
        <v>4.8669999999999998E-3</v>
      </c>
      <c r="BH10054" s="2">
        <v>1.2925</v>
      </c>
      <c r="BL10054" s="2">
        <v>0.28129999999999999</v>
      </c>
      <c r="BS10054" s="2">
        <v>1</v>
      </c>
    </row>
    <row r="10055" spans="2:71" ht="15" hidden="1" customHeight="1" x14ac:dyDescent="0.2">
      <c r="B10055" s="2">
        <v>30144</v>
      </c>
      <c r="J10055" s="2">
        <v>0.60340000000000005</v>
      </c>
      <c r="K10055" s="2">
        <v>2.2021999999999999</v>
      </c>
      <c r="N10055" s="2">
        <v>0.20080000000000001</v>
      </c>
      <c r="V10055" s="2">
        <v>1.2710999999999999</v>
      </c>
      <c r="X10055" s="2">
        <v>5.0010000000000002E-3</v>
      </c>
      <c r="BH10055" s="2">
        <v>1.2925</v>
      </c>
      <c r="BL10055" s="2">
        <v>0.20830000000000001</v>
      </c>
      <c r="BS10055" s="2">
        <v>1</v>
      </c>
    </row>
    <row r="10056" spans="2:71" ht="15" hidden="1" customHeight="1" x14ac:dyDescent="0.2">
      <c r="B10056" s="2">
        <v>30048</v>
      </c>
      <c r="J10056" s="2">
        <v>0.62780000000000002</v>
      </c>
      <c r="K10056" s="2">
        <v>2.17459998</v>
      </c>
      <c r="N10056" s="2">
        <v>0.20169999999999999</v>
      </c>
      <c r="V10056" s="2">
        <v>1.23239999</v>
      </c>
      <c r="X10056" s="2">
        <v>5.0210000000000003E-3</v>
      </c>
      <c r="BH10056" s="2">
        <v>1.2929999999999999</v>
      </c>
      <c r="BL10056" s="2">
        <v>0.20730000000000001</v>
      </c>
      <c r="BS10056" s="2">
        <v>1</v>
      </c>
    </row>
    <row r="10057" spans="2:71" ht="15" hidden="1" customHeight="1" x14ac:dyDescent="0.2">
      <c r="B10057" s="2">
        <v>30019</v>
      </c>
      <c r="J10057" s="2">
        <v>0.65059999000000002</v>
      </c>
      <c r="K10057" s="2">
        <v>2.18599999</v>
      </c>
      <c r="N10057" s="2">
        <v>0.2026</v>
      </c>
      <c r="V10057" s="2">
        <v>1.21219999</v>
      </c>
      <c r="X10057" s="2">
        <v>5.1029999999999999E-3</v>
      </c>
      <c r="BH10057" s="2">
        <v>1.2930999999999999</v>
      </c>
      <c r="BL10057" s="2">
        <v>0.20930000000000001</v>
      </c>
      <c r="BS10057" s="2">
        <v>1</v>
      </c>
    </row>
    <row r="10058" spans="2:71" ht="15" hidden="1" customHeight="1" x14ac:dyDescent="0.2">
      <c r="B10058" s="2">
        <v>29206</v>
      </c>
      <c r="J10058" s="2">
        <v>0.72919999999999996</v>
      </c>
      <c r="K10058" s="2">
        <v>2.5778999900000001</v>
      </c>
      <c r="N10058" s="2">
        <v>0.2349</v>
      </c>
      <c r="V10058" s="2">
        <v>1.1724000000000001</v>
      </c>
      <c r="X10058" s="2">
        <v>4.9100000000000003E-3</v>
      </c>
      <c r="BH10058" s="2">
        <v>1.2931999999999999</v>
      </c>
      <c r="BL10058" s="2">
        <v>0.28029999999999999</v>
      </c>
      <c r="BS10058" s="2">
        <v>1</v>
      </c>
    </row>
    <row r="10059" spans="2:71" ht="15" hidden="1" customHeight="1" x14ac:dyDescent="0.2">
      <c r="B10059" s="2">
        <v>29236</v>
      </c>
      <c r="J10059" s="2">
        <v>0.73289998999999995</v>
      </c>
      <c r="K10059" s="2">
        <v>2.6424999800000002</v>
      </c>
      <c r="N10059" s="2">
        <v>0.23619999999999999</v>
      </c>
      <c r="V10059" s="2">
        <v>1.16409999</v>
      </c>
      <c r="X10059" s="2">
        <v>4.9020000000000001E-3</v>
      </c>
      <c r="BH10059" s="2">
        <v>1.2932999999999999</v>
      </c>
      <c r="BL10059" s="2">
        <v>0.28029999999999999</v>
      </c>
      <c r="BS10059" s="2">
        <v>1</v>
      </c>
    </row>
    <row r="10060" spans="2:71" ht="15" hidden="1" customHeight="1" x14ac:dyDescent="0.2">
      <c r="B10060" s="2">
        <v>29325</v>
      </c>
      <c r="J10060" s="2">
        <v>0.67769999999999997</v>
      </c>
      <c r="K10060" s="2">
        <v>2.6044999999999998</v>
      </c>
      <c r="N10060" s="2">
        <v>0.23350000000000001</v>
      </c>
      <c r="V10060" s="2">
        <v>1.1827999899999999</v>
      </c>
      <c r="X10060" s="2">
        <v>4.7099999999999998E-3</v>
      </c>
      <c r="BH10060" s="2">
        <v>1.2934000000000001</v>
      </c>
      <c r="BL10060" s="2">
        <v>0.27060000000000001</v>
      </c>
      <c r="BS10060" s="2">
        <v>1</v>
      </c>
    </row>
    <row r="10061" spans="2:71" ht="15" hidden="1" customHeight="1" x14ac:dyDescent="0.2">
      <c r="B10061" s="2">
        <v>30070</v>
      </c>
      <c r="J10061" s="2">
        <v>0.62450000000000006</v>
      </c>
      <c r="K10061" s="2">
        <v>2.1940999899999998</v>
      </c>
      <c r="N10061" s="2">
        <v>0.20369999999999999</v>
      </c>
      <c r="V10061" s="2">
        <v>1.22219999</v>
      </c>
      <c r="X10061" s="2">
        <v>5.1850000000000004E-3</v>
      </c>
      <c r="BH10061" s="2">
        <v>1.2935999899999999</v>
      </c>
      <c r="BL10061" s="2">
        <v>0.21</v>
      </c>
      <c r="BS10061" s="2">
        <v>1</v>
      </c>
    </row>
    <row r="10062" spans="2:71" ht="15" hidden="1" customHeight="1" x14ac:dyDescent="0.2">
      <c r="B10062" s="2">
        <v>29178</v>
      </c>
      <c r="J10062" s="2">
        <v>0.72059998999999997</v>
      </c>
      <c r="K10062" s="2">
        <v>2.5761999800000002</v>
      </c>
      <c r="N10062" s="2">
        <v>0.2356</v>
      </c>
      <c r="V10062" s="2">
        <v>1.17969999</v>
      </c>
      <c r="X10062" s="2">
        <v>4.8260000000000004E-3</v>
      </c>
      <c r="BH10062" s="2">
        <v>1.2938000000000001</v>
      </c>
      <c r="BL10062" s="2">
        <v>0.28089999999999998</v>
      </c>
      <c r="BS10062" s="2">
        <v>1</v>
      </c>
    </row>
    <row r="10063" spans="2:71" ht="15" hidden="1" customHeight="1" x14ac:dyDescent="0.2">
      <c r="B10063" s="2">
        <v>29328</v>
      </c>
      <c r="J10063" s="2">
        <v>0.6835</v>
      </c>
      <c r="K10063" s="2">
        <v>2.6361999800000002</v>
      </c>
      <c r="N10063" s="2">
        <v>0.23599999999999999</v>
      </c>
      <c r="V10063" s="2">
        <v>1.1848000000000001</v>
      </c>
      <c r="X10063" s="2">
        <v>4.7780000000000001E-3</v>
      </c>
      <c r="BH10063" s="2">
        <v>1.2938000000000001</v>
      </c>
      <c r="BL10063" s="2">
        <v>0.27289999999999998</v>
      </c>
      <c r="BS10063" s="2">
        <v>1</v>
      </c>
    </row>
    <row r="10064" spans="2:71" ht="15" hidden="1" customHeight="1" x14ac:dyDescent="0.2">
      <c r="B10064" s="2">
        <v>30035</v>
      </c>
      <c r="J10064" s="2">
        <v>0.64349999000000002</v>
      </c>
      <c r="K10064" s="2">
        <v>2.1988999800000002</v>
      </c>
      <c r="N10064" s="2">
        <v>0.2021</v>
      </c>
      <c r="V10064" s="2">
        <v>1.22639999</v>
      </c>
      <c r="X10064" s="2">
        <v>4.9979999999999998E-3</v>
      </c>
      <c r="BH10064" s="2">
        <v>1.294</v>
      </c>
      <c r="BL10064" s="2">
        <v>0.20860000000000001</v>
      </c>
      <c r="BS10064" s="2">
        <v>1</v>
      </c>
    </row>
    <row r="10065" spans="2:71" ht="15" hidden="1" customHeight="1" x14ac:dyDescent="0.2">
      <c r="B10065" s="2">
        <v>29327</v>
      </c>
      <c r="J10065" s="2">
        <v>0.68069999999999997</v>
      </c>
      <c r="K10065" s="2">
        <v>2.63439998</v>
      </c>
      <c r="N10065" s="2">
        <v>0.23330000000000001</v>
      </c>
      <c r="V10065" s="2">
        <v>1.1873</v>
      </c>
      <c r="X10065" s="2">
        <v>4.7400000000000003E-3</v>
      </c>
      <c r="BH10065" s="2">
        <v>1.2944000099999999</v>
      </c>
      <c r="BL10065" s="2">
        <v>0.27010000000000001</v>
      </c>
      <c r="BS10065" s="2">
        <v>1</v>
      </c>
    </row>
    <row r="10066" spans="2:71" ht="15" hidden="1" customHeight="1" x14ac:dyDescent="0.2">
      <c r="B10066" s="2">
        <v>30036</v>
      </c>
      <c r="J10066" s="2">
        <v>0.64219999000000005</v>
      </c>
      <c r="K10066" s="2">
        <v>2.19919997</v>
      </c>
      <c r="N10066" s="2">
        <v>0.20180000000000001</v>
      </c>
      <c r="V10066" s="2">
        <v>1.22809999</v>
      </c>
      <c r="X10066" s="2">
        <v>4.9709999999999997E-3</v>
      </c>
      <c r="BH10066" s="2">
        <v>1.29449999</v>
      </c>
      <c r="BL10066" s="2">
        <v>0.20830000000000001</v>
      </c>
      <c r="BS10066" s="2">
        <v>1</v>
      </c>
    </row>
    <row r="10067" spans="2:71" ht="15" hidden="1" customHeight="1" x14ac:dyDescent="0.2">
      <c r="B10067" s="2">
        <v>29231</v>
      </c>
      <c r="J10067" s="2">
        <v>0.73769998999999997</v>
      </c>
      <c r="K10067" s="2">
        <v>2.63</v>
      </c>
      <c r="N10067" s="2">
        <v>0.2374</v>
      </c>
      <c r="V10067" s="2">
        <v>1.1648999900000001</v>
      </c>
      <c r="X10067" s="2">
        <v>4.9389999999999998E-3</v>
      </c>
      <c r="BH10067" s="2">
        <v>1.2950999999999999</v>
      </c>
      <c r="BL10067" s="2">
        <v>0.28160000000000002</v>
      </c>
      <c r="BS10067" s="2">
        <v>1</v>
      </c>
    </row>
    <row r="10068" spans="2:71" ht="15" hidden="1" customHeight="1" x14ac:dyDescent="0.2">
      <c r="B10068" s="2">
        <v>30068</v>
      </c>
      <c r="J10068" s="2">
        <v>0.62629999999999997</v>
      </c>
      <c r="K10068" s="2">
        <v>2.17609999</v>
      </c>
      <c r="N10068" s="2">
        <v>0.20319999999999999</v>
      </c>
      <c r="V10068" s="2">
        <v>1.2253000000000001</v>
      </c>
      <c r="X10068" s="2">
        <v>5.1510000000000002E-3</v>
      </c>
      <c r="BH10068" s="2">
        <v>1.2953999899999999</v>
      </c>
      <c r="BL10068" s="2">
        <v>0.2092</v>
      </c>
      <c r="BS10068" s="2">
        <v>1</v>
      </c>
    </row>
    <row r="10069" spans="2:71" ht="15" hidden="1" customHeight="1" x14ac:dyDescent="0.2">
      <c r="B10069" s="2">
        <v>29305</v>
      </c>
      <c r="J10069" s="2">
        <v>0.66639999000000005</v>
      </c>
      <c r="K10069" s="2">
        <v>2.6121999900000001</v>
      </c>
      <c r="N10069" s="2">
        <v>0.2344</v>
      </c>
      <c r="V10069" s="2">
        <v>1.1928999899999999</v>
      </c>
      <c r="X10069" s="2">
        <v>4.7889999999999999E-3</v>
      </c>
      <c r="BH10069" s="2">
        <v>1.2955000000000001</v>
      </c>
      <c r="BL10069" s="2">
        <v>0.27110000000000001</v>
      </c>
      <c r="BS10069" s="2">
        <v>1</v>
      </c>
    </row>
    <row r="10070" spans="2:71" ht="15" hidden="1" customHeight="1" x14ac:dyDescent="0.2">
      <c r="B10070" s="2">
        <v>29266</v>
      </c>
      <c r="J10070" s="2">
        <v>0.71439998999999998</v>
      </c>
      <c r="K10070" s="2">
        <v>2.66769999</v>
      </c>
      <c r="N10070" s="2">
        <v>0.2389</v>
      </c>
      <c r="V10070" s="2">
        <v>1.16199999</v>
      </c>
      <c r="X10070" s="2">
        <v>4.7699999999999999E-3</v>
      </c>
      <c r="BH10070" s="2">
        <v>1.2956000000000001</v>
      </c>
      <c r="BL10070" s="2">
        <v>0.27989999999999998</v>
      </c>
      <c r="BS10070" s="2">
        <v>1</v>
      </c>
    </row>
    <row r="10071" spans="2:71" ht="15" hidden="1" customHeight="1" x14ac:dyDescent="0.2">
      <c r="B10071" s="2">
        <v>29230</v>
      </c>
      <c r="J10071" s="2">
        <v>0.73869998999999997</v>
      </c>
      <c r="K10071" s="2">
        <v>2.6315999899999998</v>
      </c>
      <c r="N10071" s="2">
        <v>0.23730000000000001</v>
      </c>
      <c r="V10071" s="2">
        <v>1.1647999899999999</v>
      </c>
      <c r="X10071" s="2">
        <v>4.9420000000000002E-3</v>
      </c>
      <c r="BH10071" s="2">
        <v>1.2958000000000001</v>
      </c>
      <c r="BL10071" s="2">
        <v>0.28160000000000002</v>
      </c>
      <c r="BS10071" s="2">
        <v>1</v>
      </c>
    </row>
    <row r="10072" spans="2:71" ht="15" hidden="1" customHeight="1" x14ac:dyDescent="0.2">
      <c r="B10072" s="2">
        <v>29332</v>
      </c>
      <c r="J10072" s="2">
        <v>0.6855</v>
      </c>
      <c r="K10072" s="2">
        <v>2.6503000000000001</v>
      </c>
      <c r="N10072" s="2">
        <v>0.2354</v>
      </c>
      <c r="V10072" s="2">
        <v>1.1820999999999999</v>
      </c>
      <c r="X10072" s="2">
        <v>4.7260000000000002E-3</v>
      </c>
      <c r="BH10072" s="2">
        <v>1.2958000000000001</v>
      </c>
      <c r="BL10072" s="2">
        <v>0.27250000000000002</v>
      </c>
      <c r="BS10072" s="2">
        <v>1</v>
      </c>
    </row>
    <row r="10073" spans="2:71" ht="15" hidden="1" customHeight="1" x14ac:dyDescent="0.2">
      <c r="B10073" s="2">
        <v>30039</v>
      </c>
      <c r="J10073" s="2">
        <v>0.63649999000000002</v>
      </c>
      <c r="K10073" s="2">
        <v>2.19229999</v>
      </c>
      <c r="N10073" s="2">
        <v>0.2014</v>
      </c>
      <c r="V10073" s="2">
        <v>1.2323</v>
      </c>
      <c r="X10073" s="2">
        <v>4.9870000000000001E-3</v>
      </c>
      <c r="BH10073" s="2">
        <v>1.2958000000000001</v>
      </c>
      <c r="BL10073" s="2">
        <v>0.20710000000000001</v>
      </c>
      <c r="BS10073" s="2">
        <v>1</v>
      </c>
    </row>
    <row r="10074" spans="2:71" ht="15" hidden="1" customHeight="1" x14ac:dyDescent="0.2">
      <c r="B10074" s="2">
        <v>30071</v>
      </c>
      <c r="J10074" s="2">
        <v>0.62289998999999996</v>
      </c>
      <c r="K10074" s="2">
        <v>2.1863999999999999</v>
      </c>
      <c r="N10074" s="2">
        <v>0.2041</v>
      </c>
      <c r="V10074" s="2">
        <v>1.2191999899999999</v>
      </c>
      <c r="X10074" s="2">
        <v>5.1659999999999996E-3</v>
      </c>
      <c r="BH10074" s="2">
        <v>1.2958000000000001</v>
      </c>
      <c r="BL10074" s="2">
        <v>0.21060000000000001</v>
      </c>
      <c r="BS10074" s="2">
        <v>1</v>
      </c>
    </row>
    <row r="10075" spans="2:71" ht="15" hidden="1" customHeight="1" x14ac:dyDescent="0.2">
      <c r="B10075" s="2">
        <v>29234</v>
      </c>
      <c r="J10075" s="2">
        <v>0.73769998999999997</v>
      </c>
      <c r="K10075" s="2">
        <v>2.6545999899999999</v>
      </c>
      <c r="N10075" s="2">
        <v>0.23769999999999999</v>
      </c>
      <c r="V10075" s="2">
        <v>1.1661999999999999</v>
      </c>
      <c r="X10075" s="2">
        <v>4.9410000000000001E-3</v>
      </c>
      <c r="BH10075" s="2">
        <v>1.296</v>
      </c>
      <c r="BL10075" s="2">
        <v>0.28189999999999998</v>
      </c>
      <c r="BS10075" s="2">
        <v>1</v>
      </c>
    </row>
    <row r="10076" spans="2:71" ht="15" hidden="1" customHeight="1" x14ac:dyDescent="0.2">
      <c r="B10076" s="2">
        <v>29297</v>
      </c>
      <c r="J10076" s="2">
        <v>0.66269999999999996</v>
      </c>
      <c r="K10076" s="2">
        <v>2.5917999699999998</v>
      </c>
      <c r="N10076" s="2">
        <v>0.2329</v>
      </c>
      <c r="V10076" s="2">
        <v>1.1849999899999999</v>
      </c>
      <c r="X10076" s="2">
        <v>4.7530000000000003E-3</v>
      </c>
      <c r="BH10076" s="2">
        <v>1.29610001</v>
      </c>
      <c r="BL10076" s="2">
        <v>0.26960000000000001</v>
      </c>
      <c r="BS10076" s="2">
        <v>1</v>
      </c>
    </row>
    <row r="10077" spans="2:71" ht="15" hidden="1" customHeight="1" x14ac:dyDescent="0.2">
      <c r="B10077" s="2">
        <v>29326</v>
      </c>
      <c r="J10077" s="2">
        <v>0.66869999000000002</v>
      </c>
      <c r="K10077" s="2">
        <v>2.59629998</v>
      </c>
      <c r="N10077" s="2">
        <v>0.23280000000000001</v>
      </c>
      <c r="V10077" s="2">
        <v>1.1868999899999999</v>
      </c>
      <c r="X10077" s="2">
        <v>4.712E-3</v>
      </c>
      <c r="BH10077" s="2">
        <v>1.29610001</v>
      </c>
      <c r="BL10077" s="2">
        <v>0.2697</v>
      </c>
      <c r="BS10077" s="2">
        <v>1</v>
      </c>
    </row>
    <row r="10078" spans="2:71" ht="15" hidden="1" customHeight="1" x14ac:dyDescent="0.2">
      <c r="B10078" s="2">
        <v>30034</v>
      </c>
      <c r="J10078" s="2">
        <v>0.64539999999999997</v>
      </c>
      <c r="K10078" s="2">
        <v>2.2076999800000001</v>
      </c>
      <c r="N10078" s="2">
        <v>0.20200000000000001</v>
      </c>
      <c r="V10078" s="2">
        <v>1.2237999900000001</v>
      </c>
      <c r="X10078" s="2">
        <v>5.0260000000000001E-3</v>
      </c>
      <c r="BH10078" s="2">
        <v>1.29610001</v>
      </c>
      <c r="BL10078" s="2">
        <v>0.2089</v>
      </c>
      <c r="BS10078" s="2">
        <v>1</v>
      </c>
    </row>
    <row r="10079" spans="2:71" ht="15" hidden="1" customHeight="1" x14ac:dyDescent="0.2">
      <c r="B10079" s="2">
        <v>29224</v>
      </c>
      <c r="J10079" s="2">
        <v>0.73949999</v>
      </c>
      <c r="K10079" s="2">
        <v>2.6144999900000001</v>
      </c>
      <c r="N10079" s="2">
        <v>0.23730000000000001</v>
      </c>
      <c r="V10079" s="2">
        <v>1.1684999899999999</v>
      </c>
      <c r="X10079" s="2">
        <v>4.9579999999999997E-3</v>
      </c>
      <c r="BH10079" s="2">
        <v>1.2965</v>
      </c>
      <c r="BL10079" s="2">
        <v>0.28170000000000001</v>
      </c>
      <c r="BS10079" s="2">
        <v>1</v>
      </c>
    </row>
    <row r="10080" spans="2:71" ht="15" hidden="1" customHeight="1" x14ac:dyDescent="0.2">
      <c r="B10080" s="2">
        <v>29235</v>
      </c>
      <c r="J10080" s="2">
        <v>0.73150000000000004</v>
      </c>
      <c r="K10080" s="2">
        <v>2.65499997</v>
      </c>
      <c r="N10080" s="2">
        <v>0.2374</v>
      </c>
      <c r="V10080" s="2">
        <v>1.16559999</v>
      </c>
      <c r="X10080" s="2">
        <v>4.8710000000000003E-3</v>
      </c>
      <c r="BH10080" s="2">
        <v>1.2965</v>
      </c>
      <c r="BL10080" s="2">
        <v>0.28149999999999997</v>
      </c>
      <c r="BS10080" s="2">
        <v>1</v>
      </c>
    </row>
    <row r="10081" spans="2:71" ht="15" hidden="1" customHeight="1" x14ac:dyDescent="0.2">
      <c r="B10081" s="2">
        <v>29166</v>
      </c>
      <c r="J10081" s="2">
        <v>0.72430000000000005</v>
      </c>
      <c r="K10081" s="2">
        <v>2.4939999899999998</v>
      </c>
      <c r="N10081" s="2">
        <v>0.2361</v>
      </c>
      <c r="V10081" s="2">
        <v>1.1848000000000001</v>
      </c>
      <c r="X10081" s="2">
        <v>4.9309999999999996E-3</v>
      </c>
      <c r="BH10081" s="2">
        <v>1.29709999</v>
      </c>
      <c r="BL10081" s="2">
        <v>0.27950000000000003</v>
      </c>
      <c r="BS10081" s="2">
        <v>1</v>
      </c>
    </row>
    <row r="10082" spans="2:71" ht="15" hidden="1" customHeight="1" x14ac:dyDescent="0.2">
      <c r="B10082" s="2">
        <v>29207</v>
      </c>
      <c r="J10082" s="2">
        <v>0.73069998999999997</v>
      </c>
      <c r="K10082" s="2">
        <v>2.5817000000000001</v>
      </c>
      <c r="N10082" s="2">
        <v>0.23469999999999999</v>
      </c>
      <c r="V10082" s="2">
        <v>1.1741999999999999</v>
      </c>
      <c r="X10082" s="2">
        <v>4.9020000000000001E-3</v>
      </c>
      <c r="BH10082" s="2">
        <v>1.2972999999999999</v>
      </c>
      <c r="BL10082" s="2">
        <v>0.28050000000000003</v>
      </c>
      <c r="BS10082" s="2">
        <v>1</v>
      </c>
    </row>
    <row r="10083" spans="2:71" ht="15" hidden="1" customHeight="1" x14ac:dyDescent="0.2">
      <c r="B10083" s="2">
        <v>30015</v>
      </c>
      <c r="J10083" s="2">
        <v>0.65559999999999996</v>
      </c>
      <c r="K10083" s="2">
        <v>2.22659999</v>
      </c>
      <c r="N10083" s="2">
        <v>0.20380000000000001</v>
      </c>
      <c r="V10083" s="2">
        <v>1.2121</v>
      </c>
      <c r="X10083" s="2">
        <v>5.1830000000000001E-3</v>
      </c>
      <c r="BH10083" s="2">
        <v>1.2978000000000001</v>
      </c>
      <c r="BL10083" s="2">
        <v>0.21079999999999999</v>
      </c>
      <c r="BS10083" s="2">
        <v>1</v>
      </c>
    </row>
    <row r="10084" spans="2:71" ht="15" hidden="1" customHeight="1" x14ac:dyDescent="0.2">
      <c r="B10084" s="2">
        <v>28944</v>
      </c>
      <c r="J10084" s="2">
        <v>0.68489999999999995</v>
      </c>
      <c r="K10084" s="2">
        <v>2.3950999999999998</v>
      </c>
      <c r="N10084" s="2">
        <v>0.22720000000000001</v>
      </c>
      <c r="V10084" s="2">
        <v>1.16060001</v>
      </c>
      <c r="X10084" s="2">
        <v>5.5360000000000001E-3</v>
      </c>
      <c r="BH10084" s="2">
        <v>1.2980999900000001</v>
      </c>
      <c r="BL10084" s="2">
        <v>0.26569999999999999</v>
      </c>
      <c r="BS10084" s="2">
        <v>1</v>
      </c>
    </row>
    <row r="10085" spans="2:71" ht="15" hidden="1" customHeight="1" x14ac:dyDescent="0.2">
      <c r="B10085" s="2">
        <v>30018</v>
      </c>
      <c r="J10085" s="2">
        <v>0.65959999999999996</v>
      </c>
      <c r="K10085" s="2">
        <v>2.2156999700000002</v>
      </c>
      <c r="N10085" s="2">
        <v>0.20430000000000001</v>
      </c>
      <c r="V10085" s="2">
        <v>1.2133999900000001</v>
      </c>
      <c r="X10085" s="2">
        <v>5.1809999999999998E-3</v>
      </c>
      <c r="BH10085" s="2">
        <v>1.2982</v>
      </c>
      <c r="BL10085" s="2">
        <v>0.21129999999999999</v>
      </c>
      <c r="BS10085" s="2">
        <v>1</v>
      </c>
    </row>
    <row r="10086" spans="2:71" ht="15" hidden="1" customHeight="1" x14ac:dyDescent="0.2">
      <c r="B10086" s="2">
        <v>29012</v>
      </c>
      <c r="J10086" s="2">
        <v>0.6764</v>
      </c>
      <c r="K10086" s="2">
        <v>2.4347000099999998</v>
      </c>
      <c r="N10086" s="2">
        <v>0.22600000000000001</v>
      </c>
      <c r="V10086" s="2">
        <v>1.1742999999999999</v>
      </c>
      <c r="X10086" s="2">
        <v>5.3299999999999997E-3</v>
      </c>
      <c r="BH10086" s="2">
        <v>1.2983</v>
      </c>
      <c r="BL10086" s="2">
        <v>0.26769999999999999</v>
      </c>
      <c r="BS10086" s="2">
        <v>1</v>
      </c>
    </row>
    <row r="10087" spans="2:71" ht="15" hidden="1" customHeight="1" x14ac:dyDescent="0.2">
      <c r="B10087" s="2">
        <v>29019</v>
      </c>
      <c r="J10087" s="2">
        <v>0.67779999999999996</v>
      </c>
      <c r="K10087" s="2">
        <v>2.4683000100000001</v>
      </c>
      <c r="N10087" s="2">
        <v>0.22539999999999999</v>
      </c>
      <c r="V10087" s="2">
        <v>1.1722999999999999</v>
      </c>
      <c r="X10087" s="2">
        <v>5.3270000000000001E-3</v>
      </c>
      <c r="BH10087" s="2">
        <v>1.2983</v>
      </c>
      <c r="BL10087" s="2">
        <v>0.26740000000000003</v>
      </c>
      <c r="BS10087" s="2">
        <v>1</v>
      </c>
    </row>
    <row r="10088" spans="2:71" ht="15" hidden="1" customHeight="1" x14ac:dyDescent="0.2">
      <c r="B10088" s="2">
        <v>29020</v>
      </c>
      <c r="J10088" s="2">
        <v>0.67869999999999997</v>
      </c>
      <c r="K10088" s="2">
        <v>2.4567000000000001</v>
      </c>
      <c r="N10088" s="2">
        <v>0.22550000000000001</v>
      </c>
      <c r="V10088" s="2">
        <v>1.1718</v>
      </c>
      <c r="X10088" s="2">
        <v>5.3270000000000001E-3</v>
      </c>
      <c r="BH10088" s="2">
        <v>1.2983</v>
      </c>
      <c r="BL10088" s="2">
        <v>0.26750000000000002</v>
      </c>
      <c r="BS10088" s="2">
        <v>1</v>
      </c>
    </row>
    <row r="10089" spans="2:71" ht="15" hidden="1" customHeight="1" x14ac:dyDescent="0.2">
      <c r="B10089" s="2">
        <v>29167</v>
      </c>
      <c r="J10089" s="2">
        <v>0.72030000000000005</v>
      </c>
      <c r="K10089" s="2">
        <v>2.4745999900000002</v>
      </c>
      <c r="N10089" s="2">
        <v>0.23549999999999999</v>
      </c>
      <c r="V10089" s="2">
        <v>1.1857</v>
      </c>
      <c r="X10089" s="2">
        <v>4.914E-3</v>
      </c>
      <c r="BH10089" s="2">
        <v>1.2983</v>
      </c>
      <c r="BL10089" s="2">
        <v>0.27910000000000001</v>
      </c>
      <c r="BS10089" s="2">
        <v>1</v>
      </c>
    </row>
    <row r="10090" spans="2:71" ht="15" hidden="1" customHeight="1" x14ac:dyDescent="0.2">
      <c r="B10090" s="2">
        <v>29209</v>
      </c>
      <c r="J10090" s="2">
        <v>0.73270000000000002</v>
      </c>
      <c r="K10090" s="2">
        <v>2.5820999699999998</v>
      </c>
      <c r="N10090" s="2">
        <v>0.23480000000000001</v>
      </c>
      <c r="V10090" s="2">
        <v>1.1741999999999999</v>
      </c>
      <c r="X10090" s="2">
        <v>4.9490000000000003E-3</v>
      </c>
      <c r="BH10090" s="2">
        <v>1.2984</v>
      </c>
      <c r="BL10090" s="2">
        <v>0.28079999999999999</v>
      </c>
      <c r="BS10090" s="2">
        <v>1</v>
      </c>
    </row>
    <row r="10091" spans="2:71" ht="15" hidden="1" customHeight="1" x14ac:dyDescent="0.2">
      <c r="B10091" s="2">
        <v>30069</v>
      </c>
      <c r="J10091" s="2">
        <v>0.62849999999999995</v>
      </c>
      <c r="K10091" s="2">
        <v>2.1898999799999999</v>
      </c>
      <c r="N10091" s="2">
        <v>0.20430000000000001</v>
      </c>
      <c r="V10091" s="2">
        <v>1.2257999900000001</v>
      </c>
      <c r="X10091" s="2">
        <v>5.1679999999999999E-3</v>
      </c>
      <c r="BH10091" s="2">
        <v>1.2984</v>
      </c>
      <c r="BL10091" s="2">
        <v>0.21</v>
      </c>
      <c r="BS10091" s="2">
        <v>1</v>
      </c>
    </row>
    <row r="10092" spans="2:71" ht="15" hidden="1" customHeight="1" x14ac:dyDescent="0.2">
      <c r="B10092" s="2">
        <v>30076</v>
      </c>
      <c r="J10092" s="2">
        <v>0.63169998999999999</v>
      </c>
      <c r="K10092" s="2">
        <v>2.2062999900000002</v>
      </c>
      <c r="N10092" s="2">
        <v>0.20449999999999999</v>
      </c>
      <c r="V10092" s="2">
        <v>1.2229999899999999</v>
      </c>
      <c r="X10092" s="2">
        <v>5.2259999999999997E-3</v>
      </c>
      <c r="BH10092" s="2">
        <v>1.2985</v>
      </c>
      <c r="BL10092" s="2">
        <v>0.21129999999999999</v>
      </c>
      <c r="BS10092" s="2">
        <v>1</v>
      </c>
    </row>
    <row r="10093" spans="2:71" ht="15" hidden="1" customHeight="1" x14ac:dyDescent="0.2">
      <c r="B10093" s="2">
        <v>29158</v>
      </c>
      <c r="J10093" s="2">
        <v>0.70620000000000005</v>
      </c>
      <c r="K10093" s="2">
        <v>2.4447999899999999</v>
      </c>
      <c r="N10093" s="2">
        <v>0.23530000000000001</v>
      </c>
      <c r="V10093" s="2">
        <v>1.1821999999999999</v>
      </c>
      <c r="X10093" s="2">
        <v>4.9589999999999999E-3</v>
      </c>
      <c r="BH10093" s="2">
        <v>1.2986</v>
      </c>
      <c r="BL10093" s="2">
        <v>0.27750000000000002</v>
      </c>
      <c r="BS10093" s="2">
        <v>1</v>
      </c>
    </row>
    <row r="10094" spans="2:71" ht="15" hidden="1" customHeight="1" x14ac:dyDescent="0.2">
      <c r="B10094" s="2">
        <v>29223</v>
      </c>
      <c r="J10094" s="2">
        <v>0.74319999999999997</v>
      </c>
      <c r="K10094" s="2">
        <v>2.6209999900000001</v>
      </c>
      <c r="N10094" s="2">
        <v>0.2389</v>
      </c>
      <c r="V10094" s="2">
        <v>1.17009999</v>
      </c>
      <c r="X10094" s="2">
        <v>4.921E-3</v>
      </c>
      <c r="BH10094" s="2">
        <v>1.2986</v>
      </c>
      <c r="BL10094" s="2">
        <v>0.28399999999999997</v>
      </c>
      <c r="BS10094" s="2">
        <v>1</v>
      </c>
    </row>
    <row r="10095" spans="2:71" ht="15" hidden="1" customHeight="1" x14ac:dyDescent="0.2">
      <c r="B10095" s="2">
        <v>29210</v>
      </c>
      <c r="J10095" s="2">
        <v>0.73029999000000001</v>
      </c>
      <c r="K10095" s="2">
        <v>2.5887999800000001</v>
      </c>
      <c r="N10095" s="2">
        <v>0.23480000000000001</v>
      </c>
      <c r="V10095" s="2">
        <v>1.1753999900000001</v>
      </c>
      <c r="X10095" s="2">
        <v>4.9230000000000003E-3</v>
      </c>
      <c r="BH10095" s="2">
        <v>1.2988000099999999</v>
      </c>
      <c r="BL10095" s="2">
        <v>0.28089999999999998</v>
      </c>
      <c r="BS10095" s="2">
        <v>1</v>
      </c>
    </row>
    <row r="10096" spans="2:71" ht="15" hidden="1" customHeight="1" x14ac:dyDescent="0.2">
      <c r="B10096" s="2">
        <v>29217</v>
      </c>
      <c r="J10096" s="2">
        <v>0.73699999999999999</v>
      </c>
      <c r="K10096" s="2">
        <v>2.6196000000000002</v>
      </c>
      <c r="N10096" s="2">
        <v>0.23810000000000001</v>
      </c>
      <c r="V10096" s="2">
        <v>1.1726999899999999</v>
      </c>
      <c r="X10096" s="2">
        <v>4.8840000000000003E-3</v>
      </c>
      <c r="BH10096" s="2">
        <v>1.2988000099999999</v>
      </c>
      <c r="BL10096" s="2">
        <v>0.28260000000000002</v>
      </c>
      <c r="BS10096" s="2">
        <v>1</v>
      </c>
    </row>
    <row r="10097" spans="2:71" ht="15" hidden="1" customHeight="1" x14ac:dyDescent="0.2">
      <c r="B10097" s="2">
        <v>30141</v>
      </c>
      <c r="J10097" s="2">
        <v>0.6038</v>
      </c>
      <c r="K10097" s="2">
        <v>2.2049999800000002</v>
      </c>
      <c r="N10097" s="2">
        <v>0.20050000000000001</v>
      </c>
      <c r="V10097" s="2">
        <v>1.2772999899999999</v>
      </c>
      <c r="X10097" s="2">
        <v>4.999E-3</v>
      </c>
      <c r="BH10097" s="2">
        <v>1.2988000099999999</v>
      </c>
      <c r="BL10097" s="2">
        <v>0.2077</v>
      </c>
      <c r="BS10097" s="2">
        <v>1</v>
      </c>
    </row>
    <row r="10098" spans="2:71" ht="15" hidden="1" customHeight="1" x14ac:dyDescent="0.2">
      <c r="B10098" s="2">
        <v>29213</v>
      </c>
      <c r="J10098" s="2">
        <v>0.73639999</v>
      </c>
      <c r="K10098" s="2">
        <v>2.5975000000000001</v>
      </c>
      <c r="N10098" s="2">
        <v>0.23480000000000001</v>
      </c>
      <c r="V10098" s="2">
        <v>1.17559999</v>
      </c>
      <c r="X10098" s="2">
        <v>4.9069999999999999E-3</v>
      </c>
      <c r="BH10098" s="2">
        <v>1.29899999</v>
      </c>
      <c r="BL10098" s="2">
        <v>0.28210000000000002</v>
      </c>
      <c r="BS10098" s="2">
        <v>1</v>
      </c>
    </row>
    <row r="10099" spans="2:71" ht="15" hidden="1" customHeight="1" x14ac:dyDescent="0.2">
      <c r="B10099" s="2">
        <v>29045</v>
      </c>
      <c r="J10099" s="2">
        <v>0.69479999999999997</v>
      </c>
      <c r="K10099" s="2">
        <v>2.5475999699999998</v>
      </c>
      <c r="N10099" s="2">
        <v>0.22739999999999999</v>
      </c>
      <c r="V10099" s="2">
        <v>1.1566999899999999</v>
      </c>
      <c r="X10099" s="2">
        <v>5.3160000000000004E-3</v>
      </c>
      <c r="BH10099" s="2">
        <v>1.2990999999999999</v>
      </c>
      <c r="BL10099" s="2">
        <v>0.2707</v>
      </c>
      <c r="BS10099" s="2">
        <v>1</v>
      </c>
    </row>
    <row r="10100" spans="2:71" ht="15" hidden="1" customHeight="1" x14ac:dyDescent="0.2">
      <c r="B10100" s="2">
        <v>29333</v>
      </c>
      <c r="J10100" s="2">
        <v>0.68149999999999999</v>
      </c>
      <c r="K10100" s="2">
        <v>2.6466999900000001</v>
      </c>
      <c r="N10100" s="2">
        <v>0.23480000000000001</v>
      </c>
      <c r="V10100" s="2">
        <v>1.18419999</v>
      </c>
      <c r="X10100" s="2">
        <v>4.7419999999999997E-3</v>
      </c>
      <c r="BH10100" s="2">
        <v>1.2991999999999999</v>
      </c>
      <c r="BL10100" s="2">
        <v>0.2722</v>
      </c>
      <c r="BS10100" s="2">
        <v>1</v>
      </c>
    </row>
    <row r="10101" spans="2:71" ht="15" hidden="1" customHeight="1" x14ac:dyDescent="0.2">
      <c r="B10101" s="2">
        <v>29014</v>
      </c>
      <c r="J10101" s="2">
        <v>0.68010000000000004</v>
      </c>
      <c r="K10101" s="2">
        <v>2.4253999899999998</v>
      </c>
      <c r="N10101" s="2">
        <v>0.2261</v>
      </c>
      <c r="V10101" s="2">
        <v>1.1752</v>
      </c>
      <c r="X10101" s="2">
        <v>5.4149999999999997E-3</v>
      </c>
      <c r="BH10101" s="2">
        <v>1.2993999899999999</v>
      </c>
      <c r="BL10101" s="2">
        <v>0.26819999999999999</v>
      </c>
      <c r="BS10101" s="2">
        <v>1</v>
      </c>
    </row>
    <row r="10102" spans="2:71" ht="15" hidden="1" customHeight="1" x14ac:dyDescent="0.2">
      <c r="B10102" s="2">
        <v>29018</v>
      </c>
      <c r="J10102" s="2">
        <v>0.67659999999999998</v>
      </c>
      <c r="K10102" s="2">
        <v>2.4569000000000001</v>
      </c>
      <c r="N10102" s="2">
        <v>0.22550000000000001</v>
      </c>
      <c r="V10102" s="2">
        <v>1.17470001</v>
      </c>
      <c r="X10102" s="2">
        <v>5.3369999999999997E-3</v>
      </c>
      <c r="BH10102" s="2">
        <v>1.2994999899999999</v>
      </c>
      <c r="BL10102" s="2">
        <v>0.26719999999999999</v>
      </c>
      <c r="BS10102" s="2">
        <v>1</v>
      </c>
    </row>
    <row r="10103" spans="2:71" ht="15" hidden="1" customHeight="1" x14ac:dyDescent="0.2">
      <c r="B10103" s="2">
        <v>29165</v>
      </c>
      <c r="J10103" s="2">
        <v>0.71719999999999995</v>
      </c>
      <c r="K10103" s="2">
        <v>2.4556999799999999</v>
      </c>
      <c r="N10103" s="2">
        <v>0.2354</v>
      </c>
      <c r="V10103" s="2">
        <v>1.1846000000000001</v>
      </c>
      <c r="X10103" s="2">
        <v>4.9719999999999999E-3</v>
      </c>
      <c r="BH10103" s="2">
        <v>1.2995000000000001</v>
      </c>
      <c r="BL10103" s="2">
        <v>0.27900000000000003</v>
      </c>
      <c r="BS10103" s="2">
        <v>1</v>
      </c>
    </row>
    <row r="10104" spans="2:71" ht="15" hidden="1" customHeight="1" x14ac:dyDescent="0.2">
      <c r="B10104" s="2">
        <v>29329</v>
      </c>
      <c r="J10104" s="2">
        <v>0.68869999999999998</v>
      </c>
      <c r="K10104" s="2">
        <v>2.6285999699999998</v>
      </c>
      <c r="N10104" s="2">
        <v>0.23619999999999999</v>
      </c>
      <c r="V10104" s="2">
        <v>1.1846000000000001</v>
      </c>
      <c r="X10104" s="2">
        <v>4.7720000000000002E-3</v>
      </c>
      <c r="BH10104" s="2">
        <v>1.2995000000000001</v>
      </c>
      <c r="BL10104" s="2">
        <v>0.27289999999999998</v>
      </c>
      <c r="BS10104" s="2">
        <v>1</v>
      </c>
    </row>
    <row r="10105" spans="2:71" ht="15" hidden="1" customHeight="1" x14ac:dyDescent="0.2">
      <c r="B10105" s="2">
        <v>29160</v>
      </c>
      <c r="J10105" s="2">
        <v>0.71540000000000004</v>
      </c>
      <c r="K10105" s="2">
        <v>2.4512999999999998</v>
      </c>
      <c r="N10105" s="2">
        <v>0.23630000000000001</v>
      </c>
      <c r="V10105" s="2">
        <v>1.1834999900000001</v>
      </c>
      <c r="X10105" s="2">
        <v>4.9769999999999997E-3</v>
      </c>
      <c r="BH10105" s="2">
        <v>1.29960001</v>
      </c>
      <c r="BL10105" s="2">
        <v>0.27839999999999998</v>
      </c>
      <c r="BS10105" s="2">
        <v>1</v>
      </c>
    </row>
    <row r="10106" spans="2:71" ht="15" hidden="1" customHeight="1" x14ac:dyDescent="0.2">
      <c r="B10106" s="2">
        <v>30091</v>
      </c>
      <c r="J10106" s="2">
        <v>0.62509999000000005</v>
      </c>
      <c r="K10106" s="2">
        <v>2.1950999800000002</v>
      </c>
      <c r="N10106" s="2">
        <v>0.20610000000000001</v>
      </c>
      <c r="V10106" s="2">
        <v>1.23249999</v>
      </c>
      <c r="X10106" s="2">
        <v>5.1729999999999996E-3</v>
      </c>
      <c r="BH10106" s="2">
        <v>1.29970001</v>
      </c>
      <c r="BL10106" s="2">
        <v>0.21199999999999999</v>
      </c>
      <c r="BS10106" s="2">
        <v>1</v>
      </c>
    </row>
    <row r="10107" spans="2:71" ht="15" hidden="1" customHeight="1" x14ac:dyDescent="0.2">
      <c r="B10107" s="2">
        <v>29168</v>
      </c>
      <c r="J10107" s="2">
        <v>0.72099999000000004</v>
      </c>
      <c r="K10107" s="2">
        <v>2.4886999699999999</v>
      </c>
      <c r="N10107" s="2">
        <v>0.2359</v>
      </c>
      <c r="V10107" s="2">
        <v>1.1894999900000001</v>
      </c>
      <c r="X10107" s="2">
        <v>4.8939999999999999E-3</v>
      </c>
      <c r="BH10107" s="2">
        <v>1.2997999899999999</v>
      </c>
      <c r="BL10107" s="2">
        <v>0.27939999999999998</v>
      </c>
      <c r="BS10107" s="2">
        <v>1</v>
      </c>
    </row>
    <row r="10108" spans="2:71" ht="15" hidden="1" customHeight="1" x14ac:dyDescent="0.2">
      <c r="B10108" s="2">
        <v>28943</v>
      </c>
      <c r="J10108" s="2">
        <v>0.68769999999999998</v>
      </c>
      <c r="K10108" s="2">
        <v>2.3921999899999999</v>
      </c>
      <c r="N10108" s="2">
        <v>0.2276</v>
      </c>
      <c r="V10108" s="2">
        <v>1.16240001</v>
      </c>
      <c r="X10108" s="2">
        <v>5.574E-3</v>
      </c>
      <c r="BH10108" s="2">
        <v>1.3</v>
      </c>
      <c r="BL10108" s="2">
        <v>0.26600000000000001</v>
      </c>
      <c r="BS10108" s="2">
        <v>1</v>
      </c>
    </row>
    <row r="10109" spans="2:71" ht="15" hidden="1" customHeight="1" x14ac:dyDescent="0.2">
      <c r="B10109" s="2">
        <v>29011</v>
      </c>
      <c r="J10109" s="2">
        <v>0.67820000000000003</v>
      </c>
      <c r="K10109" s="2">
        <v>2.4442000099999999</v>
      </c>
      <c r="N10109" s="2">
        <v>0.22670000000000001</v>
      </c>
      <c r="V10109" s="2">
        <v>1.17470001</v>
      </c>
      <c r="X10109" s="2">
        <v>5.3340000000000002E-3</v>
      </c>
      <c r="BH10109" s="2">
        <v>1.3002999900000001</v>
      </c>
      <c r="BL10109" s="2">
        <v>0.2681</v>
      </c>
      <c r="BS10109" s="2">
        <v>1</v>
      </c>
    </row>
    <row r="10110" spans="2:71" ht="15" hidden="1" customHeight="1" x14ac:dyDescent="0.2">
      <c r="B10110" s="2">
        <v>29159</v>
      </c>
      <c r="J10110" s="2">
        <v>0.71409999999999996</v>
      </c>
      <c r="K10110" s="2">
        <v>2.4579999699999999</v>
      </c>
      <c r="N10110" s="2">
        <v>0.23630000000000001</v>
      </c>
      <c r="V10110" s="2">
        <v>1.1846000000000001</v>
      </c>
      <c r="X10110" s="2">
        <v>4.9820000000000003E-3</v>
      </c>
      <c r="BH10110" s="2">
        <v>1.3003</v>
      </c>
      <c r="BL10110" s="2">
        <v>0.27839999999999998</v>
      </c>
      <c r="BS10110" s="2">
        <v>1</v>
      </c>
    </row>
    <row r="10111" spans="2:71" ht="15" hidden="1" customHeight="1" x14ac:dyDescent="0.2">
      <c r="B10111" s="2">
        <v>29024</v>
      </c>
      <c r="J10111" s="2">
        <v>0.68589999999999995</v>
      </c>
      <c r="K10111" s="2">
        <v>2.4677999900000001</v>
      </c>
      <c r="N10111" s="2">
        <v>0.2266</v>
      </c>
      <c r="V10111" s="2">
        <v>1.1715</v>
      </c>
      <c r="X10111" s="2">
        <v>5.3290000000000004E-3</v>
      </c>
      <c r="BH10111" s="2">
        <v>1.3003999900000001</v>
      </c>
      <c r="BL10111" s="2">
        <v>0.26910000000000001</v>
      </c>
      <c r="BS10111" s="2">
        <v>1</v>
      </c>
    </row>
    <row r="10112" spans="2:71" ht="15" hidden="1" customHeight="1" x14ac:dyDescent="0.2">
      <c r="B10112" s="2">
        <v>29216</v>
      </c>
      <c r="J10112" s="2">
        <v>0.74659998999999999</v>
      </c>
      <c r="K10112" s="2">
        <v>2.6412999899999998</v>
      </c>
      <c r="N10112" s="2">
        <v>0.23760000000000001</v>
      </c>
      <c r="V10112" s="2">
        <v>1.1754999900000001</v>
      </c>
      <c r="X10112" s="2">
        <v>4.908E-3</v>
      </c>
      <c r="BH10112" s="2">
        <v>1.3005000099999999</v>
      </c>
      <c r="BL10112" s="2">
        <v>0.28339999999999999</v>
      </c>
      <c r="BS10112" s="2">
        <v>1</v>
      </c>
    </row>
    <row r="10113" spans="2:71" ht="15" hidden="1" customHeight="1" x14ac:dyDescent="0.2">
      <c r="B10113" s="2">
        <v>29021</v>
      </c>
      <c r="J10113" s="2">
        <v>0.68630000000000002</v>
      </c>
      <c r="K10113" s="2">
        <v>2.4668999899999999</v>
      </c>
      <c r="N10113" s="2">
        <v>0.22639999999999999</v>
      </c>
      <c r="V10113" s="2">
        <v>1.17219999</v>
      </c>
      <c r="X10113" s="2">
        <v>5.3420000000000004E-3</v>
      </c>
      <c r="BH10113" s="2">
        <v>1.30059999</v>
      </c>
      <c r="BL10113" s="2">
        <v>0.26860000000000001</v>
      </c>
      <c r="BS10113" s="2">
        <v>1</v>
      </c>
    </row>
    <row r="10114" spans="2:71" ht="15" hidden="1" customHeight="1" x14ac:dyDescent="0.2">
      <c r="B10114" s="2">
        <v>29208</v>
      </c>
      <c r="J10114" s="2">
        <v>0.73329999000000001</v>
      </c>
      <c r="K10114" s="2">
        <v>2.5941000000000001</v>
      </c>
      <c r="N10114" s="2">
        <v>0.2359</v>
      </c>
      <c r="V10114" s="2">
        <v>1.1765999899999999</v>
      </c>
      <c r="X10114" s="2">
        <v>4.9240000000000004E-3</v>
      </c>
      <c r="BH10114" s="2">
        <v>1.30069999</v>
      </c>
      <c r="BL10114" s="2">
        <v>0.28160000000000002</v>
      </c>
      <c r="BS10114" s="2">
        <v>1</v>
      </c>
    </row>
    <row r="10115" spans="2:71" ht="15" hidden="1" customHeight="1" x14ac:dyDescent="0.2">
      <c r="B10115" s="2">
        <v>30074</v>
      </c>
      <c r="J10115" s="2">
        <v>0.62970000000000004</v>
      </c>
      <c r="K10115" s="2">
        <v>2.2207999799999998</v>
      </c>
      <c r="N10115" s="2">
        <v>0.2044</v>
      </c>
      <c r="V10115" s="2">
        <v>1.2243999999999999</v>
      </c>
      <c r="X10115" s="2">
        <v>5.176E-3</v>
      </c>
      <c r="BH10115" s="2">
        <v>1.3008</v>
      </c>
      <c r="BL10115" s="2">
        <v>0.21099999999999999</v>
      </c>
      <c r="BS10115" s="2">
        <v>1</v>
      </c>
    </row>
    <row r="10116" spans="2:71" ht="15" hidden="1" customHeight="1" x14ac:dyDescent="0.2">
      <c r="B10116" s="2">
        <v>30104</v>
      </c>
      <c r="J10116" s="2">
        <v>0.61669998999999998</v>
      </c>
      <c r="K10116" s="2">
        <v>2.2317999899999998</v>
      </c>
      <c r="N10116" s="2">
        <v>0.20469999999999999</v>
      </c>
      <c r="V10116" s="2">
        <v>1.2454000000000001</v>
      </c>
      <c r="X10116" s="2">
        <v>5.0889999999999998E-3</v>
      </c>
      <c r="BH10116" s="2">
        <v>1.3008</v>
      </c>
      <c r="BL10116" s="2">
        <v>0.2122</v>
      </c>
      <c r="BS10116" s="2">
        <v>1</v>
      </c>
    </row>
    <row r="10117" spans="2:71" ht="15" hidden="1" customHeight="1" x14ac:dyDescent="0.2">
      <c r="B10117" s="2">
        <v>29164</v>
      </c>
      <c r="J10117" s="2">
        <v>0.72199999999999998</v>
      </c>
      <c r="K10117" s="2">
        <v>2.4543999699999999</v>
      </c>
      <c r="N10117" s="2">
        <v>0.2366</v>
      </c>
      <c r="V10117" s="2">
        <v>1.18599999</v>
      </c>
      <c r="X10117" s="2">
        <v>5.006E-3</v>
      </c>
      <c r="BH10117" s="2">
        <v>1.3009999999999999</v>
      </c>
      <c r="BL10117" s="2">
        <v>0.27989999999999998</v>
      </c>
      <c r="BS10117" s="2">
        <v>1</v>
      </c>
    </row>
    <row r="10118" spans="2:71" ht="15" hidden="1" customHeight="1" x14ac:dyDescent="0.2">
      <c r="B10118" s="2">
        <v>29229</v>
      </c>
      <c r="J10118" s="2">
        <v>0.74209999000000004</v>
      </c>
      <c r="K10118" s="2">
        <v>2.6479999699999999</v>
      </c>
      <c r="N10118" s="2">
        <v>0.23780000000000001</v>
      </c>
      <c r="V10118" s="2">
        <v>1.1685999899999999</v>
      </c>
      <c r="X10118" s="2">
        <v>4.9760000000000004E-3</v>
      </c>
      <c r="BH10118" s="2">
        <v>1.3011999999999999</v>
      </c>
      <c r="BL10118" s="2">
        <v>0.2828</v>
      </c>
      <c r="BS10118" s="2">
        <v>1</v>
      </c>
    </row>
    <row r="10119" spans="2:71" ht="15" hidden="1" customHeight="1" x14ac:dyDescent="0.2">
      <c r="B10119" s="2">
        <v>29010</v>
      </c>
      <c r="J10119" s="2">
        <v>0.68</v>
      </c>
      <c r="K10119" s="2">
        <v>2.44209999</v>
      </c>
      <c r="N10119" s="2">
        <v>0.22670000000000001</v>
      </c>
      <c r="V10119" s="2">
        <v>1.1752</v>
      </c>
      <c r="X10119" s="2">
        <v>5.3550000000000004E-3</v>
      </c>
      <c r="BH10119" s="2">
        <v>1.30129999</v>
      </c>
      <c r="BL10119" s="2">
        <v>0.26819999999999999</v>
      </c>
      <c r="BS10119" s="2">
        <v>1</v>
      </c>
    </row>
    <row r="10120" spans="2:71" ht="15" hidden="1" customHeight="1" x14ac:dyDescent="0.2">
      <c r="B10120" s="2">
        <v>29017</v>
      </c>
      <c r="J10120" s="2">
        <v>0.67859999999999998</v>
      </c>
      <c r="K10120" s="2">
        <v>2.4309000100000002</v>
      </c>
      <c r="N10120" s="2">
        <v>0.22589999999999999</v>
      </c>
      <c r="V10120" s="2">
        <v>1.1752</v>
      </c>
      <c r="X10120" s="2">
        <v>5.3749999999999996E-3</v>
      </c>
      <c r="BH10120" s="2">
        <v>1.3014999899999999</v>
      </c>
      <c r="BL10120" s="2">
        <v>0.26779999999999998</v>
      </c>
      <c r="BS10120" s="2">
        <v>1</v>
      </c>
    </row>
    <row r="10121" spans="2:71" ht="15" hidden="1" customHeight="1" x14ac:dyDescent="0.2">
      <c r="B10121" s="2">
        <v>29334</v>
      </c>
      <c r="J10121" s="2">
        <v>0.69140000000000001</v>
      </c>
      <c r="K10121" s="2">
        <v>2.6819999800000001</v>
      </c>
      <c r="N10121" s="2">
        <v>0.23599999999999999</v>
      </c>
      <c r="V10121" s="2">
        <v>1.1801999999999999</v>
      </c>
      <c r="X10121" s="2">
        <v>4.8009999999999997E-3</v>
      </c>
      <c r="BH10121" s="2">
        <v>1.3014999899999999</v>
      </c>
      <c r="BL10121" s="2">
        <v>0.27439999999999998</v>
      </c>
      <c r="BS10121" s="2">
        <v>1</v>
      </c>
    </row>
    <row r="10122" spans="2:71" ht="15" hidden="1" customHeight="1" x14ac:dyDescent="0.2">
      <c r="B10122" s="2">
        <v>29153</v>
      </c>
      <c r="J10122" s="2">
        <v>0.71099999999999997</v>
      </c>
      <c r="K10122" s="2">
        <v>2.4896999900000001</v>
      </c>
      <c r="N10122" s="2">
        <v>0.2356</v>
      </c>
      <c r="V10122" s="2">
        <v>1.17809999</v>
      </c>
      <c r="X10122" s="2">
        <v>5.0400000000000002E-3</v>
      </c>
      <c r="BH10122" s="2">
        <v>1.3018000000000001</v>
      </c>
      <c r="BL10122" s="2">
        <v>0.27779999999999999</v>
      </c>
      <c r="BS10122" s="2">
        <v>1</v>
      </c>
    </row>
    <row r="10123" spans="2:71" ht="15" hidden="1" customHeight="1" x14ac:dyDescent="0.2">
      <c r="B10123" s="2">
        <v>29228</v>
      </c>
      <c r="J10123" s="2">
        <v>0.74070000000000003</v>
      </c>
      <c r="K10123" s="2">
        <v>2.64539999</v>
      </c>
      <c r="N10123" s="2">
        <v>0.23749999999999999</v>
      </c>
      <c r="V10123" s="2">
        <v>1.1696</v>
      </c>
      <c r="X10123" s="2">
        <v>4.9820000000000003E-3</v>
      </c>
      <c r="BH10123" s="2">
        <v>1.3018000000000001</v>
      </c>
      <c r="BL10123" s="2">
        <v>0.2823</v>
      </c>
      <c r="BS10123" s="2">
        <v>1</v>
      </c>
    </row>
    <row r="10124" spans="2:71" ht="15" hidden="1" customHeight="1" x14ac:dyDescent="0.2">
      <c r="B10124" s="2">
        <v>29227</v>
      </c>
      <c r="J10124" s="2">
        <v>0.74270000000000003</v>
      </c>
      <c r="K10124" s="2">
        <v>2.6444999899999999</v>
      </c>
      <c r="N10124" s="2">
        <v>0.23810000000000001</v>
      </c>
      <c r="V10124" s="2">
        <v>1.169</v>
      </c>
      <c r="X10124" s="2">
        <v>5.0419999999999996E-3</v>
      </c>
      <c r="BH10124" s="2">
        <v>1.3019000000000001</v>
      </c>
      <c r="BL10124" s="2">
        <v>0.28299999999999997</v>
      </c>
      <c r="BS10124" s="2">
        <v>1</v>
      </c>
    </row>
    <row r="10125" spans="2:71" ht="15" hidden="1" customHeight="1" x14ac:dyDescent="0.2">
      <c r="B10125" s="2">
        <v>30075</v>
      </c>
      <c r="J10125" s="2">
        <v>0.62670000000000003</v>
      </c>
      <c r="K10125" s="2">
        <v>2.2012999999999998</v>
      </c>
      <c r="N10125" s="2">
        <v>0.20419999999999999</v>
      </c>
      <c r="V10125" s="2">
        <v>1.22669999</v>
      </c>
      <c r="X10125" s="2">
        <v>5.1640000000000002E-3</v>
      </c>
      <c r="BH10125" s="2">
        <v>1.302</v>
      </c>
      <c r="BL10125" s="2">
        <v>0.2107</v>
      </c>
      <c r="BS10125" s="2">
        <v>1</v>
      </c>
    </row>
    <row r="10126" spans="2:71" ht="15" hidden="1" customHeight="1" x14ac:dyDescent="0.2">
      <c r="B10126" s="2">
        <v>29013</v>
      </c>
      <c r="J10126" s="2">
        <v>0.67879999999999996</v>
      </c>
      <c r="K10126" s="2">
        <v>2.4338000100000001</v>
      </c>
      <c r="N10126" s="2">
        <v>0.22689999999999999</v>
      </c>
      <c r="V10126" s="2">
        <v>1.1778999999999999</v>
      </c>
      <c r="X10126" s="2">
        <v>5.3499999999999997E-3</v>
      </c>
      <c r="BH10126" s="2">
        <v>1.3021999900000001</v>
      </c>
      <c r="BL10126" s="2">
        <v>0.26869999999999999</v>
      </c>
      <c r="BS10126" s="2">
        <v>1</v>
      </c>
    </row>
    <row r="10127" spans="2:71" ht="15" hidden="1" customHeight="1" x14ac:dyDescent="0.2">
      <c r="B10127" s="2">
        <v>30077</v>
      </c>
      <c r="J10127" s="2">
        <v>0.63699998999999996</v>
      </c>
      <c r="K10127" s="2">
        <v>2.2255999700000002</v>
      </c>
      <c r="N10127" s="2">
        <v>0.20530000000000001</v>
      </c>
      <c r="V10127" s="2">
        <v>1.2211999899999999</v>
      </c>
      <c r="X10127" s="2">
        <v>5.2300000000000003E-3</v>
      </c>
      <c r="BH10127" s="2">
        <v>1.3024999900000001</v>
      </c>
      <c r="BL10127" s="2">
        <v>0.2122</v>
      </c>
      <c r="BS10127" s="2">
        <v>1</v>
      </c>
    </row>
    <row r="10128" spans="2:71" ht="15" hidden="1" customHeight="1" x14ac:dyDescent="0.2">
      <c r="B10128" s="2">
        <v>29033</v>
      </c>
      <c r="J10128" s="2">
        <v>0.70199999999999996</v>
      </c>
      <c r="K10128" s="2">
        <v>2.5097999899999999</v>
      </c>
      <c r="N10128" s="2">
        <v>0.2278</v>
      </c>
      <c r="V10128" s="2">
        <v>1.1641000100000001</v>
      </c>
      <c r="X10128" s="2">
        <v>5.3969999999999999E-3</v>
      </c>
      <c r="BH10128" s="2">
        <v>1.3027</v>
      </c>
      <c r="BL10128" s="2">
        <v>0.27179999999999999</v>
      </c>
      <c r="BS10128" s="2">
        <v>1</v>
      </c>
    </row>
    <row r="10129" spans="2:71" ht="15" hidden="1" customHeight="1" x14ac:dyDescent="0.2">
      <c r="B10129" s="2">
        <v>29046</v>
      </c>
      <c r="J10129" s="2">
        <v>0.69710000000000005</v>
      </c>
      <c r="K10129" s="2">
        <v>2.5751999900000002</v>
      </c>
      <c r="N10129" s="2">
        <v>0.2281</v>
      </c>
      <c r="V10129" s="2">
        <v>1.1587999899999999</v>
      </c>
      <c r="X10129" s="2">
        <v>5.3249999999999999E-3</v>
      </c>
      <c r="BH10129" s="2">
        <v>1.3027</v>
      </c>
      <c r="BL10129" s="2">
        <v>0.2722</v>
      </c>
      <c r="BS10129" s="2">
        <v>1</v>
      </c>
    </row>
    <row r="10130" spans="2:71" ht="15" hidden="1" customHeight="1" x14ac:dyDescent="0.2">
      <c r="B10130" s="2">
        <v>30105</v>
      </c>
      <c r="J10130" s="2">
        <v>0.61470000000000002</v>
      </c>
      <c r="K10130" s="2">
        <v>2.2329999800000002</v>
      </c>
      <c r="N10130" s="2">
        <v>0.2054</v>
      </c>
      <c r="V10130" s="2">
        <v>1.2432999899999999</v>
      </c>
      <c r="X10130" s="2">
        <v>5.1139999999999996E-3</v>
      </c>
      <c r="BH10130" s="2">
        <v>1.3028999999999999</v>
      </c>
      <c r="BL10130" s="2">
        <v>0.2117</v>
      </c>
      <c r="BS10130" s="2">
        <v>1</v>
      </c>
    </row>
    <row r="10131" spans="2:71" ht="15" hidden="1" customHeight="1" x14ac:dyDescent="0.2">
      <c r="B10131" s="2">
        <v>29032</v>
      </c>
      <c r="J10131" s="2">
        <v>0.70109999999999995</v>
      </c>
      <c r="K10131" s="2">
        <v>2.5087000100000001</v>
      </c>
      <c r="N10131" s="2">
        <v>0.22819999999999999</v>
      </c>
      <c r="V10131" s="2">
        <v>1.1659000100000001</v>
      </c>
      <c r="X10131" s="2">
        <v>5.3920000000000001E-3</v>
      </c>
      <c r="BH10131" s="2">
        <v>1.30339999</v>
      </c>
      <c r="BL10131" s="2">
        <v>0.27210000000000001</v>
      </c>
      <c r="BS10131" s="2">
        <v>1</v>
      </c>
    </row>
    <row r="10132" spans="2:71" ht="15" hidden="1" customHeight="1" x14ac:dyDescent="0.2">
      <c r="B10132" s="2">
        <v>29042</v>
      </c>
      <c r="J10132" s="2">
        <v>0.70240000000000002</v>
      </c>
      <c r="K10132" s="2">
        <v>2.5743999799999999</v>
      </c>
      <c r="N10132" s="2">
        <v>0.2296</v>
      </c>
      <c r="V10132" s="2">
        <v>1.15939999</v>
      </c>
      <c r="X10132" s="2">
        <v>5.3449999999999999E-3</v>
      </c>
      <c r="BH10132" s="2">
        <v>1.3035000000000001</v>
      </c>
      <c r="BL10132" s="2">
        <v>0.27350000000000002</v>
      </c>
      <c r="BS10132" s="2">
        <v>1</v>
      </c>
    </row>
    <row r="10133" spans="2:71" ht="15" hidden="1" customHeight="1" x14ac:dyDescent="0.2">
      <c r="B10133" s="2">
        <v>28942</v>
      </c>
      <c r="J10133" s="2">
        <v>0.69179999999999997</v>
      </c>
      <c r="K10133" s="2">
        <v>2.3887999999999998</v>
      </c>
      <c r="N10133" s="2">
        <v>0.2283</v>
      </c>
      <c r="V10133" s="2">
        <v>1.16419999</v>
      </c>
      <c r="X10133" s="2">
        <v>5.6020000000000002E-3</v>
      </c>
      <c r="BH10133" s="2">
        <v>1.3040999900000001</v>
      </c>
      <c r="BL10133" s="2">
        <v>0.26700000000000002</v>
      </c>
      <c r="BS10133" s="2">
        <v>1</v>
      </c>
    </row>
    <row r="10134" spans="2:71" ht="15" hidden="1" customHeight="1" x14ac:dyDescent="0.2">
      <c r="B10134" s="2">
        <v>29040</v>
      </c>
      <c r="J10134" s="2">
        <v>0.70479999000000004</v>
      </c>
      <c r="K10134" s="2">
        <v>2.5884999899999999</v>
      </c>
      <c r="N10134" s="2">
        <v>0.2298</v>
      </c>
      <c r="V10134" s="2">
        <v>1.1630999900000001</v>
      </c>
      <c r="X10134" s="2">
        <v>5.3670000000000002E-3</v>
      </c>
      <c r="BH10134" s="2">
        <v>1.30410001</v>
      </c>
      <c r="BL10134" s="2">
        <v>0.27429999999999999</v>
      </c>
      <c r="BS10134" s="2">
        <v>1</v>
      </c>
    </row>
    <row r="10135" spans="2:71" ht="15" hidden="1" customHeight="1" x14ac:dyDescent="0.2">
      <c r="B10135" s="2">
        <v>29154</v>
      </c>
      <c r="J10135" s="2">
        <v>0.70869998999999995</v>
      </c>
      <c r="K10135" s="2">
        <v>2.4853999899999999</v>
      </c>
      <c r="N10135" s="2">
        <v>0.23549999999999999</v>
      </c>
      <c r="V10135" s="2">
        <v>1.1809999900000001</v>
      </c>
      <c r="X10135" s="2">
        <v>5.0390000000000001E-3</v>
      </c>
      <c r="BH10135" s="2">
        <v>1.30410001</v>
      </c>
      <c r="BL10135" s="2">
        <v>0.27850000000000003</v>
      </c>
      <c r="BS10135" s="2">
        <v>1</v>
      </c>
    </row>
    <row r="10136" spans="2:71" ht="15" hidden="1" customHeight="1" x14ac:dyDescent="0.2">
      <c r="B10136" s="2">
        <v>30096</v>
      </c>
      <c r="J10136" s="2">
        <v>0.63070000000000004</v>
      </c>
      <c r="K10136" s="2">
        <v>2.23349997</v>
      </c>
      <c r="N10136" s="2">
        <v>0.20660000000000001</v>
      </c>
      <c r="V10136" s="2">
        <v>1.2374000000000001</v>
      </c>
      <c r="X10136" s="2">
        <v>5.1500000000000001E-3</v>
      </c>
      <c r="BH10136" s="2">
        <v>1.30410001</v>
      </c>
      <c r="BL10136" s="2">
        <v>0.2132</v>
      </c>
      <c r="BS10136" s="2">
        <v>1</v>
      </c>
    </row>
    <row r="10137" spans="2:71" ht="15" hidden="1" customHeight="1" x14ac:dyDescent="0.2">
      <c r="B10137" s="2">
        <v>29048</v>
      </c>
      <c r="J10137" s="2">
        <v>0.69979999999999998</v>
      </c>
      <c r="K10137" s="2">
        <v>2.5823999899999999</v>
      </c>
      <c r="N10137" s="2">
        <v>0.2293</v>
      </c>
      <c r="V10137" s="2">
        <v>1.1589999900000001</v>
      </c>
      <c r="X10137" s="2">
        <v>5.3340000000000002E-3</v>
      </c>
      <c r="BH10137" s="2">
        <v>1.3047</v>
      </c>
      <c r="BL10137" s="2">
        <v>0.27360000000000001</v>
      </c>
      <c r="BS10137" s="2">
        <v>1</v>
      </c>
    </row>
    <row r="10138" spans="2:71" ht="15" hidden="1" customHeight="1" x14ac:dyDescent="0.2">
      <c r="B10138" s="2">
        <v>29157</v>
      </c>
      <c r="J10138" s="2">
        <v>0.70420000000000005</v>
      </c>
      <c r="K10138" s="2">
        <v>2.4805999999999999</v>
      </c>
      <c r="N10138" s="2">
        <v>0.23499999999999999</v>
      </c>
      <c r="V10138" s="2">
        <v>1.1832999900000001</v>
      </c>
      <c r="X10138" s="2">
        <v>5.0169999999999998E-3</v>
      </c>
      <c r="BH10138" s="2">
        <v>1.3049000100000001</v>
      </c>
      <c r="BL10138" s="2">
        <v>0.2782</v>
      </c>
      <c r="BS10138" s="2">
        <v>1</v>
      </c>
    </row>
    <row r="10139" spans="2:71" ht="15" hidden="1" customHeight="1" x14ac:dyDescent="0.2">
      <c r="B10139" s="2">
        <v>29039</v>
      </c>
      <c r="J10139" s="2">
        <v>0.70179999999999998</v>
      </c>
      <c r="K10139" s="2">
        <v>2.5652999900000002</v>
      </c>
      <c r="N10139" s="2">
        <v>0.22919999999999999</v>
      </c>
      <c r="V10139" s="2">
        <v>1.1654</v>
      </c>
      <c r="X10139" s="2">
        <v>5.326E-3</v>
      </c>
      <c r="BH10139" s="2">
        <v>1.30509999</v>
      </c>
      <c r="BL10139" s="2">
        <v>0.2732</v>
      </c>
      <c r="BS10139" s="2">
        <v>1</v>
      </c>
    </row>
    <row r="10140" spans="2:71" ht="15" hidden="1" customHeight="1" x14ac:dyDescent="0.2">
      <c r="B10140" s="2">
        <v>29115</v>
      </c>
      <c r="J10140" s="2">
        <v>0.71319999999999995</v>
      </c>
      <c r="K10140" s="2">
        <v>2.5044999699999999</v>
      </c>
      <c r="N10140" s="2">
        <v>0.23230000000000001</v>
      </c>
      <c r="V10140" s="2">
        <v>1.1629999900000001</v>
      </c>
      <c r="X10140" s="2">
        <v>5.2030000000000002E-3</v>
      </c>
      <c r="BH10140" s="2">
        <v>1.30509999</v>
      </c>
      <c r="BL10140" s="2">
        <v>0.27560000000000001</v>
      </c>
      <c r="BS10140" s="2">
        <v>1</v>
      </c>
    </row>
    <row r="10141" spans="2:71" ht="15" hidden="1" customHeight="1" x14ac:dyDescent="0.2">
      <c r="B10141" s="2">
        <v>30014</v>
      </c>
      <c r="J10141" s="2">
        <v>0.65239999000000004</v>
      </c>
      <c r="K10141" s="2">
        <v>2.2294999999999998</v>
      </c>
      <c r="N10141" s="2">
        <v>0.20399999999999999</v>
      </c>
      <c r="V10141" s="2">
        <v>1.2192999899999999</v>
      </c>
      <c r="X10141" s="2">
        <v>5.1500000000000001E-3</v>
      </c>
      <c r="BH10141" s="2">
        <v>1.30509999</v>
      </c>
      <c r="BL10141" s="2">
        <v>0.21110000000000001</v>
      </c>
      <c r="BS10141" s="2">
        <v>1</v>
      </c>
    </row>
    <row r="10142" spans="2:71" ht="15" hidden="1" customHeight="1" x14ac:dyDescent="0.2">
      <c r="B10142" s="2">
        <v>30097</v>
      </c>
      <c r="J10142" s="2">
        <v>0.62790000000000001</v>
      </c>
      <c r="K10142" s="2">
        <v>2.2266999799999998</v>
      </c>
      <c r="N10142" s="2">
        <v>0.2069</v>
      </c>
      <c r="V10142" s="2">
        <v>1.2366999999999999</v>
      </c>
      <c r="X10142" s="2">
        <v>5.1450000000000003E-3</v>
      </c>
      <c r="BH10142" s="2">
        <v>1.30509999</v>
      </c>
      <c r="BL10142" s="2">
        <v>0.21299999999999999</v>
      </c>
      <c r="BS10142" s="2">
        <v>1</v>
      </c>
    </row>
    <row r="10143" spans="2:71" ht="15" hidden="1" customHeight="1" x14ac:dyDescent="0.2">
      <c r="B10143" s="2">
        <v>29161</v>
      </c>
      <c r="J10143" s="2">
        <v>0.72229999</v>
      </c>
      <c r="K10143" s="2">
        <v>2.45299998</v>
      </c>
      <c r="N10143" s="2">
        <v>0.2364</v>
      </c>
      <c r="V10143" s="2">
        <v>1.1868999899999999</v>
      </c>
      <c r="X10143" s="2">
        <v>5.0559999999999997E-3</v>
      </c>
      <c r="BH10143" s="2">
        <v>1.3051999999999999</v>
      </c>
      <c r="BL10143" s="2">
        <v>0.27900000000000003</v>
      </c>
      <c r="BS10143" s="2">
        <v>1</v>
      </c>
    </row>
    <row r="10144" spans="2:71" ht="15" hidden="1" customHeight="1" x14ac:dyDescent="0.2">
      <c r="B10144" s="2">
        <v>29145</v>
      </c>
      <c r="J10144" s="2">
        <v>0.71579999000000005</v>
      </c>
      <c r="K10144" s="2">
        <v>2.5247999700000001</v>
      </c>
      <c r="N10144" s="2">
        <v>0.2364</v>
      </c>
      <c r="V10144" s="2">
        <v>1.1764999899999999</v>
      </c>
      <c r="X10144" s="2">
        <v>5.0460000000000001E-3</v>
      </c>
      <c r="BH10144" s="2">
        <v>1.3057000000000001</v>
      </c>
      <c r="BL10144" s="2">
        <v>0.27850000000000003</v>
      </c>
      <c r="BS10144" s="2">
        <v>1</v>
      </c>
    </row>
    <row r="10145" spans="2:71" ht="15" hidden="1" customHeight="1" x14ac:dyDescent="0.2">
      <c r="B10145" s="2">
        <v>30078</v>
      </c>
      <c r="J10145" s="2">
        <v>0.64759999999999995</v>
      </c>
      <c r="K10145" s="2">
        <v>2.2330999999999999</v>
      </c>
      <c r="N10145" s="2">
        <v>0.20649999999999999</v>
      </c>
      <c r="V10145" s="2">
        <v>1.2225999999999999</v>
      </c>
      <c r="X10145" s="2">
        <v>5.2519999999999997E-3</v>
      </c>
      <c r="BH10145" s="2">
        <v>1.3062</v>
      </c>
      <c r="BL10145" s="2">
        <v>0.21360000000000001</v>
      </c>
      <c r="BS10145" s="2">
        <v>1</v>
      </c>
    </row>
    <row r="10146" spans="2:71" ht="15" hidden="1" customHeight="1" x14ac:dyDescent="0.2">
      <c r="B10146" s="2">
        <v>28933</v>
      </c>
      <c r="J10146" s="2">
        <v>0.69379999999999997</v>
      </c>
      <c r="K10146" s="2">
        <v>2.3628999899999998</v>
      </c>
      <c r="N10146" s="2">
        <v>0.2286</v>
      </c>
      <c r="V10146" s="2">
        <v>1.1668999900000001</v>
      </c>
      <c r="X10146" s="2">
        <v>5.6309999999999997E-3</v>
      </c>
      <c r="BH10146" s="2">
        <v>1.3063</v>
      </c>
      <c r="BL10146" s="2">
        <v>0.2671</v>
      </c>
      <c r="BS10146" s="2">
        <v>1</v>
      </c>
    </row>
    <row r="10147" spans="2:71" ht="15" hidden="1" customHeight="1" x14ac:dyDescent="0.2">
      <c r="B10147" s="2">
        <v>29047</v>
      </c>
      <c r="J10147" s="2">
        <v>0.70109999999999995</v>
      </c>
      <c r="K10147" s="2">
        <v>2.5911999899999998</v>
      </c>
      <c r="N10147" s="2">
        <v>0.2293</v>
      </c>
      <c r="V10147" s="2">
        <v>1.1603999899999999</v>
      </c>
      <c r="X10147" s="2">
        <v>5.3379999999999999E-3</v>
      </c>
      <c r="BH10147" s="2">
        <v>1.3064</v>
      </c>
      <c r="BL10147" s="2">
        <v>0.27360000000000001</v>
      </c>
      <c r="BS10147" s="2">
        <v>1</v>
      </c>
    </row>
    <row r="10148" spans="2:71" ht="15" hidden="1" customHeight="1" x14ac:dyDescent="0.2">
      <c r="B10148" s="2">
        <v>30089</v>
      </c>
      <c r="J10148" s="2">
        <v>0.62939999999999996</v>
      </c>
      <c r="K10148" s="2">
        <v>2.2480000000000002</v>
      </c>
      <c r="N10148" s="2">
        <v>0.20680000000000001</v>
      </c>
      <c r="V10148" s="2">
        <v>1.23889999</v>
      </c>
      <c r="X10148" s="2">
        <v>5.228E-3</v>
      </c>
      <c r="BH10148" s="2">
        <v>1.3065</v>
      </c>
      <c r="BL10148" s="2">
        <v>0.21299999999999999</v>
      </c>
      <c r="BS10148" s="2">
        <v>1</v>
      </c>
    </row>
    <row r="10149" spans="2:71" ht="15" hidden="1" customHeight="1" x14ac:dyDescent="0.2">
      <c r="B10149" s="2">
        <v>29049</v>
      </c>
      <c r="J10149" s="2">
        <v>0.69989999000000003</v>
      </c>
      <c r="K10149" s="2">
        <v>2.5880000000000001</v>
      </c>
      <c r="N10149" s="2">
        <v>0.22939999999999999</v>
      </c>
      <c r="V10149" s="2">
        <v>1.16209999</v>
      </c>
      <c r="X10149" s="2">
        <v>5.3420000000000004E-3</v>
      </c>
      <c r="BH10149" s="2">
        <v>1.30679999</v>
      </c>
      <c r="BL10149" s="2">
        <v>0.2737</v>
      </c>
      <c r="BS10149" s="2">
        <v>1</v>
      </c>
    </row>
    <row r="10150" spans="2:71" ht="15" hidden="1" customHeight="1" x14ac:dyDescent="0.2">
      <c r="B10150" s="2">
        <v>29112</v>
      </c>
      <c r="J10150" s="2">
        <v>0.71189999999999998</v>
      </c>
      <c r="K10150" s="2">
        <v>2.5201999800000001</v>
      </c>
      <c r="N10150" s="2">
        <v>0.23200000000000001</v>
      </c>
      <c r="V10150" s="2">
        <v>1.1627000000000001</v>
      </c>
      <c r="X10150" s="2">
        <v>5.202E-3</v>
      </c>
      <c r="BH10150" s="2">
        <v>1.30679999</v>
      </c>
      <c r="BL10150" s="2">
        <v>0.2752</v>
      </c>
      <c r="BS10150" s="2">
        <v>1</v>
      </c>
    </row>
    <row r="10151" spans="2:71" ht="15" hidden="1" customHeight="1" x14ac:dyDescent="0.2">
      <c r="B10151" s="2">
        <v>29034</v>
      </c>
      <c r="J10151" s="2">
        <v>0.70009999999999994</v>
      </c>
      <c r="K10151" s="2">
        <v>2.5289000000000001</v>
      </c>
      <c r="N10151" s="2">
        <v>0.22770000000000001</v>
      </c>
      <c r="V10151" s="2">
        <v>1.16599999</v>
      </c>
      <c r="X10151" s="2">
        <v>5.3749999999999996E-3</v>
      </c>
      <c r="BH10151" s="2">
        <v>1.3069999999999999</v>
      </c>
      <c r="BL10151" s="2">
        <v>0.27260000000000001</v>
      </c>
      <c r="BS10151" s="2">
        <v>1</v>
      </c>
    </row>
    <row r="10152" spans="2:71" ht="15" hidden="1" customHeight="1" x14ac:dyDescent="0.2">
      <c r="B10152" s="2">
        <v>30099</v>
      </c>
      <c r="J10152" s="2">
        <v>0.62260000000000004</v>
      </c>
      <c r="K10152" s="2">
        <v>2.2295999800000001</v>
      </c>
      <c r="N10152" s="2">
        <v>0.20619999999999999</v>
      </c>
      <c r="V10152" s="2">
        <v>1.24419999</v>
      </c>
      <c r="X10152" s="2">
        <v>5.1149999999999998E-3</v>
      </c>
      <c r="BH10152" s="2">
        <v>1.3069999999999999</v>
      </c>
      <c r="BL10152" s="2">
        <v>0.21229999999999999</v>
      </c>
      <c r="BS10152" s="2">
        <v>1</v>
      </c>
    </row>
    <row r="10153" spans="2:71" ht="15" hidden="1" customHeight="1" x14ac:dyDescent="0.2">
      <c r="B10153" s="2">
        <v>30103</v>
      </c>
      <c r="J10153" s="2">
        <v>0.61739999999999995</v>
      </c>
      <c r="K10153" s="2">
        <v>2.2325999699999999</v>
      </c>
      <c r="N10153" s="2">
        <v>0.20549999999999999</v>
      </c>
      <c r="V10153" s="2">
        <v>1.2490000000000001</v>
      </c>
      <c r="X10153" s="2">
        <v>5.1180000000000002E-3</v>
      </c>
      <c r="BH10153" s="2">
        <v>1.3069999999999999</v>
      </c>
      <c r="BL10153" s="2">
        <v>0.21179999999999999</v>
      </c>
      <c r="BS10153" s="2">
        <v>1</v>
      </c>
    </row>
    <row r="10154" spans="2:71" ht="15" hidden="1" customHeight="1" x14ac:dyDescent="0.2">
      <c r="B10154" s="2">
        <v>29052</v>
      </c>
      <c r="J10154" s="2">
        <v>0.70330000000000004</v>
      </c>
      <c r="K10154" s="2">
        <v>2.5993999799999998</v>
      </c>
      <c r="N10154" s="2">
        <v>0.2298</v>
      </c>
      <c r="V10154" s="2">
        <v>1.15939999</v>
      </c>
      <c r="X10154" s="2">
        <v>5.3439999999999998E-3</v>
      </c>
      <c r="BH10154" s="2">
        <v>1.3070999999999999</v>
      </c>
      <c r="BL10154" s="2">
        <v>0.27400000000000002</v>
      </c>
      <c r="BS10154" s="2">
        <v>1</v>
      </c>
    </row>
    <row r="10155" spans="2:71" ht="15" hidden="1" customHeight="1" x14ac:dyDescent="0.2">
      <c r="B10155" s="2">
        <v>29144</v>
      </c>
      <c r="J10155" s="2">
        <v>0.71889999999999998</v>
      </c>
      <c r="K10155" s="2">
        <v>2.5286999899999998</v>
      </c>
      <c r="N10155" s="2">
        <v>0.23599999999999999</v>
      </c>
      <c r="V10155" s="2">
        <v>1.1744999899999999</v>
      </c>
      <c r="X10155" s="2">
        <v>5.0660000000000002E-3</v>
      </c>
      <c r="BH10155" s="2">
        <v>1.3070999999999999</v>
      </c>
      <c r="BL10155" s="2">
        <v>0.27810000000000001</v>
      </c>
      <c r="BS10155" s="2">
        <v>1</v>
      </c>
    </row>
    <row r="10156" spans="2:71" ht="15" hidden="1" customHeight="1" x14ac:dyDescent="0.2">
      <c r="B10156" s="2">
        <v>29117</v>
      </c>
      <c r="J10156" s="2">
        <v>0.71699999000000003</v>
      </c>
      <c r="K10156" s="2">
        <v>2.4996999799999999</v>
      </c>
      <c r="N10156" s="2">
        <v>0.2336</v>
      </c>
      <c r="V10156" s="2">
        <v>1.1650999900000001</v>
      </c>
      <c r="X10156" s="2">
        <v>5.2110000000000004E-3</v>
      </c>
      <c r="BH10156" s="2">
        <v>1.3071999999999999</v>
      </c>
      <c r="BL10156" s="2">
        <v>0.27650000000000002</v>
      </c>
      <c r="BS10156" s="2">
        <v>1</v>
      </c>
    </row>
    <row r="10157" spans="2:71" ht="15" hidden="1" customHeight="1" x14ac:dyDescent="0.2">
      <c r="B10157" s="2">
        <v>29130</v>
      </c>
      <c r="J10157" s="2">
        <v>0.74370000000000003</v>
      </c>
      <c r="K10157" s="2">
        <v>2.54269999</v>
      </c>
      <c r="N10157" s="2">
        <v>0.2382</v>
      </c>
      <c r="V10157" s="2">
        <v>1.1606999899999999</v>
      </c>
      <c r="X10157" s="2">
        <v>5.1479999999999998E-3</v>
      </c>
      <c r="BH10157" s="2">
        <v>1.3072999999999999</v>
      </c>
      <c r="BL10157" s="2">
        <v>0.28079999999999999</v>
      </c>
      <c r="BS10157" s="2">
        <v>1</v>
      </c>
    </row>
    <row r="10158" spans="2:71" ht="15" hidden="1" customHeight="1" x14ac:dyDescent="0.2">
      <c r="B10158" s="2">
        <v>30102</v>
      </c>
      <c r="J10158" s="2">
        <v>0.62450000000000006</v>
      </c>
      <c r="K10158" s="2">
        <v>2.2277</v>
      </c>
      <c r="N10158" s="2">
        <v>0.20619999999999999</v>
      </c>
      <c r="V10158" s="2">
        <v>1.24419999</v>
      </c>
      <c r="X10158" s="2">
        <v>5.1110000000000001E-3</v>
      </c>
      <c r="BH10158" s="2">
        <v>1.3073999999999999</v>
      </c>
      <c r="BL10158" s="2">
        <v>0.21229999999999999</v>
      </c>
      <c r="BS10158" s="2">
        <v>1</v>
      </c>
    </row>
    <row r="10159" spans="2:71" ht="15" hidden="1" customHeight="1" x14ac:dyDescent="0.2">
      <c r="B10159" s="2">
        <v>29026</v>
      </c>
      <c r="J10159" s="2">
        <v>0.70009999999999994</v>
      </c>
      <c r="K10159" s="2">
        <v>2.5045000000000002</v>
      </c>
      <c r="N10159" s="2">
        <v>0.22900000000000001</v>
      </c>
      <c r="V10159" s="2">
        <v>1.17460001</v>
      </c>
      <c r="X10159" s="2">
        <v>5.3639999999999998E-3</v>
      </c>
      <c r="BH10159" s="2">
        <v>1.3076999899999999</v>
      </c>
      <c r="BL10159" s="2">
        <v>0.27229999999999999</v>
      </c>
      <c r="BS10159" s="2">
        <v>1</v>
      </c>
    </row>
    <row r="10160" spans="2:71" ht="15" hidden="1" customHeight="1" x14ac:dyDescent="0.2">
      <c r="B10160" s="2">
        <v>30090</v>
      </c>
      <c r="J10160" s="2">
        <v>0.62639999000000002</v>
      </c>
      <c r="K10160" s="2">
        <v>2.22049999</v>
      </c>
      <c r="N10160" s="2">
        <v>0.20680000000000001</v>
      </c>
      <c r="V10160" s="2">
        <v>1.2366999999999999</v>
      </c>
      <c r="X10160" s="2">
        <v>5.176E-3</v>
      </c>
      <c r="BH10160" s="2">
        <v>1.3076999899999999</v>
      </c>
      <c r="BL10160" s="2">
        <v>0.21299999999999999</v>
      </c>
      <c r="BS10160" s="2">
        <v>1</v>
      </c>
    </row>
    <row r="10161" spans="2:71" ht="15" hidden="1" customHeight="1" x14ac:dyDescent="0.2">
      <c r="B10161" s="2">
        <v>29035</v>
      </c>
      <c r="J10161" s="2">
        <v>0.7036</v>
      </c>
      <c r="K10161" s="2">
        <v>2.5457999999999998</v>
      </c>
      <c r="N10161" s="2">
        <v>0.22900000000000001</v>
      </c>
      <c r="V10161" s="2">
        <v>1.16779999</v>
      </c>
      <c r="X10161" s="2">
        <v>5.3670000000000002E-3</v>
      </c>
      <c r="BH10161" s="2">
        <v>1.3077999899999999</v>
      </c>
      <c r="BL10161" s="2">
        <v>0.27300000000000002</v>
      </c>
      <c r="BS10161" s="2">
        <v>1</v>
      </c>
    </row>
    <row r="10162" spans="2:71" ht="15" hidden="1" customHeight="1" x14ac:dyDescent="0.2">
      <c r="B10162" s="2">
        <v>29335</v>
      </c>
      <c r="J10162" s="2">
        <v>0.69509999</v>
      </c>
      <c r="K10162" s="2">
        <v>2.6755999899999998</v>
      </c>
      <c r="N10162" s="2">
        <v>0.2364</v>
      </c>
      <c r="V10162" s="2">
        <v>1.18179999</v>
      </c>
      <c r="X10162" s="2">
        <v>4.803E-3</v>
      </c>
      <c r="BH10162" s="2">
        <v>1.3080000000000001</v>
      </c>
      <c r="BL10162" s="2">
        <v>0.27550000000000002</v>
      </c>
      <c r="BS10162" s="2">
        <v>1</v>
      </c>
    </row>
    <row r="10163" spans="2:71" ht="15" hidden="1" customHeight="1" x14ac:dyDescent="0.2">
      <c r="B10163" s="2">
        <v>29027</v>
      </c>
      <c r="J10163" s="2">
        <v>0.70509999999999995</v>
      </c>
      <c r="K10163" s="2">
        <v>2.5150999999999999</v>
      </c>
      <c r="N10163" s="2">
        <v>0.22950000000000001</v>
      </c>
      <c r="V10163" s="2">
        <v>1.175</v>
      </c>
      <c r="X10163" s="2">
        <v>5.3699999999999998E-3</v>
      </c>
      <c r="BH10163" s="2">
        <v>1.3082999900000001</v>
      </c>
      <c r="BL10163" s="2">
        <v>0.27300000000000002</v>
      </c>
      <c r="BS10163" s="2">
        <v>1</v>
      </c>
    </row>
    <row r="10164" spans="2:71" ht="15" hidden="1" customHeight="1" x14ac:dyDescent="0.2">
      <c r="B10164" s="2">
        <v>28936</v>
      </c>
      <c r="J10164" s="2">
        <v>0.69240000000000002</v>
      </c>
      <c r="K10164" s="2">
        <v>2.3750999899999998</v>
      </c>
      <c r="N10164" s="2">
        <v>0.22889999999999999</v>
      </c>
      <c r="V10164" s="2">
        <v>1.16779999</v>
      </c>
      <c r="X10164" s="2">
        <v>5.6769999999999998E-3</v>
      </c>
      <c r="BH10164" s="2">
        <v>1.3084999900000001</v>
      </c>
      <c r="BL10164" s="2">
        <v>0.26740000000000003</v>
      </c>
      <c r="BS10164" s="2">
        <v>1</v>
      </c>
    </row>
    <row r="10165" spans="2:71" ht="15" hidden="1" customHeight="1" x14ac:dyDescent="0.2">
      <c r="B10165" s="2">
        <v>29116</v>
      </c>
      <c r="J10165" s="2">
        <v>0.71809999999999996</v>
      </c>
      <c r="K10165" s="2">
        <v>2.51089999</v>
      </c>
      <c r="N10165" s="2">
        <v>0.23330000000000001</v>
      </c>
      <c r="V10165" s="2">
        <v>1.16569999</v>
      </c>
      <c r="X10165" s="2">
        <v>5.2209999999999999E-3</v>
      </c>
      <c r="BH10165" s="2">
        <v>1.30859999</v>
      </c>
      <c r="BL10165" s="2">
        <v>0.27650000000000002</v>
      </c>
      <c r="BS10165" s="2">
        <v>1</v>
      </c>
    </row>
    <row r="10166" spans="2:71" ht="15" hidden="1" customHeight="1" x14ac:dyDescent="0.2">
      <c r="B10166" s="2">
        <v>29129</v>
      </c>
      <c r="J10166" s="2">
        <v>0.74980000000000002</v>
      </c>
      <c r="K10166" s="2">
        <v>2.5462999900000001</v>
      </c>
      <c r="N10166" s="2">
        <v>0.2387</v>
      </c>
      <c r="V10166" s="2">
        <v>1.161</v>
      </c>
      <c r="X10166" s="2">
        <v>5.1549999999999999E-3</v>
      </c>
      <c r="BH10166" s="2">
        <v>1.30859999</v>
      </c>
      <c r="BL10166" s="2">
        <v>0.28179999999999999</v>
      </c>
      <c r="BS10166" s="2">
        <v>1</v>
      </c>
    </row>
    <row r="10167" spans="2:71" ht="15" hidden="1" customHeight="1" x14ac:dyDescent="0.2">
      <c r="B10167" s="2">
        <v>29143</v>
      </c>
      <c r="J10167" s="2">
        <v>0.71960000000000002</v>
      </c>
      <c r="K10167" s="2">
        <v>2.53109998</v>
      </c>
      <c r="N10167" s="2">
        <v>0.2356</v>
      </c>
      <c r="V10167" s="2">
        <v>1.17369999</v>
      </c>
      <c r="X10167" s="2">
        <v>5.1159999999999999E-3</v>
      </c>
      <c r="BH10167" s="2">
        <v>1.3087</v>
      </c>
      <c r="BL10167" s="2">
        <v>0.27879999999999999</v>
      </c>
      <c r="BS10167" s="2">
        <v>1</v>
      </c>
    </row>
    <row r="10168" spans="2:71" ht="15" hidden="1" customHeight="1" x14ac:dyDescent="0.2">
      <c r="B10168" s="2">
        <v>29053</v>
      </c>
      <c r="J10168" s="2">
        <v>0.71039998999999998</v>
      </c>
      <c r="K10168" s="2">
        <v>2.63439998</v>
      </c>
      <c r="N10168" s="2">
        <v>0.23039999999999999</v>
      </c>
      <c r="V10168" s="2">
        <v>1.1599999999999999</v>
      </c>
      <c r="X10168" s="2">
        <v>5.3579999999999999E-3</v>
      </c>
      <c r="BH10168" s="2">
        <v>1.3088</v>
      </c>
      <c r="BL10168" s="2">
        <v>0.27539999999999998</v>
      </c>
      <c r="BS10168" s="2">
        <v>1</v>
      </c>
    </row>
    <row r="10169" spans="2:71" ht="15" hidden="1" customHeight="1" x14ac:dyDescent="0.2">
      <c r="B10169" s="2">
        <v>28935</v>
      </c>
      <c r="J10169" s="2">
        <v>0.68940000000000001</v>
      </c>
      <c r="K10169" s="2">
        <v>2.3754999899999998</v>
      </c>
      <c r="N10169" s="2">
        <v>0.22839999999999999</v>
      </c>
      <c r="V10169" s="2">
        <v>1.16769999</v>
      </c>
      <c r="X10169" s="2">
        <v>5.6350000000000003E-3</v>
      </c>
      <c r="BH10169" s="2">
        <v>1.30899999</v>
      </c>
      <c r="BL10169" s="2">
        <v>0.26690000000000003</v>
      </c>
      <c r="BS10169" s="2">
        <v>1</v>
      </c>
    </row>
    <row r="10170" spans="2:71" ht="15" hidden="1" customHeight="1" x14ac:dyDescent="0.2">
      <c r="B10170" s="2">
        <v>28937</v>
      </c>
      <c r="J10170" s="2">
        <v>0.69130000000000003</v>
      </c>
      <c r="K10170" s="2">
        <v>2.3811</v>
      </c>
      <c r="N10170" s="2">
        <v>0.2286</v>
      </c>
      <c r="V10170" s="2">
        <v>1.1675</v>
      </c>
      <c r="X10170" s="2">
        <v>5.6759999999999996E-3</v>
      </c>
      <c r="BH10170" s="2">
        <v>1.30909999</v>
      </c>
      <c r="BL10170" s="2">
        <v>0.2671</v>
      </c>
      <c r="BS10170" s="2">
        <v>1</v>
      </c>
    </row>
    <row r="10171" spans="2:71" ht="15" hidden="1" customHeight="1" x14ac:dyDescent="0.2">
      <c r="B10171" s="2">
        <v>29137</v>
      </c>
      <c r="J10171" s="2">
        <v>0.72099999000000004</v>
      </c>
      <c r="K10171" s="2">
        <v>2.5241999900000001</v>
      </c>
      <c r="N10171" s="2">
        <v>0.2351</v>
      </c>
      <c r="V10171" s="2">
        <v>1.1711999900000001</v>
      </c>
      <c r="X10171" s="2">
        <v>5.1789999999999996E-3</v>
      </c>
      <c r="BH10171" s="2">
        <v>1.3090999999999999</v>
      </c>
      <c r="BL10171" s="2">
        <v>0.2777</v>
      </c>
      <c r="BS10171" s="2">
        <v>1</v>
      </c>
    </row>
    <row r="10172" spans="2:71" ht="15" hidden="1" customHeight="1" x14ac:dyDescent="0.2">
      <c r="B10172" s="2">
        <v>30098</v>
      </c>
      <c r="J10172" s="2">
        <v>0.62309999999999999</v>
      </c>
      <c r="K10172" s="2">
        <v>2.2281999899999998</v>
      </c>
      <c r="N10172" s="2">
        <v>0.20660000000000001</v>
      </c>
      <c r="V10172" s="2">
        <v>1.24239999</v>
      </c>
      <c r="X10172" s="2">
        <v>5.1240000000000001E-3</v>
      </c>
      <c r="BH10172" s="2">
        <v>1.3090999999999999</v>
      </c>
      <c r="BL10172" s="2">
        <v>0.2127</v>
      </c>
      <c r="BS10172" s="2">
        <v>1</v>
      </c>
    </row>
    <row r="10173" spans="2:71" ht="15" hidden="1" customHeight="1" x14ac:dyDescent="0.2">
      <c r="B10173" s="2">
        <v>28941</v>
      </c>
      <c r="J10173" s="2">
        <v>0.69369999999999998</v>
      </c>
      <c r="K10173" s="2">
        <v>2.3968000100000002</v>
      </c>
      <c r="N10173" s="2">
        <v>0.22919999999999999</v>
      </c>
      <c r="V10173" s="2">
        <v>1.1685999899999999</v>
      </c>
      <c r="X10173" s="2">
        <v>5.6490000000000004E-3</v>
      </c>
      <c r="BH10173" s="2">
        <v>1.30919999</v>
      </c>
      <c r="BL10173" s="2">
        <v>0.26779999999999998</v>
      </c>
      <c r="BS10173" s="2">
        <v>1</v>
      </c>
    </row>
    <row r="10174" spans="2:71" ht="15" hidden="1" customHeight="1" x14ac:dyDescent="0.2">
      <c r="B10174" s="2">
        <v>29152</v>
      </c>
      <c r="J10174" s="2">
        <v>0.71479999000000005</v>
      </c>
      <c r="K10174" s="2">
        <v>2.4987999799999998</v>
      </c>
      <c r="N10174" s="2">
        <v>0.23630000000000001</v>
      </c>
      <c r="V10174" s="2">
        <v>1.1837</v>
      </c>
      <c r="X10174" s="2">
        <v>5.0569999999999999E-3</v>
      </c>
      <c r="BH10174" s="2">
        <v>1.3093000100000001</v>
      </c>
      <c r="BL10174" s="2">
        <v>0.27879999999999999</v>
      </c>
      <c r="BS10174" s="2">
        <v>1</v>
      </c>
    </row>
    <row r="10175" spans="2:71" ht="15" hidden="1" customHeight="1" x14ac:dyDescent="0.2">
      <c r="B10175" s="2">
        <v>30000</v>
      </c>
      <c r="J10175" s="2">
        <v>0.64080000000000004</v>
      </c>
      <c r="K10175" s="2">
        <v>2.2485999799999998</v>
      </c>
      <c r="N10175" s="2">
        <v>0.20319999999999999</v>
      </c>
      <c r="V10175" s="2">
        <v>1.2145999999999999</v>
      </c>
      <c r="X10175" s="2">
        <v>5.1619999999999999E-3</v>
      </c>
      <c r="BH10175" s="2">
        <v>1.3093000100000001</v>
      </c>
      <c r="BL10175" s="2">
        <v>0.2099</v>
      </c>
      <c r="BS10175" s="2">
        <v>1</v>
      </c>
    </row>
    <row r="10176" spans="2:71" ht="15" hidden="1" customHeight="1" x14ac:dyDescent="0.2">
      <c r="B10176" s="2">
        <v>30081</v>
      </c>
      <c r="J10176" s="2">
        <v>0.64549999999999996</v>
      </c>
      <c r="K10176" s="2">
        <v>2.24869999</v>
      </c>
      <c r="N10176" s="2">
        <v>0.2072</v>
      </c>
      <c r="V10176" s="2">
        <v>1.2251000000000001</v>
      </c>
      <c r="X10176" s="2">
        <v>5.2500000000000003E-3</v>
      </c>
      <c r="BH10176" s="2">
        <v>1.3093000100000001</v>
      </c>
      <c r="BL10176" s="2">
        <v>0.21390000000000001</v>
      </c>
      <c r="BS10176" s="2">
        <v>1</v>
      </c>
    </row>
    <row r="10177" spans="2:71" ht="15" hidden="1" customHeight="1" x14ac:dyDescent="0.2">
      <c r="B10177" s="2">
        <v>30140</v>
      </c>
      <c r="J10177" s="2">
        <v>0.60129999000000001</v>
      </c>
      <c r="K10177" s="2">
        <v>2.2070999699999998</v>
      </c>
      <c r="N10177" s="2">
        <v>0.20169999999999999</v>
      </c>
      <c r="V10177" s="2">
        <v>1.2903</v>
      </c>
      <c r="X10177" s="2">
        <v>5.0099999999999997E-3</v>
      </c>
      <c r="BH10177" s="2">
        <v>1.3093000100000001</v>
      </c>
      <c r="BL10177" s="2">
        <v>0.2084</v>
      </c>
      <c r="BS10177" s="2">
        <v>1</v>
      </c>
    </row>
    <row r="10178" spans="2:71" ht="15" hidden="1" customHeight="1" x14ac:dyDescent="0.2">
      <c r="B10178" s="2">
        <v>29025</v>
      </c>
      <c r="J10178" s="2">
        <v>0.69620000000000004</v>
      </c>
      <c r="K10178" s="2">
        <v>2.4980000000000002</v>
      </c>
      <c r="N10178" s="2">
        <v>0.22800000000000001</v>
      </c>
      <c r="V10178" s="2">
        <v>1.1772</v>
      </c>
      <c r="X10178" s="2">
        <v>5.3790000000000001E-3</v>
      </c>
      <c r="BH10178" s="2">
        <v>1.30939999</v>
      </c>
      <c r="BL10178" s="2">
        <v>0.27150000000000002</v>
      </c>
      <c r="BS10178" s="2">
        <v>1</v>
      </c>
    </row>
    <row r="10179" spans="2:71" ht="15" hidden="1" customHeight="1" x14ac:dyDescent="0.2">
      <c r="B10179" s="2">
        <v>30092</v>
      </c>
      <c r="J10179" s="2">
        <v>0.62949999000000001</v>
      </c>
      <c r="K10179" s="2">
        <v>2.2222999899999998</v>
      </c>
      <c r="N10179" s="2">
        <v>0.2074</v>
      </c>
      <c r="V10179" s="2">
        <v>1.2352999899999999</v>
      </c>
      <c r="X10179" s="2">
        <v>5.2069999999999998E-3</v>
      </c>
      <c r="BH10179" s="2">
        <v>1.3094000100000001</v>
      </c>
      <c r="BL10179" s="2">
        <v>0.2132</v>
      </c>
      <c r="BS10179" s="2">
        <v>1</v>
      </c>
    </row>
    <row r="10180" spans="2:71" ht="15" hidden="1" customHeight="1" x14ac:dyDescent="0.2">
      <c r="B10180" s="2">
        <v>29131</v>
      </c>
      <c r="J10180" s="2">
        <v>0.74280000000000002</v>
      </c>
      <c r="K10180" s="2">
        <v>2.5405999700000002</v>
      </c>
      <c r="N10180" s="2">
        <v>0.2387</v>
      </c>
      <c r="V10180" s="2">
        <v>1.1630999900000001</v>
      </c>
      <c r="X10180" s="2">
        <v>5.2040000000000003E-3</v>
      </c>
      <c r="BH10180" s="2">
        <v>1.3097000000000001</v>
      </c>
      <c r="BL10180" s="2">
        <v>0.28120000000000001</v>
      </c>
      <c r="BS10180" s="2">
        <v>1</v>
      </c>
    </row>
    <row r="10181" spans="2:71" ht="15" hidden="1" customHeight="1" x14ac:dyDescent="0.2">
      <c r="B10181" s="2">
        <v>28940</v>
      </c>
      <c r="J10181" s="2">
        <v>0.69410000000000005</v>
      </c>
      <c r="K10181" s="2">
        <v>2.3975000099999999</v>
      </c>
      <c r="N10181" s="2">
        <v>0.22889999999999999</v>
      </c>
      <c r="V10181" s="2">
        <v>1.1675</v>
      </c>
      <c r="X10181" s="2">
        <v>5.6540000000000002E-3</v>
      </c>
      <c r="BH10181" s="2">
        <v>1.3098000000000001</v>
      </c>
      <c r="BL10181" s="2">
        <v>0.26779999999999998</v>
      </c>
      <c r="BS10181" s="2">
        <v>1</v>
      </c>
    </row>
    <row r="10182" spans="2:71" ht="15" hidden="1" customHeight="1" x14ac:dyDescent="0.2">
      <c r="B10182" s="2">
        <v>29980</v>
      </c>
      <c r="J10182" s="2">
        <v>0.64849999999999997</v>
      </c>
      <c r="K10182" s="2">
        <v>2.2501999700000002</v>
      </c>
      <c r="N10182" s="2">
        <v>0.2036</v>
      </c>
      <c r="V10182" s="2">
        <v>1.1966999899999999</v>
      </c>
      <c r="X10182" s="2">
        <v>5.2430000000000003E-3</v>
      </c>
      <c r="BH10182" s="2">
        <v>1.3098000000000001</v>
      </c>
      <c r="BL10182" s="2">
        <v>0.21160000000000001</v>
      </c>
      <c r="BS10182" s="2">
        <v>1</v>
      </c>
    </row>
    <row r="10183" spans="2:71" ht="15" hidden="1" customHeight="1" x14ac:dyDescent="0.2">
      <c r="B10183" s="2">
        <v>30106</v>
      </c>
      <c r="J10183" s="2">
        <v>0.61709999000000004</v>
      </c>
      <c r="K10183" s="2">
        <v>2.2451999800000002</v>
      </c>
      <c r="N10183" s="2">
        <v>0.2064</v>
      </c>
      <c r="V10183" s="2">
        <v>1.2493999899999999</v>
      </c>
      <c r="X10183" s="2">
        <v>5.13E-3</v>
      </c>
      <c r="BH10183" s="2">
        <v>1.3099000000000001</v>
      </c>
      <c r="BL10183" s="2">
        <v>0.21290000000000001</v>
      </c>
      <c r="BS10183" s="2">
        <v>1</v>
      </c>
    </row>
    <row r="10184" spans="2:71" ht="15" hidden="1" customHeight="1" x14ac:dyDescent="0.2">
      <c r="B10184" s="2">
        <v>29041</v>
      </c>
      <c r="J10184" s="2">
        <v>0.70799999999999996</v>
      </c>
      <c r="K10184" s="2">
        <v>2.5945999899999999</v>
      </c>
      <c r="N10184" s="2">
        <v>0.23089999999999999</v>
      </c>
      <c r="V10184" s="2">
        <v>1.1644000000000001</v>
      </c>
      <c r="X10184" s="2">
        <v>5.3870000000000003E-3</v>
      </c>
      <c r="BH10184" s="2">
        <v>1.31</v>
      </c>
      <c r="BL10184" s="2">
        <v>0.27529999999999999</v>
      </c>
      <c r="BS10184" s="2">
        <v>1</v>
      </c>
    </row>
    <row r="10185" spans="2:71" ht="15" hidden="1" customHeight="1" x14ac:dyDescent="0.2">
      <c r="B10185" s="2">
        <v>29110</v>
      </c>
      <c r="J10185" s="2">
        <v>0.71309999000000002</v>
      </c>
      <c r="K10185" s="2">
        <v>2.5822999800000002</v>
      </c>
      <c r="N10185" s="2">
        <v>0.2324</v>
      </c>
      <c r="V10185" s="2">
        <v>1.16199999</v>
      </c>
      <c r="X10185" s="2">
        <v>5.2319999999999997E-3</v>
      </c>
      <c r="BH10185" s="2">
        <v>1.31</v>
      </c>
      <c r="BL10185" s="2">
        <v>0.27629999999999999</v>
      </c>
      <c r="BS10185" s="2">
        <v>1</v>
      </c>
    </row>
    <row r="10186" spans="2:71" ht="15" hidden="1" customHeight="1" x14ac:dyDescent="0.2">
      <c r="B10186" s="2">
        <v>29028</v>
      </c>
      <c r="J10186" s="2">
        <v>0.71419999999999995</v>
      </c>
      <c r="K10186" s="2">
        <v>2.5171000100000001</v>
      </c>
      <c r="N10186" s="2">
        <v>0.23050000000000001</v>
      </c>
      <c r="V10186" s="2">
        <v>1.1754</v>
      </c>
      <c r="X10186" s="2">
        <v>5.4299999999999999E-3</v>
      </c>
      <c r="BH10186" s="2">
        <v>1.3101999900000001</v>
      </c>
      <c r="BL10186" s="2">
        <v>0.27450000000000002</v>
      </c>
      <c r="BS10186" s="2">
        <v>1</v>
      </c>
    </row>
    <row r="10187" spans="2:71" ht="15" hidden="1" customHeight="1" x14ac:dyDescent="0.2">
      <c r="B10187" s="2">
        <v>29111</v>
      </c>
      <c r="J10187" s="2">
        <v>0.71299999999999997</v>
      </c>
      <c r="K10187" s="2">
        <v>2.5613999999999999</v>
      </c>
      <c r="N10187" s="2">
        <v>0.23280000000000001</v>
      </c>
      <c r="V10187" s="2">
        <v>1.1628000000000001</v>
      </c>
      <c r="X10187" s="2">
        <v>5.2119999999999996E-3</v>
      </c>
      <c r="BH10187" s="2">
        <v>1.31020001</v>
      </c>
      <c r="BL10187" s="2">
        <v>0.27650000000000002</v>
      </c>
      <c r="BS10187" s="2">
        <v>1</v>
      </c>
    </row>
    <row r="10188" spans="2:71" ht="15" hidden="1" customHeight="1" x14ac:dyDescent="0.2">
      <c r="B10188" s="2">
        <v>29126</v>
      </c>
      <c r="J10188" s="2">
        <v>0.74770000000000003</v>
      </c>
      <c r="K10188" s="2">
        <v>2.5567999800000001</v>
      </c>
      <c r="N10188" s="2">
        <v>0.23799999999999999</v>
      </c>
      <c r="V10188" s="2">
        <v>1.1605999899999999</v>
      </c>
      <c r="X10188" s="2">
        <v>5.1679999999999999E-3</v>
      </c>
      <c r="BH10188" s="2">
        <v>1.3102999900000001</v>
      </c>
      <c r="BL10188" s="2">
        <v>0.28139999999999998</v>
      </c>
      <c r="BS10188" s="2">
        <v>1</v>
      </c>
    </row>
    <row r="10189" spans="2:71" ht="15" hidden="1" customHeight="1" x14ac:dyDescent="0.2">
      <c r="B10189" s="2">
        <v>29146</v>
      </c>
      <c r="J10189" s="2">
        <v>0.71699999000000003</v>
      </c>
      <c r="K10189" s="2">
        <v>2.5382999800000001</v>
      </c>
      <c r="N10189" s="2">
        <v>0.23710000000000001</v>
      </c>
      <c r="V10189" s="2">
        <v>1.1794</v>
      </c>
      <c r="X10189" s="2">
        <v>5.0819999999999997E-3</v>
      </c>
      <c r="BH10189" s="2">
        <v>1.3102999900000001</v>
      </c>
      <c r="BL10189" s="2">
        <v>0.27929999999999999</v>
      </c>
      <c r="BS10189" s="2">
        <v>1</v>
      </c>
    </row>
    <row r="10190" spans="2:71" ht="15" hidden="1" customHeight="1" x14ac:dyDescent="0.2">
      <c r="B10190" s="2">
        <v>29109</v>
      </c>
      <c r="J10190" s="2">
        <v>0.71109999999999995</v>
      </c>
      <c r="K10190" s="2">
        <v>2.6016999799999998</v>
      </c>
      <c r="N10190" s="2">
        <v>0.2324</v>
      </c>
      <c r="V10190" s="2">
        <v>1.1612999900000001</v>
      </c>
      <c r="X10190" s="2">
        <v>5.2459999999999998E-3</v>
      </c>
      <c r="BH10190" s="2">
        <v>1.3108</v>
      </c>
      <c r="BL10190" s="2">
        <v>0.27639999999999998</v>
      </c>
      <c r="BS10190" s="2">
        <v>1</v>
      </c>
    </row>
    <row r="10191" spans="2:71" ht="15" hidden="1" customHeight="1" x14ac:dyDescent="0.2">
      <c r="B10191" s="2">
        <v>30013</v>
      </c>
      <c r="J10191" s="2">
        <v>0.65109998999999996</v>
      </c>
      <c r="K10191" s="2">
        <v>2.2323999699999999</v>
      </c>
      <c r="N10191" s="2">
        <v>0.20480000000000001</v>
      </c>
      <c r="V10191" s="2">
        <v>1.22459999</v>
      </c>
      <c r="X10191" s="2">
        <v>5.1780000000000003E-3</v>
      </c>
      <c r="BH10191" s="2">
        <v>1.3109</v>
      </c>
      <c r="BL10191" s="2">
        <v>0.2117</v>
      </c>
      <c r="BS10191" s="2">
        <v>1</v>
      </c>
    </row>
    <row r="10192" spans="2:71" ht="15" hidden="1" customHeight="1" x14ac:dyDescent="0.2">
      <c r="B10192" s="2">
        <v>30112</v>
      </c>
      <c r="J10192" s="2">
        <v>0.61199999999999999</v>
      </c>
      <c r="K10192" s="2">
        <v>2.2254999899999999</v>
      </c>
      <c r="N10192" s="2">
        <v>0.2054</v>
      </c>
      <c r="V10192" s="2">
        <v>1.26089999</v>
      </c>
      <c r="X10192" s="2">
        <v>5.0590000000000001E-3</v>
      </c>
      <c r="BH10192" s="2">
        <v>1.3115000000000001</v>
      </c>
      <c r="BL10192" s="2">
        <v>0.21129999999999999</v>
      </c>
      <c r="BS10192" s="2">
        <v>1</v>
      </c>
    </row>
    <row r="10193" spans="2:71" ht="15" hidden="1" customHeight="1" x14ac:dyDescent="0.2">
      <c r="B10193" s="2">
        <v>30109</v>
      </c>
      <c r="J10193" s="2">
        <v>0.61739999999999995</v>
      </c>
      <c r="K10193" s="2">
        <v>2.24679998</v>
      </c>
      <c r="N10193" s="2">
        <v>0.2056</v>
      </c>
      <c r="V10193" s="2">
        <v>1.2537999900000001</v>
      </c>
      <c r="X10193" s="2">
        <v>5.1070000000000004E-3</v>
      </c>
      <c r="BH10193" s="2">
        <v>1.3116000000000001</v>
      </c>
      <c r="BL10193" s="2">
        <v>0.21210000000000001</v>
      </c>
      <c r="BS10193" s="2">
        <v>1</v>
      </c>
    </row>
    <row r="10194" spans="2:71" ht="15" hidden="1" customHeight="1" x14ac:dyDescent="0.2">
      <c r="B10194" s="2">
        <v>29031</v>
      </c>
      <c r="J10194" s="2">
        <v>0.71360000000000001</v>
      </c>
      <c r="K10194" s="2">
        <v>2.5270999999999999</v>
      </c>
      <c r="N10194" s="2">
        <v>0.23069999999999999</v>
      </c>
      <c r="V10194" s="2">
        <v>1.1703000100000001</v>
      </c>
      <c r="X10194" s="2">
        <v>5.4850000000000003E-3</v>
      </c>
      <c r="BH10194" s="2">
        <v>1.3118999899999999</v>
      </c>
      <c r="BL10194" s="2">
        <v>0.27460000000000001</v>
      </c>
      <c r="BS10194" s="2">
        <v>1</v>
      </c>
    </row>
    <row r="10195" spans="2:71" ht="15" hidden="1" customHeight="1" x14ac:dyDescent="0.2">
      <c r="B10195" s="2">
        <v>30085</v>
      </c>
      <c r="J10195" s="2">
        <v>0.63739999000000003</v>
      </c>
      <c r="K10195" s="2">
        <v>2.2602999800000001</v>
      </c>
      <c r="N10195" s="2">
        <v>0.2079</v>
      </c>
      <c r="V10195" s="2">
        <v>1.23819999</v>
      </c>
      <c r="X10195" s="2">
        <v>5.2690000000000002E-3</v>
      </c>
      <c r="BH10195" s="2">
        <v>1.3120999900000001</v>
      </c>
      <c r="BL10195" s="2">
        <v>0.214</v>
      </c>
      <c r="BS10195" s="2">
        <v>1</v>
      </c>
    </row>
    <row r="10196" spans="2:71" ht="15" hidden="1" customHeight="1" x14ac:dyDescent="0.2">
      <c r="B10196" s="2">
        <v>30012</v>
      </c>
      <c r="J10196" s="2">
        <v>0.65300000000000002</v>
      </c>
      <c r="K10196" s="2">
        <v>2.2218999899999998</v>
      </c>
      <c r="N10196" s="2">
        <v>0.20469999999999999</v>
      </c>
      <c r="V10196" s="2">
        <v>1.2252000000000001</v>
      </c>
      <c r="X10196" s="2">
        <v>5.1539999999999997E-3</v>
      </c>
      <c r="BH10196" s="2">
        <v>1.3123</v>
      </c>
      <c r="BL10196" s="2">
        <v>0.21160000000000001</v>
      </c>
      <c r="BS10196" s="2">
        <v>1</v>
      </c>
    </row>
    <row r="10197" spans="2:71" ht="15" hidden="1" customHeight="1" x14ac:dyDescent="0.2">
      <c r="B10197" s="2">
        <v>29133</v>
      </c>
      <c r="J10197" s="2">
        <v>0.73850000000000005</v>
      </c>
      <c r="K10197" s="2">
        <v>2.5419999999999998</v>
      </c>
      <c r="N10197" s="2">
        <v>0.23730000000000001</v>
      </c>
      <c r="V10197" s="2">
        <v>1.1662999999999999</v>
      </c>
      <c r="X10197" s="2">
        <v>5.2030000000000002E-3</v>
      </c>
      <c r="BH10197" s="2">
        <v>1.3124</v>
      </c>
      <c r="BL10197" s="2">
        <v>0.28029999999999999</v>
      </c>
      <c r="BS10197" s="2">
        <v>1</v>
      </c>
    </row>
    <row r="10198" spans="2:71" ht="15" hidden="1" customHeight="1" x14ac:dyDescent="0.2">
      <c r="B10198" s="2">
        <v>29140</v>
      </c>
      <c r="J10198" s="2">
        <v>0.72189999000000005</v>
      </c>
      <c r="K10198" s="2">
        <v>2.5364999799999999</v>
      </c>
      <c r="N10198" s="2">
        <v>0.23619999999999999</v>
      </c>
      <c r="V10198" s="2">
        <v>1.1743999899999999</v>
      </c>
      <c r="X10198" s="2">
        <v>5.1599999999999997E-3</v>
      </c>
      <c r="BH10198" s="2">
        <v>1.3124</v>
      </c>
      <c r="BL10198" s="2">
        <v>0.27860000000000001</v>
      </c>
      <c r="BS10198" s="2">
        <v>1</v>
      </c>
    </row>
    <row r="10199" spans="2:71" ht="15" hidden="1" customHeight="1" x14ac:dyDescent="0.2">
      <c r="B10199" s="2">
        <v>29125</v>
      </c>
      <c r="J10199" s="2">
        <v>0.74749999</v>
      </c>
      <c r="K10199" s="2">
        <v>2.5603999800000001</v>
      </c>
      <c r="N10199" s="2">
        <v>0.23680000000000001</v>
      </c>
      <c r="V10199" s="2">
        <v>1.1624999899999999</v>
      </c>
      <c r="X10199" s="2">
        <v>5.2249999999999996E-3</v>
      </c>
      <c r="BH10199" s="2">
        <v>1.3125</v>
      </c>
      <c r="BL10199" s="2">
        <v>0.28100000000000003</v>
      </c>
      <c r="BS10199" s="2">
        <v>1</v>
      </c>
    </row>
    <row r="10200" spans="2:71" ht="15" hidden="1" customHeight="1" x14ac:dyDescent="0.2">
      <c r="B10200" s="2">
        <v>29336</v>
      </c>
      <c r="J10200" s="2">
        <v>0.69869999999999999</v>
      </c>
      <c r="K10200" s="2">
        <v>2.6954999900000001</v>
      </c>
      <c r="N10200" s="2">
        <v>0.23810000000000001</v>
      </c>
      <c r="V10200" s="2">
        <v>1.1850999900000001</v>
      </c>
      <c r="X10200" s="2">
        <v>4.8269999999999997E-3</v>
      </c>
      <c r="BH10200" s="2">
        <v>1.3125</v>
      </c>
      <c r="BL10200" s="2">
        <v>0.27679999999999999</v>
      </c>
      <c r="BS10200" s="2">
        <v>1</v>
      </c>
    </row>
    <row r="10201" spans="2:71" ht="15" hidden="1" customHeight="1" x14ac:dyDescent="0.2">
      <c r="B10201" s="2">
        <v>30113</v>
      </c>
      <c r="J10201" s="2">
        <v>0.61629999000000002</v>
      </c>
      <c r="K10201" s="2">
        <v>2.2383999800000001</v>
      </c>
      <c r="N10201" s="2">
        <v>0.20649999999999999</v>
      </c>
      <c r="V10201" s="2">
        <v>1.2614000000000001</v>
      </c>
      <c r="X10201" s="2">
        <v>5.0959999999999998E-3</v>
      </c>
      <c r="BH10201" s="2">
        <v>1.3125</v>
      </c>
      <c r="BL10201" s="2">
        <v>0.2132</v>
      </c>
      <c r="BS10201" s="2">
        <v>1</v>
      </c>
    </row>
    <row r="10202" spans="2:71" ht="15" hidden="1" customHeight="1" x14ac:dyDescent="0.2">
      <c r="B10202" s="2">
        <v>28927</v>
      </c>
      <c r="J10202" s="2">
        <v>0.69710000000000005</v>
      </c>
      <c r="K10202" s="2">
        <v>2.3927999999999998</v>
      </c>
      <c r="N10202" s="2">
        <v>0.2301</v>
      </c>
      <c r="V10202" s="2">
        <v>1.17219999</v>
      </c>
      <c r="X10202" s="2">
        <v>5.62E-3</v>
      </c>
      <c r="BH10202" s="2">
        <v>1.31259999</v>
      </c>
      <c r="BL10202" s="2">
        <v>0.26819999999999999</v>
      </c>
      <c r="BS10202" s="2">
        <v>1</v>
      </c>
    </row>
    <row r="10203" spans="2:71" ht="15" hidden="1" customHeight="1" x14ac:dyDescent="0.2">
      <c r="B10203" s="2">
        <v>29151</v>
      </c>
      <c r="J10203" s="2">
        <v>0.70879999999999999</v>
      </c>
      <c r="K10203" s="2">
        <v>2.5044999699999999</v>
      </c>
      <c r="N10203" s="2">
        <v>0.2364</v>
      </c>
      <c r="V10203" s="2">
        <v>1.18609999</v>
      </c>
      <c r="X10203" s="2">
        <v>5.0369999999999998E-3</v>
      </c>
      <c r="BH10203" s="2">
        <v>1.3128000099999999</v>
      </c>
      <c r="BL10203" s="2">
        <v>0.2787</v>
      </c>
      <c r="BS10203" s="2">
        <v>1</v>
      </c>
    </row>
    <row r="10204" spans="2:71" ht="15" hidden="1" customHeight="1" x14ac:dyDescent="0.2">
      <c r="B10204" s="2">
        <v>30134</v>
      </c>
      <c r="J10204" s="2">
        <v>0.61229999000000002</v>
      </c>
      <c r="K10204" s="2">
        <v>2.2282999800000001</v>
      </c>
      <c r="N10204" s="2">
        <v>0.2039</v>
      </c>
      <c r="V10204" s="2">
        <v>1.2867</v>
      </c>
      <c r="X10204" s="2">
        <v>5.0130000000000001E-3</v>
      </c>
      <c r="BH10204" s="2">
        <v>1.3129000099999999</v>
      </c>
      <c r="BL10204" s="2">
        <v>0.2104</v>
      </c>
      <c r="BS10204" s="2">
        <v>1</v>
      </c>
    </row>
    <row r="10205" spans="2:71" ht="15" hidden="1" customHeight="1" x14ac:dyDescent="0.2">
      <c r="B10205" s="2">
        <v>30137</v>
      </c>
      <c r="J10205" s="2">
        <v>0.61209999999999998</v>
      </c>
      <c r="K10205" s="2">
        <v>2.2306999900000002</v>
      </c>
      <c r="N10205" s="2">
        <v>0.2031</v>
      </c>
      <c r="V10205" s="2">
        <v>1.2894000000000001</v>
      </c>
      <c r="X10205" s="2">
        <v>5.0159999999999996E-3</v>
      </c>
      <c r="BH10205" s="2">
        <v>1.31299999</v>
      </c>
      <c r="BL10205" s="2">
        <v>0.21029999999999999</v>
      </c>
      <c r="BS10205" s="2">
        <v>1</v>
      </c>
    </row>
    <row r="10206" spans="2:71" ht="15" hidden="1" customHeight="1" x14ac:dyDescent="0.2">
      <c r="B10206" s="2">
        <v>28928</v>
      </c>
      <c r="J10206" s="2">
        <v>0.69820000000000004</v>
      </c>
      <c r="K10206" s="2">
        <v>2.3889999999999998</v>
      </c>
      <c r="N10206" s="2">
        <v>0.23</v>
      </c>
      <c r="V10206" s="2">
        <v>1.1724000000000001</v>
      </c>
      <c r="X10206" s="2">
        <v>5.6499999999999996E-3</v>
      </c>
      <c r="BH10206" s="2">
        <v>1.3130999999999999</v>
      </c>
      <c r="BL10206" s="2">
        <v>0.26879999999999998</v>
      </c>
      <c r="BS10206" s="2">
        <v>1</v>
      </c>
    </row>
    <row r="10207" spans="2:71" ht="15" hidden="1" customHeight="1" x14ac:dyDescent="0.2">
      <c r="B10207" s="2">
        <v>29362</v>
      </c>
      <c r="J10207" s="2">
        <v>0.69859998999999995</v>
      </c>
      <c r="K10207" s="2">
        <v>2.7042000000000002</v>
      </c>
      <c r="N10207" s="2">
        <v>0.2369</v>
      </c>
      <c r="V10207" s="2">
        <v>1.1591</v>
      </c>
      <c r="X10207" s="2">
        <v>5.1720000000000004E-3</v>
      </c>
      <c r="BH10207" s="2">
        <v>1.3130999999999999</v>
      </c>
      <c r="BL10207" s="2">
        <v>0.2752</v>
      </c>
      <c r="BS10207" s="2">
        <v>1</v>
      </c>
    </row>
    <row r="10208" spans="2:71" ht="15" hidden="1" customHeight="1" x14ac:dyDescent="0.2">
      <c r="B10208" s="2">
        <v>29132</v>
      </c>
      <c r="J10208" s="2">
        <v>0.73319999999999996</v>
      </c>
      <c r="K10208" s="2">
        <v>2.5469999900000002</v>
      </c>
      <c r="N10208" s="2">
        <v>0.23780000000000001</v>
      </c>
      <c r="V10208" s="2">
        <v>1.1646000000000001</v>
      </c>
      <c r="X10208" s="2">
        <v>5.2259999999999997E-3</v>
      </c>
      <c r="BH10208" s="2">
        <v>1.3132999999999999</v>
      </c>
      <c r="BL10208" s="2">
        <v>0.2797</v>
      </c>
      <c r="BS10208" s="2">
        <v>1</v>
      </c>
    </row>
    <row r="10209" spans="2:71" ht="15" hidden="1" customHeight="1" x14ac:dyDescent="0.2">
      <c r="B10209" s="2">
        <v>28934</v>
      </c>
      <c r="J10209" s="2">
        <v>0.69669999999999999</v>
      </c>
      <c r="K10209" s="2">
        <v>2.37979999</v>
      </c>
      <c r="N10209" s="2">
        <v>0.2296</v>
      </c>
      <c r="V10209" s="2">
        <v>1.171</v>
      </c>
      <c r="X10209" s="2">
        <v>5.6579999999999998E-3</v>
      </c>
      <c r="BH10209" s="2">
        <v>1.31339999</v>
      </c>
      <c r="BL10209" s="2">
        <v>0.26819999999999999</v>
      </c>
      <c r="BS10209" s="2">
        <v>1</v>
      </c>
    </row>
    <row r="10210" spans="2:71" ht="15" hidden="1" customHeight="1" x14ac:dyDescent="0.2">
      <c r="B10210" s="2">
        <v>30139</v>
      </c>
      <c r="J10210" s="2">
        <v>0.60479998999999995</v>
      </c>
      <c r="K10210" s="2">
        <v>2.2182999799999998</v>
      </c>
      <c r="N10210" s="2">
        <v>0.2026</v>
      </c>
      <c r="V10210" s="2">
        <v>1.2965</v>
      </c>
      <c r="X10210" s="2">
        <v>5.0099999999999997E-3</v>
      </c>
      <c r="BH10210" s="2">
        <v>1.3133999999999999</v>
      </c>
      <c r="BL10210" s="2">
        <v>0.20930000000000001</v>
      </c>
      <c r="BS10210" s="2">
        <v>1</v>
      </c>
    </row>
    <row r="10211" spans="2:71" ht="15" hidden="1" customHeight="1" x14ac:dyDescent="0.2">
      <c r="B10211" s="2">
        <v>30110</v>
      </c>
      <c r="J10211" s="2">
        <v>0.61529999999999996</v>
      </c>
      <c r="K10211" s="2">
        <v>2.2413999699999998</v>
      </c>
      <c r="N10211" s="2">
        <v>0.2056</v>
      </c>
      <c r="V10211" s="2">
        <v>1.25849999</v>
      </c>
      <c r="X10211" s="2">
        <v>5.097E-3</v>
      </c>
      <c r="BH10211" s="2">
        <v>1.3134999999999999</v>
      </c>
      <c r="BL10211" s="2">
        <v>0.21179999999999999</v>
      </c>
      <c r="BS10211" s="2">
        <v>1</v>
      </c>
    </row>
    <row r="10212" spans="2:71" ht="15" hidden="1" customHeight="1" x14ac:dyDescent="0.2">
      <c r="B10212" s="2">
        <v>30088</v>
      </c>
      <c r="J10212" s="2">
        <v>0.63329999999999997</v>
      </c>
      <c r="K10212" s="2">
        <v>2.2524999999999999</v>
      </c>
      <c r="N10212" s="2">
        <v>0.20899999999999999</v>
      </c>
      <c r="V10212" s="2">
        <v>1.2389999899999999</v>
      </c>
      <c r="X10212" s="2">
        <v>5.2319999999999997E-3</v>
      </c>
      <c r="BH10212" s="2">
        <v>1.31380001</v>
      </c>
      <c r="BL10212" s="2">
        <v>0.21510000000000001</v>
      </c>
      <c r="BS10212" s="2">
        <v>1</v>
      </c>
    </row>
    <row r="10213" spans="2:71" ht="15" hidden="1" customHeight="1" x14ac:dyDescent="0.2">
      <c r="B10213" s="2">
        <v>30007</v>
      </c>
      <c r="J10213" s="2">
        <v>0.64980000000000004</v>
      </c>
      <c r="K10213" s="2">
        <v>2.2381999800000001</v>
      </c>
      <c r="N10213" s="2">
        <v>0.20369999999999999</v>
      </c>
      <c r="V10213" s="2">
        <v>1.2213999900000001</v>
      </c>
      <c r="X10213" s="2">
        <v>5.1780000000000003E-3</v>
      </c>
      <c r="BH10213" s="2">
        <v>1.3138999899999999</v>
      </c>
      <c r="BL10213" s="2">
        <v>0.21129999999999999</v>
      </c>
      <c r="BS10213" s="2">
        <v>1</v>
      </c>
    </row>
    <row r="10214" spans="2:71" ht="15" hidden="1" customHeight="1" x14ac:dyDescent="0.2">
      <c r="B10214" s="2">
        <v>28930</v>
      </c>
      <c r="J10214" s="2">
        <v>0.69769999999999999</v>
      </c>
      <c r="K10214" s="2">
        <v>2.3828999999999998</v>
      </c>
      <c r="N10214" s="2">
        <v>0.2301</v>
      </c>
      <c r="V10214" s="2">
        <v>1.1732</v>
      </c>
      <c r="X10214" s="2">
        <v>5.6509999999999998E-3</v>
      </c>
      <c r="BH10214" s="2">
        <v>1.3141</v>
      </c>
      <c r="BL10214" s="2">
        <v>0.26869999999999999</v>
      </c>
      <c r="BS10214" s="2">
        <v>1</v>
      </c>
    </row>
    <row r="10215" spans="2:71" ht="15" hidden="1" customHeight="1" x14ac:dyDescent="0.2">
      <c r="B10215" s="2">
        <v>29088</v>
      </c>
      <c r="J10215" s="2">
        <v>0.70249998999999996</v>
      </c>
      <c r="K10215" s="2">
        <v>2.5762999999999998</v>
      </c>
      <c r="N10215" s="2">
        <v>0.23139999999999999</v>
      </c>
      <c r="V10215" s="2">
        <v>1.1652</v>
      </c>
      <c r="X10215" s="2">
        <v>5.3540000000000003E-3</v>
      </c>
      <c r="BH10215" s="2">
        <v>1.3141</v>
      </c>
      <c r="BL10215" s="2">
        <v>0.27550000000000002</v>
      </c>
      <c r="BS10215" s="2">
        <v>1</v>
      </c>
    </row>
    <row r="10216" spans="2:71" ht="15" hidden="1" customHeight="1" x14ac:dyDescent="0.2">
      <c r="B10216" s="2">
        <v>29147</v>
      </c>
      <c r="J10216" s="2">
        <v>0.71860000000000002</v>
      </c>
      <c r="K10216" s="2">
        <v>2.5448999699999999</v>
      </c>
      <c r="N10216" s="2">
        <v>0.23730000000000001</v>
      </c>
      <c r="V10216" s="2">
        <v>1.1812</v>
      </c>
      <c r="X10216" s="2">
        <v>5.117E-3</v>
      </c>
      <c r="BH10216" s="2">
        <v>1.3141</v>
      </c>
      <c r="BL10216" s="2">
        <v>0.27910000000000001</v>
      </c>
      <c r="BS10216" s="2">
        <v>1</v>
      </c>
    </row>
    <row r="10217" spans="2:71" ht="15" hidden="1" customHeight="1" x14ac:dyDescent="0.2">
      <c r="B10217" s="2">
        <v>29994</v>
      </c>
      <c r="J10217" s="2">
        <v>0.63400000000000001</v>
      </c>
      <c r="K10217" s="2">
        <v>2.2322000000000002</v>
      </c>
      <c r="N10217" s="2">
        <v>0.2026</v>
      </c>
      <c r="V10217" s="2">
        <v>1.21249999</v>
      </c>
      <c r="X10217" s="2">
        <v>5.0889999999999998E-3</v>
      </c>
      <c r="BH10217" s="2">
        <v>1.3141</v>
      </c>
      <c r="BL10217" s="2">
        <v>0.2094</v>
      </c>
      <c r="BS10217" s="2">
        <v>1</v>
      </c>
    </row>
    <row r="10218" spans="2:71" ht="15" hidden="1" customHeight="1" x14ac:dyDescent="0.2">
      <c r="B10218" s="2">
        <v>29118</v>
      </c>
      <c r="J10218" s="2">
        <v>0.73619999999999997</v>
      </c>
      <c r="K10218" s="2">
        <v>2.5239999900000001</v>
      </c>
      <c r="N10218" s="2">
        <v>0.23630000000000001</v>
      </c>
      <c r="V10218" s="2">
        <v>1.16769999</v>
      </c>
      <c r="X10218" s="2">
        <v>5.3E-3</v>
      </c>
      <c r="BH10218" s="2">
        <v>1.3142</v>
      </c>
      <c r="BL10218" s="2">
        <v>0.27979999999999999</v>
      </c>
      <c r="BS10218" s="2">
        <v>1</v>
      </c>
    </row>
    <row r="10219" spans="2:71" ht="15" hidden="1" customHeight="1" x14ac:dyDescent="0.2">
      <c r="B10219" s="2">
        <v>29150</v>
      </c>
      <c r="J10219" s="2">
        <v>0.71250000000000002</v>
      </c>
      <c r="K10219" s="2">
        <v>2.54099998</v>
      </c>
      <c r="N10219" s="2">
        <v>0.23699999999999999</v>
      </c>
      <c r="V10219" s="2">
        <v>1.18239999</v>
      </c>
      <c r="X10219" s="2">
        <v>5.0650000000000001E-3</v>
      </c>
      <c r="BH10219" s="2">
        <v>1.3142</v>
      </c>
      <c r="BL10219" s="2">
        <v>0.27950000000000003</v>
      </c>
      <c r="BS10219" s="2">
        <v>1</v>
      </c>
    </row>
    <row r="10220" spans="2:71" ht="15" hidden="1" customHeight="1" x14ac:dyDescent="0.2">
      <c r="B10220" s="2">
        <v>30127</v>
      </c>
      <c r="J10220" s="2">
        <v>0.60760000000000003</v>
      </c>
      <c r="K10220" s="2">
        <v>2.2144999799999998</v>
      </c>
      <c r="N10220" s="2">
        <v>0.20430000000000001</v>
      </c>
      <c r="V10220" s="2">
        <v>1.2872999899999999</v>
      </c>
      <c r="X10220" s="2">
        <v>4.9969999999999997E-3</v>
      </c>
      <c r="BH10220" s="2">
        <v>1.3142</v>
      </c>
      <c r="BL10220" s="2">
        <v>0.20960000000000001</v>
      </c>
      <c r="BS10220" s="2">
        <v>1</v>
      </c>
    </row>
    <row r="10221" spans="2:71" ht="15" hidden="1" customHeight="1" x14ac:dyDescent="0.2">
      <c r="B10221" s="2">
        <v>29998</v>
      </c>
      <c r="J10221" s="2">
        <v>0.63789998999999997</v>
      </c>
      <c r="K10221" s="2">
        <v>2.2330999999999999</v>
      </c>
      <c r="N10221" s="2">
        <v>0.2031</v>
      </c>
      <c r="V10221" s="2">
        <v>1.21859999</v>
      </c>
      <c r="X10221" s="2">
        <v>5.0629999999999998E-3</v>
      </c>
      <c r="BH10221" s="2">
        <v>1.3143</v>
      </c>
      <c r="BL10221" s="2">
        <v>0.2097</v>
      </c>
      <c r="BS10221" s="2">
        <v>1</v>
      </c>
    </row>
    <row r="10222" spans="2:71" ht="15" hidden="1" customHeight="1" x14ac:dyDescent="0.2">
      <c r="B10222" s="2">
        <v>30082</v>
      </c>
      <c r="J10222" s="2">
        <v>0.64529999000000005</v>
      </c>
      <c r="K10222" s="2">
        <v>2.25809997</v>
      </c>
      <c r="N10222" s="2">
        <v>0.2084</v>
      </c>
      <c r="V10222" s="2">
        <v>1.2318999900000001</v>
      </c>
      <c r="X10222" s="2">
        <v>5.2919999999999998E-3</v>
      </c>
      <c r="BH10222" s="2">
        <v>1.3143</v>
      </c>
      <c r="BL10222" s="2">
        <v>0.21529999999999999</v>
      </c>
      <c r="BS10222" s="2">
        <v>1</v>
      </c>
    </row>
    <row r="10223" spans="2:71" ht="15" hidden="1" customHeight="1" x14ac:dyDescent="0.2">
      <c r="B10223" s="2">
        <v>29138</v>
      </c>
      <c r="J10223" s="2">
        <v>0.72789999999999999</v>
      </c>
      <c r="K10223" s="2">
        <v>2.5456999800000002</v>
      </c>
      <c r="N10223" s="2">
        <v>0.2382</v>
      </c>
      <c r="V10223" s="2">
        <v>1.1734</v>
      </c>
      <c r="X10223" s="2">
        <v>5.1989999999999996E-3</v>
      </c>
      <c r="BH10223" s="2">
        <v>1.3144</v>
      </c>
      <c r="BL10223" s="2">
        <v>0.28000000000000003</v>
      </c>
      <c r="BS10223" s="2">
        <v>1</v>
      </c>
    </row>
    <row r="10224" spans="2:71" ht="15" hidden="1" customHeight="1" x14ac:dyDescent="0.2">
      <c r="B10224" s="2">
        <v>29089</v>
      </c>
      <c r="J10224" s="2">
        <v>0.7036</v>
      </c>
      <c r="K10224" s="2">
        <v>2.5895999999999999</v>
      </c>
      <c r="N10224" s="2">
        <v>0.23200000000000001</v>
      </c>
      <c r="V10224" s="2">
        <v>1.1673999900000001</v>
      </c>
      <c r="X10224" s="2">
        <v>5.3179999999999998E-3</v>
      </c>
      <c r="BH10224" s="2">
        <v>1.3145</v>
      </c>
      <c r="BL10224" s="2">
        <v>0.2762</v>
      </c>
      <c r="BS10224" s="2">
        <v>1</v>
      </c>
    </row>
    <row r="10225" spans="2:71" ht="15" hidden="1" customHeight="1" x14ac:dyDescent="0.2">
      <c r="B10225" s="2">
        <v>29090</v>
      </c>
      <c r="J10225" s="2">
        <v>0.70289999999999997</v>
      </c>
      <c r="K10225" s="2">
        <v>2.5896999799999998</v>
      </c>
      <c r="N10225" s="2">
        <v>0.23130000000000001</v>
      </c>
      <c r="V10225" s="2">
        <v>1.1646999899999999</v>
      </c>
      <c r="X10225" s="2">
        <v>5.3160000000000004E-3</v>
      </c>
      <c r="BH10225" s="2">
        <v>1.3145</v>
      </c>
      <c r="BL10225" s="2">
        <v>0.27560000000000001</v>
      </c>
      <c r="BS10225" s="2">
        <v>1</v>
      </c>
    </row>
    <row r="10226" spans="2:71" ht="15" hidden="1" customHeight="1" x14ac:dyDescent="0.2">
      <c r="B10226" s="2">
        <v>29999</v>
      </c>
      <c r="J10226" s="2">
        <v>0.63629999999999998</v>
      </c>
      <c r="K10226" s="2">
        <v>2.2361999799999999</v>
      </c>
      <c r="N10226" s="2">
        <v>0.20300000000000001</v>
      </c>
      <c r="V10226" s="2">
        <v>1.2182999999999999</v>
      </c>
      <c r="X10226" s="2">
        <v>5.071E-3</v>
      </c>
      <c r="BH10226" s="2">
        <v>1.3145</v>
      </c>
      <c r="BL10226" s="2">
        <v>0.20930000000000001</v>
      </c>
      <c r="BS10226" s="2">
        <v>1</v>
      </c>
    </row>
    <row r="10227" spans="2:71" ht="15" hidden="1" customHeight="1" x14ac:dyDescent="0.2">
      <c r="B10227" s="2">
        <v>28929</v>
      </c>
      <c r="J10227" s="2">
        <v>0.69950000000000001</v>
      </c>
      <c r="K10227" s="2">
        <v>2.3882000099999998</v>
      </c>
      <c r="N10227" s="2">
        <v>0.23050000000000001</v>
      </c>
      <c r="V10227" s="2">
        <v>1.1728000000000001</v>
      </c>
      <c r="X10227" s="2">
        <v>5.6740000000000002E-3</v>
      </c>
      <c r="BH10227" s="2">
        <v>1.3149</v>
      </c>
      <c r="BL10227" s="2">
        <v>0.26919999999999999</v>
      </c>
      <c r="BS10227" s="2">
        <v>1</v>
      </c>
    </row>
    <row r="10228" spans="2:71" ht="15" hidden="1" customHeight="1" x14ac:dyDescent="0.2">
      <c r="B10228" s="2">
        <v>29108</v>
      </c>
      <c r="J10228" s="2">
        <v>0.71619999000000001</v>
      </c>
      <c r="K10228" s="2">
        <v>2.61229998</v>
      </c>
      <c r="N10228" s="2">
        <v>0.2331</v>
      </c>
      <c r="V10228" s="2">
        <v>1.1636</v>
      </c>
      <c r="X10228" s="2">
        <v>5.2729999999999999E-3</v>
      </c>
      <c r="BH10228" s="2">
        <v>1.3149999999999999</v>
      </c>
      <c r="BL10228" s="2">
        <v>0.27739999999999998</v>
      </c>
      <c r="BS10228" s="2">
        <v>1</v>
      </c>
    </row>
    <row r="10229" spans="2:71" ht="15" hidden="1" customHeight="1" x14ac:dyDescent="0.2">
      <c r="B10229" s="2">
        <v>29124</v>
      </c>
      <c r="J10229" s="2">
        <v>0.73839999999999995</v>
      </c>
      <c r="K10229" s="2">
        <v>2.5518999999999998</v>
      </c>
      <c r="N10229" s="2">
        <v>0.23480000000000001</v>
      </c>
      <c r="V10229" s="2">
        <v>1.167</v>
      </c>
      <c r="X10229" s="2">
        <v>5.2370000000000003E-3</v>
      </c>
      <c r="BH10229" s="2">
        <v>1.3150999999999999</v>
      </c>
      <c r="BL10229" s="2">
        <v>0.28029999999999999</v>
      </c>
      <c r="BS10229" s="2">
        <v>1</v>
      </c>
    </row>
    <row r="10230" spans="2:71" ht="15" hidden="1" customHeight="1" x14ac:dyDescent="0.2">
      <c r="B10230" s="2">
        <v>29098</v>
      </c>
      <c r="J10230" s="2">
        <v>0.70429998999999999</v>
      </c>
      <c r="K10230" s="2">
        <v>2.6277999900000002</v>
      </c>
      <c r="N10230" s="2">
        <v>0.23180000000000001</v>
      </c>
      <c r="V10230" s="2">
        <v>1.1661999999999999</v>
      </c>
      <c r="X10230" s="2">
        <v>5.293E-3</v>
      </c>
      <c r="BH10230" s="2">
        <v>1.3151999999999999</v>
      </c>
      <c r="BL10230" s="2">
        <v>0.27660000000000001</v>
      </c>
      <c r="BS10230" s="2">
        <v>1</v>
      </c>
    </row>
    <row r="10231" spans="2:71" ht="15" hidden="1" customHeight="1" x14ac:dyDescent="0.2">
      <c r="B10231" s="2">
        <v>29993</v>
      </c>
      <c r="J10231" s="2">
        <v>0.63759999999999994</v>
      </c>
      <c r="K10231" s="2">
        <v>2.2366999999999999</v>
      </c>
      <c r="N10231" s="2">
        <v>0.2026</v>
      </c>
      <c r="V10231" s="2">
        <v>1.2096999900000001</v>
      </c>
      <c r="X10231" s="2">
        <v>5.1330000000000004E-3</v>
      </c>
      <c r="BH10231" s="2">
        <v>1.3151999999999999</v>
      </c>
      <c r="BL10231" s="2">
        <v>0.2102</v>
      </c>
      <c r="BS10231" s="2">
        <v>1</v>
      </c>
    </row>
    <row r="10232" spans="2:71" ht="15" hidden="1" customHeight="1" x14ac:dyDescent="0.2">
      <c r="B10232" s="2">
        <v>30011</v>
      </c>
      <c r="J10232" s="2">
        <v>0.64859999999999995</v>
      </c>
      <c r="K10232" s="2">
        <v>2.2367999900000002</v>
      </c>
      <c r="N10232" s="2">
        <v>0.20480000000000001</v>
      </c>
      <c r="V10232" s="2">
        <v>1.22799999</v>
      </c>
      <c r="X10232" s="2">
        <v>5.156E-3</v>
      </c>
      <c r="BH10232" s="2">
        <v>1.3151999999999999</v>
      </c>
      <c r="BL10232" s="2">
        <v>0.21179999999999999</v>
      </c>
      <c r="BS10232" s="2">
        <v>1</v>
      </c>
    </row>
    <row r="10233" spans="2:71" ht="15" hidden="1" customHeight="1" x14ac:dyDescent="0.2">
      <c r="B10233" s="2">
        <v>30138</v>
      </c>
      <c r="J10233" s="2">
        <v>0.60969998999999997</v>
      </c>
      <c r="K10233" s="2">
        <v>2.22639999</v>
      </c>
      <c r="N10233" s="2">
        <v>0.2031</v>
      </c>
      <c r="V10233" s="2">
        <v>1.2917999899999999</v>
      </c>
      <c r="X10233" s="2">
        <v>5.0150000000000004E-3</v>
      </c>
      <c r="BH10233" s="2">
        <v>1.3151999999999999</v>
      </c>
      <c r="BL10233" s="2">
        <v>0.20979999999999999</v>
      </c>
      <c r="BS10233" s="2">
        <v>1</v>
      </c>
    </row>
    <row r="10234" spans="2:71" ht="15" hidden="1" customHeight="1" x14ac:dyDescent="0.2">
      <c r="B10234" s="2">
        <v>29123</v>
      </c>
      <c r="J10234" s="2">
        <v>0.74050000000000005</v>
      </c>
      <c r="K10234" s="2">
        <v>2.52159998</v>
      </c>
      <c r="N10234" s="2">
        <v>0.23499999999999999</v>
      </c>
      <c r="V10234" s="2">
        <v>1.16819999</v>
      </c>
      <c r="X10234" s="2">
        <v>5.2449999999999997E-3</v>
      </c>
      <c r="BH10234" s="2">
        <v>1.3152999999999999</v>
      </c>
      <c r="BL10234" s="2">
        <v>0.28029999999999999</v>
      </c>
      <c r="BS10234" s="2">
        <v>1</v>
      </c>
    </row>
    <row r="10235" spans="2:71" ht="15" hidden="1" customHeight="1" x14ac:dyDescent="0.2">
      <c r="B10235" s="2">
        <v>30006</v>
      </c>
      <c r="J10235" s="2">
        <v>0.65090000000000003</v>
      </c>
      <c r="K10235" s="2">
        <v>2.2333999900000001</v>
      </c>
      <c r="N10235" s="2">
        <v>0.2031</v>
      </c>
      <c r="V10235" s="2">
        <v>1.22009999</v>
      </c>
      <c r="X10235" s="2">
        <v>5.2090000000000001E-3</v>
      </c>
      <c r="BH10235" s="2">
        <v>1.3152999999999999</v>
      </c>
      <c r="BL10235" s="2">
        <v>0.21179999999999999</v>
      </c>
      <c r="BS10235" s="2">
        <v>1</v>
      </c>
    </row>
    <row r="10236" spans="2:71" ht="15" hidden="1" customHeight="1" x14ac:dyDescent="0.2">
      <c r="B10236" s="2">
        <v>29997</v>
      </c>
      <c r="J10236" s="2">
        <v>0.63469998999999999</v>
      </c>
      <c r="K10236" s="2">
        <v>2.2369999900000002</v>
      </c>
      <c r="N10236" s="2">
        <v>0.2024</v>
      </c>
      <c r="V10236" s="2">
        <v>1.2170999899999999</v>
      </c>
      <c r="X10236" s="2">
        <v>5.0559999999999997E-3</v>
      </c>
      <c r="BH10236" s="2">
        <v>1.3153999999999999</v>
      </c>
      <c r="BL10236" s="2">
        <v>0.20910000000000001</v>
      </c>
      <c r="BS10236" s="2">
        <v>1</v>
      </c>
    </row>
    <row r="10237" spans="2:71" ht="15" hidden="1" customHeight="1" x14ac:dyDescent="0.2">
      <c r="B10237" s="2">
        <v>30126</v>
      </c>
      <c r="J10237" s="2">
        <v>0.61179998999999996</v>
      </c>
      <c r="K10237" s="2">
        <v>2.2272999900000001</v>
      </c>
      <c r="N10237" s="2">
        <v>0.2056</v>
      </c>
      <c r="V10237" s="2">
        <v>1.2855999899999999</v>
      </c>
      <c r="X10237" s="2">
        <v>5.0400000000000002E-3</v>
      </c>
      <c r="BH10237" s="2">
        <v>1.3159000000000001</v>
      </c>
      <c r="BL10237" s="2">
        <v>0.21099999999999999</v>
      </c>
      <c r="BS10237" s="2">
        <v>1</v>
      </c>
    </row>
    <row r="10238" spans="2:71" ht="15" hidden="1" customHeight="1" x14ac:dyDescent="0.2">
      <c r="B10238" s="2">
        <v>29091</v>
      </c>
      <c r="J10238" s="2">
        <v>0.70499999999999996</v>
      </c>
      <c r="K10238" s="2">
        <v>2.6056999900000002</v>
      </c>
      <c r="N10238" s="2">
        <v>0.23200000000000001</v>
      </c>
      <c r="V10238" s="2">
        <v>1.167</v>
      </c>
      <c r="X10238" s="2">
        <v>5.3290000000000004E-3</v>
      </c>
      <c r="BH10238" s="2">
        <v>1.3161</v>
      </c>
      <c r="BL10238" s="2">
        <v>0.2762</v>
      </c>
      <c r="BS10238" s="2">
        <v>1</v>
      </c>
    </row>
    <row r="10239" spans="2:71" ht="15" hidden="1" customHeight="1" x14ac:dyDescent="0.2">
      <c r="B10239" s="2">
        <v>29122</v>
      </c>
      <c r="J10239" s="2">
        <v>0.74109999999999998</v>
      </c>
      <c r="K10239" s="2">
        <v>2.5194999899999999</v>
      </c>
      <c r="N10239" s="2">
        <v>0.23569999999999999</v>
      </c>
      <c r="V10239" s="2">
        <v>1.16779999</v>
      </c>
      <c r="X10239" s="2">
        <v>5.2420000000000001E-3</v>
      </c>
      <c r="BH10239" s="2">
        <v>1.3161</v>
      </c>
      <c r="BL10239" s="2">
        <v>0.28039999999999998</v>
      </c>
      <c r="BS10239" s="2">
        <v>1</v>
      </c>
    </row>
    <row r="10240" spans="2:71" ht="15" hidden="1" customHeight="1" x14ac:dyDescent="0.2">
      <c r="B10240" s="2">
        <v>29139</v>
      </c>
      <c r="J10240" s="2">
        <v>0.7288</v>
      </c>
      <c r="K10240" s="2">
        <v>2.5397999900000001</v>
      </c>
      <c r="N10240" s="2">
        <v>0.23719999999999999</v>
      </c>
      <c r="V10240" s="2">
        <v>1.1741999999999999</v>
      </c>
      <c r="X10240" s="2">
        <v>5.1919999999999996E-3</v>
      </c>
      <c r="BH10240" s="2">
        <v>1.3162</v>
      </c>
      <c r="BL10240" s="2">
        <v>0.28050000000000003</v>
      </c>
      <c r="BS10240" s="2">
        <v>1</v>
      </c>
    </row>
    <row r="10241" spans="2:71" ht="15" hidden="1" customHeight="1" x14ac:dyDescent="0.2">
      <c r="B10241" s="2">
        <v>30001</v>
      </c>
      <c r="J10241" s="2">
        <v>0.64600000000000002</v>
      </c>
      <c r="K10241" s="2">
        <v>2.2538999899999999</v>
      </c>
      <c r="N10241" s="2">
        <v>0.2049</v>
      </c>
      <c r="V10241" s="2">
        <v>1.2167999899999999</v>
      </c>
      <c r="X10241" s="2">
        <v>5.2129999999999998E-3</v>
      </c>
      <c r="BH10241" s="2">
        <v>1.3163</v>
      </c>
      <c r="BL10241" s="2">
        <v>0.21179999999999999</v>
      </c>
      <c r="BS10241" s="2">
        <v>1</v>
      </c>
    </row>
    <row r="10242" spans="2:71" ht="15" hidden="1" customHeight="1" x14ac:dyDescent="0.2">
      <c r="B10242" s="2">
        <v>29059</v>
      </c>
      <c r="J10242" s="2">
        <v>0.71259998999999996</v>
      </c>
      <c r="K10242" s="2">
        <v>2.6764999899999999</v>
      </c>
      <c r="N10242" s="2">
        <v>0.2316</v>
      </c>
      <c r="V10242" s="2">
        <v>1.1627000000000001</v>
      </c>
      <c r="X10242" s="2">
        <v>5.4089999999999997E-3</v>
      </c>
      <c r="BH10242" s="2">
        <v>1.3165999900000001</v>
      </c>
      <c r="BL10242" s="2">
        <v>0.27700000000000002</v>
      </c>
      <c r="BS10242" s="2">
        <v>1</v>
      </c>
    </row>
    <row r="10243" spans="2:71" ht="15" hidden="1" customHeight="1" x14ac:dyDescent="0.2">
      <c r="B10243" s="2">
        <v>29119</v>
      </c>
      <c r="J10243" s="2">
        <v>0.73929999999999996</v>
      </c>
      <c r="K10243" s="2">
        <v>2.5267999799999998</v>
      </c>
      <c r="N10243" s="2">
        <v>0.23469999999999999</v>
      </c>
      <c r="V10243" s="2">
        <v>1.16829999</v>
      </c>
      <c r="X10243" s="2">
        <v>5.2480000000000001E-3</v>
      </c>
      <c r="BH10243" s="2">
        <v>1.3165999900000001</v>
      </c>
      <c r="BL10243" s="2">
        <v>0.2797</v>
      </c>
      <c r="BS10243" s="2">
        <v>1</v>
      </c>
    </row>
    <row r="10244" spans="2:71" ht="15" hidden="1" customHeight="1" x14ac:dyDescent="0.2">
      <c r="B10244" s="2">
        <v>29105</v>
      </c>
      <c r="J10244" s="2">
        <v>0.71430000000000005</v>
      </c>
      <c r="K10244" s="2">
        <v>2.6248999799999999</v>
      </c>
      <c r="N10244" s="2">
        <v>0.2334</v>
      </c>
      <c r="V10244" s="2">
        <v>1.1665999899999999</v>
      </c>
      <c r="X10244" s="2">
        <v>5.2750000000000002E-3</v>
      </c>
      <c r="BH10244" s="2">
        <v>1.3168</v>
      </c>
      <c r="BL10244" s="2">
        <v>0.27750000000000002</v>
      </c>
      <c r="BS10244" s="2">
        <v>1</v>
      </c>
    </row>
    <row r="10245" spans="2:71" ht="15" hidden="1" customHeight="1" x14ac:dyDescent="0.2">
      <c r="B10245" s="2">
        <v>29095</v>
      </c>
      <c r="J10245" s="2">
        <v>0.70440000000000003</v>
      </c>
      <c r="K10245" s="2">
        <v>2.6289999800000001</v>
      </c>
      <c r="N10245" s="2">
        <v>0.23200000000000001</v>
      </c>
      <c r="V10245" s="2">
        <v>1.1685999899999999</v>
      </c>
      <c r="X10245" s="2">
        <v>5.2969999999999996E-3</v>
      </c>
      <c r="BH10245" s="2">
        <v>1.3169</v>
      </c>
      <c r="BL10245" s="2">
        <v>0.27650000000000002</v>
      </c>
      <c r="BS10245" s="2">
        <v>1</v>
      </c>
    </row>
    <row r="10246" spans="2:71" ht="15" hidden="1" customHeight="1" x14ac:dyDescent="0.2">
      <c r="B10246" s="2">
        <v>29983</v>
      </c>
      <c r="J10246" s="2">
        <v>0.64070000000000005</v>
      </c>
      <c r="K10246" s="2">
        <v>2.2361999799999999</v>
      </c>
      <c r="N10246" s="2">
        <v>0.2024</v>
      </c>
      <c r="V10246" s="2">
        <v>1.2013</v>
      </c>
      <c r="X10246" s="2">
        <v>5.1669999999999997E-3</v>
      </c>
      <c r="BH10246" s="2">
        <v>1.3169999999999999</v>
      </c>
      <c r="BL10246" s="2">
        <v>0.2102</v>
      </c>
      <c r="BS10246" s="2">
        <v>1</v>
      </c>
    </row>
    <row r="10247" spans="2:71" ht="15" hidden="1" customHeight="1" x14ac:dyDescent="0.2">
      <c r="B10247" s="2">
        <v>30084</v>
      </c>
      <c r="J10247" s="2">
        <v>0.63849999999999996</v>
      </c>
      <c r="K10247" s="2">
        <v>2.2579999900000001</v>
      </c>
      <c r="N10247" s="2">
        <v>0.20860000000000001</v>
      </c>
      <c r="V10247" s="2">
        <v>1.23859999</v>
      </c>
      <c r="X10247" s="2">
        <v>5.2639999999999996E-3</v>
      </c>
      <c r="BH10247" s="2">
        <v>1.3170999999999999</v>
      </c>
      <c r="BL10247" s="2">
        <v>0.21510000000000001</v>
      </c>
      <c r="BS10247" s="2">
        <v>1</v>
      </c>
    </row>
    <row r="10248" spans="2:71" ht="15" hidden="1" customHeight="1" x14ac:dyDescent="0.2">
      <c r="B10248" s="2">
        <v>30111</v>
      </c>
      <c r="J10248" s="2">
        <v>0.61449999</v>
      </c>
      <c r="K10248" s="2">
        <v>2.2439999899999998</v>
      </c>
      <c r="N10248" s="2">
        <v>0.20660000000000001</v>
      </c>
      <c r="V10248" s="2">
        <v>1.2641999900000001</v>
      </c>
      <c r="X10248" s="2">
        <v>5.0769999999999999E-3</v>
      </c>
      <c r="BH10248" s="2">
        <v>1.3172000100000001</v>
      </c>
      <c r="BL10248" s="2">
        <v>0.21260000000000001</v>
      </c>
      <c r="BS10248" s="2">
        <v>1</v>
      </c>
    </row>
    <row r="10249" spans="2:71" ht="15" hidden="1" customHeight="1" x14ac:dyDescent="0.2">
      <c r="B10249" s="2">
        <v>30117</v>
      </c>
      <c r="J10249" s="2">
        <v>0.61429999999999996</v>
      </c>
      <c r="K10249" s="2">
        <v>2.24699998</v>
      </c>
      <c r="N10249" s="2">
        <v>0.2069</v>
      </c>
      <c r="V10249" s="2">
        <v>1.2755999899999999</v>
      </c>
      <c r="X10249" s="2">
        <v>5.071E-3</v>
      </c>
      <c r="BH10249" s="2">
        <v>1.3172000100000001</v>
      </c>
      <c r="BL10249" s="2">
        <v>0.21279999999999999</v>
      </c>
      <c r="BS10249" s="2">
        <v>1</v>
      </c>
    </row>
    <row r="10250" spans="2:71" ht="15" hidden="1" customHeight="1" x14ac:dyDescent="0.2">
      <c r="B10250" s="2">
        <v>29104</v>
      </c>
      <c r="J10250" s="2">
        <v>0.71089999000000004</v>
      </c>
      <c r="K10250" s="2">
        <v>2.6223999899999999</v>
      </c>
      <c r="N10250" s="2">
        <v>0.2336</v>
      </c>
      <c r="V10250" s="2">
        <v>1.1668999900000001</v>
      </c>
      <c r="X10250" s="2">
        <v>5.287E-3</v>
      </c>
      <c r="BH10250" s="2">
        <v>1.3173000100000001</v>
      </c>
      <c r="BL10250" s="2">
        <v>0.27760000000000001</v>
      </c>
      <c r="BS10250" s="2">
        <v>1</v>
      </c>
    </row>
    <row r="10251" spans="2:71" ht="15" hidden="1" customHeight="1" x14ac:dyDescent="0.2">
      <c r="B10251" s="2">
        <v>29102</v>
      </c>
      <c r="J10251" s="2">
        <v>0.70489999999999997</v>
      </c>
      <c r="K10251" s="2">
        <v>2.6160000000000001</v>
      </c>
      <c r="N10251" s="2">
        <v>0.2329</v>
      </c>
      <c r="V10251" s="2">
        <v>1.1680999999999999</v>
      </c>
      <c r="X10251" s="2">
        <v>5.2859999999999999E-3</v>
      </c>
      <c r="BH10251" s="2">
        <v>1.31739999</v>
      </c>
      <c r="BL10251" s="2">
        <v>0.27679999999999999</v>
      </c>
      <c r="BS10251" s="2">
        <v>1</v>
      </c>
    </row>
    <row r="10252" spans="2:71" ht="15" hidden="1" customHeight="1" x14ac:dyDescent="0.2">
      <c r="B10252" s="2">
        <v>30004</v>
      </c>
      <c r="J10252" s="2">
        <v>0.64980000000000004</v>
      </c>
      <c r="K10252" s="2">
        <v>2.2480000000000002</v>
      </c>
      <c r="N10252" s="2">
        <v>0.20449999999999999</v>
      </c>
      <c r="V10252" s="2">
        <v>1.21609999</v>
      </c>
      <c r="X10252" s="2">
        <v>5.2370000000000003E-3</v>
      </c>
      <c r="BH10252" s="2">
        <v>1.31739999</v>
      </c>
      <c r="BL10252" s="2">
        <v>0.21229999999999999</v>
      </c>
      <c r="BS10252" s="2">
        <v>1</v>
      </c>
    </row>
    <row r="10253" spans="2:71" ht="15" hidden="1" customHeight="1" x14ac:dyDescent="0.2">
      <c r="B10253" s="2">
        <v>29094</v>
      </c>
      <c r="J10253" s="2">
        <v>0.70469999000000005</v>
      </c>
      <c r="K10253" s="2">
        <v>2.62219998</v>
      </c>
      <c r="N10253" s="2">
        <v>0.2321</v>
      </c>
      <c r="V10253" s="2">
        <v>1.1688000000000001</v>
      </c>
      <c r="X10253" s="2">
        <v>5.2960000000000004E-3</v>
      </c>
      <c r="BH10253" s="2">
        <v>1.3174999999999999</v>
      </c>
      <c r="BL10253" s="2">
        <v>0.2767</v>
      </c>
      <c r="BS10253" s="2">
        <v>1</v>
      </c>
    </row>
    <row r="10254" spans="2:71" ht="15" hidden="1" customHeight="1" x14ac:dyDescent="0.2">
      <c r="B10254" s="2">
        <v>30116</v>
      </c>
      <c r="J10254" s="2">
        <v>0.61319999000000003</v>
      </c>
      <c r="K10254" s="2">
        <v>2.2335999900000001</v>
      </c>
      <c r="N10254" s="2">
        <v>0.20610000000000001</v>
      </c>
      <c r="V10254" s="2">
        <v>1.2708999999999999</v>
      </c>
      <c r="X10254" s="2">
        <v>5.071E-3</v>
      </c>
      <c r="BH10254" s="2">
        <v>1.3174999999999999</v>
      </c>
      <c r="BL10254" s="2">
        <v>0.2117</v>
      </c>
      <c r="BS10254" s="2">
        <v>1</v>
      </c>
    </row>
    <row r="10255" spans="2:71" ht="15" hidden="1" customHeight="1" x14ac:dyDescent="0.2">
      <c r="B10255" s="2">
        <v>29986</v>
      </c>
      <c r="J10255" s="2">
        <v>0.64039999999999997</v>
      </c>
      <c r="K10255" s="2">
        <v>2.2515999999999998</v>
      </c>
      <c r="N10255" s="2">
        <v>0.2031</v>
      </c>
      <c r="V10255" s="2">
        <v>1.2049000000000001</v>
      </c>
      <c r="X10255" s="2">
        <v>5.1679999999999999E-3</v>
      </c>
      <c r="BH10255" s="2">
        <v>1.3176000000000001</v>
      </c>
      <c r="BL10255" s="2">
        <v>0.21010000000000001</v>
      </c>
      <c r="BS10255" s="2">
        <v>1</v>
      </c>
    </row>
    <row r="10256" spans="2:71" ht="15" hidden="1" customHeight="1" x14ac:dyDescent="0.2">
      <c r="B10256" s="2">
        <v>29054</v>
      </c>
      <c r="J10256" s="2">
        <v>0.7167</v>
      </c>
      <c r="K10256" s="2">
        <v>2.6528999799999999</v>
      </c>
      <c r="N10256" s="2">
        <v>0.23200000000000001</v>
      </c>
      <c r="V10256" s="2">
        <v>1.16429999</v>
      </c>
      <c r="X10256" s="2">
        <v>5.457E-3</v>
      </c>
      <c r="BH10256" s="2">
        <v>1.3184</v>
      </c>
      <c r="BL10256" s="2">
        <v>0.2777</v>
      </c>
      <c r="BS10256" s="2">
        <v>1</v>
      </c>
    </row>
    <row r="10257" spans="2:71" ht="15" hidden="1" customHeight="1" x14ac:dyDescent="0.2">
      <c r="B10257" s="2">
        <v>29056</v>
      </c>
      <c r="J10257" s="2">
        <v>0.71089999000000004</v>
      </c>
      <c r="K10257" s="2">
        <v>2.64809999</v>
      </c>
      <c r="N10257" s="2">
        <v>0.23180000000000001</v>
      </c>
      <c r="V10257" s="2">
        <v>1.1646000000000001</v>
      </c>
      <c r="X10257" s="2">
        <v>5.3860000000000002E-3</v>
      </c>
      <c r="BH10257" s="2">
        <v>1.3184</v>
      </c>
      <c r="BL10257" s="2">
        <v>0.27729999999999999</v>
      </c>
      <c r="BS10257" s="2">
        <v>1</v>
      </c>
    </row>
    <row r="10258" spans="2:71" ht="15" hidden="1" customHeight="1" x14ac:dyDescent="0.2">
      <c r="B10258" s="2">
        <v>29103</v>
      </c>
      <c r="J10258" s="2">
        <v>0.70699999000000002</v>
      </c>
      <c r="K10258" s="2">
        <v>2.6223999899999999</v>
      </c>
      <c r="N10258" s="2">
        <v>0.2334</v>
      </c>
      <c r="V10258" s="2">
        <v>1.1693999900000001</v>
      </c>
      <c r="X10258" s="2">
        <v>5.2810000000000001E-3</v>
      </c>
      <c r="BH10258" s="2">
        <v>1.3186</v>
      </c>
      <c r="BL10258" s="2">
        <v>0.27710000000000001</v>
      </c>
      <c r="BS10258" s="2">
        <v>1</v>
      </c>
    </row>
    <row r="10259" spans="2:71" ht="15" hidden="1" customHeight="1" x14ac:dyDescent="0.2">
      <c r="B10259" s="2">
        <v>29979</v>
      </c>
      <c r="J10259" s="2">
        <v>0.64510000000000001</v>
      </c>
      <c r="K10259" s="2">
        <v>2.24699998</v>
      </c>
      <c r="N10259" s="2">
        <v>0.20250000000000001</v>
      </c>
      <c r="V10259" s="2">
        <v>1.19809999</v>
      </c>
      <c r="X10259" s="2">
        <v>5.1900000000000002E-3</v>
      </c>
      <c r="BH10259" s="2">
        <v>1.3187</v>
      </c>
      <c r="BL10259" s="2">
        <v>0.2107</v>
      </c>
      <c r="BS10259" s="2">
        <v>1</v>
      </c>
    </row>
    <row r="10260" spans="2:71" ht="15" hidden="1" customHeight="1" x14ac:dyDescent="0.2">
      <c r="B10260" s="2">
        <v>29087</v>
      </c>
      <c r="J10260" s="2">
        <v>0.70440000000000003</v>
      </c>
      <c r="K10260" s="2">
        <v>2.59859997</v>
      </c>
      <c r="N10260" s="2">
        <v>0.23219999999999999</v>
      </c>
      <c r="V10260" s="2">
        <v>1.1693999900000001</v>
      </c>
      <c r="X10260" s="2">
        <v>5.3790000000000001E-3</v>
      </c>
      <c r="BH10260" s="2">
        <v>1.3188</v>
      </c>
      <c r="BL10260" s="2">
        <v>0.27610000000000001</v>
      </c>
      <c r="BS10260" s="2">
        <v>1</v>
      </c>
    </row>
    <row r="10261" spans="2:71" ht="15" hidden="1" customHeight="1" x14ac:dyDescent="0.2">
      <c r="B10261" s="2">
        <v>29339</v>
      </c>
      <c r="J10261" s="2">
        <v>0.71099999999999997</v>
      </c>
      <c r="K10261" s="2">
        <v>2.7103000000000002</v>
      </c>
      <c r="N10261" s="2">
        <v>0.24060000000000001</v>
      </c>
      <c r="V10261" s="2">
        <v>1.1869999899999999</v>
      </c>
      <c r="X10261" s="2">
        <v>4.9240000000000004E-3</v>
      </c>
      <c r="BH10261" s="2">
        <v>1.3188</v>
      </c>
      <c r="BL10261" s="2">
        <v>0.27950000000000003</v>
      </c>
      <c r="BS10261" s="2">
        <v>1</v>
      </c>
    </row>
    <row r="10262" spans="2:71" ht="15" hidden="1" customHeight="1" x14ac:dyDescent="0.2">
      <c r="B10262" s="2">
        <v>30005</v>
      </c>
      <c r="J10262" s="2">
        <v>0.65009998999999996</v>
      </c>
      <c r="K10262" s="2">
        <v>2.2356999800000001</v>
      </c>
      <c r="N10262" s="2">
        <v>0.2036</v>
      </c>
      <c r="V10262" s="2">
        <v>1.2206999999999999</v>
      </c>
      <c r="X10262" s="2">
        <v>5.1970000000000002E-3</v>
      </c>
      <c r="BH10262" s="2">
        <v>1.3188</v>
      </c>
      <c r="BL10262" s="2">
        <v>0.21199999999999999</v>
      </c>
      <c r="BS10262" s="2">
        <v>1</v>
      </c>
    </row>
    <row r="10263" spans="2:71" ht="15" hidden="1" customHeight="1" x14ac:dyDescent="0.2">
      <c r="B10263" s="2">
        <v>29987</v>
      </c>
      <c r="J10263" s="2">
        <v>0.63999998999999996</v>
      </c>
      <c r="K10263" s="2">
        <v>2.2439999899999998</v>
      </c>
      <c r="N10263" s="2">
        <v>0.20319999999999999</v>
      </c>
      <c r="V10263" s="2">
        <v>1.2058</v>
      </c>
      <c r="X10263" s="2">
        <v>5.1630000000000001E-3</v>
      </c>
      <c r="BH10263" s="2">
        <v>1.3189</v>
      </c>
      <c r="BL10263" s="2">
        <v>0.21079999999999999</v>
      </c>
      <c r="BS10263" s="2">
        <v>1</v>
      </c>
    </row>
    <row r="10264" spans="2:71" ht="15" hidden="1" customHeight="1" x14ac:dyDescent="0.2">
      <c r="B10264" s="2">
        <v>29096</v>
      </c>
      <c r="J10264" s="2">
        <v>0.70440000000000003</v>
      </c>
      <c r="K10264" s="2">
        <v>2.64029998</v>
      </c>
      <c r="N10264" s="2">
        <v>0.23219999999999999</v>
      </c>
      <c r="V10264" s="2">
        <v>1.17189999</v>
      </c>
      <c r="X10264" s="2">
        <v>5.2810000000000001E-3</v>
      </c>
      <c r="BH10264" s="2">
        <v>1.3190000099999999</v>
      </c>
      <c r="BL10264" s="2">
        <v>0.27739999999999998</v>
      </c>
      <c r="BS10264" s="2">
        <v>1</v>
      </c>
    </row>
    <row r="10265" spans="2:71" ht="15" hidden="1" customHeight="1" x14ac:dyDescent="0.2">
      <c r="B10265" s="2">
        <v>29977</v>
      </c>
      <c r="J10265" s="2">
        <v>0.64590000000000003</v>
      </c>
      <c r="K10265" s="2">
        <v>2.2349000000000001</v>
      </c>
      <c r="N10265" s="2">
        <v>0.20150000000000001</v>
      </c>
      <c r="V10265" s="2">
        <v>1.1945999899999999</v>
      </c>
      <c r="X10265" s="2">
        <v>5.2360000000000002E-3</v>
      </c>
      <c r="BH10265" s="2">
        <v>1.3190000099999999</v>
      </c>
      <c r="BL10265" s="2">
        <v>0.21</v>
      </c>
      <c r="BS10265" s="2">
        <v>1</v>
      </c>
    </row>
    <row r="10266" spans="2:71" ht="15" hidden="1" customHeight="1" x14ac:dyDescent="0.2">
      <c r="B10266" s="2">
        <v>30008</v>
      </c>
      <c r="J10266" s="2">
        <v>0.64810000000000001</v>
      </c>
      <c r="K10266" s="2">
        <v>2.2385000000000002</v>
      </c>
      <c r="N10266" s="2">
        <v>0.2046</v>
      </c>
      <c r="V10266" s="2">
        <v>1.2296</v>
      </c>
      <c r="X10266" s="2">
        <v>5.1840000000000002E-3</v>
      </c>
      <c r="BH10266" s="2">
        <v>1.3194999999999999</v>
      </c>
      <c r="BL10266" s="2">
        <v>0.21249999999999999</v>
      </c>
      <c r="BS10266" s="2">
        <v>1</v>
      </c>
    </row>
    <row r="10267" spans="2:71" ht="15" hidden="1" customHeight="1" x14ac:dyDescent="0.2">
      <c r="B10267" s="2">
        <v>29097</v>
      </c>
      <c r="J10267" s="2">
        <v>0.70760000000000001</v>
      </c>
      <c r="K10267" s="2">
        <v>2.6323999800000002</v>
      </c>
      <c r="N10267" s="2">
        <v>0.2324</v>
      </c>
      <c r="V10267" s="2">
        <v>1.1697</v>
      </c>
      <c r="X10267" s="2">
        <v>5.313E-3</v>
      </c>
      <c r="BH10267" s="2">
        <v>1.3197000000000001</v>
      </c>
      <c r="BL10267" s="2">
        <v>0.27760000000000001</v>
      </c>
      <c r="BS10267" s="2">
        <v>1</v>
      </c>
    </row>
    <row r="10268" spans="2:71" ht="15" hidden="1" customHeight="1" x14ac:dyDescent="0.2">
      <c r="B10268" s="2">
        <v>29992</v>
      </c>
      <c r="J10268" s="2">
        <v>0.63819999999999999</v>
      </c>
      <c r="K10268" s="2">
        <v>2.24339998</v>
      </c>
      <c r="N10268" s="2">
        <v>0.20349999999999999</v>
      </c>
      <c r="V10268" s="2">
        <v>1.21429999</v>
      </c>
      <c r="X10268" s="2">
        <v>5.1390000000000003E-3</v>
      </c>
      <c r="BH10268" s="2">
        <v>1.31990001</v>
      </c>
      <c r="BL10268" s="2">
        <v>0.2104</v>
      </c>
      <c r="BS10268" s="2">
        <v>1</v>
      </c>
    </row>
    <row r="10269" spans="2:71" ht="15" hidden="1" customHeight="1" x14ac:dyDescent="0.2">
      <c r="B10269" s="2">
        <v>29055</v>
      </c>
      <c r="J10269" s="2">
        <v>0.71479999000000005</v>
      </c>
      <c r="K10269" s="2">
        <v>2.6743999700000001</v>
      </c>
      <c r="N10269" s="2">
        <v>0.23200000000000001</v>
      </c>
      <c r="V10269" s="2">
        <v>1.1647999899999999</v>
      </c>
      <c r="X10269" s="2">
        <v>5.4219999999999997E-3</v>
      </c>
      <c r="BH10269" s="2">
        <v>1.3199999899999999</v>
      </c>
      <c r="BL10269" s="2">
        <v>0.27779999999999999</v>
      </c>
      <c r="BS10269" s="2">
        <v>1</v>
      </c>
    </row>
    <row r="10270" spans="2:71" ht="15" hidden="1" customHeight="1" x14ac:dyDescent="0.2">
      <c r="B10270" s="2">
        <v>29084</v>
      </c>
      <c r="J10270" s="2">
        <v>0.70669999999999999</v>
      </c>
      <c r="K10270" s="2">
        <v>2.5946999800000001</v>
      </c>
      <c r="N10270" s="2">
        <v>0.23269999999999999</v>
      </c>
      <c r="V10270" s="2">
        <v>1.16999999</v>
      </c>
      <c r="X10270" s="2">
        <v>5.391E-3</v>
      </c>
      <c r="BH10270" s="2">
        <v>1.3199999899999999</v>
      </c>
      <c r="BL10270" s="2">
        <v>0.2767</v>
      </c>
      <c r="BS10270" s="2">
        <v>1</v>
      </c>
    </row>
    <row r="10271" spans="2:71" ht="15" hidden="1" customHeight="1" x14ac:dyDescent="0.2">
      <c r="B10271" s="2">
        <v>29990</v>
      </c>
      <c r="J10271" s="2">
        <v>0.63749999999999996</v>
      </c>
      <c r="K10271" s="2">
        <v>2.25199997</v>
      </c>
      <c r="N10271" s="2">
        <v>0.20300000000000001</v>
      </c>
      <c r="V10271" s="2">
        <v>1.2087999899999999</v>
      </c>
      <c r="X10271" s="2">
        <v>5.1479999999999998E-3</v>
      </c>
      <c r="BH10271" s="2">
        <v>1.3200999899999999</v>
      </c>
      <c r="BL10271" s="2">
        <v>0.21049999999999999</v>
      </c>
      <c r="BS10271" s="2">
        <v>1</v>
      </c>
    </row>
    <row r="10272" spans="2:71" ht="15" hidden="1" customHeight="1" x14ac:dyDescent="0.2">
      <c r="B10272" s="2">
        <v>29083</v>
      </c>
      <c r="J10272" s="2">
        <v>0.70630000000000004</v>
      </c>
      <c r="K10272" s="2">
        <v>2.6007999800000001</v>
      </c>
      <c r="N10272" s="2">
        <v>0.2329</v>
      </c>
      <c r="V10272" s="2">
        <v>1.1697</v>
      </c>
      <c r="X10272" s="2">
        <v>5.3899999999999998E-3</v>
      </c>
      <c r="BH10272" s="2">
        <v>1.3206</v>
      </c>
      <c r="BL10272" s="2">
        <v>0.27700000000000002</v>
      </c>
      <c r="BS10272" s="2">
        <v>1</v>
      </c>
    </row>
    <row r="10273" spans="2:71" ht="15" hidden="1" customHeight="1" x14ac:dyDescent="0.2">
      <c r="B10273" s="2">
        <v>29363</v>
      </c>
      <c r="J10273" s="2">
        <v>0.69699999999999995</v>
      </c>
      <c r="K10273" s="2">
        <v>2.7033</v>
      </c>
      <c r="N10273" s="2">
        <v>0.23719999999999999</v>
      </c>
      <c r="V10273" s="2">
        <v>1.1606999899999999</v>
      </c>
      <c r="X10273" s="2">
        <v>5.1720000000000004E-3</v>
      </c>
      <c r="BH10273" s="2">
        <v>1.3207</v>
      </c>
      <c r="BL10273" s="2">
        <v>0.27600000000000002</v>
      </c>
      <c r="BS10273" s="2">
        <v>1</v>
      </c>
    </row>
    <row r="10274" spans="2:71" ht="15" hidden="1" customHeight="1" x14ac:dyDescent="0.2">
      <c r="B10274" s="2">
        <v>30132</v>
      </c>
      <c r="J10274" s="2">
        <v>0.61609999999999998</v>
      </c>
      <c r="K10274" s="2">
        <v>2.24339998</v>
      </c>
      <c r="N10274" s="2">
        <v>0.20699999999999999</v>
      </c>
      <c r="V10274" s="2">
        <v>1.2929999999999999</v>
      </c>
      <c r="X10274" s="2">
        <v>5.0699999999999999E-3</v>
      </c>
      <c r="BH10274" s="2">
        <v>1.32089999</v>
      </c>
      <c r="BL10274" s="2">
        <v>0.21210000000000001</v>
      </c>
      <c r="BS10274" s="2">
        <v>1</v>
      </c>
    </row>
    <row r="10275" spans="2:71" ht="15" hidden="1" customHeight="1" x14ac:dyDescent="0.2">
      <c r="B10275" s="2">
        <v>29985</v>
      </c>
      <c r="J10275" s="2">
        <v>0.63639999999999997</v>
      </c>
      <c r="K10275" s="2">
        <v>2.2429999700000001</v>
      </c>
      <c r="N10275" s="2">
        <v>0.20330000000000001</v>
      </c>
      <c r="V10275" s="2">
        <v>1.2071999899999999</v>
      </c>
      <c r="X10275" s="2">
        <v>5.1440000000000001E-3</v>
      </c>
      <c r="BH10275" s="2">
        <v>1.32099999</v>
      </c>
      <c r="BL10275" s="2">
        <v>0.21049999999999999</v>
      </c>
      <c r="BS10275" s="2">
        <v>1</v>
      </c>
    </row>
    <row r="10276" spans="2:71" ht="15" hidden="1" customHeight="1" x14ac:dyDescent="0.2">
      <c r="B10276" s="2">
        <v>29075</v>
      </c>
      <c r="J10276" s="2">
        <v>0.70609999000000001</v>
      </c>
      <c r="K10276" s="2">
        <v>2.5932999799999998</v>
      </c>
      <c r="N10276" s="2">
        <v>0.2326</v>
      </c>
      <c r="V10276" s="2">
        <v>1.1707999899999999</v>
      </c>
      <c r="X10276" s="2">
        <v>5.4079999999999996E-3</v>
      </c>
      <c r="BH10276" s="2">
        <v>1.3213999999999999</v>
      </c>
      <c r="BL10276" s="2">
        <v>0.2772</v>
      </c>
      <c r="BS10276" s="2">
        <v>1</v>
      </c>
    </row>
    <row r="10277" spans="2:71" ht="15" hidden="1" customHeight="1" x14ac:dyDescent="0.2">
      <c r="B10277" s="2">
        <v>29991</v>
      </c>
      <c r="J10277" s="2">
        <v>0.63619999999999999</v>
      </c>
      <c r="K10277" s="2">
        <v>2.2403999899999998</v>
      </c>
      <c r="N10277" s="2">
        <v>0.20380000000000001</v>
      </c>
      <c r="V10277" s="2">
        <v>1.21659999</v>
      </c>
      <c r="X10277" s="2">
        <v>5.1469999999999997E-3</v>
      </c>
      <c r="BH10277" s="2">
        <v>1.32160001</v>
      </c>
      <c r="BL10277" s="2">
        <v>0.2107</v>
      </c>
      <c r="BS10277" s="2">
        <v>1</v>
      </c>
    </row>
    <row r="10278" spans="2:71" ht="15" hidden="1" customHeight="1" x14ac:dyDescent="0.2">
      <c r="B10278" s="2">
        <v>29367</v>
      </c>
      <c r="J10278" s="2">
        <v>0.70699999000000002</v>
      </c>
      <c r="K10278" s="2">
        <v>2.7564999800000001</v>
      </c>
      <c r="N10278" s="2">
        <v>0.23849999999999999</v>
      </c>
      <c r="V10278" s="2">
        <v>1.15939999</v>
      </c>
      <c r="X10278" s="2">
        <v>5.3189999999999999E-3</v>
      </c>
      <c r="BH10278" s="2">
        <v>1.32170001</v>
      </c>
      <c r="BL10278" s="2">
        <v>0.27800000000000002</v>
      </c>
      <c r="BS10278" s="2">
        <v>1</v>
      </c>
    </row>
    <row r="10279" spans="2:71" ht="15" hidden="1" customHeight="1" x14ac:dyDescent="0.2">
      <c r="B10279" s="2">
        <v>29984</v>
      </c>
      <c r="J10279" s="2">
        <v>0.64089998999999997</v>
      </c>
      <c r="K10279" s="2">
        <v>2.2464999899999998</v>
      </c>
      <c r="N10279" s="2">
        <v>0.2034</v>
      </c>
      <c r="V10279" s="2">
        <v>1.20619999</v>
      </c>
      <c r="X10279" s="2">
        <v>5.1749999999999999E-3</v>
      </c>
      <c r="BH10279" s="2">
        <v>1.3217999899999999</v>
      </c>
      <c r="BL10279" s="2">
        <v>0.21099999999999999</v>
      </c>
      <c r="BS10279" s="2">
        <v>1</v>
      </c>
    </row>
    <row r="10280" spans="2:71" ht="15" hidden="1" customHeight="1" x14ac:dyDescent="0.2">
      <c r="B10280" s="2">
        <v>30083</v>
      </c>
      <c r="J10280" s="2">
        <v>0.64470000000000005</v>
      </c>
      <c r="K10280" s="2">
        <v>2.2773999900000002</v>
      </c>
      <c r="N10280" s="2">
        <v>0.21</v>
      </c>
      <c r="V10280" s="2">
        <v>1.2394000000000001</v>
      </c>
      <c r="X10280" s="2">
        <v>5.3010000000000002E-3</v>
      </c>
      <c r="BH10280" s="2">
        <v>1.3217999899999999</v>
      </c>
      <c r="BL10280" s="2">
        <v>0.21659999999999999</v>
      </c>
      <c r="BS10280" s="2">
        <v>1</v>
      </c>
    </row>
    <row r="10281" spans="2:71" ht="15" hidden="1" customHeight="1" x14ac:dyDescent="0.2">
      <c r="B10281" s="2">
        <v>29067</v>
      </c>
      <c r="J10281" s="2">
        <v>0.7036</v>
      </c>
      <c r="K10281" s="2">
        <v>2.6300999799999998</v>
      </c>
      <c r="N10281" s="2">
        <v>0.23169999999999999</v>
      </c>
      <c r="V10281" s="2">
        <v>1.1696</v>
      </c>
      <c r="X10281" s="2">
        <v>5.3819999999999996E-3</v>
      </c>
      <c r="BH10281" s="2">
        <v>1.3223</v>
      </c>
      <c r="BL10281" s="2">
        <v>0.27739999999999998</v>
      </c>
      <c r="BS10281" s="2">
        <v>1</v>
      </c>
    </row>
    <row r="10282" spans="2:71" ht="15" hidden="1" customHeight="1" x14ac:dyDescent="0.2">
      <c r="B10282" s="2">
        <v>29364</v>
      </c>
      <c r="J10282" s="2">
        <v>0.70050000000000001</v>
      </c>
      <c r="K10282" s="2">
        <v>2.7201999699999999</v>
      </c>
      <c r="N10282" s="2">
        <v>0.23719999999999999</v>
      </c>
      <c r="V10282" s="2">
        <v>1.1599999999999999</v>
      </c>
      <c r="X10282" s="2">
        <v>5.2319999999999997E-3</v>
      </c>
      <c r="BH10282" s="2">
        <v>1.3224</v>
      </c>
      <c r="BL10282" s="2">
        <v>0.2767</v>
      </c>
      <c r="BS10282" s="2">
        <v>1</v>
      </c>
    </row>
    <row r="10283" spans="2:71" ht="15" hidden="1" customHeight="1" x14ac:dyDescent="0.2">
      <c r="B10283" s="2">
        <v>30130</v>
      </c>
      <c r="J10283" s="2">
        <v>0.60789998999999995</v>
      </c>
      <c r="K10283" s="2">
        <v>2.2317999899999998</v>
      </c>
      <c r="N10283" s="2">
        <v>0.2059</v>
      </c>
      <c r="V10283" s="2">
        <v>1.2983</v>
      </c>
      <c r="X10283" s="2">
        <v>5.0169999999999998E-3</v>
      </c>
      <c r="BH10283" s="2">
        <v>1.3226000099999999</v>
      </c>
      <c r="BL10283" s="2">
        <v>0.2107</v>
      </c>
      <c r="BS10283" s="2">
        <v>1</v>
      </c>
    </row>
    <row r="10284" spans="2:71" ht="15" hidden="1" customHeight="1" x14ac:dyDescent="0.2">
      <c r="B10284" s="2">
        <v>29406</v>
      </c>
      <c r="J10284" s="2">
        <v>0.71039998999999998</v>
      </c>
      <c r="K10284" s="2">
        <v>2.6953999999999998</v>
      </c>
      <c r="N10284" s="2">
        <v>0.2366</v>
      </c>
      <c r="V10284" s="2">
        <v>1.1426000000000001</v>
      </c>
      <c r="X10284" s="2">
        <v>5.2139999999999999E-3</v>
      </c>
      <c r="BH10284" s="2">
        <v>1.3228</v>
      </c>
      <c r="BL10284" s="2">
        <v>0.2762</v>
      </c>
      <c r="BS10284" s="2">
        <v>1</v>
      </c>
    </row>
    <row r="10285" spans="2:71" ht="15" hidden="1" customHeight="1" x14ac:dyDescent="0.2">
      <c r="B10285" s="2">
        <v>29978</v>
      </c>
      <c r="J10285" s="2">
        <v>0.64549999999999996</v>
      </c>
      <c r="K10285" s="2">
        <v>2.2357999999999998</v>
      </c>
      <c r="N10285" s="2">
        <v>0.20300000000000001</v>
      </c>
      <c r="V10285" s="2">
        <v>1.1970000000000001</v>
      </c>
      <c r="X10285" s="2">
        <v>5.215E-3</v>
      </c>
      <c r="BH10285" s="2">
        <v>1.323</v>
      </c>
      <c r="BL10285" s="2">
        <v>0.21149999999999999</v>
      </c>
      <c r="BS10285" s="2">
        <v>1</v>
      </c>
    </row>
    <row r="10286" spans="2:71" ht="15" hidden="1" customHeight="1" x14ac:dyDescent="0.2">
      <c r="B10286" s="2">
        <v>30118</v>
      </c>
      <c r="J10286" s="2">
        <v>0.61240000000000006</v>
      </c>
      <c r="K10286" s="2">
        <v>2.2422999699999999</v>
      </c>
      <c r="N10286" s="2">
        <v>0.2074</v>
      </c>
      <c r="V10286" s="2">
        <v>1.28279999</v>
      </c>
      <c r="X10286" s="2">
        <v>5.0730000000000003E-3</v>
      </c>
      <c r="BH10286" s="2">
        <v>1.323</v>
      </c>
      <c r="BL10286" s="2">
        <v>0.2127</v>
      </c>
      <c r="BS10286" s="2">
        <v>1</v>
      </c>
    </row>
    <row r="10287" spans="2:71" ht="15" hidden="1" customHeight="1" x14ac:dyDescent="0.2">
      <c r="B10287" s="2">
        <v>29066</v>
      </c>
      <c r="J10287" s="2">
        <v>0.70589999999999997</v>
      </c>
      <c r="K10287" s="2">
        <v>2.7036999800000001</v>
      </c>
      <c r="N10287" s="2">
        <v>0.2324</v>
      </c>
      <c r="V10287" s="2">
        <v>1.1678999999999999</v>
      </c>
      <c r="X10287" s="2">
        <v>5.3880000000000004E-3</v>
      </c>
      <c r="BH10287" s="2">
        <v>1.3231999999999999</v>
      </c>
      <c r="BL10287" s="2">
        <v>0.27839999999999998</v>
      </c>
      <c r="BS10287" s="2">
        <v>1</v>
      </c>
    </row>
    <row r="10288" spans="2:71" ht="15" hidden="1" customHeight="1" x14ac:dyDescent="0.2">
      <c r="B10288" s="2">
        <v>30119</v>
      </c>
      <c r="J10288" s="2">
        <v>0.60969998999999997</v>
      </c>
      <c r="K10288" s="2">
        <v>2.24699998</v>
      </c>
      <c r="N10288" s="2">
        <v>0.2069</v>
      </c>
      <c r="V10288" s="2">
        <v>1.28879999</v>
      </c>
      <c r="X10288" s="2">
        <v>5.0639999999999999E-3</v>
      </c>
      <c r="BH10288" s="2">
        <v>1.3231999999999999</v>
      </c>
      <c r="BL10288" s="2">
        <v>0.21299999999999999</v>
      </c>
      <c r="BS10288" s="2">
        <v>1</v>
      </c>
    </row>
    <row r="10289" spans="2:71" ht="15" hidden="1" customHeight="1" x14ac:dyDescent="0.2">
      <c r="B10289" s="2">
        <v>29076</v>
      </c>
      <c r="J10289" s="2">
        <v>0.71160000000000001</v>
      </c>
      <c r="K10289" s="2">
        <v>2.62179998</v>
      </c>
      <c r="N10289" s="2">
        <v>0.23400000000000001</v>
      </c>
      <c r="V10289" s="2">
        <v>1.1726999899999999</v>
      </c>
      <c r="X10289" s="2">
        <v>5.4359999999999999E-3</v>
      </c>
      <c r="BH10289" s="2">
        <v>1.3237000000000001</v>
      </c>
      <c r="BL10289" s="2">
        <v>0.27839999999999998</v>
      </c>
      <c r="BS10289" s="2">
        <v>1</v>
      </c>
    </row>
    <row r="10290" spans="2:71" ht="15" hidden="1" customHeight="1" x14ac:dyDescent="0.2">
      <c r="B10290" s="2">
        <v>29405</v>
      </c>
      <c r="J10290" s="2">
        <v>0.70509999999999995</v>
      </c>
      <c r="K10290" s="2">
        <v>2.68579999</v>
      </c>
      <c r="N10290" s="2">
        <v>0.23630000000000001</v>
      </c>
      <c r="V10290" s="2">
        <v>1.1434</v>
      </c>
      <c r="X10290" s="2">
        <v>5.2090000000000001E-3</v>
      </c>
      <c r="BH10290" s="2">
        <v>1.3237000000000001</v>
      </c>
      <c r="BL10290" s="2">
        <v>0.27529999999999999</v>
      </c>
      <c r="BS10290" s="2">
        <v>1</v>
      </c>
    </row>
    <row r="10291" spans="2:71" ht="15" hidden="1" customHeight="1" x14ac:dyDescent="0.2">
      <c r="B10291" s="2">
        <v>29409</v>
      </c>
      <c r="J10291" s="2">
        <v>0.71499999999999997</v>
      </c>
      <c r="K10291" s="2">
        <v>2.7206999999999999</v>
      </c>
      <c r="N10291" s="2">
        <v>0.23710000000000001</v>
      </c>
      <c r="V10291" s="2">
        <v>1.1421999899999999</v>
      </c>
      <c r="X10291" s="2">
        <v>5.2310000000000004E-3</v>
      </c>
      <c r="BH10291" s="2">
        <v>1.3237000000000001</v>
      </c>
      <c r="BL10291" s="2">
        <v>0.27710000000000001</v>
      </c>
      <c r="BS10291" s="2">
        <v>1</v>
      </c>
    </row>
    <row r="10292" spans="2:71" ht="15" hidden="1" customHeight="1" x14ac:dyDescent="0.2">
      <c r="B10292" s="2">
        <v>29381</v>
      </c>
      <c r="J10292" s="2">
        <v>0.70999999000000003</v>
      </c>
      <c r="K10292" s="2">
        <v>2.7047999800000002</v>
      </c>
      <c r="N10292" s="2">
        <v>0.2374</v>
      </c>
      <c r="V10292" s="2">
        <v>1.1504000000000001</v>
      </c>
      <c r="X10292" s="2">
        <v>5.3E-3</v>
      </c>
      <c r="BH10292" s="2">
        <v>1.3238000000000001</v>
      </c>
      <c r="BL10292" s="2">
        <v>0.27660000000000001</v>
      </c>
      <c r="BS10292" s="2">
        <v>1</v>
      </c>
    </row>
    <row r="10293" spans="2:71" ht="15" hidden="1" customHeight="1" x14ac:dyDescent="0.2">
      <c r="B10293" s="2">
        <v>29060</v>
      </c>
      <c r="J10293" s="2">
        <v>0.71259998999999996</v>
      </c>
      <c r="K10293" s="2">
        <v>2.7109999999999999</v>
      </c>
      <c r="N10293" s="2">
        <v>0.2324</v>
      </c>
      <c r="V10293" s="2">
        <v>1.1649999900000001</v>
      </c>
      <c r="X10293" s="2">
        <v>5.4229999999999999E-3</v>
      </c>
      <c r="BH10293" s="2">
        <v>1.3239000000000001</v>
      </c>
      <c r="BL10293" s="2">
        <v>0.27839999999999998</v>
      </c>
      <c r="BS10293" s="2">
        <v>1</v>
      </c>
    </row>
    <row r="10294" spans="2:71" ht="15" hidden="1" customHeight="1" x14ac:dyDescent="0.2">
      <c r="B10294" s="2">
        <v>29081</v>
      </c>
      <c r="J10294" s="2">
        <v>0.70679999999999998</v>
      </c>
      <c r="K10294" s="2">
        <v>2.61759999</v>
      </c>
      <c r="N10294" s="2">
        <v>0.23369999999999999</v>
      </c>
      <c r="V10294" s="2">
        <v>1.1725000000000001</v>
      </c>
      <c r="X10294" s="2">
        <v>5.4060000000000002E-3</v>
      </c>
      <c r="BH10294" s="2">
        <v>1.3241000000000001</v>
      </c>
      <c r="BL10294" s="2">
        <v>0.27750000000000002</v>
      </c>
      <c r="BS10294" s="2">
        <v>1</v>
      </c>
    </row>
    <row r="10295" spans="2:71" ht="15" hidden="1" customHeight="1" x14ac:dyDescent="0.2">
      <c r="B10295" s="2">
        <v>29061</v>
      </c>
      <c r="J10295" s="2">
        <v>0.71139998999999998</v>
      </c>
      <c r="K10295" s="2">
        <v>2.7076999800000001</v>
      </c>
      <c r="N10295" s="2">
        <v>0.2326</v>
      </c>
      <c r="V10295" s="2">
        <v>1.1660999999999999</v>
      </c>
      <c r="X10295" s="2">
        <v>5.4279999999999997E-3</v>
      </c>
      <c r="BH10295" s="2">
        <v>1.3242</v>
      </c>
      <c r="BL10295" s="2">
        <v>0.27829999999999999</v>
      </c>
      <c r="BS10295" s="2">
        <v>1</v>
      </c>
    </row>
    <row r="10296" spans="2:71" ht="15" hidden="1" customHeight="1" x14ac:dyDescent="0.2">
      <c r="B10296" s="2">
        <v>29080</v>
      </c>
      <c r="J10296" s="2">
        <v>0.71049998999999997</v>
      </c>
      <c r="K10296" s="2">
        <v>2.62179998</v>
      </c>
      <c r="N10296" s="2">
        <v>0.23380000000000001</v>
      </c>
      <c r="V10296" s="2">
        <v>1.17209999</v>
      </c>
      <c r="X10296" s="2">
        <v>5.4140000000000004E-3</v>
      </c>
      <c r="BH10296" s="2">
        <v>1.3242</v>
      </c>
      <c r="BL10296" s="2">
        <v>0.27829999999999999</v>
      </c>
      <c r="BS10296" s="2">
        <v>1</v>
      </c>
    </row>
    <row r="10297" spans="2:71" ht="15" hidden="1" customHeight="1" x14ac:dyDescent="0.2">
      <c r="B10297" s="2">
        <v>29074</v>
      </c>
      <c r="J10297" s="2">
        <v>0.70760000000000001</v>
      </c>
      <c r="K10297" s="2">
        <v>2.5993999799999998</v>
      </c>
      <c r="N10297" s="2">
        <v>0.2331</v>
      </c>
      <c r="V10297" s="2">
        <v>1.1729999900000001</v>
      </c>
      <c r="X10297" s="2">
        <v>5.4200000000000003E-3</v>
      </c>
      <c r="BH10297" s="2">
        <v>1.32430001</v>
      </c>
      <c r="BL10297" s="2">
        <v>0.27850000000000003</v>
      </c>
      <c r="BS10297" s="2">
        <v>1</v>
      </c>
    </row>
    <row r="10298" spans="2:71" ht="15" hidden="1" customHeight="1" x14ac:dyDescent="0.2">
      <c r="B10298" s="2">
        <v>29377</v>
      </c>
      <c r="J10298" s="2">
        <v>0.70259998999999995</v>
      </c>
      <c r="K10298" s="2">
        <v>2.6959999799999999</v>
      </c>
      <c r="N10298" s="2">
        <v>0.23719999999999999</v>
      </c>
      <c r="V10298" s="2">
        <v>1.1565000000000001</v>
      </c>
      <c r="X10298" s="2">
        <v>5.2610000000000001E-3</v>
      </c>
      <c r="BH10298" s="2">
        <v>1.32430001</v>
      </c>
      <c r="BL10298" s="2">
        <v>0.27689999999999998</v>
      </c>
      <c r="BS10298" s="2">
        <v>1</v>
      </c>
    </row>
    <row r="10299" spans="2:71" ht="15" hidden="1" customHeight="1" x14ac:dyDescent="0.2">
      <c r="B10299" s="2">
        <v>29383</v>
      </c>
      <c r="J10299" s="2">
        <v>0.7036</v>
      </c>
      <c r="K10299" s="2">
        <v>2.6779999700000001</v>
      </c>
      <c r="N10299" s="2">
        <v>0.2366</v>
      </c>
      <c r="V10299" s="2">
        <v>1.1468</v>
      </c>
      <c r="X10299" s="2">
        <v>5.2659999999999998E-3</v>
      </c>
      <c r="BH10299" s="2">
        <v>1.32430001</v>
      </c>
      <c r="BL10299" s="2">
        <v>0.2752</v>
      </c>
      <c r="BS10299" s="2">
        <v>1</v>
      </c>
    </row>
    <row r="10300" spans="2:71" ht="15" hidden="1" customHeight="1" x14ac:dyDescent="0.2">
      <c r="B10300" s="2">
        <v>30131</v>
      </c>
      <c r="J10300" s="2">
        <v>0.61660000000000004</v>
      </c>
      <c r="K10300" s="2">
        <v>2.25309998</v>
      </c>
      <c r="N10300" s="2">
        <v>0.20810000000000001</v>
      </c>
      <c r="V10300" s="2">
        <v>1.29899999</v>
      </c>
      <c r="X10300" s="2">
        <v>5.084E-3</v>
      </c>
      <c r="BH10300" s="2">
        <v>1.32430001</v>
      </c>
      <c r="BL10300" s="2">
        <v>0.21210000000000001</v>
      </c>
      <c r="BS10300" s="2">
        <v>1</v>
      </c>
    </row>
    <row r="10301" spans="2:71" ht="15" hidden="1" customHeight="1" x14ac:dyDescent="0.2">
      <c r="B10301" s="2">
        <v>29385</v>
      </c>
      <c r="J10301" s="2">
        <v>0.71209999999999996</v>
      </c>
      <c r="K10301" s="2">
        <v>2.6855000000000002</v>
      </c>
      <c r="N10301" s="2">
        <v>0.23760000000000001</v>
      </c>
      <c r="V10301" s="2">
        <v>1.1460999999999999</v>
      </c>
      <c r="X10301" s="2">
        <v>5.3210000000000002E-3</v>
      </c>
      <c r="BH10301" s="2">
        <v>1.3243999900000001</v>
      </c>
      <c r="BL10301" s="2">
        <v>0.2772</v>
      </c>
      <c r="BS10301" s="2">
        <v>1</v>
      </c>
    </row>
    <row r="10302" spans="2:71" ht="15" hidden="1" customHeight="1" x14ac:dyDescent="0.2">
      <c r="B10302" s="2">
        <v>28926</v>
      </c>
      <c r="J10302" s="2">
        <v>0.70430000000000004</v>
      </c>
      <c r="K10302" s="2">
        <v>2.4054000100000001</v>
      </c>
      <c r="N10302" s="2">
        <v>0.23169999999999999</v>
      </c>
      <c r="V10302" s="2">
        <v>1.1785000000000001</v>
      </c>
      <c r="X10302" s="2">
        <v>5.731E-3</v>
      </c>
      <c r="BH10302" s="2">
        <v>1.3246</v>
      </c>
      <c r="BL10302" s="2">
        <v>0.27</v>
      </c>
      <c r="BS10302" s="2">
        <v>1</v>
      </c>
    </row>
    <row r="10303" spans="2:71" ht="15" hidden="1" customHeight="1" x14ac:dyDescent="0.2">
      <c r="B10303" s="2">
        <v>29384</v>
      </c>
      <c r="J10303" s="2">
        <v>0.70550000000000002</v>
      </c>
      <c r="K10303" s="2">
        <v>2.6839</v>
      </c>
      <c r="N10303" s="2">
        <v>0.2366</v>
      </c>
      <c r="V10303" s="2">
        <v>1.1476</v>
      </c>
      <c r="X10303" s="2">
        <v>5.2900000000000004E-3</v>
      </c>
      <c r="BH10303" s="2">
        <v>1.3246</v>
      </c>
      <c r="BL10303" s="2">
        <v>0.27589999999999998</v>
      </c>
      <c r="BS10303" s="2">
        <v>1</v>
      </c>
    </row>
    <row r="10304" spans="2:71" ht="15" hidden="1" customHeight="1" x14ac:dyDescent="0.2">
      <c r="B10304" s="2">
        <v>29341</v>
      </c>
      <c r="J10304" s="2">
        <v>0.71289999999999998</v>
      </c>
      <c r="K10304" s="2">
        <v>2.6822999699999999</v>
      </c>
      <c r="N10304" s="2">
        <v>0.24049999999999999</v>
      </c>
      <c r="V10304" s="2">
        <v>1.18779999</v>
      </c>
      <c r="X10304" s="2">
        <v>4.9709999999999997E-3</v>
      </c>
      <c r="BH10304" s="2">
        <v>1.3247</v>
      </c>
      <c r="BL10304" s="2">
        <v>0.28170000000000001</v>
      </c>
      <c r="BS10304" s="2">
        <v>1</v>
      </c>
    </row>
    <row r="10305" spans="2:71" ht="15" hidden="1" customHeight="1" x14ac:dyDescent="0.2">
      <c r="B10305" s="2">
        <v>29976</v>
      </c>
      <c r="J10305" s="2">
        <v>0.64049999000000002</v>
      </c>
      <c r="K10305" s="2">
        <v>2.2227999899999999</v>
      </c>
      <c r="N10305" s="2">
        <v>0.2014</v>
      </c>
      <c r="V10305" s="2">
        <v>1.19829999</v>
      </c>
      <c r="X10305" s="2">
        <v>5.2249999999999996E-3</v>
      </c>
      <c r="BH10305" s="2">
        <v>1.3247</v>
      </c>
      <c r="BL10305" s="2">
        <v>0.21049999999999999</v>
      </c>
      <c r="BS10305" s="2">
        <v>1</v>
      </c>
    </row>
    <row r="10306" spans="2:71" ht="15" hidden="1" customHeight="1" x14ac:dyDescent="0.2">
      <c r="B10306" s="2">
        <v>29068</v>
      </c>
      <c r="J10306" s="2">
        <v>0.7077</v>
      </c>
      <c r="K10306" s="2">
        <v>2.6624999900000001</v>
      </c>
      <c r="N10306" s="2">
        <v>0.2326</v>
      </c>
      <c r="V10306" s="2">
        <v>1.1724000000000001</v>
      </c>
      <c r="X10306" s="2">
        <v>5.4270000000000004E-3</v>
      </c>
      <c r="BH10306" s="2">
        <v>1.3249</v>
      </c>
      <c r="BL10306" s="2">
        <v>0.27860000000000001</v>
      </c>
      <c r="BS10306" s="2">
        <v>1</v>
      </c>
    </row>
    <row r="10307" spans="2:71" ht="15" hidden="1" customHeight="1" x14ac:dyDescent="0.2">
      <c r="B10307" s="2">
        <v>29378</v>
      </c>
      <c r="J10307" s="2">
        <v>0.70119999</v>
      </c>
      <c r="K10307" s="2">
        <v>2.6887999800000002</v>
      </c>
      <c r="N10307" s="2">
        <v>0.23749999999999999</v>
      </c>
      <c r="V10307" s="2">
        <v>1.1529</v>
      </c>
      <c r="X10307" s="2">
        <v>5.2430000000000003E-3</v>
      </c>
      <c r="BH10307" s="2">
        <v>1.325</v>
      </c>
      <c r="BL10307" s="2">
        <v>0.2762</v>
      </c>
      <c r="BS10307" s="2">
        <v>1</v>
      </c>
    </row>
    <row r="10308" spans="2:71" ht="15" hidden="1" customHeight="1" x14ac:dyDescent="0.2">
      <c r="B10308" s="2">
        <v>30120</v>
      </c>
      <c r="J10308" s="2">
        <v>0.60959998999999998</v>
      </c>
      <c r="K10308" s="2">
        <v>2.2480000000000002</v>
      </c>
      <c r="N10308" s="2">
        <v>0.20730000000000001</v>
      </c>
      <c r="V10308" s="2">
        <v>1.2921</v>
      </c>
      <c r="X10308" s="2">
        <v>5.0660000000000002E-3</v>
      </c>
      <c r="BH10308" s="2">
        <v>1.325</v>
      </c>
      <c r="BL10308" s="2">
        <v>0.21290000000000001</v>
      </c>
      <c r="BS10308" s="2">
        <v>1</v>
      </c>
    </row>
    <row r="10309" spans="2:71" ht="15" hidden="1" customHeight="1" x14ac:dyDescent="0.2">
      <c r="B10309" s="2">
        <v>29346</v>
      </c>
      <c r="J10309" s="2">
        <v>0.71079999999999999</v>
      </c>
      <c r="K10309" s="2">
        <v>2.7110999800000002</v>
      </c>
      <c r="N10309" s="2">
        <v>0.2407</v>
      </c>
      <c r="V10309" s="2">
        <v>1.1895999900000001</v>
      </c>
      <c r="X10309" s="2">
        <v>5.0029999999999996E-3</v>
      </c>
      <c r="BH10309" s="2">
        <v>1.3254999999999999</v>
      </c>
      <c r="BL10309" s="2">
        <v>0.2802</v>
      </c>
      <c r="BS10309" s="2">
        <v>1</v>
      </c>
    </row>
    <row r="10310" spans="2:71" ht="15" hidden="1" customHeight="1" x14ac:dyDescent="0.2">
      <c r="B10310" s="2">
        <v>29082</v>
      </c>
      <c r="J10310" s="2">
        <v>0.70860000000000001</v>
      </c>
      <c r="K10310" s="2">
        <v>2.6192999800000001</v>
      </c>
      <c r="N10310" s="2">
        <v>0.23369999999999999</v>
      </c>
      <c r="V10310" s="2">
        <v>1.1729999900000001</v>
      </c>
      <c r="X10310" s="2">
        <v>5.4120000000000001E-3</v>
      </c>
      <c r="BH10310" s="2">
        <v>1.3257000000000001</v>
      </c>
      <c r="BL10310" s="2">
        <v>0.27789999999999998</v>
      </c>
      <c r="BS10310" s="2">
        <v>1</v>
      </c>
    </row>
    <row r="10311" spans="2:71" ht="15" hidden="1" customHeight="1" x14ac:dyDescent="0.2">
      <c r="B10311" s="2">
        <v>29349</v>
      </c>
      <c r="J10311" s="2">
        <v>0.71079999999999999</v>
      </c>
      <c r="K10311" s="2">
        <v>2.6946999699999998</v>
      </c>
      <c r="N10311" s="2">
        <v>0.23930000000000001</v>
      </c>
      <c r="V10311" s="2">
        <v>1.1786999899999999</v>
      </c>
      <c r="X10311" s="2">
        <v>5.078E-3</v>
      </c>
      <c r="BH10311" s="2">
        <v>1.3257000000000001</v>
      </c>
      <c r="BL10311" s="2">
        <v>0.27939999999999998</v>
      </c>
      <c r="BS10311" s="2">
        <v>1</v>
      </c>
    </row>
    <row r="10312" spans="2:71" ht="15" hidden="1" customHeight="1" x14ac:dyDescent="0.2">
      <c r="B10312" s="2">
        <v>29357</v>
      </c>
      <c r="J10312" s="2">
        <v>0.70119999</v>
      </c>
      <c r="K10312" s="2">
        <v>2.6805999900000002</v>
      </c>
      <c r="N10312" s="2">
        <v>0.23799999999999999</v>
      </c>
      <c r="V10312" s="2">
        <v>1.1734</v>
      </c>
      <c r="X10312" s="2">
        <v>5.0759999999999998E-3</v>
      </c>
      <c r="BH10312" s="2">
        <v>1.3259000000000001</v>
      </c>
      <c r="BL10312" s="2">
        <v>0.27729999999999999</v>
      </c>
      <c r="BS10312" s="2">
        <v>1</v>
      </c>
    </row>
    <row r="10313" spans="2:71" ht="15" hidden="1" customHeight="1" x14ac:dyDescent="0.2">
      <c r="B10313" s="2">
        <v>29342</v>
      </c>
      <c r="J10313" s="2">
        <v>0.71460000000000001</v>
      </c>
      <c r="K10313" s="2">
        <v>2.6873999799999999</v>
      </c>
      <c r="N10313" s="2">
        <v>0.2409</v>
      </c>
      <c r="V10313" s="2">
        <v>1.1891</v>
      </c>
      <c r="X10313" s="2">
        <v>4.9529999999999999E-3</v>
      </c>
      <c r="BH10313" s="2">
        <v>1.32610001</v>
      </c>
      <c r="BL10313" s="2">
        <v>0.28239999999999998</v>
      </c>
      <c r="BS10313" s="2">
        <v>1</v>
      </c>
    </row>
    <row r="10314" spans="2:71" ht="15" hidden="1" customHeight="1" x14ac:dyDescent="0.2">
      <c r="B10314" s="2">
        <v>29972</v>
      </c>
      <c r="J10314" s="2">
        <v>0.64659999000000001</v>
      </c>
      <c r="K10314" s="2">
        <v>2.2396999900000001</v>
      </c>
      <c r="N10314" s="2">
        <v>0.2031</v>
      </c>
      <c r="V10314" s="2">
        <v>1.1906999899999999</v>
      </c>
      <c r="X10314" s="2">
        <v>5.2779999999999997E-3</v>
      </c>
      <c r="BH10314" s="2">
        <v>1.3261999900000001</v>
      </c>
      <c r="BL10314" s="2">
        <v>0.21179999999999999</v>
      </c>
      <c r="BS10314" s="2">
        <v>1</v>
      </c>
    </row>
    <row r="10315" spans="2:71" ht="15" hidden="1" customHeight="1" x14ac:dyDescent="0.2">
      <c r="B10315" s="2">
        <v>29077</v>
      </c>
      <c r="J10315" s="2">
        <v>0.71349998999999997</v>
      </c>
      <c r="K10315" s="2">
        <v>2.6355999699999999</v>
      </c>
      <c r="N10315" s="2">
        <v>0.23430000000000001</v>
      </c>
      <c r="V10315" s="2">
        <v>1.1722999999999999</v>
      </c>
      <c r="X10315" s="2">
        <v>5.4310000000000001E-3</v>
      </c>
      <c r="BH10315" s="2">
        <v>1.3263</v>
      </c>
      <c r="BL10315" s="2">
        <v>0.27879999999999999</v>
      </c>
      <c r="BS10315" s="2">
        <v>1</v>
      </c>
    </row>
    <row r="10316" spans="2:71" ht="15" hidden="1" customHeight="1" x14ac:dyDescent="0.2">
      <c r="B10316" s="2">
        <v>29376</v>
      </c>
      <c r="J10316" s="2">
        <v>0.70269999999999999</v>
      </c>
      <c r="K10316" s="2">
        <v>2.69079998</v>
      </c>
      <c r="N10316" s="2">
        <v>0.23760000000000001</v>
      </c>
      <c r="V10316" s="2">
        <v>1.1584999899999999</v>
      </c>
      <c r="X10316" s="2">
        <v>5.2269999999999999E-3</v>
      </c>
      <c r="BH10316" s="2">
        <v>1.3263</v>
      </c>
      <c r="BL10316" s="2">
        <v>0.27639999999999998</v>
      </c>
      <c r="BS10316" s="2">
        <v>1</v>
      </c>
    </row>
    <row r="10317" spans="2:71" ht="15" hidden="1" customHeight="1" x14ac:dyDescent="0.2">
      <c r="B10317" s="2">
        <v>29353</v>
      </c>
      <c r="J10317" s="2">
        <v>0.71020000000000005</v>
      </c>
      <c r="K10317" s="2">
        <v>2.68829998</v>
      </c>
      <c r="N10317" s="2">
        <v>0.2392</v>
      </c>
      <c r="V10317" s="2">
        <v>1.17829999</v>
      </c>
      <c r="X10317" s="2">
        <v>5.2050000000000004E-3</v>
      </c>
      <c r="BH10317" s="2">
        <v>1.3266</v>
      </c>
      <c r="BL10317" s="2">
        <v>0.27860000000000001</v>
      </c>
      <c r="BS10317" s="2">
        <v>1</v>
      </c>
    </row>
    <row r="10318" spans="2:71" ht="15" hidden="1" customHeight="1" x14ac:dyDescent="0.2">
      <c r="B10318" s="2">
        <v>29410</v>
      </c>
      <c r="J10318" s="2">
        <v>0.72189999000000005</v>
      </c>
      <c r="K10318" s="2">
        <v>2.7156999700000002</v>
      </c>
      <c r="N10318" s="2">
        <v>0.2384</v>
      </c>
      <c r="V10318" s="2">
        <v>1.14379999</v>
      </c>
      <c r="X10318" s="2">
        <v>5.2319999999999997E-3</v>
      </c>
      <c r="BH10318" s="2">
        <v>1.3267</v>
      </c>
      <c r="BL10318" s="2">
        <v>0.27829999999999999</v>
      </c>
      <c r="BS10318" s="2">
        <v>1</v>
      </c>
    </row>
    <row r="10319" spans="2:71" ht="15" hidden="1" customHeight="1" x14ac:dyDescent="0.2">
      <c r="B10319" s="2">
        <v>29374</v>
      </c>
      <c r="J10319" s="2">
        <v>0.70009999999999994</v>
      </c>
      <c r="K10319" s="2">
        <v>2.7064999900000002</v>
      </c>
      <c r="N10319" s="2">
        <v>0.23860000000000001</v>
      </c>
      <c r="V10319" s="2">
        <v>1.1586999899999999</v>
      </c>
      <c r="X10319" s="2">
        <v>5.2050000000000004E-3</v>
      </c>
      <c r="BH10319" s="2">
        <v>1.3268</v>
      </c>
      <c r="BL10319" s="2">
        <v>0.27739999999999998</v>
      </c>
      <c r="BS10319" s="2">
        <v>1</v>
      </c>
    </row>
    <row r="10320" spans="2:71" ht="15" hidden="1" customHeight="1" x14ac:dyDescent="0.2">
      <c r="B10320" s="2">
        <v>29973</v>
      </c>
      <c r="J10320" s="2">
        <v>0.64459999999999995</v>
      </c>
      <c r="K10320" s="2">
        <v>2.2342999899999998</v>
      </c>
      <c r="N10320" s="2">
        <v>0.20349999999999999</v>
      </c>
      <c r="V10320" s="2">
        <v>1.1944999999999999</v>
      </c>
      <c r="X10320" s="2">
        <v>5.2529999999999999E-3</v>
      </c>
      <c r="BH10320" s="2">
        <v>1.3269000099999999</v>
      </c>
      <c r="BL10320" s="2">
        <v>0.21249999999999999</v>
      </c>
      <c r="BS10320" s="2">
        <v>1</v>
      </c>
    </row>
    <row r="10321" spans="2:71" ht="15" hidden="1" customHeight="1" x14ac:dyDescent="0.2">
      <c r="B10321" s="2">
        <v>30123</v>
      </c>
      <c r="J10321" s="2">
        <v>0.61049998999999999</v>
      </c>
      <c r="K10321" s="2">
        <v>2.2444999800000001</v>
      </c>
      <c r="N10321" s="2">
        <v>0.20660000000000001</v>
      </c>
      <c r="V10321" s="2">
        <v>1.3</v>
      </c>
      <c r="X10321" s="2">
        <v>5.0540000000000003E-3</v>
      </c>
      <c r="BH10321" s="2">
        <v>1.3270000099999999</v>
      </c>
      <c r="BL10321" s="2">
        <v>0.21190000000000001</v>
      </c>
      <c r="BS10321" s="2">
        <v>1</v>
      </c>
    </row>
    <row r="10322" spans="2:71" ht="15" hidden="1" customHeight="1" x14ac:dyDescent="0.2">
      <c r="B10322" s="2">
        <v>29404</v>
      </c>
      <c r="J10322" s="2">
        <v>0.70779999000000005</v>
      </c>
      <c r="K10322" s="2">
        <v>2.7035999899999998</v>
      </c>
      <c r="N10322" s="2">
        <v>0.23699999999999999</v>
      </c>
      <c r="V10322" s="2">
        <v>1.1468</v>
      </c>
      <c r="X10322" s="2">
        <v>5.2389999999999997E-3</v>
      </c>
      <c r="BH10322" s="2">
        <v>1.32709999</v>
      </c>
      <c r="BL10322" s="2">
        <v>0.27650000000000002</v>
      </c>
      <c r="BS10322" s="2">
        <v>1</v>
      </c>
    </row>
    <row r="10323" spans="2:71" ht="15" hidden="1" customHeight="1" x14ac:dyDescent="0.2">
      <c r="B10323" s="2">
        <v>30125</v>
      </c>
      <c r="J10323" s="2">
        <v>0.61439999999999995</v>
      </c>
      <c r="K10323" s="2">
        <v>2.2464</v>
      </c>
      <c r="N10323" s="2">
        <v>0.20630000000000001</v>
      </c>
      <c r="V10323" s="2">
        <v>1.29889999</v>
      </c>
      <c r="X10323" s="2">
        <v>5.0790000000000002E-3</v>
      </c>
      <c r="BH10323" s="2">
        <v>1.32709999</v>
      </c>
      <c r="BL10323" s="2">
        <v>0.21149999999999999</v>
      </c>
      <c r="BS10323" s="2">
        <v>1</v>
      </c>
    </row>
    <row r="10324" spans="2:71" ht="15" hidden="1" customHeight="1" x14ac:dyDescent="0.2">
      <c r="B10324" s="2">
        <v>29340</v>
      </c>
      <c r="J10324" s="2">
        <v>0.7107</v>
      </c>
      <c r="K10324" s="2">
        <v>2.6990999900000001</v>
      </c>
      <c r="N10324" s="2">
        <v>0.24099999999999999</v>
      </c>
      <c r="V10324" s="2">
        <v>1.1892999900000001</v>
      </c>
      <c r="X10324" s="2">
        <v>4.9680000000000002E-3</v>
      </c>
      <c r="BH10324" s="2">
        <v>1.3272999999999999</v>
      </c>
      <c r="BL10324" s="2">
        <v>0.27960000000000002</v>
      </c>
      <c r="BS10324" s="2">
        <v>1</v>
      </c>
    </row>
    <row r="10325" spans="2:71" ht="15" hidden="1" customHeight="1" x14ac:dyDescent="0.2">
      <c r="B10325" s="2">
        <v>29370</v>
      </c>
      <c r="J10325" s="2">
        <v>0.70159998999999995</v>
      </c>
      <c r="K10325" s="2">
        <v>2.72129998</v>
      </c>
      <c r="N10325" s="2">
        <v>0.23880000000000001</v>
      </c>
      <c r="V10325" s="2">
        <v>1.1591</v>
      </c>
      <c r="X10325" s="2">
        <v>5.189E-3</v>
      </c>
      <c r="BH10325" s="2">
        <v>1.3272999999999999</v>
      </c>
      <c r="BL10325" s="2">
        <v>0.27729999999999999</v>
      </c>
      <c r="BS10325" s="2">
        <v>1</v>
      </c>
    </row>
    <row r="10326" spans="2:71" ht="15" hidden="1" customHeight="1" x14ac:dyDescent="0.2">
      <c r="B10326" s="2">
        <v>29371</v>
      </c>
      <c r="J10326" s="2">
        <v>0.69920000000000004</v>
      </c>
      <c r="K10326" s="2">
        <v>2.7158999700000002</v>
      </c>
      <c r="N10326" s="2">
        <v>0.23769999999999999</v>
      </c>
      <c r="V10326" s="2">
        <v>1.1588999900000001</v>
      </c>
      <c r="X10326" s="2">
        <v>5.1999999999999998E-3</v>
      </c>
      <c r="BH10326" s="2">
        <v>1.3272999999999999</v>
      </c>
      <c r="BL10326" s="2">
        <v>0.27600000000000002</v>
      </c>
      <c r="BS10326" s="2">
        <v>1</v>
      </c>
    </row>
    <row r="10327" spans="2:71" ht="15" hidden="1" customHeight="1" x14ac:dyDescent="0.2">
      <c r="B10327" s="2">
        <v>29062</v>
      </c>
      <c r="J10327" s="2">
        <v>0.71120000000000005</v>
      </c>
      <c r="K10327" s="2">
        <v>2.7231999899999999</v>
      </c>
      <c r="N10327" s="2">
        <v>0.23330000000000001</v>
      </c>
      <c r="V10327" s="2">
        <v>1.169</v>
      </c>
      <c r="X10327" s="2">
        <v>5.4359999999999999E-3</v>
      </c>
      <c r="BH10327" s="2">
        <v>1.3273999999999999</v>
      </c>
      <c r="BL10327" s="2">
        <v>0.27889999999999998</v>
      </c>
      <c r="BS10327" s="2">
        <v>1</v>
      </c>
    </row>
    <row r="10328" spans="2:71" ht="15" hidden="1" customHeight="1" x14ac:dyDescent="0.2">
      <c r="B10328" s="2">
        <v>30124</v>
      </c>
      <c r="J10328" s="2">
        <v>0.62199998999999995</v>
      </c>
      <c r="K10328" s="2">
        <v>2.2563999899999998</v>
      </c>
      <c r="N10328" s="2">
        <v>0.20749999999999999</v>
      </c>
      <c r="V10328" s="2">
        <v>1.2978999899999999</v>
      </c>
      <c r="X10328" s="2">
        <v>5.1029999999999999E-3</v>
      </c>
      <c r="BH10328" s="2">
        <v>1.3274999999999999</v>
      </c>
      <c r="BL10328" s="2">
        <v>0.21310000000000001</v>
      </c>
      <c r="BS10328" s="2">
        <v>1</v>
      </c>
    </row>
    <row r="10329" spans="2:71" ht="15" hidden="1" customHeight="1" x14ac:dyDescent="0.2">
      <c r="B10329" s="2">
        <v>29063</v>
      </c>
      <c r="J10329" s="2">
        <v>0.71160000000000001</v>
      </c>
      <c r="K10329" s="2">
        <v>2.7058</v>
      </c>
      <c r="N10329" s="2">
        <v>0.2331</v>
      </c>
      <c r="V10329" s="2">
        <v>1.1697</v>
      </c>
      <c r="X10329" s="2">
        <v>5.4359999999999999E-3</v>
      </c>
      <c r="BH10329" s="2">
        <v>1.3275999999999999</v>
      </c>
      <c r="BL10329" s="2">
        <v>0.27939999999999998</v>
      </c>
      <c r="BS10329" s="2">
        <v>1</v>
      </c>
    </row>
    <row r="10330" spans="2:71" ht="15" hidden="1" customHeight="1" x14ac:dyDescent="0.2">
      <c r="B10330" s="2">
        <v>29355</v>
      </c>
      <c r="J10330" s="2">
        <v>0.70760000000000001</v>
      </c>
      <c r="K10330" s="2">
        <v>2.6997</v>
      </c>
      <c r="N10330" s="2">
        <v>0.2392</v>
      </c>
      <c r="V10330" s="2">
        <v>1.1747999899999999</v>
      </c>
      <c r="X10330" s="2">
        <v>5.1879999999999999E-3</v>
      </c>
      <c r="BH10330" s="2">
        <v>1.32790001</v>
      </c>
      <c r="BL10330" s="2">
        <v>0.27829999999999999</v>
      </c>
      <c r="BS10330" s="2">
        <v>1</v>
      </c>
    </row>
    <row r="10331" spans="2:71" ht="15" hidden="1" customHeight="1" x14ac:dyDescent="0.2">
      <c r="B10331" s="2">
        <v>29392</v>
      </c>
      <c r="J10331" s="2">
        <v>0.70440000000000003</v>
      </c>
      <c r="K10331" s="2">
        <v>2.68449998</v>
      </c>
      <c r="N10331" s="2">
        <v>0.2366</v>
      </c>
      <c r="V10331" s="2">
        <v>1.14929999</v>
      </c>
      <c r="X10331" s="2">
        <v>5.3020000000000003E-3</v>
      </c>
      <c r="BH10331" s="2">
        <v>1.3279999899999999</v>
      </c>
      <c r="BL10331" s="2">
        <v>0.27579999999999999</v>
      </c>
      <c r="BS10331" s="2">
        <v>1</v>
      </c>
    </row>
    <row r="10332" spans="2:71" ht="15" hidden="1" customHeight="1" x14ac:dyDescent="0.2">
      <c r="B10332" s="2">
        <v>29382</v>
      </c>
      <c r="J10332" s="2">
        <v>0.71120000000000005</v>
      </c>
      <c r="K10332" s="2">
        <v>2.68449998</v>
      </c>
      <c r="N10332" s="2">
        <v>0.23760000000000001</v>
      </c>
      <c r="V10332" s="2">
        <v>1.1504000000000001</v>
      </c>
      <c r="X10332" s="2">
        <v>5.3449999999999999E-3</v>
      </c>
      <c r="BH10332" s="2">
        <v>1.3284</v>
      </c>
      <c r="BL10332" s="2">
        <v>0.27660000000000001</v>
      </c>
      <c r="BS10332" s="2">
        <v>1</v>
      </c>
    </row>
    <row r="10333" spans="2:71" ht="15" hidden="1" customHeight="1" x14ac:dyDescent="0.2">
      <c r="B10333" s="2">
        <v>29391</v>
      </c>
      <c r="J10333" s="2">
        <v>0.70379999000000004</v>
      </c>
      <c r="K10333" s="2">
        <v>2.6826999800000002</v>
      </c>
      <c r="N10333" s="2">
        <v>0.2364</v>
      </c>
      <c r="V10333" s="2">
        <v>1.1487999900000001</v>
      </c>
      <c r="X10333" s="2">
        <v>5.3049999999999998E-3</v>
      </c>
      <c r="BH10333" s="2">
        <v>1.3284</v>
      </c>
      <c r="BL10333" s="2">
        <v>0.27550000000000002</v>
      </c>
      <c r="BS10333" s="2">
        <v>1</v>
      </c>
    </row>
    <row r="10334" spans="2:71" ht="15" hidden="1" customHeight="1" x14ac:dyDescent="0.2">
      <c r="B10334" s="2">
        <v>29070</v>
      </c>
      <c r="J10334" s="2">
        <v>0.70789999999999997</v>
      </c>
      <c r="K10334" s="2">
        <v>2.6655999700000002</v>
      </c>
      <c r="N10334" s="2">
        <v>0.2331</v>
      </c>
      <c r="V10334" s="2">
        <v>1.1747999899999999</v>
      </c>
      <c r="X10334" s="2">
        <v>5.4159999999999998E-3</v>
      </c>
      <c r="BH10334" s="2">
        <v>1.3285</v>
      </c>
      <c r="BL10334" s="2">
        <v>0.27900000000000003</v>
      </c>
      <c r="BS10334" s="2">
        <v>1</v>
      </c>
    </row>
    <row r="10335" spans="2:71" ht="15" hidden="1" customHeight="1" x14ac:dyDescent="0.2">
      <c r="B10335" s="2">
        <v>29073</v>
      </c>
      <c r="J10335" s="2">
        <v>0.70860000000000001</v>
      </c>
      <c r="K10335" s="2">
        <v>2.6334999799999999</v>
      </c>
      <c r="N10335" s="2">
        <v>0.2334</v>
      </c>
      <c r="V10335" s="2">
        <v>1.1753999900000001</v>
      </c>
      <c r="X10335" s="2">
        <v>5.4289999999999998E-3</v>
      </c>
      <c r="BH10335" s="2">
        <v>1.3286</v>
      </c>
      <c r="BL10335" s="2">
        <v>0.27889999999999998</v>
      </c>
      <c r="BS10335" s="2">
        <v>1</v>
      </c>
    </row>
    <row r="10336" spans="2:71" ht="15" hidden="1" customHeight="1" x14ac:dyDescent="0.2">
      <c r="B10336" s="2">
        <v>28922</v>
      </c>
      <c r="J10336" s="2">
        <v>0.70909999999999995</v>
      </c>
      <c r="K10336" s="2">
        <v>2.4113000000000002</v>
      </c>
      <c r="N10336" s="2">
        <v>0.2326</v>
      </c>
      <c r="V10336" s="2">
        <v>1.1806000000000001</v>
      </c>
      <c r="X10336" s="2">
        <v>5.7930000000000004E-3</v>
      </c>
      <c r="BH10336" s="2">
        <v>1.32879999</v>
      </c>
      <c r="BL10336" s="2">
        <v>0.2712</v>
      </c>
      <c r="BS10336" s="2">
        <v>1</v>
      </c>
    </row>
    <row r="10337" spans="2:71" ht="15" hidden="1" customHeight="1" x14ac:dyDescent="0.2">
      <c r="B10337" s="2">
        <v>29350</v>
      </c>
      <c r="J10337" s="2">
        <v>0.70720000000000005</v>
      </c>
      <c r="K10337" s="2">
        <v>2.6794999800000001</v>
      </c>
      <c r="N10337" s="2">
        <v>0.23930000000000001</v>
      </c>
      <c r="V10337" s="2">
        <v>1.18169999</v>
      </c>
      <c r="X10337" s="2">
        <v>5.11E-3</v>
      </c>
      <c r="BH10337" s="2">
        <v>1.32879999</v>
      </c>
      <c r="BL10337" s="2">
        <v>0.27900000000000003</v>
      </c>
      <c r="BS10337" s="2">
        <v>1</v>
      </c>
    </row>
    <row r="10338" spans="2:71" ht="15" hidden="1" customHeight="1" x14ac:dyDescent="0.2">
      <c r="B10338" s="2">
        <v>29395</v>
      </c>
      <c r="J10338" s="2">
        <v>0.70469999000000005</v>
      </c>
      <c r="K10338" s="2">
        <v>2.69289997</v>
      </c>
      <c r="N10338" s="2">
        <v>0.23710000000000001</v>
      </c>
      <c r="V10338" s="2">
        <v>1.14969999</v>
      </c>
      <c r="X10338" s="2">
        <v>5.3239999999999997E-3</v>
      </c>
      <c r="BH10338" s="2">
        <v>1.32879999</v>
      </c>
      <c r="BL10338" s="2">
        <v>0.2762</v>
      </c>
      <c r="BS10338" s="2">
        <v>1</v>
      </c>
    </row>
    <row r="10339" spans="2:71" ht="15" hidden="1" customHeight="1" x14ac:dyDescent="0.2">
      <c r="B10339" s="2">
        <v>29069</v>
      </c>
      <c r="J10339" s="2">
        <v>0.70909999000000001</v>
      </c>
      <c r="K10339" s="2">
        <v>2.6649999900000001</v>
      </c>
      <c r="N10339" s="2">
        <v>0.23369999999999999</v>
      </c>
      <c r="V10339" s="2">
        <v>1.1753999900000001</v>
      </c>
      <c r="X10339" s="2">
        <v>5.424E-3</v>
      </c>
      <c r="BH10339" s="2">
        <v>1.32889999</v>
      </c>
      <c r="BL10339" s="2">
        <v>0.27939999999999998</v>
      </c>
      <c r="BS10339" s="2">
        <v>1</v>
      </c>
    </row>
    <row r="10340" spans="2:71" ht="15" hidden="1" customHeight="1" x14ac:dyDescent="0.2">
      <c r="B10340" s="2">
        <v>29354</v>
      </c>
      <c r="J10340" s="2">
        <v>0.70609999000000001</v>
      </c>
      <c r="K10340" s="2">
        <v>2.67989999</v>
      </c>
      <c r="N10340" s="2">
        <v>0.23899999999999999</v>
      </c>
      <c r="V10340" s="2">
        <v>1.1754999900000001</v>
      </c>
      <c r="X10340" s="2">
        <v>5.1650000000000003E-3</v>
      </c>
      <c r="BH10340" s="2">
        <v>1.32889999</v>
      </c>
      <c r="BL10340" s="2">
        <v>0.27850000000000003</v>
      </c>
      <c r="BS10340" s="2">
        <v>1</v>
      </c>
    </row>
    <row r="10341" spans="2:71" ht="15" hidden="1" customHeight="1" x14ac:dyDescent="0.2">
      <c r="B10341" s="2">
        <v>29388</v>
      </c>
      <c r="J10341" s="2">
        <v>0.70599999000000002</v>
      </c>
      <c r="K10341" s="2">
        <v>2.6878999800000001</v>
      </c>
      <c r="N10341" s="2">
        <v>0.23780000000000001</v>
      </c>
      <c r="V10341" s="2">
        <v>1.1482999899999999</v>
      </c>
      <c r="X10341" s="2">
        <v>5.3169999999999997E-3</v>
      </c>
      <c r="BH10341" s="2">
        <v>1.32889999</v>
      </c>
      <c r="BL10341" s="2">
        <v>0.27729999999999999</v>
      </c>
      <c r="BS10341" s="2">
        <v>1</v>
      </c>
    </row>
    <row r="10342" spans="2:71" ht="15" hidden="1" customHeight="1" x14ac:dyDescent="0.2">
      <c r="B10342" s="2">
        <v>29375</v>
      </c>
      <c r="J10342" s="2">
        <v>0.70069999999999999</v>
      </c>
      <c r="K10342" s="2">
        <v>2.67609999</v>
      </c>
      <c r="N10342" s="2">
        <v>0.23860000000000001</v>
      </c>
      <c r="V10342" s="2">
        <v>1.16149999</v>
      </c>
      <c r="X10342" s="2">
        <v>5.202E-3</v>
      </c>
      <c r="BH10342" s="2">
        <v>1.329</v>
      </c>
      <c r="BL10342" s="2">
        <v>0.27729999999999999</v>
      </c>
      <c r="BS10342" s="2">
        <v>1</v>
      </c>
    </row>
    <row r="10343" spans="2:71" ht="15" hidden="1" customHeight="1" x14ac:dyDescent="0.2">
      <c r="B10343" s="2">
        <v>29348</v>
      </c>
      <c r="J10343" s="2">
        <v>0.71830000000000005</v>
      </c>
      <c r="K10343" s="2">
        <v>2.7024999900000002</v>
      </c>
      <c r="N10343" s="2">
        <v>0.24160000000000001</v>
      </c>
      <c r="V10343" s="2">
        <v>1.1847000000000001</v>
      </c>
      <c r="X10343" s="2">
        <v>5.1200000000000004E-3</v>
      </c>
      <c r="BH10343" s="2">
        <v>1.3291999999999999</v>
      </c>
      <c r="BL10343" s="2">
        <v>0.28170000000000001</v>
      </c>
      <c r="BS10343" s="2">
        <v>1</v>
      </c>
    </row>
    <row r="10344" spans="2:71" ht="15" hidden="1" customHeight="1" x14ac:dyDescent="0.2">
      <c r="B10344" s="2">
        <v>29343</v>
      </c>
      <c r="J10344" s="2">
        <v>0.70660000000000001</v>
      </c>
      <c r="K10344" s="2">
        <v>2.6915999899999998</v>
      </c>
      <c r="N10344" s="2">
        <v>0.24110000000000001</v>
      </c>
      <c r="V10344" s="2">
        <v>1.1930999900000001</v>
      </c>
      <c r="X10344" s="2">
        <v>4.9630000000000004E-3</v>
      </c>
      <c r="BH10344" s="2">
        <v>1.3293999999999999</v>
      </c>
      <c r="BL10344" s="2">
        <v>0.2828</v>
      </c>
      <c r="BS10344" s="2">
        <v>1</v>
      </c>
    </row>
    <row r="10345" spans="2:71" ht="15" hidden="1" customHeight="1" x14ac:dyDescent="0.2">
      <c r="B10345" s="2">
        <v>29361</v>
      </c>
      <c r="J10345" s="2">
        <v>0.69799999999999995</v>
      </c>
      <c r="K10345" s="2">
        <v>2.6886999899999999</v>
      </c>
      <c r="N10345" s="2">
        <v>0.23799999999999999</v>
      </c>
      <c r="V10345" s="2">
        <v>1.17369999</v>
      </c>
      <c r="X10345" s="2">
        <v>5.176E-3</v>
      </c>
      <c r="BH10345" s="2">
        <v>1.3293999999999999</v>
      </c>
      <c r="BL10345" s="2">
        <v>0.27729999999999999</v>
      </c>
      <c r="BS10345" s="2">
        <v>1</v>
      </c>
    </row>
    <row r="10346" spans="2:71" ht="15" hidden="1" customHeight="1" x14ac:dyDescent="0.2">
      <c r="B10346" s="2">
        <v>29396</v>
      </c>
      <c r="J10346" s="2">
        <v>0.70269999999999999</v>
      </c>
      <c r="K10346" s="2">
        <v>2.6863999999999999</v>
      </c>
      <c r="N10346" s="2">
        <v>0.2366</v>
      </c>
      <c r="V10346" s="2">
        <v>1.14989999</v>
      </c>
      <c r="X10346" s="2">
        <v>5.3039999999999997E-3</v>
      </c>
      <c r="BH10346" s="2">
        <v>1.3296000100000001</v>
      </c>
      <c r="BL10346" s="2">
        <v>0.2757</v>
      </c>
      <c r="BS10346" s="2">
        <v>1</v>
      </c>
    </row>
    <row r="10347" spans="2:71" ht="15" hidden="1" customHeight="1" x14ac:dyDescent="0.2">
      <c r="B10347" s="2">
        <v>28923</v>
      </c>
      <c r="J10347" s="2">
        <v>0.70830000000000004</v>
      </c>
      <c r="K10347" s="2">
        <v>2.4091</v>
      </c>
      <c r="N10347" s="2">
        <v>0.23250000000000001</v>
      </c>
      <c r="V10347" s="2">
        <v>1.18179999</v>
      </c>
      <c r="X10347" s="2">
        <v>5.7739999999999996E-3</v>
      </c>
      <c r="BH10347" s="2">
        <v>1.3297999899999999</v>
      </c>
      <c r="BL10347" s="2">
        <v>0.27079999999999999</v>
      </c>
      <c r="BS10347" s="2">
        <v>1</v>
      </c>
    </row>
    <row r="10348" spans="2:71" ht="15" hidden="1" customHeight="1" x14ac:dyDescent="0.2">
      <c r="B10348" s="2">
        <v>29399</v>
      </c>
      <c r="J10348" s="2">
        <v>0.70679999999999998</v>
      </c>
      <c r="K10348" s="2">
        <v>2.6979999800000001</v>
      </c>
      <c r="N10348" s="2">
        <v>0.23719999999999999</v>
      </c>
      <c r="V10348" s="2">
        <v>1.14929999</v>
      </c>
      <c r="X10348" s="2">
        <v>5.2830000000000004E-3</v>
      </c>
      <c r="BH10348" s="2">
        <v>1.3297999899999999</v>
      </c>
      <c r="BL10348" s="2">
        <v>0.27660000000000001</v>
      </c>
      <c r="BS10348" s="2">
        <v>1</v>
      </c>
    </row>
    <row r="10349" spans="2:71" ht="15" hidden="1" customHeight="1" x14ac:dyDescent="0.2">
      <c r="B10349" s="2">
        <v>29356</v>
      </c>
      <c r="J10349" s="2">
        <v>0.70699999000000002</v>
      </c>
      <c r="K10349" s="2">
        <v>2.7091999900000001</v>
      </c>
      <c r="N10349" s="2">
        <v>0.24010000000000001</v>
      </c>
      <c r="V10349" s="2">
        <v>1.1773999900000001</v>
      </c>
      <c r="X10349" s="2">
        <v>5.1619999999999999E-3</v>
      </c>
      <c r="BH10349" s="2">
        <v>1.33</v>
      </c>
      <c r="BL10349" s="2">
        <v>0.2792</v>
      </c>
      <c r="BS10349" s="2">
        <v>1</v>
      </c>
    </row>
    <row r="10350" spans="2:71" ht="15" hidden="1" customHeight="1" x14ac:dyDescent="0.2">
      <c r="B10350" s="2">
        <v>29411</v>
      </c>
      <c r="J10350" s="2">
        <v>0.72099999000000004</v>
      </c>
      <c r="K10350" s="2">
        <v>2.71799999</v>
      </c>
      <c r="N10350" s="2">
        <v>0.23860000000000001</v>
      </c>
      <c r="V10350" s="2">
        <v>1.14539999</v>
      </c>
      <c r="X10350" s="2">
        <v>5.2440000000000004E-3</v>
      </c>
      <c r="BH10350" s="2">
        <v>1.3301000000000001</v>
      </c>
      <c r="BL10350" s="2">
        <v>0.2787</v>
      </c>
      <c r="BS10350" s="2">
        <v>1</v>
      </c>
    </row>
    <row r="10351" spans="2:71" ht="15" hidden="1" customHeight="1" x14ac:dyDescent="0.2">
      <c r="B10351" s="2">
        <v>29971</v>
      </c>
      <c r="J10351" s="2">
        <v>0.64300000000000002</v>
      </c>
      <c r="K10351" s="2">
        <v>2.2498</v>
      </c>
      <c r="N10351" s="2">
        <v>0.20319999999999999</v>
      </c>
      <c r="V10351" s="2">
        <v>1.1944999999999999</v>
      </c>
      <c r="X10351" s="2">
        <v>5.3E-3</v>
      </c>
      <c r="BH10351" s="2">
        <v>1.3301000000000001</v>
      </c>
      <c r="BL10351" s="2">
        <v>0.21149999999999999</v>
      </c>
      <c r="BS10351" s="2">
        <v>1</v>
      </c>
    </row>
    <row r="10352" spans="2:71" ht="15" hidden="1" customHeight="1" x14ac:dyDescent="0.2">
      <c r="B10352" s="2">
        <v>29412</v>
      </c>
      <c r="J10352" s="2">
        <v>0.71529999</v>
      </c>
      <c r="K10352" s="2">
        <v>2.72359997</v>
      </c>
      <c r="N10352" s="2">
        <v>0.2387</v>
      </c>
      <c r="V10352" s="2">
        <v>1.1462999899999999</v>
      </c>
      <c r="X10352" s="2">
        <v>5.274E-3</v>
      </c>
      <c r="BH10352" s="2">
        <v>1.3302</v>
      </c>
      <c r="BL10352" s="2">
        <v>0.2782</v>
      </c>
      <c r="BS10352" s="2">
        <v>1</v>
      </c>
    </row>
    <row r="10353" spans="2:71" ht="15" hidden="1" customHeight="1" x14ac:dyDescent="0.2">
      <c r="B10353" s="2">
        <v>29390</v>
      </c>
      <c r="J10353" s="2">
        <v>0.70809999999999995</v>
      </c>
      <c r="K10353" s="2">
        <v>2.6817999800000001</v>
      </c>
      <c r="N10353" s="2">
        <v>0.23710000000000001</v>
      </c>
      <c r="V10353" s="2">
        <v>1.1495</v>
      </c>
      <c r="X10353" s="2">
        <v>5.326E-3</v>
      </c>
      <c r="BH10353" s="2">
        <v>1.3304</v>
      </c>
      <c r="BL10353" s="2">
        <v>0.27660000000000001</v>
      </c>
      <c r="BS10353" s="2">
        <v>1</v>
      </c>
    </row>
    <row r="10354" spans="2:71" ht="15" hidden="1" customHeight="1" x14ac:dyDescent="0.2">
      <c r="B10354" s="2">
        <v>29398</v>
      </c>
      <c r="J10354" s="2">
        <v>0.70909999000000001</v>
      </c>
      <c r="K10354" s="2">
        <v>2.7006000000000001</v>
      </c>
      <c r="N10354" s="2">
        <v>0.23719999999999999</v>
      </c>
      <c r="V10354" s="2">
        <v>1.15189999</v>
      </c>
      <c r="X10354" s="2">
        <v>5.3010000000000002E-3</v>
      </c>
      <c r="BH10354" s="2">
        <v>1.3304</v>
      </c>
      <c r="BL10354" s="2">
        <v>0.27689999999999998</v>
      </c>
      <c r="BS10354" s="2">
        <v>1</v>
      </c>
    </row>
    <row r="10355" spans="2:71" ht="15" hidden="1" customHeight="1" x14ac:dyDescent="0.2">
      <c r="B10355" s="2">
        <v>29970</v>
      </c>
      <c r="J10355" s="2">
        <v>0.64690000000000003</v>
      </c>
      <c r="K10355" s="2">
        <v>2.2626999900000002</v>
      </c>
      <c r="N10355" s="2">
        <v>0.20380000000000001</v>
      </c>
      <c r="V10355" s="2">
        <v>1.19369999</v>
      </c>
      <c r="X10355" s="2">
        <v>5.3200000000000001E-3</v>
      </c>
      <c r="BH10355" s="2">
        <v>1.3305999900000001</v>
      </c>
      <c r="BL10355" s="2">
        <v>0.21240000000000001</v>
      </c>
      <c r="BS10355" s="2">
        <v>1</v>
      </c>
    </row>
    <row r="10356" spans="2:71" ht="15" hidden="1" customHeight="1" x14ac:dyDescent="0.2">
      <c r="B10356" s="2">
        <v>29965</v>
      </c>
      <c r="J10356" s="2">
        <v>0.64399998999999997</v>
      </c>
      <c r="K10356" s="2">
        <v>2.2259999800000001</v>
      </c>
      <c r="N10356" s="2">
        <v>0.20330000000000001</v>
      </c>
      <c r="V10356" s="2">
        <v>1.19389999</v>
      </c>
      <c r="X10356" s="2">
        <v>5.3160000000000004E-3</v>
      </c>
      <c r="BH10356" s="2">
        <v>1.331</v>
      </c>
      <c r="BL10356" s="2">
        <v>0.21160000000000001</v>
      </c>
      <c r="BS10356" s="2">
        <v>1</v>
      </c>
    </row>
    <row r="10357" spans="2:71" ht="15" hidden="1" customHeight="1" x14ac:dyDescent="0.2">
      <c r="B10357" s="2">
        <v>29964</v>
      </c>
      <c r="J10357" s="2">
        <v>0.6411</v>
      </c>
      <c r="K10357" s="2">
        <v>2.2222999899999998</v>
      </c>
      <c r="N10357" s="2">
        <v>0.20380000000000001</v>
      </c>
      <c r="V10357" s="2">
        <v>1.19029999</v>
      </c>
      <c r="X10357" s="2">
        <v>5.3099999999999996E-3</v>
      </c>
      <c r="BH10357" s="2">
        <v>1.3310999999999999</v>
      </c>
      <c r="BL10357" s="2">
        <v>0.2127</v>
      </c>
      <c r="BS10357" s="2">
        <v>1</v>
      </c>
    </row>
    <row r="10358" spans="2:71" ht="15" hidden="1" customHeight="1" x14ac:dyDescent="0.2">
      <c r="B10358" s="2">
        <v>28919</v>
      </c>
      <c r="J10358" s="2">
        <v>0.70579999999999998</v>
      </c>
      <c r="K10358" s="2">
        <v>2.3952000099999999</v>
      </c>
      <c r="N10358" s="2">
        <v>0.23250000000000001</v>
      </c>
      <c r="V10358" s="2">
        <v>1.1844000100000001</v>
      </c>
      <c r="X10358" s="2">
        <v>5.7920000000000003E-3</v>
      </c>
      <c r="BH10358" s="2">
        <v>1.33149999</v>
      </c>
      <c r="BL10358" s="2">
        <v>0.27100000000000002</v>
      </c>
      <c r="BS10358" s="2">
        <v>1</v>
      </c>
    </row>
    <row r="10359" spans="2:71" ht="15" hidden="1" customHeight="1" x14ac:dyDescent="0.2">
      <c r="B10359" s="2">
        <v>29347</v>
      </c>
      <c r="J10359" s="2">
        <v>0.72030000000000005</v>
      </c>
      <c r="K10359" s="2">
        <v>2.7056999799999999</v>
      </c>
      <c r="N10359" s="2">
        <v>0.2407</v>
      </c>
      <c r="V10359" s="2">
        <v>1.1866999899999999</v>
      </c>
      <c r="X10359" s="2">
        <v>5.1229999999999999E-3</v>
      </c>
      <c r="BH10359" s="2">
        <v>1.33149999</v>
      </c>
      <c r="BL10359" s="2">
        <v>0.28179999999999999</v>
      </c>
      <c r="BS10359" s="2">
        <v>1</v>
      </c>
    </row>
    <row r="10360" spans="2:71" ht="15" hidden="1" customHeight="1" x14ac:dyDescent="0.2">
      <c r="B10360" s="2">
        <v>29368</v>
      </c>
      <c r="J10360" s="2">
        <v>0.70819999</v>
      </c>
      <c r="K10360" s="2">
        <v>2.7464999899999998</v>
      </c>
      <c r="N10360" s="2">
        <v>0.2392</v>
      </c>
      <c r="V10360" s="2">
        <v>1.1584999899999999</v>
      </c>
      <c r="X10360" s="2">
        <v>5.287E-3</v>
      </c>
      <c r="BH10360" s="2">
        <v>1.33149999</v>
      </c>
      <c r="BL10360" s="2">
        <v>0.27900000000000003</v>
      </c>
      <c r="BS10360" s="2">
        <v>1</v>
      </c>
    </row>
    <row r="10361" spans="2:71" ht="15" hidden="1" customHeight="1" x14ac:dyDescent="0.2">
      <c r="B10361" s="2">
        <v>29434</v>
      </c>
      <c r="J10361" s="2">
        <v>0.69689999999999996</v>
      </c>
      <c r="K10361" s="2">
        <v>2.7011999800000002</v>
      </c>
      <c r="N10361" s="2">
        <v>0.23680000000000001</v>
      </c>
      <c r="V10361" s="2">
        <v>1.1583000000000001</v>
      </c>
      <c r="X10361" s="2">
        <v>5.0990000000000002E-3</v>
      </c>
      <c r="BH10361" s="2">
        <v>1.3317000000000001</v>
      </c>
      <c r="BL10361" s="2">
        <v>0.27779999999999999</v>
      </c>
      <c r="BS10361" s="2">
        <v>1</v>
      </c>
    </row>
    <row r="10362" spans="2:71" ht="15" hidden="1" customHeight="1" x14ac:dyDescent="0.2">
      <c r="B10362" s="2">
        <v>29402</v>
      </c>
      <c r="J10362" s="2">
        <v>0.70959998999999996</v>
      </c>
      <c r="K10362" s="2">
        <v>2.7121</v>
      </c>
      <c r="N10362" s="2">
        <v>0.2379</v>
      </c>
      <c r="V10362" s="2">
        <v>1.1509999900000001</v>
      </c>
      <c r="X10362" s="2">
        <v>5.254E-3</v>
      </c>
      <c r="BH10362" s="2">
        <v>1.3323999900000001</v>
      </c>
      <c r="BL10362" s="2">
        <v>0.27739999999999998</v>
      </c>
      <c r="BS10362" s="2">
        <v>1</v>
      </c>
    </row>
    <row r="10363" spans="2:71" ht="15" hidden="1" customHeight="1" x14ac:dyDescent="0.2">
      <c r="B10363" s="2">
        <v>29389</v>
      </c>
      <c r="J10363" s="2">
        <v>0.70499999999999996</v>
      </c>
      <c r="K10363" s="2">
        <v>2.6834999900000001</v>
      </c>
      <c r="N10363" s="2">
        <v>0.23719999999999999</v>
      </c>
      <c r="V10363" s="2">
        <v>1.1521999999999999</v>
      </c>
      <c r="X10363" s="2">
        <v>5.3280000000000003E-3</v>
      </c>
      <c r="BH10363" s="2">
        <v>1.3325</v>
      </c>
      <c r="BL10363" s="2">
        <v>0.27639999999999998</v>
      </c>
      <c r="BS10363" s="2">
        <v>1</v>
      </c>
    </row>
    <row r="10364" spans="2:71" ht="15" hidden="1" customHeight="1" x14ac:dyDescent="0.2">
      <c r="B10364" s="2">
        <v>29963</v>
      </c>
      <c r="J10364" s="2">
        <v>0.64129999000000004</v>
      </c>
      <c r="K10364" s="2">
        <v>2.2320999800000001</v>
      </c>
      <c r="N10364" s="2">
        <v>0.20349999999999999</v>
      </c>
      <c r="V10364" s="2">
        <v>1.1911999900000001</v>
      </c>
      <c r="X10364" s="2">
        <v>5.3410000000000003E-3</v>
      </c>
      <c r="BH10364" s="2">
        <v>1.3325</v>
      </c>
      <c r="BL10364" s="2">
        <v>0.21199999999999999</v>
      </c>
      <c r="BS10364" s="2">
        <v>1</v>
      </c>
    </row>
    <row r="10365" spans="2:71" ht="15" hidden="1" customHeight="1" x14ac:dyDescent="0.2">
      <c r="B10365" s="2">
        <v>29966</v>
      </c>
      <c r="J10365" s="2">
        <v>0.64319999999999999</v>
      </c>
      <c r="K10365" s="2">
        <v>2.2340999799999999</v>
      </c>
      <c r="N10365" s="2">
        <v>0.2034</v>
      </c>
      <c r="V10365" s="2">
        <v>1.1944999999999999</v>
      </c>
      <c r="X10365" s="2">
        <v>5.3200000000000001E-3</v>
      </c>
      <c r="BH10365" s="2">
        <v>1.3327</v>
      </c>
      <c r="BL10365" s="2">
        <v>0.21240000000000001</v>
      </c>
      <c r="BS10365" s="2">
        <v>1</v>
      </c>
    </row>
    <row r="10366" spans="2:71" ht="15" hidden="1" customHeight="1" x14ac:dyDescent="0.2">
      <c r="B10366" s="2">
        <v>29397</v>
      </c>
      <c r="J10366" s="2">
        <v>0.70450000000000002</v>
      </c>
      <c r="K10366" s="2">
        <v>2.6926999999999999</v>
      </c>
      <c r="N10366" s="2">
        <v>0.23719999999999999</v>
      </c>
      <c r="V10366" s="2">
        <v>1.1526999899999999</v>
      </c>
      <c r="X10366" s="2">
        <v>5.2940000000000001E-3</v>
      </c>
      <c r="BH10366" s="2">
        <v>1.3328</v>
      </c>
      <c r="BL10366" s="2">
        <v>0.27639999999999998</v>
      </c>
      <c r="BS10366" s="2">
        <v>1</v>
      </c>
    </row>
    <row r="10367" spans="2:71" ht="15" hidden="1" customHeight="1" x14ac:dyDescent="0.2">
      <c r="B10367" s="2">
        <v>29969</v>
      </c>
      <c r="J10367" s="2">
        <v>0.64629999999999999</v>
      </c>
      <c r="K10367" s="2">
        <v>2.2491999900000001</v>
      </c>
      <c r="N10367" s="2">
        <v>0.20369999999999999</v>
      </c>
      <c r="V10367" s="2">
        <v>1.1953</v>
      </c>
      <c r="X10367" s="2">
        <v>5.3010000000000002E-3</v>
      </c>
      <c r="BH10367" s="2">
        <v>1.3328</v>
      </c>
      <c r="BL10367" s="2">
        <v>0.21229999999999999</v>
      </c>
      <c r="BS10367" s="2">
        <v>1</v>
      </c>
    </row>
    <row r="10368" spans="2:71" ht="15" hidden="1" customHeight="1" x14ac:dyDescent="0.2">
      <c r="B10368" s="2">
        <v>28916</v>
      </c>
      <c r="J10368" s="2">
        <v>0.70809999999999995</v>
      </c>
      <c r="K10368" s="2">
        <v>2.3991999900000001</v>
      </c>
      <c r="N10368" s="2">
        <v>0.23330000000000001</v>
      </c>
      <c r="V10368" s="2">
        <v>1.1865000000000001</v>
      </c>
      <c r="X10368" s="2">
        <v>5.7889999999999999E-3</v>
      </c>
      <c r="BH10368" s="2">
        <v>1.33319999</v>
      </c>
      <c r="BL10368" s="2">
        <v>0.27179999999999999</v>
      </c>
      <c r="BS10368" s="2">
        <v>1</v>
      </c>
    </row>
    <row r="10369" spans="2:71" ht="15" hidden="1" customHeight="1" x14ac:dyDescent="0.2">
      <c r="B10369" s="2">
        <v>29943</v>
      </c>
      <c r="J10369" s="2">
        <v>0.65149999000000003</v>
      </c>
      <c r="K10369" s="2">
        <v>2.2308999900000002</v>
      </c>
      <c r="N10369" s="2">
        <v>0.20219999999999999</v>
      </c>
      <c r="V10369" s="2">
        <v>1.18159999</v>
      </c>
      <c r="X10369" s="2">
        <v>5.359E-3</v>
      </c>
      <c r="BH10369" s="2">
        <v>1.33319999</v>
      </c>
      <c r="BL10369" s="2">
        <v>0.21160000000000001</v>
      </c>
      <c r="BS10369" s="2">
        <v>1</v>
      </c>
    </row>
    <row r="10370" spans="2:71" ht="15" hidden="1" customHeight="1" x14ac:dyDescent="0.2">
      <c r="B10370" s="2">
        <v>29962</v>
      </c>
      <c r="J10370" s="2">
        <v>0.64200000000000002</v>
      </c>
      <c r="K10370" s="2">
        <v>2.2460999799999999</v>
      </c>
      <c r="N10370" s="2">
        <v>0.20380000000000001</v>
      </c>
      <c r="V10370" s="2">
        <v>1.1894999900000001</v>
      </c>
      <c r="X10370" s="2">
        <v>5.3309999999999998E-3</v>
      </c>
      <c r="BH10370" s="2">
        <v>1.33319999</v>
      </c>
      <c r="BL10370" s="2">
        <v>0.21260000000000001</v>
      </c>
      <c r="BS10370" s="2">
        <v>1</v>
      </c>
    </row>
    <row r="10371" spans="2:71" ht="15" hidden="1" customHeight="1" x14ac:dyDescent="0.2">
      <c r="B10371" s="2">
        <v>29944</v>
      </c>
      <c r="J10371" s="2">
        <v>0.65210000000000001</v>
      </c>
      <c r="K10371" s="2">
        <v>2.2359999699999999</v>
      </c>
      <c r="N10371" s="2">
        <v>0.2019</v>
      </c>
      <c r="V10371" s="2">
        <v>1.1833999900000001</v>
      </c>
      <c r="X10371" s="2">
        <v>5.3309999999999998E-3</v>
      </c>
      <c r="BH10371" s="2">
        <v>1.33329999</v>
      </c>
      <c r="BL10371" s="2">
        <v>0.2122</v>
      </c>
      <c r="BS10371" s="2">
        <v>1</v>
      </c>
    </row>
    <row r="10372" spans="2:71" ht="15" hidden="1" customHeight="1" x14ac:dyDescent="0.2">
      <c r="B10372" s="2">
        <v>29959</v>
      </c>
      <c r="J10372" s="2">
        <v>0.64949999999999997</v>
      </c>
      <c r="K10372" s="2">
        <v>2.2786999899999998</v>
      </c>
      <c r="N10372" s="2">
        <v>0.2041</v>
      </c>
      <c r="V10372" s="2">
        <v>1.1865000000000001</v>
      </c>
      <c r="X10372" s="2">
        <v>5.3610000000000003E-3</v>
      </c>
      <c r="BH10372" s="2">
        <v>1.3337000000000001</v>
      </c>
      <c r="BL10372" s="2">
        <v>0.21379999999999999</v>
      </c>
      <c r="BS10372" s="2">
        <v>1</v>
      </c>
    </row>
    <row r="10373" spans="2:71" ht="15" hidden="1" customHeight="1" x14ac:dyDescent="0.2">
      <c r="B10373" s="2">
        <v>28921</v>
      </c>
      <c r="J10373" s="2">
        <v>0.7107</v>
      </c>
      <c r="K10373" s="2">
        <v>2.4124999900000001</v>
      </c>
      <c r="N10373" s="2">
        <v>0.23350000000000001</v>
      </c>
      <c r="V10373" s="2">
        <v>1.1859</v>
      </c>
      <c r="X10373" s="2">
        <v>5.8139999999999997E-3</v>
      </c>
      <c r="BH10373" s="2">
        <v>1.3338999899999999</v>
      </c>
      <c r="BL10373" s="2">
        <v>0.27200000000000002</v>
      </c>
      <c r="BS10373" s="2">
        <v>1</v>
      </c>
    </row>
    <row r="10374" spans="2:71" ht="15" hidden="1" customHeight="1" x14ac:dyDescent="0.2">
      <c r="B10374" s="2">
        <v>29950</v>
      </c>
      <c r="J10374" s="2">
        <v>0.65809998999999997</v>
      </c>
      <c r="K10374" s="2">
        <v>2.2661999800000001</v>
      </c>
      <c r="N10374" s="2">
        <v>0.2031</v>
      </c>
      <c r="V10374" s="2">
        <v>1.1837</v>
      </c>
      <c r="X10374" s="2">
        <v>5.3920000000000001E-3</v>
      </c>
      <c r="BH10374" s="2">
        <v>1.3339000000000001</v>
      </c>
      <c r="BL10374" s="2">
        <v>0.21279999999999999</v>
      </c>
      <c r="BS10374" s="2">
        <v>1</v>
      </c>
    </row>
    <row r="10375" spans="2:71" ht="15" hidden="1" customHeight="1" x14ac:dyDescent="0.2">
      <c r="B10375" s="2">
        <v>28920</v>
      </c>
      <c r="J10375" s="2">
        <v>0.70799999999999996</v>
      </c>
      <c r="K10375" s="2">
        <v>2.4024999999999999</v>
      </c>
      <c r="N10375" s="2">
        <v>0.2329</v>
      </c>
      <c r="V10375" s="2">
        <v>1.1863999999999999</v>
      </c>
      <c r="X10375" s="2">
        <v>5.8069999999999997E-3</v>
      </c>
      <c r="BH10375" s="2">
        <v>1.3343</v>
      </c>
      <c r="BL10375" s="2">
        <v>0.27160000000000001</v>
      </c>
      <c r="BS10375" s="2">
        <v>1</v>
      </c>
    </row>
    <row r="10376" spans="2:71" ht="15" hidden="1" customHeight="1" x14ac:dyDescent="0.2">
      <c r="B10376" s="2">
        <v>29942</v>
      </c>
      <c r="J10376" s="2">
        <v>0.6522</v>
      </c>
      <c r="K10376" s="2">
        <v>2.2295999800000001</v>
      </c>
      <c r="N10376" s="2">
        <v>0.20230000000000001</v>
      </c>
      <c r="V10376" s="2">
        <v>1.1821999999999999</v>
      </c>
      <c r="X10376" s="2">
        <v>5.3899999999999998E-3</v>
      </c>
      <c r="BH10376" s="2">
        <v>1.3351</v>
      </c>
      <c r="BL10376" s="2">
        <v>0.21160000000000001</v>
      </c>
      <c r="BS10376" s="2">
        <v>1</v>
      </c>
    </row>
    <row r="10377" spans="2:71" ht="15" hidden="1" customHeight="1" x14ac:dyDescent="0.2">
      <c r="B10377" s="2">
        <v>29949</v>
      </c>
      <c r="J10377" s="2">
        <v>0.65780000000000005</v>
      </c>
      <c r="K10377" s="2">
        <v>2.2427999999999999</v>
      </c>
      <c r="N10377" s="2">
        <v>0.20250000000000001</v>
      </c>
      <c r="V10377" s="2">
        <v>1.1857</v>
      </c>
      <c r="X10377" s="2">
        <v>5.3369999999999997E-3</v>
      </c>
      <c r="BH10377" s="2">
        <v>1.33570001</v>
      </c>
      <c r="BL10377" s="2">
        <v>0.21249999999999999</v>
      </c>
      <c r="BS10377" s="2">
        <v>1</v>
      </c>
    </row>
    <row r="10378" spans="2:71" ht="15" hidden="1" customHeight="1" x14ac:dyDescent="0.2">
      <c r="B10378" s="2">
        <v>29419</v>
      </c>
      <c r="J10378" s="2">
        <v>0.71870000000000001</v>
      </c>
      <c r="K10378" s="2">
        <v>2.7371999900000001</v>
      </c>
      <c r="N10378" s="2">
        <v>0.23949999999999999</v>
      </c>
      <c r="V10378" s="2">
        <v>1.1496</v>
      </c>
      <c r="X10378" s="2">
        <v>5.2560000000000003E-3</v>
      </c>
      <c r="BH10378" s="2">
        <v>1.33580001</v>
      </c>
      <c r="BL10378" s="2">
        <v>0.27989999999999998</v>
      </c>
      <c r="BS10378" s="2">
        <v>1</v>
      </c>
    </row>
    <row r="10379" spans="2:71" ht="15" hidden="1" customHeight="1" x14ac:dyDescent="0.2">
      <c r="B10379" s="2">
        <v>29416</v>
      </c>
      <c r="J10379" s="2">
        <v>0.71609999999999996</v>
      </c>
      <c r="K10379" s="2">
        <v>2.73249999</v>
      </c>
      <c r="N10379" s="2">
        <v>0.2394</v>
      </c>
      <c r="V10379" s="2">
        <v>1.1503000000000001</v>
      </c>
      <c r="X10379" s="2">
        <v>5.2700000000000004E-3</v>
      </c>
      <c r="BH10379" s="2">
        <v>1.3360000000000001</v>
      </c>
      <c r="BL10379" s="2">
        <v>0.2792</v>
      </c>
      <c r="BS10379" s="2">
        <v>1</v>
      </c>
    </row>
    <row r="10380" spans="2:71" ht="15" hidden="1" customHeight="1" x14ac:dyDescent="0.2">
      <c r="B10380" s="2">
        <v>29426</v>
      </c>
      <c r="J10380" s="2">
        <v>0.72219999999999995</v>
      </c>
      <c r="K10380" s="2">
        <v>2.7622</v>
      </c>
      <c r="N10380" s="2">
        <v>0.24030000000000001</v>
      </c>
      <c r="V10380" s="2">
        <v>1.1525999899999999</v>
      </c>
      <c r="X10380" s="2">
        <v>5.1599999999999997E-3</v>
      </c>
      <c r="BH10380" s="2">
        <v>1.3361000000000001</v>
      </c>
      <c r="BL10380" s="2">
        <v>0.28039999999999998</v>
      </c>
      <c r="BS10380" s="2">
        <v>1</v>
      </c>
    </row>
    <row r="10381" spans="2:71" ht="15" hidden="1" customHeight="1" x14ac:dyDescent="0.2">
      <c r="B10381" s="2">
        <v>29413</v>
      </c>
      <c r="J10381" s="2">
        <v>0.71850000000000003</v>
      </c>
      <c r="K10381" s="2">
        <v>2.7346999900000002</v>
      </c>
      <c r="N10381" s="2">
        <v>0.2394</v>
      </c>
      <c r="V10381" s="2">
        <v>1.14999999</v>
      </c>
      <c r="X10381" s="2">
        <v>5.2849999999999998E-3</v>
      </c>
      <c r="BH10381" s="2">
        <v>1.3362000000000001</v>
      </c>
      <c r="BL10381" s="2">
        <v>0.27910000000000001</v>
      </c>
      <c r="BS10381" s="2">
        <v>1</v>
      </c>
    </row>
    <row r="10382" spans="2:71" ht="15" hidden="1" customHeight="1" x14ac:dyDescent="0.2">
      <c r="B10382" s="2">
        <v>29958</v>
      </c>
      <c r="J10382" s="2">
        <v>0.64939999999999998</v>
      </c>
      <c r="K10382" s="2">
        <v>2.28019997</v>
      </c>
      <c r="N10382" s="2">
        <v>0.2039</v>
      </c>
      <c r="V10382" s="2">
        <v>1.18759999</v>
      </c>
      <c r="X10382" s="2">
        <v>5.3509999999999999E-3</v>
      </c>
      <c r="BH10382" s="2">
        <v>1.3364</v>
      </c>
      <c r="BL10382" s="2">
        <v>0.2135</v>
      </c>
      <c r="BS10382" s="2">
        <v>1</v>
      </c>
    </row>
    <row r="10383" spans="2:71" ht="15" hidden="1" customHeight="1" x14ac:dyDescent="0.2">
      <c r="B10383" s="2">
        <v>29369</v>
      </c>
      <c r="J10383" s="2">
        <v>0.70269999999999999</v>
      </c>
      <c r="K10383" s="2">
        <v>2.7403999899999998</v>
      </c>
      <c r="N10383" s="2">
        <v>0.23949999999999999</v>
      </c>
      <c r="V10383" s="2">
        <v>1.1623999899999999</v>
      </c>
      <c r="X10383" s="2">
        <v>5.1960000000000001E-3</v>
      </c>
      <c r="BH10383" s="2">
        <v>1.3365</v>
      </c>
      <c r="BL10383" s="2">
        <v>0.27829999999999999</v>
      </c>
      <c r="BS10383" s="2">
        <v>1</v>
      </c>
    </row>
    <row r="10384" spans="2:71" ht="15" hidden="1" customHeight="1" x14ac:dyDescent="0.2">
      <c r="B10384" s="2">
        <v>29439</v>
      </c>
      <c r="J10384" s="2">
        <v>0.70879999999999999</v>
      </c>
      <c r="K10384" s="2">
        <v>2.7459999900000001</v>
      </c>
      <c r="N10384" s="2">
        <v>0.2379</v>
      </c>
      <c r="V10384" s="2">
        <v>1.15619999</v>
      </c>
      <c r="X10384" s="2">
        <v>5.1269999999999996E-3</v>
      </c>
      <c r="BH10384" s="2">
        <v>1.3365</v>
      </c>
      <c r="BL10384" s="2">
        <v>0.27839999999999998</v>
      </c>
      <c r="BS10384" s="2">
        <v>1</v>
      </c>
    </row>
    <row r="10385" spans="2:71" ht="15" hidden="1" customHeight="1" x14ac:dyDescent="0.2">
      <c r="B10385" s="2">
        <v>28915</v>
      </c>
      <c r="J10385" s="2">
        <v>0.70789999999999997</v>
      </c>
      <c r="K10385" s="2">
        <v>2.4004000099999998</v>
      </c>
      <c r="N10385" s="2">
        <v>0.23330000000000001</v>
      </c>
      <c r="V10385" s="2">
        <v>1.18629999</v>
      </c>
      <c r="X10385" s="2">
        <v>5.8250000000000003E-3</v>
      </c>
      <c r="BH10385" s="2">
        <v>1.3365999900000001</v>
      </c>
      <c r="BL10385" s="2">
        <v>0.27179999999999999</v>
      </c>
      <c r="BS10385" s="2">
        <v>1</v>
      </c>
    </row>
    <row r="10386" spans="2:71" ht="15" hidden="1" customHeight="1" x14ac:dyDescent="0.2">
      <c r="B10386" s="2">
        <v>29438</v>
      </c>
      <c r="J10386" s="2">
        <v>0.70669999999999999</v>
      </c>
      <c r="K10386" s="2">
        <v>2.72639999</v>
      </c>
      <c r="N10386" s="2">
        <v>0.23769999999999999</v>
      </c>
      <c r="V10386" s="2">
        <v>1.1571999900000001</v>
      </c>
      <c r="X10386" s="2">
        <v>5.1180000000000002E-3</v>
      </c>
      <c r="BH10386" s="2">
        <v>1.3366000099999999</v>
      </c>
      <c r="BL10386" s="2">
        <v>0.27829999999999999</v>
      </c>
      <c r="BS10386" s="2">
        <v>1</v>
      </c>
    </row>
    <row r="10387" spans="2:71" ht="15" hidden="1" customHeight="1" x14ac:dyDescent="0.2">
      <c r="B10387" s="2">
        <v>29417</v>
      </c>
      <c r="J10387" s="2">
        <v>0.71589999999999998</v>
      </c>
      <c r="K10387" s="2">
        <v>2.7355999899999999</v>
      </c>
      <c r="N10387" s="2">
        <v>0.2392</v>
      </c>
      <c r="V10387" s="2">
        <v>1.1527999900000001</v>
      </c>
      <c r="X10387" s="2">
        <v>5.2519999999999997E-3</v>
      </c>
      <c r="BH10387" s="2">
        <v>1.3371999999999999</v>
      </c>
      <c r="BL10387" s="2">
        <v>0.2792</v>
      </c>
      <c r="BS10387" s="2">
        <v>1</v>
      </c>
    </row>
    <row r="10388" spans="2:71" ht="15" hidden="1" customHeight="1" x14ac:dyDescent="0.2">
      <c r="B10388" s="2">
        <v>29441</v>
      </c>
      <c r="J10388" s="2">
        <v>0.7</v>
      </c>
      <c r="K10388" s="2">
        <v>2.7438999700000002</v>
      </c>
      <c r="N10388" s="2">
        <v>0.23749999999999999</v>
      </c>
      <c r="V10388" s="2">
        <v>1.1567999899999999</v>
      </c>
      <c r="X10388" s="2">
        <v>5.1070000000000004E-3</v>
      </c>
      <c r="BH10388" s="2">
        <v>1.3375000100000001</v>
      </c>
      <c r="BL10388" s="2">
        <v>0.27710000000000001</v>
      </c>
      <c r="BS10388" s="2">
        <v>1</v>
      </c>
    </row>
    <row r="10389" spans="2:71" ht="15" hidden="1" customHeight="1" x14ac:dyDescent="0.2">
      <c r="B10389" s="2">
        <v>29418</v>
      </c>
      <c r="J10389" s="2">
        <v>0.71679999999999999</v>
      </c>
      <c r="K10389" s="2">
        <v>2.7313999799999999</v>
      </c>
      <c r="N10389" s="2">
        <v>0.2392</v>
      </c>
      <c r="V10389" s="2">
        <v>1.15149999</v>
      </c>
      <c r="X10389" s="2">
        <v>5.2649999999999997E-3</v>
      </c>
      <c r="BH10389" s="2">
        <v>1.3378000000000001</v>
      </c>
      <c r="BL10389" s="2">
        <v>0.2792</v>
      </c>
      <c r="BS10389" s="2">
        <v>1</v>
      </c>
    </row>
    <row r="10390" spans="2:71" ht="15" hidden="1" customHeight="1" x14ac:dyDescent="0.2">
      <c r="B10390" s="2">
        <v>29420</v>
      </c>
      <c r="J10390" s="2">
        <v>0.71760000000000002</v>
      </c>
      <c r="K10390" s="2">
        <v>2.73709998</v>
      </c>
      <c r="N10390" s="2">
        <v>0.23980000000000001</v>
      </c>
      <c r="V10390" s="2">
        <v>1.1527999900000001</v>
      </c>
      <c r="X10390" s="2">
        <v>5.2579999999999997E-3</v>
      </c>
      <c r="BH10390" s="2">
        <v>1.3382000000000001</v>
      </c>
      <c r="BL10390" s="2">
        <v>0.28010000000000002</v>
      </c>
      <c r="BS10390" s="2">
        <v>1</v>
      </c>
    </row>
    <row r="10391" spans="2:71" ht="15" hidden="1" customHeight="1" x14ac:dyDescent="0.2">
      <c r="B10391" s="2">
        <v>29957</v>
      </c>
      <c r="J10391" s="2">
        <v>0.65529999999999999</v>
      </c>
      <c r="K10391" s="2">
        <v>2.2806999999999999</v>
      </c>
      <c r="N10391" s="2">
        <v>0.20480000000000001</v>
      </c>
      <c r="V10391" s="2">
        <v>1.1857</v>
      </c>
      <c r="X10391" s="2">
        <v>5.4000000000000003E-3</v>
      </c>
      <c r="BH10391" s="2">
        <v>1.3383</v>
      </c>
      <c r="BL10391" s="2">
        <v>0.21479999999999999</v>
      </c>
      <c r="BS10391" s="2">
        <v>1</v>
      </c>
    </row>
    <row r="10392" spans="2:71" ht="15" hidden="1" customHeight="1" x14ac:dyDescent="0.2">
      <c r="B10392" s="2">
        <v>29425</v>
      </c>
      <c r="J10392" s="2">
        <v>0.72089999999999999</v>
      </c>
      <c r="K10392" s="2">
        <v>2.7507000000000001</v>
      </c>
      <c r="N10392" s="2">
        <v>0.24030000000000001</v>
      </c>
      <c r="V10392" s="2">
        <v>1.1537999999999999</v>
      </c>
      <c r="X10392" s="2">
        <v>5.1529999999999996E-3</v>
      </c>
      <c r="BH10392" s="2">
        <v>1.33840001</v>
      </c>
      <c r="BL10392" s="2">
        <v>0.28039999999999998</v>
      </c>
      <c r="BS10392" s="2">
        <v>1</v>
      </c>
    </row>
    <row r="10393" spans="2:71" ht="15" hidden="1" customHeight="1" x14ac:dyDescent="0.2">
      <c r="B10393" s="2">
        <v>29440</v>
      </c>
      <c r="J10393" s="2">
        <v>0.70509999999999995</v>
      </c>
      <c r="K10393" s="2">
        <v>2.7454999999999998</v>
      </c>
      <c r="N10393" s="2">
        <v>0.23810000000000001</v>
      </c>
      <c r="V10393" s="2">
        <v>1.1581999999999999</v>
      </c>
      <c r="X10393" s="2">
        <v>5.1330000000000004E-3</v>
      </c>
      <c r="BH10393" s="2">
        <v>1.33840001</v>
      </c>
      <c r="BL10393" s="2">
        <v>0.27789999999999998</v>
      </c>
      <c r="BS10393" s="2">
        <v>1</v>
      </c>
    </row>
    <row r="10394" spans="2:71" ht="15" hidden="1" customHeight="1" x14ac:dyDescent="0.2">
      <c r="B10394" s="2">
        <v>29951</v>
      </c>
      <c r="J10394" s="2">
        <v>0.66429998999999995</v>
      </c>
      <c r="K10394" s="2">
        <v>2.2721999899999998</v>
      </c>
      <c r="N10394" s="2">
        <v>0.20419999999999999</v>
      </c>
      <c r="V10394" s="2">
        <v>1.18589999</v>
      </c>
      <c r="X10394" s="2">
        <v>5.3990000000000002E-3</v>
      </c>
      <c r="BH10394" s="2">
        <v>1.33840001</v>
      </c>
      <c r="BL10394" s="2">
        <v>0.21410000000000001</v>
      </c>
      <c r="BS10394" s="2">
        <v>1</v>
      </c>
    </row>
    <row r="10395" spans="2:71" ht="15" hidden="1" customHeight="1" x14ac:dyDescent="0.2">
      <c r="B10395" s="2">
        <v>29433</v>
      </c>
      <c r="J10395" s="2">
        <v>0.70020000000000004</v>
      </c>
      <c r="K10395" s="2">
        <v>2.7239999799999999</v>
      </c>
      <c r="N10395" s="2">
        <v>0.23769999999999999</v>
      </c>
      <c r="V10395" s="2">
        <v>1.16159999</v>
      </c>
      <c r="X10395" s="2">
        <v>5.0879999999999996E-3</v>
      </c>
      <c r="BH10395" s="2">
        <v>1.3387</v>
      </c>
      <c r="BL10395" s="2">
        <v>0.27889999999999998</v>
      </c>
      <c r="BS10395" s="2">
        <v>1</v>
      </c>
    </row>
    <row r="10396" spans="2:71" ht="15" hidden="1" customHeight="1" x14ac:dyDescent="0.2">
      <c r="B10396" s="2">
        <v>29941</v>
      </c>
      <c r="J10396" s="2">
        <v>0.65200000000000002</v>
      </c>
      <c r="K10396" s="2">
        <v>2.22049999</v>
      </c>
      <c r="N10396" s="2">
        <v>0.2024</v>
      </c>
      <c r="V10396" s="2">
        <v>1.1865000000000001</v>
      </c>
      <c r="X10396" s="2">
        <v>5.4019999999999997E-3</v>
      </c>
      <c r="BH10396" s="2">
        <v>1.3393000100000001</v>
      </c>
      <c r="BL10396" s="2">
        <v>0.21229999999999999</v>
      </c>
      <c r="BS10396" s="2">
        <v>1</v>
      </c>
    </row>
    <row r="10397" spans="2:71" ht="15" hidden="1" customHeight="1" x14ac:dyDescent="0.2">
      <c r="B10397" s="2">
        <v>29424</v>
      </c>
      <c r="J10397" s="2">
        <v>0.72289999999999999</v>
      </c>
      <c r="K10397" s="2">
        <v>2.75539997</v>
      </c>
      <c r="N10397" s="2">
        <v>0.24049999999999999</v>
      </c>
      <c r="V10397" s="2">
        <v>1.1529</v>
      </c>
      <c r="X10397" s="2">
        <v>5.2249999999999996E-3</v>
      </c>
      <c r="BH10397" s="2">
        <v>1.3394999999999999</v>
      </c>
      <c r="BL10397" s="2">
        <v>0.28060000000000002</v>
      </c>
      <c r="BS10397" s="2">
        <v>1</v>
      </c>
    </row>
    <row r="10398" spans="2:71" ht="15" hidden="1" customHeight="1" x14ac:dyDescent="0.2">
      <c r="B10398" s="2">
        <v>29423</v>
      </c>
      <c r="J10398" s="2">
        <v>0.72099999000000004</v>
      </c>
      <c r="K10398" s="2">
        <v>2.7443999899999998</v>
      </c>
      <c r="N10398" s="2">
        <v>0.24030000000000001</v>
      </c>
      <c r="V10398" s="2">
        <v>1.1531999900000001</v>
      </c>
      <c r="X10398" s="2">
        <v>5.2360000000000002E-3</v>
      </c>
      <c r="BH10398" s="2">
        <v>1.3396999999999999</v>
      </c>
      <c r="BL10398" s="2">
        <v>0.28029999999999999</v>
      </c>
      <c r="BS10398" s="2">
        <v>1</v>
      </c>
    </row>
    <row r="10399" spans="2:71" ht="15" hidden="1" customHeight="1" x14ac:dyDescent="0.2">
      <c r="B10399" s="2">
        <v>29444</v>
      </c>
      <c r="J10399" s="2">
        <v>0.7036</v>
      </c>
      <c r="K10399" s="2">
        <v>2.7510999699999998</v>
      </c>
      <c r="N10399" s="2">
        <v>0.2384</v>
      </c>
      <c r="V10399" s="2">
        <v>1.15989999</v>
      </c>
      <c r="X10399" s="2">
        <v>5.1380000000000002E-3</v>
      </c>
      <c r="BH10399" s="2">
        <v>1.3413999999999999</v>
      </c>
      <c r="BL10399" s="2">
        <v>0.27810000000000001</v>
      </c>
      <c r="BS10399" s="2">
        <v>1</v>
      </c>
    </row>
    <row r="10400" spans="2:71" ht="15" hidden="1" customHeight="1" x14ac:dyDescent="0.2">
      <c r="B10400" s="2">
        <v>29955</v>
      </c>
      <c r="J10400" s="2">
        <v>0.6623</v>
      </c>
      <c r="K10400" s="2">
        <v>2.2852000000000001</v>
      </c>
      <c r="N10400" s="2">
        <v>0.2051</v>
      </c>
      <c r="V10400" s="2">
        <v>1.18629999</v>
      </c>
      <c r="X10400" s="2">
        <v>5.4190000000000002E-3</v>
      </c>
      <c r="BH10400" s="2">
        <v>1.3414999999999999</v>
      </c>
      <c r="BL10400" s="2">
        <v>0.21479999999999999</v>
      </c>
      <c r="BS10400" s="2">
        <v>1</v>
      </c>
    </row>
    <row r="10401" spans="2:71" ht="15" hidden="1" customHeight="1" x14ac:dyDescent="0.2">
      <c r="B10401" s="2">
        <v>29427</v>
      </c>
      <c r="J10401" s="2">
        <v>0.72399999999999998</v>
      </c>
      <c r="K10401" s="2">
        <v>2.7635999899999999</v>
      </c>
      <c r="N10401" s="2">
        <v>0.2409</v>
      </c>
      <c r="V10401" s="2">
        <v>1.1566999899999999</v>
      </c>
      <c r="X10401" s="2">
        <v>5.1330000000000004E-3</v>
      </c>
      <c r="BH10401" s="2">
        <v>1.3418000000000001</v>
      </c>
      <c r="BL10401" s="2">
        <v>0.28179999999999999</v>
      </c>
      <c r="BS10401" s="2">
        <v>1</v>
      </c>
    </row>
    <row r="10402" spans="2:71" ht="15" hidden="1" customHeight="1" x14ac:dyDescent="0.2">
      <c r="B10402" s="2">
        <v>29455</v>
      </c>
      <c r="J10402" s="2">
        <v>0.69549998999999996</v>
      </c>
      <c r="K10402" s="2">
        <v>2.7432999900000001</v>
      </c>
      <c r="N10402" s="2">
        <v>0.2382</v>
      </c>
      <c r="V10402" s="2">
        <v>1.15959999</v>
      </c>
      <c r="X10402" s="2">
        <v>5.1780000000000003E-3</v>
      </c>
      <c r="BH10402" s="2">
        <v>1.34190001</v>
      </c>
      <c r="BL10402" s="2">
        <v>0.27660000000000001</v>
      </c>
      <c r="BS10402" s="2">
        <v>1</v>
      </c>
    </row>
    <row r="10403" spans="2:71" ht="15" hidden="1" customHeight="1" x14ac:dyDescent="0.2">
      <c r="B10403" s="2">
        <v>29956</v>
      </c>
      <c r="J10403" s="2">
        <v>0.65690000000000004</v>
      </c>
      <c r="K10403" s="2">
        <v>2.2746999899999998</v>
      </c>
      <c r="N10403" s="2">
        <v>0.2049</v>
      </c>
      <c r="V10403" s="2">
        <v>1.1893999900000001</v>
      </c>
      <c r="X10403" s="2">
        <v>5.4169999999999999E-3</v>
      </c>
      <c r="BH10403" s="2">
        <v>1.3419999899999999</v>
      </c>
      <c r="BL10403" s="2">
        <v>0.21460000000000001</v>
      </c>
      <c r="BS10403" s="2">
        <v>1</v>
      </c>
    </row>
    <row r="10404" spans="2:71" ht="15" hidden="1" customHeight="1" x14ac:dyDescent="0.2">
      <c r="B10404" s="2">
        <v>29458</v>
      </c>
      <c r="J10404" s="2">
        <v>0.69359999999999999</v>
      </c>
      <c r="K10404" s="2">
        <v>2.7447999699999999</v>
      </c>
      <c r="N10404" s="2">
        <v>0.23780000000000001</v>
      </c>
      <c r="V10404" s="2">
        <v>1.1584999899999999</v>
      </c>
      <c r="X10404" s="2">
        <v>5.1830000000000001E-3</v>
      </c>
      <c r="BH10404" s="2">
        <v>1.3422000000000001</v>
      </c>
      <c r="BL10404" s="2">
        <v>0.27629999999999999</v>
      </c>
      <c r="BS10404" s="2">
        <v>1</v>
      </c>
    </row>
    <row r="10405" spans="2:71" ht="15" hidden="1" customHeight="1" x14ac:dyDescent="0.2">
      <c r="B10405" s="2">
        <v>29938</v>
      </c>
      <c r="J10405" s="2">
        <v>0.65080000000000005</v>
      </c>
      <c r="K10405" s="2">
        <v>2.2322999800000001</v>
      </c>
      <c r="N10405" s="2">
        <v>0.2036</v>
      </c>
      <c r="V10405" s="2">
        <v>1.18799999</v>
      </c>
      <c r="X10405" s="2">
        <v>5.4349999999999997E-3</v>
      </c>
      <c r="BH10405" s="2">
        <v>1.3424</v>
      </c>
      <c r="BL10405" s="2">
        <v>0.21210000000000001</v>
      </c>
      <c r="BS10405" s="2">
        <v>1</v>
      </c>
    </row>
    <row r="10406" spans="2:71" ht="15" hidden="1" customHeight="1" x14ac:dyDescent="0.2">
      <c r="B10406" s="2">
        <v>29459</v>
      </c>
      <c r="J10406" s="2">
        <v>0.69569999999999999</v>
      </c>
      <c r="K10406" s="2">
        <v>2.75839999</v>
      </c>
      <c r="N10406" s="2">
        <v>0.2384</v>
      </c>
      <c r="V10406" s="2">
        <v>1.1588999900000001</v>
      </c>
      <c r="X10406" s="2">
        <v>5.28E-3</v>
      </c>
      <c r="BH10406" s="2">
        <v>1.3432999999999999</v>
      </c>
      <c r="BL10406" s="2">
        <v>0.27650000000000002</v>
      </c>
      <c r="BS10406" s="2">
        <v>1</v>
      </c>
    </row>
    <row r="10407" spans="2:71" ht="15" hidden="1" customHeight="1" x14ac:dyDescent="0.2">
      <c r="B10407" s="2">
        <v>29447</v>
      </c>
      <c r="J10407" s="2">
        <v>0.70379999000000004</v>
      </c>
      <c r="K10407" s="2">
        <v>2.75309998</v>
      </c>
      <c r="N10407" s="2">
        <v>0.23849999999999999</v>
      </c>
      <c r="V10407" s="2">
        <v>1.1586999899999999</v>
      </c>
      <c r="X10407" s="2">
        <v>5.1630000000000001E-3</v>
      </c>
      <c r="BH10407" s="2">
        <v>1.3437999899999999</v>
      </c>
      <c r="BL10407" s="2">
        <v>0.27789999999999998</v>
      </c>
      <c r="BS10407" s="2">
        <v>1</v>
      </c>
    </row>
    <row r="10408" spans="2:71" ht="15" hidden="1" customHeight="1" x14ac:dyDescent="0.2">
      <c r="B10408" s="2">
        <v>29448</v>
      </c>
      <c r="J10408" s="2">
        <v>0.70509999999999995</v>
      </c>
      <c r="K10408" s="2">
        <v>2.7601999899999998</v>
      </c>
      <c r="N10408" s="2">
        <v>0.23860000000000001</v>
      </c>
      <c r="V10408" s="2">
        <v>1.15939999</v>
      </c>
      <c r="X10408" s="2">
        <v>5.1469999999999997E-3</v>
      </c>
      <c r="BH10408" s="2">
        <v>1.3440000000000001</v>
      </c>
      <c r="BL10408" s="2">
        <v>0.27800000000000002</v>
      </c>
      <c r="BS10408" s="2">
        <v>1</v>
      </c>
    </row>
    <row r="10409" spans="2:71" ht="15" hidden="1" customHeight="1" x14ac:dyDescent="0.2">
      <c r="B10409" s="2">
        <v>29454</v>
      </c>
      <c r="J10409" s="2">
        <v>0.69899999000000002</v>
      </c>
      <c r="K10409" s="2">
        <v>2.7516999800000002</v>
      </c>
      <c r="N10409" s="2">
        <v>0.23880000000000001</v>
      </c>
      <c r="V10409" s="2">
        <v>1.1608000000000001</v>
      </c>
      <c r="X10409" s="2">
        <v>5.1619999999999999E-3</v>
      </c>
      <c r="BH10409" s="2">
        <v>1.3443000000000001</v>
      </c>
      <c r="BL10409" s="2">
        <v>0.27729999999999999</v>
      </c>
      <c r="BS10409" s="2">
        <v>1</v>
      </c>
    </row>
    <row r="10410" spans="2:71" ht="15" hidden="1" customHeight="1" x14ac:dyDescent="0.2">
      <c r="B10410" s="2">
        <v>29431</v>
      </c>
      <c r="J10410" s="2">
        <v>0.71989999999999998</v>
      </c>
      <c r="K10410" s="2">
        <v>2.7596999699999998</v>
      </c>
      <c r="N10410" s="2">
        <v>0.2407</v>
      </c>
      <c r="V10410" s="2">
        <v>1.1637</v>
      </c>
      <c r="X10410" s="2">
        <v>5.1380000000000002E-3</v>
      </c>
      <c r="BH10410" s="2">
        <v>1.34460001</v>
      </c>
      <c r="BL10410" s="2">
        <v>0.28160000000000002</v>
      </c>
      <c r="BS10410" s="2">
        <v>1</v>
      </c>
    </row>
    <row r="10411" spans="2:71" ht="15" hidden="1" customHeight="1" x14ac:dyDescent="0.2">
      <c r="B10411" s="2">
        <v>29453</v>
      </c>
      <c r="J10411" s="2">
        <v>0.7006</v>
      </c>
      <c r="K10411" s="2">
        <v>2.7498</v>
      </c>
      <c r="N10411" s="2">
        <v>0.2387</v>
      </c>
      <c r="V10411" s="2">
        <v>1.1609</v>
      </c>
      <c r="X10411" s="2">
        <v>5.1830000000000001E-3</v>
      </c>
      <c r="BH10411" s="2">
        <v>1.34460001</v>
      </c>
      <c r="BL10411" s="2">
        <v>0.2772</v>
      </c>
      <c r="BS10411" s="2">
        <v>1</v>
      </c>
    </row>
    <row r="10412" spans="2:71" ht="15" hidden="1" customHeight="1" x14ac:dyDescent="0.2">
      <c r="B10412" s="2">
        <v>29445</v>
      </c>
      <c r="J10412" s="2">
        <v>0.70760000000000001</v>
      </c>
      <c r="K10412" s="2">
        <v>2.7535999699999998</v>
      </c>
      <c r="N10412" s="2">
        <v>0.23860000000000001</v>
      </c>
      <c r="V10412" s="2">
        <v>1.1602999899999999</v>
      </c>
      <c r="X10412" s="2">
        <v>5.2069999999999998E-3</v>
      </c>
      <c r="BH10412" s="2">
        <v>1.3448</v>
      </c>
      <c r="BL10412" s="2">
        <v>0.2782</v>
      </c>
      <c r="BS10412" s="2">
        <v>1</v>
      </c>
    </row>
    <row r="10413" spans="2:71" ht="15" hidden="1" customHeight="1" x14ac:dyDescent="0.2">
      <c r="B10413" s="2">
        <v>29446</v>
      </c>
      <c r="J10413" s="2">
        <v>0.70779999000000005</v>
      </c>
      <c r="K10413" s="2">
        <v>2.7549999999999999</v>
      </c>
      <c r="N10413" s="2">
        <v>0.2392</v>
      </c>
      <c r="V10413" s="2">
        <v>1.15939999</v>
      </c>
      <c r="X10413" s="2">
        <v>5.1710000000000002E-3</v>
      </c>
      <c r="BH10413" s="2">
        <v>1.3454000100000001</v>
      </c>
      <c r="BL10413" s="2">
        <v>0.2787</v>
      </c>
      <c r="BS10413" s="2">
        <v>1</v>
      </c>
    </row>
    <row r="10414" spans="2:71" ht="15" hidden="1" customHeight="1" x14ac:dyDescent="0.2">
      <c r="B10414" s="2">
        <v>29451</v>
      </c>
      <c r="J10414" s="2">
        <v>0.7006</v>
      </c>
      <c r="K10414" s="2">
        <v>2.7587999999999999</v>
      </c>
      <c r="N10414" s="2">
        <v>0.2387</v>
      </c>
      <c r="V10414" s="2">
        <v>1.16419999</v>
      </c>
      <c r="X10414" s="2">
        <v>5.1380000000000002E-3</v>
      </c>
      <c r="BH10414" s="2">
        <v>1.3459000000000001</v>
      </c>
      <c r="BL10414" s="2">
        <v>0.27789999999999998</v>
      </c>
      <c r="BS10414" s="2">
        <v>1</v>
      </c>
    </row>
    <row r="10415" spans="2:71" ht="15" hidden="1" customHeight="1" x14ac:dyDescent="0.2">
      <c r="B10415" s="2">
        <v>29461</v>
      </c>
      <c r="J10415" s="2">
        <v>0.70150000000000001</v>
      </c>
      <c r="K10415" s="2">
        <v>2.7615999900000001</v>
      </c>
      <c r="N10415" s="2">
        <v>0.23880000000000001</v>
      </c>
      <c r="V10415" s="2">
        <v>1.1557999999999999</v>
      </c>
      <c r="X10415" s="2">
        <v>5.3020000000000003E-3</v>
      </c>
      <c r="BH10415" s="2">
        <v>1.3468</v>
      </c>
      <c r="BL10415" s="2">
        <v>0.2772</v>
      </c>
      <c r="BS10415" s="2">
        <v>1</v>
      </c>
    </row>
    <row r="10416" spans="2:71" ht="15" hidden="1" customHeight="1" x14ac:dyDescent="0.2">
      <c r="B10416" s="2">
        <v>28914</v>
      </c>
      <c r="J10416" s="2">
        <v>0.71599999999999997</v>
      </c>
      <c r="K10416" s="2">
        <v>2.4149999900000001</v>
      </c>
      <c r="N10416" s="2">
        <v>0.2351</v>
      </c>
      <c r="V10416" s="2">
        <v>1.1936</v>
      </c>
      <c r="X10416" s="2">
        <v>5.8999999999999999E-3</v>
      </c>
      <c r="BH10416" s="2">
        <v>1.34689999</v>
      </c>
      <c r="BL10416" s="2">
        <v>0.27379999999999999</v>
      </c>
      <c r="BS10416" s="2">
        <v>1</v>
      </c>
    </row>
    <row r="10417" spans="2:71" ht="15" hidden="1" customHeight="1" x14ac:dyDescent="0.2">
      <c r="B10417" s="2">
        <v>29452</v>
      </c>
      <c r="J10417" s="2">
        <v>0.70209999000000001</v>
      </c>
      <c r="K10417" s="2">
        <v>2.7480000000000002</v>
      </c>
      <c r="N10417" s="2">
        <v>0.2394</v>
      </c>
      <c r="V10417" s="2">
        <v>1.1644000000000001</v>
      </c>
      <c r="X10417" s="2">
        <v>5.1859999999999996E-3</v>
      </c>
      <c r="BH10417" s="2">
        <v>1.3469</v>
      </c>
      <c r="BL10417" s="2">
        <v>0.27810000000000001</v>
      </c>
      <c r="BS10417" s="2">
        <v>1</v>
      </c>
    </row>
    <row r="10418" spans="2:71" ht="15" hidden="1" customHeight="1" x14ac:dyDescent="0.2">
      <c r="B10418" s="2">
        <v>29430</v>
      </c>
      <c r="J10418" s="2">
        <v>0.72519999999999996</v>
      </c>
      <c r="K10418" s="2">
        <v>2.7755999899999999</v>
      </c>
      <c r="N10418" s="2">
        <v>0.24199999999999999</v>
      </c>
      <c r="V10418" s="2">
        <v>1.1632999900000001</v>
      </c>
      <c r="X10418" s="2">
        <v>5.1269999999999996E-3</v>
      </c>
      <c r="BH10418" s="2">
        <v>1.34739999</v>
      </c>
      <c r="BL10418" s="2">
        <v>0.28270000000000001</v>
      </c>
      <c r="BS10418" s="2">
        <v>1</v>
      </c>
    </row>
    <row r="10419" spans="2:71" ht="15" hidden="1" customHeight="1" x14ac:dyDescent="0.2">
      <c r="B10419" s="2">
        <v>29460</v>
      </c>
      <c r="J10419" s="2">
        <v>0.69859998999999995</v>
      </c>
      <c r="K10419" s="2">
        <v>2.7709999999999999</v>
      </c>
      <c r="N10419" s="2">
        <v>0.23849999999999999</v>
      </c>
      <c r="V10419" s="2">
        <v>1.1587999899999999</v>
      </c>
      <c r="X10419" s="2">
        <v>5.2729999999999999E-3</v>
      </c>
      <c r="BH10419" s="2">
        <v>1.34739999</v>
      </c>
      <c r="BL10419" s="2">
        <v>0.2772</v>
      </c>
      <c r="BS10419" s="2">
        <v>1</v>
      </c>
    </row>
    <row r="10420" spans="2:71" ht="15" hidden="1" customHeight="1" x14ac:dyDescent="0.2">
      <c r="B10420" s="2">
        <v>29432</v>
      </c>
      <c r="J10420" s="2">
        <v>0.71819999999999995</v>
      </c>
      <c r="K10420" s="2">
        <v>2.7416999899999999</v>
      </c>
      <c r="N10420" s="2">
        <v>0.24060000000000001</v>
      </c>
      <c r="V10420" s="2">
        <v>1.1667999899999999</v>
      </c>
      <c r="X10420" s="2">
        <v>5.1630000000000001E-3</v>
      </c>
      <c r="BH10420" s="2">
        <v>1.3478000000000001</v>
      </c>
      <c r="BL10420" s="2">
        <v>0.28199999999999997</v>
      </c>
      <c r="BS10420" s="2">
        <v>1</v>
      </c>
    </row>
    <row r="10421" spans="2:71" ht="15" hidden="1" customHeight="1" x14ac:dyDescent="0.2">
      <c r="B10421" s="2">
        <v>29930</v>
      </c>
      <c r="J10421" s="2">
        <v>0.64339999999999997</v>
      </c>
      <c r="K10421" s="2">
        <v>2.24699998</v>
      </c>
      <c r="N10421" s="2">
        <v>0.20580000000000001</v>
      </c>
      <c r="V10421" s="2">
        <v>1.18619999</v>
      </c>
      <c r="X10421" s="2">
        <v>5.4479999999999997E-3</v>
      </c>
      <c r="BH10421" s="2">
        <v>1.3478000000000001</v>
      </c>
      <c r="BL10421" s="2">
        <v>0.2142</v>
      </c>
      <c r="BS10421" s="2">
        <v>1</v>
      </c>
    </row>
    <row r="10422" spans="2:71" ht="15" hidden="1" customHeight="1" x14ac:dyDescent="0.2">
      <c r="B10422" s="2">
        <v>29937</v>
      </c>
      <c r="J10422" s="2">
        <v>0.65239999000000004</v>
      </c>
      <c r="K10422" s="2">
        <v>2.2441999899999998</v>
      </c>
      <c r="N10422" s="2">
        <v>0.2046</v>
      </c>
      <c r="V10422" s="2">
        <v>1.1895999900000001</v>
      </c>
      <c r="X10422" s="2">
        <v>5.4510000000000001E-3</v>
      </c>
      <c r="BH10422" s="2">
        <v>1.3481999899999999</v>
      </c>
      <c r="BL10422" s="2">
        <v>0.2135</v>
      </c>
      <c r="BS10422" s="2">
        <v>1</v>
      </c>
    </row>
    <row r="10423" spans="2:71" ht="15" hidden="1" customHeight="1" x14ac:dyDescent="0.2">
      <c r="B10423" s="2">
        <v>29462</v>
      </c>
      <c r="J10423" s="2">
        <v>0.70029998999999998</v>
      </c>
      <c r="K10423" s="2">
        <v>2.77309999</v>
      </c>
      <c r="N10423" s="2">
        <v>0.23910000000000001</v>
      </c>
      <c r="V10423" s="2">
        <v>1.1573</v>
      </c>
      <c r="X10423" s="2">
        <v>5.2750000000000002E-3</v>
      </c>
      <c r="BH10423" s="2">
        <v>1.3484</v>
      </c>
      <c r="BL10423" s="2">
        <v>0.27739999999999998</v>
      </c>
      <c r="BS10423" s="2">
        <v>1</v>
      </c>
    </row>
    <row r="10424" spans="2:71" ht="15" hidden="1" customHeight="1" x14ac:dyDescent="0.2">
      <c r="B10424" s="2">
        <v>29929</v>
      </c>
      <c r="J10424" s="2">
        <v>0.64690000000000003</v>
      </c>
      <c r="K10424" s="2">
        <v>2.2758999800000002</v>
      </c>
      <c r="N10424" s="2">
        <v>0.20610000000000001</v>
      </c>
      <c r="V10424" s="2">
        <v>1.1831999900000001</v>
      </c>
      <c r="X10424" s="2">
        <v>5.4180000000000001E-3</v>
      </c>
      <c r="BH10424" s="2">
        <v>1.3486</v>
      </c>
      <c r="BL10424" s="2">
        <v>0.21479999999999999</v>
      </c>
      <c r="BS10424" s="2">
        <v>1</v>
      </c>
    </row>
    <row r="10425" spans="2:71" ht="15" hidden="1" customHeight="1" x14ac:dyDescent="0.2">
      <c r="B10425" s="2">
        <v>29931</v>
      </c>
      <c r="J10425" s="2">
        <v>0.64610000000000001</v>
      </c>
      <c r="K10425" s="2">
        <v>2.23249999</v>
      </c>
      <c r="N10425" s="2">
        <v>0.20619999999999999</v>
      </c>
      <c r="V10425" s="2">
        <v>1.1892</v>
      </c>
      <c r="X10425" s="2">
        <v>5.4299999999999999E-3</v>
      </c>
      <c r="BH10425" s="2">
        <v>1.3494999999999999</v>
      </c>
      <c r="BL10425" s="2">
        <v>0.2142</v>
      </c>
      <c r="BS10425" s="2">
        <v>1</v>
      </c>
    </row>
    <row r="10426" spans="2:71" ht="15" hidden="1" customHeight="1" x14ac:dyDescent="0.2">
      <c r="B10426" s="2">
        <v>29924</v>
      </c>
      <c r="J10426" s="2">
        <v>0.65920000000000001</v>
      </c>
      <c r="K10426" s="2">
        <v>2.2877000000000001</v>
      </c>
      <c r="N10426" s="2">
        <v>0.20660000000000001</v>
      </c>
      <c r="V10426" s="2">
        <v>1.17799999</v>
      </c>
      <c r="X10426" s="2">
        <v>5.4440000000000001E-3</v>
      </c>
      <c r="BH10426" s="2">
        <v>1.3498000100000001</v>
      </c>
      <c r="BL10426" s="2">
        <v>0.21590000000000001</v>
      </c>
      <c r="BS10426" s="2">
        <v>1</v>
      </c>
    </row>
    <row r="10427" spans="2:71" ht="15" hidden="1" customHeight="1" x14ac:dyDescent="0.2">
      <c r="B10427" s="2">
        <v>28913</v>
      </c>
      <c r="J10427" s="2">
        <v>0.71830000000000005</v>
      </c>
      <c r="K10427" s="2">
        <v>2.4180999999999999</v>
      </c>
      <c r="N10427" s="2">
        <v>0.23519999999999999</v>
      </c>
      <c r="V10427" s="2">
        <v>1.19589999</v>
      </c>
      <c r="X10427" s="2">
        <v>5.9189999999999998E-3</v>
      </c>
      <c r="BH10427" s="2">
        <v>1.3499999899999999</v>
      </c>
      <c r="BL10427" s="2">
        <v>0.27429999999999999</v>
      </c>
      <c r="BS10427" s="2">
        <v>1</v>
      </c>
    </row>
    <row r="10428" spans="2:71" ht="15" hidden="1" customHeight="1" x14ac:dyDescent="0.2">
      <c r="B10428" s="2">
        <v>29922</v>
      </c>
      <c r="J10428" s="2">
        <v>0.66220000000000001</v>
      </c>
      <c r="K10428" s="2">
        <v>2.2990999799999998</v>
      </c>
      <c r="N10428" s="2">
        <v>0.20730000000000001</v>
      </c>
      <c r="V10428" s="2">
        <v>1.1773999900000001</v>
      </c>
      <c r="X10428" s="2">
        <v>5.4860000000000004E-3</v>
      </c>
      <c r="BH10428" s="2">
        <v>1.3502000000000001</v>
      </c>
      <c r="BL10428" s="2">
        <v>0.21590000000000001</v>
      </c>
      <c r="BS10428" s="2">
        <v>1</v>
      </c>
    </row>
    <row r="10429" spans="2:71" ht="15" hidden="1" customHeight="1" x14ac:dyDescent="0.2">
      <c r="B10429" s="2">
        <v>29908</v>
      </c>
      <c r="J10429" s="2">
        <v>0.66039999999999999</v>
      </c>
      <c r="K10429" s="2">
        <v>2.25539997</v>
      </c>
      <c r="N10429" s="2">
        <v>0.20319999999999999</v>
      </c>
      <c r="V10429" s="2">
        <v>1.1795</v>
      </c>
      <c r="X10429" s="2">
        <v>5.3109999999999997E-3</v>
      </c>
      <c r="BH10429" s="2">
        <v>1.3503000000000001</v>
      </c>
      <c r="BL10429" s="2">
        <v>0.21440000000000001</v>
      </c>
      <c r="BS10429" s="2">
        <v>1</v>
      </c>
    </row>
    <row r="10430" spans="2:71" ht="15" hidden="1" customHeight="1" x14ac:dyDescent="0.2">
      <c r="B10430" s="2">
        <v>29923</v>
      </c>
      <c r="J10430" s="2">
        <v>0.65989998999999999</v>
      </c>
      <c r="K10430" s="2">
        <v>2.2857999800000002</v>
      </c>
      <c r="N10430" s="2">
        <v>0.20730000000000001</v>
      </c>
      <c r="V10430" s="2">
        <v>1.1811</v>
      </c>
      <c r="X10430" s="2">
        <v>5.4469999999999996E-3</v>
      </c>
      <c r="BH10430" s="2">
        <v>1.3504</v>
      </c>
      <c r="BL10430" s="2">
        <v>0.21579999999999999</v>
      </c>
      <c r="BS10430" s="2">
        <v>1</v>
      </c>
    </row>
    <row r="10431" spans="2:71" ht="15" hidden="1" customHeight="1" x14ac:dyDescent="0.2">
      <c r="B10431" s="2">
        <v>28909</v>
      </c>
      <c r="J10431" s="2">
        <v>0.71609999999999996</v>
      </c>
      <c r="K10431" s="2">
        <v>2.4092000100000002</v>
      </c>
      <c r="N10431" s="2">
        <v>0.23499999999999999</v>
      </c>
      <c r="V10431" s="2">
        <v>1.1971000000000001</v>
      </c>
      <c r="X10431" s="2">
        <v>5.9389999999999998E-3</v>
      </c>
      <c r="BH10431" s="2">
        <v>1.3508999900000001</v>
      </c>
      <c r="BL10431" s="2">
        <v>0.27460000000000001</v>
      </c>
      <c r="BS10431" s="2">
        <v>1</v>
      </c>
    </row>
    <row r="10432" spans="2:71" ht="15" hidden="1" customHeight="1" x14ac:dyDescent="0.2">
      <c r="B10432" s="2">
        <v>29935</v>
      </c>
      <c r="J10432" s="2">
        <v>0.65099998999999997</v>
      </c>
      <c r="K10432" s="2">
        <v>2.2498</v>
      </c>
      <c r="N10432" s="2">
        <v>0.20649999999999999</v>
      </c>
      <c r="V10432" s="2">
        <v>1.1928999899999999</v>
      </c>
      <c r="X10432" s="2">
        <v>5.4860000000000004E-3</v>
      </c>
      <c r="BH10432" s="2">
        <v>1.3512999999999999</v>
      </c>
      <c r="BL10432" s="2">
        <v>0.21440000000000001</v>
      </c>
      <c r="BS10432" s="2">
        <v>1</v>
      </c>
    </row>
    <row r="10433" spans="2:71" ht="15" hidden="1" customHeight="1" x14ac:dyDescent="0.2">
      <c r="B10433" s="2">
        <v>28899</v>
      </c>
      <c r="J10433" s="2">
        <v>0.7107</v>
      </c>
      <c r="K10433" s="2">
        <v>2.3921999899999999</v>
      </c>
      <c r="N10433" s="2">
        <v>0.23400000000000001</v>
      </c>
      <c r="V10433" s="2">
        <v>1.1934</v>
      </c>
      <c r="X10433" s="2">
        <v>5.9420000000000002E-3</v>
      </c>
      <c r="BH10433" s="2">
        <v>1.35149999</v>
      </c>
      <c r="BL10433" s="2">
        <v>0.27250000000000002</v>
      </c>
      <c r="BS10433" s="2">
        <v>1</v>
      </c>
    </row>
    <row r="10434" spans="2:71" ht="15" hidden="1" customHeight="1" x14ac:dyDescent="0.2">
      <c r="B10434" s="2">
        <v>28907</v>
      </c>
      <c r="J10434" s="2">
        <v>0.7147</v>
      </c>
      <c r="K10434" s="2">
        <v>2.4004000099999998</v>
      </c>
      <c r="N10434" s="2">
        <v>0.2344</v>
      </c>
      <c r="V10434" s="2">
        <v>1.1957</v>
      </c>
      <c r="X10434" s="2">
        <v>5.927E-3</v>
      </c>
      <c r="BH10434" s="2">
        <v>1.35149999</v>
      </c>
      <c r="BL10434" s="2">
        <v>0.27350000000000002</v>
      </c>
      <c r="BS10434" s="2">
        <v>1</v>
      </c>
    </row>
    <row r="10435" spans="2:71" ht="15" hidden="1" customHeight="1" x14ac:dyDescent="0.2">
      <c r="B10435" s="2">
        <v>29936</v>
      </c>
      <c r="J10435" s="2">
        <v>0.65269999999999995</v>
      </c>
      <c r="K10435" s="2">
        <v>2.24949998</v>
      </c>
      <c r="N10435" s="2">
        <v>0.20669999999999999</v>
      </c>
      <c r="V10435" s="2">
        <v>1.19209999</v>
      </c>
      <c r="X10435" s="2">
        <v>5.4660000000000004E-3</v>
      </c>
      <c r="BH10435" s="2">
        <v>1.3514999999999999</v>
      </c>
      <c r="BL10435" s="2">
        <v>0.2145</v>
      </c>
      <c r="BS10435" s="2">
        <v>1</v>
      </c>
    </row>
    <row r="10436" spans="2:71" ht="15" hidden="1" customHeight="1" x14ac:dyDescent="0.2">
      <c r="B10436" s="2">
        <v>28901</v>
      </c>
      <c r="J10436" s="2">
        <v>0.71560000000000001</v>
      </c>
      <c r="K10436" s="2">
        <v>2.39250001</v>
      </c>
      <c r="N10436" s="2">
        <v>0.23449999999999999</v>
      </c>
      <c r="V10436" s="2">
        <v>1.1940000099999999</v>
      </c>
      <c r="X10436" s="2">
        <v>5.9680000000000002E-3</v>
      </c>
      <c r="BH10436" s="2">
        <v>1.35159999</v>
      </c>
      <c r="BL10436" s="2">
        <v>0.27350000000000002</v>
      </c>
      <c r="BS10436" s="2">
        <v>1</v>
      </c>
    </row>
    <row r="10437" spans="2:71" ht="15" hidden="1" customHeight="1" x14ac:dyDescent="0.2">
      <c r="B10437" s="2">
        <v>28908</v>
      </c>
      <c r="J10437" s="2">
        <v>0.71499999999999997</v>
      </c>
      <c r="K10437" s="2">
        <v>2.4023999900000002</v>
      </c>
      <c r="N10437" s="2">
        <v>0.23469999999999999</v>
      </c>
      <c r="V10437" s="2">
        <v>1.1955</v>
      </c>
      <c r="X10437" s="2">
        <v>5.9389999999999998E-3</v>
      </c>
      <c r="BH10437" s="2">
        <v>1.35159999</v>
      </c>
      <c r="BL10437" s="2">
        <v>0.27410000000000001</v>
      </c>
      <c r="BS10437" s="2">
        <v>1</v>
      </c>
    </row>
    <row r="10438" spans="2:71" ht="15" hidden="1" customHeight="1" x14ac:dyDescent="0.2">
      <c r="B10438" s="2">
        <v>28900</v>
      </c>
      <c r="J10438" s="2">
        <v>0.71189999999999998</v>
      </c>
      <c r="K10438" s="2">
        <v>2.39199999</v>
      </c>
      <c r="N10438" s="2">
        <v>0.2341</v>
      </c>
      <c r="V10438" s="2">
        <v>1.19320001</v>
      </c>
      <c r="X10438" s="2">
        <v>5.9620000000000003E-3</v>
      </c>
      <c r="BH10438" s="2">
        <v>1.35169999</v>
      </c>
      <c r="BL10438" s="2">
        <v>0.27310000000000001</v>
      </c>
      <c r="BS10438" s="2">
        <v>1</v>
      </c>
    </row>
    <row r="10439" spans="2:71" ht="15" hidden="1" customHeight="1" x14ac:dyDescent="0.2">
      <c r="B10439" s="2">
        <v>28912</v>
      </c>
      <c r="J10439" s="2">
        <v>0.72099999999999997</v>
      </c>
      <c r="K10439" s="2">
        <v>2.4194999899999998</v>
      </c>
      <c r="N10439" s="2">
        <v>0.2356</v>
      </c>
      <c r="V10439" s="2">
        <v>1.1973</v>
      </c>
      <c r="X10439" s="2">
        <v>5.9329999999999999E-3</v>
      </c>
      <c r="BH10439" s="2">
        <v>1.35179999</v>
      </c>
      <c r="BL10439" s="2">
        <v>0.27489999999999998</v>
      </c>
      <c r="BS10439" s="2">
        <v>1</v>
      </c>
    </row>
    <row r="10440" spans="2:71" ht="15" hidden="1" customHeight="1" x14ac:dyDescent="0.2">
      <c r="B10440" s="2">
        <v>28888</v>
      </c>
      <c r="J10440" s="2">
        <v>0.69930000000000003</v>
      </c>
      <c r="K10440" s="2">
        <v>2.3723999899999999</v>
      </c>
      <c r="N10440" s="2">
        <v>0.2319</v>
      </c>
      <c r="V10440" s="2">
        <v>1.1985999899999999</v>
      </c>
      <c r="X10440" s="2">
        <v>5.9230000000000003E-3</v>
      </c>
      <c r="BH10440" s="2">
        <v>1.3523999900000001</v>
      </c>
      <c r="BL10440" s="2">
        <v>0.27110000000000001</v>
      </c>
      <c r="BS10440" s="2">
        <v>1</v>
      </c>
    </row>
    <row r="10441" spans="2:71" ht="15" hidden="1" customHeight="1" x14ac:dyDescent="0.2">
      <c r="B10441" s="2">
        <v>28892</v>
      </c>
      <c r="J10441" s="2">
        <v>0.70760000000000001</v>
      </c>
      <c r="K10441" s="2">
        <v>2.3839999999999999</v>
      </c>
      <c r="N10441" s="2">
        <v>0.2336</v>
      </c>
      <c r="V10441" s="2">
        <v>1.1947000000000001</v>
      </c>
      <c r="X10441" s="2">
        <v>5.9899999999999997E-3</v>
      </c>
      <c r="BH10441" s="2">
        <v>1.3523999900000001</v>
      </c>
      <c r="BL10441" s="2">
        <v>0.27250000000000002</v>
      </c>
      <c r="BS10441" s="2">
        <v>1</v>
      </c>
    </row>
    <row r="10442" spans="2:71" ht="15" hidden="1" customHeight="1" x14ac:dyDescent="0.2">
      <c r="B10442" s="2">
        <v>28902</v>
      </c>
      <c r="J10442" s="2">
        <v>0.7157</v>
      </c>
      <c r="K10442" s="2">
        <v>2.3916000099999999</v>
      </c>
      <c r="N10442" s="2">
        <v>0.2346</v>
      </c>
      <c r="V10442" s="2">
        <v>1.1942999999999999</v>
      </c>
      <c r="X10442" s="2">
        <v>5.9630000000000004E-3</v>
      </c>
      <c r="BH10442" s="2">
        <v>1.3524999900000001</v>
      </c>
      <c r="BL10442" s="2">
        <v>0.27360000000000001</v>
      </c>
      <c r="BS10442" s="2">
        <v>1</v>
      </c>
    </row>
    <row r="10443" spans="2:71" ht="15" hidden="1" customHeight="1" x14ac:dyDescent="0.2">
      <c r="B10443" s="2">
        <v>29466</v>
      </c>
      <c r="J10443" s="2">
        <v>0.70579999999999998</v>
      </c>
      <c r="K10443" s="2">
        <v>2.7943999800000001</v>
      </c>
      <c r="N10443" s="2">
        <v>0.2397</v>
      </c>
      <c r="V10443" s="2">
        <v>1.1551999900000001</v>
      </c>
      <c r="X10443" s="2">
        <v>5.3470000000000002E-3</v>
      </c>
      <c r="BH10443" s="2">
        <v>1.35250001</v>
      </c>
      <c r="BL10443" s="2">
        <v>0.27850000000000003</v>
      </c>
      <c r="BS10443" s="2">
        <v>1</v>
      </c>
    </row>
    <row r="10444" spans="2:71" ht="15" hidden="1" customHeight="1" x14ac:dyDescent="0.2">
      <c r="B10444" s="2">
        <v>28906</v>
      </c>
      <c r="J10444" s="2">
        <v>0.71589999999999998</v>
      </c>
      <c r="K10444" s="2">
        <v>2.39559999</v>
      </c>
      <c r="N10444" s="2">
        <v>0.2351</v>
      </c>
      <c r="V10444" s="2">
        <v>1.1954</v>
      </c>
      <c r="X10444" s="2">
        <v>5.9519999999999998E-3</v>
      </c>
      <c r="BH10444" s="2">
        <v>1.35339999</v>
      </c>
      <c r="BL10444" s="2">
        <v>0.27350000000000002</v>
      </c>
      <c r="BS10444" s="2">
        <v>1</v>
      </c>
    </row>
    <row r="10445" spans="2:71" ht="15" hidden="1" customHeight="1" x14ac:dyDescent="0.2">
      <c r="B10445" s="2">
        <v>28870</v>
      </c>
      <c r="J10445" s="2">
        <v>0.70009999999999994</v>
      </c>
      <c r="K10445" s="2">
        <v>2.3682999900000001</v>
      </c>
      <c r="N10445" s="2">
        <v>0.23430000000000001</v>
      </c>
      <c r="V10445" s="2">
        <v>1.1884999999999999</v>
      </c>
      <c r="X10445" s="2">
        <v>6.0150000000000004E-3</v>
      </c>
      <c r="BH10445" s="2">
        <v>1.3536999999999999</v>
      </c>
      <c r="BL10445" s="2">
        <v>0.2722</v>
      </c>
      <c r="BS10445" s="2">
        <v>1</v>
      </c>
    </row>
    <row r="10446" spans="2:71" ht="15" hidden="1" customHeight="1" x14ac:dyDescent="0.2">
      <c r="B10446" s="2">
        <v>28867</v>
      </c>
      <c r="J10446" s="2">
        <v>0.7046</v>
      </c>
      <c r="K10446" s="2">
        <v>2.3720000099999998</v>
      </c>
      <c r="N10446" s="2">
        <v>0.23419999999999999</v>
      </c>
      <c r="V10446" s="2">
        <v>1.1883999999999999</v>
      </c>
      <c r="X10446" s="2">
        <v>6.0099999999999997E-3</v>
      </c>
      <c r="BH10446" s="2">
        <v>1.3537999999999999</v>
      </c>
      <c r="BL10446" s="2">
        <v>0.27239999999999998</v>
      </c>
      <c r="BS10446" s="2">
        <v>1</v>
      </c>
    </row>
    <row r="10447" spans="2:71" ht="15" hidden="1" customHeight="1" x14ac:dyDescent="0.2">
      <c r="B10447" s="2">
        <v>28877</v>
      </c>
      <c r="J10447" s="2">
        <v>0.71130000000000004</v>
      </c>
      <c r="K10447" s="2">
        <v>2.3723999899999999</v>
      </c>
      <c r="N10447" s="2">
        <v>0.23449999999999999</v>
      </c>
      <c r="V10447" s="2">
        <v>1.1871999900000001</v>
      </c>
      <c r="X10447" s="2">
        <v>6.0080000000000003E-3</v>
      </c>
      <c r="BH10447" s="2">
        <v>1.3539999899999999</v>
      </c>
      <c r="BL10447" s="2">
        <v>0.27339999999999998</v>
      </c>
      <c r="BS10447" s="2">
        <v>1</v>
      </c>
    </row>
    <row r="10448" spans="2:71" ht="15" hidden="1" customHeight="1" x14ac:dyDescent="0.2">
      <c r="B10448" s="2">
        <v>28905</v>
      </c>
      <c r="J10448" s="2">
        <v>0.71509999999999996</v>
      </c>
      <c r="K10448" s="2">
        <v>2.3935</v>
      </c>
      <c r="N10448" s="2">
        <v>0.2346</v>
      </c>
      <c r="V10448" s="2">
        <v>1.1950999899999999</v>
      </c>
      <c r="X10448" s="2">
        <v>5.9579999999999998E-3</v>
      </c>
      <c r="BH10448" s="2">
        <v>1.3539999899999999</v>
      </c>
      <c r="BL10448" s="2">
        <v>0.27360000000000001</v>
      </c>
      <c r="BS10448" s="2">
        <v>1</v>
      </c>
    </row>
    <row r="10449" spans="2:71" ht="15" hidden="1" customHeight="1" x14ac:dyDescent="0.2">
      <c r="B10449" s="2">
        <v>29934</v>
      </c>
      <c r="J10449" s="2">
        <v>0.64829999999999999</v>
      </c>
      <c r="K10449" s="2">
        <v>2.2323999699999999</v>
      </c>
      <c r="N10449" s="2">
        <v>0.20710000000000001</v>
      </c>
      <c r="V10449" s="2">
        <v>1.19569999</v>
      </c>
      <c r="X10449" s="2">
        <v>5.4180000000000001E-3</v>
      </c>
      <c r="BH10449" s="2">
        <v>1.3541000000000001</v>
      </c>
      <c r="BL10449" s="2">
        <v>0.21360000000000001</v>
      </c>
      <c r="BS10449" s="2">
        <v>1</v>
      </c>
    </row>
    <row r="10450" spans="2:71" ht="15" hidden="1" customHeight="1" x14ac:dyDescent="0.2">
      <c r="B10450" s="2">
        <v>28885</v>
      </c>
      <c r="J10450" s="2">
        <v>0.70630000000000004</v>
      </c>
      <c r="K10450" s="2">
        <v>2.3806000100000002</v>
      </c>
      <c r="N10450" s="2">
        <v>0.2336</v>
      </c>
      <c r="V10450" s="2">
        <v>1.1927000000000001</v>
      </c>
      <c r="X10450" s="2">
        <v>5.9550000000000002E-3</v>
      </c>
      <c r="BH10450" s="2">
        <v>1.3542999899999999</v>
      </c>
      <c r="BL10450" s="2">
        <v>0.27250000000000002</v>
      </c>
      <c r="BS10450" s="2">
        <v>1</v>
      </c>
    </row>
    <row r="10451" spans="2:71" ht="15" hidden="1" customHeight="1" x14ac:dyDescent="0.2">
      <c r="B10451" s="2">
        <v>29914</v>
      </c>
      <c r="J10451" s="2">
        <v>0.6613</v>
      </c>
      <c r="K10451" s="2">
        <v>2.2651999900000002</v>
      </c>
      <c r="N10451" s="2">
        <v>0.20549999999999999</v>
      </c>
      <c r="V10451" s="2">
        <v>1.1803999999999999</v>
      </c>
      <c r="X10451" s="2">
        <v>5.47E-3</v>
      </c>
      <c r="BH10451" s="2">
        <v>1.35430001</v>
      </c>
      <c r="BL10451" s="2">
        <v>0.2152</v>
      </c>
      <c r="BS10451" s="2">
        <v>1</v>
      </c>
    </row>
    <row r="10452" spans="2:71" ht="15" hidden="1" customHeight="1" x14ac:dyDescent="0.2">
      <c r="B10452" s="2">
        <v>29917</v>
      </c>
      <c r="J10452" s="2">
        <v>0.66349999999999998</v>
      </c>
      <c r="K10452" s="2">
        <v>2.3032999900000002</v>
      </c>
      <c r="N10452" s="2">
        <v>0.20530000000000001</v>
      </c>
      <c r="V10452" s="2">
        <v>1.1770999900000001</v>
      </c>
      <c r="X10452" s="2">
        <v>5.4650000000000002E-3</v>
      </c>
      <c r="BH10452" s="2">
        <v>1.3543999900000001</v>
      </c>
      <c r="BL10452" s="2">
        <v>0.2155</v>
      </c>
      <c r="BS10452" s="2">
        <v>1</v>
      </c>
    </row>
    <row r="10453" spans="2:71" ht="15" hidden="1" customHeight="1" x14ac:dyDescent="0.2">
      <c r="B10453" s="2">
        <v>28891</v>
      </c>
      <c r="J10453" s="2">
        <v>0.70799999999999996</v>
      </c>
      <c r="K10453" s="2">
        <v>2.3818000000000001</v>
      </c>
      <c r="N10453" s="2">
        <v>0.23380000000000001</v>
      </c>
      <c r="V10453" s="2">
        <v>1.1972</v>
      </c>
      <c r="X10453" s="2">
        <v>5.9839999999999997E-3</v>
      </c>
      <c r="BH10453" s="2">
        <v>1.3545</v>
      </c>
      <c r="BL10453" s="2">
        <v>0.2732</v>
      </c>
      <c r="BS10453" s="2">
        <v>1</v>
      </c>
    </row>
    <row r="10454" spans="2:71" ht="15" hidden="1" customHeight="1" x14ac:dyDescent="0.2">
      <c r="B10454" s="2">
        <v>28874</v>
      </c>
      <c r="J10454" s="2">
        <v>0.71089999999999998</v>
      </c>
      <c r="K10454" s="2">
        <v>2.3790000099999999</v>
      </c>
      <c r="N10454" s="2">
        <v>0.2346</v>
      </c>
      <c r="V10454" s="2">
        <v>1.1874</v>
      </c>
      <c r="X10454" s="2">
        <v>5.9930000000000001E-3</v>
      </c>
      <c r="BH10454" s="2">
        <v>1.3546</v>
      </c>
      <c r="BL10454" s="2">
        <v>0.2742</v>
      </c>
      <c r="BS10454" s="2">
        <v>1</v>
      </c>
    </row>
    <row r="10455" spans="2:71" ht="15" hidden="1" customHeight="1" x14ac:dyDescent="0.2">
      <c r="B10455" s="2">
        <v>28880</v>
      </c>
      <c r="J10455" s="2">
        <v>0.70330000000000004</v>
      </c>
      <c r="K10455" s="2">
        <v>2.3745000100000002</v>
      </c>
      <c r="N10455" s="2">
        <v>0.23280000000000001</v>
      </c>
      <c r="V10455" s="2">
        <v>1.19140001</v>
      </c>
      <c r="X10455" s="2">
        <v>5.9620000000000003E-3</v>
      </c>
      <c r="BH10455" s="2">
        <v>1.3546</v>
      </c>
      <c r="BL10455" s="2">
        <v>0.27239999999999998</v>
      </c>
      <c r="BS10455" s="2">
        <v>1</v>
      </c>
    </row>
    <row r="10456" spans="2:71" ht="15" hidden="1" customHeight="1" x14ac:dyDescent="0.2">
      <c r="B10456" s="2">
        <v>28878</v>
      </c>
      <c r="J10456" s="2">
        <v>0.70820000000000005</v>
      </c>
      <c r="K10456" s="2">
        <v>2.3754000099999999</v>
      </c>
      <c r="N10456" s="2">
        <v>0.23419999999999999</v>
      </c>
      <c r="V10456" s="2">
        <v>1.1886000000000001</v>
      </c>
      <c r="X10456" s="2">
        <v>6.0049999999999999E-3</v>
      </c>
      <c r="BH10456" s="2">
        <v>1.3547999900000001</v>
      </c>
      <c r="BL10456" s="2">
        <v>0.27310000000000001</v>
      </c>
      <c r="BS10456" s="2">
        <v>1</v>
      </c>
    </row>
    <row r="10457" spans="2:71" ht="15" hidden="1" customHeight="1" x14ac:dyDescent="0.2">
      <c r="B10457" s="2">
        <v>28879</v>
      </c>
      <c r="J10457" s="2">
        <v>0.71050000000000002</v>
      </c>
      <c r="K10457" s="2">
        <v>2.3803999999999998</v>
      </c>
      <c r="N10457" s="2">
        <v>0.2344</v>
      </c>
      <c r="V10457" s="2">
        <v>1.1901999999999999</v>
      </c>
      <c r="X10457" s="2">
        <v>6.0280000000000004E-3</v>
      </c>
      <c r="BH10457" s="2">
        <v>1.3547999900000001</v>
      </c>
      <c r="BL10457" s="2">
        <v>0.27389999999999998</v>
      </c>
      <c r="BS10457" s="2">
        <v>1</v>
      </c>
    </row>
    <row r="10458" spans="2:71" ht="15" hidden="1" customHeight="1" x14ac:dyDescent="0.2">
      <c r="B10458" s="2">
        <v>29467</v>
      </c>
      <c r="J10458" s="2">
        <v>0.70760000000000001</v>
      </c>
      <c r="K10458" s="2">
        <v>2.7979999800000002</v>
      </c>
      <c r="N10458" s="2">
        <v>0.2402</v>
      </c>
      <c r="V10458" s="2">
        <v>1.15809999</v>
      </c>
      <c r="X10458" s="2">
        <v>5.3309999999999998E-3</v>
      </c>
      <c r="BH10458" s="2">
        <v>1.3549</v>
      </c>
      <c r="BL10458" s="2">
        <v>0.27900000000000003</v>
      </c>
      <c r="BS10458" s="2">
        <v>1</v>
      </c>
    </row>
    <row r="10459" spans="2:71" ht="15" hidden="1" customHeight="1" x14ac:dyDescent="0.2">
      <c r="B10459" s="2">
        <v>29916</v>
      </c>
      <c r="J10459" s="2">
        <v>0.66279999999999994</v>
      </c>
      <c r="K10459" s="2">
        <v>2.2836999900000001</v>
      </c>
      <c r="N10459" s="2">
        <v>0.20499999999999999</v>
      </c>
      <c r="V10459" s="2">
        <v>1.17809999</v>
      </c>
      <c r="X10459" s="2">
        <v>5.4549999999999998E-3</v>
      </c>
      <c r="BH10459" s="2">
        <v>1.35519999</v>
      </c>
      <c r="BL10459" s="2">
        <v>0.2157</v>
      </c>
      <c r="BS10459" s="2">
        <v>1</v>
      </c>
    </row>
    <row r="10460" spans="2:71" ht="15" hidden="1" customHeight="1" x14ac:dyDescent="0.2">
      <c r="B10460" s="2">
        <v>28866</v>
      </c>
      <c r="J10460" s="2">
        <v>0.71260000000000001</v>
      </c>
      <c r="K10460" s="2">
        <v>2.3756000099999999</v>
      </c>
      <c r="N10460" s="2">
        <v>0.2351</v>
      </c>
      <c r="V10460" s="2">
        <v>1.1875</v>
      </c>
      <c r="X10460" s="2">
        <v>6.0099999999999997E-3</v>
      </c>
      <c r="BH10460" s="2">
        <v>1.35529999</v>
      </c>
      <c r="BL10460" s="2">
        <v>0.27350000000000002</v>
      </c>
      <c r="BS10460" s="2">
        <v>1</v>
      </c>
    </row>
    <row r="10461" spans="2:71" ht="15" hidden="1" customHeight="1" x14ac:dyDescent="0.2">
      <c r="B10461" s="2">
        <v>28884</v>
      </c>
      <c r="J10461" s="2">
        <v>0.70699999999999996</v>
      </c>
      <c r="K10461" s="2">
        <v>2.3810000100000002</v>
      </c>
      <c r="N10461" s="2">
        <v>0.2336</v>
      </c>
      <c r="V10461" s="2">
        <v>1.1939</v>
      </c>
      <c r="X10461" s="2">
        <v>5.9649999999999998E-3</v>
      </c>
      <c r="BH10461" s="2">
        <v>1.35529999</v>
      </c>
      <c r="BL10461" s="2">
        <v>0.27300000000000002</v>
      </c>
      <c r="BS10461" s="2">
        <v>1</v>
      </c>
    </row>
    <row r="10462" spans="2:71" ht="15" hidden="1" customHeight="1" x14ac:dyDescent="0.2">
      <c r="B10462" s="2">
        <v>29927</v>
      </c>
      <c r="J10462" s="2">
        <v>0.65559999999999996</v>
      </c>
      <c r="K10462" s="2">
        <v>2.2902</v>
      </c>
      <c r="N10462" s="2">
        <v>0.20730000000000001</v>
      </c>
      <c r="V10462" s="2">
        <v>1.1833999900000001</v>
      </c>
      <c r="X10462" s="2">
        <v>5.4409999999999997E-3</v>
      </c>
      <c r="BH10462" s="2">
        <v>1.35529999</v>
      </c>
      <c r="BL10462" s="2">
        <v>0.21629999999999999</v>
      </c>
      <c r="BS10462" s="2">
        <v>1</v>
      </c>
    </row>
    <row r="10463" spans="2:71" ht="15" hidden="1" customHeight="1" x14ac:dyDescent="0.2">
      <c r="B10463" s="2">
        <v>28860</v>
      </c>
      <c r="J10463" s="2">
        <v>0.71909999999999996</v>
      </c>
      <c r="K10463" s="2">
        <v>2.3926999900000001</v>
      </c>
      <c r="N10463" s="2">
        <v>0.23499999999999999</v>
      </c>
      <c r="V10463" s="2">
        <v>1.1844999899999999</v>
      </c>
      <c r="X10463" s="2">
        <v>6.0239999999999998E-3</v>
      </c>
      <c r="BH10463" s="2">
        <v>1.35569999</v>
      </c>
      <c r="BL10463" s="2">
        <v>0.27300000000000002</v>
      </c>
      <c r="BS10463" s="2">
        <v>1</v>
      </c>
    </row>
    <row r="10464" spans="2:71" ht="15" hidden="1" customHeight="1" x14ac:dyDescent="0.2">
      <c r="B10464" s="2">
        <v>29921</v>
      </c>
      <c r="J10464" s="2">
        <v>0.66090000000000004</v>
      </c>
      <c r="K10464" s="2">
        <v>2.2944999899999998</v>
      </c>
      <c r="N10464" s="2">
        <v>0.20660000000000001</v>
      </c>
      <c r="V10464" s="2">
        <v>1.17829999</v>
      </c>
      <c r="X10464" s="2">
        <v>5.4510000000000001E-3</v>
      </c>
      <c r="BH10464" s="2">
        <v>1.3557999999999999</v>
      </c>
      <c r="BL10464" s="2">
        <v>0.216</v>
      </c>
      <c r="BS10464" s="2">
        <v>1</v>
      </c>
    </row>
    <row r="10465" spans="2:71" ht="15" hidden="1" customHeight="1" x14ac:dyDescent="0.2">
      <c r="B10465" s="2">
        <v>29920</v>
      </c>
      <c r="J10465" s="2">
        <v>0.66400000000000003</v>
      </c>
      <c r="K10465" s="2">
        <v>2.3008000000000002</v>
      </c>
      <c r="N10465" s="2">
        <v>0.20699999999999999</v>
      </c>
      <c r="V10465" s="2">
        <v>1.1767000000000001</v>
      </c>
      <c r="X10465" s="2">
        <v>5.496E-3</v>
      </c>
      <c r="BH10465" s="2">
        <v>1.3559000000000001</v>
      </c>
      <c r="BL10465" s="2">
        <v>0.21659999999999999</v>
      </c>
      <c r="BS10465" s="2">
        <v>1</v>
      </c>
    </row>
    <row r="10466" spans="2:71" ht="15" hidden="1" customHeight="1" x14ac:dyDescent="0.2">
      <c r="B10466" s="2">
        <v>28887</v>
      </c>
      <c r="J10466" s="2">
        <v>0.70199999999999996</v>
      </c>
      <c r="K10466" s="2">
        <v>2.3790999899999998</v>
      </c>
      <c r="N10466" s="2">
        <v>0.23250000000000001</v>
      </c>
      <c r="V10466" s="2">
        <v>1.20100001</v>
      </c>
      <c r="X10466" s="2">
        <v>5.914E-3</v>
      </c>
      <c r="BH10466" s="2">
        <v>1.3561999899999999</v>
      </c>
      <c r="BL10466" s="2">
        <v>0.2727</v>
      </c>
      <c r="BS10466" s="2">
        <v>1</v>
      </c>
    </row>
    <row r="10467" spans="2:71" ht="15" hidden="1" customHeight="1" x14ac:dyDescent="0.2">
      <c r="B10467" s="2">
        <v>29913</v>
      </c>
      <c r="J10467" s="2">
        <v>0.65449999000000003</v>
      </c>
      <c r="K10467" s="2">
        <v>2.2516999800000002</v>
      </c>
      <c r="N10467" s="2">
        <v>0.2039</v>
      </c>
      <c r="V10467" s="2">
        <v>1.1829000000000001</v>
      </c>
      <c r="X10467" s="2">
        <v>5.4380000000000001E-3</v>
      </c>
      <c r="BH10467" s="2">
        <v>1.3561999899999999</v>
      </c>
      <c r="BL10467" s="2">
        <v>0.21529999999999999</v>
      </c>
      <c r="BS10467" s="2">
        <v>1</v>
      </c>
    </row>
    <row r="10468" spans="2:71" ht="15" hidden="1" customHeight="1" x14ac:dyDescent="0.2">
      <c r="B10468" s="2">
        <v>28881</v>
      </c>
      <c r="J10468" s="2">
        <v>0.70860000000000001</v>
      </c>
      <c r="K10468" s="2">
        <v>2.3819000099999998</v>
      </c>
      <c r="N10468" s="2">
        <v>0.23430000000000001</v>
      </c>
      <c r="V10468" s="2">
        <v>1.1938</v>
      </c>
      <c r="X10468" s="2">
        <v>5.9880000000000003E-3</v>
      </c>
      <c r="BH10468" s="2">
        <v>1.3567999900000001</v>
      </c>
      <c r="BL10468" s="2">
        <v>0.27350000000000002</v>
      </c>
      <c r="BS10468" s="2">
        <v>1</v>
      </c>
    </row>
    <row r="10469" spans="2:71" ht="15" hidden="1" customHeight="1" x14ac:dyDescent="0.2">
      <c r="B10469" s="2">
        <v>29487</v>
      </c>
      <c r="J10469" s="2">
        <v>0.70099999999999996</v>
      </c>
      <c r="K10469" s="2">
        <v>2.7929999799999998</v>
      </c>
      <c r="N10469" s="2">
        <v>0.23880000000000001</v>
      </c>
      <c r="V10469" s="2">
        <v>1.1623999899999999</v>
      </c>
      <c r="X10469" s="2">
        <v>5.3270000000000001E-3</v>
      </c>
      <c r="BH10469" s="2">
        <v>1.35699999</v>
      </c>
      <c r="BL10469" s="2">
        <v>0.2787</v>
      </c>
      <c r="BS10469" s="2">
        <v>1</v>
      </c>
    </row>
    <row r="10470" spans="2:71" ht="15" hidden="1" customHeight="1" x14ac:dyDescent="0.2">
      <c r="B10470" s="2">
        <v>29906</v>
      </c>
      <c r="J10470" s="2">
        <v>0.67259999000000004</v>
      </c>
      <c r="K10470" s="2">
        <v>2.27039999</v>
      </c>
      <c r="N10470" s="2">
        <v>0.20469999999999999</v>
      </c>
      <c r="V10470" s="2">
        <v>1.18599999</v>
      </c>
      <c r="X10470" s="2">
        <v>5.2599999999999999E-3</v>
      </c>
      <c r="BH10470" s="2">
        <v>1.3571</v>
      </c>
      <c r="BL10470" s="2">
        <v>0.216</v>
      </c>
      <c r="BS10470" s="2">
        <v>1</v>
      </c>
    </row>
    <row r="10471" spans="2:71" ht="15" hidden="1" customHeight="1" x14ac:dyDescent="0.2">
      <c r="B10471" s="2">
        <v>28865</v>
      </c>
      <c r="J10471" s="2">
        <v>0.71430000000000005</v>
      </c>
      <c r="K10471" s="2">
        <v>2.3866999999999998</v>
      </c>
      <c r="N10471" s="2">
        <v>0.2351</v>
      </c>
      <c r="V10471" s="2">
        <v>1.1886000000000001</v>
      </c>
      <c r="X10471" s="2">
        <v>6.038E-3</v>
      </c>
      <c r="BH10471" s="2">
        <v>1.35739999</v>
      </c>
      <c r="BL10471" s="2">
        <v>0.27339999999999998</v>
      </c>
      <c r="BS10471" s="2">
        <v>1</v>
      </c>
    </row>
    <row r="10472" spans="2:71" ht="15" hidden="1" customHeight="1" x14ac:dyDescent="0.2">
      <c r="B10472" s="2">
        <v>28894</v>
      </c>
      <c r="J10472" s="2">
        <v>0.71799999999999997</v>
      </c>
      <c r="K10472" s="2">
        <v>2.3903999900000001</v>
      </c>
      <c r="N10472" s="2">
        <v>0.2354</v>
      </c>
      <c r="V10472" s="2">
        <v>1.1939</v>
      </c>
      <c r="X10472" s="2">
        <v>6.0590000000000001E-3</v>
      </c>
      <c r="BH10472" s="2">
        <v>1.35749999</v>
      </c>
      <c r="BL10472" s="2">
        <v>0.27479999999999999</v>
      </c>
      <c r="BS10472" s="2">
        <v>1</v>
      </c>
    </row>
    <row r="10473" spans="2:71" ht="15" hidden="1" customHeight="1" x14ac:dyDescent="0.2">
      <c r="B10473" s="2">
        <v>28873</v>
      </c>
      <c r="J10473" s="2">
        <v>0.71350000000000002</v>
      </c>
      <c r="K10473" s="2">
        <v>2.3896000100000001</v>
      </c>
      <c r="N10473" s="2">
        <v>0.2354</v>
      </c>
      <c r="V10473" s="2">
        <v>1.1888999899999999</v>
      </c>
      <c r="X10473" s="2">
        <v>6.0410000000000004E-3</v>
      </c>
      <c r="BH10473" s="2">
        <v>1.35769999</v>
      </c>
      <c r="BL10473" s="2">
        <v>0.27429999999999999</v>
      </c>
      <c r="BS10473" s="2">
        <v>1</v>
      </c>
    </row>
    <row r="10474" spans="2:71" ht="15" hidden="1" customHeight="1" x14ac:dyDescent="0.2">
      <c r="B10474" s="2">
        <v>29910</v>
      </c>
      <c r="J10474" s="2">
        <v>0.65139999999999998</v>
      </c>
      <c r="K10474" s="2">
        <v>2.2477999899999999</v>
      </c>
      <c r="N10474" s="2">
        <v>0.2041</v>
      </c>
      <c r="V10474" s="2">
        <v>1.1846000000000001</v>
      </c>
      <c r="X10474" s="2">
        <v>5.4149999999999997E-3</v>
      </c>
      <c r="BH10474" s="2">
        <v>1.3577000100000001</v>
      </c>
      <c r="BL10474" s="2">
        <v>0.2152</v>
      </c>
      <c r="BS10474" s="2">
        <v>1</v>
      </c>
    </row>
    <row r="10475" spans="2:71" ht="15" hidden="1" customHeight="1" x14ac:dyDescent="0.2">
      <c r="B10475" s="2">
        <v>28898</v>
      </c>
      <c r="J10475" s="2">
        <v>0.7167</v>
      </c>
      <c r="K10475" s="2">
        <v>2.3927999999999998</v>
      </c>
      <c r="N10475" s="2">
        <v>0.2354</v>
      </c>
      <c r="V10475" s="2">
        <v>1.1942999999999999</v>
      </c>
      <c r="X10475" s="2">
        <v>5.9930000000000001E-3</v>
      </c>
      <c r="BH10475" s="2">
        <v>1.3578999899999999</v>
      </c>
      <c r="BL10475" s="2">
        <v>0.2747</v>
      </c>
      <c r="BS10475" s="2">
        <v>1</v>
      </c>
    </row>
    <row r="10476" spans="2:71" ht="15" hidden="1" customHeight="1" x14ac:dyDescent="0.2">
      <c r="B10476" s="2">
        <v>28872</v>
      </c>
      <c r="J10476" s="2">
        <v>0.7097</v>
      </c>
      <c r="K10476" s="2">
        <v>2.38569999</v>
      </c>
      <c r="N10476" s="2">
        <v>0.23519999999999999</v>
      </c>
      <c r="V10476" s="2">
        <v>1.1893</v>
      </c>
      <c r="X10476" s="2">
        <v>6.0350000000000004E-3</v>
      </c>
      <c r="BH10476" s="2">
        <v>1.3582000000000001</v>
      </c>
      <c r="BL10476" s="2">
        <v>0.27410000000000001</v>
      </c>
      <c r="BS10476" s="2">
        <v>1</v>
      </c>
    </row>
    <row r="10477" spans="2:71" ht="15" hidden="1" customHeight="1" x14ac:dyDescent="0.2">
      <c r="B10477" s="2">
        <v>28871</v>
      </c>
      <c r="J10477" s="2">
        <v>0.70650000000000002</v>
      </c>
      <c r="K10477" s="2">
        <v>2.3858000000000001</v>
      </c>
      <c r="N10477" s="2">
        <v>0.2349</v>
      </c>
      <c r="V10477" s="2">
        <v>1.1915999900000001</v>
      </c>
      <c r="X10477" s="2">
        <v>6.0350000000000004E-3</v>
      </c>
      <c r="BH10477" s="2">
        <v>1.3583999899999999</v>
      </c>
      <c r="BL10477" s="2">
        <v>0.27350000000000002</v>
      </c>
      <c r="BS10477" s="2">
        <v>1</v>
      </c>
    </row>
    <row r="10478" spans="2:71" ht="15" hidden="1" customHeight="1" x14ac:dyDescent="0.2">
      <c r="B10478" s="2">
        <v>28893</v>
      </c>
      <c r="J10478" s="2">
        <v>0.71850000000000003</v>
      </c>
      <c r="K10478" s="2">
        <v>2.4041000000000001</v>
      </c>
      <c r="N10478" s="2">
        <v>0.2356</v>
      </c>
      <c r="V10478" s="2">
        <v>1.1937</v>
      </c>
      <c r="X10478" s="2">
        <v>6.0829999999999999E-3</v>
      </c>
      <c r="BH10478" s="2">
        <v>1.3583999899999999</v>
      </c>
      <c r="BL10478" s="2">
        <v>0.27550000000000002</v>
      </c>
      <c r="BS10478" s="2">
        <v>1</v>
      </c>
    </row>
    <row r="10479" spans="2:71" ht="15" hidden="1" customHeight="1" x14ac:dyDescent="0.2">
      <c r="B10479" s="2">
        <v>29745</v>
      </c>
      <c r="J10479" s="2">
        <v>0.57030000000000003</v>
      </c>
      <c r="K10479" s="2">
        <v>2.33999997</v>
      </c>
      <c r="N10479" s="2">
        <v>0.20250000000000001</v>
      </c>
      <c r="V10479" s="2">
        <v>1.20599999</v>
      </c>
      <c r="X10479" s="2">
        <v>5.3090000000000004E-3</v>
      </c>
      <c r="BH10479" s="2">
        <v>1.35860001</v>
      </c>
      <c r="BL10479" s="2">
        <v>0.23780000000000001</v>
      </c>
      <c r="BS10479" s="2">
        <v>1</v>
      </c>
    </row>
    <row r="10480" spans="2:71" ht="15" hidden="1" customHeight="1" x14ac:dyDescent="0.2">
      <c r="B10480" s="2">
        <v>29469</v>
      </c>
      <c r="J10480" s="2">
        <v>0.71009999999999995</v>
      </c>
      <c r="K10480" s="2">
        <v>2.80719998</v>
      </c>
      <c r="N10480" s="2">
        <v>0.24149999999999999</v>
      </c>
      <c r="V10480" s="2">
        <v>1.1628999900000001</v>
      </c>
      <c r="X10480" s="2">
        <v>5.3179999999999998E-3</v>
      </c>
      <c r="BH10480" s="2">
        <v>1.3587999900000001</v>
      </c>
      <c r="BL10480" s="2">
        <v>0.27979999999999999</v>
      </c>
      <c r="BS10480" s="2">
        <v>1</v>
      </c>
    </row>
    <row r="10481" spans="2:71" ht="15" hidden="1" customHeight="1" x14ac:dyDescent="0.2">
      <c r="B10481" s="2">
        <v>29915</v>
      </c>
      <c r="J10481" s="2">
        <v>0.66320000000000001</v>
      </c>
      <c r="K10481" s="2">
        <v>2.2802999900000001</v>
      </c>
      <c r="N10481" s="2">
        <v>0.20549999999999999</v>
      </c>
      <c r="V10481" s="2">
        <v>1.17979999</v>
      </c>
      <c r="X10481" s="2">
        <v>5.4520000000000002E-3</v>
      </c>
      <c r="BH10481" s="2">
        <v>1.3589</v>
      </c>
      <c r="BL10481" s="2">
        <v>0.216</v>
      </c>
      <c r="BS10481" s="2">
        <v>1</v>
      </c>
    </row>
    <row r="10482" spans="2:71" ht="15" hidden="1" customHeight="1" x14ac:dyDescent="0.2">
      <c r="B10482" s="2">
        <v>29928</v>
      </c>
      <c r="J10482" s="2">
        <v>0.64789998999999998</v>
      </c>
      <c r="K10482" s="2">
        <v>2.2838999900000001</v>
      </c>
      <c r="N10482" s="2">
        <v>0.20660000000000001</v>
      </c>
      <c r="V10482" s="2">
        <v>1.1831999900000001</v>
      </c>
      <c r="X10482" s="2">
        <v>5.4339999999999996E-3</v>
      </c>
      <c r="BH10482" s="2">
        <v>1.3589</v>
      </c>
      <c r="BL10482" s="2">
        <v>0.21460000000000001</v>
      </c>
      <c r="BS10482" s="2">
        <v>1</v>
      </c>
    </row>
    <row r="10483" spans="2:71" ht="15" hidden="1" customHeight="1" x14ac:dyDescent="0.2">
      <c r="B10483" s="2">
        <v>29746</v>
      </c>
      <c r="J10483" s="2">
        <v>0.57169999999999999</v>
      </c>
      <c r="K10483" s="2">
        <v>2.3411999899999998</v>
      </c>
      <c r="N10483" s="2">
        <v>0.20269999999999999</v>
      </c>
      <c r="V10483" s="2">
        <v>1.20629999</v>
      </c>
      <c r="X10483" s="2">
        <v>5.2919999999999998E-3</v>
      </c>
      <c r="BH10483" s="2">
        <v>1.3591</v>
      </c>
      <c r="BL10483" s="2">
        <v>0.23699999999999999</v>
      </c>
      <c r="BS10483" s="2">
        <v>1</v>
      </c>
    </row>
    <row r="10484" spans="2:71" ht="15" hidden="1" customHeight="1" x14ac:dyDescent="0.2">
      <c r="B10484" s="2">
        <v>29474</v>
      </c>
      <c r="J10484" s="2">
        <v>0.71309999000000002</v>
      </c>
      <c r="K10484" s="2">
        <v>2.7917999899999999</v>
      </c>
      <c r="N10484" s="2">
        <v>0.2412</v>
      </c>
      <c r="V10484" s="2">
        <v>1.1617999999999999</v>
      </c>
      <c r="X10484" s="2">
        <v>5.3689999999999996E-3</v>
      </c>
      <c r="BH10484" s="2">
        <v>1.3592</v>
      </c>
      <c r="BL10484" s="2">
        <v>0.27989999999999998</v>
      </c>
      <c r="BS10484" s="2">
        <v>1</v>
      </c>
    </row>
    <row r="10485" spans="2:71" ht="15" hidden="1" customHeight="1" x14ac:dyDescent="0.2">
      <c r="B10485" s="2">
        <v>28859</v>
      </c>
      <c r="J10485" s="2">
        <v>0.71950000000000003</v>
      </c>
      <c r="K10485" s="2">
        <v>2.39500001</v>
      </c>
      <c r="N10485" s="2">
        <v>0.23519999999999999</v>
      </c>
      <c r="V10485" s="2">
        <v>1.1877</v>
      </c>
      <c r="X10485" s="2">
        <v>6.0429999999999998E-3</v>
      </c>
      <c r="BH10485" s="2">
        <v>1.35929999</v>
      </c>
      <c r="BL10485" s="2">
        <v>0.27360000000000001</v>
      </c>
      <c r="BS10485" s="2">
        <v>1</v>
      </c>
    </row>
    <row r="10486" spans="2:71" ht="15" hidden="1" customHeight="1" x14ac:dyDescent="0.2">
      <c r="B10486" s="2">
        <v>28895</v>
      </c>
      <c r="J10486" s="2">
        <v>0.72119999999999995</v>
      </c>
      <c r="K10486" s="2">
        <v>2.3937999900000002</v>
      </c>
      <c r="N10486" s="2">
        <v>0.23530000000000001</v>
      </c>
      <c r="V10486" s="2">
        <v>1.1950999899999999</v>
      </c>
      <c r="X10486" s="2">
        <v>6.0359999999999997E-3</v>
      </c>
      <c r="BH10486" s="2">
        <v>1.35939999</v>
      </c>
      <c r="BL10486" s="2">
        <v>0.27479999999999999</v>
      </c>
      <c r="BS10486" s="2">
        <v>1</v>
      </c>
    </row>
    <row r="10487" spans="2:71" ht="15" hidden="1" customHeight="1" x14ac:dyDescent="0.2">
      <c r="B10487" s="2">
        <v>29909</v>
      </c>
      <c r="J10487" s="2">
        <v>0.65869999999999995</v>
      </c>
      <c r="K10487" s="2">
        <v>2.2596999699999998</v>
      </c>
      <c r="N10487" s="2">
        <v>0.2051</v>
      </c>
      <c r="V10487" s="2">
        <v>1.1837</v>
      </c>
      <c r="X10487" s="2">
        <v>5.3730000000000002E-3</v>
      </c>
      <c r="BH10487" s="2">
        <v>1.3595000100000001</v>
      </c>
      <c r="BL10487" s="2">
        <v>0.2152</v>
      </c>
      <c r="BS10487" s="2">
        <v>1</v>
      </c>
    </row>
    <row r="10488" spans="2:71" ht="15" hidden="1" customHeight="1" x14ac:dyDescent="0.2">
      <c r="B10488" s="2">
        <v>29907</v>
      </c>
      <c r="J10488" s="2">
        <v>0.65889998999999999</v>
      </c>
      <c r="K10488" s="2">
        <v>2.2478999800000001</v>
      </c>
      <c r="N10488" s="2">
        <v>0.20280000000000001</v>
      </c>
      <c r="V10488" s="2">
        <v>1.18759999</v>
      </c>
      <c r="X10488" s="2">
        <v>5.2940000000000001E-3</v>
      </c>
      <c r="BH10488" s="2">
        <v>1.3602000000000001</v>
      </c>
      <c r="BL10488" s="2">
        <v>0.2157</v>
      </c>
      <c r="BS10488" s="2">
        <v>1</v>
      </c>
    </row>
    <row r="10489" spans="2:71" ht="15" hidden="1" customHeight="1" x14ac:dyDescent="0.2">
      <c r="B10489" s="2">
        <v>29742</v>
      </c>
      <c r="J10489" s="2">
        <v>0.5625</v>
      </c>
      <c r="K10489" s="2">
        <v>2.3234999799999998</v>
      </c>
      <c r="N10489" s="2">
        <v>0.20180000000000001</v>
      </c>
      <c r="V10489" s="2">
        <v>1.2069999899999999</v>
      </c>
      <c r="X10489" s="2">
        <v>5.2900000000000004E-3</v>
      </c>
      <c r="BH10489" s="2">
        <v>1.3604999900000001</v>
      </c>
      <c r="BL10489" s="2">
        <v>0.2356</v>
      </c>
      <c r="BS10489" s="2">
        <v>1</v>
      </c>
    </row>
    <row r="10490" spans="2:71" ht="15" hidden="1" customHeight="1" x14ac:dyDescent="0.2">
      <c r="B10490" s="2">
        <v>29468</v>
      </c>
      <c r="J10490" s="2">
        <v>0.71460000000000001</v>
      </c>
      <c r="K10490" s="2">
        <v>2.8110999799999998</v>
      </c>
      <c r="N10490" s="2">
        <v>0.2414</v>
      </c>
      <c r="V10490" s="2">
        <v>1.16219999</v>
      </c>
      <c r="X10490" s="2">
        <v>5.3689999999999996E-3</v>
      </c>
      <c r="BH10490" s="2">
        <v>1.3605999900000001</v>
      </c>
      <c r="BL10490" s="2">
        <v>0.28039999999999998</v>
      </c>
      <c r="BS10490" s="2">
        <v>1</v>
      </c>
    </row>
    <row r="10491" spans="2:71" ht="15" hidden="1" customHeight="1" x14ac:dyDescent="0.2">
      <c r="B10491" s="2">
        <v>29902</v>
      </c>
      <c r="J10491" s="2">
        <v>0.6764</v>
      </c>
      <c r="K10491" s="2">
        <v>2.25439999</v>
      </c>
      <c r="N10491" s="2">
        <v>0.2039</v>
      </c>
      <c r="V10491" s="2">
        <v>1.18979999</v>
      </c>
      <c r="X10491" s="2">
        <v>5.2370000000000003E-3</v>
      </c>
      <c r="BH10491" s="2">
        <v>1.3607</v>
      </c>
      <c r="BL10491" s="2">
        <v>0.2177</v>
      </c>
      <c r="BS10491" s="2">
        <v>1</v>
      </c>
    </row>
    <row r="10492" spans="2:71" ht="15" hidden="1" customHeight="1" x14ac:dyDescent="0.2">
      <c r="B10492" s="2">
        <v>28864</v>
      </c>
      <c r="J10492" s="2">
        <v>0.72150000000000003</v>
      </c>
      <c r="K10492" s="2">
        <v>2.3989999900000001</v>
      </c>
      <c r="N10492" s="2">
        <v>0.23630000000000001</v>
      </c>
      <c r="V10492" s="2">
        <v>1.1884999999999999</v>
      </c>
      <c r="X10492" s="2">
        <v>6.0720000000000001E-3</v>
      </c>
      <c r="BH10492" s="2">
        <v>1.3608</v>
      </c>
      <c r="BL10492" s="2">
        <v>0.27450000000000002</v>
      </c>
      <c r="BS10492" s="2">
        <v>1</v>
      </c>
    </row>
    <row r="10493" spans="2:71" ht="15" hidden="1" customHeight="1" x14ac:dyDescent="0.2">
      <c r="B10493" s="2">
        <v>29473</v>
      </c>
      <c r="J10493" s="2">
        <v>0.7137</v>
      </c>
      <c r="K10493" s="2">
        <v>2.7911000000000001</v>
      </c>
      <c r="N10493" s="2">
        <v>0.24160000000000001</v>
      </c>
      <c r="V10493" s="2">
        <v>1.1627000000000001</v>
      </c>
      <c r="X10493" s="2">
        <v>5.3689999999999996E-3</v>
      </c>
      <c r="BH10493" s="2">
        <v>1.3609</v>
      </c>
      <c r="BL10493" s="2">
        <v>0.28079999999999999</v>
      </c>
      <c r="BS10493" s="2">
        <v>1</v>
      </c>
    </row>
    <row r="10494" spans="2:71" ht="15" hidden="1" customHeight="1" x14ac:dyDescent="0.2">
      <c r="B10494" s="2">
        <v>28863</v>
      </c>
      <c r="J10494" s="2">
        <v>0.72270000000000001</v>
      </c>
      <c r="K10494" s="2">
        <v>2.4050999900000001</v>
      </c>
      <c r="N10494" s="2">
        <v>0.23630000000000001</v>
      </c>
      <c r="V10494" s="2">
        <v>1.1874</v>
      </c>
      <c r="X10494" s="2">
        <v>6.0689999999999997E-3</v>
      </c>
      <c r="BH10494" s="2">
        <v>1.36109999</v>
      </c>
      <c r="BL10494" s="2">
        <v>0.27460000000000001</v>
      </c>
      <c r="BS10494" s="2">
        <v>1</v>
      </c>
    </row>
    <row r="10495" spans="2:71" ht="15" hidden="1" customHeight="1" x14ac:dyDescent="0.2">
      <c r="B10495" s="2">
        <v>29903</v>
      </c>
      <c r="J10495" s="2">
        <v>0.67800000000000005</v>
      </c>
      <c r="K10495" s="2">
        <v>2.2692000000000001</v>
      </c>
      <c r="N10495" s="2">
        <v>0.2039</v>
      </c>
      <c r="V10495" s="2">
        <v>1.1891</v>
      </c>
      <c r="X10495" s="2">
        <v>5.2329999999999998E-3</v>
      </c>
      <c r="BH10495" s="2">
        <v>1.36139999</v>
      </c>
      <c r="BL10495" s="2">
        <v>0.21709999999999999</v>
      </c>
      <c r="BS10495" s="2">
        <v>1</v>
      </c>
    </row>
    <row r="10496" spans="2:71" ht="15" hidden="1" customHeight="1" x14ac:dyDescent="0.2">
      <c r="B10496" s="2">
        <v>28886</v>
      </c>
      <c r="J10496" s="2">
        <v>0.70930000000000004</v>
      </c>
      <c r="K10496" s="2">
        <v>2.3889999999999998</v>
      </c>
      <c r="N10496" s="2">
        <v>0.23449999999999999</v>
      </c>
      <c r="V10496" s="2">
        <v>1.2004999999999999</v>
      </c>
      <c r="X10496" s="2">
        <v>5.96E-3</v>
      </c>
      <c r="BH10496" s="2">
        <v>1.36149999</v>
      </c>
      <c r="BL10496" s="2">
        <v>0.2742</v>
      </c>
      <c r="BS10496" s="2">
        <v>1</v>
      </c>
    </row>
    <row r="10497" spans="2:71" ht="15" hidden="1" customHeight="1" x14ac:dyDescent="0.2">
      <c r="B10497" s="2">
        <v>29747</v>
      </c>
      <c r="J10497" s="2">
        <v>0.57640000000000002</v>
      </c>
      <c r="K10497" s="2">
        <v>2.3707999900000001</v>
      </c>
      <c r="N10497" s="2">
        <v>0.20399999999999999</v>
      </c>
      <c r="V10497" s="2">
        <v>1.2023999999999999</v>
      </c>
      <c r="X10497" s="2">
        <v>5.3220000000000003E-3</v>
      </c>
      <c r="BH10497" s="2">
        <v>1.36149999</v>
      </c>
      <c r="BL10497" s="2">
        <v>0.23769999999999999</v>
      </c>
      <c r="BS10497" s="2">
        <v>1</v>
      </c>
    </row>
    <row r="10498" spans="2:71" ht="15" hidden="1" customHeight="1" x14ac:dyDescent="0.2">
      <c r="B10498" s="2">
        <v>29488</v>
      </c>
      <c r="J10498" s="2">
        <v>0.70679999999999998</v>
      </c>
      <c r="K10498" s="2">
        <v>2.7971999900000002</v>
      </c>
      <c r="N10498" s="2">
        <v>0.23980000000000001</v>
      </c>
      <c r="V10498" s="2">
        <v>1.16559999</v>
      </c>
      <c r="X10498" s="2">
        <v>5.3959999999999998E-3</v>
      </c>
      <c r="BH10498" s="2">
        <v>1.3616999999999999</v>
      </c>
      <c r="BL10498" s="2">
        <v>0.2797</v>
      </c>
      <c r="BS10498" s="2">
        <v>1</v>
      </c>
    </row>
    <row r="10499" spans="2:71" ht="15" hidden="1" customHeight="1" x14ac:dyDescent="0.2">
      <c r="B10499" s="2">
        <v>29475</v>
      </c>
      <c r="J10499" s="2">
        <v>0.71509999999999996</v>
      </c>
      <c r="K10499" s="2">
        <v>2.80359998</v>
      </c>
      <c r="N10499" s="2">
        <v>0.2414</v>
      </c>
      <c r="V10499" s="2">
        <v>1.16219999</v>
      </c>
      <c r="X10499" s="2">
        <v>5.4169999999999999E-3</v>
      </c>
      <c r="BH10499" s="2">
        <v>1.3617999999999999</v>
      </c>
      <c r="BL10499" s="2">
        <v>0.28039999999999998</v>
      </c>
      <c r="BS10499" s="2">
        <v>1</v>
      </c>
    </row>
    <row r="10500" spans="2:71" ht="15" hidden="1" customHeight="1" x14ac:dyDescent="0.2">
      <c r="B10500" s="2">
        <v>29476</v>
      </c>
      <c r="J10500" s="2">
        <v>0.71209999999999996</v>
      </c>
      <c r="K10500" s="2">
        <v>2.8030999900000002</v>
      </c>
      <c r="N10500" s="2">
        <v>0.24110000000000001</v>
      </c>
      <c r="V10500" s="2">
        <v>1.1612999900000001</v>
      </c>
      <c r="X10500" s="2">
        <v>5.4429999999999999E-3</v>
      </c>
      <c r="BH10500" s="2">
        <v>1.3622999899999999</v>
      </c>
      <c r="BL10500" s="2">
        <v>0.27960000000000002</v>
      </c>
      <c r="BS10500" s="2">
        <v>1</v>
      </c>
    </row>
    <row r="10501" spans="2:71" ht="15" hidden="1" customHeight="1" x14ac:dyDescent="0.2">
      <c r="B10501" s="2">
        <v>29896</v>
      </c>
      <c r="J10501" s="2">
        <v>0.66669999999999996</v>
      </c>
      <c r="K10501" s="2">
        <v>2.2399999799999999</v>
      </c>
      <c r="N10501" s="2">
        <v>0.20330000000000001</v>
      </c>
      <c r="V10501" s="2">
        <v>1.1930999900000001</v>
      </c>
      <c r="X10501" s="2">
        <v>5.2129999999999998E-3</v>
      </c>
      <c r="BH10501" s="2">
        <v>1.3626</v>
      </c>
      <c r="BL10501" s="2">
        <v>0.217</v>
      </c>
      <c r="BS10501" s="2">
        <v>1</v>
      </c>
    </row>
    <row r="10502" spans="2:71" ht="15" hidden="1" customHeight="1" x14ac:dyDescent="0.2">
      <c r="B10502" s="2">
        <v>29472</v>
      </c>
      <c r="J10502" s="2">
        <v>0.7167</v>
      </c>
      <c r="K10502" s="2">
        <v>2.8159000000000001</v>
      </c>
      <c r="N10502" s="2">
        <v>0.24229999999999999</v>
      </c>
      <c r="V10502" s="2">
        <v>1.1644000000000001</v>
      </c>
      <c r="X10502" s="2">
        <v>5.3769999999999998E-3</v>
      </c>
      <c r="BH10502" s="2">
        <v>1.3630000099999999</v>
      </c>
      <c r="BL10502" s="2">
        <v>0.28100000000000003</v>
      </c>
      <c r="BS10502" s="2">
        <v>1</v>
      </c>
    </row>
    <row r="10503" spans="2:71" ht="15" hidden="1" customHeight="1" x14ac:dyDescent="0.2">
      <c r="B10503" s="2">
        <v>29489</v>
      </c>
      <c r="J10503" s="2">
        <v>0.70989999999999998</v>
      </c>
      <c r="K10503" s="2">
        <v>2.7982999999999998</v>
      </c>
      <c r="N10503" s="2">
        <v>0.24</v>
      </c>
      <c r="V10503" s="2">
        <v>1.1662999999999999</v>
      </c>
      <c r="X10503" s="2">
        <v>5.4419999999999998E-3</v>
      </c>
      <c r="BH10503" s="2">
        <v>1.3633</v>
      </c>
      <c r="BL10503" s="2">
        <v>0.28079999999999999</v>
      </c>
      <c r="BS10503" s="2">
        <v>1</v>
      </c>
    </row>
    <row r="10504" spans="2:71" ht="15" hidden="1" customHeight="1" x14ac:dyDescent="0.2">
      <c r="B10504" s="2">
        <v>29900</v>
      </c>
      <c r="J10504" s="2">
        <v>0.66559999000000003</v>
      </c>
      <c r="K10504" s="2">
        <v>2.2283999900000002</v>
      </c>
      <c r="N10504" s="2">
        <v>0.20399999999999999</v>
      </c>
      <c r="V10504" s="2">
        <v>1.1934</v>
      </c>
      <c r="X10504" s="2">
        <v>5.1939999999999998E-3</v>
      </c>
      <c r="BH10504" s="2">
        <v>1.3634999999999999</v>
      </c>
      <c r="BL10504" s="2">
        <v>0.21679999999999999</v>
      </c>
      <c r="BS10504" s="2">
        <v>1</v>
      </c>
    </row>
    <row r="10505" spans="2:71" ht="15" hidden="1" customHeight="1" x14ac:dyDescent="0.2">
      <c r="B10505" s="2">
        <v>29899</v>
      </c>
      <c r="J10505" s="2">
        <v>0.67410000000000003</v>
      </c>
      <c r="K10505" s="2">
        <v>2.25539997</v>
      </c>
      <c r="N10505" s="2">
        <v>0.2051</v>
      </c>
      <c r="V10505" s="2">
        <v>1.1919</v>
      </c>
      <c r="X10505" s="2">
        <v>5.2560000000000003E-3</v>
      </c>
      <c r="BH10505" s="2">
        <v>1.3642000000000001</v>
      </c>
      <c r="BL10505" s="2">
        <v>0.21859999999999999</v>
      </c>
      <c r="BS10505" s="2">
        <v>1</v>
      </c>
    </row>
    <row r="10506" spans="2:71" ht="15" hidden="1" customHeight="1" x14ac:dyDescent="0.2">
      <c r="B10506" s="2">
        <v>29720</v>
      </c>
      <c r="J10506" s="2">
        <v>0.57730000000000004</v>
      </c>
      <c r="K10506" s="2">
        <v>2.4849000000000001</v>
      </c>
      <c r="N10506" s="2">
        <v>0.2112</v>
      </c>
      <c r="V10506" s="2">
        <v>1.20189999</v>
      </c>
      <c r="X10506" s="2">
        <v>5.411E-3</v>
      </c>
      <c r="BH10506" s="2">
        <v>1.3649999900000001</v>
      </c>
      <c r="BL10506" s="2">
        <v>0.24460000000000001</v>
      </c>
      <c r="BS10506" s="2">
        <v>1</v>
      </c>
    </row>
    <row r="10507" spans="2:71" ht="15" hidden="1" customHeight="1" x14ac:dyDescent="0.2">
      <c r="B10507" s="2">
        <v>29748</v>
      </c>
      <c r="J10507" s="2">
        <v>0.57099999000000001</v>
      </c>
      <c r="K10507" s="2">
        <v>2.34889999</v>
      </c>
      <c r="N10507" s="2">
        <v>0.2026</v>
      </c>
      <c r="V10507" s="2">
        <v>1.2054999900000001</v>
      </c>
      <c r="X10507" s="2">
        <v>5.3379999999999999E-3</v>
      </c>
      <c r="BH10507" s="2">
        <v>1.3649999900000001</v>
      </c>
      <c r="BL10507" s="2">
        <v>0.2366</v>
      </c>
      <c r="BS10507" s="2">
        <v>1</v>
      </c>
    </row>
    <row r="10508" spans="2:71" ht="15" hidden="1" customHeight="1" x14ac:dyDescent="0.2">
      <c r="B10508" s="2">
        <v>29486</v>
      </c>
      <c r="J10508" s="2">
        <v>0.70530000000000004</v>
      </c>
      <c r="K10508" s="2">
        <v>2.80319998</v>
      </c>
      <c r="N10508" s="2">
        <v>0.24</v>
      </c>
      <c r="V10508" s="2">
        <v>1.1661999999999999</v>
      </c>
      <c r="X10508" s="2">
        <v>5.4669999999999996E-3</v>
      </c>
      <c r="BH10508" s="2">
        <v>1.3655999999999999</v>
      </c>
      <c r="BL10508" s="2">
        <v>0.2802</v>
      </c>
      <c r="BS10508" s="2">
        <v>1</v>
      </c>
    </row>
    <row r="10509" spans="2:71" ht="15" hidden="1" customHeight="1" x14ac:dyDescent="0.2">
      <c r="B10509" s="2">
        <v>28858</v>
      </c>
      <c r="J10509" s="2">
        <v>0.71679999999999999</v>
      </c>
      <c r="K10509" s="2">
        <v>2.4131999899999999</v>
      </c>
      <c r="N10509" s="2">
        <v>0.2354</v>
      </c>
      <c r="V10509" s="2">
        <v>1.1917</v>
      </c>
      <c r="X10509" s="2">
        <v>6.0400000000000002E-3</v>
      </c>
      <c r="BH10509" s="2">
        <v>1.36569999</v>
      </c>
      <c r="BL10509" s="2">
        <v>0.27500000000000002</v>
      </c>
      <c r="BS10509" s="2">
        <v>1</v>
      </c>
    </row>
    <row r="10510" spans="2:71" ht="15" hidden="1" customHeight="1" x14ac:dyDescent="0.2">
      <c r="B10510" s="2">
        <v>29479</v>
      </c>
      <c r="J10510" s="2">
        <v>0.7117</v>
      </c>
      <c r="K10510" s="2">
        <v>2.7904</v>
      </c>
      <c r="N10510" s="2">
        <v>0.2414</v>
      </c>
      <c r="V10510" s="2">
        <v>1.1645000000000001</v>
      </c>
      <c r="X10510" s="2">
        <v>5.4799999999999996E-3</v>
      </c>
      <c r="BH10510" s="2">
        <v>1.3662000000000001</v>
      </c>
      <c r="BL10510" s="2">
        <v>0.28029999999999999</v>
      </c>
      <c r="BS10510" s="2">
        <v>1</v>
      </c>
    </row>
    <row r="10511" spans="2:71" ht="15" hidden="1" customHeight="1" x14ac:dyDescent="0.2">
      <c r="B10511" s="2">
        <v>29721</v>
      </c>
      <c r="J10511" s="2">
        <v>0.58309999999999995</v>
      </c>
      <c r="K10511" s="2">
        <v>2.49109998</v>
      </c>
      <c r="N10511" s="2">
        <v>0.21179999999999999</v>
      </c>
      <c r="V10511" s="2">
        <v>1.20179999</v>
      </c>
      <c r="X10511" s="2">
        <v>5.4079999999999996E-3</v>
      </c>
      <c r="BH10511" s="2">
        <v>1.3664000000000001</v>
      </c>
      <c r="BL10511" s="2">
        <v>0.2447</v>
      </c>
      <c r="BS10511" s="2">
        <v>1</v>
      </c>
    </row>
    <row r="10512" spans="2:71" ht="15" hidden="1" customHeight="1" x14ac:dyDescent="0.2">
      <c r="B10512" s="2">
        <v>29889</v>
      </c>
      <c r="J10512" s="2">
        <v>0.65610000000000002</v>
      </c>
      <c r="K10512" s="2">
        <v>2.2365999799999998</v>
      </c>
      <c r="N10512" s="2">
        <v>0.2024</v>
      </c>
      <c r="V10512" s="2">
        <v>1.2031000000000001</v>
      </c>
      <c r="X10512" s="2">
        <v>5.1609999999999998E-3</v>
      </c>
      <c r="BH10512" s="2">
        <v>1.36650001</v>
      </c>
      <c r="BL10512" s="2">
        <v>0.2162</v>
      </c>
      <c r="BS10512" s="2">
        <v>1</v>
      </c>
    </row>
    <row r="10513" spans="2:71" ht="15" hidden="1" customHeight="1" x14ac:dyDescent="0.2">
      <c r="B10513" s="2">
        <v>29480</v>
      </c>
      <c r="J10513" s="2">
        <v>0.71349998999999997</v>
      </c>
      <c r="K10513" s="2">
        <v>2.78279999</v>
      </c>
      <c r="N10513" s="2">
        <v>0.2417</v>
      </c>
      <c r="V10513" s="2">
        <v>1.16579999</v>
      </c>
      <c r="X10513" s="2">
        <v>5.5050000000000003E-3</v>
      </c>
      <c r="BH10513" s="2">
        <v>1.36660001</v>
      </c>
      <c r="BL10513" s="2">
        <v>0.28079999999999999</v>
      </c>
      <c r="BS10513" s="2">
        <v>1</v>
      </c>
    </row>
    <row r="10514" spans="2:71" ht="15" hidden="1" customHeight="1" x14ac:dyDescent="0.2">
      <c r="B10514" s="2">
        <v>29490</v>
      </c>
      <c r="J10514" s="2">
        <v>0.70850000000000002</v>
      </c>
      <c r="K10514" s="2">
        <v>2.7920999800000001</v>
      </c>
      <c r="N10514" s="2">
        <v>0.23960000000000001</v>
      </c>
      <c r="V10514" s="2">
        <v>1.1673999900000001</v>
      </c>
      <c r="X10514" s="2">
        <v>5.4949999999999999E-3</v>
      </c>
      <c r="BH10514" s="2">
        <v>1.3666999900000001</v>
      </c>
      <c r="BL10514" s="2">
        <v>0.28100000000000003</v>
      </c>
      <c r="BS10514" s="2">
        <v>1</v>
      </c>
    </row>
    <row r="10515" spans="2:71" ht="15" hidden="1" customHeight="1" x14ac:dyDescent="0.2">
      <c r="B10515" s="2">
        <v>29733</v>
      </c>
      <c r="J10515" s="2">
        <v>0.57529998999999998</v>
      </c>
      <c r="K10515" s="2">
        <v>2.4758999899999998</v>
      </c>
      <c r="N10515" s="2">
        <v>0.2089</v>
      </c>
      <c r="V10515" s="2">
        <v>1.2021999999999999</v>
      </c>
      <c r="X10515" s="2">
        <v>5.3379999999999999E-3</v>
      </c>
      <c r="BH10515" s="2">
        <v>1.3666999900000001</v>
      </c>
      <c r="BL10515" s="2">
        <v>0.24149999999999999</v>
      </c>
      <c r="BS10515" s="2">
        <v>1</v>
      </c>
    </row>
    <row r="10516" spans="2:71" ht="15" hidden="1" customHeight="1" x14ac:dyDescent="0.2">
      <c r="B10516" s="2">
        <v>29749</v>
      </c>
      <c r="J10516" s="2">
        <v>0.57609999999999995</v>
      </c>
      <c r="K10516" s="2">
        <v>2.3608999800000001</v>
      </c>
      <c r="N10516" s="2">
        <v>0.20250000000000001</v>
      </c>
      <c r="V10516" s="2">
        <v>1.2046999899999999</v>
      </c>
      <c r="X10516" s="2">
        <v>5.372E-3</v>
      </c>
      <c r="BH10516" s="2">
        <v>1.3666999900000001</v>
      </c>
      <c r="BL10516" s="2">
        <v>0.23619999999999999</v>
      </c>
      <c r="BS10516" s="2">
        <v>1</v>
      </c>
    </row>
    <row r="10517" spans="2:71" ht="15" hidden="1" customHeight="1" x14ac:dyDescent="0.2">
      <c r="B10517" s="2">
        <v>29734</v>
      </c>
      <c r="J10517" s="2">
        <v>0.58050000000000002</v>
      </c>
      <c r="K10517" s="2">
        <v>2.4867999900000002</v>
      </c>
      <c r="N10517" s="2">
        <v>0.2097</v>
      </c>
      <c r="V10517" s="2">
        <v>1.20179999</v>
      </c>
      <c r="X10517" s="2">
        <v>5.3600000000000002E-3</v>
      </c>
      <c r="BH10517" s="2">
        <v>1.367</v>
      </c>
      <c r="BL10517" s="2">
        <v>0.2437</v>
      </c>
      <c r="BS10517" s="2">
        <v>1</v>
      </c>
    </row>
    <row r="10518" spans="2:71" ht="15" hidden="1" customHeight="1" x14ac:dyDescent="0.2">
      <c r="B10518" s="2">
        <v>29683</v>
      </c>
      <c r="J10518" s="2">
        <v>0.60599999999999998</v>
      </c>
      <c r="K10518" s="2">
        <v>2.6119999900000002</v>
      </c>
      <c r="N10518" s="2">
        <v>0.218</v>
      </c>
      <c r="V10518" s="2">
        <v>1.1846000000000001</v>
      </c>
      <c r="X10518" s="2">
        <v>5.5420000000000001E-3</v>
      </c>
      <c r="BH10518" s="2">
        <v>1.3674000100000001</v>
      </c>
      <c r="BL10518" s="2">
        <v>0.25419999999999998</v>
      </c>
      <c r="BS10518" s="2">
        <v>1</v>
      </c>
    </row>
    <row r="10519" spans="2:71" ht="15" hidden="1" customHeight="1" x14ac:dyDescent="0.2">
      <c r="B10519" s="2">
        <v>29483</v>
      </c>
      <c r="J10519" s="2">
        <v>0.70869998999999995</v>
      </c>
      <c r="K10519" s="2">
        <v>2.7816000000000001</v>
      </c>
      <c r="N10519" s="2">
        <v>0.24</v>
      </c>
      <c r="V10519" s="2">
        <v>1.1663999899999999</v>
      </c>
      <c r="X10519" s="2">
        <v>5.5230000000000001E-3</v>
      </c>
      <c r="BH10519" s="2">
        <v>1.3678999999999999</v>
      </c>
      <c r="BL10519" s="2">
        <v>0.28029999999999999</v>
      </c>
      <c r="BS10519" s="2">
        <v>1</v>
      </c>
    </row>
    <row r="10520" spans="2:71" ht="15" hidden="1" customHeight="1" x14ac:dyDescent="0.2">
      <c r="B10520" s="2">
        <v>29732</v>
      </c>
      <c r="J10520" s="2">
        <v>0.57889999000000003</v>
      </c>
      <c r="K10520" s="2">
        <v>2.48269999</v>
      </c>
      <c r="N10520" s="2">
        <v>0.2097</v>
      </c>
      <c r="V10520" s="2">
        <v>1.2010999899999999</v>
      </c>
      <c r="X10520" s="2">
        <v>5.3559999999999997E-3</v>
      </c>
      <c r="BH10520" s="2">
        <v>1.3682000000000001</v>
      </c>
      <c r="BL10520" s="2">
        <v>0.24299999999999999</v>
      </c>
      <c r="BS10520" s="2">
        <v>1</v>
      </c>
    </row>
    <row r="10521" spans="2:71" ht="15" hidden="1" customHeight="1" x14ac:dyDescent="0.2">
      <c r="B10521" s="2">
        <v>29888</v>
      </c>
      <c r="J10521" s="2">
        <v>0.64829999999999999</v>
      </c>
      <c r="K10521" s="2">
        <v>2.2073999899999999</v>
      </c>
      <c r="N10521" s="2">
        <v>0.20150000000000001</v>
      </c>
      <c r="V10521" s="2">
        <v>1.2053999900000001</v>
      </c>
      <c r="X10521" s="2">
        <v>5.1450000000000003E-3</v>
      </c>
      <c r="BH10521" s="2">
        <v>1.3684999900000001</v>
      </c>
      <c r="BL10521" s="2">
        <v>0.21560000000000001</v>
      </c>
      <c r="BS10521" s="2">
        <v>1</v>
      </c>
    </row>
    <row r="10522" spans="2:71" ht="15" hidden="1" customHeight="1" x14ac:dyDescent="0.2">
      <c r="B10522" s="2">
        <v>29887</v>
      </c>
      <c r="J10522" s="2">
        <v>0.64149999999999996</v>
      </c>
      <c r="K10522" s="2">
        <v>2.2031000000000001</v>
      </c>
      <c r="N10522" s="2">
        <v>0.20130000000000001</v>
      </c>
      <c r="V10522" s="2">
        <v>1.2073999900000001</v>
      </c>
      <c r="X10522" s="2">
        <v>5.1599999999999997E-3</v>
      </c>
      <c r="BH10522" s="2">
        <v>1.3686</v>
      </c>
      <c r="BL10522" s="2">
        <v>0.21460000000000001</v>
      </c>
      <c r="BS10522" s="2">
        <v>1</v>
      </c>
    </row>
    <row r="10523" spans="2:71" ht="15" hidden="1" customHeight="1" x14ac:dyDescent="0.2">
      <c r="B10523" s="2">
        <v>28857</v>
      </c>
      <c r="J10523" s="2">
        <v>0.73850000000000005</v>
      </c>
      <c r="K10523" s="2">
        <v>2.41460001</v>
      </c>
      <c r="N10523" s="2">
        <v>0.23910000000000001</v>
      </c>
      <c r="V10523" s="2">
        <v>1.18799999</v>
      </c>
      <c r="X10523" s="2">
        <v>6.1370000000000001E-3</v>
      </c>
      <c r="BH10523" s="2">
        <v>1.3688999900000001</v>
      </c>
      <c r="BL10523" s="2">
        <v>0.2792</v>
      </c>
      <c r="BS10523" s="2">
        <v>1</v>
      </c>
    </row>
    <row r="10524" spans="2:71" ht="15" hidden="1" customHeight="1" x14ac:dyDescent="0.2">
      <c r="B10524" s="2">
        <v>29894</v>
      </c>
      <c r="J10524" s="2">
        <v>0.67010000000000003</v>
      </c>
      <c r="K10524" s="2">
        <v>2.2478999800000001</v>
      </c>
      <c r="N10524" s="2">
        <v>0.20469999999999999</v>
      </c>
      <c r="V10524" s="2">
        <v>1.1967999899999999</v>
      </c>
      <c r="X10524" s="2">
        <v>5.2639999999999996E-3</v>
      </c>
      <c r="BH10524" s="2">
        <v>1.3691</v>
      </c>
      <c r="BL10524" s="2">
        <v>0.21829999999999999</v>
      </c>
      <c r="BS10524" s="2">
        <v>1</v>
      </c>
    </row>
    <row r="10525" spans="2:71" ht="15" hidden="1" customHeight="1" x14ac:dyDescent="0.2">
      <c r="B10525" s="2">
        <v>29728</v>
      </c>
      <c r="J10525" s="2">
        <v>0.57979999000000004</v>
      </c>
      <c r="K10525" s="2">
        <v>2.4863999799999998</v>
      </c>
      <c r="N10525" s="2">
        <v>0.2102</v>
      </c>
      <c r="V10525" s="2">
        <v>1.2007000000000001</v>
      </c>
      <c r="X10525" s="2">
        <v>5.4000000000000003E-3</v>
      </c>
      <c r="BH10525" s="2">
        <v>1.3692000099999999</v>
      </c>
      <c r="BL10525" s="2">
        <v>0.24310000000000001</v>
      </c>
      <c r="BS10525" s="2">
        <v>1</v>
      </c>
    </row>
    <row r="10526" spans="2:71" ht="15" hidden="1" customHeight="1" x14ac:dyDescent="0.2">
      <c r="B10526" s="2">
        <v>29741</v>
      </c>
      <c r="J10526" s="2">
        <v>0.56940000000000002</v>
      </c>
      <c r="K10526" s="2">
        <v>2.3450000000000002</v>
      </c>
      <c r="N10526" s="2">
        <v>0.2051</v>
      </c>
      <c r="V10526" s="2">
        <v>1.2102999999999999</v>
      </c>
      <c r="X10526" s="2">
        <v>5.3660000000000001E-3</v>
      </c>
      <c r="BH10526" s="2">
        <v>1.3692000099999999</v>
      </c>
      <c r="BL10526" s="2">
        <v>0.2387</v>
      </c>
      <c r="BS10526" s="2">
        <v>1</v>
      </c>
    </row>
    <row r="10527" spans="2:71" ht="15" hidden="1" customHeight="1" x14ac:dyDescent="0.2">
      <c r="B10527" s="2">
        <v>29482</v>
      </c>
      <c r="J10527" s="2">
        <v>0.71319999999999995</v>
      </c>
      <c r="K10527" s="2">
        <v>2.78509998</v>
      </c>
      <c r="N10527" s="2">
        <v>0.24129999999999999</v>
      </c>
      <c r="V10527" s="2">
        <v>1.1680999999999999</v>
      </c>
      <c r="X10527" s="2">
        <v>5.4879999999999998E-3</v>
      </c>
      <c r="BH10527" s="2">
        <v>1.36929999</v>
      </c>
      <c r="BL10527" s="2">
        <v>0.28100000000000003</v>
      </c>
      <c r="BS10527" s="2">
        <v>1</v>
      </c>
    </row>
    <row r="10528" spans="2:71" ht="15" hidden="1" customHeight="1" x14ac:dyDescent="0.2">
      <c r="B10528" s="2">
        <v>29713</v>
      </c>
      <c r="J10528" s="2">
        <v>0.57789999999999997</v>
      </c>
      <c r="K10528" s="2">
        <v>2.5226999800000001</v>
      </c>
      <c r="N10528" s="2">
        <v>0.21360000000000001</v>
      </c>
      <c r="V10528" s="2">
        <v>1.1992999900000001</v>
      </c>
      <c r="X10528" s="2">
        <v>5.5079999999999999E-3</v>
      </c>
      <c r="BH10528" s="2">
        <v>1.36939999</v>
      </c>
      <c r="BL10528" s="2">
        <v>0.24690000000000001</v>
      </c>
      <c r="BS10528" s="2">
        <v>1</v>
      </c>
    </row>
    <row r="10529" spans="2:71" ht="15" hidden="1" customHeight="1" x14ac:dyDescent="0.2">
      <c r="B10529" s="2">
        <v>29686</v>
      </c>
      <c r="J10529" s="2">
        <v>0.60659998999999998</v>
      </c>
      <c r="K10529" s="2">
        <v>2.5918999899999999</v>
      </c>
      <c r="N10529" s="2">
        <v>0.2175</v>
      </c>
      <c r="V10529" s="2">
        <v>1.1866000000000001</v>
      </c>
      <c r="X10529" s="2">
        <v>5.5240000000000003E-3</v>
      </c>
      <c r="BH10529" s="2">
        <v>1.37</v>
      </c>
      <c r="BL10529" s="2">
        <v>0.2545</v>
      </c>
      <c r="BS10529" s="2">
        <v>1</v>
      </c>
    </row>
    <row r="10530" spans="2:71" ht="15" hidden="1" customHeight="1" x14ac:dyDescent="0.2">
      <c r="B10530" s="2">
        <v>29885</v>
      </c>
      <c r="J10530" s="2">
        <v>0.63039999000000002</v>
      </c>
      <c r="K10530" s="2">
        <v>2.1803999799999998</v>
      </c>
      <c r="N10530" s="2">
        <v>0.19950000000000001</v>
      </c>
      <c r="V10530" s="2">
        <v>1.20779999</v>
      </c>
      <c r="X10530" s="2">
        <v>5.1130000000000004E-3</v>
      </c>
      <c r="BH10530" s="2">
        <v>1.37</v>
      </c>
      <c r="BL10530" s="2">
        <v>0.214</v>
      </c>
      <c r="BS10530" s="2">
        <v>1</v>
      </c>
    </row>
    <row r="10531" spans="2:71" ht="15" hidden="1" customHeight="1" x14ac:dyDescent="0.2">
      <c r="B10531" s="2">
        <v>29494</v>
      </c>
      <c r="J10531" s="2">
        <v>0.70940000000000003</v>
      </c>
      <c r="K10531" s="2">
        <v>2.7945999800000001</v>
      </c>
      <c r="N10531" s="2">
        <v>0.24049999999999999</v>
      </c>
      <c r="V10531" s="2">
        <v>1.1705000000000001</v>
      </c>
      <c r="X10531" s="2">
        <v>5.555E-3</v>
      </c>
      <c r="BH10531" s="2">
        <v>1.37010001</v>
      </c>
      <c r="BL10531" s="2">
        <v>0.28129999999999999</v>
      </c>
      <c r="BS10531" s="2">
        <v>1</v>
      </c>
    </row>
    <row r="10532" spans="2:71" ht="15" hidden="1" customHeight="1" x14ac:dyDescent="0.2">
      <c r="B10532" s="2">
        <v>29731</v>
      </c>
      <c r="J10532" s="2">
        <v>0.57899999999999996</v>
      </c>
      <c r="K10532" s="2">
        <v>2.4897999799999999</v>
      </c>
      <c r="N10532" s="2">
        <v>0.20960000000000001</v>
      </c>
      <c r="V10532" s="2">
        <v>1.2004999999999999</v>
      </c>
      <c r="X10532" s="2">
        <v>5.391E-3</v>
      </c>
      <c r="BH10532" s="2">
        <v>1.37010001</v>
      </c>
      <c r="BL10532" s="2">
        <v>0.24360000000000001</v>
      </c>
      <c r="BS10532" s="2">
        <v>1</v>
      </c>
    </row>
    <row r="10533" spans="2:71" ht="15" hidden="1" customHeight="1" x14ac:dyDescent="0.2">
      <c r="B10533" s="2">
        <v>29886</v>
      </c>
      <c r="J10533" s="2">
        <v>0.63339999000000002</v>
      </c>
      <c r="K10533" s="2">
        <v>2.1875999899999998</v>
      </c>
      <c r="N10533" s="2">
        <v>0.20039999999999999</v>
      </c>
      <c r="V10533" s="2">
        <v>1.2083999999999999</v>
      </c>
      <c r="X10533" s="2">
        <v>5.1510000000000002E-3</v>
      </c>
      <c r="BH10533" s="2">
        <v>1.37010001</v>
      </c>
      <c r="BL10533" s="2">
        <v>0.21379999999999999</v>
      </c>
      <c r="BS10533" s="2">
        <v>1</v>
      </c>
    </row>
    <row r="10534" spans="2:71" ht="15" hidden="1" customHeight="1" x14ac:dyDescent="0.2">
      <c r="B10534" s="2">
        <v>29895</v>
      </c>
      <c r="J10534" s="2">
        <v>0.66759999999999997</v>
      </c>
      <c r="K10534" s="2">
        <v>2.2389999899999999</v>
      </c>
      <c r="N10534" s="2">
        <v>0.2044</v>
      </c>
      <c r="V10534" s="2">
        <v>1.1970000000000001</v>
      </c>
      <c r="X10534" s="2">
        <v>5.2430000000000003E-3</v>
      </c>
      <c r="BH10534" s="2">
        <v>1.3702999899999999</v>
      </c>
      <c r="BL10534" s="2">
        <v>0.2185</v>
      </c>
      <c r="BS10534" s="2">
        <v>1</v>
      </c>
    </row>
    <row r="10535" spans="2:71" ht="15" hidden="1" customHeight="1" x14ac:dyDescent="0.2">
      <c r="B10535" s="2">
        <v>29881</v>
      </c>
      <c r="J10535" s="2">
        <v>0.6351</v>
      </c>
      <c r="K10535" s="2">
        <v>2.19059998</v>
      </c>
      <c r="N10535" s="2">
        <v>0.20030000000000001</v>
      </c>
      <c r="V10535" s="2">
        <v>1.20609999</v>
      </c>
      <c r="X10535" s="2">
        <v>5.1650000000000003E-3</v>
      </c>
      <c r="BH10535" s="2">
        <v>1.3705000000000001</v>
      </c>
      <c r="BL10535" s="2">
        <v>0.21540000000000001</v>
      </c>
      <c r="BS10535" s="2">
        <v>1</v>
      </c>
    </row>
    <row r="10536" spans="2:71" ht="15" hidden="1" customHeight="1" x14ac:dyDescent="0.2">
      <c r="B10536" s="2">
        <v>29679</v>
      </c>
      <c r="J10536" s="2">
        <v>0.61139999</v>
      </c>
      <c r="K10536" s="2">
        <v>2.6031999899999998</v>
      </c>
      <c r="N10536" s="2">
        <v>0.218</v>
      </c>
      <c r="V10536" s="2">
        <v>1.18409999</v>
      </c>
      <c r="X10536" s="2">
        <v>5.5440000000000003E-3</v>
      </c>
      <c r="BH10536" s="2">
        <v>1.3706</v>
      </c>
      <c r="BL10536" s="2">
        <v>0.25590000000000002</v>
      </c>
      <c r="BS10536" s="2">
        <v>1</v>
      </c>
    </row>
    <row r="10537" spans="2:71" ht="15" hidden="1" customHeight="1" x14ac:dyDescent="0.2">
      <c r="B10537" s="2">
        <v>29892</v>
      </c>
      <c r="J10537" s="2">
        <v>0.66559999000000003</v>
      </c>
      <c r="K10537" s="2">
        <v>2.2466999900000002</v>
      </c>
      <c r="N10537" s="2">
        <v>0.20449999999999999</v>
      </c>
      <c r="V10537" s="2">
        <v>1.1989999899999999</v>
      </c>
      <c r="X10537" s="2">
        <v>5.2339999999999999E-3</v>
      </c>
      <c r="BH10537" s="2">
        <v>1.3706</v>
      </c>
      <c r="BL10537" s="2">
        <v>0.218</v>
      </c>
      <c r="BS10537" s="2">
        <v>1</v>
      </c>
    </row>
    <row r="10538" spans="2:71" ht="15" hidden="1" customHeight="1" x14ac:dyDescent="0.2">
      <c r="B10538" s="2">
        <v>29504</v>
      </c>
      <c r="J10538" s="2">
        <v>0.71299999999999997</v>
      </c>
      <c r="K10538" s="2">
        <v>2.79979998</v>
      </c>
      <c r="N10538" s="2">
        <v>0.2399</v>
      </c>
      <c r="V10538" s="2">
        <v>1.1648999900000001</v>
      </c>
      <c r="X10538" s="2">
        <v>5.5820000000000002E-3</v>
      </c>
      <c r="BH10538" s="2">
        <v>1.3708</v>
      </c>
      <c r="BL10538" s="2">
        <v>0.2802</v>
      </c>
      <c r="BS10538" s="2">
        <v>1</v>
      </c>
    </row>
    <row r="10539" spans="2:71" ht="15" hidden="1" customHeight="1" x14ac:dyDescent="0.2">
      <c r="B10539" s="2">
        <v>29712</v>
      </c>
      <c r="J10539" s="2">
        <v>0.58289999999999997</v>
      </c>
      <c r="K10539" s="2">
        <v>2.5383999899999998</v>
      </c>
      <c r="N10539" s="2">
        <v>0.2152</v>
      </c>
      <c r="V10539" s="2">
        <v>1.1989000000000001</v>
      </c>
      <c r="X10539" s="2">
        <v>5.5370000000000003E-3</v>
      </c>
      <c r="BH10539" s="2">
        <v>1.3708</v>
      </c>
      <c r="BL10539" s="2">
        <v>0.24790000000000001</v>
      </c>
      <c r="BS10539" s="2">
        <v>1</v>
      </c>
    </row>
    <row r="10540" spans="2:71" ht="15" hidden="1" customHeight="1" x14ac:dyDescent="0.2">
      <c r="B10540" s="2">
        <v>29509</v>
      </c>
      <c r="J10540" s="2">
        <v>0.70530000000000004</v>
      </c>
      <c r="K10540" s="2">
        <v>2.8043999999999998</v>
      </c>
      <c r="N10540" s="2">
        <v>0.23810000000000001</v>
      </c>
      <c r="V10540" s="2">
        <v>1.1649999900000001</v>
      </c>
      <c r="X10540" s="2">
        <v>5.6210000000000001E-3</v>
      </c>
      <c r="BH10540" s="2">
        <v>1.3709000099999999</v>
      </c>
      <c r="BL10540" s="2">
        <v>0.27889999999999998</v>
      </c>
      <c r="BS10540" s="2">
        <v>1</v>
      </c>
    </row>
    <row r="10541" spans="2:71" ht="15" hidden="1" customHeight="1" x14ac:dyDescent="0.2">
      <c r="B10541" s="2">
        <v>29725</v>
      </c>
      <c r="J10541" s="2">
        <v>0.58709999999999996</v>
      </c>
      <c r="K10541" s="2">
        <v>2.4954999999999998</v>
      </c>
      <c r="N10541" s="2">
        <v>0.21149999999999999</v>
      </c>
      <c r="V10541" s="2">
        <v>1.2011999900000001</v>
      </c>
      <c r="X10541" s="2">
        <v>5.4460000000000003E-3</v>
      </c>
      <c r="BH10541" s="2">
        <v>1.3709000099999999</v>
      </c>
      <c r="BL10541" s="2">
        <v>0.24529999999999999</v>
      </c>
      <c r="BS10541" s="2">
        <v>1</v>
      </c>
    </row>
    <row r="10542" spans="2:71" ht="15" hidden="1" customHeight="1" x14ac:dyDescent="0.2">
      <c r="B10542" s="2">
        <v>29752</v>
      </c>
      <c r="J10542" s="2">
        <v>0.58539998999999998</v>
      </c>
      <c r="K10542" s="2">
        <v>2.4017999799999998</v>
      </c>
      <c r="N10542" s="2">
        <v>0.20480000000000001</v>
      </c>
      <c r="V10542" s="2">
        <v>1.2014</v>
      </c>
      <c r="X10542" s="2">
        <v>5.4380000000000001E-3</v>
      </c>
      <c r="BH10542" s="2">
        <v>1.3709000099999999</v>
      </c>
      <c r="BL10542" s="2">
        <v>0.2387</v>
      </c>
      <c r="BS10542" s="2">
        <v>1</v>
      </c>
    </row>
    <row r="10543" spans="2:71" ht="15" hidden="1" customHeight="1" x14ac:dyDescent="0.2">
      <c r="B10543" s="2">
        <v>29685</v>
      </c>
      <c r="J10543" s="2">
        <v>0.60629999999999995</v>
      </c>
      <c r="K10543" s="2">
        <v>2.59889999</v>
      </c>
      <c r="N10543" s="2">
        <v>0.2175</v>
      </c>
      <c r="V10543" s="2">
        <v>1.18599999</v>
      </c>
      <c r="X10543" s="2">
        <v>5.5389999999999997E-3</v>
      </c>
      <c r="BH10543" s="2">
        <v>1.37109999</v>
      </c>
      <c r="BL10543" s="2">
        <v>0.2545</v>
      </c>
      <c r="BS10543" s="2">
        <v>1</v>
      </c>
    </row>
    <row r="10544" spans="2:71" ht="15" hidden="1" customHeight="1" x14ac:dyDescent="0.2">
      <c r="B10544" s="2">
        <v>29882</v>
      </c>
      <c r="J10544" s="2">
        <v>0.63680000000000003</v>
      </c>
      <c r="K10544" s="2">
        <v>2.19099998</v>
      </c>
      <c r="N10544" s="2">
        <v>0.20100000000000001</v>
      </c>
      <c r="V10544" s="2">
        <v>1.20449999</v>
      </c>
      <c r="X10544" s="2">
        <v>5.1830000000000001E-3</v>
      </c>
      <c r="BH10544" s="2">
        <v>1.37109999</v>
      </c>
      <c r="BL10544" s="2">
        <v>0.2155</v>
      </c>
      <c r="BS10544" s="2">
        <v>1</v>
      </c>
    </row>
    <row r="10545" spans="2:71" ht="15" hidden="1" customHeight="1" x14ac:dyDescent="0.2">
      <c r="B10545" s="2">
        <v>29697</v>
      </c>
      <c r="J10545" s="2">
        <v>0.59850000000000003</v>
      </c>
      <c r="K10545" s="2">
        <v>2.5805999900000001</v>
      </c>
      <c r="N10545" s="2">
        <v>0.2172</v>
      </c>
      <c r="V10545" s="2">
        <v>1.1936</v>
      </c>
      <c r="X10545" s="2">
        <v>5.47E-3</v>
      </c>
      <c r="BH10545" s="2">
        <v>1.3712</v>
      </c>
      <c r="BL10545" s="2">
        <v>0.25280000000000002</v>
      </c>
      <c r="BS10545" s="2">
        <v>1</v>
      </c>
    </row>
    <row r="10546" spans="2:71" ht="15" hidden="1" customHeight="1" x14ac:dyDescent="0.2">
      <c r="B10546" s="2">
        <v>29719</v>
      </c>
      <c r="J10546" s="2">
        <v>0.57940000000000003</v>
      </c>
      <c r="K10546" s="2">
        <v>2.49469998</v>
      </c>
      <c r="N10546" s="2">
        <v>0.2122</v>
      </c>
      <c r="V10546" s="2">
        <v>1.2010999899999999</v>
      </c>
      <c r="X10546" s="2">
        <v>5.4689999999999999E-3</v>
      </c>
      <c r="BH10546" s="2">
        <v>1.3712</v>
      </c>
      <c r="BL10546" s="2">
        <v>0.24560000000000001</v>
      </c>
      <c r="BS10546" s="2">
        <v>1</v>
      </c>
    </row>
    <row r="10547" spans="2:71" ht="15" hidden="1" customHeight="1" x14ac:dyDescent="0.2">
      <c r="B10547" s="2">
        <v>29739</v>
      </c>
      <c r="J10547" s="2">
        <v>0.57609999999999995</v>
      </c>
      <c r="K10547" s="2">
        <v>2.4597999800000001</v>
      </c>
      <c r="N10547" s="2">
        <v>0.20780000000000001</v>
      </c>
      <c r="V10547" s="2">
        <v>1.2073999900000001</v>
      </c>
      <c r="X10547" s="2">
        <v>5.385E-3</v>
      </c>
      <c r="BH10547" s="2">
        <v>1.3712</v>
      </c>
      <c r="BL10547" s="2">
        <v>0.2414</v>
      </c>
      <c r="BS10547" s="2">
        <v>1</v>
      </c>
    </row>
    <row r="10548" spans="2:71" ht="15" hidden="1" customHeight="1" x14ac:dyDescent="0.2">
      <c r="B10548" s="2">
        <v>29503</v>
      </c>
      <c r="J10548" s="2">
        <v>0.71099999999999997</v>
      </c>
      <c r="K10548" s="2">
        <v>2.79499999</v>
      </c>
      <c r="N10548" s="2">
        <v>0.2397</v>
      </c>
      <c r="V10548" s="2">
        <v>1.16569999</v>
      </c>
      <c r="X10548" s="2">
        <v>5.5789999999999998E-3</v>
      </c>
      <c r="BH10548" s="2">
        <v>1.3713</v>
      </c>
      <c r="BL10548" s="2">
        <v>0.28039999999999998</v>
      </c>
      <c r="BS10548" s="2">
        <v>1</v>
      </c>
    </row>
    <row r="10549" spans="2:71" ht="15" hidden="1" customHeight="1" x14ac:dyDescent="0.2">
      <c r="B10549" s="2">
        <v>29518</v>
      </c>
      <c r="J10549" s="2">
        <v>0.69879999999999998</v>
      </c>
      <c r="K10549" s="2">
        <v>2.8529999899999998</v>
      </c>
      <c r="N10549" s="2">
        <v>0.2374</v>
      </c>
      <c r="V10549" s="2">
        <v>1.1688000000000001</v>
      </c>
      <c r="X10549" s="2">
        <v>5.5069999999999997E-3</v>
      </c>
      <c r="BH10549" s="2">
        <v>1.3713</v>
      </c>
      <c r="BL10549" s="2">
        <v>0.27739999999999998</v>
      </c>
      <c r="BS10549" s="2">
        <v>1</v>
      </c>
    </row>
    <row r="10550" spans="2:71" ht="15" hidden="1" customHeight="1" x14ac:dyDescent="0.2">
      <c r="B10550" s="2">
        <v>29511</v>
      </c>
      <c r="J10550" s="2">
        <v>0.70540000000000003</v>
      </c>
      <c r="K10550" s="2">
        <v>2.8168000000000002</v>
      </c>
      <c r="N10550" s="2">
        <v>0.23849999999999999</v>
      </c>
      <c r="V10550" s="2">
        <v>1.1666999899999999</v>
      </c>
      <c r="X10550" s="2">
        <v>5.6039999999999996E-3</v>
      </c>
      <c r="BH10550" s="2">
        <v>1.3714</v>
      </c>
      <c r="BL10550" s="2">
        <v>0.27829999999999999</v>
      </c>
      <c r="BS10550" s="2">
        <v>1</v>
      </c>
    </row>
    <row r="10551" spans="2:71" ht="15" hidden="1" customHeight="1" x14ac:dyDescent="0.2">
      <c r="B10551" s="2">
        <v>29689</v>
      </c>
      <c r="J10551" s="2">
        <v>0.59949998999999998</v>
      </c>
      <c r="K10551" s="2">
        <v>2.5796999899999999</v>
      </c>
      <c r="N10551" s="2">
        <v>0.21629999999999999</v>
      </c>
      <c r="V10551" s="2">
        <v>1.1917</v>
      </c>
      <c r="X10551" s="2">
        <v>5.4939999999999998E-3</v>
      </c>
      <c r="BH10551" s="2">
        <v>1.3714</v>
      </c>
      <c r="BL10551" s="2">
        <v>0.25319999999999998</v>
      </c>
      <c r="BS10551" s="2">
        <v>1</v>
      </c>
    </row>
    <row r="10552" spans="2:71" ht="15" hidden="1" customHeight="1" x14ac:dyDescent="0.2">
      <c r="B10552" s="2">
        <v>29508</v>
      </c>
      <c r="J10552" s="2">
        <v>0.70909999000000001</v>
      </c>
      <c r="K10552" s="2">
        <v>2.8039999899999999</v>
      </c>
      <c r="N10552" s="2">
        <v>0.23949999999999999</v>
      </c>
      <c r="V10552" s="2">
        <v>1.16419999</v>
      </c>
      <c r="X10552" s="2">
        <v>5.6389999999999999E-3</v>
      </c>
      <c r="BH10552" s="2">
        <v>1.3714999999999999</v>
      </c>
      <c r="BL10552" s="2">
        <v>0.27950000000000003</v>
      </c>
      <c r="BS10552" s="2">
        <v>1</v>
      </c>
    </row>
    <row r="10553" spans="2:71" ht="15" hidden="1" customHeight="1" x14ac:dyDescent="0.2">
      <c r="B10553" s="2">
        <v>29510</v>
      </c>
      <c r="J10553" s="2">
        <v>0.70709999999999995</v>
      </c>
      <c r="K10553" s="2">
        <v>2.8187999700000002</v>
      </c>
      <c r="N10553" s="2">
        <v>0.23880000000000001</v>
      </c>
      <c r="V10553" s="2">
        <v>1.16599999</v>
      </c>
      <c r="X10553" s="2">
        <v>5.6030000000000003E-3</v>
      </c>
      <c r="BH10553" s="2">
        <v>1.3714999999999999</v>
      </c>
      <c r="BL10553" s="2">
        <v>0.27910000000000001</v>
      </c>
      <c r="BS10553" s="2">
        <v>1</v>
      </c>
    </row>
    <row r="10554" spans="2:71" ht="15" hidden="1" customHeight="1" x14ac:dyDescent="0.2">
      <c r="B10554" s="2">
        <v>29714</v>
      </c>
      <c r="J10554" s="2">
        <v>0.58609999999999995</v>
      </c>
      <c r="K10554" s="2">
        <v>2.5366999799999999</v>
      </c>
      <c r="N10554" s="2">
        <v>0.214</v>
      </c>
      <c r="V10554" s="2">
        <v>1.1990999899999999</v>
      </c>
      <c r="X10554" s="2">
        <v>5.5269999999999998E-3</v>
      </c>
      <c r="BH10554" s="2">
        <v>1.3714999999999999</v>
      </c>
      <c r="BL10554" s="2">
        <v>0.24790000000000001</v>
      </c>
      <c r="BS10554" s="2">
        <v>1</v>
      </c>
    </row>
    <row r="10555" spans="2:71" ht="15" hidden="1" customHeight="1" x14ac:dyDescent="0.2">
      <c r="B10555" s="2">
        <v>29735</v>
      </c>
      <c r="J10555" s="2">
        <v>0.58130000000000004</v>
      </c>
      <c r="K10555" s="2">
        <v>2.4899999799999999</v>
      </c>
      <c r="N10555" s="2">
        <v>0.20979999999999999</v>
      </c>
      <c r="V10555" s="2">
        <v>1.2035999900000001</v>
      </c>
      <c r="X10555" s="2">
        <v>5.3810000000000004E-3</v>
      </c>
      <c r="BH10555" s="2">
        <v>1.3715999999999999</v>
      </c>
      <c r="BL10555" s="2">
        <v>0.24379999999999999</v>
      </c>
      <c r="BS10555" s="2">
        <v>1</v>
      </c>
    </row>
    <row r="10556" spans="2:71" ht="15" hidden="1" customHeight="1" x14ac:dyDescent="0.2">
      <c r="B10556" s="2">
        <v>29493</v>
      </c>
      <c r="J10556" s="2">
        <v>0.70860000000000001</v>
      </c>
      <c r="K10556" s="2">
        <v>2.8024999799999999</v>
      </c>
      <c r="N10556" s="2">
        <v>0.24099999999999999</v>
      </c>
      <c r="V10556" s="2">
        <v>1.17219999</v>
      </c>
      <c r="X10556" s="2">
        <v>5.5009999999999998E-3</v>
      </c>
      <c r="BH10556" s="2">
        <v>1.3718000100000001</v>
      </c>
      <c r="BL10556" s="2">
        <v>0.28100000000000003</v>
      </c>
      <c r="BS10556" s="2">
        <v>1</v>
      </c>
    </row>
    <row r="10557" spans="2:71" ht="15" hidden="1" customHeight="1" x14ac:dyDescent="0.2">
      <c r="B10557" s="2">
        <v>29517</v>
      </c>
      <c r="J10557" s="2">
        <v>0.70429998999999999</v>
      </c>
      <c r="K10557" s="2">
        <v>2.8566999700000002</v>
      </c>
      <c r="N10557" s="2">
        <v>0.23799999999999999</v>
      </c>
      <c r="V10557" s="2">
        <v>1.1691999900000001</v>
      </c>
      <c r="X10557" s="2">
        <v>5.5579999999999996E-3</v>
      </c>
      <c r="BH10557" s="2">
        <v>1.3718000100000001</v>
      </c>
      <c r="BL10557" s="2">
        <v>0.27729999999999999</v>
      </c>
      <c r="BS10557" s="2">
        <v>1</v>
      </c>
    </row>
    <row r="10558" spans="2:71" ht="15" hidden="1" customHeight="1" x14ac:dyDescent="0.2">
      <c r="B10558" s="2">
        <v>29839</v>
      </c>
      <c r="J10558" s="2">
        <v>0.5796</v>
      </c>
      <c r="K10558" s="2">
        <v>2.1690999899999999</v>
      </c>
      <c r="N10558" s="2">
        <v>0.19950000000000001</v>
      </c>
      <c r="V10558" s="2">
        <v>1.2011999900000001</v>
      </c>
      <c r="X10558" s="2">
        <v>5.1599999999999997E-3</v>
      </c>
      <c r="BH10558" s="2">
        <v>1.3718000100000001</v>
      </c>
      <c r="BL10558" s="2">
        <v>0.23089999999999999</v>
      </c>
      <c r="BS10558" s="2">
        <v>1</v>
      </c>
    </row>
    <row r="10559" spans="2:71" ht="15" hidden="1" customHeight="1" x14ac:dyDescent="0.2">
      <c r="B10559" s="2">
        <v>29515</v>
      </c>
      <c r="J10559" s="2">
        <v>0.70399999999999996</v>
      </c>
      <c r="K10559" s="2">
        <v>2.8444999800000001</v>
      </c>
      <c r="N10559" s="2">
        <v>0.2359</v>
      </c>
      <c r="V10559" s="2">
        <v>1.1672999900000001</v>
      </c>
      <c r="X10559" s="2">
        <v>5.6109999999999997E-3</v>
      </c>
      <c r="BH10559" s="2">
        <v>1.3719000100000001</v>
      </c>
      <c r="BL10559" s="2">
        <v>0.27650000000000002</v>
      </c>
      <c r="BS10559" s="2">
        <v>1</v>
      </c>
    </row>
    <row r="10560" spans="2:71" ht="15" hidden="1" customHeight="1" x14ac:dyDescent="0.2">
      <c r="B10560" s="2">
        <v>29521</v>
      </c>
      <c r="J10560" s="2">
        <v>0.69269999999999998</v>
      </c>
      <c r="K10560" s="2">
        <v>2.8575999699999999</v>
      </c>
      <c r="N10560" s="2">
        <v>0.2374</v>
      </c>
      <c r="V10560" s="2">
        <v>1.17199999</v>
      </c>
      <c r="X10560" s="2">
        <v>5.496E-3</v>
      </c>
      <c r="BH10560" s="2">
        <v>1.3719000100000001</v>
      </c>
      <c r="BL10560" s="2">
        <v>0.27729999999999999</v>
      </c>
      <c r="BS10560" s="2">
        <v>1</v>
      </c>
    </row>
    <row r="10561" spans="2:71" ht="15" hidden="1" customHeight="1" x14ac:dyDescent="0.2">
      <c r="B10561" s="2">
        <v>29718</v>
      </c>
      <c r="J10561" s="2">
        <v>0.57999999999999996</v>
      </c>
      <c r="K10561" s="2">
        <v>2.50809997</v>
      </c>
      <c r="N10561" s="2">
        <v>0.21229999999999999</v>
      </c>
      <c r="V10561" s="2">
        <v>1.2015999900000001</v>
      </c>
      <c r="X10561" s="2">
        <v>5.489E-3</v>
      </c>
      <c r="BH10561" s="2">
        <v>1.3719999899999999</v>
      </c>
      <c r="BL10561" s="2">
        <v>0.2457</v>
      </c>
      <c r="BS10561" s="2">
        <v>1</v>
      </c>
    </row>
    <row r="10562" spans="2:71" ht="15" hidden="1" customHeight="1" x14ac:dyDescent="0.2">
      <c r="B10562" s="2">
        <v>29514</v>
      </c>
      <c r="J10562" s="2">
        <v>0.70569999999999999</v>
      </c>
      <c r="K10562" s="2">
        <v>2.8348999899999998</v>
      </c>
      <c r="N10562" s="2">
        <v>0.23810000000000001</v>
      </c>
      <c r="V10562" s="2">
        <v>1.167</v>
      </c>
      <c r="X10562" s="2">
        <v>5.6030000000000003E-3</v>
      </c>
      <c r="BH10562" s="2">
        <v>1.3721000000000001</v>
      </c>
      <c r="BL10562" s="2">
        <v>0.27729999999999999</v>
      </c>
      <c r="BS10562" s="2">
        <v>1</v>
      </c>
    </row>
    <row r="10563" spans="2:71" ht="15" hidden="1" customHeight="1" x14ac:dyDescent="0.2">
      <c r="B10563" s="2">
        <v>29501</v>
      </c>
      <c r="J10563" s="2">
        <v>0.71309999000000002</v>
      </c>
      <c r="K10563" s="2">
        <v>2.7945999800000001</v>
      </c>
      <c r="N10563" s="2">
        <v>0.2404</v>
      </c>
      <c r="V10563" s="2">
        <v>1.16749999</v>
      </c>
      <c r="X10563" s="2">
        <v>5.5900000000000004E-3</v>
      </c>
      <c r="BH10563" s="2">
        <v>1.3723000000000001</v>
      </c>
      <c r="BL10563" s="2">
        <v>0.28089999999999998</v>
      </c>
      <c r="BS10563" s="2">
        <v>1</v>
      </c>
    </row>
    <row r="10564" spans="2:71" ht="15" hidden="1" customHeight="1" x14ac:dyDescent="0.2">
      <c r="B10564" s="2">
        <v>29880</v>
      </c>
      <c r="J10564" s="2">
        <v>0.63649999000000002</v>
      </c>
      <c r="K10564" s="2">
        <v>2.19059998</v>
      </c>
      <c r="N10564" s="2">
        <v>0.20050000000000001</v>
      </c>
      <c r="V10564" s="2">
        <v>1.2053999900000001</v>
      </c>
      <c r="X10564" s="2">
        <v>5.1590000000000004E-3</v>
      </c>
      <c r="BH10564" s="2">
        <v>1.3723000000000001</v>
      </c>
      <c r="BL10564" s="2">
        <v>0.21540000000000001</v>
      </c>
      <c r="BS10564" s="2">
        <v>1</v>
      </c>
    </row>
    <row r="10565" spans="2:71" ht="15" hidden="1" customHeight="1" x14ac:dyDescent="0.2">
      <c r="B10565" s="2">
        <v>29500</v>
      </c>
      <c r="J10565" s="2">
        <v>0.71460000000000001</v>
      </c>
      <c r="K10565" s="2">
        <v>2.7967999899999998</v>
      </c>
      <c r="N10565" s="2">
        <v>0.24060000000000001</v>
      </c>
      <c r="V10565" s="2">
        <v>1.1662999999999999</v>
      </c>
      <c r="X10565" s="2">
        <v>5.5989999999999998E-3</v>
      </c>
      <c r="BH10565" s="2">
        <v>1.3724000000000001</v>
      </c>
      <c r="BL10565" s="2">
        <v>0.28079999999999999</v>
      </c>
      <c r="BS10565" s="2">
        <v>1</v>
      </c>
    </row>
    <row r="10566" spans="2:71" ht="15" hidden="1" customHeight="1" x14ac:dyDescent="0.2">
      <c r="B10566" s="2">
        <v>29516</v>
      </c>
      <c r="J10566" s="2">
        <v>0.70140000000000002</v>
      </c>
      <c r="K10566" s="2">
        <v>2.8432999799999998</v>
      </c>
      <c r="N10566" s="2">
        <v>0.23669999999999999</v>
      </c>
      <c r="V10566" s="2">
        <v>1.16769999</v>
      </c>
      <c r="X10566" s="2">
        <v>5.5900000000000004E-3</v>
      </c>
      <c r="BH10566" s="2">
        <v>1.3726</v>
      </c>
      <c r="BL10566" s="2">
        <v>0.27660000000000001</v>
      </c>
      <c r="BS10566" s="2">
        <v>1</v>
      </c>
    </row>
    <row r="10567" spans="2:71" ht="15" hidden="1" customHeight="1" x14ac:dyDescent="0.2">
      <c r="B10567" s="2">
        <v>29879</v>
      </c>
      <c r="J10567" s="2">
        <v>0.64229999000000004</v>
      </c>
      <c r="K10567" s="2">
        <v>2.1896999799999999</v>
      </c>
      <c r="N10567" s="2">
        <v>0.20319999999999999</v>
      </c>
      <c r="V10567" s="2">
        <v>1.2015999900000001</v>
      </c>
      <c r="X10567" s="2">
        <v>5.1669999999999997E-3</v>
      </c>
      <c r="BH10567" s="2">
        <v>1.3726</v>
      </c>
      <c r="BL10567" s="2">
        <v>0.2172</v>
      </c>
      <c r="BS10567" s="2">
        <v>1</v>
      </c>
    </row>
    <row r="10568" spans="2:71" ht="15" hidden="1" customHeight="1" x14ac:dyDescent="0.2">
      <c r="B10568" s="2">
        <v>29707</v>
      </c>
      <c r="J10568" s="2">
        <v>0.59019999999999995</v>
      </c>
      <c r="K10568" s="2">
        <v>2.5639999800000002</v>
      </c>
      <c r="N10568" s="2">
        <v>0.21579999999999999</v>
      </c>
      <c r="V10568" s="2">
        <v>1.19599999</v>
      </c>
      <c r="X10568" s="2">
        <v>5.5319999999999996E-3</v>
      </c>
      <c r="BH10568" s="2">
        <v>1.3727999900000001</v>
      </c>
      <c r="BL10568" s="2">
        <v>0.25130000000000002</v>
      </c>
      <c r="BS10568" s="2">
        <v>1</v>
      </c>
    </row>
    <row r="10569" spans="2:71" ht="15" hidden="1" customHeight="1" x14ac:dyDescent="0.2">
      <c r="B10569" s="2">
        <v>29682</v>
      </c>
      <c r="J10569" s="2">
        <v>0.60419999999999996</v>
      </c>
      <c r="K10569" s="2">
        <v>2.5844</v>
      </c>
      <c r="N10569" s="2">
        <v>0.21859999999999999</v>
      </c>
      <c r="V10569" s="2">
        <v>1.18779999</v>
      </c>
      <c r="X10569" s="2">
        <v>5.5469999999999998E-3</v>
      </c>
      <c r="BH10569" s="2">
        <v>1.3728999900000001</v>
      </c>
      <c r="BL10569" s="2">
        <v>0.25440000000000002</v>
      </c>
      <c r="BS10569" s="2">
        <v>1</v>
      </c>
    </row>
    <row r="10570" spans="2:71" ht="15" hidden="1" customHeight="1" x14ac:dyDescent="0.2">
      <c r="B10570" s="2">
        <v>29740</v>
      </c>
      <c r="J10570" s="2">
        <v>0.57789999999999997</v>
      </c>
      <c r="K10570" s="2">
        <v>2.4348999899999999</v>
      </c>
      <c r="N10570" s="2">
        <v>0.20760000000000001</v>
      </c>
      <c r="V10570" s="2">
        <v>1.2069999899999999</v>
      </c>
      <c r="X10570" s="2">
        <v>5.4070000000000003E-3</v>
      </c>
      <c r="BH10570" s="2">
        <v>1.373</v>
      </c>
      <c r="BL10570" s="2">
        <v>0.2412</v>
      </c>
      <c r="BS10570" s="2">
        <v>1</v>
      </c>
    </row>
    <row r="10571" spans="2:71" ht="15" hidden="1" customHeight="1" x14ac:dyDescent="0.2">
      <c r="B10571" s="2">
        <v>29726</v>
      </c>
      <c r="J10571" s="2">
        <v>0.58840000000000003</v>
      </c>
      <c r="K10571" s="2">
        <v>2.5007000000000001</v>
      </c>
      <c r="N10571" s="2">
        <v>0.21190000000000001</v>
      </c>
      <c r="V10571" s="2">
        <v>1.2015</v>
      </c>
      <c r="X10571" s="2">
        <v>5.4539999999999996E-3</v>
      </c>
      <c r="BH10571" s="2">
        <v>1.3731</v>
      </c>
      <c r="BL10571" s="2">
        <v>0.24560000000000001</v>
      </c>
      <c r="BS10571" s="2">
        <v>1</v>
      </c>
    </row>
    <row r="10572" spans="2:71" ht="15" hidden="1" customHeight="1" x14ac:dyDescent="0.2">
      <c r="B10572" s="2">
        <v>29727</v>
      </c>
      <c r="J10572" s="2">
        <v>0.58220000000000005</v>
      </c>
      <c r="K10572" s="2">
        <v>2.48649999</v>
      </c>
      <c r="N10572" s="2">
        <v>0.2109</v>
      </c>
      <c r="V10572" s="2">
        <v>1.20189999</v>
      </c>
      <c r="X10572" s="2">
        <v>5.411E-3</v>
      </c>
      <c r="BH10572" s="2">
        <v>1.3732</v>
      </c>
      <c r="BL10572" s="2">
        <v>0.24460000000000001</v>
      </c>
      <c r="BS10572" s="2">
        <v>1</v>
      </c>
    </row>
    <row r="10573" spans="2:71" ht="15" hidden="1" customHeight="1" x14ac:dyDescent="0.2">
      <c r="B10573" s="2">
        <v>29690</v>
      </c>
      <c r="J10573" s="2">
        <v>0.60399999000000004</v>
      </c>
      <c r="K10573" s="2">
        <v>2.5930999799999999</v>
      </c>
      <c r="N10573" s="2">
        <v>0.21809999999999999</v>
      </c>
      <c r="V10573" s="2">
        <v>1.1918</v>
      </c>
      <c r="X10573" s="2">
        <v>5.5380000000000004E-3</v>
      </c>
      <c r="BH10573" s="2">
        <v>1.3733</v>
      </c>
      <c r="BL10573" s="2">
        <v>0.254</v>
      </c>
      <c r="BS10573" s="2">
        <v>1</v>
      </c>
    </row>
    <row r="10574" spans="2:71" ht="15" hidden="1" customHeight="1" x14ac:dyDescent="0.2">
      <c r="B10574" s="2">
        <v>29692</v>
      </c>
      <c r="J10574" s="2">
        <v>0.60140000000000005</v>
      </c>
      <c r="K10574" s="2">
        <v>2.57669997</v>
      </c>
      <c r="N10574" s="2">
        <v>0.21820000000000001</v>
      </c>
      <c r="V10574" s="2">
        <v>1.1954</v>
      </c>
      <c r="X10574" s="2">
        <v>5.5069999999999997E-3</v>
      </c>
      <c r="BH10574" s="2">
        <v>1.3733</v>
      </c>
      <c r="BL10574" s="2">
        <v>0.25290000000000001</v>
      </c>
      <c r="BS10574" s="2">
        <v>1</v>
      </c>
    </row>
    <row r="10575" spans="2:71" ht="15" hidden="1" customHeight="1" x14ac:dyDescent="0.2">
      <c r="B10575" s="2">
        <v>29893</v>
      </c>
      <c r="J10575" s="2">
        <v>0.66689999</v>
      </c>
      <c r="K10575" s="2">
        <v>2.2483999699999999</v>
      </c>
      <c r="N10575" s="2">
        <v>0.20519999999999999</v>
      </c>
      <c r="V10575" s="2">
        <v>1.2014</v>
      </c>
      <c r="X10575" s="2">
        <v>5.2469999999999999E-3</v>
      </c>
      <c r="BH10575" s="2">
        <v>1.3733</v>
      </c>
      <c r="BL10575" s="2">
        <v>0.21870000000000001</v>
      </c>
      <c r="BS10575" s="2">
        <v>1</v>
      </c>
    </row>
    <row r="10576" spans="2:71" ht="15" hidden="1" customHeight="1" x14ac:dyDescent="0.2">
      <c r="B10576" s="2">
        <v>29497</v>
      </c>
      <c r="J10576" s="2">
        <v>0.7107</v>
      </c>
      <c r="K10576" s="2">
        <v>2.7904</v>
      </c>
      <c r="N10576" s="2">
        <v>0.2402</v>
      </c>
      <c r="V10576" s="2">
        <v>1.1680999999999999</v>
      </c>
      <c r="X10576" s="2">
        <v>5.6350000000000003E-3</v>
      </c>
      <c r="BH10576" s="2">
        <v>1.3734</v>
      </c>
      <c r="BL10576" s="2">
        <v>0.28070000000000001</v>
      </c>
      <c r="BS10576" s="2">
        <v>1</v>
      </c>
    </row>
    <row r="10577" spans="2:71" ht="15" hidden="1" customHeight="1" x14ac:dyDescent="0.2">
      <c r="B10577" s="2">
        <v>29878</v>
      </c>
      <c r="J10577" s="2">
        <v>0.64489998999999998</v>
      </c>
      <c r="K10577" s="2">
        <v>2.2122999700000001</v>
      </c>
      <c r="N10577" s="2">
        <v>0.20330000000000001</v>
      </c>
      <c r="V10577" s="2">
        <v>1.20179999</v>
      </c>
      <c r="X10577" s="2">
        <v>5.1749999999999999E-3</v>
      </c>
      <c r="BH10577" s="2">
        <v>1.3734</v>
      </c>
      <c r="BL10577" s="2">
        <v>0.21729999999999999</v>
      </c>
      <c r="BS10577" s="2">
        <v>1</v>
      </c>
    </row>
    <row r="10578" spans="2:71" ht="15" hidden="1" customHeight="1" x14ac:dyDescent="0.2">
      <c r="B10578" s="2">
        <v>29854</v>
      </c>
      <c r="J10578" s="2">
        <v>0.60670000000000002</v>
      </c>
      <c r="K10578" s="2">
        <v>2.1420999799999998</v>
      </c>
      <c r="N10578" s="2">
        <v>0.20169999999999999</v>
      </c>
      <c r="V10578" s="2">
        <v>1.1987000000000001</v>
      </c>
      <c r="X10578" s="2">
        <v>5.2189999999999997E-3</v>
      </c>
      <c r="BH10578" s="2">
        <v>1.3734999999999999</v>
      </c>
      <c r="BL10578" s="2">
        <v>0.2142</v>
      </c>
      <c r="BS10578" s="2">
        <v>1</v>
      </c>
    </row>
    <row r="10579" spans="2:71" ht="15" hidden="1" customHeight="1" x14ac:dyDescent="0.2">
      <c r="B10579" s="2">
        <v>29481</v>
      </c>
      <c r="J10579" s="2">
        <v>0.71889999999999998</v>
      </c>
      <c r="K10579" s="2">
        <v>2.8013999799999998</v>
      </c>
      <c r="N10579" s="2">
        <v>0.24260000000000001</v>
      </c>
      <c r="V10579" s="2">
        <v>1.1707999899999999</v>
      </c>
      <c r="X10579" s="2">
        <v>5.5339999999999999E-3</v>
      </c>
      <c r="BH10579" s="2">
        <v>1.3736000100000001</v>
      </c>
      <c r="BL10579" s="2">
        <v>0.28199999999999997</v>
      </c>
      <c r="BS10579" s="2">
        <v>1</v>
      </c>
    </row>
    <row r="10580" spans="2:71" ht="15" hidden="1" customHeight="1" x14ac:dyDescent="0.2">
      <c r="B10580" s="2">
        <v>29696</v>
      </c>
      <c r="J10580" s="2">
        <v>0.59760000000000002</v>
      </c>
      <c r="K10580" s="2">
        <v>2.5820999699999998</v>
      </c>
      <c r="N10580" s="2">
        <v>0.21820000000000001</v>
      </c>
      <c r="V10580" s="2">
        <v>1.19569999</v>
      </c>
      <c r="X10580" s="2">
        <v>5.4689999999999999E-3</v>
      </c>
      <c r="BH10580" s="2">
        <v>1.3736000100000001</v>
      </c>
      <c r="BL10580" s="2">
        <v>0.253</v>
      </c>
      <c r="BS10580" s="2">
        <v>1</v>
      </c>
    </row>
    <row r="10581" spans="2:71" ht="15" hidden="1" customHeight="1" x14ac:dyDescent="0.2">
      <c r="B10581" s="2">
        <v>29717</v>
      </c>
      <c r="J10581" s="2">
        <v>0.57940000000000003</v>
      </c>
      <c r="K10581" s="2">
        <v>2.5250999900000002</v>
      </c>
      <c r="N10581" s="2">
        <v>0.21290000000000001</v>
      </c>
      <c r="V10581" s="2">
        <v>1.2009999899999999</v>
      </c>
      <c r="X10581" s="2">
        <v>5.5100000000000001E-3</v>
      </c>
      <c r="BH10581" s="2">
        <v>1.3736000100000001</v>
      </c>
      <c r="BL10581" s="2">
        <v>0.24690000000000001</v>
      </c>
      <c r="BS10581" s="2">
        <v>1</v>
      </c>
    </row>
    <row r="10582" spans="2:71" ht="15" hidden="1" customHeight="1" x14ac:dyDescent="0.2">
      <c r="B10582" s="2">
        <v>29684</v>
      </c>
      <c r="J10582" s="2">
        <v>0.61419999999999997</v>
      </c>
      <c r="K10582" s="2">
        <v>2.6041999800000002</v>
      </c>
      <c r="N10582" s="2">
        <v>0.21859999999999999</v>
      </c>
      <c r="V10582" s="2">
        <v>1.1848000000000001</v>
      </c>
      <c r="X10582" s="2">
        <v>5.5630000000000002E-3</v>
      </c>
      <c r="BH10582" s="2">
        <v>1.37379999</v>
      </c>
      <c r="BL10582" s="2">
        <v>0.25559999999999999</v>
      </c>
      <c r="BS10582" s="2">
        <v>1</v>
      </c>
    </row>
    <row r="10583" spans="2:71" ht="15" hidden="1" customHeight="1" x14ac:dyDescent="0.2">
      <c r="B10583" s="2">
        <v>29698</v>
      </c>
      <c r="J10583" s="2">
        <v>0.60499999999999998</v>
      </c>
      <c r="K10583" s="2">
        <v>2.6106999800000001</v>
      </c>
      <c r="N10583" s="2">
        <v>0.21779999999999999</v>
      </c>
      <c r="V10583" s="2">
        <v>1.1932999900000001</v>
      </c>
      <c r="X10583" s="2">
        <v>5.4900000000000001E-3</v>
      </c>
      <c r="BH10583" s="2">
        <v>1.37379999</v>
      </c>
      <c r="BL10583" s="2">
        <v>0.2535</v>
      </c>
      <c r="BS10583" s="2">
        <v>1</v>
      </c>
    </row>
    <row r="10584" spans="2:71" ht="15" hidden="1" customHeight="1" x14ac:dyDescent="0.2">
      <c r="B10584" s="2">
        <v>29832</v>
      </c>
      <c r="J10584" s="2">
        <v>0.56349998999999995</v>
      </c>
      <c r="K10584" s="2">
        <v>2.2022999799999998</v>
      </c>
      <c r="N10584" s="2">
        <v>0.1971</v>
      </c>
      <c r="V10584" s="2">
        <v>1.1942999999999999</v>
      </c>
      <c r="X10584" s="2">
        <v>5.1989999999999996E-3</v>
      </c>
      <c r="BH10584" s="2">
        <v>1.3738999999999999</v>
      </c>
      <c r="BL10584" s="2">
        <v>0.22969999999999999</v>
      </c>
      <c r="BS10584" s="2">
        <v>1</v>
      </c>
    </row>
    <row r="10585" spans="2:71" ht="15" hidden="1" customHeight="1" x14ac:dyDescent="0.2">
      <c r="B10585" s="2">
        <v>29502</v>
      </c>
      <c r="J10585" s="2">
        <v>0.71389999999999998</v>
      </c>
      <c r="K10585" s="2">
        <v>2.7975999699999998</v>
      </c>
      <c r="N10585" s="2">
        <v>0.24030000000000001</v>
      </c>
      <c r="V10585" s="2">
        <v>1.1680999999999999</v>
      </c>
      <c r="X10585" s="2">
        <v>5.607E-3</v>
      </c>
      <c r="BH10585" s="2">
        <v>1.3740000000000001</v>
      </c>
      <c r="BL10585" s="2">
        <v>0.28100000000000003</v>
      </c>
      <c r="BS10585" s="2">
        <v>1</v>
      </c>
    </row>
    <row r="10586" spans="2:71" ht="15" hidden="1" customHeight="1" x14ac:dyDescent="0.2">
      <c r="B10586" s="2">
        <v>29831</v>
      </c>
      <c r="J10586" s="2">
        <v>0.55589999000000001</v>
      </c>
      <c r="K10586" s="2">
        <v>2.2033</v>
      </c>
      <c r="N10586" s="2">
        <v>0.19689999999999999</v>
      </c>
      <c r="V10586" s="2">
        <v>1.19579999</v>
      </c>
      <c r="X10586" s="2">
        <v>5.2069999999999998E-3</v>
      </c>
      <c r="BH10586" s="2">
        <v>1.3740000000000001</v>
      </c>
      <c r="BL10586" s="2">
        <v>0.2296</v>
      </c>
      <c r="BS10586" s="2">
        <v>1</v>
      </c>
    </row>
    <row r="10587" spans="2:71" ht="15" hidden="1" customHeight="1" x14ac:dyDescent="0.2">
      <c r="B10587" s="2">
        <v>29711</v>
      </c>
      <c r="J10587" s="2">
        <v>0.58169999999999999</v>
      </c>
      <c r="K10587" s="2">
        <v>2.53929999</v>
      </c>
      <c r="N10587" s="2">
        <v>0.21379999999999999</v>
      </c>
      <c r="V10587" s="2">
        <v>1.20259999</v>
      </c>
      <c r="X10587" s="2">
        <v>5.5180000000000003E-3</v>
      </c>
      <c r="BH10587" s="2">
        <v>1.3741000000000001</v>
      </c>
      <c r="BL10587" s="2">
        <v>0.24729999999999999</v>
      </c>
      <c r="BS10587" s="2">
        <v>1</v>
      </c>
    </row>
    <row r="10588" spans="2:71" ht="15" hidden="1" customHeight="1" x14ac:dyDescent="0.2">
      <c r="B10588" s="2">
        <v>29853</v>
      </c>
      <c r="J10588" s="2">
        <v>0.60739999</v>
      </c>
      <c r="K10588" s="2">
        <v>2.1450999999999998</v>
      </c>
      <c r="N10588" s="2">
        <v>0.20180000000000001</v>
      </c>
      <c r="V10588" s="2">
        <v>1.19769999</v>
      </c>
      <c r="X10588" s="2">
        <v>5.2300000000000003E-3</v>
      </c>
      <c r="BH10588" s="2">
        <v>1.3741000000000001</v>
      </c>
      <c r="BL10588" s="2">
        <v>0.21429999999999999</v>
      </c>
      <c r="BS10588" s="2">
        <v>1</v>
      </c>
    </row>
    <row r="10589" spans="2:71" ht="15" hidden="1" customHeight="1" x14ac:dyDescent="0.2">
      <c r="B10589" s="2">
        <v>29678</v>
      </c>
      <c r="J10589" s="2">
        <v>0.61579998999999996</v>
      </c>
      <c r="K10589" s="2">
        <v>2.6209999900000001</v>
      </c>
      <c r="N10589" s="2">
        <v>0.2198</v>
      </c>
      <c r="V10589" s="2">
        <v>1.18169999</v>
      </c>
      <c r="X10589" s="2">
        <v>5.5360000000000001E-3</v>
      </c>
      <c r="BH10589" s="2">
        <v>1.3744000000000001</v>
      </c>
      <c r="BL10589" s="2">
        <v>0.25740000000000002</v>
      </c>
      <c r="BS10589" s="2">
        <v>1</v>
      </c>
    </row>
    <row r="10590" spans="2:71" ht="15" hidden="1" customHeight="1" x14ac:dyDescent="0.2">
      <c r="B10590" s="2">
        <v>29522</v>
      </c>
      <c r="J10590" s="2">
        <v>0.68929998999999997</v>
      </c>
      <c r="K10590" s="2">
        <v>2.8603999899999999</v>
      </c>
      <c r="N10590" s="2">
        <v>0.23730000000000001</v>
      </c>
      <c r="V10590" s="2">
        <v>1.1746999899999999</v>
      </c>
      <c r="X10590" s="2">
        <v>5.5180000000000003E-3</v>
      </c>
      <c r="BH10590" s="2">
        <v>1.3746999900000001</v>
      </c>
      <c r="BL10590" s="2">
        <v>0.27629999999999999</v>
      </c>
      <c r="BS10590" s="2">
        <v>1</v>
      </c>
    </row>
    <row r="10591" spans="2:71" ht="15" hidden="1" customHeight="1" x14ac:dyDescent="0.2">
      <c r="B10591" s="2">
        <v>29875</v>
      </c>
      <c r="J10591" s="2">
        <v>0.64219999000000005</v>
      </c>
      <c r="K10591" s="2">
        <v>2.2033</v>
      </c>
      <c r="N10591" s="2">
        <v>0.20269999999999999</v>
      </c>
      <c r="V10591" s="2">
        <v>1.2026999899999999</v>
      </c>
      <c r="X10591" s="2">
        <v>5.2110000000000004E-3</v>
      </c>
      <c r="BH10591" s="2">
        <v>1.3746999900000001</v>
      </c>
      <c r="BL10591" s="2">
        <v>0.2177</v>
      </c>
      <c r="BS10591" s="2">
        <v>1</v>
      </c>
    </row>
    <row r="10592" spans="2:71" ht="15" hidden="1" customHeight="1" x14ac:dyDescent="0.2">
      <c r="B10592" s="2">
        <v>29495</v>
      </c>
      <c r="J10592" s="2">
        <v>0.7137</v>
      </c>
      <c r="K10592" s="2">
        <v>2.7988999799999998</v>
      </c>
      <c r="N10592" s="2">
        <v>0.24049999999999999</v>
      </c>
      <c r="V10592" s="2">
        <v>1.1707000000000001</v>
      </c>
      <c r="X10592" s="2">
        <v>5.6210000000000001E-3</v>
      </c>
      <c r="BH10592" s="2">
        <v>1.3748</v>
      </c>
      <c r="BL10592" s="2">
        <v>0.28179999999999999</v>
      </c>
      <c r="BS10592" s="2">
        <v>1</v>
      </c>
    </row>
    <row r="10593" spans="2:71" ht="15" hidden="1" customHeight="1" x14ac:dyDescent="0.2">
      <c r="B10593" s="2">
        <v>29857</v>
      </c>
      <c r="J10593" s="2">
        <v>0.60809999999999997</v>
      </c>
      <c r="K10593" s="2">
        <v>2.1424999800000002</v>
      </c>
      <c r="N10593" s="2">
        <v>0.20130000000000001</v>
      </c>
      <c r="V10593" s="2">
        <v>1.204</v>
      </c>
      <c r="X10593" s="2">
        <v>5.1799999999999997E-3</v>
      </c>
      <c r="BH10593" s="2">
        <v>1.3751</v>
      </c>
      <c r="BL10593" s="2">
        <v>0.2137</v>
      </c>
      <c r="BS10593" s="2">
        <v>1</v>
      </c>
    </row>
    <row r="10594" spans="2:71" ht="15" hidden="1" customHeight="1" x14ac:dyDescent="0.2">
      <c r="B10594" s="2">
        <v>29523</v>
      </c>
      <c r="J10594" s="2">
        <v>0.69149998999999995</v>
      </c>
      <c r="K10594" s="2">
        <v>2.8665999800000002</v>
      </c>
      <c r="N10594" s="2">
        <v>0.23719999999999999</v>
      </c>
      <c r="V10594" s="2">
        <v>1.1741999999999999</v>
      </c>
      <c r="X10594" s="2">
        <v>5.581E-3</v>
      </c>
      <c r="BH10594" s="2">
        <v>1.3753000099999999</v>
      </c>
      <c r="BL10594" s="2">
        <v>0.2762</v>
      </c>
      <c r="BS10594" s="2">
        <v>1</v>
      </c>
    </row>
    <row r="10595" spans="2:71" ht="15" hidden="1" customHeight="1" x14ac:dyDescent="0.2">
      <c r="B10595" s="2">
        <v>29700</v>
      </c>
      <c r="J10595" s="2">
        <v>0.60229999999999995</v>
      </c>
      <c r="K10595" s="2">
        <v>2.5826999800000001</v>
      </c>
      <c r="N10595" s="2">
        <v>0.2172</v>
      </c>
      <c r="V10595" s="2">
        <v>1.1936</v>
      </c>
      <c r="X10595" s="2">
        <v>5.555E-3</v>
      </c>
      <c r="BH10595" s="2">
        <v>1.3759999999999999</v>
      </c>
      <c r="BL10595" s="2">
        <v>0.25230000000000002</v>
      </c>
      <c r="BS10595" s="2">
        <v>1</v>
      </c>
    </row>
    <row r="10596" spans="2:71" ht="15" hidden="1" customHeight="1" x14ac:dyDescent="0.2">
      <c r="B10596" s="2">
        <v>29706</v>
      </c>
      <c r="J10596" s="2">
        <v>0.59319999999999995</v>
      </c>
      <c r="K10596" s="2">
        <v>2.5603999800000001</v>
      </c>
      <c r="N10596" s="2">
        <v>0.21579999999999999</v>
      </c>
      <c r="V10596" s="2">
        <v>1.19599999</v>
      </c>
      <c r="X10596" s="2">
        <v>5.5519999999999996E-3</v>
      </c>
      <c r="BH10596" s="2">
        <v>1.3759999999999999</v>
      </c>
      <c r="BL10596" s="2">
        <v>0.25130000000000002</v>
      </c>
      <c r="BS10596" s="2">
        <v>1</v>
      </c>
    </row>
    <row r="10597" spans="2:71" ht="15" hidden="1" customHeight="1" x14ac:dyDescent="0.2">
      <c r="B10597" s="2">
        <v>29738</v>
      </c>
      <c r="J10597" s="2">
        <v>0.58199999000000002</v>
      </c>
      <c r="K10597" s="2">
        <v>2.4813000000000001</v>
      </c>
      <c r="N10597" s="2">
        <v>0.21010000000000001</v>
      </c>
      <c r="V10597" s="2">
        <v>1.2054999900000001</v>
      </c>
      <c r="X10597" s="2">
        <v>5.4320000000000002E-3</v>
      </c>
      <c r="BH10597" s="2">
        <v>1.3759999999999999</v>
      </c>
      <c r="BL10597" s="2">
        <v>0.24379999999999999</v>
      </c>
      <c r="BS10597" s="2">
        <v>1</v>
      </c>
    </row>
    <row r="10598" spans="2:71" ht="15" hidden="1" customHeight="1" x14ac:dyDescent="0.2">
      <c r="B10598" s="2">
        <v>29840</v>
      </c>
      <c r="J10598" s="2">
        <v>0.58260000000000001</v>
      </c>
      <c r="K10598" s="2">
        <v>2.1383999899999999</v>
      </c>
      <c r="N10598" s="2">
        <v>0.20130000000000001</v>
      </c>
      <c r="V10598" s="2">
        <v>1.2033999900000001</v>
      </c>
      <c r="X10598" s="2">
        <v>5.1939999999999998E-3</v>
      </c>
      <c r="BH10598" s="2">
        <v>1.3761000000000001</v>
      </c>
      <c r="BL10598" s="2">
        <v>0.23230000000000001</v>
      </c>
      <c r="BS10598" s="2">
        <v>1</v>
      </c>
    </row>
    <row r="10599" spans="2:71" ht="15" hidden="1" customHeight="1" x14ac:dyDescent="0.2">
      <c r="B10599" s="2">
        <v>29837</v>
      </c>
      <c r="J10599" s="2">
        <v>0.57110000000000005</v>
      </c>
      <c r="K10599" s="2">
        <v>2.15649998</v>
      </c>
      <c r="N10599" s="2">
        <v>0.1976</v>
      </c>
      <c r="V10599" s="2">
        <v>1.2007000000000001</v>
      </c>
      <c r="X10599" s="2">
        <v>5.1749999999999999E-3</v>
      </c>
      <c r="BH10599" s="2">
        <v>1.3766</v>
      </c>
      <c r="BL10599" s="2">
        <v>0.2296</v>
      </c>
      <c r="BS10599" s="2">
        <v>1</v>
      </c>
    </row>
    <row r="10600" spans="2:71" ht="15" hidden="1" customHeight="1" x14ac:dyDescent="0.2">
      <c r="B10600" s="2">
        <v>29770</v>
      </c>
      <c r="J10600" s="2">
        <v>0.58030000000000004</v>
      </c>
      <c r="K10600" s="2">
        <v>2.27539998</v>
      </c>
      <c r="N10600" s="2">
        <v>0.1988</v>
      </c>
      <c r="V10600" s="2">
        <v>1.20179999</v>
      </c>
      <c r="X10600" s="2">
        <v>5.2709999999999996E-3</v>
      </c>
      <c r="BH10600" s="2">
        <v>1.3767</v>
      </c>
      <c r="BL10600" s="2">
        <v>0.23469999999999999</v>
      </c>
      <c r="BS10600" s="2">
        <v>1</v>
      </c>
    </row>
    <row r="10601" spans="2:71" ht="15" hidden="1" customHeight="1" x14ac:dyDescent="0.2">
      <c r="B10601" s="2">
        <v>29773</v>
      </c>
      <c r="J10601" s="2">
        <v>0.57589999999999997</v>
      </c>
      <c r="K10601" s="2">
        <v>2.2843999899999998</v>
      </c>
      <c r="N10601" s="2">
        <v>0.19639999999999999</v>
      </c>
      <c r="V10601" s="2">
        <v>1.20199999</v>
      </c>
      <c r="X10601" s="2">
        <v>5.2310000000000004E-3</v>
      </c>
      <c r="BH10601" s="2">
        <v>1.3769</v>
      </c>
      <c r="BL10601" s="2">
        <v>0.2326</v>
      </c>
      <c r="BS10601" s="2">
        <v>1</v>
      </c>
    </row>
    <row r="10602" spans="2:71" ht="15" hidden="1" customHeight="1" x14ac:dyDescent="0.2">
      <c r="B10602" s="2">
        <v>29766</v>
      </c>
      <c r="J10602" s="2">
        <v>0.59209999000000002</v>
      </c>
      <c r="K10602" s="2">
        <v>2.3303999900000001</v>
      </c>
      <c r="N10602" s="2">
        <v>0.2001</v>
      </c>
      <c r="V10602" s="2">
        <v>1.1994999900000001</v>
      </c>
      <c r="X10602" s="2">
        <v>5.3340000000000002E-3</v>
      </c>
      <c r="BH10602" s="2">
        <v>1.3774</v>
      </c>
      <c r="BL10602" s="2">
        <v>0.2361</v>
      </c>
      <c r="BS10602" s="2">
        <v>1</v>
      </c>
    </row>
    <row r="10603" spans="2:71" ht="15" hidden="1" customHeight="1" x14ac:dyDescent="0.2">
      <c r="B10603" s="2">
        <v>29776</v>
      </c>
      <c r="J10603" s="2">
        <v>0.57309999</v>
      </c>
      <c r="K10603" s="2">
        <v>2.2632999699999998</v>
      </c>
      <c r="N10603" s="2">
        <v>0.1973</v>
      </c>
      <c r="V10603" s="2">
        <v>1.2058</v>
      </c>
      <c r="X10603" s="2">
        <v>5.2719999999999998E-3</v>
      </c>
      <c r="BH10603" s="2">
        <v>1.3774</v>
      </c>
      <c r="BL10603" s="2">
        <v>0.2321</v>
      </c>
      <c r="BS10603" s="2">
        <v>1</v>
      </c>
    </row>
    <row r="10604" spans="2:71" ht="15" hidden="1" customHeight="1" x14ac:dyDescent="0.2">
      <c r="B10604" s="2">
        <v>29777</v>
      </c>
      <c r="J10604" s="2">
        <v>0.57869999999999999</v>
      </c>
      <c r="K10604" s="2">
        <v>2.2767999799999998</v>
      </c>
      <c r="N10604" s="2">
        <v>0.1973</v>
      </c>
      <c r="V10604" s="2">
        <v>1.2032</v>
      </c>
      <c r="X10604" s="2">
        <v>5.2700000000000004E-3</v>
      </c>
      <c r="BH10604" s="2">
        <v>1.3774</v>
      </c>
      <c r="BL10604" s="2">
        <v>0.23280000000000001</v>
      </c>
      <c r="BS10604" s="2">
        <v>1</v>
      </c>
    </row>
    <row r="10605" spans="2:71" ht="15" hidden="1" customHeight="1" x14ac:dyDescent="0.2">
      <c r="B10605" s="2">
        <v>29833</v>
      </c>
      <c r="J10605" s="2">
        <v>0.57130000000000003</v>
      </c>
      <c r="K10605" s="2">
        <v>2.2084999999999999</v>
      </c>
      <c r="N10605" s="2">
        <v>0.1978</v>
      </c>
      <c r="V10605" s="2">
        <v>1.198</v>
      </c>
      <c r="X10605" s="2">
        <v>5.2050000000000004E-3</v>
      </c>
      <c r="BH10605" s="2">
        <v>1.3774999999999999</v>
      </c>
      <c r="BL10605" s="2">
        <v>0.2303</v>
      </c>
      <c r="BS10605" s="2">
        <v>1</v>
      </c>
    </row>
    <row r="10606" spans="2:71" ht="15" hidden="1" customHeight="1" x14ac:dyDescent="0.2">
      <c r="B10606" s="2">
        <v>29496</v>
      </c>
      <c r="J10606" s="2">
        <v>0.71259998999999996</v>
      </c>
      <c r="K10606" s="2">
        <v>2.7965</v>
      </c>
      <c r="N10606" s="2">
        <v>0.24099999999999999</v>
      </c>
      <c r="V10606" s="2">
        <v>1.17169999</v>
      </c>
      <c r="X10606" s="2">
        <v>5.6389999999999999E-3</v>
      </c>
      <c r="BH10606" s="2">
        <v>1.3775999999999999</v>
      </c>
      <c r="BL10606" s="2">
        <v>0.28160000000000002</v>
      </c>
      <c r="BS10606" s="2">
        <v>1</v>
      </c>
    </row>
    <row r="10607" spans="2:71" ht="15" hidden="1" customHeight="1" x14ac:dyDescent="0.2">
      <c r="B10607" s="2">
        <v>29675</v>
      </c>
      <c r="J10607" s="2">
        <v>0.61480000000000001</v>
      </c>
      <c r="K10607" s="2">
        <v>2.6532999899999998</v>
      </c>
      <c r="N10607" s="2">
        <v>0.21970000000000001</v>
      </c>
      <c r="V10607" s="2">
        <v>1.18609999</v>
      </c>
      <c r="X10607" s="2">
        <v>5.6039999999999996E-3</v>
      </c>
      <c r="BH10607" s="2">
        <v>1.3776999999999999</v>
      </c>
      <c r="BL10607" s="2">
        <v>0.25669999999999998</v>
      </c>
      <c r="BS10607" s="2">
        <v>1</v>
      </c>
    </row>
    <row r="10608" spans="2:71" ht="15" hidden="1" customHeight="1" x14ac:dyDescent="0.2">
      <c r="B10608" s="2">
        <v>29691</v>
      </c>
      <c r="J10608" s="2">
        <v>0.60289999999999999</v>
      </c>
      <c r="K10608" s="2">
        <v>2.5781999799999999</v>
      </c>
      <c r="N10608" s="2">
        <v>0.21879999999999999</v>
      </c>
      <c r="V10608" s="2">
        <v>1.1971999900000001</v>
      </c>
      <c r="X10608" s="2">
        <v>5.5329999999999997E-3</v>
      </c>
      <c r="BH10608" s="2">
        <v>1.3776999999999999</v>
      </c>
      <c r="BL10608" s="2">
        <v>0.2545</v>
      </c>
      <c r="BS10608" s="2">
        <v>1</v>
      </c>
    </row>
    <row r="10609" spans="2:71" ht="15" hidden="1" customHeight="1" x14ac:dyDescent="0.2">
      <c r="B10609" s="2">
        <v>29782</v>
      </c>
      <c r="J10609" s="2">
        <v>0.57999999999999996</v>
      </c>
      <c r="K10609" s="2">
        <v>2.27309999</v>
      </c>
      <c r="N10609" s="2">
        <v>0.19800000000000001</v>
      </c>
      <c r="V10609" s="2">
        <v>1.20379999</v>
      </c>
      <c r="X10609" s="2">
        <v>5.2050000000000004E-3</v>
      </c>
      <c r="BH10609" s="2">
        <v>1.3776999999999999</v>
      </c>
      <c r="BL10609" s="2">
        <v>0.2334</v>
      </c>
      <c r="BS10609" s="2">
        <v>1</v>
      </c>
    </row>
    <row r="10610" spans="2:71" ht="15" hidden="1" customHeight="1" x14ac:dyDescent="0.2">
      <c r="B10610" s="2">
        <v>29677</v>
      </c>
      <c r="J10610" s="2">
        <v>0.61759998999999999</v>
      </c>
      <c r="K10610" s="2">
        <v>2.6583999999999999</v>
      </c>
      <c r="N10610" s="2">
        <v>0.22020000000000001</v>
      </c>
      <c r="V10610" s="2">
        <v>1.1830999900000001</v>
      </c>
      <c r="X10610" s="2">
        <v>5.587E-3</v>
      </c>
      <c r="BH10610" s="2">
        <v>1.3780999899999999</v>
      </c>
      <c r="BL10610" s="2">
        <v>0.25790000000000002</v>
      </c>
      <c r="BS10610" s="2">
        <v>1</v>
      </c>
    </row>
    <row r="10611" spans="2:71" ht="15" hidden="1" customHeight="1" x14ac:dyDescent="0.2">
      <c r="B10611" s="2">
        <v>29774</v>
      </c>
      <c r="J10611" s="2">
        <v>0.57579999000000004</v>
      </c>
      <c r="K10611" s="2">
        <v>2.28889999</v>
      </c>
      <c r="N10611" s="2">
        <v>0.1983</v>
      </c>
      <c r="V10611" s="2">
        <v>1.2027999899999999</v>
      </c>
      <c r="X10611" s="2">
        <v>5.2570000000000004E-3</v>
      </c>
      <c r="BH10611" s="2">
        <v>1.3781999899999999</v>
      </c>
      <c r="BL10611" s="2">
        <v>0.2329</v>
      </c>
      <c r="BS10611" s="2">
        <v>1</v>
      </c>
    </row>
    <row r="10612" spans="2:71" ht="15" hidden="1" customHeight="1" x14ac:dyDescent="0.2">
      <c r="B10612" s="2">
        <v>29860</v>
      </c>
      <c r="J10612" s="2">
        <v>0.61229999000000002</v>
      </c>
      <c r="K10612" s="2">
        <v>2.20789999</v>
      </c>
      <c r="N10612" s="2">
        <v>0.20430000000000001</v>
      </c>
      <c r="V10612" s="2">
        <v>1.2054999900000001</v>
      </c>
      <c r="X10612" s="2">
        <v>5.1720000000000004E-3</v>
      </c>
      <c r="BH10612" s="2">
        <v>1.3781999899999999</v>
      </c>
      <c r="BL10612" s="2">
        <v>0.21529999999999999</v>
      </c>
      <c r="BS10612" s="2">
        <v>1</v>
      </c>
    </row>
    <row r="10613" spans="2:71" ht="15" hidden="1" customHeight="1" x14ac:dyDescent="0.2">
      <c r="B10613" s="2">
        <v>29781</v>
      </c>
      <c r="J10613" s="2">
        <v>0.57650000000000001</v>
      </c>
      <c r="K10613" s="2">
        <v>2.2450999899999999</v>
      </c>
      <c r="N10613" s="2">
        <v>0.1971</v>
      </c>
      <c r="V10613" s="2">
        <v>1.2053999900000001</v>
      </c>
      <c r="X10613" s="2">
        <v>5.2170000000000003E-3</v>
      </c>
      <c r="BH10613" s="2">
        <v>1.3784000000000001</v>
      </c>
      <c r="BL10613" s="2">
        <v>0.2326</v>
      </c>
      <c r="BS10613" s="2">
        <v>1</v>
      </c>
    </row>
    <row r="10614" spans="2:71" ht="15" hidden="1" customHeight="1" x14ac:dyDescent="0.2">
      <c r="B10614" s="2">
        <v>29826</v>
      </c>
      <c r="J10614" s="2">
        <v>0.56289999999999996</v>
      </c>
      <c r="K10614" s="2">
        <v>2.2203999799999998</v>
      </c>
      <c r="N10614" s="2">
        <v>0.1973</v>
      </c>
      <c r="V10614" s="2">
        <v>1.2015</v>
      </c>
      <c r="X10614" s="2">
        <v>5.2249999999999996E-3</v>
      </c>
      <c r="BH10614" s="2">
        <v>1.3785000000000001</v>
      </c>
      <c r="BL10614" s="2">
        <v>0.22900000000000001</v>
      </c>
      <c r="BS10614" s="2">
        <v>1</v>
      </c>
    </row>
    <row r="10615" spans="2:71" ht="15" hidden="1" customHeight="1" x14ac:dyDescent="0.2">
      <c r="B10615" s="2">
        <v>29710</v>
      </c>
      <c r="J10615" s="2">
        <v>0.58730000000000004</v>
      </c>
      <c r="K10615" s="2">
        <v>2.5422999900000001</v>
      </c>
      <c r="N10615" s="2">
        <v>0.2147</v>
      </c>
      <c r="V10615" s="2">
        <v>1.2005999999999999</v>
      </c>
      <c r="X10615" s="2">
        <v>5.5409999999999999E-3</v>
      </c>
      <c r="BH10615" s="2">
        <v>1.3786</v>
      </c>
      <c r="BL10615" s="2">
        <v>0.24890000000000001</v>
      </c>
      <c r="BS10615" s="2">
        <v>1</v>
      </c>
    </row>
    <row r="10616" spans="2:71" ht="15" hidden="1" customHeight="1" x14ac:dyDescent="0.2">
      <c r="B10616" s="2">
        <v>29780</v>
      </c>
      <c r="J10616" s="2">
        <v>0.58130000000000004</v>
      </c>
      <c r="K10616" s="2">
        <v>2.2639999999999998</v>
      </c>
      <c r="N10616" s="2">
        <v>0.1983</v>
      </c>
      <c r="V10616" s="2">
        <v>1.2029999899999999</v>
      </c>
      <c r="X10616" s="2">
        <v>5.2750000000000002E-3</v>
      </c>
      <c r="BH10616" s="2">
        <v>1.3786</v>
      </c>
      <c r="BL10616" s="2">
        <v>0.2341</v>
      </c>
      <c r="BS10616" s="2">
        <v>1</v>
      </c>
    </row>
    <row r="10617" spans="2:71" ht="15" hidden="1" customHeight="1" x14ac:dyDescent="0.2">
      <c r="B10617" s="2">
        <v>29525</v>
      </c>
      <c r="J10617" s="2">
        <v>0.68569999999999998</v>
      </c>
      <c r="K10617" s="2">
        <v>2.8653</v>
      </c>
      <c r="N10617" s="2">
        <v>0.23719999999999999</v>
      </c>
      <c r="V10617" s="2">
        <v>1.17559999</v>
      </c>
      <c r="X10617" s="2">
        <v>5.561E-3</v>
      </c>
      <c r="BH10617" s="2">
        <v>1.3787</v>
      </c>
      <c r="BL10617" s="2">
        <v>0.27629999999999999</v>
      </c>
      <c r="BS10617" s="2">
        <v>1</v>
      </c>
    </row>
    <row r="10618" spans="2:71" ht="15" hidden="1" customHeight="1" x14ac:dyDescent="0.2">
      <c r="B10618" s="2">
        <v>29672</v>
      </c>
      <c r="J10618" s="2">
        <v>0.61380000000000001</v>
      </c>
      <c r="K10618" s="2">
        <v>2.64389998</v>
      </c>
      <c r="N10618" s="2">
        <v>0.21890000000000001</v>
      </c>
      <c r="V10618" s="2">
        <v>1.18799999</v>
      </c>
      <c r="X10618" s="2">
        <v>5.6030000000000003E-3</v>
      </c>
      <c r="BH10618" s="2">
        <v>1.3787</v>
      </c>
      <c r="BL10618" s="2">
        <v>0.25650000000000001</v>
      </c>
      <c r="BS10618" s="2">
        <v>1</v>
      </c>
    </row>
    <row r="10619" spans="2:71" ht="15" hidden="1" customHeight="1" x14ac:dyDescent="0.2">
      <c r="B10619" s="2">
        <v>29864</v>
      </c>
      <c r="J10619" s="2">
        <v>0.63590000000000002</v>
      </c>
      <c r="K10619" s="2">
        <v>2.2242999999999999</v>
      </c>
      <c r="N10619" s="2">
        <v>0.20660000000000001</v>
      </c>
      <c r="V10619" s="2">
        <v>1.1992999900000001</v>
      </c>
      <c r="X10619" s="2">
        <v>5.2649999999999997E-3</v>
      </c>
      <c r="BH10619" s="2">
        <v>1.3787</v>
      </c>
      <c r="BL10619" s="2">
        <v>0.21840000000000001</v>
      </c>
      <c r="BS10619" s="2">
        <v>1</v>
      </c>
    </row>
    <row r="10620" spans="2:71" ht="15" hidden="1" customHeight="1" x14ac:dyDescent="0.2">
      <c r="B10620" s="2">
        <v>29699</v>
      </c>
      <c r="J10620" s="2">
        <v>0.60479998999999995</v>
      </c>
      <c r="K10620" s="2">
        <v>2.59759998</v>
      </c>
      <c r="N10620" s="2">
        <v>0.21809999999999999</v>
      </c>
      <c r="V10620" s="2">
        <v>1.1943999999999999</v>
      </c>
      <c r="X10620" s="2">
        <v>5.5620000000000001E-3</v>
      </c>
      <c r="BH10620" s="2">
        <v>1.3788</v>
      </c>
      <c r="BL10620" s="2">
        <v>0.25380000000000003</v>
      </c>
      <c r="BS10620" s="2">
        <v>1</v>
      </c>
    </row>
    <row r="10621" spans="2:71" ht="15" hidden="1" customHeight="1" x14ac:dyDescent="0.2">
      <c r="B10621" s="2">
        <v>29762</v>
      </c>
      <c r="J10621" s="2">
        <v>0.59</v>
      </c>
      <c r="K10621" s="2">
        <v>2.3432999799999998</v>
      </c>
      <c r="N10621" s="2">
        <v>0.2016</v>
      </c>
      <c r="V10621" s="2">
        <v>1.2008999899999999</v>
      </c>
      <c r="X10621" s="2">
        <v>5.3359999999999996E-3</v>
      </c>
      <c r="BH10621" s="2">
        <v>1.3788</v>
      </c>
      <c r="BL10621" s="2">
        <v>0.23769999999999999</v>
      </c>
      <c r="BS10621" s="2">
        <v>1</v>
      </c>
    </row>
    <row r="10622" spans="2:71" ht="15" hidden="1" customHeight="1" x14ac:dyDescent="0.2">
      <c r="B10622" s="2">
        <v>29858</v>
      </c>
      <c r="J10622" s="2">
        <v>0.61260000000000003</v>
      </c>
      <c r="K10622" s="2">
        <v>2.1589999799999999</v>
      </c>
      <c r="N10622" s="2">
        <v>0.20300000000000001</v>
      </c>
      <c r="V10622" s="2">
        <v>1.2027999899999999</v>
      </c>
      <c r="X10622" s="2">
        <v>5.1900000000000002E-3</v>
      </c>
      <c r="BH10622" s="2">
        <v>1.3788</v>
      </c>
      <c r="BL10622" s="2">
        <v>0.2155</v>
      </c>
      <c r="BS10622" s="2">
        <v>1</v>
      </c>
    </row>
    <row r="10623" spans="2:71" ht="15" hidden="1" customHeight="1" x14ac:dyDescent="0.2">
      <c r="B10623" s="2">
        <v>29704</v>
      </c>
      <c r="J10623" s="2">
        <v>0.59959998999999997</v>
      </c>
      <c r="K10623" s="2">
        <v>2.5783999899999999</v>
      </c>
      <c r="N10623" s="2">
        <v>0.21690000000000001</v>
      </c>
      <c r="V10623" s="2">
        <v>1.1947999899999999</v>
      </c>
      <c r="X10623" s="2">
        <v>5.6020000000000002E-3</v>
      </c>
      <c r="BH10623" s="2">
        <v>1.37890001</v>
      </c>
      <c r="BL10623" s="2">
        <v>0.2525</v>
      </c>
      <c r="BS10623" s="2">
        <v>1</v>
      </c>
    </row>
    <row r="10624" spans="2:71" ht="15" hidden="1" customHeight="1" x14ac:dyDescent="0.2">
      <c r="B10624" s="2">
        <v>29843</v>
      </c>
      <c r="J10624" s="2">
        <v>0.59109999999999996</v>
      </c>
      <c r="K10624" s="2">
        <v>2.1578999799999998</v>
      </c>
      <c r="N10624" s="2">
        <v>0.2009</v>
      </c>
      <c r="V10624" s="2">
        <v>1.2026999899999999</v>
      </c>
      <c r="X10624" s="2">
        <v>5.2220000000000001E-3</v>
      </c>
      <c r="BH10624" s="2">
        <v>1.37890001</v>
      </c>
      <c r="BL10624" s="2">
        <v>0.21160000000000001</v>
      </c>
      <c r="BS10624" s="2">
        <v>1</v>
      </c>
    </row>
    <row r="10625" spans="2:71" ht="15" hidden="1" customHeight="1" x14ac:dyDescent="0.2">
      <c r="B10625" s="2">
        <v>29763</v>
      </c>
      <c r="J10625" s="2">
        <v>0.59119999000000001</v>
      </c>
      <c r="K10625" s="2">
        <v>2.3441999899999999</v>
      </c>
      <c r="N10625" s="2">
        <v>0.19980000000000001</v>
      </c>
      <c r="V10625" s="2">
        <v>1.20259999</v>
      </c>
      <c r="X10625" s="2">
        <v>5.3420000000000004E-3</v>
      </c>
      <c r="BH10625" s="2">
        <v>1.3790999900000001</v>
      </c>
      <c r="BL10625" s="2">
        <v>0.23619999999999999</v>
      </c>
      <c r="BS10625" s="2">
        <v>1</v>
      </c>
    </row>
    <row r="10626" spans="2:71" ht="15" hidden="1" customHeight="1" x14ac:dyDescent="0.2">
      <c r="B10626" s="2">
        <v>29703</v>
      </c>
      <c r="J10626" s="2">
        <v>0.60029999999999994</v>
      </c>
      <c r="K10626" s="2">
        <v>2.5824999800000001</v>
      </c>
      <c r="N10626" s="2">
        <v>0.2167</v>
      </c>
      <c r="V10626" s="2">
        <v>1.1934</v>
      </c>
      <c r="X10626" s="2">
        <v>5.6239999999999997E-3</v>
      </c>
      <c r="BH10626" s="2">
        <v>1.3792</v>
      </c>
      <c r="BL10626" s="2">
        <v>0.25259999999999999</v>
      </c>
      <c r="BS10626" s="2">
        <v>1</v>
      </c>
    </row>
    <row r="10627" spans="2:71" ht="15" hidden="1" customHeight="1" x14ac:dyDescent="0.2">
      <c r="B10627" s="2">
        <v>29759</v>
      </c>
      <c r="J10627" s="2">
        <v>0.58369998999999995</v>
      </c>
      <c r="K10627" s="2">
        <v>2.3935999899999998</v>
      </c>
      <c r="N10627" s="2">
        <v>0.2029</v>
      </c>
      <c r="V10627" s="2">
        <v>1.20179999</v>
      </c>
      <c r="X10627" s="2">
        <v>5.3920000000000001E-3</v>
      </c>
      <c r="BH10627" s="2">
        <v>1.3792</v>
      </c>
      <c r="BL10627" s="2">
        <v>0.2389</v>
      </c>
      <c r="BS10627" s="2">
        <v>1</v>
      </c>
    </row>
    <row r="10628" spans="2:71" ht="15" hidden="1" customHeight="1" x14ac:dyDescent="0.2">
      <c r="B10628" s="2">
        <v>29767</v>
      </c>
      <c r="J10628" s="2">
        <v>0.5897</v>
      </c>
      <c r="K10628" s="2">
        <v>2.3166999800000001</v>
      </c>
      <c r="N10628" s="2">
        <v>0.19980000000000001</v>
      </c>
      <c r="V10628" s="2">
        <v>1.2004999999999999</v>
      </c>
      <c r="X10628" s="2">
        <v>5.3099999999999996E-3</v>
      </c>
      <c r="BH10628" s="2">
        <v>1.3793</v>
      </c>
      <c r="BL10628" s="2">
        <v>0.23630000000000001</v>
      </c>
      <c r="BS10628" s="2">
        <v>1</v>
      </c>
    </row>
    <row r="10629" spans="2:71" ht="15" hidden="1" customHeight="1" x14ac:dyDescent="0.2">
      <c r="B10629" s="2">
        <v>29705</v>
      </c>
      <c r="J10629" s="2">
        <v>0.59339998999999999</v>
      </c>
      <c r="K10629" s="2">
        <v>2.5656999900000002</v>
      </c>
      <c r="N10629" s="2">
        <v>0.216</v>
      </c>
      <c r="V10629" s="2">
        <v>1.1971000000000001</v>
      </c>
      <c r="X10629" s="2">
        <v>5.5779999999999996E-3</v>
      </c>
      <c r="BH10629" s="2">
        <v>1.3794</v>
      </c>
      <c r="BL10629" s="2">
        <v>0.25180000000000002</v>
      </c>
      <c r="BS10629" s="2">
        <v>1</v>
      </c>
    </row>
    <row r="10630" spans="2:71" ht="15" hidden="1" customHeight="1" x14ac:dyDescent="0.2">
      <c r="B10630" s="2">
        <v>29769</v>
      </c>
      <c r="J10630" s="2">
        <v>0.57899999999999996</v>
      </c>
      <c r="K10630" s="2">
        <v>2.2667000000000002</v>
      </c>
      <c r="N10630" s="2">
        <v>0.19839999999999999</v>
      </c>
      <c r="V10630" s="2">
        <v>1.20249999</v>
      </c>
      <c r="X10630" s="2">
        <v>5.2969999999999996E-3</v>
      </c>
      <c r="BH10630" s="2">
        <v>1.3794</v>
      </c>
      <c r="BL10630" s="2">
        <v>0.23449999999999999</v>
      </c>
      <c r="BS10630" s="2">
        <v>1</v>
      </c>
    </row>
    <row r="10631" spans="2:71" ht="15" hidden="1" customHeight="1" x14ac:dyDescent="0.2">
      <c r="B10631" s="2">
        <v>29783</v>
      </c>
      <c r="J10631" s="2">
        <v>0.58130000000000004</v>
      </c>
      <c r="K10631" s="2">
        <v>2.2672999800000002</v>
      </c>
      <c r="N10631" s="2">
        <v>0.19889999999999999</v>
      </c>
      <c r="V10631" s="2">
        <v>1.2040999999999999</v>
      </c>
      <c r="X10631" s="2">
        <v>5.2139999999999999E-3</v>
      </c>
      <c r="BH10631" s="2">
        <v>1.3794999999999999</v>
      </c>
      <c r="BL10631" s="2">
        <v>0.23369999999999999</v>
      </c>
      <c r="BS10631" s="2">
        <v>1</v>
      </c>
    </row>
    <row r="10632" spans="2:71" ht="15" hidden="1" customHeight="1" x14ac:dyDescent="0.2">
      <c r="B10632" s="2">
        <v>29535</v>
      </c>
      <c r="J10632" s="2">
        <v>0.68579999000000003</v>
      </c>
      <c r="K10632" s="2">
        <v>2.8351000000000002</v>
      </c>
      <c r="N10632" s="2">
        <v>0.23680000000000001</v>
      </c>
      <c r="V10632" s="2">
        <v>1.18359999</v>
      </c>
      <c r="X10632" s="2">
        <v>5.5779999999999996E-3</v>
      </c>
      <c r="BH10632" s="2">
        <v>1.3798000100000001</v>
      </c>
      <c r="BL10632" s="2">
        <v>0.27500000000000002</v>
      </c>
      <c r="BS10632" s="2">
        <v>1</v>
      </c>
    </row>
    <row r="10633" spans="2:71" ht="15" hidden="1" customHeight="1" x14ac:dyDescent="0.2">
      <c r="B10633" s="2">
        <v>29873</v>
      </c>
      <c r="J10633" s="2">
        <v>0.64569999</v>
      </c>
      <c r="K10633" s="2">
        <v>2.22659999</v>
      </c>
      <c r="N10633" s="2">
        <v>0.20419999999999999</v>
      </c>
      <c r="V10633" s="2">
        <v>1.2010999899999999</v>
      </c>
      <c r="X10633" s="2">
        <v>5.254E-3</v>
      </c>
      <c r="BH10633" s="2">
        <v>1.3804000000000001</v>
      </c>
      <c r="BL10633" s="2">
        <v>0.219</v>
      </c>
      <c r="BS10633" s="2">
        <v>1</v>
      </c>
    </row>
    <row r="10634" spans="2:71" ht="15" hidden="1" customHeight="1" x14ac:dyDescent="0.2">
      <c r="B10634" s="2">
        <v>29859</v>
      </c>
      <c r="J10634" s="2">
        <v>0.61119999999999997</v>
      </c>
      <c r="K10634" s="2">
        <v>2.1773999900000001</v>
      </c>
      <c r="N10634" s="2">
        <v>0.20369999999999999</v>
      </c>
      <c r="V10634" s="2">
        <v>1.2068000000000001</v>
      </c>
      <c r="X10634" s="2">
        <v>5.195E-3</v>
      </c>
      <c r="BH10634" s="2">
        <v>1.38060001</v>
      </c>
      <c r="BL10634" s="2">
        <v>0.2155</v>
      </c>
      <c r="BS10634" s="2">
        <v>1</v>
      </c>
    </row>
    <row r="10635" spans="2:71" ht="15" hidden="1" customHeight="1" x14ac:dyDescent="0.2">
      <c r="B10635" s="2">
        <v>29528</v>
      </c>
      <c r="J10635" s="2">
        <v>0.68440000000000001</v>
      </c>
      <c r="K10635" s="2">
        <v>2.8802999900000001</v>
      </c>
      <c r="N10635" s="2">
        <v>0.23619999999999999</v>
      </c>
      <c r="V10635" s="2">
        <v>1.1789999900000001</v>
      </c>
      <c r="X10635" s="2">
        <v>5.5779999999999996E-3</v>
      </c>
      <c r="BH10635" s="2">
        <v>1.38070001</v>
      </c>
      <c r="BL10635" s="2">
        <v>0.27539999999999998</v>
      </c>
      <c r="BS10635" s="2">
        <v>1</v>
      </c>
    </row>
    <row r="10636" spans="2:71" ht="15" hidden="1" customHeight="1" x14ac:dyDescent="0.2">
      <c r="B10636" s="2">
        <v>29787</v>
      </c>
      <c r="J10636" s="2">
        <v>0.57599999999999996</v>
      </c>
      <c r="K10636" s="2">
        <v>2.25459999</v>
      </c>
      <c r="N10636" s="2">
        <v>0.19739999999999999</v>
      </c>
      <c r="V10636" s="2">
        <v>1.20649999</v>
      </c>
      <c r="X10636" s="2">
        <v>5.1859999999999996E-3</v>
      </c>
      <c r="BH10636" s="2">
        <v>1.38070001</v>
      </c>
      <c r="BL10636" s="2">
        <v>0.2321</v>
      </c>
      <c r="BS10636" s="2">
        <v>1</v>
      </c>
    </row>
    <row r="10637" spans="2:71" ht="15" hidden="1" customHeight="1" x14ac:dyDescent="0.2">
      <c r="B10637" s="2">
        <v>29874</v>
      </c>
      <c r="J10637" s="2">
        <v>0.6421</v>
      </c>
      <c r="K10637" s="2">
        <v>2.22109997</v>
      </c>
      <c r="N10637" s="2">
        <v>0.20330000000000001</v>
      </c>
      <c r="V10637" s="2">
        <v>1.2007000000000001</v>
      </c>
      <c r="X10637" s="2">
        <v>5.2090000000000001E-3</v>
      </c>
      <c r="BH10637" s="2">
        <v>1.38070001</v>
      </c>
      <c r="BL10637" s="2">
        <v>0.2185</v>
      </c>
      <c r="BS10637" s="2">
        <v>1</v>
      </c>
    </row>
    <row r="10638" spans="2:71" ht="15" hidden="1" customHeight="1" x14ac:dyDescent="0.2">
      <c r="B10638" s="2">
        <v>29760</v>
      </c>
      <c r="J10638" s="2">
        <v>0.59119999000000001</v>
      </c>
      <c r="K10638" s="2">
        <v>2.3969999799999999</v>
      </c>
      <c r="N10638" s="2">
        <v>0.20269999999999999</v>
      </c>
      <c r="V10638" s="2">
        <v>1.1991999900000001</v>
      </c>
      <c r="X10638" s="2">
        <v>5.4130000000000003E-3</v>
      </c>
      <c r="BH10638" s="2">
        <v>1.3807999900000001</v>
      </c>
      <c r="BL10638" s="2">
        <v>0.23910000000000001</v>
      </c>
      <c r="BS10638" s="2">
        <v>1</v>
      </c>
    </row>
    <row r="10639" spans="2:71" ht="15" hidden="1" customHeight="1" x14ac:dyDescent="0.2">
      <c r="B10639" s="2">
        <v>29830</v>
      </c>
      <c r="J10639" s="2">
        <v>0.55789999999999995</v>
      </c>
      <c r="K10639" s="2">
        <v>2.2067000000000001</v>
      </c>
      <c r="N10639" s="2">
        <v>0.1971</v>
      </c>
      <c r="V10639" s="2">
        <v>1.2041999999999999</v>
      </c>
      <c r="X10639" s="2">
        <v>5.2050000000000004E-3</v>
      </c>
      <c r="BH10639" s="2">
        <v>1.3809</v>
      </c>
      <c r="BL10639" s="2">
        <v>0.22989999999999999</v>
      </c>
      <c r="BS10639" s="2">
        <v>1</v>
      </c>
    </row>
    <row r="10640" spans="2:71" ht="15" hidden="1" customHeight="1" x14ac:dyDescent="0.2">
      <c r="B10640" s="2">
        <v>29761</v>
      </c>
      <c r="J10640" s="2">
        <v>0.5917</v>
      </c>
      <c r="K10640" s="2">
        <v>2.3753999800000001</v>
      </c>
      <c r="N10640" s="2">
        <v>0.20280000000000001</v>
      </c>
      <c r="V10640" s="2">
        <v>1.1993999900000001</v>
      </c>
      <c r="X10640" s="2">
        <v>5.3839999999999999E-3</v>
      </c>
      <c r="BH10640" s="2">
        <v>1.3811</v>
      </c>
      <c r="BL10640" s="2">
        <v>0.2387</v>
      </c>
      <c r="BS10640" s="2">
        <v>1</v>
      </c>
    </row>
    <row r="10641" spans="2:71" ht="15" hidden="1" customHeight="1" x14ac:dyDescent="0.2">
      <c r="B10641" s="2">
        <v>29784</v>
      </c>
      <c r="J10641" s="2">
        <v>0.57769999999999999</v>
      </c>
      <c r="K10641" s="2">
        <v>2.26549998</v>
      </c>
      <c r="N10641" s="2">
        <v>0.19800000000000001</v>
      </c>
      <c r="V10641" s="2">
        <v>1.2057</v>
      </c>
      <c r="X10641" s="2">
        <v>5.2009999999999999E-3</v>
      </c>
      <c r="BH10641" s="2">
        <v>1.3811</v>
      </c>
      <c r="BL10641" s="2">
        <v>0.2331</v>
      </c>
      <c r="BS10641" s="2">
        <v>1</v>
      </c>
    </row>
    <row r="10642" spans="2:71" ht="15" hidden="1" customHeight="1" x14ac:dyDescent="0.2">
      <c r="B10642" s="2">
        <v>29671</v>
      </c>
      <c r="J10642" s="2">
        <v>0.61889998999999996</v>
      </c>
      <c r="K10642" s="2">
        <v>2.6617999999999999</v>
      </c>
      <c r="N10642" s="2">
        <v>0.21909999999999999</v>
      </c>
      <c r="V10642" s="2">
        <v>1.1830000000000001</v>
      </c>
      <c r="X10642" s="2">
        <v>5.6119999999999998E-3</v>
      </c>
      <c r="BH10642" s="2">
        <v>1.3812</v>
      </c>
      <c r="BL10642" s="2">
        <v>0.25800000000000001</v>
      </c>
      <c r="BS10642" s="2">
        <v>1</v>
      </c>
    </row>
    <row r="10643" spans="2:71" ht="15" hidden="1" customHeight="1" x14ac:dyDescent="0.2">
      <c r="B10643" s="2">
        <v>29838</v>
      </c>
      <c r="J10643" s="2">
        <v>0.57499999999999996</v>
      </c>
      <c r="K10643" s="2">
        <v>2.1523999900000002</v>
      </c>
      <c r="N10643" s="2">
        <v>0.1993</v>
      </c>
      <c r="V10643" s="2">
        <v>1.2088999899999999</v>
      </c>
      <c r="X10643" s="2">
        <v>5.1960000000000001E-3</v>
      </c>
      <c r="BH10643" s="2">
        <v>1.3812</v>
      </c>
      <c r="BL10643" s="2">
        <v>0.23080000000000001</v>
      </c>
      <c r="BS10643" s="2">
        <v>1</v>
      </c>
    </row>
    <row r="10644" spans="2:71" ht="15" hidden="1" customHeight="1" x14ac:dyDescent="0.2">
      <c r="B10644" s="2">
        <v>29829</v>
      </c>
      <c r="J10644" s="2">
        <v>0.56200000000000006</v>
      </c>
      <c r="K10644" s="2">
        <v>2.2180999799999999</v>
      </c>
      <c r="N10644" s="2">
        <v>0.1978</v>
      </c>
      <c r="V10644" s="2">
        <v>1.2021999999999999</v>
      </c>
      <c r="X10644" s="2">
        <v>5.2319999999999997E-3</v>
      </c>
      <c r="BH10644" s="2">
        <v>1.3813</v>
      </c>
      <c r="BL10644" s="2">
        <v>0.2306</v>
      </c>
      <c r="BS10644" s="2">
        <v>1</v>
      </c>
    </row>
    <row r="10645" spans="2:71" ht="15" hidden="1" customHeight="1" x14ac:dyDescent="0.2">
      <c r="B10645" s="2">
        <v>29552</v>
      </c>
      <c r="J10645" s="2">
        <v>0.68240000000000001</v>
      </c>
      <c r="K10645" s="2">
        <v>2.8047999699999999</v>
      </c>
      <c r="N10645" s="2">
        <v>0.23530000000000001</v>
      </c>
      <c r="V10645" s="2">
        <v>1.18579999</v>
      </c>
      <c r="X10645" s="2">
        <v>5.4910000000000002E-3</v>
      </c>
      <c r="BH10645" s="2">
        <v>1.3814</v>
      </c>
      <c r="BL10645" s="2">
        <v>0.2742</v>
      </c>
      <c r="BS10645" s="2">
        <v>1</v>
      </c>
    </row>
    <row r="10646" spans="2:71" ht="15" hidden="1" customHeight="1" x14ac:dyDescent="0.2">
      <c r="B10646" s="2">
        <v>29788</v>
      </c>
      <c r="J10646" s="2">
        <v>0.57350000000000001</v>
      </c>
      <c r="K10646" s="2">
        <v>2.23649999</v>
      </c>
      <c r="N10646" s="2">
        <v>0.1973</v>
      </c>
      <c r="V10646" s="2">
        <v>1.21249999</v>
      </c>
      <c r="X10646" s="2">
        <v>5.1679999999999999E-3</v>
      </c>
      <c r="BH10646" s="2">
        <v>1.3815000099999999</v>
      </c>
      <c r="BL10646" s="2">
        <v>0.2316</v>
      </c>
      <c r="BS10646" s="2">
        <v>1</v>
      </c>
    </row>
    <row r="10647" spans="2:71" ht="15" hidden="1" customHeight="1" x14ac:dyDescent="0.2">
      <c r="B10647" s="2">
        <v>29861</v>
      </c>
      <c r="J10647" s="2">
        <v>0.62329999000000003</v>
      </c>
      <c r="K10647" s="2">
        <v>2.1918000000000002</v>
      </c>
      <c r="N10647" s="2">
        <v>0.20530000000000001</v>
      </c>
      <c r="V10647" s="2">
        <v>1.20429999</v>
      </c>
      <c r="X10647" s="2">
        <v>5.1939999999999998E-3</v>
      </c>
      <c r="BH10647" s="2">
        <v>1.3815000099999999</v>
      </c>
      <c r="BL10647" s="2">
        <v>0.21729999999999999</v>
      </c>
      <c r="BS10647" s="2">
        <v>1</v>
      </c>
    </row>
    <row r="10648" spans="2:71" ht="15" hidden="1" customHeight="1" x14ac:dyDescent="0.2">
      <c r="B10648" s="2">
        <v>29775</v>
      </c>
      <c r="J10648" s="2">
        <v>0.57199999999999995</v>
      </c>
      <c r="K10648" s="2">
        <v>2.2656999799999999</v>
      </c>
      <c r="N10648" s="2">
        <v>0.1976</v>
      </c>
      <c r="V10648" s="2">
        <v>1.2058</v>
      </c>
      <c r="X10648" s="2">
        <v>5.2579999999999997E-3</v>
      </c>
      <c r="BH10648" s="2">
        <v>1.3816000100000001</v>
      </c>
      <c r="BL10648" s="2">
        <v>0.23150000000000001</v>
      </c>
      <c r="BS10648" s="2">
        <v>1</v>
      </c>
    </row>
    <row r="10649" spans="2:71" ht="15" hidden="1" customHeight="1" x14ac:dyDescent="0.2">
      <c r="B10649" s="2">
        <v>29537</v>
      </c>
      <c r="J10649" s="2">
        <v>0.69569999999999999</v>
      </c>
      <c r="K10649" s="2">
        <v>2.8541999800000002</v>
      </c>
      <c r="N10649" s="2">
        <v>0.23630000000000001</v>
      </c>
      <c r="V10649" s="2">
        <v>1.1824999899999999</v>
      </c>
      <c r="X10649" s="2">
        <v>5.581E-3</v>
      </c>
      <c r="BH10649" s="2">
        <v>1.38169999</v>
      </c>
      <c r="BL10649" s="2">
        <v>0.27689999999999998</v>
      </c>
      <c r="BS10649" s="2">
        <v>1</v>
      </c>
    </row>
    <row r="10650" spans="2:71" ht="15" hidden="1" customHeight="1" x14ac:dyDescent="0.2">
      <c r="B10650" s="2">
        <v>29872</v>
      </c>
      <c r="J10650" s="2">
        <v>0.64339999999999997</v>
      </c>
      <c r="K10650" s="2">
        <v>2.2246999700000001</v>
      </c>
      <c r="N10650" s="2">
        <v>0.20580000000000001</v>
      </c>
      <c r="V10650" s="2">
        <v>1.19769999</v>
      </c>
      <c r="X10650" s="2">
        <v>5.2399999999999999E-3</v>
      </c>
      <c r="BH10650" s="2">
        <v>1.38169999</v>
      </c>
      <c r="BL10650" s="2">
        <v>0.21940000000000001</v>
      </c>
      <c r="BS10650" s="2">
        <v>1</v>
      </c>
    </row>
    <row r="10651" spans="2:71" ht="15" hidden="1" customHeight="1" x14ac:dyDescent="0.2">
      <c r="B10651" s="2">
        <v>29865</v>
      </c>
      <c r="J10651" s="2">
        <v>0.63049999999999995</v>
      </c>
      <c r="K10651" s="2">
        <v>2.2233999999999998</v>
      </c>
      <c r="N10651" s="2">
        <v>0.2049</v>
      </c>
      <c r="V10651" s="2">
        <v>1.20019999</v>
      </c>
      <c r="X10651" s="2">
        <v>5.2170000000000003E-3</v>
      </c>
      <c r="BH10651" s="2">
        <v>1.3817999999999999</v>
      </c>
      <c r="BL10651" s="2">
        <v>0.21779999999999999</v>
      </c>
      <c r="BS10651" s="2">
        <v>1</v>
      </c>
    </row>
    <row r="10652" spans="2:71" ht="15" hidden="1" customHeight="1" x14ac:dyDescent="0.2">
      <c r="B10652" s="2">
        <v>29753</v>
      </c>
      <c r="J10652" s="2">
        <v>0.58849998999999997</v>
      </c>
      <c r="K10652" s="2">
        <v>2.4040999699999999</v>
      </c>
      <c r="N10652" s="2">
        <v>0.20610000000000001</v>
      </c>
      <c r="V10652" s="2">
        <v>1.204</v>
      </c>
      <c r="X10652" s="2">
        <v>5.4689999999999999E-3</v>
      </c>
      <c r="BH10652" s="2">
        <v>1.3822000000000001</v>
      </c>
      <c r="BL10652" s="2">
        <v>0.24079999999999999</v>
      </c>
      <c r="BS10652" s="2">
        <v>1</v>
      </c>
    </row>
    <row r="10653" spans="2:71" ht="15" hidden="1" customHeight="1" x14ac:dyDescent="0.2">
      <c r="B10653" s="2">
        <v>29546</v>
      </c>
      <c r="J10653" s="2">
        <v>0.68420000000000003</v>
      </c>
      <c r="K10653" s="2">
        <v>2.7979999800000002</v>
      </c>
      <c r="N10653" s="2">
        <v>0.23569999999999999</v>
      </c>
      <c r="V10653" s="2">
        <v>1.1850999900000001</v>
      </c>
      <c r="X10653" s="2">
        <v>5.5420000000000001E-3</v>
      </c>
      <c r="BH10653" s="2">
        <v>1.3827</v>
      </c>
      <c r="BL10653" s="2">
        <v>0.27460000000000001</v>
      </c>
      <c r="BS10653" s="2">
        <v>1</v>
      </c>
    </row>
    <row r="10654" spans="2:71" ht="15" hidden="1" customHeight="1" x14ac:dyDescent="0.2">
      <c r="B10654" s="2">
        <v>29524</v>
      </c>
      <c r="J10654" s="2">
        <v>0.68869999999999998</v>
      </c>
      <c r="K10654" s="2">
        <v>2.8715999700000001</v>
      </c>
      <c r="N10654" s="2">
        <v>0.2379</v>
      </c>
      <c r="V10654" s="2">
        <v>1.1776</v>
      </c>
      <c r="X10654" s="2">
        <v>5.6049999999999997E-3</v>
      </c>
      <c r="BH10654" s="2">
        <v>1.3828</v>
      </c>
      <c r="BL10654" s="2">
        <v>0.27700000000000002</v>
      </c>
      <c r="BS10654" s="2">
        <v>1</v>
      </c>
    </row>
    <row r="10655" spans="2:71" ht="15" hidden="1" customHeight="1" x14ac:dyDescent="0.2">
      <c r="B10655" s="2">
        <v>29852</v>
      </c>
      <c r="J10655" s="2">
        <v>0.61040000000000005</v>
      </c>
      <c r="K10655" s="2">
        <v>2.1708999900000001</v>
      </c>
      <c r="N10655" s="2">
        <v>0.20300000000000001</v>
      </c>
      <c r="V10655" s="2">
        <v>1.19819999</v>
      </c>
      <c r="X10655" s="2">
        <v>5.2550000000000001E-3</v>
      </c>
      <c r="BH10655" s="2">
        <v>1.3828</v>
      </c>
      <c r="BL10655" s="2">
        <v>0.21679999999999999</v>
      </c>
      <c r="BS10655" s="2">
        <v>1</v>
      </c>
    </row>
    <row r="10656" spans="2:71" ht="15" hidden="1" customHeight="1" x14ac:dyDescent="0.2">
      <c r="B10656" s="2">
        <v>29850</v>
      </c>
      <c r="J10656" s="2">
        <v>0.62609999999999999</v>
      </c>
      <c r="K10656" s="2">
        <v>2.2150999900000001</v>
      </c>
      <c r="N10656" s="2">
        <v>0.20630000000000001</v>
      </c>
      <c r="V10656" s="2">
        <v>1.1953</v>
      </c>
      <c r="X10656" s="2">
        <v>5.3270000000000001E-3</v>
      </c>
      <c r="BH10656" s="2">
        <v>1.3831</v>
      </c>
      <c r="BL10656" s="2">
        <v>0.21970000000000001</v>
      </c>
      <c r="BS10656" s="2">
        <v>1</v>
      </c>
    </row>
    <row r="10657" spans="2:71" ht="15" hidden="1" customHeight="1" x14ac:dyDescent="0.2">
      <c r="B10657" s="2">
        <v>29532</v>
      </c>
      <c r="J10657" s="2">
        <v>0.67500000000000004</v>
      </c>
      <c r="K10657" s="2">
        <v>2.8687</v>
      </c>
      <c r="N10657" s="2">
        <v>0.23580000000000001</v>
      </c>
      <c r="V10657" s="2">
        <v>1.1868999899999999</v>
      </c>
      <c r="X10657" s="2">
        <v>5.5500000000000002E-3</v>
      </c>
      <c r="BH10657" s="2">
        <v>1.3836999999999999</v>
      </c>
      <c r="BL10657" s="2">
        <v>0.27289999999999998</v>
      </c>
      <c r="BS10657" s="2">
        <v>1</v>
      </c>
    </row>
    <row r="10658" spans="2:71" ht="15" hidden="1" customHeight="1" x14ac:dyDescent="0.2">
      <c r="B10658" s="2">
        <v>29844</v>
      </c>
      <c r="J10658" s="2">
        <v>0.60089999000000005</v>
      </c>
      <c r="K10658" s="2">
        <v>2.2040000000000002</v>
      </c>
      <c r="N10658" s="2">
        <v>0.2024</v>
      </c>
      <c r="V10658" s="2">
        <v>1.1998</v>
      </c>
      <c r="X10658" s="2">
        <v>5.3200000000000001E-3</v>
      </c>
      <c r="BH10658" s="2">
        <v>1.3836999999999999</v>
      </c>
      <c r="BL10658" s="2">
        <v>0.21310000000000001</v>
      </c>
      <c r="BS10658" s="2">
        <v>1</v>
      </c>
    </row>
    <row r="10659" spans="2:71" ht="15" hidden="1" customHeight="1" x14ac:dyDescent="0.2">
      <c r="B10659" s="2">
        <v>29866</v>
      </c>
      <c r="J10659" s="2">
        <v>0.63880000000000003</v>
      </c>
      <c r="K10659" s="2">
        <v>2.2407999900000002</v>
      </c>
      <c r="N10659" s="2">
        <v>0.20660000000000001</v>
      </c>
      <c r="V10659" s="2">
        <v>1.1988000000000001</v>
      </c>
      <c r="X10659" s="2">
        <v>5.2500000000000003E-3</v>
      </c>
      <c r="BH10659" s="2">
        <v>1.3837999999999999</v>
      </c>
      <c r="BL10659" s="2">
        <v>0.21870000000000001</v>
      </c>
      <c r="BS10659" s="2">
        <v>1</v>
      </c>
    </row>
    <row r="10660" spans="2:71" ht="15" hidden="1" customHeight="1" x14ac:dyDescent="0.2">
      <c r="B10660" s="2">
        <v>29867</v>
      </c>
      <c r="J10660" s="2">
        <v>0.64349999000000002</v>
      </c>
      <c r="K10660" s="2">
        <v>2.2802999900000001</v>
      </c>
      <c r="N10660" s="2">
        <v>0.2064</v>
      </c>
      <c r="V10660" s="2">
        <v>1.1991999900000001</v>
      </c>
      <c r="X10660" s="2">
        <v>5.2430000000000003E-3</v>
      </c>
      <c r="BH10660" s="2">
        <v>1.3838999999999999</v>
      </c>
      <c r="BL10660" s="2">
        <v>0.21929999999999999</v>
      </c>
      <c r="BS10660" s="2">
        <v>1</v>
      </c>
    </row>
    <row r="10661" spans="2:71" ht="15" hidden="1" customHeight="1" x14ac:dyDescent="0.2">
      <c r="B10661" s="2">
        <v>29755</v>
      </c>
      <c r="J10661" s="2">
        <v>0.58309999999999995</v>
      </c>
      <c r="K10661" s="2">
        <v>2.38319999</v>
      </c>
      <c r="N10661" s="2">
        <v>0.20449999999999999</v>
      </c>
      <c r="V10661" s="2">
        <v>1.2055999900000001</v>
      </c>
      <c r="X10661" s="2">
        <v>5.424E-3</v>
      </c>
      <c r="BH10661" s="2">
        <v>1.3839999999999999</v>
      </c>
      <c r="BL10661" s="2">
        <v>0.2394</v>
      </c>
      <c r="BS10661" s="2">
        <v>1</v>
      </c>
    </row>
    <row r="10662" spans="2:71" ht="15" hidden="1" customHeight="1" x14ac:dyDescent="0.2">
      <c r="B10662" s="2">
        <v>29670</v>
      </c>
      <c r="J10662" s="2">
        <v>0.62119999999999997</v>
      </c>
      <c r="K10662" s="2">
        <v>2.6789999899999999</v>
      </c>
      <c r="N10662" s="2">
        <v>0.2203</v>
      </c>
      <c r="V10662" s="2">
        <v>1.1832999900000001</v>
      </c>
      <c r="X10662" s="2">
        <v>5.6610000000000002E-3</v>
      </c>
      <c r="BH10662" s="2">
        <v>1.38410001</v>
      </c>
      <c r="BL10662" s="2">
        <v>0.25890000000000002</v>
      </c>
      <c r="BS10662" s="2">
        <v>1</v>
      </c>
    </row>
    <row r="10663" spans="2:71" ht="15" hidden="1" customHeight="1" x14ac:dyDescent="0.2">
      <c r="B10663" s="2">
        <v>29868</v>
      </c>
      <c r="J10663" s="2">
        <v>0.65029999999999999</v>
      </c>
      <c r="K10663" s="2">
        <v>2.27309999</v>
      </c>
      <c r="N10663" s="2">
        <v>0.2077</v>
      </c>
      <c r="V10663" s="2">
        <v>1.1970000000000001</v>
      </c>
      <c r="X10663" s="2">
        <v>5.28E-3</v>
      </c>
      <c r="BH10663" s="2">
        <v>1.38410001</v>
      </c>
      <c r="BL10663" s="2">
        <v>0.22140000000000001</v>
      </c>
      <c r="BS10663" s="2">
        <v>1</v>
      </c>
    </row>
    <row r="10664" spans="2:71" ht="15" hidden="1" customHeight="1" x14ac:dyDescent="0.2">
      <c r="B10664" s="2">
        <v>29648</v>
      </c>
      <c r="J10664" s="2">
        <v>0.60499999999999998</v>
      </c>
      <c r="K10664" s="2">
        <v>2.6508999800000002</v>
      </c>
      <c r="N10664" s="2">
        <v>0.2195</v>
      </c>
      <c r="V10664" s="2">
        <v>1.2032</v>
      </c>
      <c r="X10664" s="2">
        <v>5.7479999999999996E-3</v>
      </c>
      <c r="BH10664" s="2">
        <v>1.3842999899999999</v>
      </c>
      <c r="BL10664" s="2">
        <v>0.25700000000000001</v>
      </c>
      <c r="BS10664" s="2">
        <v>1</v>
      </c>
    </row>
    <row r="10665" spans="2:71" ht="15" hidden="1" customHeight="1" x14ac:dyDescent="0.2">
      <c r="B10665" s="2">
        <v>29756</v>
      </c>
      <c r="J10665" s="2">
        <v>0.58079999999999998</v>
      </c>
      <c r="K10665" s="2">
        <v>2.3753999800000001</v>
      </c>
      <c r="N10665" s="2">
        <v>0.2031</v>
      </c>
      <c r="V10665" s="2">
        <v>1.2058</v>
      </c>
      <c r="X10665" s="2">
        <v>5.3959999999999998E-3</v>
      </c>
      <c r="BH10665" s="2">
        <v>1.3842999899999999</v>
      </c>
      <c r="BL10665" s="2">
        <v>0.2389</v>
      </c>
      <c r="BS10665" s="2">
        <v>1</v>
      </c>
    </row>
    <row r="10666" spans="2:71" ht="15" hidden="1" customHeight="1" x14ac:dyDescent="0.2">
      <c r="B10666" s="2">
        <v>29551</v>
      </c>
      <c r="J10666" s="2">
        <v>0.68539998999999996</v>
      </c>
      <c r="K10666" s="2">
        <v>2.8146999799999999</v>
      </c>
      <c r="N10666" s="2">
        <v>0.23619999999999999</v>
      </c>
      <c r="V10666" s="2">
        <v>1.18789999</v>
      </c>
      <c r="X10666" s="2">
        <v>5.4949999999999999E-3</v>
      </c>
      <c r="BH10666" s="2">
        <v>1.3844000000000001</v>
      </c>
      <c r="BL10666" s="2">
        <v>0.2752</v>
      </c>
      <c r="BS10666" s="2">
        <v>1</v>
      </c>
    </row>
    <row r="10667" spans="2:71" ht="15" hidden="1" customHeight="1" x14ac:dyDescent="0.2">
      <c r="B10667" s="2">
        <v>29662</v>
      </c>
      <c r="J10667" s="2">
        <v>0.62459998999999999</v>
      </c>
      <c r="K10667" s="2">
        <v>2.6677999799999998</v>
      </c>
      <c r="N10667" s="2">
        <v>0.222</v>
      </c>
      <c r="V10667" s="2">
        <v>1.18629999</v>
      </c>
      <c r="X10667" s="2">
        <v>5.718E-3</v>
      </c>
      <c r="BH10667" s="2">
        <v>1.3844000000000001</v>
      </c>
      <c r="BL10667" s="2">
        <v>0.25979999999999998</v>
      </c>
      <c r="BS10667" s="2">
        <v>1</v>
      </c>
    </row>
    <row r="10668" spans="2:71" ht="15" hidden="1" customHeight="1" x14ac:dyDescent="0.2">
      <c r="B10668" s="2">
        <v>29663</v>
      </c>
      <c r="J10668" s="2">
        <v>0.62689998999999996</v>
      </c>
      <c r="K10668" s="2">
        <v>2.69919997</v>
      </c>
      <c r="N10668" s="2">
        <v>0.22220000000000001</v>
      </c>
      <c r="V10668" s="2">
        <v>1.18179999</v>
      </c>
      <c r="X10668" s="2">
        <v>5.6820000000000004E-3</v>
      </c>
      <c r="BH10668" s="2">
        <v>1.3844000000000001</v>
      </c>
      <c r="BL10668" s="2">
        <v>0.26040000000000002</v>
      </c>
      <c r="BS10668" s="2">
        <v>1</v>
      </c>
    </row>
    <row r="10669" spans="2:71" ht="15" hidden="1" customHeight="1" x14ac:dyDescent="0.2">
      <c r="B10669" s="2">
        <v>29668</v>
      </c>
      <c r="J10669" s="2">
        <v>0.62249999</v>
      </c>
      <c r="K10669" s="2">
        <v>2.66239998</v>
      </c>
      <c r="N10669" s="2">
        <v>0.2203</v>
      </c>
      <c r="V10669" s="2">
        <v>1.1825999899999999</v>
      </c>
      <c r="X10669" s="2">
        <v>5.672E-3</v>
      </c>
      <c r="BH10669" s="2">
        <v>1.3845000000000001</v>
      </c>
      <c r="BL10669" s="2">
        <v>0.2586</v>
      </c>
      <c r="BS10669" s="2">
        <v>1</v>
      </c>
    </row>
    <row r="10670" spans="2:71" ht="15" hidden="1" customHeight="1" x14ac:dyDescent="0.2">
      <c r="B10670" s="2">
        <v>29789</v>
      </c>
      <c r="J10670" s="2">
        <v>0.57689999999999997</v>
      </c>
      <c r="K10670" s="2">
        <v>2.2568000000000001</v>
      </c>
      <c r="N10670" s="2">
        <v>0.19800000000000001</v>
      </c>
      <c r="V10670" s="2">
        <v>1.2126999899999999</v>
      </c>
      <c r="X10670" s="2">
        <v>5.169E-3</v>
      </c>
      <c r="BH10670" s="2">
        <v>1.3847</v>
      </c>
      <c r="BL10670" s="2">
        <v>0.2321</v>
      </c>
      <c r="BS10670" s="2">
        <v>1</v>
      </c>
    </row>
    <row r="10671" spans="2:71" ht="15" hidden="1" customHeight="1" x14ac:dyDescent="0.2">
      <c r="B10671" s="2">
        <v>29669</v>
      </c>
      <c r="J10671" s="2">
        <v>0.62360000000000004</v>
      </c>
      <c r="K10671" s="2">
        <v>2.6799999799999998</v>
      </c>
      <c r="N10671" s="2">
        <v>0.22009999999999999</v>
      </c>
      <c r="V10671" s="2">
        <v>1.1826999899999999</v>
      </c>
      <c r="X10671" s="2">
        <v>5.6670000000000002E-3</v>
      </c>
      <c r="BH10671" s="2">
        <v>1.3848</v>
      </c>
      <c r="BL10671" s="2">
        <v>0.25850000000000001</v>
      </c>
      <c r="BS10671" s="2">
        <v>1</v>
      </c>
    </row>
    <row r="10672" spans="2:71" ht="15" hidden="1" customHeight="1" x14ac:dyDescent="0.2">
      <c r="B10672" s="2">
        <v>29676</v>
      </c>
      <c r="J10672" s="2">
        <v>0.62009999999999998</v>
      </c>
      <c r="K10672" s="2">
        <v>2.6482999899999999</v>
      </c>
      <c r="N10672" s="2">
        <v>0.22109999999999999</v>
      </c>
      <c r="V10672" s="2">
        <v>1.1867999899999999</v>
      </c>
      <c r="X10672" s="2">
        <v>5.6280000000000002E-3</v>
      </c>
      <c r="BH10672" s="2">
        <v>1.3848</v>
      </c>
      <c r="BL10672" s="2">
        <v>0.25900000000000001</v>
      </c>
      <c r="BS10672" s="2">
        <v>1</v>
      </c>
    </row>
    <row r="10673" spans="2:71" ht="15" hidden="1" customHeight="1" x14ac:dyDescent="0.2">
      <c r="B10673" s="2">
        <v>29553</v>
      </c>
      <c r="J10673" s="2">
        <v>0.68289999999999995</v>
      </c>
      <c r="K10673" s="2">
        <v>2.8057999900000001</v>
      </c>
      <c r="N10673" s="2">
        <v>0.23649999999999999</v>
      </c>
      <c r="V10673" s="2">
        <v>1.1894999900000001</v>
      </c>
      <c r="X10673" s="2">
        <v>5.4869999999999997E-3</v>
      </c>
      <c r="BH10673" s="2">
        <v>1.38519999</v>
      </c>
      <c r="BL10673" s="2">
        <v>0.27560000000000001</v>
      </c>
      <c r="BS10673" s="2">
        <v>1</v>
      </c>
    </row>
    <row r="10674" spans="2:71" ht="15" hidden="1" customHeight="1" x14ac:dyDescent="0.2">
      <c r="B10674" s="2">
        <v>29665</v>
      </c>
      <c r="J10674" s="2">
        <v>0.62679998999999997</v>
      </c>
      <c r="K10674" s="2">
        <v>2.6752999700000002</v>
      </c>
      <c r="N10674" s="2">
        <v>0.22140000000000001</v>
      </c>
      <c r="V10674" s="2">
        <v>1.1808999899999999</v>
      </c>
      <c r="X10674" s="2">
        <v>5.666E-3</v>
      </c>
      <c r="BH10674" s="2">
        <v>1.38519999</v>
      </c>
      <c r="BL10674" s="2">
        <v>0.25979999999999998</v>
      </c>
      <c r="BS10674" s="2">
        <v>1</v>
      </c>
    </row>
    <row r="10675" spans="2:71" ht="15" hidden="1" customHeight="1" x14ac:dyDescent="0.2">
      <c r="B10675" s="2">
        <v>29543</v>
      </c>
      <c r="J10675" s="2">
        <v>0.69</v>
      </c>
      <c r="K10675" s="2">
        <v>2.84149998</v>
      </c>
      <c r="N10675" s="2">
        <v>0.2364</v>
      </c>
      <c r="V10675" s="2">
        <v>1.18779999</v>
      </c>
      <c r="X10675" s="2">
        <v>5.5799999999999999E-3</v>
      </c>
      <c r="BH10675" s="2">
        <v>1.3853</v>
      </c>
      <c r="BL10675" s="2">
        <v>0.27500000000000002</v>
      </c>
      <c r="BS10675" s="2">
        <v>1</v>
      </c>
    </row>
    <row r="10676" spans="2:71" ht="15" hidden="1" customHeight="1" x14ac:dyDescent="0.2">
      <c r="B10676" s="2">
        <v>29647</v>
      </c>
      <c r="J10676" s="2">
        <v>0.60389999000000005</v>
      </c>
      <c r="K10676" s="2">
        <v>2.62579998</v>
      </c>
      <c r="N10676" s="2">
        <v>0.22009999999999999</v>
      </c>
      <c r="V10676" s="2">
        <v>1.2033999900000001</v>
      </c>
      <c r="X10676" s="2">
        <v>5.6940000000000003E-3</v>
      </c>
      <c r="BH10676" s="2">
        <v>1.3855</v>
      </c>
      <c r="BL10676" s="2">
        <v>0.2576</v>
      </c>
      <c r="BS10676" s="2">
        <v>1</v>
      </c>
    </row>
    <row r="10677" spans="2:71" ht="15" hidden="1" customHeight="1" x14ac:dyDescent="0.2">
      <c r="B10677" s="2">
        <v>29658</v>
      </c>
      <c r="J10677" s="2">
        <v>0.61939999000000001</v>
      </c>
      <c r="K10677" s="2">
        <v>2.6461999700000001</v>
      </c>
      <c r="N10677" s="2">
        <v>0.22120000000000001</v>
      </c>
      <c r="V10677" s="2">
        <v>1.1928999899999999</v>
      </c>
      <c r="X10677" s="2">
        <v>5.744E-3</v>
      </c>
      <c r="BH10677" s="2">
        <v>1.3855999999999999</v>
      </c>
      <c r="BL10677" s="2">
        <v>0.25829999999999997</v>
      </c>
      <c r="BS10677" s="2">
        <v>1</v>
      </c>
    </row>
    <row r="10678" spans="2:71" ht="15" hidden="1" customHeight="1" x14ac:dyDescent="0.2">
      <c r="B10678" s="2">
        <v>29644</v>
      </c>
      <c r="J10678" s="2">
        <v>0.60950000000000004</v>
      </c>
      <c r="K10678" s="2">
        <v>2.6482999899999999</v>
      </c>
      <c r="N10678" s="2">
        <v>0.22020000000000001</v>
      </c>
      <c r="V10678" s="2">
        <v>1.2013</v>
      </c>
      <c r="X10678" s="2">
        <v>5.7270000000000003E-3</v>
      </c>
      <c r="BH10678" s="2">
        <v>1.3856999999999999</v>
      </c>
      <c r="BL10678" s="2">
        <v>0.25900000000000001</v>
      </c>
      <c r="BS10678" s="2">
        <v>1</v>
      </c>
    </row>
    <row r="10679" spans="2:71" ht="15" hidden="1" customHeight="1" x14ac:dyDescent="0.2">
      <c r="B10679" s="2">
        <v>29544</v>
      </c>
      <c r="J10679" s="2">
        <v>0.69230000000000003</v>
      </c>
      <c r="K10679" s="2">
        <v>2.8197999899999999</v>
      </c>
      <c r="N10679" s="2">
        <v>0.23649999999999999</v>
      </c>
      <c r="V10679" s="2">
        <v>1.1867999899999999</v>
      </c>
      <c r="X10679" s="2">
        <v>5.5789999999999998E-3</v>
      </c>
      <c r="BH10679" s="2">
        <v>1.3859000100000001</v>
      </c>
      <c r="BL10679" s="2">
        <v>0.27579999999999999</v>
      </c>
      <c r="BS10679" s="2">
        <v>1</v>
      </c>
    </row>
    <row r="10680" spans="2:71" ht="15" hidden="1" customHeight="1" x14ac:dyDescent="0.2">
      <c r="B10680" s="2">
        <v>29529</v>
      </c>
      <c r="J10680" s="2">
        <v>0.68810000000000004</v>
      </c>
      <c r="K10680" s="2">
        <v>2.8992999799999999</v>
      </c>
      <c r="N10680" s="2">
        <v>0.23749999999999999</v>
      </c>
      <c r="V10680" s="2">
        <v>1.18169999</v>
      </c>
      <c r="X10680" s="2">
        <v>5.6410000000000002E-3</v>
      </c>
      <c r="BH10680" s="2">
        <v>1.3860000100000001</v>
      </c>
      <c r="BL10680" s="2">
        <v>0.27689999999999998</v>
      </c>
      <c r="BS10680" s="2">
        <v>1</v>
      </c>
    </row>
    <row r="10681" spans="2:71" ht="15" hidden="1" customHeight="1" x14ac:dyDescent="0.2">
      <c r="B10681" s="2">
        <v>29651</v>
      </c>
      <c r="J10681" s="2">
        <v>0.61170000000000002</v>
      </c>
      <c r="K10681" s="2">
        <v>2.6320999899999999</v>
      </c>
      <c r="N10681" s="2">
        <v>0.2195</v>
      </c>
      <c r="V10681" s="2">
        <v>1.1997</v>
      </c>
      <c r="X10681" s="2">
        <v>5.7409999999999996E-3</v>
      </c>
      <c r="BH10681" s="2">
        <v>1.3860000100000001</v>
      </c>
      <c r="BL10681" s="2">
        <v>0.2571</v>
      </c>
      <c r="BS10681" s="2">
        <v>1</v>
      </c>
    </row>
    <row r="10682" spans="2:71" ht="15" hidden="1" customHeight="1" x14ac:dyDescent="0.2">
      <c r="B10682" s="2">
        <v>29664</v>
      </c>
      <c r="J10682" s="2">
        <v>0.63380000000000003</v>
      </c>
      <c r="K10682" s="2">
        <v>2.6957999799999999</v>
      </c>
      <c r="N10682" s="2">
        <v>0.2228</v>
      </c>
      <c r="V10682" s="2">
        <v>1.18159999</v>
      </c>
      <c r="X10682" s="2">
        <v>5.6610000000000002E-3</v>
      </c>
      <c r="BH10682" s="2">
        <v>1.3860000100000001</v>
      </c>
      <c r="BL10682" s="2">
        <v>0.2616</v>
      </c>
      <c r="BS10682" s="2">
        <v>1</v>
      </c>
    </row>
    <row r="10683" spans="2:71" ht="15" hidden="1" customHeight="1" x14ac:dyDescent="0.2">
      <c r="B10683" s="2">
        <v>29545</v>
      </c>
      <c r="J10683" s="2">
        <v>0.68799999000000001</v>
      </c>
      <c r="K10683" s="2">
        <v>2.8326999800000001</v>
      </c>
      <c r="N10683" s="2">
        <v>0.23699999999999999</v>
      </c>
      <c r="V10683" s="2">
        <v>1.1873</v>
      </c>
      <c r="X10683" s="2">
        <v>5.5630000000000002E-3</v>
      </c>
      <c r="BH10683" s="2">
        <v>1.3862000000000001</v>
      </c>
      <c r="BL10683" s="2">
        <v>0.27560000000000001</v>
      </c>
      <c r="BS10683" s="2">
        <v>1</v>
      </c>
    </row>
    <row r="10684" spans="2:71" ht="15" hidden="1" customHeight="1" x14ac:dyDescent="0.2">
      <c r="B10684" s="2">
        <v>29754</v>
      </c>
      <c r="J10684" s="2">
        <v>0.59060000000000001</v>
      </c>
      <c r="K10684" s="2">
        <v>2.4068999899999999</v>
      </c>
      <c r="N10684" s="2">
        <v>0.20569999999999999</v>
      </c>
      <c r="V10684" s="2">
        <v>1.2051000000000001</v>
      </c>
      <c r="X10684" s="2">
        <v>5.4679999999999998E-3</v>
      </c>
      <c r="BH10684" s="2">
        <v>1.3866000000000001</v>
      </c>
      <c r="BL10684" s="2">
        <v>0.24099999999999999</v>
      </c>
      <c r="BS10684" s="2">
        <v>1</v>
      </c>
    </row>
    <row r="10685" spans="2:71" ht="15" hidden="1" customHeight="1" x14ac:dyDescent="0.2">
      <c r="B10685" s="2">
        <v>29539</v>
      </c>
      <c r="J10685" s="2">
        <v>0.69259999999999999</v>
      </c>
      <c r="K10685" s="2">
        <v>2.8512999699999999</v>
      </c>
      <c r="N10685" s="2">
        <v>0.23769999999999999</v>
      </c>
      <c r="V10685" s="2">
        <v>1.18629999</v>
      </c>
      <c r="X10685" s="2">
        <v>5.5669999999999999E-3</v>
      </c>
      <c r="BH10685" s="2">
        <v>1.3867</v>
      </c>
      <c r="BL10685" s="2">
        <v>0.27739999999999998</v>
      </c>
      <c r="BS10685" s="2">
        <v>1</v>
      </c>
    </row>
    <row r="10686" spans="2:71" ht="15" hidden="1" customHeight="1" x14ac:dyDescent="0.2">
      <c r="B10686" s="2">
        <v>29661</v>
      </c>
      <c r="J10686" s="2">
        <v>0.625</v>
      </c>
      <c r="K10686" s="2">
        <v>2.6629999899999999</v>
      </c>
      <c r="N10686" s="2">
        <v>0.22120000000000001</v>
      </c>
      <c r="V10686" s="2">
        <v>1.19</v>
      </c>
      <c r="X10686" s="2">
        <v>5.7479999999999996E-3</v>
      </c>
      <c r="BH10686" s="2">
        <v>1.3868999900000001</v>
      </c>
      <c r="BL10686" s="2">
        <v>0.25890000000000002</v>
      </c>
      <c r="BS10686" s="2">
        <v>1</v>
      </c>
    </row>
    <row r="10687" spans="2:71" ht="15" hidden="1" customHeight="1" x14ac:dyDescent="0.2">
      <c r="B10687" s="2">
        <v>29550</v>
      </c>
      <c r="J10687" s="2">
        <v>0.68719998999999998</v>
      </c>
      <c r="K10687" s="2">
        <v>2.7988999799999998</v>
      </c>
      <c r="N10687" s="2">
        <v>0.2366</v>
      </c>
      <c r="V10687" s="2">
        <v>1.1880999999999999</v>
      </c>
      <c r="X10687" s="2">
        <v>5.5669999999999999E-3</v>
      </c>
      <c r="BH10687" s="2">
        <v>1.3869999900000001</v>
      </c>
      <c r="BL10687" s="2">
        <v>0.2762</v>
      </c>
      <c r="BS10687" s="2">
        <v>1</v>
      </c>
    </row>
    <row r="10688" spans="2:71" ht="15" hidden="1" customHeight="1" x14ac:dyDescent="0.2">
      <c r="B10688" s="2">
        <v>29819</v>
      </c>
      <c r="J10688" s="2">
        <v>0.56299999000000001</v>
      </c>
      <c r="K10688" s="2">
        <v>2.2620999799999999</v>
      </c>
      <c r="N10688" s="2">
        <v>0.19819999999999999</v>
      </c>
      <c r="V10688" s="2">
        <v>1.2058</v>
      </c>
      <c r="X10688" s="2">
        <v>5.3070000000000001E-3</v>
      </c>
      <c r="BH10688" s="2">
        <v>1.3869999900000001</v>
      </c>
      <c r="BL10688" s="2">
        <v>0.23039999999999999</v>
      </c>
      <c r="BS10688" s="2">
        <v>1</v>
      </c>
    </row>
    <row r="10689" spans="2:71" ht="15" hidden="1" customHeight="1" x14ac:dyDescent="0.2">
      <c r="B10689" s="2">
        <v>29556</v>
      </c>
      <c r="J10689" s="2">
        <v>0.68139998999999996</v>
      </c>
      <c r="K10689" s="2">
        <v>2.8014999899999999</v>
      </c>
      <c r="N10689" s="2">
        <v>0.23469999999999999</v>
      </c>
      <c r="V10689" s="2">
        <v>1.1927999899999999</v>
      </c>
      <c r="X10689" s="2">
        <v>5.4749999999999998E-3</v>
      </c>
      <c r="BH10689" s="2">
        <v>1.3872</v>
      </c>
      <c r="BL10689" s="2">
        <v>0.2737</v>
      </c>
      <c r="BS10689" s="2">
        <v>1</v>
      </c>
    </row>
    <row r="10690" spans="2:71" ht="15" hidden="1" customHeight="1" x14ac:dyDescent="0.2">
      <c r="B10690" s="2">
        <v>29654</v>
      </c>
      <c r="J10690" s="2">
        <v>0.61489998999999995</v>
      </c>
      <c r="K10690" s="2">
        <v>2.6557999799999998</v>
      </c>
      <c r="N10690" s="2">
        <v>0.22070000000000001</v>
      </c>
      <c r="V10690" s="2">
        <v>1.1973999900000001</v>
      </c>
      <c r="X10690" s="2">
        <v>5.7939999999999997E-3</v>
      </c>
      <c r="BH10690" s="2">
        <v>1.3872</v>
      </c>
      <c r="BL10690" s="2">
        <v>0.2571</v>
      </c>
      <c r="BS10690" s="2">
        <v>1</v>
      </c>
    </row>
    <row r="10691" spans="2:71" ht="15" hidden="1" customHeight="1" x14ac:dyDescent="0.2">
      <c r="B10691" s="2">
        <v>29851</v>
      </c>
      <c r="J10691" s="2">
        <v>0.61170000000000002</v>
      </c>
      <c r="K10691" s="2">
        <v>2.19289997</v>
      </c>
      <c r="N10691" s="2">
        <v>0.20499999999999999</v>
      </c>
      <c r="V10691" s="2">
        <v>1.19809999</v>
      </c>
      <c r="X10691" s="2">
        <v>5.28E-3</v>
      </c>
      <c r="BH10691" s="2">
        <v>1.3873</v>
      </c>
      <c r="BL10691" s="2">
        <v>0.21809999999999999</v>
      </c>
      <c r="BS10691" s="2">
        <v>1</v>
      </c>
    </row>
    <row r="10692" spans="2:71" ht="15" hidden="1" customHeight="1" x14ac:dyDescent="0.2">
      <c r="B10692" s="2">
        <v>29538</v>
      </c>
      <c r="J10692" s="2">
        <v>0.69419998999999999</v>
      </c>
      <c r="K10692" s="2">
        <v>2.86569998</v>
      </c>
      <c r="N10692" s="2">
        <v>0.23680000000000001</v>
      </c>
      <c r="V10692" s="2">
        <v>1.1849999899999999</v>
      </c>
      <c r="X10692" s="2">
        <v>5.5919999999999997E-3</v>
      </c>
      <c r="BH10692" s="2">
        <v>1.3875</v>
      </c>
      <c r="BL10692" s="2">
        <v>0.27750000000000002</v>
      </c>
      <c r="BS10692" s="2">
        <v>1</v>
      </c>
    </row>
    <row r="10693" spans="2:71" ht="15" hidden="1" customHeight="1" x14ac:dyDescent="0.2">
      <c r="B10693" s="2">
        <v>29530</v>
      </c>
      <c r="J10693" s="2">
        <v>0.68149999999999999</v>
      </c>
      <c r="K10693" s="2">
        <v>2.8970999700000002</v>
      </c>
      <c r="N10693" s="2">
        <v>0.23680000000000001</v>
      </c>
      <c r="V10693" s="2">
        <v>1.18419999</v>
      </c>
      <c r="X10693" s="2">
        <v>5.5999999999999999E-3</v>
      </c>
      <c r="BH10693" s="2">
        <v>1.3877000100000001</v>
      </c>
      <c r="BL10693" s="2">
        <v>0.27579999999999999</v>
      </c>
      <c r="BS10693" s="2">
        <v>1</v>
      </c>
    </row>
    <row r="10694" spans="2:71" ht="15" hidden="1" customHeight="1" x14ac:dyDescent="0.2">
      <c r="B10694" s="2">
        <v>29845</v>
      </c>
      <c r="J10694" s="2">
        <v>0.60529999000000001</v>
      </c>
      <c r="K10694" s="2">
        <v>2.2216999799999999</v>
      </c>
      <c r="N10694" s="2">
        <v>0.20549999999999999</v>
      </c>
      <c r="V10694" s="2">
        <v>1.2021999999999999</v>
      </c>
      <c r="X10694" s="2">
        <v>5.3E-3</v>
      </c>
      <c r="BH10694" s="2">
        <v>1.38789999</v>
      </c>
      <c r="BL10694" s="2">
        <v>0.21629999999999999</v>
      </c>
      <c r="BS10694" s="2">
        <v>1</v>
      </c>
    </row>
    <row r="10695" spans="2:71" ht="15" hidden="1" customHeight="1" x14ac:dyDescent="0.2">
      <c r="B10695" s="2">
        <v>29847</v>
      </c>
      <c r="J10695" s="2">
        <v>0.61480000000000001</v>
      </c>
      <c r="K10695" s="2">
        <v>2.2009999800000002</v>
      </c>
      <c r="N10695" s="2">
        <v>0.20549999999999999</v>
      </c>
      <c r="V10695" s="2">
        <v>1.1998</v>
      </c>
      <c r="X10695" s="2">
        <v>5.3020000000000003E-3</v>
      </c>
      <c r="BH10695" s="2">
        <v>1.38789999</v>
      </c>
      <c r="BL10695" s="2">
        <v>0.21820000000000001</v>
      </c>
      <c r="BS10695" s="2">
        <v>1</v>
      </c>
    </row>
    <row r="10696" spans="2:71" ht="15" hidden="1" customHeight="1" x14ac:dyDescent="0.2">
      <c r="B10696" s="2">
        <v>29542</v>
      </c>
      <c r="J10696" s="2">
        <v>0.68669999000000004</v>
      </c>
      <c r="K10696" s="2">
        <v>2.8468</v>
      </c>
      <c r="N10696" s="2">
        <v>0.23680000000000001</v>
      </c>
      <c r="V10696" s="2">
        <v>1.1888999899999999</v>
      </c>
      <c r="X10696" s="2">
        <v>5.5770000000000004E-3</v>
      </c>
      <c r="BH10696" s="2">
        <v>1.3883000000000001</v>
      </c>
      <c r="BL10696" s="2">
        <v>0.27579999999999999</v>
      </c>
      <c r="BS10696" s="2">
        <v>1</v>
      </c>
    </row>
    <row r="10697" spans="2:71" ht="15" hidden="1" customHeight="1" x14ac:dyDescent="0.2">
      <c r="B10697" s="2">
        <v>29557</v>
      </c>
      <c r="J10697" s="2">
        <v>0.68189999000000001</v>
      </c>
      <c r="K10697" s="2">
        <v>2.7976999899999999</v>
      </c>
      <c r="N10697" s="2">
        <v>0.2344</v>
      </c>
      <c r="V10697" s="2">
        <v>1.1927999899999999</v>
      </c>
      <c r="X10697" s="2">
        <v>5.5319999999999996E-3</v>
      </c>
      <c r="BH10697" s="2">
        <v>1.3886999900000001</v>
      </c>
      <c r="BL10697" s="2">
        <v>0.2737</v>
      </c>
      <c r="BS10697" s="2">
        <v>1</v>
      </c>
    </row>
    <row r="10698" spans="2:71" ht="15" hidden="1" customHeight="1" x14ac:dyDescent="0.2">
      <c r="B10698" s="2">
        <v>29650</v>
      </c>
      <c r="J10698" s="2">
        <v>0.61639999999999995</v>
      </c>
      <c r="K10698" s="2">
        <v>2.6471999899999998</v>
      </c>
      <c r="N10698" s="2">
        <v>0.22</v>
      </c>
      <c r="V10698" s="2">
        <v>1.2007999899999999</v>
      </c>
      <c r="X10698" s="2">
        <v>5.7520000000000002E-3</v>
      </c>
      <c r="BH10698" s="2">
        <v>1.3886999900000001</v>
      </c>
      <c r="BL10698" s="2">
        <v>0.25819999999999999</v>
      </c>
      <c r="BS10698" s="2">
        <v>1</v>
      </c>
    </row>
    <row r="10699" spans="2:71" ht="15" hidden="1" customHeight="1" x14ac:dyDescent="0.2">
      <c r="B10699" s="2">
        <v>29825</v>
      </c>
      <c r="J10699" s="2">
        <v>0.56259999000000005</v>
      </c>
      <c r="K10699" s="2">
        <v>2.2294999999999998</v>
      </c>
      <c r="N10699" s="2">
        <v>0.19750000000000001</v>
      </c>
      <c r="V10699" s="2">
        <v>1.2106999899999999</v>
      </c>
      <c r="X10699" s="2">
        <v>5.2459999999999998E-3</v>
      </c>
      <c r="BH10699" s="2">
        <v>1.3886999900000001</v>
      </c>
      <c r="BL10699" s="2">
        <v>0.2298</v>
      </c>
      <c r="BS10699" s="2">
        <v>1</v>
      </c>
    </row>
    <row r="10700" spans="2:71" ht="15" hidden="1" customHeight="1" x14ac:dyDescent="0.2">
      <c r="B10700" s="2">
        <v>29791</v>
      </c>
      <c r="J10700" s="2">
        <v>0.57879999000000004</v>
      </c>
      <c r="K10700" s="2">
        <v>2.2719</v>
      </c>
      <c r="N10700" s="2">
        <v>0.19919999999999999</v>
      </c>
      <c r="V10700" s="2">
        <v>1.2181999999999999</v>
      </c>
      <c r="X10700" s="2">
        <v>5.1960000000000001E-3</v>
      </c>
      <c r="BH10700" s="2">
        <v>1.389</v>
      </c>
      <c r="BL10700" s="2">
        <v>0.2344</v>
      </c>
      <c r="BS10700" s="2">
        <v>1</v>
      </c>
    </row>
    <row r="10701" spans="2:71" ht="15" hidden="1" customHeight="1" x14ac:dyDescent="0.2">
      <c r="B10701" s="2">
        <v>29655</v>
      </c>
      <c r="J10701" s="2">
        <v>0.62619999999999998</v>
      </c>
      <c r="K10701" s="2">
        <v>2.66469997</v>
      </c>
      <c r="N10701" s="2">
        <v>0.22220000000000001</v>
      </c>
      <c r="V10701" s="2">
        <v>1.1971000000000001</v>
      </c>
      <c r="X10701" s="2">
        <v>5.7980000000000002E-3</v>
      </c>
      <c r="BH10701" s="2">
        <v>1.3892</v>
      </c>
      <c r="BL10701" s="2">
        <v>0.25919999999999999</v>
      </c>
      <c r="BS10701" s="2">
        <v>1</v>
      </c>
    </row>
    <row r="10702" spans="2:71" ht="15" hidden="1" customHeight="1" x14ac:dyDescent="0.2">
      <c r="B10702" s="2">
        <v>29817</v>
      </c>
      <c r="J10702" s="2">
        <v>0.55689999000000001</v>
      </c>
      <c r="K10702" s="2">
        <v>2.2198000000000002</v>
      </c>
      <c r="N10702" s="2">
        <v>0.19620000000000001</v>
      </c>
      <c r="V10702" s="2">
        <v>1.2116999900000001</v>
      </c>
      <c r="X10702" s="2">
        <v>5.2610000000000001E-3</v>
      </c>
      <c r="BH10702" s="2">
        <v>1.3892</v>
      </c>
      <c r="BL10702" s="2">
        <v>0.2288</v>
      </c>
      <c r="BS10702" s="2">
        <v>1</v>
      </c>
    </row>
    <row r="10703" spans="2:71" ht="15" hidden="1" customHeight="1" x14ac:dyDescent="0.2">
      <c r="B10703" s="2">
        <v>29549</v>
      </c>
      <c r="J10703" s="2">
        <v>0.68899999999999995</v>
      </c>
      <c r="K10703" s="2">
        <v>2.7871999700000001</v>
      </c>
      <c r="N10703" s="2">
        <v>0.23719999999999999</v>
      </c>
      <c r="V10703" s="2">
        <v>1.1905999899999999</v>
      </c>
      <c r="X10703" s="2">
        <v>5.5820000000000002E-3</v>
      </c>
      <c r="BH10703" s="2">
        <v>1.39030001</v>
      </c>
      <c r="BL10703" s="2">
        <v>0.27629999999999999</v>
      </c>
      <c r="BS10703" s="2">
        <v>1</v>
      </c>
    </row>
    <row r="10704" spans="2:71" ht="15" hidden="1" customHeight="1" x14ac:dyDescent="0.2">
      <c r="B10704" s="2">
        <v>29558</v>
      </c>
      <c r="J10704" s="2">
        <v>0.68149999999999999</v>
      </c>
      <c r="K10704" s="2">
        <v>2.8010000000000002</v>
      </c>
      <c r="N10704" s="2">
        <v>0.23400000000000001</v>
      </c>
      <c r="V10704" s="2">
        <v>1.1942999999999999</v>
      </c>
      <c r="X10704" s="2">
        <v>5.568E-3</v>
      </c>
      <c r="BH10704" s="2">
        <v>1.3904999899999999</v>
      </c>
      <c r="BL10704" s="2">
        <v>0.27389999999999998</v>
      </c>
      <c r="BS10704" s="2">
        <v>1</v>
      </c>
    </row>
    <row r="10705" spans="2:71" ht="15" hidden="1" customHeight="1" x14ac:dyDescent="0.2">
      <c r="B10705" s="2">
        <v>29559</v>
      </c>
      <c r="J10705" s="2">
        <v>0.67979999999999996</v>
      </c>
      <c r="K10705" s="2">
        <v>2.7938000000000001</v>
      </c>
      <c r="N10705" s="2">
        <v>0.2336</v>
      </c>
      <c r="V10705" s="2">
        <v>1.1918</v>
      </c>
      <c r="X10705" s="2">
        <v>5.6360000000000004E-3</v>
      </c>
      <c r="BH10705" s="2">
        <v>1.3907</v>
      </c>
      <c r="BL10705" s="2">
        <v>0.27300000000000002</v>
      </c>
      <c r="BS10705" s="2">
        <v>1</v>
      </c>
    </row>
    <row r="10706" spans="2:71" ht="15" hidden="1" customHeight="1" x14ac:dyDescent="0.2">
      <c r="B10706" s="2">
        <v>29846</v>
      </c>
      <c r="J10706" s="2">
        <v>0.61299999999999999</v>
      </c>
      <c r="K10706" s="2">
        <v>2.2021999999999999</v>
      </c>
      <c r="N10706" s="2">
        <v>0.20619999999999999</v>
      </c>
      <c r="V10706" s="2">
        <v>1.20209999</v>
      </c>
      <c r="X10706" s="2">
        <v>5.3119999999999999E-3</v>
      </c>
      <c r="BH10706" s="2">
        <v>1.3908</v>
      </c>
      <c r="BL10706" s="2">
        <v>0.21890000000000001</v>
      </c>
      <c r="BS10706" s="2">
        <v>1</v>
      </c>
    </row>
    <row r="10707" spans="2:71" ht="15" hidden="1" customHeight="1" x14ac:dyDescent="0.2">
      <c r="B10707" s="2">
        <v>29633</v>
      </c>
      <c r="J10707" s="2">
        <v>0.58919999999999995</v>
      </c>
      <c r="K10707" s="2">
        <v>2.7249999900000001</v>
      </c>
      <c r="N10707" s="2">
        <v>0.2177</v>
      </c>
      <c r="V10707" s="2">
        <v>1.20629999</v>
      </c>
      <c r="X10707" s="2">
        <v>5.7829999999999999E-3</v>
      </c>
      <c r="BH10707" s="2">
        <v>1.3909</v>
      </c>
      <c r="BL10707" s="2">
        <v>0.25509999999999999</v>
      </c>
      <c r="BS10707" s="2">
        <v>1</v>
      </c>
    </row>
    <row r="10708" spans="2:71" ht="15" hidden="1" customHeight="1" x14ac:dyDescent="0.2">
      <c r="B10708" s="2">
        <v>29823</v>
      </c>
      <c r="J10708" s="2">
        <v>0.55700000000000005</v>
      </c>
      <c r="K10708" s="2">
        <v>2.2131999699999998</v>
      </c>
      <c r="N10708" s="2">
        <v>0.19719999999999999</v>
      </c>
      <c r="V10708" s="2">
        <v>1.2137</v>
      </c>
      <c r="X10708" s="2">
        <v>5.2570000000000004E-3</v>
      </c>
      <c r="BH10708" s="2">
        <v>1.3909</v>
      </c>
      <c r="BL10708" s="2">
        <v>0.22850000000000001</v>
      </c>
      <c r="BS10708" s="2">
        <v>1</v>
      </c>
    </row>
    <row r="10709" spans="2:71" ht="15" hidden="1" customHeight="1" x14ac:dyDescent="0.2">
      <c r="B10709" s="2">
        <v>29531</v>
      </c>
      <c r="J10709" s="2">
        <v>0.68130000000000002</v>
      </c>
      <c r="K10709" s="2">
        <v>2.8966999900000001</v>
      </c>
      <c r="N10709" s="2">
        <v>0.23719999999999999</v>
      </c>
      <c r="V10709" s="2">
        <v>1.18789999</v>
      </c>
      <c r="X10709" s="2">
        <v>5.6179999999999997E-3</v>
      </c>
      <c r="BH10709" s="2">
        <v>1.391</v>
      </c>
      <c r="BL10709" s="2">
        <v>0.27539999999999998</v>
      </c>
      <c r="BS10709" s="2">
        <v>1</v>
      </c>
    </row>
    <row r="10710" spans="2:71" ht="15" hidden="1" customHeight="1" x14ac:dyDescent="0.2">
      <c r="B10710" s="2">
        <v>29643</v>
      </c>
      <c r="J10710" s="2">
        <v>0.62039999999999995</v>
      </c>
      <c r="K10710" s="2">
        <v>2.6721999900000002</v>
      </c>
      <c r="N10710" s="2">
        <v>0.2213</v>
      </c>
      <c r="V10710" s="2">
        <v>1.20029999</v>
      </c>
      <c r="X10710" s="2">
        <v>5.7809999999999997E-3</v>
      </c>
      <c r="BH10710" s="2">
        <v>1.3911</v>
      </c>
      <c r="BL10710" s="2">
        <v>0.25950000000000001</v>
      </c>
      <c r="BS10710" s="2">
        <v>1</v>
      </c>
    </row>
    <row r="10711" spans="2:71" ht="15" hidden="1" customHeight="1" x14ac:dyDescent="0.2">
      <c r="B10711" s="2">
        <v>29636</v>
      </c>
      <c r="J10711" s="2">
        <v>0.61660000000000004</v>
      </c>
      <c r="K10711" s="2">
        <v>2.7397999799999999</v>
      </c>
      <c r="N10711" s="2">
        <v>0.22309999999999999</v>
      </c>
      <c r="V10711" s="2">
        <v>1.1992999900000001</v>
      </c>
      <c r="X10711" s="2">
        <v>5.7949999999999998E-3</v>
      </c>
      <c r="BH10711" s="2">
        <v>1.3912000099999999</v>
      </c>
      <c r="BL10711" s="2">
        <v>0.26069999999999999</v>
      </c>
      <c r="BS10711" s="2">
        <v>1</v>
      </c>
    </row>
    <row r="10712" spans="2:71" ht="15" hidden="1" customHeight="1" x14ac:dyDescent="0.2">
      <c r="B10712" s="2">
        <v>29790</v>
      </c>
      <c r="J10712" s="2">
        <v>0.58040000000000003</v>
      </c>
      <c r="K10712" s="2">
        <v>2.26279998</v>
      </c>
      <c r="N10712" s="2">
        <v>0.1991</v>
      </c>
      <c r="V10712" s="2">
        <v>1.2194999900000001</v>
      </c>
      <c r="X10712" s="2">
        <v>5.2110000000000004E-3</v>
      </c>
      <c r="BH10712" s="2">
        <v>1.3912000099999999</v>
      </c>
      <c r="BL10712" s="2">
        <v>0.2344</v>
      </c>
      <c r="BS10712" s="2">
        <v>1</v>
      </c>
    </row>
    <row r="10713" spans="2:71" ht="15" hidden="1" customHeight="1" x14ac:dyDescent="0.2">
      <c r="B10713" s="2">
        <v>29797</v>
      </c>
      <c r="J10713" s="2">
        <v>0.57309999</v>
      </c>
      <c r="K10713" s="2">
        <v>2.2746</v>
      </c>
      <c r="N10713" s="2">
        <v>0.19839999999999999</v>
      </c>
      <c r="V10713" s="2">
        <v>1.2248999899999999</v>
      </c>
      <c r="X10713" s="2">
        <v>5.1260000000000003E-3</v>
      </c>
      <c r="BH10713" s="2">
        <v>1.3912000099999999</v>
      </c>
      <c r="BL10713" s="2">
        <v>0.23319999999999999</v>
      </c>
      <c r="BS10713" s="2">
        <v>1</v>
      </c>
    </row>
    <row r="10714" spans="2:71" ht="15" hidden="1" customHeight="1" x14ac:dyDescent="0.2">
      <c r="B10714" s="2">
        <v>29816</v>
      </c>
      <c r="J10714" s="2">
        <v>0.5605</v>
      </c>
      <c r="K10714" s="2">
        <v>2.2257999800000001</v>
      </c>
      <c r="N10714" s="2">
        <v>0.1973</v>
      </c>
      <c r="V10714" s="2">
        <v>1.2162999999999999</v>
      </c>
      <c r="X10714" s="2">
        <v>5.2859999999999999E-3</v>
      </c>
      <c r="BH10714" s="2">
        <v>1.3912000099999999</v>
      </c>
      <c r="BL10714" s="2">
        <v>0.23089999999999999</v>
      </c>
      <c r="BS10714" s="2">
        <v>1</v>
      </c>
    </row>
    <row r="10715" spans="2:71" ht="15" hidden="1" customHeight="1" x14ac:dyDescent="0.2">
      <c r="B10715" s="2">
        <v>29630</v>
      </c>
      <c r="J10715" s="2">
        <v>0.59689999000000005</v>
      </c>
      <c r="K10715" s="2">
        <v>2.7462</v>
      </c>
      <c r="N10715" s="2">
        <v>0.21890000000000001</v>
      </c>
      <c r="V10715" s="2">
        <v>1.2013</v>
      </c>
      <c r="X10715" s="2">
        <v>5.8060000000000004E-3</v>
      </c>
      <c r="BH10715" s="2">
        <v>1.3916999999999999</v>
      </c>
      <c r="BL10715" s="2">
        <v>0.2586</v>
      </c>
      <c r="BS10715" s="2">
        <v>1</v>
      </c>
    </row>
    <row r="10716" spans="2:71" ht="15" hidden="1" customHeight="1" x14ac:dyDescent="0.2">
      <c r="B10716" s="2">
        <v>29657</v>
      </c>
      <c r="J10716" s="2">
        <v>0.61909999999999998</v>
      </c>
      <c r="K10716" s="2">
        <v>2.6593</v>
      </c>
      <c r="N10716" s="2">
        <v>0.22189999999999999</v>
      </c>
      <c r="V10716" s="2">
        <v>1.198</v>
      </c>
      <c r="X10716" s="2">
        <v>5.777E-3</v>
      </c>
      <c r="BH10716" s="2">
        <v>1.3916999999999999</v>
      </c>
      <c r="BL10716" s="2">
        <v>0.2596</v>
      </c>
      <c r="BS10716" s="2">
        <v>1</v>
      </c>
    </row>
    <row r="10717" spans="2:71" ht="15" hidden="1" customHeight="1" x14ac:dyDescent="0.2">
      <c r="B10717" s="2">
        <v>29642</v>
      </c>
      <c r="J10717" s="2">
        <v>0.62679998999999997</v>
      </c>
      <c r="K10717" s="2">
        <v>2.669</v>
      </c>
      <c r="N10717" s="2">
        <v>0.22239999999999999</v>
      </c>
      <c r="V10717" s="2">
        <v>1.1974999900000001</v>
      </c>
      <c r="X10717" s="2">
        <v>5.7800000000000004E-3</v>
      </c>
      <c r="BH10717" s="2">
        <v>1.3921000100000001</v>
      </c>
      <c r="BL10717" s="2">
        <v>0.26050000000000001</v>
      </c>
      <c r="BS10717" s="2">
        <v>1</v>
      </c>
    </row>
    <row r="10718" spans="2:71" ht="15" hidden="1" customHeight="1" x14ac:dyDescent="0.2">
      <c r="B10718" s="2">
        <v>29818</v>
      </c>
      <c r="J10718" s="2">
        <v>0.56530000000000002</v>
      </c>
      <c r="K10718" s="2">
        <v>2.2523999799999999</v>
      </c>
      <c r="N10718" s="2">
        <v>0.19739999999999999</v>
      </c>
      <c r="V10718" s="2">
        <v>1.2115999900000001</v>
      </c>
      <c r="X10718" s="2">
        <v>5.2839999999999996E-3</v>
      </c>
      <c r="BH10718" s="2">
        <v>1.3921000100000001</v>
      </c>
      <c r="BL10718" s="2">
        <v>0.23069999999999999</v>
      </c>
      <c r="BS10718" s="2">
        <v>1</v>
      </c>
    </row>
    <row r="10719" spans="2:71" ht="15" hidden="1" customHeight="1" x14ac:dyDescent="0.2">
      <c r="B10719" s="2">
        <v>29815</v>
      </c>
      <c r="J10719" s="2">
        <v>0.5625</v>
      </c>
      <c r="K10719" s="2">
        <v>2.2269999999999999</v>
      </c>
      <c r="N10719" s="2">
        <v>0.1968</v>
      </c>
      <c r="V10719" s="2">
        <v>1.22229999</v>
      </c>
      <c r="X10719" s="2">
        <v>5.274E-3</v>
      </c>
      <c r="BH10719" s="2">
        <v>1.3921999899999999</v>
      </c>
      <c r="BL10719" s="2">
        <v>0.2303</v>
      </c>
      <c r="BS10719" s="2">
        <v>1</v>
      </c>
    </row>
    <row r="10720" spans="2:71" ht="15" hidden="1" customHeight="1" x14ac:dyDescent="0.2">
      <c r="B10720" s="2">
        <v>29824</v>
      </c>
      <c r="J10720" s="2">
        <v>0.5645</v>
      </c>
      <c r="K10720" s="2">
        <v>2.2389999899999999</v>
      </c>
      <c r="N10720" s="2">
        <v>0.1978</v>
      </c>
      <c r="V10720" s="2">
        <v>1.21419999</v>
      </c>
      <c r="X10720" s="2">
        <v>5.2760000000000003E-3</v>
      </c>
      <c r="BH10720" s="2">
        <v>1.3924000000000001</v>
      </c>
      <c r="BL10720" s="2">
        <v>0.2306</v>
      </c>
      <c r="BS10720" s="2">
        <v>1</v>
      </c>
    </row>
    <row r="10721" spans="2:71" ht="15" hidden="1" customHeight="1" x14ac:dyDescent="0.2">
      <c r="B10721" s="2">
        <v>29809</v>
      </c>
      <c r="J10721" s="2">
        <v>0.56219998999999998</v>
      </c>
      <c r="K10721" s="2">
        <v>2.1885999699999998</v>
      </c>
      <c r="N10721" s="2">
        <v>0.1963</v>
      </c>
      <c r="V10721" s="2">
        <v>1.2323</v>
      </c>
      <c r="X10721" s="2">
        <v>5.2160000000000002E-3</v>
      </c>
      <c r="BH10721" s="2">
        <v>1.3925000000000001</v>
      </c>
      <c r="BL10721" s="2">
        <v>0.2286</v>
      </c>
      <c r="BS10721" s="2">
        <v>1</v>
      </c>
    </row>
    <row r="10722" spans="2:71" ht="15" hidden="1" customHeight="1" x14ac:dyDescent="0.2">
      <c r="B10722" s="2">
        <v>29656</v>
      </c>
      <c r="J10722" s="2">
        <v>0.62</v>
      </c>
      <c r="K10722" s="2">
        <v>2.6593999899999998</v>
      </c>
      <c r="N10722" s="2">
        <v>0.2225</v>
      </c>
      <c r="V10722" s="2">
        <v>1.1989999899999999</v>
      </c>
      <c r="X10722" s="2">
        <v>5.7710000000000001E-3</v>
      </c>
      <c r="BH10722" s="2">
        <v>1.3926000000000001</v>
      </c>
      <c r="BL10722" s="2">
        <v>0.25979999999999998</v>
      </c>
      <c r="BS10722" s="2">
        <v>1</v>
      </c>
    </row>
    <row r="10723" spans="2:71" ht="15" hidden="1" customHeight="1" x14ac:dyDescent="0.2">
      <c r="B10723" s="2">
        <v>29641</v>
      </c>
      <c r="J10723" s="2">
        <v>0.63</v>
      </c>
      <c r="K10723" s="2">
        <v>2.6765999800000002</v>
      </c>
      <c r="N10723" s="2">
        <v>0.22270000000000001</v>
      </c>
      <c r="V10723" s="2">
        <v>1.19809999</v>
      </c>
      <c r="X10723" s="2">
        <v>5.7829999999999999E-3</v>
      </c>
      <c r="BH10723" s="2">
        <v>1.3928</v>
      </c>
      <c r="BL10723" s="2">
        <v>0.2611</v>
      </c>
      <c r="BS10723" s="2">
        <v>1</v>
      </c>
    </row>
    <row r="10724" spans="2:71" ht="15" hidden="1" customHeight="1" x14ac:dyDescent="0.2">
      <c r="B10724" s="2">
        <v>29574</v>
      </c>
      <c r="J10724" s="2">
        <v>0.65979999</v>
      </c>
      <c r="K10724" s="2">
        <v>2.7958999900000001</v>
      </c>
      <c r="N10724" s="2">
        <v>0.2298</v>
      </c>
      <c r="V10724" s="2">
        <v>1.1932999900000001</v>
      </c>
      <c r="X10724" s="2">
        <v>5.7190000000000001E-3</v>
      </c>
      <c r="BH10724" s="2">
        <v>1.3929</v>
      </c>
      <c r="BL10724" s="2">
        <v>0.26910000000000001</v>
      </c>
      <c r="BS10724" s="2">
        <v>1</v>
      </c>
    </row>
    <row r="10725" spans="2:71" ht="15" hidden="1" customHeight="1" x14ac:dyDescent="0.2">
      <c r="B10725" s="2">
        <v>29629</v>
      </c>
      <c r="J10725" s="2">
        <v>0.60270000000000001</v>
      </c>
      <c r="K10725" s="2">
        <v>2.7773999900000002</v>
      </c>
      <c r="N10725" s="2">
        <v>0.21879999999999999</v>
      </c>
      <c r="V10725" s="2">
        <v>1.1987000000000001</v>
      </c>
      <c r="X10725" s="2">
        <v>5.8529999999999997E-3</v>
      </c>
      <c r="BH10725" s="2">
        <v>1.3935</v>
      </c>
      <c r="BL10725" s="2">
        <v>0.25919999999999999</v>
      </c>
      <c r="BS10725" s="2">
        <v>1</v>
      </c>
    </row>
    <row r="10726" spans="2:71" ht="15" hidden="1" customHeight="1" x14ac:dyDescent="0.2">
      <c r="B10726" s="2">
        <v>29623</v>
      </c>
      <c r="J10726" s="2">
        <v>0.61419999999999997</v>
      </c>
      <c r="K10726" s="2">
        <v>2.8002999700000002</v>
      </c>
      <c r="N10726" s="2">
        <v>0.221</v>
      </c>
      <c r="V10726" s="2">
        <v>1.19569999</v>
      </c>
      <c r="X10726" s="2">
        <v>5.8669999999999998E-3</v>
      </c>
      <c r="BH10726" s="2">
        <v>1.3935999999999999</v>
      </c>
      <c r="BL10726" s="2">
        <v>0.25979999999999998</v>
      </c>
      <c r="BS10726" s="2">
        <v>1</v>
      </c>
    </row>
    <row r="10727" spans="2:71" ht="15" hidden="1" customHeight="1" x14ac:dyDescent="0.2">
      <c r="B10727" s="2">
        <v>29649</v>
      </c>
      <c r="J10727" s="2">
        <v>0.62249999</v>
      </c>
      <c r="K10727" s="2">
        <v>2.6444999899999999</v>
      </c>
      <c r="N10727" s="2">
        <v>0.22309999999999999</v>
      </c>
      <c r="V10727" s="2">
        <v>1.20259999</v>
      </c>
      <c r="X10727" s="2">
        <v>5.7819999999999998E-3</v>
      </c>
      <c r="BH10727" s="2">
        <v>1.3938000100000001</v>
      </c>
      <c r="BL10727" s="2">
        <v>0.2601</v>
      </c>
      <c r="BS10727" s="2">
        <v>1</v>
      </c>
    </row>
    <row r="10728" spans="2:71" ht="15" hidden="1" customHeight="1" x14ac:dyDescent="0.2">
      <c r="B10728" s="2">
        <v>29634</v>
      </c>
      <c r="J10728" s="2">
        <v>0.60240000000000005</v>
      </c>
      <c r="K10728" s="2">
        <v>2.7308999900000002</v>
      </c>
      <c r="N10728" s="2">
        <v>0.22070000000000001</v>
      </c>
      <c r="V10728" s="2">
        <v>1.2058</v>
      </c>
      <c r="X10728" s="2">
        <v>5.8349999999999999E-3</v>
      </c>
      <c r="BH10728" s="2">
        <v>1.3939000100000001</v>
      </c>
      <c r="BL10728" s="2">
        <v>0.25779999999999997</v>
      </c>
      <c r="BS10728" s="2">
        <v>1</v>
      </c>
    </row>
    <row r="10729" spans="2:71" ht="15" hidden="1" customHeight="1" x14ac:dyDescent="0.2">
      <c r="B10729" s="2">
        <v>29620</v>
      </c>
      <c r="J10729" s="2">
        <v>0.61550000000000005</v>
      </c>
      <c r="K10729" s="2">
        <v>2.81579998</v>
      </c>
      <c r="N10729" s="2">
        <v>0.21990000000000001</v>
      </c>
      <c r="V10729" s="2">
        <v>1.1971999900000001</v>
      </c>
      <c r="X10729" s="2">
        <v>5.8510000000000003E-3</v>
      </c>
      <c r="BH10729" s="2">
        <v>1.3940999999999999</v>
      </c>
      <c r="BL10729" s="2">
        <v>0.26040000000000002</v>
      </c>
      <c r="BS10729" s="2">
        <v>1</v>
      </c>
    </row>
    <row r="10730" spans="2:71" ht="15" hidden="1" customHeight="1" x14ac:dyDescent="0.2">
      <c r="B10730" s="2">
        <v>29628</v>
      </c>
      <c r="J10730" s="2">
        <v>0.61189998999999995</v>
      </c>
      <c r="K10730" s="2">
        <v>2.7967999899999998</v>
      </c>
      <c r="N10730" s="2">
        <v>0.22</v>
      </c>
      <c r="V10730" s="2">
        <v>1.19649999</v>
      </c>
      <c r="X10730" s="2">
        <v>5.8739999999999999E-3</v>
      </c>
      <c r="BH10730" s="2">
        <v>1.3945000000000001</v>
      </c>
      <c r="BL10730" s="2">
        <v>0.26019999999999999</v>
      </c>
      <c r="BS10730" s="2">
        <v>1</v>
      </c>
    </row>
    <row r="10731" spans="2:71" ht="15" hidden="1" customHeight="1" x14ac:dyDescent="0.2">
      <c r="B10731" s="2">
        <v>29621</v>
      </c>
      <c r="J10731" s="2">
        <v>0.62369998999999998</v>
      </c>
      <c r="K10731" s="2">
        <v>2.8184999799999999</v>
      </c>
      <c r="N10731" s="2">
        <v>0.22220000000000001</v>
      </c>
      <c r="V10731" s="2">
        <v>1.1952</v>
      </c>
      <c r="X10731" s="2">
        <v>5.8950000000000001E-3</v>
      </c>
      <c r="BH10731" s="2">
        <v>1.3954</v>
      </c>
      <c r="BL10731" s="2">
        <v>0.26250000000000001</v>
      </c>
      <c r="BS10731" s="2">
        <v>1</v>
      </c>
    </row>
    <row r="10732" spans="2:71" ht="15" hidden="1" customHeight="1" x14ac:dyDescent="0.2">
      <c r="B10732" s="2">
        <v>29822</v>
      </c>
      <c r="J10732" s="2">
        <v>0.56519998999999999</v>
      </c>
      <c r="K10732" s="2">
        <v>2.2478999800000001</v>
      </c>
      <c r="N10732" s="2">
        <v>0.19889999999999999</v>
      </c>
      <c r="V10732" s="2">
        <v>1.20819999</v>
      </c>
      <c r="X10732" s="2">
        <v>5.3099999999999996E-3</v>
      </c>
      <c r="BH10732" s="2">
        <v>1.3955</v>
      </c>
      <c r="BL10732" s="2">
        <v>0.23169999999999999</v>
      </c>
      <c r="BS10732" s="2">
        <v>1</v>
      </c>
    </row>
    <row r="10733" spans="2:71" ht="15" hidden="1" customHeight="1" x14ac:dyDescent="0.2">
      <c r="B10733" s="2">
        <v>29619</v>
      </c>
      <c r="J10733" s="2">
        <v>0.62229999999999996</v>
      </c>
      <c r="K10733" s="2">
        <v>2.8045999699999999</v>
      </c>
      <c r="N10733" s="2">
        <v>0.2205</v>
      </c>
      <c r="V10733" s="2">
        <v>1.19379999</v>
      </c>
      <c r="X10733" s="2">
        <v>5.8869999999999999E-3</v>
      </c>
      <c r="BH10733" s="2">
        <v>1.3956000099999999</v>
      </c>
      <c r="BL10733" s="2">
        <v>0.26240000000000002</v>
      </c>
      <c r="BS10733" s="2">
        <v>1</v>
      </c>
    </row>
    <row r="10734" spans="2:71" ht="15" hidden="1" customHeight="1" x14ac:dyDescent="0.2">
      <c r="B10734" s="2">
        <v>29626</v>
      </c>
      <c r="J10734" s="2">
        <v>0.61599999999999999</v>
      </c>
      <c r="K10734" s="2">
        <v>2.80209997</v>
      </c>
      <c r="N10734" s="2">
        <v>0.22220000000000001</v>
      </c>
      <c r="V10734" s="2">
        <v>1.1971000000000001</v>
      </c>
      <c r="X10734" s="2">
        <v>5.8630000000000002E-3</v>
      </c>
      <c r="BH10734" s="2">
        <v>1.39579999</v>
      </c>
      <c r="BL10734" s="2">
        <v>0.26079999999999998</v>
      </c>
      <c r="BS10734" s="2">
        <v>1</v>
      </c>
    </row>
    <row r="10735" spans="2:71" ht="15" hidden="1" customHeight="1" x14ac:dyDescent="0.2">
      <c r="B10735" s="2">
        <v>29635</v>
      </c>
      <c r="J10735" s="2">
        <v>0.61629999000000002</v>
      </c>
      <c r="K10735" s="2">
        <v>2.7281999899999998</v>
      </c>
      <c r="N10735" s="2">
        <v>0.22320000000000001</v>
      </c>
      <c r="V10735" s="2">
        <v>1.2033</v>
      </c>
      <c r="X10735" s="2">
        <v>5.8539999999999998E-3</v>
      </c>
      <c r="BH10735" s="2">
        <v>1.39579999</v>
      </c>
      <c r="BL10735" s="2">
        <v>0.26079999999999998</v>
      </c>
      <c r="BS10735" s="2">
        <v>1</v>
      </c>
    </row>
    <row r="10736" spans="2:71" ht="15" hidden="1" customHeight="1" x14ac:dyDescent="0.2">
      <c r="B10736" s="2">
        <v>29640</v>
      </c>
      <c r="J10736" s="2">
        <v>0.63009999999999999</v>
      </c>
      <c r="K10736" s="2">
        <v>2.6863999999999999</v>
      </c>
      <c r="N10736" s="2">
        <v>0.22459999999999999</v>
      </c>
      <c r="V10736" s="2">
        <v>1.1965999899999999</v>
      </c>
      <c r="X10736" s="2">
        <v>5.7540000000000004E-3</v>
      </c>
      <c r="BH10736" s="2">
        <v>1.39579999</v>
      </c>
      <c r="BL10736" s="2">
        <v>0.26269999999999999</v>
      </c>
      <c r="BS10736" s="2">
        <v>1</v>
      </c>
    </row>
    <row r="10737" spans="2:71" ht="15" hidden="1" customHeight="1" x14ac:dyDescent="0.2">
      <c r="B10737" s="2">
        <v>29560</v>
      </c>
      <c r="J10737" s="2">
        <v>0.67669999999999997</v>
      </c>
      <c r="K10737" s="2">
        <v>2.79729998</v>
      </c>
      <c r="N10737" s="2">
        <v>0.23330000000000001</v>
      </c>
      <c r="V10737" s="2">
        <v>1.19579999</v>
      </c>
      <c r="X10737" s="2">
        <v>5.6680000000000003E-3</v>
      </c>
      <c r="BH10737" s="2">
        <v>1.3964000000000001</v>
      </c>
      <c r="BL10737" s="2">
        <v>0.27239999999999998</v>
      </c>
      <c r="BS10737" s="2">
        <v>1</v>
      </c>
    </row>
    <row r="10738" spans="2:71" ht="15" hidden="1" customHeight="1" x14ac:dyDescent="0.2">
      <c r="B10738" s="2">
        <v>29802</v>
      </c>
      <c r="J10738" s="2">
        <v>0.56720000000000004</v>
      </c>
      <c r="K10738" s="2">
        <v>2.2277999799999999</v>
      </c>
      <c r="N10738" s="2">
        <v>0.19969999999999999</v>
      </c>
      <c r="V10738" s="2">
        <v>1.24249999</v>
      </c>
      <c r="X10738" s="2">
        <v>5.0759999999999998E-3</v>
      </c>
      <c r="BH10738" s="2">
        <v>1.3965999899999999</v>
      </c>
      <c r="BL10738" s="2">
        <v>0.23319999999999999</v>
      </c>
      <c r="BS10738" s="2">
        <v>1</v>
      </c>
    </row>
    <row r="10739" spans="2:71" ht="15" hidden="1" customHeight="1" x14ac:dyDescent="0.2">
      <c r="B10739" s="2">
        <v>29627</v>
      </c>
      <c r="J10739" s="2">
        <v>0.61429999999999996</v>
      </c>
      <c r="K10739" s="2">
        <v>2.80209997</v>
      </c>
      <c r="N10739" s="2">
        <v>0.22109999999999999</v>
      </c>
      <c r="V10739" s="2">
        <v>1.1989000000000001</v>
      </c>
      <c r="X10739" s="2">
        <v>5.875E-3</v>
      </c>
      <c r="BH10739" s="2">
        <v>1.3966999899999999</v>
      </c>
      <c r="BL10739" s="2">
        <v>0.2606</v>
      </c>
      <c r="BS10739" s="2">
        <v>1</v>
      </c>
    </row>
    <row r="10740" spans="2:71" ht="15" hidden="1" customHeight="1" x14ac:dyDescent="0.2">
      <c r="B10740" s="2">
        <v>29584</v>
      </c>
      <c r="J10740" s="2">
        <v>0.67249999999999999</v>
      </c>
      <c r="K10740" s="2">
        <v>2.81199998</v>
      </c>
      <c r="N10740" s="2">
        <v>0.22939999999999999</v>
      </c>
      <c r="V10740" s="2">
        <v>1.18799999</v>
      </c>
      <c r="X10740" s="2">
        <v>5.751E-3</v>
      </c>
      <c r="BH10740" s="2">
        <v>1.3968</v>
      </c>
      <c r="BL10740" s="2">
        <v>0.27179999999999999</v>
      </c>
      <c r="BS10740" s="2">
        <v>1</v>
      </c>
    </row>
    <row r="10741" spans="2:71" ht="15" hidden="1" customHeight="1" x14ac:dyDescent="0.2">
      <c r="B10741" s="2">
        <v>29577</v>
      </c>
      <c r="J10741" s="2">
        <v>0.66979999999999995</v>
      </c>
      <c r="K10741" s="2">
        <v>2.8091999900000002</v>
      </c>
      <c r="N10741" s="2">
        <v>0.23089999999999999</v>
      </c>
      <c r="V10741" s="2">
        <v>1.19389999</v>
      </c>
      <c r="X10741" s="2">
        <v>5.7530000000000003E-3</v>
      </c>
      <c r="BH10741" s="2">
        <v>1.3969</v>
      </c>
      <c r="BL10741" s="2">
        <v>0.2707</v>
      </c>
      <c r="BS10741" s="2">
        <v>1</v>
      </c>
    </row>
    <row r="10742" spans="2:71" ht="15" hidden="1" customHeight="1" x14ac:dyDescent="0.2">
      <c r="B10742" s="2">
        <v>29566</v>
      </c>
      <c r="J10742" s="2">
        <v>0.65400000000000003</v>
      </c>
      <c r="K10742" s="2">
        <v>2.7807999799999998</v>
      </c>
      <c r="N10742" s="2">
        <v>0.22800000000000001</v>
      </c>
      <c r="V10742" s="2">
        <v>1.2007000000000001</v>
      </c>
      <c r="X10742" s="2">
        <v>5.6909999999999999E-3</v>
      </c>
      <c r="BH10742" s="2">
        <v>1.3973</v>
      </c>
      <c r="BL10742" s="2">
        <v>0.26740000000000003</v>
      </c>
      <c r="BS10742" s="2">
        <v>1</v>
      </c>
    </row>
    <row r="10743" spans="2:71" ht="15" hidden="1" customHeight="1" x14ac:dyDescent="0.2">
      <c r="B10743" s="2">
        <v>29637</v>
      </c>
      <c r="J10743" s="2">
        <v>0.63649999000000002</v>
      </c>
      <c r="K10743" s="2">
        <v>2.7640999900000001</v>
      </c>
      <c r="N10743" s="2">
        <v>0.22600000000000001</v>
      </c>
      <c r="V10743" s="2">
        <v>1.1953</v>
      </c>
      <c r="X10743" s="2">
        <v>5.8180000000000003E-3</v>
      </c>
      <c r="BH10743" s="2">
        <v>1.3973</v>
      </c>
      <c r="BL10743" s="2">
        <v>0.2646</v>
      </c>
      <c r="BS10743" s="2">
        <v>1</v>
      </c>
    </row>
    <row r="10744" spans="2:71" ht="15" hidden="1" customHeight="1" x14ac:dyDescent="0.2">
      <c r="B10744" s="2">
        <v>29810</v>
      </c>
      <c r="J10744" s="2">
        <v>0.56810000000000005</v>
      </c>
      <c r="K10744" s="2">
        <v>2.2307999700000001</v>
      </c>
      <c r="N10744" s="2">
        <v>0.1971</v>
      </c>
      <c r="V10744" s="2">
        <v>1.2290999899999999</v>
      </c>
      <c r="X10744" s="2">
        <v>5.3369999999999997E-3</v>
      </c>
      <c r="BH10744" s="2">
        <v>1.3974000099999999</v>
      </c>
      <c r="BL10744" s="2">
        <v>0.23</v>
      </c>
      <c r="BS10744" s="2">
        <v>1</v>
      </c>
    </row>
    <row r="10745" spans="2:71" ht="15" hidden="1" customHeight="1" x14ac:dyDescent="0.2">
      <c r="B10745" s="2">
        <v>29812</v>
      </c>
      <c r="J10745" s="2">
        <v>0.56269999999999998</v>
      </c>
      <c r="K10745" s="2">
        <v>2.2115999799999999</v>
      </c>
      <c r="N10745" s="2">
        <v>0.1963</v>
      </c>
      <c r="V10745" s="2">
        <v>1.22629999</v>
      </c>
      <c r="X10745" s="2">
        <v>5.2610000000000001E-3</v>
      </c>
      <c r="BH10745" s="2">
        <v>1.3974000099999999</v>
      </c>
      <c r="BL10745" s="2">
        <v>0.2298</v>
      </c>
      <c r="BS10745" s="2">
        <v>1</v>
      </c>
    </row>
    <row r="10746" spans="2:71" ht="15" hidden="1" customHeight="1" x14ac:dyDescent="0.2">
      <c r="B10746" s="2">
        <v>29794</v>
      </c>
      <c r="J10746" s="2">
        <v>0.58329998999999999</v>
      </c>
      <c r="K10746" s="2">
        <v>2.2757999899999999</v>
      </c>
      <c r="N10746" s="2">
        <v>0.20050000000000001</v>
      </c>
      <c r="V10746" s="2">
        <v>1.2231999899999999</v>
      </c>
      <c r="X10746" s="2">
        <v>5.208E-3</v>
      </c>
      <c r="BH10746" s="2">
        <v>1.3976</v>
      </c>
      <c r="BL10746" s="2">
        <v>0.23630000000000001</v>
      </c>
      <c r="BS10746" s="2">
        <v>1</v>
      </c>
    </row>
    <row r="10747" spans="2:71" ht="15" hidden="1" customHeight="1" x14ac:dyDescent="0.2">
      <c r="B10747" s="2">
        <v>29796</v>
      </c>
      <c r="J10747" s="2">
        <v>0.58120000000000005</v>
      </c>
      <c r="K10747" s="2">
        <v>2.2795999899999999</v>
      </c>
      <c r="N10747" s="2">
        <v>0.2006</v>
      </c>
      <c r="V10747" s="2">
        <v>1.2269000000000001</v>
      </c>
      <c r="X10747" s="2">
        <v>5.1850000000000004E-3</v>
      </c>
      <c r="BH10747" s="2">
        <v>1.3976</v>
      </c>
      <c r="BL10747" s="2">
        <v>0.2356</v>
      </c>
      <c r="BS10747" s="2">
        <v>1</v>
      </c>
    </row>
    <row r="10748" spans="2:71" ht="15" hidden="1" customHeight="1" x14ac:dyDescent="0.2">
      <c r="B10748" s="2">
        <v>29622</v>
      </c>
      <c r="J10748" s="2">
        <v>0.62059998999999999</v>
      </c>
      <c r="K10748" s="2">
        <v>2.8016999999999999</v>
      </c>
      <c r="N10748" s="2">
        <v>0.22270000000000001</v>
      </c>
      <c r="V10748" s="2">
        <v>1.1969000000000001</v>
      </c>
      <c r="X10748" s="2">
        <v>5.9199999999999999E-3</v>
      </c>
      <c r="BH10748" s="2">
        <v>1.3979999999999999</v>
      </c>
      <c r="BL10748" s="2">
        <v>0.26190000000000002</v>
      </c>
      <c r="BS10748" s="2">
        <v>1</v>
      </c>
    </row>
    <row r="10749" spans="2:71" ht="15" hidden="1" customHeight="1" x14ac:dyDescent="0.2">
      <c r="B10749" s="2">
        <v>29804</v>
      </c>
      <c r="J10749" s="2">
        <v>0.56410000000000005</v>
      </c>
      <c r="K10749" s="2">
        <v>2.22639999</v>
      </c>
      <c r="N10749" s="2">
        <v>0.19889999999999999</v>
      </c>
      <c r="V10749" s="2">
        <v>1.2378999900000001</v>
      </c>
      <c r="X10749" s="2">
        <v>5.1479999999999998E-3</v>
      </c>
      <c r="BH10749" s="2">
        <v>1.3979999999999999</v>
      </c>
      <c r="BL10749" s="2">
        <v>0.23150000000000001</v>
      </c>
      <c r="BS10749" s="2">
        <v>1</v>
      </c>
    </row>
    <row r="10750" spans="2:71" ht="15" hidden="1" customHeight="1" x14ac:dyDescent="0.2">
      <c r="B10750" s="2">
        <v>29795</v>
      </c>
      <c r="J10750" s="2">
        <v>0.57779999999999998</v>
      </c>
      <c r="K10750" s="2">
        <v>2.28659999</v>
      </c>
      <c r="N10750" s="2">
        <v>0.20030000000000001</v>
      </c>
      <c r="V10750" s="2">
        <v>1.22669999</v>
      </c>
      <c r="X10750" s="2">
        <v>5.1749999999999999E-3</v>
      </c>
      <c r="BH10750" s="2">
        <v>1.39820001</v>
      </c>
      <c r="BL10750" s="2">
        <v>0.23549999999999999</v>
      </c>
      <c r="BS10750" s="2">
        <v>1</v>
      </c>
    </row>
    <row r="10751" spans="2:71" ht="15" hidden="1" customHeight="1" x14ac:dyDescent="0.2">
      <c r="B10751" s="2">
        <v>29578</v>
      </c>
      <c r="J10751" s="2">
        <v>0.67510000000000003</v>
      </c>
      <c r="K10751" s="2">
        <v>2.8272999799999998</v>
      </c>
      <c r="N10751" s="2">
        <v>0.23280000000000001</v>
      </c>
      <c r="V10751" s="2">
        <v>1.19219999</v>
      </c>
      <c r="X10751" s="2">
        <v>5.744E-3</v>
      </c>
      <c r="BH10751" s="2">
        <v>1.399</v>
      </c>
      <c r="BL10751" s="2">
        <v>0.27039999999999997</v>
      </c>
      <c r="BS10751" s="2">
        <v>1</v>
      </c>
    </row>
    <row r="10752" spans="2:71" ht="15" hidden="1" customHeight="1" x14ac:dyDescent="0.2">
      <c r="B10752" s="2">
        <v>29811</v>
      </c>
      <c r="J10752" s="2">
        <v>0.56820000000000004</v>
      </c>
      <c r="K10752" s="2">
        <v>2.22049999</v>
      </c>
      <c r="N10752" s="2">
        <v>0.1978</v>
      </c>
      <c r="V10752" s="2">
        <v>1.23019999</v>
      </c>
      <c r="X10752" s="2">
        <v>5.2909999999999997E-3</v>
      </c>
      <c r="BH10752" s="2">
        <v>1.3991000099999999</v>
      </c>
      <c r="BL10752" s="2">
        <v>0.23080000000000001</v>
      </c>
      <c r="BS10752" s="2">
        <v>1</v>
      </c>
    </row>
    <row r="10753" spans="2:71" ht="15" hidden="1" customHeight="1" x14ac:dyDescent="0.2">
      <c r="B10753" s="2">
        <v>29563</v>
      </c>
      <c r="J10753" s="2">
        <v>0.67399998999999999</v>
      </c>
      <c r="K10753" s="2">
        <v>2.8017999800000002</v>
      </c>
      <c r="N10753" s="2">
        <v>0.23319999999999999</v>
      </c>
      <c r="V10753" s="2">
        <v>1.1952</v>
      </c>
      <c r="X10753" s="2">
        <v>5.751E-3</v>
      </c>
      <c r="BH10753" s="2">
        <v>1.39929999</v>
      </c>
      <c r="BL10753" s="2">
        <v>0.27229999999999999</v>
      </c>
      <c r="BS10753" s="2">
        <v>1</v>
      </c>
    </row>
    <row r="10754" spans="2:71" ht="15" hidden="1" customHeight="1" x14ac:dyDescent="0.2">
      <c r="B10754" s="2">
        <v>29564</v>
      </c>
      <c r="J10754" s="2">
        <v>0.66819998999999997</v>
      </c>
      <c r="K10754" s="2">
        <v>2.8002999700000002</v>
      </c>
      <c r="N10754" s="2">
        <v>0.23150000000000001</v>
      </c>
      <c r="V10754" s="2">
        <v>1.19839999</v>
      </c>
      <c r="X10754" s="2">
        <v>5.7149999999999996E-3</v>
      </c>
      <c r="BH10754" s="2">
        <v>1.4000000100000001</v>
      </c>
      <c r="BL10754" s="2">
        <v>0.27129999999999999</v>
      </c>
      <c r="BS10754" s="2">
        <v>1</v>
      </c>
    </row>
    <row r="10755" spans="2:71" ht="15" hidden="1" customHeight="1" x14ac:dyDescent="0.2">
      <c r="B10755" s="2">
        <v>29803</v>
      </c>
      <c r="J10755" s="2">
        <v>0.56989999999999996</v>
      </c>
      <c r="K10755" s="2">
        <v>2.24339998</v>
      </c>
      <c r="N10755" s="2">
        <v>0.2001</v>
      </c>
      <c r="V10755" s="2">
        <v>1.24219999</v>
      </c>
      <c r="X10755" s="2">
        <v>5.1479999999999998E-3</v>
      </c>
      <c r="BH10755" s="2">
        <v>1.4003000000000001</v>
      </c>
      <c r="BL10755" s="2">
        <v>0.23400000000000001</v>
      </c>
      <c r="BS10755" s="2">
        <v>1</v>
      </c>
    </row>
    <row r="10756" spans="2:71" ht="15" hidden="1" customHeight="1" x14ac:dyDescent="0.2">
      <c r="B10756" s="2">
        <v>29573</v>
      </c>
      <c r="J10756" s="2">
        <v>0.66320000000000001</v>
      </c>
      <c r="K10756" s="2">
        <v>2.7940999899999999</v>
      </c>
      <c r="N10756" s="2">
        <v>0.23080000000000001</v>
      </c>
      <c r="V10756" s="2">
        <v>1.2015</v>
      </c>
      <c r="X10756" s="2">
        <v>5.7409999999999996E-3</v>
      </c>
      <c r="BH10756" s="2">
        <v>1.4012</v>
      </c>
      <c r="BL10756" s="2">
        <v>0.2702</v>
      </c>
      <c r="BS10756" s="2">
        <v>1</v>
      </c>
    </row>
    <row r="10757" spans="2:71" ht="15" hidden="1" customHeight="1" x14ac:dyDescent="0.2">
      <c r="B10757" s="2">
        <v>29579</v>
      </c>
      <c r="J10757" s="2">
        <v>0.67519998999999997</v>
      </c>
      <c r="K10757" s="2">
        <v>2.8354999699999999</v>
      </c>
      <c r="N10757" s="2">
        <v>0.23080000000000001</v>
      </c>
      <c r="V10757" s="2">
        <v>1.1913999900000001</v>
      </c>
      <c r="X10757" s="2">
        <v>5.7450000000000001E-3</v>
      </c>
      <c r="BH10757" s="2">
        <v>1.4014</v>
      </c>
      <c r="BL10757" s="2">
        <v>0.27289999999999998</v>
      </c>
      <c r="BS10757" s="2">
        <v>1</v>
      </c>
    </row>
    <row r="10758" spans="2:71" ht="15" hidden="1" customHeight="1" x14ac:dyDescent="0.2">
      <c r="B10758" s="2">
        <v>29585</v>
      </c>
      <c r="J10758" s="2">
        <v>0.67559999999999998</v>
      </c>
      <c r="K10758" s="2">
        <v>2.8434999900000002</v>
      </c>
      <c r="N10758" s="2">
        <v>0.23039999999999999</v>
      </c>
      <c r="V10758" s="2">
        <v>1.1890000000000001</v>
      </c>
      <c r="X10758" s="2">
        <v>5.888E-3</v>
      </c>
      <c r="BH10758" s="2">
        <v>1.4015</v>
      </c>
      <c r="BL10758" s="2">
        <v>0.27160000000000001</v>
      </c>
      <c r="BS10758" s="2">
        <v>1</v>
      </c>
    </row>
    <row r="10759" spans="2:71" ht="15" hidden="1" customHeight="1" x14ac:dyDescent="0.2">
      <c r="B10759" s="2">
        <v>29808</v>
      </c>
      <c r="J10759" s="2">
        <v>0.56129998999999997</v>
      </c>
      <c r="K10759" s="2">
        <v>2.19709998</v>
      </c>
      <c r="N10759" s="2">
        <v>0.19739999999999999</v>
      </c>
      <c r="V10759" s="2">
        <v>1.2398999900000001</v>
      </c>
      <c r="X10759" s="2">
        <v>5.2009999999999999E-3</v>
      </c>
      <c r="BH10759" s="2">
        <v>1.4015</v>
      </c>
      <c r="BL10759" s="2">
        <v>0.22950000000000001</v>
      </c>
      <c r="BS10759" s="2">
        <v>1</v>
      </c>
    </row>
    <row r="10760" spans="2:71" ht="15" hidden="1" customHeight="1" x14ac:dyDescent="0.2">
      <c r="B10760" s="2">
        <v>29565</v>
      </c>
      <c r="J10760" s="2">
        <v>0.66449999999999998</v>
      </c>
      <c r="K10760" s="2">
        <v>2.8072999699999999</v>
      </c>
      <c r="N10760" s="2">
        <v>0.22989999999999999</v>
      </c>
      <c r="V10760" s="2">
        <v>1.1997</v>
      </c>
      <c r="X10760" s="2">
        <v>5.7530000000000003E-3</v>
      </c>
      <c r="BH10760" s="2">
        <v>1.4018000100000001</v>
      </c>
      <c r="BL10760" s="2">
        <v>0.2702</v>
      </c>
      <c r="BS10760" s="2">
        <v>1</v>
      </c>
    </row>
    <row r="10761" spans="2:71" ht="15" hidden="1" customHeight="1" x14ac:dyDescent="0.2">
      <c r="B10761" s="2">
        <v>29612</v>
      </c>
      <c r="J10761" s="2">
        <v>0.64190000000000003</v>
      </c>
      <c r="K10761" s="2">
        <v>2.87429997</v>
      </c>
      <c r="N10761" s="2">
        <v>0.2235</v>
      </c>
      <c r="V10761" s="2">
        <v>1.1895999900000001</v>
      </c>
      <c r="X10761" s="2">
        <v>5.855E-3</v>
      </c>
      <c r="BH10761" s="2">
        <v>1.40189999</v>
      </c>
      <c r="BL10761" s="2">
        <v>0.26400000000000001</v>
      </c>
      <c r="BS10761" s="2">
        <v>1</v>
      </c>
    </row>
    <row r="10762" spans="2:71" ht="15" hidden="1" customHeight="1" x14ac:dyDescent="0.2">
      <c r="B10762" s="2">
        <v>29616</v>
      </c>
      <c r="J10762" s="2">
        <v>0.62119999999999997</v>
      </c>
      <c r="K10762" s="2">
        <v>2.8256000000000001</v>
      </c>
      <c r="N10762" s="2">
        <v>0.21870000000000001</v>
      </c>
      <c r="V10762" s="2">
        <v>1.19399999</v>
      </c>
      <c r="X10762" s="2">
        <v>5.7959999999999999E-3</v>
      </c>
      <c r="BH10762" s="2">
        <v>1.403</v>
      </c>
      <c r="BL10762" s="2">
        <v>0.26090000000000002</v>
      </c>
      <c r="BS10762" s="2">
        <v>1</v>
      </c>
    </row>
    <row r="10763" spans="2:71" ht="15" hidden="1" customHeight="1" x14ac:dyDescent="0.2">
      <c r="B10763" s="2">
        <v>29798</v>
      </c>
      <c r="J10763" s="2">
        <v>0.57709999000000001</v>
      </c>
      <c r="K10763" s="2">
        <v>2.2734999999999999</v>
      </c>
      <c r="N10763" s="2">
        <v>0.20119999999999999</v>
      </c>
      <c r="V10763" s="2">
        <v>1.2349000000000001</v>
      </c>
      <c r="X10763" s="2">
        <v>5.1590000000000004E-3</v>
      </c>
      <c r="BH10763" s="2">
        <v>1.403</v>
      </c>
      <c r="BL10763" s="2">
        <v>0.2361</v>
      </c>
      <c r="BS10763" s="2">
        <v>1</v>
      </c>
    </row>
    <row r="10764" spans="2:71" ht="15" hidden="1" customHeight="1" x14ac:dyDescent="0.2">
      <c r="B10764" s="2">
        <v>29567</v>
      </c>
      <c r="J10764" s="2">
        <v>0.66289998999999999</v>
      </c>
      <c r="K10764" s="2">
        <v>2.7981999800000001</v>
      </c>
      <c r="N10764" s="2">
        <v>0.22989999999999999</v>
      </c>
      <c r="V10764" s="2">
        <v>1.20379999</v>
      </c>
      <c r="X10764" s="2">
        <v>5.7219999999999997E-3</v>
      </c>
      <c r="BH10764" s="2">
        <v>1.4031</v>
      </c>
      <c r="BL10764" s="2">
        <v>0.2697</v>
      </c>
      <c r="BS10764" s="2">
        <v>1</v>
      </c>
    </row>
    <row r="10765" spans="2:71" ht="15" hidden="1" customHeight="1" x14ac:dyDescent="0.2">
      <c r="B10765" s="2">
        <v>29614</v>
      </c>
      <c r="J10765" s="2">
        <v>0.63460000000000005</v>
      </c>
      <c r="K10765" s="2">
        <v>2.87729999</v>
      </c>
      <c r="N10765" s="2">
        <v>0.22159999999999999</v>
      </c>
      <c r="V10765" s="2">
        <v>1.1943999999999999</v>
      </c>
      <c r="X10765" s="2">
        <v>5.8659999999999997E-3</v>
      </c>
      <c r="BH10765" s="2">
        <v>1.4034</v>
      </c>
      <c r="BL10765" s="2">
        <v>0.26229999999999998</v>
      </c>
      <c r="BS10765" s="2">
        <v>1</v>
      </c>
    </row>
    <row r="10766" spans="2:71" ht="15" hidden="1" customHeight="1" x14ac:dyDescent="0.2">
      <c r="B10766" s="2">
        <v>29570</v>
      </c>
      <c r="J10766" s="2">
        <v>0.67299998999999999</v>
      </c>
      <c r="K10766" s="2">
        <v>2.8040999800000002</v>
      </c>
      <c r="N10766" s="2">
        <v>0.23369999999999999</v>
      </c>
      <c r="V10766" s="2">
        <v>1.20449999</v>
      </c>
      <c r="X10766" s="2">
        <v>5.7850000000000002E-3</v>
      </c>
      <c r="BH10766" s="2">
        <v>1.4047000000000001</v>
      </c>
      <c r="BL10766" s="2">
        <v>0.27279999999999999</v>
      </c>
      <c r="BS10766" s="2">
        <v>1</v>
      </c>
    </row>
    <row r="10767" spans="2:71" ht="15" hidden="1" customHeight="1" x14ac:dyDescent="0.2">
      <c r="B10767" s="2">
        <v>29805</v>
      </c>
      <c r="J10767" s="2">
        <v>0.56710000000000005</v>
      </c>
      <c r="K10767" s="2">
        <v>2.2253999699999998</v>
      </c>
      <c r="N10767" s="2">
        <v>0.1996</v>
      </c>
      <c r="V10767" s="2">
        <v>1.24219999</v>
      </c>
      <c r="X10767" s="2">
        <v>5.2550000000000001E-3</v>
      </c>
      <c r="BH10767" s="2">
        <v>1.4047000000000001</v>
      </c>
      <c r="BL10767" s="2">
        <v>0.23169999999999999</v>
      </c>
      <c r="BS10767" s="2">
        <v>1</v>
      </c>
    </row>
    <row r="10768" spans="2:71" ht="15" hidden="1" customHeight="1" x14ac:dyDescent="0.2">
      <c r="B10768" s="2">
        <v>29599</v>
      </c>
      <c r="J10768" s="2">
        <v>0.65490000000000004</v>
      </c>
      <c r="K10768" s="2">
        <v>2.8428999799999999</v>
      </c>
      <c r="N10768" s="2">
        <v>0.22919999999999999</v>
      </c>
      <c r="V10768" s="2">
        <v>1.19049999</v>
      </c>
      <c r="X10768" s="2">
        <v>5.842E-3</v>
      </c>
      <c r="BH10768" s="2">
        <v>1.405</v>
      </c>
      <c r="BL10768" s="2">
        <v>0.26829999999999998</v>
      </c>
      <c r="BS10768" s="2">
        <v>1</v>
      </c>
    </row>
    <row r="10769" spans="2:71" ht="15" hidden="1" customHeight="1" x14ac:dyDescent="0.2">
      <c r="B10769" s="2">
        <v>29609</v>
      </c>
      <c r="J10769" s="2">
        <v>0.64910000000000001</v>
      </c>
      <c r="K10769" s="2">
        <v>2.8661999699999998</v>
      </c>
      <c r="N10769" s="2">
        <v>0.2258</v>
      </c>
      <c r="V10769" s="2">
        <v>1.19039999</v>
      </c>
      <c r="X10769" s="2">
        <v>5.9020000000000001E-3</v>
      </c>
      <c r="BH10769" s="2">
        <v>1.4057999999999999</v>
      </c>
      <c r="BL10769" s="2">
        <v>0.26579999999999998</v>
      </c>
      <c r="BS10769" s="2">
        <v>1</v>
      </c>
    </row>
    <row r="10770" spans="2:71" ht="15" hidden="1" customHeight="1" x14ac:dyDescent="0.2">
      <c r="B10770" s="2">
        <v>29607</v>
      </c>
      <c r="J10770" s="2">
        <v>0.65800000000000003</v>
      </c>
      <c r="K10770" s="2">
        <v>2.8873999700000001</v>
      </c>
      <c r="N10770" s="2">
        <v>0.2281</v>
      </c>
      <c r="V10770" s="2">
        <v>1.1892</v>
      </c>
      <c r="X10770" s="2">
        <v>5.9750000000000003E-3</v>
      </c>
      <c r="BH10770" s="2">
        <v>1.4058999999999999</v>
      </c>
      <c r="BL10770" s="2">
        <v>0.26910000000000001</v>
      </c>
      <c r="BS10770" s="2">
        <v>1</v>
      </c>
    </row>
    <row r="10771" spans="2:71" ht="15" hidden="1" customHeight="1" x14ac:dyDescent="0.2">
      <c r="B10771" s="2">
        <v>29613</v>
      </c>
      <c r="J10771" s="2">
        <v>0.64309998999999995</v>
      </c>
      <c r="K10771" s="2">
        <v>2.8638999799999998</v>
      </c>
      <c r="N10771" s="2">
        <v>0.22339999999999999</v>
      </c>
      <c r="V10771" s="2">
        <v>1.1911999900000001</v>
      </c>
      <c r="X10771" s="2">
        <v>5.8979999999999996E-3</v>
      </c>
      <c r="BH10771" s="2">
        <v>1.4058999999999999</v>
      </c>
      <c r="BL10771" s="2">
        <v>0.26369999999999999</v>
      </c>
      <c r="BS10771" s="2">
        <v>1</v>
      </c>
    </row>
    <row r="10772" spans="2:71" ht="15" hidden="1" customHeight="1" x14ac:dyDescent="0.2">
      <c r="B10772" s="2">
        <v>29598</v>
      </c>
      <c r="J10772" s="2">
        <v>0.66159999000000003</v>
      </c>
      <c r="K10772" s="2">
        <v>2.8522999900000001</v>
      </c>
      <c r="N10772" s="2">
        <v>0.23080000000000001</v>
      </c>
      <c r="V10772" s="2">
        <v>1.1892999900000001</v>
      </c>
      <c r="X10772" s="2">
        <v>5.8450000000000004E-3</v>
      </c>
      <c r="BH10772" s="2">
        <v>1.4060999999999999</v>
      </c>
      <c r="BL10772" s="2">
        <v>0.27060000000000001</v>
      </c>
      <c r="BS10772" s="2">
        <v>1</v>
      </c>
    </row>
    <row r="10773" spans="2:71" ht="15" hidden="1" customHeight="1" x14ac:dyDescent="0.2">
      <c r="B10773" s="2">
        <v>29600</v>
      </c>
      <c r="J10773" s="2">
        <v>0.65949999999999998</v>
      </c>
      <c r="K10773" s="2">
        <v>2.8538000000000001</v>
      </c>
      <c r="N10773" s="2">
        <v>0.23019999999999999</v>
      </c>
      <c r="V10773" s="2">
        <v>1.1908000000000001</v>
      </c>
      <c r="X10773" s="2">
        <v>5.8710000000000004E-3</v>
      </c>
      <c r="BH10773" s="2">
        <v>1.4069</v>
      </c>
      <c r="BL10773" s="2">
        <v>0.26919999999999999</v>
      </c>
      <c r="BS10773" s="2">
        <v>1</v>
      </c>
    </row>
    <row r="10774" spans="2:71" ht="15" hidden="1" customHeight="1" x14ac:dyDescent="0.2">
      <c r="B10774" s="2">
        <v>29606</v>
      </c>
      <c r="J10774" s="2">
        <v>0.65380000000000005</v>
      </c>
      <c r="K10774" s="2">
        <v>2.8779999900000002</v>
      </c>
      <c r="N10774" s="2">
        <v>0.2271</v>
      </c>
      <c r="V10774" s="2">
        <v>1.19</v>
      </c>
      <c r="X10774" s="2">
        <v>5.9150000000000001E-3</v>
      </c>
      <c r="BH10774" s="2">
        <v>1.4069</v>
      </c>
      <c r="BL10774" s="2">
        <v>0.26910000000000001</v>
      </c>
      <c r="BS10774" s="2">
        <v>1</v>
      </c>
    </row>
    <row r="10775" spans="2:71" ht="15" hidden="1" customHeight="1" x14ac:dyDescent="0.2">
      <c r="B10775" s="2">
        <v>29605</v>
      </c>
      <c r="J10775" s="2">
        <v>0.65429999999999999</v>
      </c>
      <c r="K10775" s="2">
        <v>2.8648999900000001</v>
      </c>
      <c r="N10775" s="2">
        <v>0.22789999999999999</v>
      </c>
      <c r="V10775" s="2">
        <v>1.1900999999999999</v>
      </c>
      <c r="X10775" s="2">
        <v>5.8960000000000002E-3</v>
      </c>
      <c r="BH10775" s="2">
        <v>1.40700001</v>
      </c>
      <c r="BL10775" s="2">
        <v>0.26850000000000002</v>
      </c>
      <c r="BS10775" s="2">
        <v>1</v>
      </c>
    </row>
    <row r="10776" spans="2:71" ht="15" hidden="1" customHeight="1" x14ac:dyDescent="0.2">
      <c r="B10776" s="2">
        <v>29601</v>
      </c>
      <c r="J10776" s="2">
        <v>0.65659999999999996</v>
      </c>
      <c r="K10776" s="2">
        <v>2.8566999700000002</v>
      </c>
      <c r="N10776" s="2">
        <v>0.22919999999999999</v>
      </c>
      <c r="V10776" s="2">
        <v>1.1899</v>
      </c>
      <c r="X10776" s="2">
        <v>5.8919999999999997E-3</v>
      </c>
      <c r="BH10776" s="2">
        <v>1.40710001</v>
      </c>
      <c r="BL10776" s="2">
        <v>0.26840000000000003</v>
      </c>
      <c r="BS10776" s="2">
        <v>1</v>
      </c>
    </row>
    <row r="10777" spans="2:71" ht="15" hidden="1" customHeight="1" x14ac:dyDescent="0.2">
      <c r="B10777" s="2">
        <v>29595</v>
      </c>
      <c r="J10777" s="2">
        <v>0.66759999999999997</v>
      </c>
      <c r="K10777" s="2">
        <v>2.85139999</v>
      </c>
      <c r="N10777" s="2">
        <v>0.23130000000000001</v>
      </c>
      <c r="V10777" s="2">
        <v>1.1880999999999999</v>
      </c>
      <c r="X10777" s="2">
        <v>5.888E-3</v>
      </c>
      <c r="BH10777" s="2">
        <v>1.4079000100000001</v>
      </c>
      <c r="BL10777" s="2">
        <v>0.27089999999999997</v>
      </c>
      <c r="BS10777" s="2">
        <v>1</v>
      </c>
    </row>
    <row r="10778" spans="2:71" ht="15" hidden="1" customHeight="1" x14ac:dyDescent="0.2">
      <c r="B10778" s="2">
        <v>29615</v>
      </c>
      <c r="J10778" s="2">
        <v>0.63109999999999999</v>
      </c>
      <c r="K10778" s="2">
        <v>2.8723999899999999</v>
      </c>
      <c r="N10778" s="2">
        <v>0.2215</v>
      </c>
      <c r="V10778" s="2">
        <v>1.19819999</v>
      </c>
      <c r="X10778" s="2">
        <v>5.8640000000000003E-3</v>
      </c>
      <c r="BH10778" s="2">
        <v>1.4079000100000001</v>
      </c>
      <c r="BL10778" s="2">
        <v>0.26319999999999999</v>
      </c>
      <c r="BS10778" s="2">
        <v>1</v>
      </c>
    </row>
    <row r="10779" spans="2:71" ht="15" hidden="1" customHeight="1" x14ac:dyDescent="0.2">
      <c r="B10779" s="2">
        <v>29572</v>
      </c>
      <c r="J10779" s="2">
        <v>0.6663</v>
      </c>
      <c r="K10779" s="2">
        <v>2.8143999900000001</v>
      </c>
      <c r="N10779" s="2">
        <v>0.23250000000000001</v>
      </c>
      <c r="V10779" s="2">
        <v>1.20789999</v>
      </c>
      <c r="X10779" s="2">
        <v>5.7809999999999997E-3</v>
      </c>
      <c r="BH10779" s="2">
        <v>1.40809999</v>
      </c>
      <c r="BL10779" s="2">
        <v>0.27139999999999997</v>
      </c>
      <c r="BS10779" s="2">
        <v>1</v>
      </c>
    </row>
    <row r="10780" spans="2:71" ht="15" hidden="1" customHeight="1" x14ac:dyDescent="0.2">
      <c r="B10780" s="2">
        <v>29591</v>
      </c>
      <c r="J10780" s="2">
        <v>0.67410000000000003</v>
      </c>
      <c r="K10780" s="2">
        <v>2.8748</v>
      </c>
      <c r="N10780" s="2">
        <v>0.23089999999999999</v>
      </c>
      <c r="V10780" s="2">
        <v>1.1888999899999999</v>
      </c>
      <c r="X10780" s="2">
        <v>5.9740000000000001E-3</v>
      </c>
      <c r="BH10780" s="2">
        <v>1.4091</v>
      </c>
      <c r="BL10780" s="2">
        <v>0.27250000000000002</v>
      </c>
      <c r="BS10780" s="2">
        <v>1</v>
      </c>
    </row>
    <row r="10781" spans="2:71" ht="15" hidden="1" customHeight="1" x14ac:dyDescent="0.2">
      <c r="B10781" s="2">
        <v>29602</v>
      </c>
      <c r="J10781" s="2">
        <v>0.64849999999999997</v>
      </c>
      <c r="K10781" s="2">
        <v>2.8529999899999998</v>
      </c>
      <c r="N10781" s="2">
        <v>0.2271</v>
      </c>
      <c r="V10781" s="2">
        <v>1.1915999900000001</v>
      </c>
      <c r="X10781" s="2">
        <v>5.8760000000000001E-3</v>
      </c>
      <c r="BH10781" s="2">
        <v>1.4091</v>
      </c>
      <c r="BL10781" s="2">
        <v>0.26640000000000003</v>
      </c>
      <c r="BS10781" s="2">
        <v>1</v>
      </c>
    </row>
    <row r="10782" spans="2:71" ht="15" hidden="1" customHeight="1" x14ac:dyDescent="0.2">
      <c r="B10782" s="2">
        <v>29594</v>
      </c>
      <c r="J10782" s="2">
        <v>0.66959999999999997</v>
      </c>
      <c r="K10782" s="2">
        <v>2.8531999899999998</v>
      </c>
      <c r="N10782" s="2">
        <v>0.23100000000000001</v>
      </c>
      <c r="V10782" s="2">
        <v>1.1875</v>
      </c>
      <c r="X10782" s="2">
        <v>5.9129999999999999E-3</v>
      </c>
      <c r="BH10782" s="2">
        <v>1.4093</v>
      </c>
      <c r="BL10782" s="2">
        <v>0.27129999999999999</v>
      </c>
      <c r="BS10782" s="2">
        <v>1</v>
      </c>
    </row>
    <row r="10783" spans="2:71" ht="15" hidden="1" customHeight="1" x14ac:dyDescent="0.2">
      <c r="B10783" s="2">
        <v>29608</v>
      </c>
      <c r="J10783" s="2">
        <v>0.65210000000000001</v>
      </c>
      <c r="K10783" s="2">
        <v>2.8594999900000002</v>
      </c>
      <c r="N10783" s="2">
        <v>0.22720000000000001</v>
      </c>
      <c r="V10783" s="2">
        <v>1.1911999900000001</v>
      </c>
      <c r="X10783" s="2">
        <v>5.9449999999999998E-3</v>
      </c>
      <c r="BH10783" s="2">
        <v>1.4095</v>
      </c>
      <c r="BL10783" s="2">
        <v>0.26729999999999998</v>
      </c>
      <c r="BS10783" s="2">
        <v>1</v>
      </c>
    </row>
    <row r="10784" spans="2:71" ht="15" hidden="1" customHeight="1" x14ac:dyDescent="0.2">
      <c r="B10784" s="2">
        <v>29571</v>
      </c>
      <c r="J10784" s="2">
        <v>0.66159999000000003</v>
      </c>
      <c r="K10784" s="2">
        <v>2.7962999900000001</v>
      </c>
      <c r="N10784" s="2">
        <v>0.23169999999999999</v>
      </c>
      <c r="V10784" s="2">
        <v>1.2107999899999999</v>
      </c>
      <c r="X10784" s="2">
        <v>5.7710000000000001E-3</v>
      </c>
      <c r="BH10784" s="2">
        <v>1.4105000000000001</v>
      </c>
      <c r="BL10784" s="2">
        <v>0.2712</v>
      </c>
      <c r="BS10784" s="2">
        <v>1</v>
      </c>
    </row>
    <row r="10785" spans="1:98" ht="15" hidden="1" customHeight="1" x14ac:dyDescent="0.2">
      <c r="B10785" s="2">
        <v>29588</v>
      </c>
      <c r="J10785" s="2">
        <v>0.66610000000000003</v>
      </c>
      <c r="K10785" s="2">
        <v>2.8482999800000002</v>
      </c>
      <c r="N10785" s="2">
        <v>0.2298</v>
      </c>
      <c r="V10785" s="2">
        <v>1.1949999899999999</v>
      </c>
      <c r="X10785" s="2">
        <v>5.8999999999999999E-3</v>
      </c>
      <c r="BH10785" s="2">
        <v>1.4106999899999999</v>
      </c>
      <c r="BL10785" s="2">
        <v>0.27160000000000001</v>
      </c>
      <c r="BS10785" s="2">
        <v>1</v>
      </c>
    </row>
    <row r="10786" spans="1:98" ht="15" hidden="1" customHeight="1" x14ac:dyDescent="0.2">
      <c r="B10786" s="2">
        <v>29586</v>
      </c>
      <c r="J10786" s="2">
        <v>0.67079999000000001</v>
      </c>
      <c r="K10786" s="2">
        <v>2.8588999799999999</v>
      </c>
      <c r="N10786" s="2">
        <v>0.2311</v>
      </c>
      <c r="V10786" s="2">
        <v>1.1946999899999999</v>
      </c>
      <c r="X10786" s="2">
        <v>5.8849999999999996E-3</v>
      </c>
      <c r="BH10786" s="2">
        <v>1.4115000099999999</v>
      </c>
      <c r="BL10786" s="2">
        <v>0.27410000000000001</v>
      </c>
      <c r="BS10786" s="2">
        <v>1</v>
      </c>
    </row>
    <row r="10787" spans="1:98" ht="15" hidden="1" customHeight="1" x14ac:dyDescent="0.2">
      <c r="B10787" s="2">
        <v>29593</v>
      </c>
      <c r="J10787" s="2">
        <v>0.67579999999999996</v>
      </c>
      <c r="K10787" s="2">
        <v>2.8651999799999999</v>
      </c>
      <c r="N10787" s="2">
        <v>0.2321</v>
      </c>
      <c r="V10787" s="2">
        <v>1.18789999</v>
      </c>
      <c r="X10787" s="2">
        <v>5.9249999999999997E-3</v>
      </c>
      <c r="BH10787" s="2">
        <v>1.4127000000000001</v>
      </c>
      <c r="BL10787" s="2">
        <v>0.2732</v>
      </c>
      <c r="BS10787" s="2">
        <v>1</v>
      </c>
    </row>
    <row r="10788" spans="1:98" ht="15" hidden="1" customHeight="1" x14ac:dyDescent="0.2">
      <c r="B10788" s="2">
        <v>29592</v>
      </c>
      <c r="J10788" s="2">
        <v>0.67820000000000003</v>
      </c>
      <c r="K10788" s="2">
        <v>2.8806999900000001</v>
      </c>
      <c r="N10788" s="2">
        <v>0.23280000000000001</v>
      </c>
      <c r="V10788" s="2">
        <v>1.18789999</v>
      </c>
      <c r="X10788" s="2">
        <v>5.9449999999999998E-3</v>
      </c>
      <c r="BH10788" s="2">
        <v>1.4133999900000001</v>
      </c>
      <c r="BL10788" s="2">
        <v>0.27560000000000001</v>
      </c>
      <c r="BS10788" s="2">
        <v>1</v>
      </c>
    </row>
    <row r="10789" spans="1:98" ht="15" hidden="1" customHeight="1" x14ac:dyDescent="0.2">
      <c r="A10789" s="2" t="s">
        <v>9</v>
      </c>
      <c r="B10789" s="2" t="s">
        <v>51</v>
      </c>
      <c r="F10789" s="2" t="s">
        <v>12</v>
      </c>
      <c r="I10789" s="2" t="s">
        <v>6</v>
      </c>
      <c r="J10789" s="2" t="s">
        <v>18</v>
      </c>
      <c r="K10789" s="2" t="s">
        <v>19</v>
      </c>
      <c r="M10789" s="2" t="s">
        <v>16</v>
      </c>
      <c r="N10789" s="2" t="s">
        <v>13</v>
      </c>
      <c r="P10789" s="2" t="s">
        <v>384</v>
      </c>
      <c r="Q10789" s="2" t="s">
        <v>55</v>
      </c>
      <c r="S10789" s="2" t="s">
        <v>15</v>
      </c>
      <c r="T10789" s="2" t="s">
        <v>10</v>
      </c>
      <c r="U10789" s="2" t="s">
        <v>56</v>
      </c>
      <c r="V10789" s="2" t="s">
        <v>1</v>
      </c>
      <c r="X10789" s="2" t="s">
        <v>11</v>
      </c>
      <c r="AB10789" s="2" t="s">
        <v>60</v>
      </c>
      <c r="AC10789" s="2" t="s">
        <v>61</v>
      </c>
      <c r="AM10789" s="2" t="s">
        <v>4</v>
      </c>
      <c r="AO10789" s="2" t="s">
        <v>7</v>
      </c>
      <c r="AR10789" s="2" t="s">
        <v>14</v>
      </c>
      <c r="AV10789" s="2" t="s">
        <v>58</v>
      </c>
      <c r="AY10789" s="2" t="s">
        <v>8</v>
      </c>
      <c r="BH10789" s="2" t="s">
        <v>5</v>
      </c>
      <c r="BL10789" s="2" t="s">
        <v>17</v>
      </c>
      <c r="BS10789" s="2" t="s">
        <v>3</v>
      </c>
      <c r="CI10789" s="2" t="s">
        <v>0</v>
      </c>
      <c r="CK10789" s="2" t="s">
        <v>59</v>
      </c>
      <c r="CS10789" s="2" t="s">
        <v>57</v>
      </c>
      <c r="CT10789" s="2" t="s">
        <v>62</v>
      </c>
    </row>
    <row r="10790" spans="1:98" ht="15" hidden="1" customHeight="1" x14ac:dyDescent="0.2">
      <c r="B10790" s="2">
        <v>28853</v>
      </c>
      <c r="J10790" s="2">
        <v>0.73060000000000003</v>
      </c>
      <c r="K10790" s="2">
        <v>2.42300001</v>
      </c>
      <c r="N10790" s="2">
        <v>0.23710000000000001</v>
      </c>
      <c r="V10790" s="2">
        <v>1.1859999999999999</v>
      </c>
      <c r="X10790" s="2">
        <v>6.0949999999999997E-3</v>
      </c>
      <c r="BH10790" s="2" t="e">
        <v>#N/A</v>
      </c>
      <c r="BL10790" s="2">
        <v>0.27679999999999999</v>
      </c>
      <c r="BS10790" s="2">
        <v>1</v>
      </c>
    </row>
    <row r="10791" spans="1:98" ht="15" hidden="1" customHeight="1" x14ac:dyDescent="0.2">
      <c r="A10791" s="2" t="e">
        <v>#N/A</v>
      </c>
      <c r="B10791" s="2">
        <v>44562</v>
      </c>
      <c r="F10791" s="2" t="e">
        <v>#N/A</v>
      </c>
      <c r="I10791" s="2" t="e">
        <v>#N/A</v>
      </c>
      <c r="J10791" s="2" t="e">
        <v>#N/A</v>
      </c>
      <c r="K10791" s="2" t="e">
        <v>#N/A</v>
      </c>
      <c r="M10791" s="2" t="e">
        <v>#N/A</v>
      </c>
      <c r="N10791" s="2" t="e">
        <v>#N/A</v>
      </c>
      <c r="P10791" s="2" t="e">
        <v>#N/A</v>
      </c>
      <c r="S10791" s="2" t="e">
        <v>#N/A</v>
      </c>
      <c r="V10791" s="2" t="e">
        <v>#N/A</v>
      </c>
      <c r="X10791" s="2" t="e">
        <v>#N/A</v>
      </c>
      <c r="AM10791" s="2" t="e">
        <v>#N/A</v>
      </c>
      <c r="AO10791" s="2" t="e">
        <v>#N/A</v>
      </c>
      <c r="AR10791" s="2" t="e">
        <v>#N/A</v>
      </c>
      <c r="AY10791" s="2" t="e">
        <v>#N/A</v>
      </c>
      <c r="BH10791" s="2" t="e">
        <v>#N/A</v>
      </c>
      <c r="BL10791" s="2" t="e">
        <v>#N/A</v>
      </c>
      <c r="BS10791" s="2" t="e">
        <v>#N/A</v>
      </c>
      <c r="CI10791" s="2" t="e">
        <v>#N/A</v>
      </c>
    </row>
    <row r="10792" spans="1:98" ht="15" hidden="1" customHeight="1" x14ac:dyDescent="0.2">
      <c r="B10792" s="2">
        <v>26302</v>
      </c>
      <c r="J10792" s="2">
        <v>0.25640000000000002</v>
      </c>
      <c r="K10792" s="2">
        <v>2.56349999</v>
      </c>
      <c r="N10792" s="2">
        <v>0.1497</v>
      </c>
      <c r="V10792" s="2">
        <v>1.0049999999999999</v>
      </c>
      <c r="X10792" s="2">
        <v>3.192E-3</v>
      </c>
      <c r="BL10792" s="2">
        <v>0.20699999999999999</v>
      </c>
      <c r="BS10792" s="2">
        <v>1</v>
      </c>
    </row>
    <row r="10793" spans="1:98" ht="15" hidden="1" customHeight="1" x14ac:dyDescent="0.2">
      <c r="B10793" s="2">
        <v>26303</v>
      </c>
      <c r="J10793" s="2">
        <v>0.25629999999999997</v>
      </c>
      <c r="K10793" s="2">
        <v>2.5636999899999999</v>
      </c>
      <c r="N10793" s="2">
        <v>0.14960000000000001</v>
      </c>
      <c r="V10793" s="2">
        <v>1.0049999999999999</v>
      </c>
      <c r="X10793" s="2">
        <v>3.1930000000000001E-3</v>
      </c>
      <c r="BL10793" s="2">
        <v>0.2072</v>
      </c>
      <c r="BS10793" s="2">
        <v>1</v>
      </c>
    </row>
    <row r="10794" spans="1:98" ht="15" hidden="1" customHeight="1" x14ac:dyDescent="0.2">
      <c r="B10794" s="2">
        <v>26304</v>
      </c>
      <c r="J10794" s="2">
        <v>0.25650000000000001</v>
      </c>
      <c r="K10794" s="2">
        <v>2.5633000099999999</v>
      </c>
      <c r="N10794" s="2">
        <v>0.14960000000000001</v>
      </c>
      <c r="V10794" s="2">
        <v>1.0049999999999999</v>
      </c>
      <c r="X10794" s="2">
        <v>3.2239999999999999E-3</v>
      </c>
      <c r="BL10794" s="2">
        <v>0.2072</v>
      </c>
      <c r="BS10794" s="2">
        <v>1</v>
      </c>
    </row>
    <row r="10795" spans="1:98" ht="15" hidden="1" customHeight="1" x14ac:dyDescent="0.2">
      <c r="B10795" s="2">
        <v>26305</v>
      </c>
      <c r="J10795" s="2">
        <v>0.25669999999999998</v>
      </c>
      <c r="K10795" s="2">
        <v>2.56729999</v>
      </c>
      <c r="N10795" s="2">
        <v>0.14979999999999999</v>
      </c>
      <c r="V10795" s="2">
        <v>1.0065625</v>
      </c>
      <c r="X10795" s="2">
        <v>3.2330000000000002E-3</v>
      </c>
      <c r="BL10795" s="2">
        <v>0.2077</v>
      </c>
      <c r="BS10795" s="2">
        <v>1</v>
      </c>
    </row>
    <row r="10796" spans="1:98" ht="15" hidden="1" customHeight="1" x14ac:dyDescent="0.2">
      <c r="B10796" s="2">
        <v>26308</v>
      </c>
      <c r="J10796" s="2">
        <v>0.25750000000000001</v>
      </c>
      <c r="K10796" s="2">
        <v>2.5731000000000002</v>
      </c>
      <c r="N10796" s="2">
        <v>0.15010000000000001</v>
      </c>
      <c r="V10796" s="2">
        <v>1.0090625</v>
      </c>
      <c r="X10796" s="2">
        <v>3.2209999999999999E-3</v>
      </c>
      <c r="BL10796" s="2">
        <v>0.20899999999999999</v>
      </c>
      <c r="BS10796" s="2">
        <v>1</v>
      </c>
    </row>
    <row r="10797" spans="1:98" ht="15" hidden="1" customHeight="1" x14ac:dyDescent="0.2">
      <c r="B10797" s="2">
        <v>26309</v>
      </c>
      <c r="J10797" s="2">
        <v>0.2571</v>
      </c>
      <c r="K10797" s="2">
        <v>2.57010001</v>
      </c>
      <c r="N10797" s="2">
        <v>0.15</v>
      </c>
      <c r="V10797" s="2">
        <v>1.0081250100000001</v>
      </c>
      <c r="X10797" s="2">
        <v>3.2160000000000001E-3</v>
      </c>
      <c r="BL10797" s="2">
        <v>0.20880000000000001</v>
      </c>
      <c r="BS10797" s="2">
        <v>1</v>
      </c>
    </row>
    <row r="10798" spans="1:98" ht="15" hidden="1" customHeight="1" x14ac:dyDescent="0.2">
      <c r="B10798" s="2">
        <v>26310</v>
      </c>
      <c r="J10798" s="2">
        <v>0.25700000000000001</v>
      </c>
      <c r="K10798" s="2">
        <v>2.5688999899999998</v>
      </c>
      <c r="N10798" s="2">
        <v>0.14979999999999999</v>
      </c>
      <c r="V10798" s="2">
        <v>1.0071874999999999</v>
      </c>
      <c r="X10798" s="2">
        <v>3.2100000000000002E-3</v>
      </c>
      <c r="BL10798" s="2">
        <v>0.20860000000000001</v>
      </c>
      <c r="BS10798" s="2">
        <v>1</v>
      </c>
    </row>
    <row r="10799" spans="1:98" ht="15" hidden="1" customHeight="1" x14ac:dyDescent="0.2">
      <c r="B10799" s="2">
        <v>26311</v>
      </c>
      <c r="J10799" s="2">
        <v>0.2586</v>
      </c>
      <c r="K10799" s="2">
        <v>2.5722999899999999</v>
      </c>
      <c r="N10799" s="2">
        <v>0.14990000000000001</v>
      </c>
      <c r="V10799" s="2">
        <v>1.0071874999999999</v>
      </c>
      <c r="X10799" s="2">
        <v>3.2130000000000001E-3</v>
      </c>
      <c r="BL10799" s="2">
        <v>0.20860000000000001</v>
      </c>
      <c r="BS10799" s="2">
        <v>1</v>
      </c>
    </row>
    <row r="10800" spans="1:98" ht="15" hidden="1" customHeight="1" x14ac:dyDescent="0.2">
      <c r="B10800" s="2">
        <v>26312</v>
      </c>
      <c r="J10800" s="2">
        <v>0.25919999999999999</v>
      </c>
      <c r="K10800" s="2">
        <v>2.5878000000000001</v>
      </c>
      <c r="N10800" s="2">
        <v>0.1497</v>
      </c>
      <c r="V10800" s="2">
        <v>1.0059374999999999</v>
      </c>
      <c r="X10800" s="2">
        <v>3.2109999999999999E-3</v>
      </c>
      <c r="BL10800" s="2">
        <v>0.20860000000000001</v>
      </c>
      <c r="BS10800" s="2">
        <v>1</v>
      </c>
    </row>
    <row r="10801" spans="2:71" ht="15" hidden="1" customHeight="1" x14ac:dyDescent="0.2">
      <c r="B10801" s="2">
        <v>26315</v>
      </c>
      <c r="J10801" s="2">
        <v>0.26029999999999998</v>
      </c>
      <c r="K10801" s="2">
        <v>2.5972999899999998</v>
      </c>
      <c r="N10801" s="2">
        <v>0.1502</v>
      </c>
      <c r="V10801" s="2">
        <v>1.004375</v>
      </c>
      <c r="X10801" s="2">
        <v>3.2079999999999999E-3</v>
      </c>
      <c r="BL10801" s="2">
        <v>0.2087</v>
      </c>
      <c r="BS10801" s="2">
        <v>1</v>
      </c>
    </row>
    <row r="10802" spans="2:71" ht="15" hidden="1" customHeight="1" x14ac:dyDescent="0.2">
      <c r="B10802" s="2">
        <v>26316</v>
      </c>
      <c r="J10802" s="2">
        <v>0.25969999999999999</v>
      </c>
      <c r="K10802" s="2">
        <v>2.5963999900000001</v>
      </c>
      <c r="N10802" s="2">
        <v>0.1502</v>
      </c>
      <c r="V10802" s="2">
        <v>1.0062499899999999</v>
      </c>
      <c r="X10802" s="2">
        <v>3.2179999999999999E-3</v>
      </c>
      <c r="BL10802" s="2">
        <v>0.20910000000000001</v>
      </c>
      <c r="BS10802" s="2">
        <v>1</v>
      </c>
    </row>
    <row r="10803" spans="2:71" ht="15" hidden="1" customHeight="1" x14ac:dyDescent="0.2">
      <c r="B10803" s="2">
        <v>26317</v>
      </c>
      <c r="J10803" s="2">
        <v>0.25990000000000002</v>
      </c>
      <c r="K10803" s="2">
        <v>2.5968999899999998</v>
      </c>
      <c r="N10803" s="2">
        <v>0.15049999999999999</v>
      </c>
      <c r="V10803" s="2">
        <v>1.0065625</v>
      </c>
      <c r="X10803" s="2">
        <v>3.2209999999999999E-3</v>
      </c>
      <c r="BL10803" s="2">
        <v>0.2094</v>
      </c>
      <c r="BS10803" s="2">
        <v>1</v>
      </c>
    </row>
    <row r="10804" spans="2:71" ht="15" hidden="1" customHeight="1" x14ac:dyDescent="0.2">
      <c r="B10804" s="2">
        <v>26318</v>
      </c>
      <c r="J10804" s="2">
        <v>0.25969999999999999</v>
      </c>
      <c r="K10804" s="2">
        <v>2.59810001</v>
      </c>
      <c r="N10804" s="2">
        <v>0.15040000000000001</v>
      </c>
      <c r="V10804" s="2">
        <v>1.0065625</v>
      </c>
      <c r="X10804" s="2">
        <v>3.2290000000000001E-3</v>
      </c>
      <c r="BL10804" s="2">
        <v>0.2094</v>
      </c>
      <c r="BS10804" s="2">
        <v>1</v>
      </c>
    </row>
    <row r="10805" spans="2:71" ht="15" hidden="1" customHeight="1" x14ac:dyDescent="0.2">
      <c r="B10805" s="2">
        <v>26319</v>
      </c>
      <c r="J10805" s="2">
        <v>0.25950000000000001</v>
      </c>
      <c r="K10805" s="2">
        <v>2.59850001</v>
      </c>
      <c r="N10805" s="2">
        <v>0.15029999999999999</v>
      </c>
      <c r="V10805" s="2">
        <v>1.0062499899999999</v>
      </c>
      <c r="X10805" s="2">
        <v>3.2230000000000002E-3</v>
      </c>
      <c r="BL10805" s="2">
        <v>0.2094</v>
      </c>
      <c r="BS10805" s="2">
        <v>1</v>
      </c>
    </row>
    <row r="10806" spans="2:71" ht="15" hidden="1" customHeight="1" x14ac:dyDescent="0.2">
      <c r="B10806" s="2">
        <v>26322</v>
      </c>
      <c r="J10806" s="2">
        <v>0.25969999999999999</v>
      </c>
      <c r="K10806" s="2">
        <v>2.60210001</v>
      </c>
      <c r="N10806" s="2">
        <v>0.15040000000000001</v>
      </c>
      <c r="V10806" s="2">
        <v>1.0056249900000001</v>
      </c>
      <c r="X10806" s="2">
        <v>3.2239999999999999E-3</v>
      </c>
      <c r="BL10806" s="2">
        <v>0.20930000000000001</v>
      </c>
      <c r="BS10806" s="2">
        <v>1</v>
      </c>
    </row>
    <row r="10807" spans="2:71" ht="15" hidden="1" customHeight="1" x14ac:dyDescent="0.2">
      <c r="B10807" s="2">
        <v>26323</v>
      </c>
      <c r="J10807" s="2">
        <v>0.25979999999999998</v>
      </c>
      <c r="K10807" s="2">
        <v>2.6019999999999999</v>
      </c>
      <c r="N10807" s="2">
        <v>0.1502</v>
      </c>
      <c r="V10807" s="2">
        <v>1.004375</v>
      </c>
      <c r="X10807" s="2">
        <v>3.2230000000000002E-3</v>
      </c>
      <c r="BL10807" s="2">
        <v>0.2089</v>
      </c>
      <c r="BS10807" s="2">
        <v>1</v>
      </c>
    </row>
    <row r="10808" spans="2:71" ht="15" hidden="1" customHeight="1" x14ac:dyDescent="0.2">
      <c r="B10808" s="2">
        <v>26324</v>
      </c>
      <c r="J10808" s="2">
        <v>0.25979999999999998</v>
      </c>
      <c r="K10808" s="2">
        <v>2.6015000000000001</v>
      </c>
      <c r="N10808" s="2">
        <v>0.1502</v>
      </c>
      <c r="V10808" s="2">
        <v>1.0046875</v>
      </c>
      <c r="X10808" s="2">
        <v>3.2360000000000002E-3</v>
      </c>
      <c r="BL10808" s="2">
        <v>0.20899999999999999</v>
      </c>
      <c r="BS10808" s="2">
        <v>1</v>
      </c>
    </row>
    <row r="10809" spans="2:71" ht="15" hidden="1" customHeight="1" x14ac:dyDescent="0.2">
      <c r="B10809" s="2">
        <v>26325</v>
      </c>
      <c r="J10809" s="2">
        <v>0.25950000000000001</v>
      </c>
      <c r="K10809" s="2">
        <v>2.6017000100000001</v>
      </c>
      <c r="N10809" s="2">
        <v>0.15010000000000001</v>
      </c>
      <c r="V10809" s="2">
        <v>1.004375</v>
      </c>
      <c r="X10809" s="2">
        <v>3.2420000000000001E-3</v>
      </c>
      <c r="BL10809" s="2">
        <v>0.2089</v>
      </c>
      <c r="BS10809" s="2">
        <v>1</v>
      </c>
    </row>
    <row r="10810" spans="2:71" ht="15" hidden="1" customHeight="1" x14ac:dyDescent="0.2">
      <c r="B10810" s="2">
        <v>26326</v>
      </c>
      <c r="J10810" s="2">
        <v>0.25950000000000001</v>
      </c>
      <c r="K10810" s="2">
        <v>2.6036000000000001</v>
      </c>
      <c r="N10810" s="2">
        <v>0.1502</v>
      </c>
      <c r="V10810" s="2">
        <v>1.0046875</v>
      </c>
      <c r="X10810" s="2">
        <v>3.2429999999999998E-3</v>
      </c>
      <c r="BL10810" s="2">
        <v>0.20899999999999999</v>
      </c>
      <c r="BS10810" s="2">
        <v>1</v>
      </c>
    </row>
    <row r="10811" spans="2:71" ht="15" hidden="1" customHeight="1" x14ac:dyDescent="0.2">
      <c r="B10811" s="2">
        <v>26329</v>
      </c>
      <c r="J10811" s="2">
        <v>0.25969999999999999</v>
      </c>
      <c r="K10811" s="2">
        <v>2.6084999999999998</v>
      </c>
      <c r="N10811" s="2">
        <v>0.15029999999999999</v>
      </c>
      <c r="V10811" s="2">
        <v>1.0056249900000001</v>
      </c>
      <c r="X10811" s="2">
        <v>3.2399999999999998E-3</v>
      </c>
      <c r="BL10811" s="2">
        <v>0.20930000000000001</v>
      </c>
      <c r="BS10811" s="2">
        <v>1</v>
      </c>
    </row>
    <row r="10812" spans="2:71" ht="15" hidden="1" customHeight="1" x14ac:dyDescent="0.2">
      <c r="B10812" s="2">
        <v>26330</v>
      </c>
      <c r="J10812" s="2">
        <v>0.2601</v>
      </c>
      <c r="K10812" s="2">
        <v>2.6144999900000001</v>
      </c>
      <c r="N10812" s="2">
        <v>0.15029999999999999</v>
      </c>
      <c r="V10812" s="2">
        <v>1.0062499899999999</v>
      </c>
      <c r="X10812" s="2">
        <v>3.2439999999999999E-3</v>
      </c>
      <c r="BL10812" s="2">
        <v>0.2094</v>
      </c>
      <c r="BS10812" s="2">
        <v>1</v>
      </c>
    </row>
    <row r="10813" spans="2:71" ht="15" hidden="1" customHeight="1" x14ac:dyDescent="0.2">
      <c r="B10813" s="2">
        <v>26331</v>
      </c>
      <c r="J10813" s="2">
        <v>0.26169999999999999</v>
      </c>
      <c r="K10813" s="2">
        <v>2.62270001</v>
      </c>
      <c r="N10813" s="2">
        <v>0.15049999999999999</v>
      </c>
      <c r="V10813" s="2">
        <v>1.0056249900000001</v>
      </c>
      <c r="X10813" s="2">
        <v>3.2620000000000001E-3</v>
      </c>
      <c r="BL10813" s="2">
        <v>0.20960000000000001</v>
      </c>
      <c r="BS10813" s="2">
        <v>1</v>
      </c>
    </row>
    <row r="10814" spans="2:71" ht="15" hidden="1" customHeight="1" x14ac:dyDescent="0.2">
      <c r="B10814" s="2">
        <v>26332</v>
      </c>
      <c r="J10814" s="2">
        <v>0.26069999999999999</v>
      </c>
      <c r="K10814" s="2">
        <v>2.6191999899999998</v>
      </c>
      <c r="N10814" s="2">
        <v>0.15049999999999999</v>
      </c>
      <c r="V10814" s="2">
        <v>1.0056249900000001</v>
      </c>
      <c r="X10814" s="2">
        <v>3.258E-3</v>
      </c>
      <c r="BL10814" s="2">
        <v>0.2097</v>
      </c>
      <c r="BS10814" s="2">
        <v>1</v>
      </c>
    </row>
    <row r="10815" spans="2:71" ht="15" hidden="1" customHeight="1" x14ac:dyDescent="0.2">
      <c r="B10815" s="2">
        <v>26333</v>
      </c>
      <c r="J10815" s="2">
        <v>0.2596</v>
      </c>
      <c r="K10815" s="2">
        <v>2.6153999899999998</v>
      </c>
      <c r="N10815" s="2">
        <v>0.1502</v>
      </c>
      <c r="V10815" s="2">
        <v>1.0059374999999999</v>
      </c>
      <c r="X10815" s="2">
        <v>3.264E-3</v>
      </c>
      <c r="BL10815" s="2">
        <v>0.2094</v>
      </c>
      <c r="BS10815" s="2">
        <v>1</v>
      </c>
    </row>
    <row r="10816" spans="2:71" ht="15" hidden="1" customHeight="1" x14ac:dyDescent="0.2">
      <c r="B10816" s="2">
        <v>26336</v>
      </c>
      <c r="J10816" s="2">
        <v>0.25990000000000002</v>
      </c>
      <c r="K10816" s="2">
        <v>2.6182999900000001</v>
      </c>
      <c r="N10816" s="2">
        <v>0.15060000000000001</v>
      </c>
      <c r="V10816" s="2">
        <v>1.0059374999999999</v>
      </c>
      <c r="X10816" s="2">
        <v>3.2690000000000002E-3</v>
      </c>
      <c r="BL10816" s="2">
        <v>0.20949999999999999</v>
      </c>
      <c r="BS10816" s="2">
        <v>1</v>
      </c>
    </row>
    <row r="10817" spans="2:71" ht="15" hidden="1" customHeight="1" x14ac:dyDescent="0.2">
      <c r="B10817" s="2">
        <v>26337</v>
      </c>
      <c r="J10817" s="2">
        <v>0.26019999999999999</v>
      </c>
      <c r="K10817" s="2">
        <v>2.6211000100000001</v>
      </c>
      <c r="N10817" s="2">
        <v>0.15090000000000001</v>
      </c>
      <c r="V10817" s="2">
        <v>1.0065625</v>
      </c>
      <c r="X10817" s="2">
        <v>3.274E-3</v>
      </c>
      <c r="BL10817" s="2">
        <v>0.20979999999999999</v>
      </c>
      <c r="BS10817" s="2">
        <v>1</v>
      </c>
    </row>
    <row r="10818" spans="2:71" ht="15" hidden="1" customHeight="1" x14ac:dyDescent="0.2">
      <c r="B10818" s="2">
        <v>26338</v>
      </c>
      <c r="J10818" s="2">
        <v>0.26050000000000001</v>
      </c>
      <c r="K10818" s="2">
        <v>2.6195000099999999</v>
      </c>
      <c r="N10818" s="2">
        <v>0.151</v>
      </c>
      <c r="V10818" s="2">
        <v>1.0056249900000001</v>
      </c>
      <c r="X10818" s="2">
        <v>3.3010000000000001E-3</v>
      </c>
      <c r="BL10818" s="2">
        <v>0.20960000000000001</v>
      </c>
      <c r="BS10818" s="2">
        <v>1</v>
      </c>
    </row>
    <row r="10819" spans="2:71" ht="15" hidden="1" customHeight="1" x14ac:dyDescent="0.2">
      <c r="B10819" s="2">
        <v>26339</v>
      </c>
      <c r="J10819" s="2">
        <v>0.26069999999999999</v>
      </c>
      <c r="K10819" s="2">
        <v>2.6209999900000001</v>
      </c>
      <c r="N10819" s="2">
        <v>0.1512</v>
      </c>
      <c r="V10819" s="2">
        <v>1.0056249900000001</v>
      </c>
      <c r="X10819" s="2">
        <v>3.2989999999999998E-3</v>
      </c>
      <c r="BL10819" s="2">
        <v>0.2099</v>
      </c>
      <c r="BS10819" s="2">
        <v>1</v>
      </c>
    </row>
    <row r="10820" spans="2:71" ht="15" hidden="1" customHeight="1" x14ac:dyDescent="0.2">
      <c r="B10820" s="2">
        <v>26340</v>
      </c>
      <c r="J10820" s="2">
        <v>0.26069999999999999</v>
      </c>
      <c r="K10820" s="2">
        <v>2.6204999999999998</v>
      </c>
      <c r="N10820" s="2">
        <v>0.15110000000000001</v>
      </c>
      <c r="V10820" s="2">
        <v>1.0056249900000001</v>
      </c>
      <c r="X10820" s="2">
        <v>3.3019999999999998E-3</v>
      </c>
      <c r="BL10820" s="2">
        <v>0.20979999999999999</v>
      </c>
      <c r="BS10820" s="2">
        <v>1</v>
      </c>
    </row>
    <row r="10821" spans="2:71" ht="15" hidden="1" customHeight="1" x14ac:dyDescent="0.2">
      <c r="B10821" s="2">
        <v>26343</v>
      </c>
      <c r="J10821" s="2">
        <v>0.26050000000000001</v>
      </c>
      <c r="K10821" s="2">
        <v>2.6101000000000001</v>
      </c>
      <c r="N10821" s="2">
        <v>0.151</v>
      </c>
      <c r="V10821" s="2">
        <v>1.0056249900000001</v>
      </c>
      <c r="X10821" s="2">
        <v>3.3080000000000002E-3</v>
      </c>
      <c r="BL10821" s="2">
        <v>0.2094</v>
      </c>
      <c r="BS10821" s="2">
        <v>1</v>
      </c>
    </row>
    <row r="10822" spans="2:71" ht="15" hidden="1" customHeight="1" x14ac:dyDescent="0.2">
      <c r="B10822" s="2">
        <v>26344</v>
      </c>
      <c r="J10822" s="2">
        <v>0.26019999999999999</v>
      </c>
      <c r="K10822" s="2">
        <v>2.6065</v>
      </c>
      <c r="N10822" s="2">
        <v>0.15090000000000001</v>
      </c>
      <c r="V10822" s="2">
        <v>1.0049999999999999</v>
      </c>
      <c r="X10822" s="2">
        <v>3.3059999999999999E-3</v>
      </c>
      <c r="BL10822" s="2">
        <v>0.20930000000000001</v>
      </c>
      <c r="BS10822" s="2">
        <v>1</v>
      </c>
    </row>
    <row r="10823" spans="2:71" ht="15" hidden="1" customHeight="1" x14ac:dyDescent="0.2">
      <c r="B10823" s="2">
        <v>26345</v>
      </c>
      <c r="J10823" s="2">
        <v>0.26140000000000002</v>
      </c>
      <c r="K10823" s="2">
        <v>2.6177000100000001</v>
      </c>
      <c r="N10823" s="2">
        <v>0.15110000000000001</v>
      </c>
      <c r="V10823" s="2">
        <v>1.0046875</v>
      </c>
      <c r="X10823" s="2">
        <v>3.3080000000000002E-3</v>
      </c>
      <c r="BL10823" s="2">
        <v>0.2094</v>
      </c>
      <c r="BS10823" s="2">
        <v>1</v>
      </c>
    </row>
    <row r="10824" spans="2:71" ht="15" hidden="1" customHeight="1" x14ac:dyDescent="0.2">
      <c r="B10824" s="2">
        <v>26346</v>
      </c>
      <c r="J10824" s="2">
        <v>0.26119999999999999</v>
      </c>
      <c r="K10824" s="2">
        <v>2.6164999899999999</v>
      </c>
      <c r="N10824" s="2">
        <v>0.15179999999999999</v>
      </c>
      <c r="V10824" s="2">
        <v>1.004375</v>
      </c>
      <c r="X10824" s="2">
        <v>3.3149999999999998E-3</v>
      </c>
      <c r="BL10824" s="2">
        <v>0.21029999999999999</v>
      </c>
      <c r="BS10824" s="2">
        <v>1</v>
      </c>
    </row>
    <row r="10825" spans="2:71" ht="15" hidden="1" customHeight="1" x14ac:dyDescent="0.2">
      <c r="B10825" s="2">
        <v>26347</v>
      </c>
      <c r="J10825" s="2">
        <v>0.26079999999999998</v>
      </c>
      <c r="K10825" s="2">
        <v>2.6157999900000002</v>
      </c>
      <c r="N10825" s="2">
        <v>0.1515</v>
      </c>
      <c r="V10825" s="2">
        <v>1.0037499999999999</v>
      </c>
      <c r="X10825" s="2">
        <v>3.3119999999999998E-3</v>
      </c>
      <c r="BL10825" s="2">
        <v>0.2102</v>
      </c>
      <c r="BS10825" s="2">
        <v>1</v>
      </c>
    </row>
    <row r="10826" spans="2:71" ht="15" hidden="1" customHeight="1" x14ac:dyDescent="0.2">
      <c r="B10826" s="2">
        <v>26350</v>
      </c>
      <c r="J10826" s="2">
        <v>0.26050000000000001</v>
      </c>
      <c r="K10826" s="2">
        <v>2.6134400100000001</v>
      </c>
      <c r="N10826" s="2">
        <v>0.15140000000000001</v>
      </c>
      <c r="V10826" s="2">
        <v>1.003125</v>
      </c>
      <c r="X10826" s="2">
        <v>3.3159999999999999E-3</v>
      </c>
      <c r="BL10826" s="2">
        <v>0.20979999999999999</v>
      </c>
      <c r="BS10826" s="2">
        <v>1</v>
      </c>
    </row>
    <row r="10827" spans="2:71" ht="15" hidden="1" customHeight="1" x14ac:dyDescent="0.2">
      <c r="B10827" s="2">
        <v>26351</v>
      </c>
      <c r="J10827" s="2">
        <v>0.26</v>
      </c>
      <c r="K10827" s="2">
        <v>2.6141999999999999</v>
      </c>
      <c r="N10827" s="2">
        <v>0.15129999999999999</v>
      </c>
      <c r="V10827" s="2">
        <v>1.0034375</v>
      </c>
      <c r="X10827" s="2">
        <v>3.3159999999999999E-3</v>
      </c>
      <c r="BL10827" s="2">
        <v>0.20979999999999999</v>
      </c>
      <c r="BS10827" s="2">
        <v>1</v>
      </c>
    </row>
    <row r="10828" spans="2:71" ht="15" hidden="1" customHeight="1" x14ac:dyDescent="0.2">
      <c r="B10828" s="2">
        <v>26352</v>
      </c>
      <c r="J10828" s="2">
        <v>0.26050000000000001</v>
      </c>
      <c r="K10828" s="2">
        <v>2.6184999900000001</v>
      </c>
      <c r="N10828" s="2">
        <v>0.15160000000000001</v>
      </c>
      <c r="V10828" s="2">
        <v>1.0046875</v>
      </c>
      <c r="X10828" s="2">
        <v>3.323E-3</v>
      </c>
      <c r="BL10828" s="2">
        <v>0.21</v>
      </c>
      <c r="BS10828" s="2">
        <v>1</v>
      </c>
    </row>
    <row r="10829" spans="2:71" ht="15" hidden="1" customHeight="1" x14ac:dyDescent="0.2">
      <c r="B10829" s="2">
        <v>26353</v>
      </c>
      <c r="J10829" s="2">
        <v>0.26019999999999999</v>
      </c>
      <c r="K10829" s="2">
        <v>2.6139000100000001</v>
      </c>
      <c r="N10829" s="2">
        <v>0.15160000000000001</v>
      </c>
      <c r="V10829" s="2">
        <v>1.0024999999999999</v>
      </c>
      <c r="X10829" s="2">
        <v>3.3210000000000002E-3</v>
      </c>
      <c r="BL10829" s="2">
        <v>0.20949999999999999</v>
      </c>
      <c r="BS10829" s="2">
        <v>1</v>
      </c>
    </row>
    <row r="10830" spans="2:71" ht="15" hidden="1" customHeight="1" x14ac:dyDescent="0.2">
      <c r="B10830" s="2">
        <v>26354</v>
      </c>
      <c r="J10830" s="2">
        <v>0.25919999999999999</v>
      </c>
      <c r="K10830" s="2">
        <v>2.6119999900000002</v>
      </c>
      <c r="N10830" s="2">
        <v>0.15129999999999999</v>
      </c>
      <c r="V10830" s="2">
        <v>1.0024999999999999</v>
      </c>
      <c r="X10830" s="2">
        <v>3.3159999999999999E-3</v>
      </c>
      <c r="BL10830" s="2">
        <v>0.2092</v>
      </c>
      <c r="BS10830" s="2">
        <v>1</v>
      </c>
    </row>
    <row r="10831" spans="2:71" ht="15" hidden="1" customHeight="1" x14ac:dyDescent="0.2">
      <c r="B10831" s="2">
        <v>26357</v>
      </c>
      <c r="J10831" s="2">
        <v>0.25890000000000002</v>
      </c>
      <c r="K10831" s="2">
        <v>2.6130000099999999</v>
      </c>
      <c r="N10831" s="2">
        <v>0.15140000000000001</v>
      </c>
      <c r="V10831" s="2">
        <v>1.0028125000000001</v>
      </c>
      <c r="X10831" s="2">
        <v>3.3E-3</v>
      </c>
      <c r="BL10831" s="2">
        <v>0.20930000000000001</v>
      </c>
      <c r="BS10831" s="2">
        <v>1</v>
      </c>
    </row>
    <row r="10832" spans="2:71" ht="15" hidden="1" customHeight="1" x14ac:dyDescent="0.2">
      <c r="B10832" s="2">
        <v>26358</v>
      </c>
      <c r="J10832" s="2">
        <v>0.25879999999999997</v>
      </c>
      <c r="K10832" s="2">
        <v>2.6085999900000001</v>
      </c>
      <c r="N10832" s="2">
        <v>0.15110000000000001</v>
      </c>
      <c r="V10832" s="2">
        <v>1.00093751</v>
      </c>
      <c r="X10832" s="2">
        <v>3.3019999999999998E-3</v>
      </c>
      <c r="BL10832" s="2">
        <v>0.2089</v>
      </c>
      <c r="BS10832" s="2">
        <v>1</v>
      </c>
    </row>
    <row r="10833" spans="2:71" ht="15" hidden="1" customHeight="1" x14ac:dyDescent="0.2">
      <c r="B10833" s="2">
        <v>26359</v>
      </c>
      <c r="J10833" s="2">
        <v>0.25850000000000001</v>
      </c>
      <c r="K10833" s="2">
        <v>2.60820001</v>
      </c>
      <c r="N10833" s="2">
        <v>0.1512</v>
      </c>
      <c r="V10833" s="2">
        <v>1.00093751</v>
      </c>
      <c r="X10833" s="2">
        <v>3.3040000000000001E-3</v>
      </c>
      <c r="BL10833" s="2">
        <v>0.20910000000000001</v>
      </c>
      <c r="BS10833" s="2">
        <v>1</v>
      </c>
    </row>
    <row r="10834" spans="2:71" ht="15" hidden="1" customHeight="1" x14ac:dyDescent="0.2">
      <c r="B10834" s="2">
        <v>26360</v>
      </c>
      <c r="J10834" s="2">
        <v>0.2586</v>
      </c>
      <c r="K10834" s="2">
        <v>2.6087000100000002</v>
      </c>
      <c r="N10834" s="2">
        <v>0.1512</v>
      </c>
      <c r="V10834" s="2">
        <v>1.0006250000000001</v>
      </c>
      <c r="X10834" s="2">
        <v>3.3050000000000002E-3</v>
      </c>
      <c r="BL10834" s="2">
        <v>0.2094</v>
      </c>
      <c r="BS10834" s="2">
        <v>1</v>
      </c>
    </row>
    <row r="10835" spans="2:71" ht="15" hidden="1" customHeight="1" x14ac:dyDescent="0.2">
      <c r="B10835" s="2">
        <v>26361</v>
      </c>
      <c r="J10835" s="2">
        <v>0.25840000000000002</v>
      </c>
      <c r="K10835" s="2">
        <v>2.6087000100000002</v>
      </c>
      <c r="N10835" s="2">
        <v>0.1512</v>
      </c>
      <c r="V10835" s="2">
        <v>1.0003125100000001</v>
      </c>
      <c r="X10835" s="2">
        <v>3.3059999999999999E-3</v>
      </c>
      <c r="BL10835" s="2">
        <v>0.20930000000000001</v>
      </c>
      <c r="BS10835" s="2">
        <v>1</v>
      </c>
    </row>
    <row r="10836" spans="2:71" ht="15" hidden="1" customHeight="1" x14ac:dyDescent="0.2">
      <c r="B10836" s="2">
        <v>26364</v>
      </c>
      <c r="J10836" s="2">
        <v>0.25829999999999997</v>
      </c>
      <c r="K10836" s="2">
        <v>2.6046999999999998</v>
      </c>
      <c r="N10836" s="2">
        <v>0.15079999999999999</v>
      </c>
      <c r="V10836" s="2">
        <v>0.9971875</v>
      </c>
      <c r="X10836" s="2">
        <v>3.2959999999999999E-3</v>
      </c>
      <c r="BL10836" s="2">
        <v>0.2089</v>
      </c>
      <c r="BS10836" s="2">
        <v>1</v>
      </c>
    </row>
    <row r="10837" spans="2:71" ht="15" hidden="1" customHeight="1" x14ac:dyDescent="0.2">
      <c r="B10837" s="2">
        <v>26365</v>
      </c>
      <c r="J10837" s="2">
        <v>0.25850000000000001</v>
      </c>
      <c r="K10837" s="2">
        <v>2.6134000099999999</v>
      </c>
      <c r="N10837" s="2">
        <v>0.15110000000000001</v>
      </c>
      <c r="V10837" s="2">
        <v>0.99687499999999996</v>
      </c>
      <c r="X10837" s="2">
        <v>3.3E-3</v>
      </c>
      <c r="BL10837" s="2">
        <v>0.2092</v>
      </c>
      <c r="BS10837" s="2">
        <v>1</v>
      </c>
    </row>
    <row r="10838" spans="2:71" ht="15" hidden="1" customHeight="1" x14ac:dyDescent="0.2">
      <c r="B10838" s="2">
        <v>26366</v>
      </c>
      <c r="J10838" s="2">
        <v>0.2596</v>
      </c>
      <c r="K10838" s="2">
        <v>2.6175000100000001</v>
      </c>
      <c r="N10838" s="2">
        <v>0.15110000000000001</v>
      </c>
      <c r="V10838" s="2">
        <v>0.99687499999999996</v>
      </c>
      <c r="X10838" s="2">
        <v>3.3019999999999998E-3</v>
      </c>
      <c r="BL10838" s="2">
        <v>0.20949999999999999</v>
      </c>
      <c r="BS10838" s="2">
        <v>1</v>
      </c>
    </row>
    <row r="10839" spans="2:71" ht="15" hidden="1" customHeight="1" x14ac:dyDescent="0.2">
      <c r="B10839" s="2">
        <v>26367</v>
      </c>
      <c r="J10839" s="2">
        <v>0.26169999999999999</v>
      </c>
      <c r="K10839" s="2">
        <v>2.6340999900000002</v>
      </c>
      <c r="N10839" s="2">
        <v>0.15210000000000001</v>
      </c>
      <c r="V10839" s="2">
        <v>0.99624999999999997</v>
      </c>
      <c r="X10839" s="2">
        <v>3.3040000000000001E-3</v>
      </c>
      <c r="BL10839" s="2">
        <v>0.21060000000000001</v>
      </c>
      <c r="BS10839" s="2">
        <v>1</v>
      </c>
    </row>
    <row r="10840" spans="2:71" ht="15" hidden="1" customHeight="1" x14ac:dyDescent="0.2">
      <c r="B10840" s="2">
        <v>26368</v>
      </c>
      <c r="J10840" s="2">
        <v>0.26100000000000001</v>
      </c>
      <c r="K10840" s="2">
        <v>2.6337000100000001</v>
      </c>
      <c r="N10840" s="2">
        <v>0.1522</v>
      </c>
      <c r="V10840" s="2">
        <v>0.99687499999999996</v>
      </c>
      <c r="X10840" s="2">
        <v>3.3040000000000001E-3</v>
      </c>
      <c r="BL10840" s="2">
        <v>0.21</v>
      </c>
      <c r="BS10840" s="2">
        <v>1</v>
      </c>
    </row>
    <row r="10841" spans="2:71" ht="15" hidden="1" customHeight="1" x14ac:dyDescent="0.2">
      <c r="B10841" s="2">
        <v>26371</v>
      </c>
      <c r="J10841" s="2">
        <v>0.26090000000000002</v>
      </c>
      <c r="K10841" s="2">
        <v>2.6355000099999999</v>
      </c>
      <c r="N10841" s="2">
        <v>0.1525</v>
      </c>
      <c r="V10841" s="2">
        <v>0.99875000000000003</v>
      </c>
      <c r="X10841" s="2">
        <v>3.3059999999999999E-3</v>
      </c>
      <c r="BL10841" s="2">
        <v>0.21060000000000001</v>
      </c>
      <c r="BS10841" s="2">
        <v>1</v>
      </c>
    </row>
    <row r="10842" spans="2:71" ht="15" hidden="1" customHeight="1" x14ac:dyDescent="0.2">
      <c r="B10842" s="2">
        <v>26372</v>
      </c>
      <c r="J10842" s="2">
        <v>0.26069999999999999</v>
      </c>
      <c r="K10842" s="2">
        <v>2.6302999900000001</v>
      </c>
      <c r="N10842" s="2">
        <v>0.15229999999999999</v>
      </c>
      <c r="V10842" s="2">
        <v>1.0003125100000001</v>
      </c>
      <c r="X10842" s="2">
        <v>3.313E-3</v>
      </c>
      <c r="BL10842" s="2">
        <v>0.2104</v>
      </c>
      <c r="BS10842" s="2">
        <v>1</v>
      </c>
    </row>
    <row r="10843" spans="2:71" ht="15" hidden="1" customHeight="1" x14ac:dyDescent="0.2">
      <c r="B10843" s="2">
        <v>26373</v>
      </c>
      <c r="J10843" s="2">
        <v>0.26079999999999998</v>
      </c>
      <c r="K10843" s="2">
        <v>2.6236000100000001</v>
      </c>
      <c r="N10843" s="2">
        <v>0.15190000000000001</v>
      </c>
      <c r="V10843" s="2">
        <v>1.00093751</v>
      </c>
      <c r="X10843" s="2">
        <v>3.31E-3</v>
      </c>
      <c r="BL10843" s="2">
        <v>0.2099</v>
      </c>
      <c r="BS10843" s="2">
        <v>1</v>
      </c>
    </row>
    <row r="10844" spans="2:71" ht="15" hidden="1" customHeight="1" x14ac:dyDescent="0.2">
      <c r="B10844" s="2">
        <v>26374</v>
      </c>
      <c r="J10844" s="2">
        <v>0.26090000000000002</v>
      </c>
      <c r="K10844" s="2">
        <v>2.6196000000000002</v>
      </c>
      <c r="N10844" s="2">
        <v>0.1522</v>
      </c>
      <c r="V10844" s="2">
        <v>1.0006250000000001</v>
      </c>
      <c r="X10844" s="2">
        <v>3.3149999999999998E-3</v>
      </c>
      <c r="BL10844" s="2">
        <v>0.21029999999999999</v>
      </c>
      <c r="BS10844" s="2">
        <v>1</v>
      </c>
    </row>
    <row r="10845" spans="2:71" ht="15" hidden="1" customHeight="1" x14ac:dyDescent="0.2">
      <c r="B10845" s="2">
        <v>26375</v>
      </c>
      <c r="J10845" s="2">
        <v>0.25969999999999999</v>
      </c>
      <c r="K10845" s="2">
        <v>2.6119999900000002</v>
      </c>
      <c r="N10845" s="2">
        <v>0.15179999999999999</v>
      </c>
      <c r="V10845" s="2">
        <v>1.0006250000000001</v>
      </c>
      <c r="X10845" s="2">
        <v>3.3140000000000001E-3</v>
      </c>
      <c r="BL10845" s="2">
        <v>0.2097</v>
      </c>
      <c r="BS10845" s="2">
        <v>1</v>
      </c>
    </row>
    <row r="10846" spans="2:71" ht="15" hidden="1" customHeight="1" x14ac:dyDescent="0.2">
      <c r="B10846" s="2">
        <v>26378</v>
      </c>
      <c r="J10846" s="2">
        <v>0.25879999999999997</v>
      </c>
      <c r="K10846" s="2">
        <v>2.6089000100000002</v>
      </c>
      <c r="N10846" s="2">
        <v>0.151</v>
      </c>
      <c r="V10846" s="2">
        <v>0.99937500000000001</v>
      </c>
      <c r="X10846" s="2">
        <v>3.3080000000000002E-3</v>
      </c>
      <c r="BL10846" s="2">
        <v>0.2087</v>
      </c>
      <c r="BS10846" s="2">
        <v>1</v>
      </c>
    </row>
    <row r="10847" spans="2:71" ht="15" hidden="1" customHeight="1" x14ac:dyDescent="0.2">
      <c r="B10847" s="2">
        <v>26379</v>
      </c>
      <c r="J10847" s="2">
        <v>0.25900000000000001</v>
      </c>
      <c r="K10847" s="2">
        <v>2.61070001</v>
      </c>
      <c r="N10847" s="2">
        <v>0.15129999999999999</v>
      </c>
      <c r="V10847" s="2">
        <v>0.9971875</v>
      </c>
      <c r="X10847" s="2">
        <v>3.3010000000000001E-3</v>
      </c>
      <c r="BL10847" s="2">
        <v>0.20899999999999999</v>
      </c>
      <c r="BS10847" s="2">
        <v>1</v>
      </c>
    </row>
    <row r="10848" spans="2:71" ht="15" hidden="1" customHeight="1" x14ac:dyDescent="0.2">
      <c r="B10848" s="2">
        <v>26380</v>
      </c>
      <c r="J10848" s="2">
        <v>0.25850000000000001</v>
      </c>
      <c r="K10848" s="2">
        <v>2.61129999</v>
      </c>
      <c r="N10848" s="2">
        <v>0.15160000000000001</v>
      </c>
      <c r="V10848" s="2">
        <v>0.99781249999999999</v>
      </c>
      <c r="X10848" s="2">
        <v>3.3050000000000002E-3</v>
      </c>
      <c r="BL10848" s="2">
        <v>0.20930000000000001</v>
      </c>
      <c r="BS10848" s="2">
        <v>1</v>
      </c>
    </row>
    <row r="10849" spans="2:71" ht="15" hidden="1" customHeight="1" x14ac:dyDescent="0.2">
      <c r="B10849" s="2">
        <v>26381</v>
      </c>
      <c r="J10849" s="2">
        <v>0.25850000000000001</v>
      </c>
      <c r="K10849" s="2">
        <v>2.6064000100000002</v>
      </c>
      <c r="N10849" s="2">
        <v>0.1512</v>
      </c>
      <c r="V10849" s="2">
        <v>0.99875000000000003</v>
      </c>
      <c r="X10849" s="2">
        <v>3.3080000000000002E-3</v>
      </c>
      <c r="BL10849" s="2">
        <v>0.2087</v>
      </c>
      <c r="BS10849" s="2">
        <v>1</v>
      </c>
    </row>
    <row r="10850" spans="2:71" ht="15" hidden="1" customHeight="1" x14ac:dyDescent="0.2">
      <c r="B10850" s="2">
        <v>26382</v>
      </c>
      <c r="J10850" s="2">
        <v>0.25800000000000001</v>
      </c>
      <c r="K10850" s="2">
        <v>2.6027</v>
      </c>
      <c r="N10850" s="2">
        <v>0.15090000000000001</v>
      </c>
      <c r="V10850" s="2">
        <v>0.99843749999999998</v>
      </c>
      <c r="X10850" s="2">
        <v>3.3050000000000002E-3</v>
      </c>
      <c r="BL10850" s="2">
        <v>0.2082</v>
      </c>
      <c r="BS10850" s="2">
        <v>1</v>
      </c>
    </row>
    <row r="10851" spans="2:71" ht="15" hidden="1" customHeight="1" x14ac:dyDescent="0.2">
      <c r="B10851" s="2">
        <v>26385</v>
      </c>
      <c r="J10851" s="2">
        <v>0.25819999999999999</v>
      </c>
      <c r="K10851" s="2">
        <v>2.6013000000000002</v>
      </c>
      <c r="N10851" s="2">
        <v>0.1507</v>
      </c>
      <c r="V10851" s="2">
        <v>0.99624999999999997</v>
      </c>
      <c r="X10851" s="2">
        <v>3.2959999999999999E-3</v>
      </c>
      <c r="BL10851" s="2">
        <v>0.20810000000000001</v>
      </c>
      <c r="BS10851" s="2">
        <v>1</v>
      </c>
    </row>
    <row r="10852" spans="2:71" ht="15" hidden="1" customHeight="1" x14ac:dyDescent="0.2">
      <c r="B10852" s="2">
        <v>26386</v>
      </c>
      <c r="J10852" s="2">
        <v>0.25879999999999997</v>
      </c>
      <c r="K10852" s="2">
        <v>2.6056999900000002</v>
      </c>
      <c r="N10852" s="2">
        <v>0.15090000000000001</v>
      </c>
      <c r="V10852" s="2">
        <v>0.99624999999999997</v>
      </c>
      <c r="X10852" s="2">
        <v>3.2910000000000001E-3</v>
      </c>
      <c r="BL10852" s="2">
        <v>0.20830000000000001</v>
      </c>
      <c r="BS10852" s="2">
        <v>1</v>
      </c>
    </row>
    <row r="10853" spans="2:71" ht="15" hidden="1" customHeight="1" x14ac:dyDescent="0.2">
      <c r="B10853" s="2">
        <v>26387</v>
      </c>
      <c r="J10853" s="2">
        <v>0.2591</v>
      </c>
      <c r="K10853" s="2">
        <v>2.6065</v>
      </c>
      <c r="N10853" s="2">
        <v>0.15110000000000001</v>
      </c>
      <c r="V10853" s="2">
        <v>0.99656250000000002</v>
      </c>
      <c r="X10853" s="2">
        <v>3.2829999999999999E-3</v>
      </c>
      <c r="BL10853" s="2">
        <v>0.20899999999999999</v>
      </c>
      <c r="BS10853" s="2">
        <v>1</v>
      </c>
    </row>
    <row r="10854" spans="2:71" ht="15" hidden="1" customHeight="1" x14ac:dyDescent="0.2">
      <c r="B10854" s="2">
        <v>26388</v>
      </c>
      <c r="J10854" s="2">
        <v>0.25979999999999998</v>
      </c>
      <c r="K10854" s="2">
        <v>2.6076000000000001</v>
      </c>
      <c r="N10854" s="2">
        <v>0.15110000000000001</v>
      </c>
      <c r="V10854" s="2">
        <v>0.99687499999999996</v>
      </c>
      <c r="X10854" s="2">
        <v>3.2829999999999999E-3</v>
      </c>
      <c r="BL10854" s="2">
        <v>0.20860000000000001</v>
      </c>
      <c r="BS10854" s="2">
        <v>1</v>
      </c>
    </row>
    <row r="10855" spans="2:71" ht="15" hidden="1" customHeight="1" x14ac:dyDescent="0.2">
      <c r="B10855" s="2">
        <v>26392</v>
      </c>
      <c r="J10855" s="2">
        <v>0.26029999999999998</v>
      </c>
      <c r="K10855" s="2">
        <v>2.61129999</v>
      </c>
      <c r="N10855" s="2">
        <v>0.15129999999999999</v>
      </c>
      <c r="V10855" s="2">
        <v>0.99812500000000004</v>
      </c>
      <c r="X10855" s="2">
        <v>3.284E-3</v>
      </c>
      <c r="BL10855" s="2">
        <v>0.2089</v>
      </c>
      <c r="BS10855" s="2">
        <v>1</v>
      </c>
    </row>
    <row r="10856" spans="2:71" ht="15" hidden="1" customHeight="1" x14ac:dyDescent="0.2">
      <c r="B10856" s="2">
        <v>26393</v>
      </c>
      <c r="J10856" s="2">
        <v>0.25929999999999997</v>
      </c>
      <c r="K10856" s="2">
        <v>2.6080999999999999</v>
      </c>
      <c r="N10856" s="2">
        <v>0.15129999999999999</v>
      </c>
      <c r="V10856" s="2">
        <v>0.99812500000000004</v>
      </c>
      <c r="X10856" s="2">
        <v>3.274E-3</v>
      </c>
      <c r="BL10856" s="2">
        <v>0.2089</v>
      </c>
      <c r="BS10856" s="2">
        <v>1</v>
      </c>
    </row>
    <row r="10857" spans="2:71" ht="15" hidden="1" customHeight="1" x14ac:dyDescent="0.2">
      <c r="B10857" s="2">
        <v>26394</v>
      </c>
      <c r="J10857" s="2">
        <v>0.2591</v>
      </c>
      <c r="K10857" s="2">
        <v>2.6031999899999998</v>
      </c>
      <c r="N10857" s="2">
        <v>0.1512</v>
      </c>
      <c r="V10857" s="2">
        <v>0.99656250000000002</v>
      </c>
      <c r="X10857" s="2">
        <v>3.2680000000000001E-3</v>
      </c>
      <c r="BL10857" s="2">
        <v>0.2084</v>
      </c>
      <c r="BS10857" s="2">
        <v>1</v>
      </c>
    </row>
    <row r="10858" spans="2:71" ht="15" hidden="1" customHeight="1" x14ac:dyDescent="0.2">
      <c r="B10858" s="2">
        <v>26395</v>
      </c>
      <c r="J10858" s="2">
        <v>0.2586</v>
      </c>
      <c r="K10858" s="2">
        <v>2.5999000099999998</v>
      </c>
      <c r="N10858" s="2">
        <v>0.1512</v>
      </c>
      <c r="V10858" s="2">
        <v>0.99624999999999997</v>
      </c>
      <c r="X10858" s="2">
        <v>3.2690000000000002E-3</v>
      </c>
      <c r="BL10858" s="2">
        <v>0.2084</v>
      </c>
      <c r="BS10858" s="2">
        <v>1</v>
      </c>
    </row>
    <row r="10859" spans="2:71" ht="15" hidden="1" customHeight="1" x14ac:dyDescent="0.2">
      <c r="B10859" s="2">
        <v>26396</v>
      </c>
      <c r="J10859" s="2">
        <v>0.25879999999999997</v>
      </c>
      <c r="K10859" s="2">
        <v>2.6008000099999999</v>
      </c>
      <c r="N10859" s="2">
        <v>0.15129999999999999</v>
      </c>
      <c r="V10859" s="2">
        <v>0.99687499999999996</v>
      </c>
      <c r="X10859" s="2">
        <v>3.29E-3</v>
      </c>
      <c r="BL10859" s="2">
        <v>0.20830000000000001</v>
      </c>
      <c r="BS10859" s="2">
        <v>1</v>
      </c>
    </row>
    <row r="10860" spans="2:71" ht="15" hidden="1" customHeight="1" x14ac:dyDescent="0.2">
      <c r="B10860" s="2">
        <v>26399</v>
      </c>
      <c r="J10860" s="2">
        <v>0.25879999999999997</v>
      </c>
      <c r="K10860" s="2">
        <v>2.6002000000000001</v>
      </c>
      <c r="N10860" s="2">
        <v>0.15140000000000001</v>
      </c>
      <c r="V10860" s="2">
        <v>0.99687499999999996</v>
      </c>
      <c r="X10860" s="2">
        <v>3.3010000000000001E-3</v>
      </c>
      <c r="BL10860" s="2">
        <v>0.20830000000000001</v>
      </c>
      <c r="BS10860" s="2">
        <v>1</v>
      </c>
    </row>
    <row r="10861" spans="2:71" ht="15" hidden="1" customHeight="1" x14ac:dyDescent="0.2">
      <c r="B10861" s="2">
        <v>26400</v>
      </c>
      <c r="J10861" s="2">
        <v>0.25890000000000002</v>
      </c>
      <c r="K10861" s="2">
        <v>2.6033999900000002</v>
      </c>
      <c r="N10861" s="2">
        <v>0.1515</v>
      </c>
      <c r="V10861" s="2">
        <v>0.99687499999999996</v>
      </c>
      <c r="X10861" s="2">
        <v>3.3E-3</v>
      </c>
      <c r="BL10861" s="2">
        <v>0.20860000000000001</v>
      </c>
      <c r="BS10861" s="2">
        <v>1</v>
      </c>
    </row>
    <row r="10862" spans="2:71" ht="15" hidden="1" customHeight="1" x14ac:dyDescent="0.2">
      <c r="B10862" s="2">
        <v>26401</v>
      </c>
      <c r="J10862" s="2">
        <v>0.2591</v>
      </c>
      <c r="K10862" s="2">
        <v>2.6044999999999998</v>
      </c>
      <c r="N10862" s="2">
        <v>0.1515</v>
      </c>
      <c r="V10862" s="2">
        <v>0.99687499999999996</v>
      </c>
      <c r="X10862" s="2">
        <v>3.2980000000000002E-3</v>
      </c>
      <c r="BL10862" s="2">
        <v>0.2087</v>
      </c>
      <c r="BS10862" s="2">
        <v>1</v>
      </c>
    </row>
    <row r="10863" spans="2:71" ht="15" hidden="1" customHeight="1" x14ac:dyDescent="0.2">
      <c r="B10863" s="2">
        <v>26402</v>
      </c>
      <c r="J10863" s="2">
        <v>0.25890000000000002</v>
      </c>
      <c r="K10863" s="2">
        <v>2.60139999</v>
      </c>
      <c r="N10863" s="2">
        <v>0.15110000000000001</v>
      </c>
      <c r="V10863" s="2">
        <v>0.99656250000000002</v>
      </c>
      <c r="X10863" s="2">
        <v>3.2950000000000002E-3</v>
      </c>
      <c r="BL10863" s="2">
        <v>0.2084</v>
      </c>
      <c r="BS10863" s="2">
        <v>1</v>
      </c>
    </row>
    <row r="10864" spans="2:71" ht="15" hidden="1" customHeight="1" x14ac:dyDescent="0.2">
      <c r="B10864" s="2">
        <v>26403</v>
      </c>
      <c r="J10864" s="2">
        <v>0.25869999999999999</v>
      </c>
      <c r="K10864" s="2">
        <v>2.6015000000000001</v>
      </c>
      <c r="N10864" s="2">
        <v>0.15110000000000001</v>
      </c>
      <c r="V10864" s="2">
        <v>0.9971875</v>
      </c>
      <c r="X10864" s="2">
        <v>3.2940000000000001E-3</v>
      </c>
      <c r="BL10864" s="2">
        <v>0.20849999999999999</v>
      </c>
      <c r="BS10864" s="2">
        <v>1</v>
      </c>
    </row>
    <row r="10865" spans="2:71" ht="15" hidden="1" customHeight="1" x14ac:dyDescent="0.2">
      <c r="B10865" s="2">
        <v>26406</v>
      </c>
      <c r="J10865" s="2">
        <v>0.25829999999999997</v>
      </c>
      <c r="K10865" s="2">
        <v>2.5994000100000001</v>
      </c>
      <c r="N10865" s="2">
        <v>0.151</v>
      </c>
      <c r="V10865" s="2">
        <v>0.99656250000000002</v>
      </c>
      <c r="X10865" s="2">
        <v>3.2959999999999999E-3</v>
      </c>
      <c r="BL10865" s="2">
        <v>0.20830000000000001</v>
      </c>
      <c r="BS10865" s="2">
        <v>1</v>
      </c>
    </row>
    <row r="10866" spans="2:71" ht="15" hidden="1" customHeight="1" x14ac:dyDescent="0.2">
      <c r="B10866" s="2">
        <v>26407</v>
      </c>
      <c r="J10866" s="2">
        <v>0.25729999999999997</v>
      </c>
      <c r="K10866" s="2">
        <v>2.5981999899999999</v>
      </c>
      <c r="N10866" s="2">
        <v>0.1507</v>
      </c>
      <c r="V10866" s="2">
        <v>0.99656250000000002</v>
      </c>
      <c r="X10866" s="2">
        <v>3.297E-3</v>
      </c>
      <c r="BL10866" s="2">
        <v>0.20810000000000001</v>
      </c>
      <c r="BS10866" s="2">
        <v>1</v>
      </c>
    </row>
    <row r="10867" spans="2:71" ht="15" hidden="1" customHeight="1" x14ac:dyDescent="0.2">
      <c r="B10867" s="2">
        <v>26408</v>
      </c>
      <c r="J10867" s="2">
        <v>0.25700000000000001</v>
      </c>
      <c r="K10867" s="2">
        <v>2.5986999900000001</v>
      </c>
      <c r="N10867" s="2">
        <v>0.15060000000000001</v>
      </c>
      <c r="V10867" s="2">
        <v>0.99687499999999996</v>
      </c>
      <c r="X10867" s="2">
        <v>3.2940000000000001E-3</v>
      </c>
      <c r="BL10867" s="2">
        <v>0.2079</v>
      </c>
      <c r="BS10867" s="2">
        <v>1</v>
      </c>
    </row>
    <row r="10868" spans="2:71" ht="15" hidden="1" customHeight="1" x14ac:dyDescent="0.2">
      <c r="B10868" s="2">
        <v>26409</v>
      </c>
      <c r="J10868" s="2">
        <v>0.25750000000000001</v>
      </c>
      <c r="K10868" s="2">
        <v>2.59889999</v>
      </c>
      <c r="N10868" s="2">
        <v>0.15079999999999999</v>
      </c>
      <c r="V10868" s="2">
        <v>0.99593750000000003</v>
      </c>
      <c r="X10868" s="2">
        <v>3.2889999999999998E-3</v>
      </c>
      <c r="BL10868" s="2">
        <v>0.2082</v>
      </c>
      <c r="BS10868" s="2">
        <v>1</v>
      </c>
    </row>
    <row r="10869" spans="2:71" ht="15" hidden="1" customHeight="1" x14ac:dyDescent="0.2">
      <c r="B10869" s="2">
        <v>26410</v>
      </c>
      <c r="J10869" s="2">
        <v>0.25700000000000001</v>
      </c>
      <c r="K10869" s="2">
        <v>2.5941000000000001</v>
      </c>
      <c r="N10869" s="2">
        <v>0.15049999999999999</v>
      </c>
      <c r="V10869" s="2">
        <v>0.99437500000000001</v>
      </c>
      <c r="X10869" s="2">
        <v>3.2850000000000002E-3</v>
      </c>
      <c r="BL10869" s="2">
        <v>0.20780000000000001</v>
      </c>
      <c r="BS10869" s="2">
        <v>1</v>
      </c>
    </row>
    <row r="10870" spans="2:71" ht="15" hidden="1" customHeight="1" x14ac:dyDescent="0.2">
      <c r="B10870" s="2">
        <v>26413</v>
      </c>
      <c r="J10870" s="2">
        <v>0.2571</v>
      </c>
      <c r="K10870" s="2">
        <v>2.59299999</v>
      </c>
      <c r="N10870" s="2">
        <v>0.15040000000000001</v>
      </c>
      <c r="V10870" s="2">
        <v>0.99343749999999997</v>
      </c>
      <c r="X10870" s="2">
        <v>3.2550000000000001E-3</v>
      </c>
      <c r="BL10870" s="2">
        <v>0.20760000000000001</v>
      </c>
      <c r="BS10870" s="2">
        <v>1</v>
      </c>
    </row>
    <row r="10871" spans="2:71" ht="15" hidden="1" customHeight="1" x14ac:dyDescent="0.2">
      <c r="B10871" s="2">
        <v>26414</v>
      </c>
      <c r="J10871" s="2">
        <v>0.25679999999999997</v>
      </c>
      <c r="K10871" s="2">
        <v>2.5895999999999999</v>
      </c>
      <c r="N10871" s="2">
        <v>0.15010000000000001</v>
      </c>
      <c r="V10871" s="2">
        <v>0.99187499999999995</v>
      </c>
      <c r="X10871" s="2">
        <v>3.261E-3</v>
      </c>
      <c r="BL10871" s="2">
        <v>0.20749999999999999</v>
      </c>
      <c r="BS10871" s="2">
        <v>1</v>
      </c>
    </row>
    <row r="10872" spans="2:71" ht="15" hidden="1" customHeight="1" x14ac:dyDescent="0.2">
      <c r="B10872" s="2">
        <v>26415</v>
      </c>
      <c r="J10872" s="2">
        <v>0.25669999999999998</v>
      </c>
      <c r="K10872" s="2">
        <v>2.5891000000000002</v>
      </c>
      <c r="N10872" s="2">
        <v>0.15029999999999999</v>
      </c>
      <c r="V10872" s="2">
        <v>0.99156250000000001</v>
      </c>
      <c r="X10872" s="2">
        <v>3.2669999999999999E-3</v>
      </c>
      <c r="BL10872" s="2">
        <v>0.2074</v>
      </c>
      <c r="BS10872" s="2">
        <v>1</v>
      </c>
    </row>
    <row r="10873" spans="2:71" ht="15" hidden="1" customHeight="1" x14ac:dyDescent="0.2">
      <c r="B10873" s="2">
        <v>26416</v>
      </c>
      <c r="J10873" s="2">
        <v>0.25690000000000002</v>
      </c>
      <c r="K10873" s="2">
        <v>2.5911000099999999</v>
      </c>
      <c r="N10873" s="2">
        <v>0.15029999999999999</v>
      </c>
      <c r="V10873" s="2">
        <v>0.9921875</v>
      </c>
      <c r="X10873" s="2">
        <v>3.2599999999999999E-3</v>
      </c>
      <c r="BL10873" s="2">
        <v>0.2077</v>
      </c>
      <c r="BS10873" s="2">
        <v>1</v>
      </c>
    </row>
    <row r="10874" spans="2:71" ht="15" hidden="1" customHeight="1" x14ac:dyDescent="0.2">
      <c r="B10874" s="2">
        <v>26417</v>
      </c>
      <c r="J10874" s="2">
        <v>0.25679999999999997</v>
      </c>
      <c r="K10874" s="2">
        <v>2.5909</v>
      </c>
      <c r="N10874" s="2">
        <v>0.15029999999999999</v>
      </c>
      <c r="V10874" s="2">
        <v>0.9921875</v>
      </c>
      <c r="X10874" s="2">
        <v>3.2569999999999999E-3</v>
      </c>
      <c r="BL10874" s="2">
        <v>0.20780000000000001</v>
      </c>
      <c r="BS10874" s="2">
        <v>1</v>
      </c>
    </row>
    <row r="10875" spans="2:71" ht="15" hidden="1" customHeight="1" x14ac:dyDescent="0.2">
      <c r="B10875" s="2">
        <v>26420</v>
      </c>
      <c r="J10875" s="2">
        <v>0.25719999999999998</v>
      </c>
      <c r="K10875" s="2">
        <v>2.59450001</v>
      </c>
      <c r="N10875" s="2">
        <v>0.15060000000000001</v>
      </c>
      <c r="V10875" s="2">
        <v>0.99375000000000002</v>
      </c>
      <c r="X10875" s="2">
        <v>3.2659999999999998E-3</v>
      </c>
      <c r="BL10875" s="2">
        <v>0.2082</v>
      </c>
      <c r="BS10875" s="2">
        <v>1</v>
      </c>
    </row>
    <row r="10876" spans="2:71" ht="15" hidden="1" customHeight="1" x14ac:dyDescent="0.2">
      <c r="B10876" s="2">
        <v>26421</v>
      </c>
      <c r="J10876" s="2">
        <v>0.25700000000000001</v>
      </c>
      <c r="K10876" s="2">
        <v>2.59299999</v>
      </c>
      <c r="N10876" s="2">
        <v>0.15049999999999999</v>
      </c>
      <c r="V10876" s="2">
        <v>0.99312500000000004</v>
      </c>
      <c r="X10876" s="2">
        <v>3.2659999999999998E-3</v>
      </c>
      <c r="BL10876" s="2">
        <v>0.20810000000000001</v>
      </c>
      <c r="BS10876" s="2">
        <v>1</v>
      </c>
    </row>
    <row r="10877" spans="2:71" ht="15" hidden="1" customHeight="1" x14ac:dyDescent="0.2">
      <c r="B10877" s="2">
        <v>26422</v>
      </c>
      <c r="J10877" s="2">
        <v>0.25690000000000002</v>
      </c>
      <c r="K10877" s="2">
        <v>2.5902999900000001</v>
      </c>
      <c r="N10877" s="2">
        <v>0.1502</v>
      </c>
      <c r="V10877" s="2">
        <v>0.99187499999999995</v>
      </c>
      <c r="X10877" s="2">
        <v>3.261E-3</v>
      </c>
      <c r="BL10877" s="2">
        <v>0.2079</v>
      </c>
      <c r="BS10877" s="2">
        <v>1</v>
      </c>
    </row>
    <row r="10878" spans="2:71" ht="15" hidden="1" customHeight="1" x14ac:dyDescent="0.2">
      <c r="B10878" s="2">
        <v>26423</v>
      </c>
      <c r="J10878" s="2">
        <v>0.25690000000000002</v>
      </c>
      <c r="K10878" s="2">
        <v>2.5900999900000001</v>
      </c>
      <c r="N10878" s="2">
        <v>0.1502</v>
      </c>
      <c r="V10878" s="2">
        <v>0.99187499999999995</v>
      </c>
      <c r="X10878" s="2">
        <v>3.2620000000000001E-3</v>
      </c>
      <c r="BL10878" s="2">
        <v>0.20810000000000001</v>
      </c>
      <c r="BS10878" s="2">
        <v>1</v>
      </c>
    </row>
    <row r="10879" spans="2:71" ht="15" hidden="1" customHeight="1" x14ac:dyDescent="0.2">
      <c r="B10879" s="2">
        <v>26424</v>
      </c>
      <c r="J10879" s="2">
        <v>0.25669999999999998</v>
      </c>
      <c r="K10879" s="2">
        <v>2.5895999999999999</v>
      </c>
      <c r="N10879" s="2">
        <v>0.1502</v>
      </c>
      <c r="V10879" s="2">
        <v>0.99187499999999995</v>
      </c>
      <c r="X10879" s="2">
        <v>3.2620000000000001E-3</v>
      </c>
      <c r="BL10879" s="2">
        <v>0.20810000000000001</v>
      </c>
      <c r="BS10879" s="2">
        <v>1</v>
      </c>
    </row>
    <row r="10880" spans="2:71" ht="15" hidden="1" customHeight="1" x14ac:dyDescent="0.2">
      <c r="B10880" s="2">
        <v>26427</v>
      </c>
      <c r="J10880" s="2">
        <v>0.25679999999999997</v>
      </c>
      <c r="K10880" s="2">
        <v>2.5906000100000002</v>
      </c>
      <c r="N10880" s="2">
        <v>0.15029999999999999</v>
      </c>
      <c r="V10880" s="2">
        <v>0.9921875</v>
      </c>
      <c r="X10880" s="2">
        <v>3.2539999999999999E-3</v>
      </c>
      <c r="BL10880" s="2">
        <v>0.2082</v>
      </c>
      <c r="BS10880" s="2">
        <v>1</v>
      </c>
    </row>
    <row r="10881" spans="2:71" ht="15" hidden="1" customHeight="1" x14ac:dyDescent="0.2">
      <c r="B10881" s="2">
        <v>26428</v>
      </c>
      <c r="J10881" s="2">
        <v>0.25719999999999998</v>
      </c>
      <c r="K10881" s="2">
        <v>2.5918000000000001</v>
      </c>
      <c r="N10881" s="2">
        <v>0.15049999999999999</v>
      </c>
      <c r="V10881" s="2">
        <v>0.99156250000000001</v>
      </c>
      <c r="X10881" s="2">
        <v>3.2529999999999998E-3</v>
      </c>
      <c r="BL10881" s="2">
        <v>0.2084</v>
      </c>
      <c r="BS10881" s="2">
        <v>1</v>
      </c>
    </row>
    <row r="10882" spans="2:71" ht="15" hidden="1" customHeight="1" x14ac:dyDescent="0.2">
      <c r="B10882" s="2">
        <v>26429</v>
      </c>
      <c r="J10882" s="2">
        <v>0.2571</v>
      </c>
      <c r="K10882" s="2">
        <v>2.5913000099999999</v>
      </c>
      <c r="N10882" s="2">
        <v>0.15090000000000001</v>
      </c>
      <c r="V10882" s="2">
        <v>0.99093750000000003</v>
      </c>
      <c r="X10882" s="2">
        <v>3.2650000000000001E-3</v>
      </c>
      <c r="BL10882" s="2">
        <v>0.20860000000000001</v>
      </c>
      <c r="BS10882" s="2">
        <v>1</v>
      </c>
    </row>
    <row r="10883" spans="2:71" ht="15" hidden="1" customHeight="1" x14ac:dyDescent="0.2">
      <c r="B10883" s="2">
        <v>26430</v>
      </c>
      <c r="J10883" s="2">
        <v>0.25650000000000001</v>
      </c>
      <c r="K10883" s="2">
        <v>2.58559999</v>
      </c>
      <c r="N10883" s="2">
        <v>0.15079999999999999</v>
      </c>
      <c r="V10883" s="2">
        <v>0.98968750000000005</v>
      </c>
      <c r="X10883" s="2">
        <v>3.2629999999999998E-3</v>
      </c>
      <c r="BL10883" s="2">
        <v>0.2084</v>
      </c>
      <c r="BS10883" s="2">
        <v>1</v>
      </c>
    </row>
    <row r="10884" spans="2:71" ht="15" hidden="1" customHeight="1" x14ac:dyDescent="0.2">
      <c r="B10884" s="2">
        <v>26431</v>
      </c>
      <c r="J10884" s="2">
        <v>0.25629999999999997</v>
      </c>
      <c r="K10884" s="2">
        <v>2.5861999999999998</v>
      </c>
      <c r="N10884" s="2">
        <v>0.15049999999999999</v>
      </c>
      <c r="V10884" s="2">
        <v>0.98968750000000005</v>
      </c>
      <c r="X10884" s="2">
        <v>3.2590000000000002E-3</v>
      </c>
      <c r="BL10884" s="2">
        <v>0.2082</v>
      </c>
      <c r="BS10884" s="2">
        <v>1</v>
      </c>
    </row>
    <row r="10885" spans="2:71" ht="15" hidden="1" customHeight="1" x14ac:dyDescent="0.2">
      <c r="B10885" s="2">
        <v>26434</v>
      </c>
      <c r="J10885" s="2">
        <v>0.25619999999999998</v>
      </c>
      <c r="K10885" s="2">
        <v>2.5861999999999998</v>
      </c>
      <c r="N10885" s="2">
        <v>0.15060000000000001</v>
      </c>
      <c r="V10885" s="2">
        <v>0.99</v>
      </c>
      <c r="X10885" s="2">
        <v>3.2550000000000001E-3</v>
      </c>
      <c r="BL10885" s="2">
        <v>0.20830000000000001</v>
      </c>
      <c r="BS10885" s="2">
        <v>1</v>
      </c>
    </row>
    <row r="10886" spans="2:71" ht="15" hidden="1" customHeight="1" x14ac:dyDescent="0.2">
      <c r="B10886" s="2">
        <v>26435</v>
      </c>
      <c r="J10886" s="2">
        <v>0.25609999999999999</v>
      </c>
      <c r="K10886" s="2">
        <v>2.5872999999999999</v>
      </c>
      <c r="N10886" s="2">
        <v>0.1507</v>
      </c>
      <c r="V10886" s="2">
        <v>0.99093750000000003</v>
      </c>
      <c r="X10886" s="2">
        <v>3.2560000000000002E-3</v>
      </c>
      <c r="BL10886" s="2">
        <v>0.20830000000000001</v>
      </c>
      <c r="BS10886" s="2">
        <v>1</v>
      </c>
    </row>
    <row r="10887" spans="2:71" ht="15" hidden="1" customHeight="1" x14ac:dyDescent="0.2">
      <c r="B10887" s="2">
        <v>26436</v>
      </c>
      <c r="J10887" s="2">
        <v>0.25580000000000003</v>
      </c>
      <c r="K10887" s="2">
        <v>2.5850000099999999</v>
      </c>
      <c r="N10887" s="2">
        <v>0.15049999999999999</v>
      </c>
      <c r="V10887" s="2">
        <v>0.98906249999999996</v>
      </c>
      <c r="X10887" s="2">
        <v>3.2499999999999999E-3</v>
      </c>
      <c r="BL10887" s="2">
        <v>0.20810000000000001</v>
      </c>
      <c r="BS10887" s="2">
        <v>1</v>
      </c>
    </row>
    <row r="10888" spans="2:71" ht="15" hidden="1" customHeight="1" x14ac:dyDescent="0.2">
      <c r="B10888" s="2">
        <v>26437</v>
      </c>
      <c r="J10888" s="2">
        <v>0.25590000000000002</v>
      </c>
      <c r="K10888" s="2">
        <v>2.5841000099999998</v>
      </c>
      <c r="N10888" s="2">
        <v>0.15079999999999999</v>
      </c>
      <c r="V10888" s="2">
        <v>0.98875000000000002</v>
      </c>
      <c r="X10888" s="2">
        <v>3.248E-3</v>
      </c>
      <c r="BL10888" s="2">
        <v>0.2082</v>
      </c>
      <c r="BS10888" s="2">
        <v>1</v>
      </c>
    </row>
    <row r="10889" spans="2:71" ht="15" hidden="1" customHeight="1" x14ac:dyDescent="0.2">
      <c r="B10889" s="2">
        <v>26438</v>
      </c>
      <c r="J10889" s="2">
        <v>0.25580000000000003</v>
      </c>
      <c r="K10889" s="2">
        <v>2.58309999</v>
      </c>
      <c r="N10889" s="2">
        <v>0.1507</v>
      </c>
      <c r="V10889" s="2">
        <v>0.98843749999999997</v>
      </c>
      <c r="X10889" s="2">
        <v>3.2520000000000001E-3</v>
      </c>
      <c r="BL10889" s="2">
        <v>0.20799999999999999</v>
      </c>
      <c r="BS10889" s="2">
        <v>1</v>
      </c>
    </row>
    <row r="10890" spans="2:71" ht="15" hidden="1" customHeight="1" x14ac:dyDescent="0.2">
      <c r="B10890" s="2">
        <v>26442</v>
      </c>
      <c r="J10890" s="2">
        <v>0.25590000000000002</v>
      </c>
      <c r="K10890" s="2">
        <v>2.5801999900000001</v>
      </c>
      <c r="N10890" s="2">
        <v>0.15060000000000001</v>
      </c>
      <c r="V10890" s="2">
        <v>0.98750000000000004</v>
      </c>
      <c r="X10890" s="2">
        <v>3.248E-3</v>
      </c>
      <c r="BL10890" s="2">
        <v>0.20799999999999999</v>
      </c>
      <c r="BS10890" s="2">
        <v>1</v>
      </c>
    </row>
    <row r="10891" spans="2:71" ht="15" hidden="1" customHeight="1" x14ac:dyDescent="0.2">
      <c r="B10891" s="2">
        <v>26443</v>
      </c>
      <c r="J10891" s="2">
        <v>0.25509999999999999</v>
      </c>
      <c r="K10891" s="2">
        <v>2.5699999899999999</v>
      </c>
      <c r="N10891" s="2">
        <v>0.1502</v>
      </c>
      <c r="V10891" s="2">
        <v>0.98343749999999996</v>
      </c>
      <c r="X10891" s="2">
        <v>3.2330000000000002E-3</v>
      </c>
      <c r="BL10891" s="2">
        <v>0.20760000000000001</v>
      </c>
      <c r="BS10891" s="2">
        <v>1</v>
      </c>
    </row>
    <row r="10892" spans="2:71" ht="15" hidden="1" customHeight="1" x14ac:dyDescent="0.2">
      <c r="B10892" s="2">
        <v>26444</v>
      </c>
      <c r="J10892" s="2">
        <v>0.255</v>
      </c>
      <c r="K10892" s="2">
        <v>2.5692000099999999</v>
      </c>
      <c r="N10892" s="2">
        <v>0.15010000000000001</v>
      </c>
      <c r="V10892" s="2">
        <v>0.98375000000000001</v>
      </c>
      <c r="X10892" s="2">
        <v>3.235E-3</v>
      </c>
      <c r="BL10892" s="2">
        <v>0.20730000000000001</v>
      </c>
      <c r="BS10892" s="2">
        <v>1</v>
      </c>
    </row>
    <row r="10893" spans="2:71" ht="15" hidden="1" customHeight="1" x14ac:dyDescent="0.2">
      <c r="B10893" s="2">
        <v>26445</v>
      </c>
      <c r="J10893" s="2">
        <v>0.25530000000000003</v>
      </c>
      <c r="K10893" s="2">
        <v>2.5710000100000001</v>
      </c>
      <c r="N10893" s="2">
        <v>0.15110000000000001</v>
      </c>
      <c r="V10893" s="2">
        <v>0.98406249999999995</v>
      </c>
      <c r="X10893" s="2">
        <v>3.2339999999999999E-3</v>
      </c>
      <c r="BL10893" s="2">
        <v>0.2074</v>
      </c>
      <c r="BS10893" s="2">
        <v>1</v>
      </c>
    </row>
    <row r="10894" spans="2:71" ht="15" hidden="1" customHeight="1" x14ac:dyDescent="0.2">
      <c r="B10894" s="2">
        <v>26448</v>
      </c>
      <c r="J10894" s="2">
        <v>0.2555</v>
      </c>
      <c r="K10894" s="2">
        <v>2.5717000099999998</v>
      </c>
      <c r="N10894" s="2">
        <v>0.15110000000000001</v>
      </c>
      <c r="V10894" s="2">
        <v>0.98406249999999995</v>
      </c>
      <c r="X10894" s="2">
        <v>3.2330000000000002E-3</v>
      </c>
      <c r="BL10894" s="2">
        <v>0.2074</v>
      </c>
      <c r="BS10894" s="2">
        <v>1</v>
      </c>
    </row>
    <row r="10895" spans="2:71" ht="15" hidden="1" customHeight="1" x14ac:dyDescent="0.2">
      <c r="B10895" s="2">
        <v>26449</v>
      </c>
      <c r="J10895" s="2">
        <v>0.25530000000000003</v>
      </c>
      <c r="K10895" s="2">
        <v>2.5688</v>
      </c>
      <c r="N10895" s="2">
        <v>0.15049999999999999</v>
      </c>
      <c r="V10895" s="2">
        <v>0.98312500000000003</v>
      </c>
      <c r="X10895" s="2">
        <v>3.2260000000000001E-3</v>
      </c>
      <c r="BL10895" s="2">
        <v>0.20760000000000001</v>
      </c>
      <c r="BS10895" s="2">
        <v>1</v>
      </c>
    </row>
    <row r="10896" spans="2:71" ht="15" hidden="1" customHeight="1" x14ac:dyDescent="0.2">
      <c r="B10896" s="2">
        <v>26450</v>
      </c>
      <c r="J10896" s="2">
        <v>0.25530000000000003</v>
      </c>
      <c r="K10896" s="2">
        <v>2.5636999899999999</v>
      </c>
      <c r="N10896" s="2">
        <v>0.15029999999999999</v>
      </c>
      <c r="V10896" s="2">
        <v>0.98093750000000002</v>
      </c>
      <c r="X10896" s="2">
        <v>3.2209999999999999E-3</v>
      </c>
      <c r="BL10896" s="2">
        <v>0.2072</v>
      </c>
      <c r="BS10896" s="2">
        <v>1</v>
      </c>
    </row>
    <row r="10897" spans="2:71" ht="15" hidden="1" customHeight="1" x14ac:dyDescent="0.2">
      <c r="B10897" s="2">
        <v>26451</v>
      </c>
      <c r="J10897" s="2">
        <v>0.25600000000000001</v>
      </c>
      <c r="K10897" s="2">
        <v>2.5636999899999999</v>
      </c>
      <c r="N10897" s="2">
        <v>0.15040000000000001</v>
      </c>
      <c r="V10897" s="2">
        <v>0.98124999999999996</v>
      </c>
      <c r="X10897" s="2">
        <v>3.2260000000000001E-3</v>
      </c>
      <c r="BL10897" s="2">
        <v>0.20730000000000001</v>
      </c>
      <c r="BS10897" s="2">
        <v>1</v>
      </c>
    </row>
    <row r="10898" spans="2:71" ht="15" hidden="1" customHeight="1" x14ac:dyDescent="0.2">
      <c r="B10898" s="2">
        <v>26452</v>
      </c>
      <c r="J10898" s="2">
        <v>0.25569999999999998</v>
      </c>
      <c r="K10898" s="2">
        <v>2.5629000099999999</v>
      </c>
      <c r="N10898" s="2">
        <v>0.1502</v>
      </c>
      <c r="V10898" s="2">
        <v>0.98124999999999996</v>
      </c>
      <c r="X10898" s="2">
        <v>3.2269999999999998E-3</v>
      </c>
      <c r="BL10898" s="2">
        <v>0.2072</v>
      </c>
      <c r="BS10898" s="2">
        <v>1</v>
      </c>
    </row>
    <row r="10899" spans="2:71" ht="15" hidden="1" customHeight="1" x14ac:dyDescent="0.2">
      <c r="B10899" s="2">
        <v>26455</v>
      </c>
      <c r="J10899" s="2">
        <v>0.25459999999999999</v>
      </c>
      <c r="K10899" s="2">
        <v>2.5552999999999999</v>
      </c>
      <c r="N10899" s="2">
        <v>0.1497</v>
      </c>
      <c r="V10899" s="2">
        <v>0.97843749999999996</v>
      </c>
      <c r="X10899" s="2">
        <v>3.2130000000000001E-3</v>
      </c>
      <c r="BL10899" s="2">
        <v>0.2064</v>
      </c>
      <c r="BS10899" s="2">
        <v>1</v>
      </c>
    </row>
    <row r="10900" spans="2:71" ht="15" hidden="1" customHeight="1" x14ac:dyDescent="0.2">
      <c r="B10900" s="2">
        <v>26456</v>
      </c>
      <c r="J10900" s="2">
        <v>0.25480000000000003</v>
      </c>
      <c r="K10900" s="2">
        <v>2.5556999999999999</v>
      </c>
      <c r="N10900" s="2">
        <v>0.14960000000000001</v>
      </c>
      <c r="V10900" s="2">
        <v>0.97875000000000001</v>
      </c>
      <c r="X10900" s="2">
        <v>3.215E-3</v>
      </c>
      <c r="BL10900" s="2">
        <v>0.20619999999999999</v>
      </c>
      <c r="BS10900" s="2">
        <v>1</v>
      </c>
    </row>
    <row r="10901" spans="2:71" ht="15" hidden="1" customHeight="1" x14ac:dyDescent="0.2">
      <c r="B10901" s="2">
        <v>26457</v>
      </c>
      <c r="J10901" s="2">
        <v>0.25519999999999998</v>
      </c>
      <c r="K10901" s="2">
        <v>2.5562</v>
      </c>
      <c r="N10901" s="2">
        <v>0.14979999999999999</v>
      </c>
      <c r="V10901" s="2">
        <v>0.97875000000000001</v>
      </c>
      <c r="X10901" s="2">
        <v>3.2169999999999998E-3</v>
      </c>
      <c r="BL10901" s="2">
        <v>0.2064</v>
      </c>
      <c r="BS10901" s="2">
        <v>1</v>
      </c>
    </row>
    <row r="10902" spans="2:71" ht="15" hidden="1" customHeight="1" x14ac:dyDescent="0.2">
      <c r="B10902" s="2">
        <v>26458</v>
      </c>
      <c r="J10902" s="2">
        <v>0.25469999999999998</v>
      </c>
      <c r="K10902" s="2">
        <v>2.5501999899999999</v>
      </c>
      <c r="N10902" s="2">
        <v>0.14940000000000001</v>
      </c>
      <c r="V10902" s="2">
        <v>0.9765625</v>
      </c>
      <c r="X10902" s="2">
        <v>3.2109999999999999E-3</v>
      </c>
      <c r="BL10902" s="2">
        <v>0.20610000000000001</v>
      </c>
      <c r="BS10902" s="2">
        <v>1</v>
      </c>
    </row>
    <row r="10903" spans="2:71" ht="15" hidden="1" customHeight="1" x14ac:dyDescent="0.2">
      <c r="B10903" s="2">
        <v>26459</v>
      </c>
      <c r="J10903" s="2">
        <v>0.25469999999999998</v>
      </c>
      <c r="K10903" s="2">
        <v>2.54820001</v>
      </c>
      <c r="N10903" s="2">
        <v>0.14910000000000001</v>
      </c>
      <c r="V10903" s="2">
        <v>0.97593750000000001</v>
      </c>
      <c r="X10903" s="2">
        <v>3.209E-3</v>
      </c>
      <c r="BL10903" s="2">
        <v>0.20599999999999999</v>
      </c>
      <c r="BS10903" s="2">
        <v>1</v>
      </c>
    </row>
    <row r="10904" spans="2:71" ht="15" hidden="1" customHeight="1" x14ac:dyDescent="0.2">
      <c r="B10904" s="2">
        <v>26462</v>
      </c>
      <c r="J10904" s="2">
        <v>0.25519999999999998</v>
      </c>
      <c r="K10904" s="2">
        <v>2.5496999900000001</v>
      </c>
      <c r="N10904" s="2">
        <v>0.14949999999999999</v>
      </c>
      <c r="V10904" s="2">
        <v>0.97750000000000004</v>
      </c>
      <c r="X10904" s="2">
        <v>3.212E-3</v>
      </c>
      <c r="BL10904" s="2">
        <v>0.20630000000000001</v>
      </c>
      <c r="BS10904" s="2">
        <v>1</v>
      </c>
    </row>
    <row r="10905" spans="2:71" ht="15" hidden="1" customHeight="1" x14ac:dyDescent="0.2">
      <c r="B10905" s="2">
        <v>26463</v>
      </c>
      <c r="J10905" s="2">
        <v>0.25609999999999999</v>
      </c>
      <c r="K10905" s="2">
        <v>2.5498000099999998</v>
      </c>
      <c r="N10905" s="2">
        <v>0.14960000000000001</v>
      </c>
      <c r="V10905" s="2">
        <v>0.97781249999999997</v>
      </c>
      <c r="X10905" s="2">
        <v>3.2179999999999999E-3</v>
      </c>
      <c r="BL10905" s="2">
        <v>0.20630000000000001</v>
      </c>
      <c r="BS10905" s="2">
        <v>1</v>
      </c>
    </row>
    <row r="10906" spans="2:71" ht="15" hidden="1" customHeight="1" x14ac:dyDescent="0.2">
      <c r="B10906" s="2">
        <v>26464</v>
      </c>
      <c r="J10906" s="2">
        <v>0.25559999999999999</v>
      </c>
      <c r="K10906" s="2">
        <v>2.5442999899999998</v>
      </c>
      <c r="N10906" s="2">
        <v>0.14979999999999999</v>
      </c>
      <c r="V10906" s="2">
        <v>0.97562499999999996</v>
      </c>
      <c r="X10906" s="2">
        <v>3.2109999999999999E-3</v>
      </c>
      <c r="BL10906" s="2">
        <v>0.2059</v>
      </c>
      <c r="BS10906" s="2">
        <v>1</v>
      </c>
    </row>
    <row r="10907" spans="2:71" ht="15" hidden="1" customHeight="1" x14ac:dyDescent="0.2">
      <c r="B10907" s="2">
        <v>26465</v>
      </c>
      <c r="J10907" s="2">
        <v>0.2555</v>
      </c>
      <c r="K10907" s="2">
        <v>2.5338999900000001</v>
      </c>
      <c r="N10907" s="2">
        <v>0.14960000000000001</v>
      </c>
      <c r="V10907" s="2">
        <v>0.97437499999999999</v>
      </c>
      <c r="X10907" s="2">
        <v>3.2049999999999999E-3</v>
      </c>
      <c r="BL10907" s="2">
        <v>0.2059</v>
      </c>
      <c r="BS10907" s="2">
        <v>1</v>
      </c>
    </row>
    <row r="10908" spans="2:71" ht="15" hidden="1" customHeight="1" x14ac:dyDescent="0.2">
      <c r="B10908" s="2">
        <v>26466</v>
      </c>
      <c r="J10908" s="2">
        <v>0.25629999999999997</v>
      </c>
      <c r="K10908" s="2">
        <v>2.5291000000000001</v>
      </c>
      <c r="N10908" s="2">
        <v>0.1492</v>
      </c>
      <c r="V10908" s="2">
        <v>0.97593750000000001</v>
      </c>
      <c r="X10908" s="2">
        <v>3.2130000000000001E-3</v>
      </c>
      <c r="BL10908" s="2">
        <v>0.20619999999999999</v>
      </c>
      <c r="BS10908" s="2">
        <v>1</v>
      </c>
    </row>
    <row r="10909" spans="2:71" ht="15" hidden="1" customHeight="1" x14ac:dyDescent="0.2">
      <c r="B10909" s="2">
        <v>26469</v>
      </c>
      <c r="J10909" s="2">
        <v>0.25700000000000001</v>
      </c>
      <c r="K10909" s="2">
        <v>2.5343</v>
      </c>
      <c r="N10909" s="2">
        <v>0.14979999999999999</v>
      </c>
      <c r="V10909" s="2">
        <v>0.97812500000000002</v>
      </c>
      <c r="X10909" s="2">
        <v>3.2209999999999999E-3</v>
      </c>
      <c r="BL10909" s="2">
        <v>0.20680000000000001</v>
      </c>
      <c r="BS10909" s="2">
        <v>1</v>
      </c>
    </row>
    <row r="10910" spans="2:71" ht="15" hidden="1" customHeight="1" x14ac:dyDescent="0.2">
      <c r="B10910" s="2">
        <v>26470</v>
      </c>
      <c r="J10910" s="2">
        <v>0.2581</v>
      </c>
      <c r="K10910" s="2">
        <v>2.53330001</v>
      </c>
      <c r="N10910" s="2">
        <v>0.14960000000000001</v>
      </c>
      <c r="V10910" s="2">
        <v>0.98</v>
      </c>
      <c r="X10910" s="2">
        <v>3.2269999999999998E-3</v>
      </c>
      <c r="BL10910" s="2">
        <v>0.2069</v>
      </c>
      <c r="BS10910" s="2">
        <v>1</v>
      </c>
    </row>
    <row r="10911" spans="2:71" ht="15" hidden="1" customHeight="1" x14ac:dyDescent="0.2">
      <c r="B10911" s="2">
        <v>26471</v>
      </c>
      <c r="J10911" s="2">
        <v>0.25900000000000001</v>
      </c>
      <c r="K10911" s="2">
        <v>2.5352999899999999</v>
      </c>
      <c r="N10911" s="2">
        <v>0.15</v>
      </c>
      <c r="V10911" s="2">
        <v>0.98312500000000003</v>
      </c>
      <c r="X10911" s="2">
        <v>3.2460000000000002E-3</v>
      </c>
      <c r="BL10911" s="2">
        <v>0.20730000000000001</v>
      </c>
      <c r="BS10911" s="2">
        <v>1</v>
      </c>
    </row>
    <row r="10912" spans="2:71" ht="15" hidden="1" customHeight="1" x14ac:dyDescent="0.2">
      <c r="B10912" s="2">
        <v>26472</v>
      </c>
      <c r="J10912" s="2">
        <v>0.25990000000000002</v>
      </c>
      <c r="K10912" s="2">
        <v>2.52610001</v>
      </c>
      <c r="N10912" s="2">
        <v>0.14879999999999999</v>
      </c>
      <c r="V10912" s="2">
        <v>0.98093750000000002</v>
      </c>
      <c r="X10912" s="2">
        <v>3.2490000000000002E-3</v>
      </c>
      <c r="BL10912" s="2">
        <v>0.2059</v>
      </c>
      <c r="BS10912" s="2">
        <v>1</v>
      </c>
    </row>
    <row r="10913" spans="2:71" ht="15" hidden="1" customHeight="1" x14ac:dyDescent="0.2">
      <c r="B10913" s="2">
        <v>26473</v>
      </c>
      <c r="V10913" s="2">
        <v>0.98093750000000002</v>
      </c>
      <c r="BS10913" s="2">
        <v>1</v>
      </c>
    </row>
    <row r="10914" spans="2:71" ht="15" hidden="1" customHeight="1" x14ac:dyDescent="0.2">
      <c r="B10914" s="2">
        <v>26476</v>
      </c>
      <c r="V10914" s="2">
        <v>0.98031250000000003</v>
      </c>
      <c r="BS10914" s="2">
        <v>1</v>
      </c>
    </row>
    <row r="10915" spans="2:71" ht="15" hidden="1" customHeight="1" x14ac:dyDescent="0.2">
      <c r="B10915" s="2">
        <v>26477</v>
      </c>
      <c r="K10915" s="2">
        <v>2.4442000099999999</v>
      </c>
      <c r="V10915" s="2">
        <v>0.98062499999999997</v>
      </c>
      <c r="BS10915" s="2">
        <v>1</v>
      </c>
    </row>
    <row r="10916" spans="2:71" ht="15" hidden="1" customHeight="1" x14ac:dyDescent="0.2">
      <c r="B10916" s="2">
        <v>26478</v>
      </c>
      <c r="J10916" s="2">
        <v>0.26300000000000001</v>
      </c>
      <c r="K10916" s="2">
        <v>2.43599999</v>
      </c>
      <c r="N10916" s="2">
        <v>0.15010000000000001</v>
      </c>
      <c r="V10916" s="2">
        <v>0.98124999999999996</v>
      </c>
      <c r="BL10916" s="2">
        <v>0.2072</v>
      </c>
      <c r="BS10916" s="2">
        <v>1</v>
      </c>
    </row>
    <row r="10917" spans="2:71" ht="15" hidden="1" customHeight="1" x14ac:dyDescent="0.2">
      <c r="B10917" s="2">
        <v>26479</v>
      </c>
      <c r="J10917" s="2">
        <v>0.26240000000000002</v>
      </c>
      <c r="K10917" s="2">
        <v>2.4234000099999999</v>
      </c>
      <c r="N10917" s="2">
        <v>0.15090000000000001</v>
      </c>
      <c r="V10917" s="2">
        <v>0.98343749999999996</v>
      </c>
      <c r="X10917" s="2">
        <v>3.2669999999999999E-3</v>
      </c>
      <c r="BL10917" s="2">
        <v>0.20849999999999999</v>
      </c>
      <c r="BS10917" s="2">
        <v>1</v>
      </c>
    </row>
    <row r="10918" spans="2:71" ht="15" hidden="1" customHeight="1" x14ac:dyDescent="0.2">
      <c r="B10918" s="2">
        <v>26480</v>
      </c>
      <c r="J10918" s="2">
        <v>0.26319999999999999</v>
      </c>
      <c r="K10918" s="2">
        <v>2.40759999</v>
      </c>
      <c r="N10918" s="2">
        <v>0.15160000000000001</v>
      </c>
      <c r="V10918" s="2">
        <v>0.98531250000000004</v>
      </c>
      <c r="X10918" s="2">
        <v>3.2789999999999998E-3</v>
      </c>
      <c r="BL10918" s="2">
        <v>0.2094</v>
      </c>
      <c r="BS10918" s="2">
        <v>1</v>
      </c>
    </row>
    <row r="10919" spans="2:71" ht="15" hidden="1" customHeight="1" x14ac:dyDescent="0.2">
      <c r="B10919" s="2">
        <v>26484</v>
      </c>
      <c r="J10919" s="2">
        <v>0.26219999999999999</v>
      </c>
      <c r="K10919" s="2">
        <v>2.3815000099999999</v>
      </c>
      <c r="N10919" s="2">
        <v>0.1512</v>
      </c>
      <c r="V10919" s="2">
        <v>0.98468750000000005</v>
      </c>
      <c r="X10919" s="2">
        <v>3.2729999999999999E-3</v>
      </c>
      <c r="BL10919" s="2">
        <v>0.20930000000000001</v>
      </c>
      <c r="BS10919" s="2">
        <v>1</v>
      </c>
    </row>
    <row r="10920" spans="2:71" ht="15" hidden="1" customHeight="1" x14ac:dyDescent="0.2">
      <c r="B10920" s="2">
        <v>26485</v>
      </c>
      <c r="J10920" s="2">
        <v>0.2606</v>
      </c>
      <c r="K10920" s="2">
        <v>2.4049999999999998</v>
      </c>
      <c r="N10920" s="2">
        <v>0.15140000000000001</v>
      </c>
      <c r="V10920" s="2">
        <v>0.98343749999999996</v>
      </c>
      <c r="X10920" s="2">
        <v>3.2799999999999999E-3</v>
      </c>
      <c r="BL10920" s="2">
        <v>0.2072</v>
      </c>
      <c r="BS10920" s="2">
        <v>1</v>
      </c>
    </row>
    <row r="10921" spans="2:71" ht="15" hidden="1" customHeight="1" x14ac:dyDescent="0.2">
      <c r="B10921" s="2">
        <v>26486</v>
      </c>
      <c r="J10921" s="2">
        <v>0.26190000000000002</v>
      </c>
      <c r="K10921" s="2">
        <v>2.3966999900000001</v>
      </c>
      <c r="N10921" s="2">
        <v>0.1515</v>
      </c>
      <c r="V10921" s="2">
        <v>0.98406249999999995</v>
      </c>
      <c r="X10921" s="2">
        <v>3.2650000000000001E-3</v>
      </c>
      <c r="BL10921" s="2">
        <v>0.2077</v>
      </c>
      <c r="BS10921" s="2">
        <v>1</v>
      </c>
    </row>
    <row r="10922" spans="2:71" ht="15" hidden="1" customHeight="1" x14ac:dyDescent="0.2">
      <c r="B10922" s="2">
        <v>26487</v>
      </c>
      <c r="J10922" s="2">
        <v>0.26250000000000001</v>
      </c>
      <c r="K10922" s="2">
        <v>2.40419999</v>
      </c>
      <c r="N10922" s="2">
        <v>0.1517</v>
      </c>
      <c r="V10922" s="2">
        <v>0.98531250000000004</v>
      </c>
      <c r="X10922" s="2">
        <v>3.2780000000000001E-3</v>
      </c>
      <c r="BL10922" s="2">
        <v>0.20780000000000001</v>
      </c>
      <c r="BS10922" s="2">
        <v>1</v>
      </c>
    </row>
    <row r="10923" spans="2:71" ht="15" hidden="1" customHeight="1" x14ac:dyDescent="0.2">
      <c r="B10923" s="2">
        <v>26490</v>
      </c>
      <c r="J10923" s="2">
        <v>0.26240000000000002</v>
      </c>
      <c r="K10923" s="2">
        <v>2.4066000000000001</v>
      </c>
      <c r="N10923" s="2">
        <v>0.1517</v>
      </c>
      <c r="V10923" s="2">
        <v>0.98531250000000004</v>
      </c>
      <c r="X10923" s="2">
        <v>3.2720000000000002E-3</v>
      </c>
      <c r="BL10923" s="2">
        <v>0.20799999999999999</v>
      </c>
      <c r="BS10923" s="2">
        <v>1</v>
      </c>
    </row>
    <row r="10924" spans="2:71" ht="15" hidden="1" customHeight="1" x14ac:dyDescent="0.2">
      <c r="B10924" s="2">
        <v>26491</v>
      </c>
      <c r="J10924" s="2">
        <v>0.26219999999999999</v>
      </c>
      <c r="K10924" s="2">
        <v>2.4036000099999999</v>
      </c>
      <c r="N10924" s="2">
        <v>0.1515</v>
      </c>
      <c r="V10924" s="2">
        <v>0.984375</v>
      </c>
      <c r="X10924" s="2">
        <v>3.2659999999999998E-3</v>
      </c>
      <c r="BL10924" s="2">
        <v>0.20780000000000001</v>
      </c>
      <c r="BS10924" s="2">
        <v>1</v>
      </c>
    </row>
    <row r="10925" spans="2:71" ht="15" hidden="1" customHeight="1" x14ac:dyDescent="0.2">
      <c r="B10925" s="2">
        <v>26492</v>
      </c>
      <c r="J10925" s="2">
        <v>0.26219999999999999</v>
      </c>
      <c r="K10925" s="2">
        <v>2.4063000099999998</v>
      </c>
      <c r="N10925" s="2">
        <v>0.15140000000000001</v>
      </c>
      <c r="V10925" s="2">
        <v>0.98375000000000001</v>
      </c>
      <c r="X10925" s="2">
        <v>3.2690000000000002E-3</v>
      </c>
      <c r="BL10925" s="2">
        <v>0.2077</v>
      </c>
      <c r="BS10925" s="2">
        <v>1</v>
      </c>
    </row>
    <row r="10926" spans="2:71" ht="15" hidden="1" customHeight="1" x14ac:dyDescent="0.2">
      <c r="B10926" s="2">
        <v>26493</v>
      </c>
      <c r="J10926" s="2">
        <v>0.2621</v>
      </c>
      <c r="K10926" s="2">
        <v>2.4119000100000001</v>
      </c>
      <c r="N10926" s="2">
        <v>0.15140000000000001</v>
      </c>
      <c r="V10926" s="2">
        <v>0.98343749999999996</v>
      </c>
      <c r="X10926" s="2">
        <v>3.2699999999999999E-3</v>
      </c>
      <c r="BL10926" s="2">
        <v>0.20780000000000001</v>
      </c>
      <c r="BS10926" s="2">
        <v>1</v>
      </c>
    </row>
    <row r="10927" spans="2:71" ht="15" hidden="1" customHeight="1" x14ac:dyDescent="0.2">
      <c r="B10927" s="2">
        <v>26494</v>
      </c>
      <c r="J10927" s="2">
        <v>0.26200000000000001</v>
      </c>
      <c r="K10927" s="2">
        <v>2.4051999999999998</v>
      </c>
      <c r="N10927" s="2">
        <v>0.15140000000000001</v>
      </c>
      <c r="V10927" s="2">
        <v>0.98312500000000003</v>
      </c>
      <c r="X10927" s="2">
        <v>3.2669999999999999E-3</v>
      </c>
      <c r="BL10927" s="2">
        <v>0.2082</v>
      </c>
      <c r="BS10927" s="2">
        <v>1</v>
      </c>
    </row>
    <row r="10928" spans="2:71" ht="15" hidden="1" customHeight="1" x14ac:dyDescent="0.2">
      <c r="B10928" s="2">
        <v>26497</v>
      </c>
      <c r="J10928" s="2">
        <v>0.26240000000000002</v>
      </c>
      <c r="K10928" s="2">
        <v>2.4070999899999999</v>
      </c>
      <c r="N10928" s="2">
        <v>0.15160000000000001</v>
      </c>
      <c r="V10928" s="2">
        <v>0.98468750000000005</v>
      </c>
      <c r="X10928" s="2">
        <v>3.2759999999999998E-3</v>
      </c>
      <c r="BL10928" s="2">
        <v>0.2084</v>
      </c>
      <c r="BS10928" s="2">
        <v>1</v>
      </c>
    </row>
    <row r="10929" spans="2:71" ht="15" hidden="1" customHeight="1" x14ac:dyDescent="0.2">
      <c r="B10929" s="2">
        <v>26498</v>
      </c>
      <c r="J10929" s="2">
        <v>0.26169999999999999</v>
      </c>
      <c r="K10929" s="2">
        <v>2.4049999999999998</v>
      </c>
      <c r="N10929" s="2">
        <v>0.15140000000000001</v>
      </c>
      <c r="V10929" s="2">
        <v>0.98343749999999996</v>
      </c>
      <c r="X10929" s="2">
        <v>3.2720000000000002E-3</v>
      </c>
      <c r="BL10929" s="2">
        <v>0.20799999999999999</v>
      </c>
      <c r="BS10929" s="2">
        <v>1</v>
      </c>
    </row>
    <row r="10930" spans="2:71" ht="15" hidden="1" customHeight="1" x14ac:dyDescent="0.2">
      <c r="B10930" s="2">
        <v>26499</v>
      </c>
      <c r="J10930" s="2">
        <v>0.26050000000000001</v>
      </c>
      <c r="K10930" s="2">
        <v>2.4059999900000002</v>
      </c>
      <c r="N10930" s="2">
        <v>0.15129999999999999</v>
      </c>
      <c r="V10930" s="2">
        <v>0.98343749999999996</v>
      </c>
      <c r="X10930" s="2">
        <v>3.2699999999999999E-3</v>
      </c>
      <c r="BL10930" s="2">
        <v>0.20810000000000001</v>
      </c>
      <c r="BS10930" s="2">
        <v>1</v>
      </c>
    </row>
    <row r="10931" spans="2:71" ht="15" hidden="1" customHeight="1" x14ac:dyDescent="0.2">
      <c r="B10931" s="2">
        <v>26500</v>
      </c>
      <c r="J10931" s="2">
        <v>0.26090000000000002</v>
      </c>
      <c r="K10931" s="2">
        <v>2.4061999900000002</v>
      </c>
      <c r="N10931" s="2">
        <v>0.15079999999999999</v>
      </c>
      <c r="V10931" s="2">
        <v>0.98312500000000003</v>
      </c>
      <c r="X10931" s="2">
        <v>3.2669999999999999E-3</v>
      </c>
      <c r="BL10931" s="2">
        <v>0.20799999999999999</v>
      </c>
      <c r="BS10931" s="2">
        <v>1</v>
      </c>
    </row>
    <row r="10932" spans="2:71" ht="15" hidden="1" customHeight="1" x14ac:dyDescent="0.2">
      <c r="B10932" s="2">
        <v>26501</v>
      </c>
      <c r="J10932" s="2">
        <v>0.26069999999999999</v>
      </c>
      <c r="K10932" s="2">
        <v>2.4124000099999998</v>
      </c>
      <c r="N10932" s="2">
        <v>0.1512</v>
      </c>
      <c r="V10932" s="2">
        <v>0.98406249999999995</v>
      </c>
      <c r="X10932" s="2">
        <v>3.271E-3</v>
      </c>
      <c r="BL10932" s="2">
        <v>0.2084</v>
      </c>
      <c r="BS10932" s="2">
        <v>1</v>
      </c>
    </row>
    <row r="10933" spans="2:71" ht="15" hidden="1" customHeight="1" x14ac:dyDescent="0.2">
      <c r="B10933" s="2">
        <v>26504</v>
      </c>
      <c r="J10933" s="2">
        <v>0.26050000000000001</v>
      </c>
      <c r="K10933" s="2">
        <v>2.4090000100000002</v>
      </c>
      <c r="N10933" s="2">
        <v>0.151</v>
      </c>
      <c r="V10933" s="2">
        <v>0.98468750000000005</v>
      </c>
      <c r="X10933" s="2">
        <v>3.2729999999999999E-3</v>
      </c>
      <c r="BL10933" s="2">
        <v>0.20810000000000001</v>
      </c>
      <c r="BS10933" s="2">
        <v>1</v>
      </c>
    </row>
    <row r="10934" spans="2:71" ht="15" hidden="1" customHeight="1" x14ac:dyDescent="0.2">
      <c r="B10934" s="2">
        <v>26505</v>
      </c>
      <c r="J10934" s="2">
        <v>0.26079999999999998</v>
      </c>
      <c r="K10934" s="2">
        <v>2.4099000099999999</v>
      </c>
      <c r="N10934" s="2">
        <v>0.15090000000000001</v>
      </c>
      <c r="V10934" s="2">
        <v>0.984375</v>
      </c>
      <c r="X10934" s="2">
        <v>3.271E-3</v>
      </c>
      <c r="BL10934" s="2">
        <v>0.20780000000000001</v>
      </c>
      <c r="BS10934" s="2">
        <v>1</v>
      </c>
    </row>
    <row r="10935" spans="2:71" ht="15" hidden="1" customHeight="1" x14ac:dyDescent="0.2">
      <c r="B10935" s="2">
        <v>26506</v>
      </c>
      <c r="J10935" s="2">
        <v>0.2606</v>
      </c>
      <c r="K10935" s="2">
        <v>2.4073000000000002</v>
      </c>
      <c r="N10935" s="2">
        <v>0.15079999999999999</v>
      </c>
      <c r="V10935" s="2">
        <v>0.98312500000000003</v>
      </c>
      <c r="X10935" s="2">
        <v>3.2659999999999998E-3</v>
      </c>
      <c r="BL10935" s="2">
        <v>0.20749999999999999</v>
      </c>
      <c r="BS10935" s="2">
        <v>1</v>
      </c>
    </row>
    <row r="10936" spans="2:71" ht="15" hidden="1" customHeight="1" x14ac:dyDescent="0.2">
      <c r="B10936" s="2">
        <v>26507</v>
      </c>
      <c r="J10936" s="2">
        <v>0.2606</v>
      </c>
      <c r="K10936" s="2">
        <v>2.4077000000000002</v>
      </c>
      <c r="N10936" s="2">
        <v>0.1507</v>
      </c>
      <c r="V10936" s="2">
        <v>0.98281249999999998</v>
      </c>
      <c r="X10936" s="2">
        <v>3.2650000000000001E-3</v>
      </c>
      <c r="BL10936" s="2">
        <v>0.2077</v>
      </c>
      <c r="BS10936" s="2">
        <v>1</v>
      </c>
    </row>
    <row r="10937" spans="2:71" ht="15" hidden="1" customHeight="1" x14ac:dyDescent="0.2">
      <c r="B10937" s="2">
        <v>26508</v>
      </c>
      <c r="J10937" s="2">
        <v>0.26019999999999999</v>
      </c>
      <c r="K10937" s="2">
        <v>2.4064000000000001</v>
      </c>
      <c r="N10937" s="2">
        <v>0.15060000000000001</v>
      </c>
      <c r="V10937" s="2">
        <v>0.98250000000000004</v>
      </c>
      <c r="X10937" s="2">
        <v>3.264E-3</v>
      </c>
      <c r="BL10937" s="2">
        <v>0.2077</v>
      </c>
      <c r="BS10937" s="2">
        <v>1</v>
      </c>
    </row>
    <row r="10938" spans="2:71" ht="15" hidden="1" customHeight="1" x14ac:dyDescent="0.2">
      <c r="B10938" s="2">
        <v>26511</v>
      </c>
      <c r="J10938" s="2">
        <v>0.26069999999999999</v>
      </c>
      <c r="K10938" s="2">
        <v>2.4092000100000002</v>
      </c>
      <c r="N10938" s="2">
        <v>0.1507</v>
      </c>
      <c r="V10938" s="2">
        <v>0.98343749999999996</v>
      </c>
      <c r="X10938" s="2">
        <v>3.2650000000000001E-3</v>
      </c>
      <c r="BL10938" s="2">
        <v>0.20799999999999999</v>
      </c>
      <c r="BS10938" s="2">
        <v>1</v>
      </c>
    </row>
    <row r="10939" spans="2:71" ht="15" hidden="1" customHeight="1" x14ac:dyDescent="0.2">
      <c r="B10939" s="2">
        <v>26512</v>
      </c>
      <c r="J10939" s="2">
        <v>0.26069999999999999</v>
      </c>
      <c r="K10939" s="2">
        <v>2.4081000100000001</v>
      </c>
      <c r="N10939" s="2">
        <v>0.1507</v>
      </c>
      <c r="V10939" s="2">
        <v>0.98312500000000003</v>
      </c>
      <c r="X10939" s="2">
        <v>3.2659999999999998E-3</v>
      </c>
      <c r="BL10939" s="2">
        <v>0.20810000000000001</v>
      </c>
      <c r="BS10939" s="2">
        <v>1</v>
      </c>
    </row>
    <row r="10940" spans="2:71" ht="15" hidden="1" customHeight="1" x14ac:dyDescent="0.2">
      <c r="B10940" s="2">
        <v>26513</v>
      </c>
      <c r="J10940" s="2">
        <v>0.26019999999999999</v>
      </c>
      <c r="K10940" s="2">
        <v>2.4090000100000002</v>
      </c>
      <c r="N10940" s="2">
        <v>0.15090000000000001</v>
      </c>
      <c r="V10940" s="2">
        <v>0.98312500000000003</v>
      </c>
      <c r="X10940" s="2">
        <v>3.2659999999999998E-3</v>
      </c>
      <c r="BL10940" s="2">
        <v>0.20810000000000001</v>
      </c>
      <c r="BS10940" s="2">
        <v>1</v>
      </c>
    </row>
    <row r="10941" spans="2:71" ht="15" hidden="1" customHeight="1" x14ac:dyDescent="0.2">
      <c r="B10941" s="2">
        <v>26514</v>
      </c>
      <c r="J10941" s="2">
        <v>0.25979999999999998</v>
      </c>
      <c r="K10941" s="2">
        <v>2.4064000000000001</v>
      </c>
      <c r="N10941" s="2">
        <v>0.15060000000000001</v>
      </c>
      <c r="V10941" s="2">
        <v>0.98218749999999999</v>
      </c>
      <c r="X10941" s="2">
        <v>3.2629999999999998E-3</v>
      </c>
      <c r="BL10941" s="2">
        <v>0.20780000000000001</v>
      </c>
      <c r="BS10941" s="2">
        <v>1</v>
      </c>
    </row>
    <row r="10942" spans="2:71" ht="15" hidden="1" customHeight="1" x14ac:dyDescent="0.2">
      <c r="B10942" s="2">
        <v>26515</v>
      </c>
      <c r="J10942" s="2">
        <v>0.26</v>
      </c>
      <c r="K10942" s="2">
        <v>2.4073000000000002</v>
      </c>
      <c r="N10942" s="2">
        <v>0.1507</v>
      </c>
      <c r="V10942" s="2">
        <v>0.98218749999999999</v>
      </c>
      <c r="X10942" s="2">
        <v>3.2659999999999998E-3</v>
      </c>
      <c r="BL10942" s="2">
        <v>0.2079</v>
      </c>
      <c r="BS10942" s="2">
        <v>1</v>
      </c>
    </row>
    <row r="10943" spans="2:71" ht="15" hidden="1" customHeight="1" x14ac:dyDescent="0.2">
      <c r="B10943" s="2">
        <v>26518</v>
      </c>
      <c r="V10943" s="2">
        <v>0.98187500000000005</v>
      </c>
      <c r="BS10943" s="2">
        <v>1</v>
      </c>
    </row>
    <row r="10944" spans="2:71" ht="15" hidden="1" customHeight="1" x14ac:dyDescent="0.2">
      <c r="B10944" s="2">
        <v>26519</v>
      </c>
      <c r="J10944" s="2">
        <v>0.25990000000000002</v>
      </c>
      <c r="K10944" s="2">
        <v>2.4083999999999999</v>
      </c>
      <c r="N10944" s="2">
        <v>0.15060000000000001</v>
      </c>
      <c r="V10944" s="2">
        <v>0.98187500000000005</v>
      </c>
      <c r="X10944" s="2">
        <v>3.2620000000000001E-3</v>
      </c>
      <c r="BL10944" s="2">
        <v>0.20780000000000001</v>
      </c>
      <c r="BS10944" s="2">
        <v>1</v>
      </c>
    </row>
    <row r="10945" spans="2:71" ht="15" hidden="1" customHeight="1" x14ac:dyDescent="0.2">
      <c r="B10945" s="2">
        <v>26520</v>
      </c>
      <c r="J10945" s="2">
        <v>0.26</v>
      </c>
      <c r="K10945" s="2">
        <v>2.4095</v>
      </c>
      <c r="N10945" s="2">
        <v>0.15060000000000001</v>
      </c>
      <c r="V10945" s="2">
        <v>0.98187500000000005</v>
      </c>
      <c r="X10945" s="2">
        <v>3.2620000000000001E-3</v>
      </c>
      <c r="BL10945" s="2">
        <v>0.20780000000000001</v>
      </c>
      <c r="BS10945" s="2">
        <v>1</v>
      </c>
    </row>
    <row r="10946" spans="2:71" ht="15" hidden="1" customHeight="1" x14ac:dyDescent="0.2">
      <c r="B10946" s="2">
        <v>26521</v>
      </c>
      <c r="J10946" s="2">
        <v>0.25969999999999999</v>
      </c>
      <c r="K10946" s="2">
        <v>2.4066000000000001</v>
      </c>
      <c r="N10946" s="2">
        <v>0.15049999999999999</v>
      </c>
      <c r="V10946" s="2">
        <v>0.98124999999999996</v>
      </c>
      <c r="X10946" s="2">
        <v>3.2599999999999999E-3</v>
      </c>
      <c r="BL10946" s="2">
        <v>0.2077</v>
      </c>
      <c r="BS10946" s="2">
        <v>1</v>
      </c>
    </row>
    <row r="10947" spans="2:71" ht="15" hidden="1" customHeight="1" x14ac:dyDescent="0.2">
      <c r="B10947" s="2">
        <v>26522</v>
      </c>
      <c r="J10947" s="2">
        <v>0.25979999999999998</v>
      </c>
      <c r="K10947" s="2">
        <v>2.4070999899999999</v>
      </c>
      <c r="N10947" s="2">
        <v>0.15060000000000001</v>
      </c>
      <c r="V10947" s="2">
        <v>0.9815625</v>
      </c>
      <c r="X10947" s="2">
        <v>3.261E-3</v>
      </c>
      <c r="BL10947" s="2">
        <v>0.20780000000000001</v>
      </c>
      <c r="BS10947" s="2">
        <v>1</v>
      </c>
    </row>
    <row r="10948" spans="2:71" ht="15" hidden="1" customHeight="1" x14ac:dyDescent="0.2">
      <c r="B10948" s="2">
        <v>26525</v>
      </c>
      <c r="J10948" s="2">
        <v>0.25969999999999999</v>
      </c>
      <c r="K10948" s="2">
        <v>2.4065000099999998</v>
      </c>
      <c r="N10948" s="2">
        <v>0.15060000000000001</v>
      </c>
      <c r="V10948" s="2">
        <v>0.98124999999999996</v>
      </c>
      <c r="X10948" s="2">
        <v>3.2599999999999999E-3</v>
      </c>
      <c r="BL10948" s="2">
        <v>0.20780000000000001</v>
      </c>
      <c r="BS10948" s="2">
        <v>1</v>
      </c>
    </row>
    <row r="10949" spans="2:71" ht="15" hidden="1" customHeight="1" x14ac:dyDescent="0.2">
      <c r="B10949" s="2">
        <v>26526</v>
      </c>
      <c r="J10949" s="2">
        <v>0.2596</v>
      </c>
      <c r="K10949" s="2">
        <v>2.4081999999999999</v>
      </c>
      <c r="N10949" s="2">
        <v>0.15060000000000001</v>
      </c>
      <c r="V10949" s="2">
        <v>0.9815625</v>
      </c>
      <c r="X10949" s="2">
        <v>3.2599999999999999E-3</v>
      </c>
      <c r="BL10949" s="2">
        <v>0.2079</v>
      </c>
      <c r="BS10949" s="2">
        <v>1</v>
      </c>
    </row>
    <row r="10950" spans="2:71" ht="15" hidden="1" customHeight="1" x14ac:dyDescent="0.2">
      <c r="B10950" s="2">
        <v>26527</v>
      </c>
      <c r="J10950" s="2">
        <v>0.25950000000000001</v>
      </c>
      <c r="K10950" s="2">
        <v>2.4101000099999998</v>
      </c>
      <c r="N10950" s="2">
        <v>0.15079999999999999</v>
      </c>
      <c r="V10950" s="2">
        <v>0.98187500000000005</v>
      </c>
      <c r="X10950" s="2">
        <v>3.2620000000000001E-3</v>
      </c>
      <c r="BL10950" s="2">
        <v>0.20780000000000001</v>
      </c>
      <c r="BS10950" s="2">
        <v>1</v>
      </c>
    </row>
    <row r="10951" spans="2:71" ht="15" hidden="1" customHeight="1" x14ac:dyDescent="0.2">
      <c r="B10951" s="2">
        <v>26528</v>
      </c>
      <c r="J10951" s="2">
        <v>0.25919999999999999</v>
      </c>
      <c r="K10951" s="2">
        <v>2.40799999</v>
      </c>
      <c r="N10951" s="2">
        <v>0.15060000000000001</v>
      </c>
      <c r="V10951" s="2">
        <v>0.98187500000000005</v>
      </c>
      <c r="X10951" s="2">
        <v>3.261E-3</v>
      </c>
      <c r="BL10951" s="2">
        <v>0.20760000000000001</v>
      </c>
      <c r="BS10951" s="2">
        <v>1</v>
      </c>
    </row>
    <row r="10952" spans="2:71" ht="15" hidden="1" customHeight="1" x14ac:dyDescent="0.2">
      <c r="B10952" s="2">
        <v>26529</v>
      </c>
      <c r="J10952" s="2">
        <v>0.25929999999999997</v>
      </c>
      <c r="K10952" s="2">
        <v>2.4068000000000001</v>
      </c>
      <c r="N10952" s="2">
        <v>0.15060000000000001</v>
      </c>
      <c r="V10952" s="2">
        <v>0.98187500000000005</v>
      </c>
      <c r="X10952" s="2">
        <v>3.261E-3</v>
      </c>
      <c r="BL10952" s="2">
        <v>0.2077</v>
      </c>
      <c r="BS10952" s="2">
        <v>1</v>
      </c>
    </row>
    <row r="10953" spans="2:71" ht="15" hidden="1" customHeight="1" x14ac:dyDescent="0.2">
      <c r="B10953" s="2">
        <v>26532</v>
      </c>
      <c r="J10953" s="2">
        <v>0.25919999999999999</v>
      </c>
      <c r="K10953" s="2">
        <v>2.4072000099999999</v>
      </c>
      <c r="N10953" s="2">
        <v>0.15060000000000001</v>
      </c>
      <c r="V10953" s="2">
        <v>0.98250000000000004</v>
      </c>
      <c r="X10953" s="2">
        <v>3.264E-3</v>
      </c>
      <c r="BL10953" s="2">
        <v>0.2077</v>
      </c>
      <c r="BS10953" s="2">
        <v>1</v>
      </c>
    </row>
    <row r="10954" spans="2:71" ht="15" hidden="1" customHeight="1" x14ac:dyDescent="0.2">
      <c r="B10954" s="2">
        <v>26533</v>
      </c>
      <c r="J10954" s="2">
        <v>0.26019999999999999</v>
      </c>
      <c r="K10954" s="2">
        <v>2.4054000100000001</v>
      </c>
      <c r="N10954" s="2">
        <v>0.15079999999999999</v>
      </c>
      <c r="V10954" s="2">
        <v>0.98312500000000003</v>
      </c>
      <c r="X10954" s="2">
        <v>3.2659999999999998E-3</v>
      </c>
      <c r="BL10954" s="2">
        <v>0.20799999999999999</v>
      </c>
      <c r="BS10954" s="2">
        <v>1</v>
      </c>
    </row>
    <row r="10955" spans="2:71" ht="15" hidden="1" customHeight="1" x14ac:dyDescent="0.2">
      <c r="B10955" s="2">
        <v>26534</v>
      </c>
      <c r="J10955" s="2">
        <v>0.2601</v>
      </c>
      <c r="K10955" s="2">
        <v>2.40450001</v>
      </c>
      <c r="N10955" s="2">
        <v>0.1507</v>
      </c>
      <c r="V10955" s="2">
        <v>0.98250000000000004</v>
      </c>
      <c r="X10955" s="2">
        <v>3.2629999999999998E-3</v>
      </c>
      <c r="BL10955" s="2">
        <v>0.20799999999999999</v>
      </c>
      <c r="BS10955" s="2">
        <v>1</v>
      </c>
    </row>
    <row r="10956" spans="2:71" ht="15" hidden="1" customHeight="1" x14ac:dyDescent="0.2">
      <c r="B10956" s="2">
        <v>26535</v>
      </c>
      <c r="J10956" s="2">
        <v>0.26</v>
      </c>
      <c r="K10956" s="2">
        <v>2.4036000099999999</v>
      </c>
      <c r="N10956" s="2">
        <v>0.15079999999999999</v>
      </c>
      <c r="V10956" s="2">
        <v>0.98250000000000004</v>
      </c>
      <c r="X10956" s="2">
        <v>3.2629999999999998E-3</v>
      </c>
      <c r="BL10956" s="2">
        <v>0.2079</v>
      </c>
      <c r="BS10956" s="2">
        <v>1</v>
      </c>
    </row>
    <row r="10957" spans="2:71" ht="15" hidden="1" customHeight="1" x14ac:dyDescent="0.2">
      <c r="B10957" s="2">
        <v>26536</v>
      </c>
      <c r="J10957" s="2">
        <v>0.2596</v>
      </c>
      <c r="K10957" s="2">
        <v>2.4040000099999999</v>
      </c>
      <c r="N10957" s="2">
        <v>0.1507</v>
      </c>
      <c r="V10957" s="2">
        <v>0.98250000000000004</v>
      </c>
      <c r="X10957" s="2">
        <v>3.2629999999999998E-3</v>
      </c>
      <c r="BL10957" s="2">
        <v>0.20780000000000001</v>
      </c>
      <c r="BS10957" s="2">
        <v>1</v>
      </c>
    </row>
    <row r="10958" spans="2:71" ht="15" hidden="1" customHeight="1" x14ac:dyDescent="0.2">
      <c r="B10958" s="2">
        <v>26539</v>
      </c>
      <c r="J10958" s="2">
        <v>0.25969999999999999</v>
      </c>
      <c r="K10958" s="2">
        <v>2.4027999900000001</v>
      </c>
      <c r="N10958" s="2">
        <v>0.15049999999999999</v>
      </c>
      <c r="V10958" s="2">
        <v>0.98218749999999999</v>
      </c>
      <c r="X10958" s="2">
        <v>3.2620000000000001E-3</v>
      </c>
      <c r="BL10958" s="2">
        <v>0.20780000000000001</v>
      </c>
      <c r="BS10958" s="2">
        <v>1</v>
      </c>
    </row>
    <row r="10959" spans="2:71" ht="15" hidden="1" customHeight="1" x14ac:dyDescent="0.2">
      <c r="B10959" s="2">
        <v>26540</v>
      </c>
      <c r="J10959" s="2">
        <v>0.25990000000000002</v>
      </c>
      <c r="K10959" s="2">
        <v>2.4066999899999999</v>
      </c>
      <c r="N10959" s="2">
        <v>0.15049999999999999</v>
      </c>
      <c r="V10959" s="2">
        <v>0.98218749999999999</v>
      </c>
      <c r="X10959" s="2">
        <v>3.2620000000000001E-3</v>
      </c>
      <c r="BL10959" s="2">
        <v>0.2079</v>
      </c>
      <c r="BS10959" s="2">
        <v>1</v>
      </c>
    </row>
    <row r="10960" spans="2:71" ht="15" hidden="1" customHeight="1" x14ac:dyDescent="0.2">
      <c r="B10960" s="2">
        <v>26541</v>
      </c>
      <c r="J10960" s="2">
        <v>0.26019999999999999</v>
      </c>
      <c r="K10960" s="2">
        <v>2.4095999899999998</v>
      </c>
      <c r="N10960" s="2">
        <v>0.15060000000000001</v>
      </c>
      <c r="V10960" s="2">
        <v>0.98312500000000003</v>
      </c>
      <c r="X10960" s="2">
        <v>3.2650000000000001E-3</v>
      </c>
      <c r="BL10960" s="2">
        <v>0.20810000000000001</v>
      </c>
      <c r="BS10960" s="2">
        <v>1</v>
      </c>
    </row>
    <row r="10961" spans="2:71" ht="15" hidden="1" customHeight="1" x14ac:dyDescent="0.2">
      <c r="B10961" s="2">
        <v>26542</v>
      </c>
      <c r="J10961" s="2">
        <v>0.26</v>
      </c>
      <c r="K10961" s="2">
        <v>2.4068999899999999</v>
      </c>
      <c r="N10961" s="2">
        <v>0.15029999999999999</v>
      </c>
      <c r="V10961" s="2">
        <v>0.98312500000000003</v>
      </c>
      <c r="X10961" s="2">
        <v>3.2659999999999998E-3</v>
      </c>
      <c r="BL10961" s="2">
        <v>0.20810000000000001</v>
      </c>
      <c r="BS10961" s="2">
        <v>1</v>
      </c>
    </row>
    <row r="10962" spans="2:71" ht="15" hidden="1" customHeight="1" x14ac:dyDescent="0.2">
      <c r="B10962" s="2">
        <v>26543</v>
      </c>
      <c r="J10962" s="2">
        <v>0.26019999999999999</v>
      </c>
      <c r="K10962" s="2">
        <v>2.40779999</v>
      </c>
      <c r="N10962" s="2">
        <v>0.1502</v>
      </c>
      <c r="V10962" s="2">
        <v>0.98312500000000003</v>
      </c>
      <c r="X10962" s="2">
        <v>3.2659999999999998E-3</v>
      </c>
      <c r="BL10962" s="2">
        <v>0.20799999999999999</v>
      </c>
      <c r="BS10962" s="2">
        <v>1</v>
      </c>
    </row>
    <row r="10963" spans="2:71" ht="15" hidden="1" customHeight="1" x14ac:dyDescent="0.2">
      <c r="B10963" s="2">
        <v>26547</v>
      </c>
      <c r="J10963" s="2">
        <v>0.26</v>
      </c>
      <c r="K10963" s="2">
        <v>2.40799999</v>
      </c>
      <c r="N10963" s="2">
        <v>0.15</v>
      </c>
      <c r="V10963" s="2">
        <v>0.98343749999999996</v>
      </c>
      <c r="X10963" s="2">
        <v>3.2669999999999999E-3</v>
      </c>
      <c r="BL10963" s="2">
        <v>0.20799999999999999</v>
      </c>
      <c r="BS10963" s="2">
        <v>1</v>
      </c>
    </row>
    <row r="10964" spans="2:71" ht="15" hidden="1" customHeight="1" x14ac:dyDescent="0.2">
      <c r="B10964" s="2">
        <v>26548</v>
      </c>
      <c r="J10964" s="2">
        <v>0.26019999999999999</v>
      </c>
      <c r="K10964" s="2">
        <v>2.4099000099999999</v>
      </c>
      <c r="N10964" s="2">
        <v>0.15010000000000001</v>
      </c>
      <c r="V10964" s="2">
        <v>0.98375000000000001</v>
      </c>
      <c r="X10964" s="2">
        <v>3.2680000000000001E-3</v>
      </c>
      <c r="BL10964" s="2">
        <v>0.20810000000000001</v>
      </c>
      <c r="BS10964" s="2">
        <v>1</v>
      </c>
    </row>
    <row r="10965" spans="2:71" ht="15" hidden="1" customHeight="1" x14ac:dyDescent="0.2">
      <c r="B10965" s="2">
        <v>26549</v>
      </c>
      <c r="J10965" s="2">
        <v>0.26019999999999999</v>
      </c>
      <c r="K10965" s="2">
        <v>2.40830001</v>
      </c>
      <c r="N10965" s="2">
        <v>0.15029999999999999</v>
      </c>
      <c r="V10965" s="2">
        <v>0.98343749999999996</v>
      </c>
      <c r="X10965" s="2">
        <v>3.2659999999999998E-3</v>
      </c>
      <c r="BL10965" s="2">
        <v>0.20799999999999999</v>
      </c>
      <c r="BS10965" s="2">
        <v>1</v>
      </c>
    </row>
    <row r="10966" spans="2:71" ht="15" hidden="1" customHeight="1" x14ac:dyDescent="0.2">
      <c r="B10966" s="2">
        <v>26550</v>
      </c>
      <c r="J10966" s="2">
        <v>0.26040000000000002</v>
      </c>
      <c r="K10966" s="2">
        <v>2.4068000000000001</v>
      </c>
      <c r="N10966" s="2">
        <v>0.15040000000000001</v>
      </c>
      <c r="V10966" s="2">
        <v>0.98375000000000001</v>
      </c>
      <c r="X10966" s="2">
        <v>3.2680000000000001E-3</v>
      </c>
      <c r="BL10966" s="2">
        <v>0.20810000000000001</v>
      </c>
      <c r="BS10966" s="2">
        <v>1</v>
      </c>
    </row>
    <row r="10967" spans="2:71" ht="15" hidden="1" customHeight="1" x14ac:dyDescent="0.2">
      <c r="B10967" s="2">
        <v>26553</v>
      </c>
      <c r="J10967" s="2">
        <v>0.26050000000000001</v>
      </c>
      <c r="K10967" s="2">
        <v>2.4081000100000001</v>
      </c>
      <c r="N10967" s="2">
        <v>0.15040000000000001</v>
      </c>
      <c r="V10967" s="2">
        <v>0.984375</v>
      </c>
      <c r="X10967" s="2">
        <v>3.2699999999999999E-3</v>
      </c>
      <c r="BL10967" s="2">
        <v>0.2082</v>
      </c>
      <c r="BS10967" s="2">
        <v>1</v>
      </c>
    </row>
    <row r="10968" spans="2:71" ht="15" hidden="1" customHeight="1" x14ac:dyDescent="0.2">
      <c r="B10968" s="2">
        <v>26554</v>
      </c>
      <c r="J10968" s="2">
        <v>0.26019999999999999</v>
      </c>
      <c r="K10968" s="2">
        <v>2.4065000099999998</v>
      </c>
      <c r="N10968" s="2">
        <v>0.15010000000000001</v>
      </c>
      <c r="V10968" s="2">
        <v>0.98375000000000001</v>
      </c>
      <c r="X10968" s="2">
        <v>3.2680000000000001E-3</v>
      </c>
      <c r="BL10968" s="2">
        <v>0.20799999999999999</v>
      </c>
      <c r="BS10968" s="2">
        <v>1</v>
      </c>
    </row>
    <row r="10969" spans="2:71" ht="15" hidden="1" customHeight="1" x14ac:dyDescent="0.2">
      <c r="B10969" s="2">
        <v>26555</v>
      </c>
      <c r="J10969" s="2">
        <v>0.26</v>
      </c>
      <c r="K10969" s="2">
        <v>2.4054000100000001</v>
      </c>
      <c r="N10969" s="2">
        <v>0.15</v>
      </c>
      <c r="V10969" s="2">
        <v>0.98281249999999998</v>
      </c>
      <c r="X10969" s="2">
        <v>3.2650000000000001E-3</v>
      </c>
      <c r="BL10969" s="2">
        <v>0.2079</v>
      </c>
      <c r="BS10969" s="2">
        <v>1</v>
      </c>
    </row>
    <row r="10970" spans="2:71" ht="15" hidden="1" customHeight="1" x14ac:dyDescent="0.2">
      <c r="B10970" s="2">
        <v>26556</v>
      </c>
      <c r="J10970" s="2">
        <v>0.25979999999999998</v>
      </c>
      <c r="K10970" s="2">
        <v>2.4051999999999998</v>
      </c>
      <c r="N10970" s="2">
        <v>0.15</v>
      </c>
      <c r="V10970" s="2">
        <v>0.98250000000000004</v>
      </c>
      <c r="X10970" s="2">
        <v>3.264E-3</v>
      </c>
      <c r="BL10970" s="2">
        <v>0.2079</v>
      </c>
      <c r="BS10970" s="2">
        <v>1</v>
      </c>
    </row>
    <row r="10971" spans="2:71" ht="15" hidden="1" customHeight="1" x14ac:dyDescent="0.2">
      <c r="B10971" s="2">
        <v>26557</v>
      </c>
      <c r="J10971" s="2">
        <v>0.25929999999999997</v>
      </c>
      <c r="K10971" s="2">
        <v>2.4020999999999999</v>
      </c>
      <c r="N10971" s="2">
        <v>0.14979999999999999</v>
      </c>
      <c r="V10971" s="2">
        <v>0.9815625</v>
      </c>
      <c r="X10971" s="2">
        <v>3.261E-3</v>
      </c>
      <c r="BL10971" s="2">
        <v>0.2077</v>
      </c>
      <c r="BS10971" s="2">
        <v>1</v>
      </c>
    </row>
    <row r="10972" spans="2:71" ht="15" hidden="1" customHeight="1" x14ac:dyDescent="0.2">
      <c r="B10972" s="2">
        <v>26560</v>
      </c>
      <c r="J10972" s="2">
        <v>0.25890000000000002</v>
      </c>
      <c r="K10972" s="2">
        <v>2.40149999</v>
      </c>
      <c r="N10972" s="2">
        <v>0.1497</v>
      </c>
      <c r="V10972" s="2">
        <v>0.9815625</v>
      </c>
      <c r="X10972" s="2">
        <v>3.261E-3</v>
      </c>
      <c r="BL10972" s="2">
        <v>0.20780000000000001</v>
      </c>
      <c r="BS10972" s="2">
        <v>1</v>
      </c>
    </row>
    <row r="10973" spans="2:71" ht="15" hidden="1" customHeight="1" x14ac:dyDescent="0.2">
      <c r="B10973" s="2">
        <v>26561</v>
      </c>
      <c r="J10973" s="2">
        <v>0.2591</v>
      </c>
      <c r="K10973" s="2">
        <v>2.4004000099999998</v>
      </c>
      <c r="N10973" s="2">
        <v>0.1492</v>
      </c>
      <c r="V10973" s="2">
        <v>0.98218749999999999</v>
      </c>
      <c r="X10973" s="2">
        <v>3.2629999999999998E-3</v>
      </c>
      <c r="BL10973" s="2">
        <v>0.2079</v>
      </c>
      <c r="BS10973" s="2">
        <v>1</v>
      </c>
    </row>
    <row r="10974" spans="2:71" ht="15" hidden="1" customHeight="1" x14ac:dyDescent="0.2">
      <c r="B10974" s="2">
        <v>26562</v>
      </c>
      <c r="J10974" s="2">
        <v>0.25919999999999999</v>
      </c>
      <c r="K10974" s="2">
        <v>2.4011999999999998</v>
      </c>
      <c r="N10974" s="2">
        <v>0.14940000000000001</v>
      </c>
      <c r="V10974" s="2">
        <v>0.98250000000000004</v>
      </c>
      <c r="X10974" s="2">
        <v>3.264E-3</v>
      </c>
      <c r="BL10974" s="2">
        <v>0.2079</v>
      </c>
      <c r="BS10974" s="2">
        <v>1</v>
      </c>
    </row>
    <row r="10975" spans="2:71" ht="15" hidden="1" customHeight="1" x14ac:dyDescent="0.2">
      <c r="B10975" s="2">
        <v>26563</v>
      </c>
      <c r="J10975" s="2">
        <v>0.2591</v>
      </c>
      <c r="K10975" s="2">
        <v>2.3997999999999999</v>
      </c>
      <c r="N10975" s="2">
        <v>0.14910000000000001</v>
      </c>
      <c r="V10975" s="2">
        <v>0.98218749999999999</v>
      </c>
      <c r="X10975" s="2">
        <v>3.2629999999999998E-3</v>
      </c>
      <c r="BL10975" s="2">
        <v>0.20780000000000001</v>
      </c>
      <c r="BS10975" s="2">
        <v>1</v>
      </c>
    </row>
    <row r="10976" spans="2:71" ht="15" hidden="1" customHeight="1" x14ac:dyDescent="0.2">
      <c r="B10976" s="2">
        <v>26564</v>
      </c>
      <c r="J10976" s="2">
        <v>0.2591</v>
      </c>
      <c r="K10976" s="2">
        <v>2.3898999999999999</v>
      </c>
      <c r="N10976" s="2">
        <v>0.14899999999999999</v>
      </c>
      <c r="V10976" s="2">
        <v>0.98187500000000005</v>
      </c>
      <c r="X10976" s="2">
        <v>3.2620000000000001E-3</v>
      </c>
      <c r="BL10976" s="2">
        <v>0.20780000000000001</v>
      </c>
      <c r="BS10976" s="2">
        <v>1</v>
      </c>
    </row>
    <row r="10977" spans="2:71" ht="15" hidden="1" customHeight="1" x14ac:dyDescent="0.2">
      <c r="B10977" s="2">
        <v>26567</v>
      </c>
      <c r="J10977" s="2">
        <v>0.25890000000000002</v>
      </c>
      <c r="K10977" s="2">
        <v>2.3894000100000001</v>
      </c>
      <c r="N10977" s="2">
        <v>0.14899999999999999</v>
      </c>
      <c r="V10977" s="2">
        <v>0.98187500000000005</v>
      </c>
      <c r="X10977" s="2">
        <v>3.2680000000000001E-3</v>
      </c>
      <c r="BL10977" s="2">
        <v>0.2077</v>
      </c>
      <c r="BS10977" s="2">
        <v>1</v>
      </c>
    </row>
    <row r="10978" spans="2:71" ht="15" hidden="1" customHeight="1" x14ac:dyDescent="0.2">
      <c r="B10978" s="2">
        <v>26568</v>
      </c>
      <c r="J10978" s="2">
        <v>0.25890000000000002</v>
      </c>
      <c r="K10978" s="2">
        <v>2.3880000099999998</v>
      </c>
      <c r="N10978" s="2">
        <v>0.1482</v>
      </c>
      <c r="V10978" s="2">
        <v>0.98250000000000004</v>
      </c>
      <c r="X10978" s="2">
        <v>3.264E-3</v>
      </c>
      <c r="BL10978" s="2">
        <v>0.20780000000000001</v>
      </c>
      <c r="BS10978" s="2">
        <v>1</v>
      </c>
    </row>
    <row r="10979" spans="2:71" ht="15" hidden="1" customHeight="1" x14ac:dyDescent="0.2">
      <c r="B10979" s="2">
        <v>26569</v>
      </c>
      <c r="J10979" s="2">
        <v>0.2591</v>
      </c>
      <c r="K10979" s="2">
        <v>2.3874999899999998</v>
      </c>
      <c r="N10979" s="2">
        <v>0.1484</v>
      </c>
      <c r="V10979" s="2">
        <v>0.98312500000000003</v>
      </c>
      <c r="X10979" s="2">
        <v>3.2659999999999998E-3</v>
      </c>
      <c r="BL10979" s="2">
        <v>0.20799999999999999</v>
      </c>
      <c r="BS10979" s="2">
        <v>1</v>
      </c>
    </row>
    <row r="10980" spans="2:71" ht="15" hidden="1" customHeight="1" x14ac:dyDescent="0.2">
      <c r="B10980" s="2">
        <v>26570</v>
      </c>
      <c r="J10980" s="2">
        <v>0.25879999999999997</v>
      </c>
      <c r="K10980" s="2">
        <v>2.3835000100000001</v>
      </c>
      <c r="N10980" s="2">
        <v>0.1487</v>
      </c>
      <c r="V10980" s="2">
        <v>0.98375000000000001</v>
      </c>
      <c r="X10980" s="2">
        <v>3.2680000000000001E-3</v>
      </c>
      <c r="BL10980" s="2">
        <v>0.20749999999999999</v>
      </c>
      <c r="BS10980" s="2">
        <v>1</v>
      </c>
    </row>
    <row r="10981" spans="2:71" ht="15" hidden="1" customHeight="1" x14ac:dyDescent="0.2">
      <c r="B10981" s="2">
        <v>26571</v>
      </c>
      <c r="J10981" s="2">
        <v>0.25869999999999999</v>
      </c>
      <c r="K10981" s="2">
        <v>2.37979999</v>
      </c>
      <c r="N10981" s="2">
        <v>0.14860000000000001</v>
      </c>
      <c r="V10981" s="2">
        <v>0.98343749999999996</v>
      </c>
      <c r="X10981" s="2">
        <v>3.2669999999999999E-3</v>
      </c>
      <c r="BL10981" s="2">
        <v>0.2072</v>
      </c>
      <c r="BS10981" s="2">
        <v>1</v>
      </c>
    </row>
    <row r="10982" spans="2:71" ht="15" hidden="1" customHeight="1" x14ac:dyDescent="0.2">
      <c r="B10982" s="2">
        <v>26574</v>
      </c>
      <c r="J10982" s="2">
        <v>0.25850000000000001</v>
      </c>
      <c r="K10982" s="2">
        <v>2.3854000000000002</v>
      </c>
      <c r="N10982" s="2">
        <v>0.14860000000000001</v>
      </c>
      <c r="V10982" s="2">
        <v>0.98406249999999995</v>
      </c>
      <c r="X10982" s="2">
        <v>3.2690000000000002E-3</v>
      </c>
      <c r="BL10982" s="2">
        <v>0.20760000000000001</v>
      </c>
      <c r="BS10982" s="2">
        <v>1</v>
      </c>
    </row>
    <row r="10983" spans="2:71" ht="15" hidden="1" customHeight="1" x14ac:dyDescent="0.2">
      <c r="B10983" s="2">
        <v>26575</v>
      </c>
      <c r="J10983" s="2">
        <v>0.2586</v>
      </c>
      <c r="K10983" s="2">
        <v>2.3837000100000001</v>
      </c>
      <c r="N10983" s="2">
        <v>0.1487</v>
      </c>
      <c r="V10983" s="2">
        <v>0.98375000000000001</v>
      </c>
      <c r="X10983" s="2">
        <v>3.2680000000000001E-3</v>
      </c>
      <c r="BL10983" s="2">
        <v>0.20760000000000001</v>
      </c>
      <c r="BS10983" s="2">
        <v>1</v>
      </c>
    </row>
    <row r="10984" spans="2:71" ht="15" hidden="1" customHeight="1" x14ac:dyDescent="0.2">
      <c r="B10984" s="2">
        <v>26576</v>
      </c>
      <c r="J10984" s="2">
        <v>0.25879999999999997</v>
      </c>
      <c r="K10984" s="2">
        <v>2.3824999899999999</v>
      </c>
      <c r="N10984" s="2">
        <v>0.1487</v>
      </c>
      <c r="V10984" s="2">
        <v>0.98281249999999998</v>
      </c>
      <c r="X10984" s="2">
        <v>3.2650000000000001E-3</v>
      </c>
      <c r="BL10984" s="2">
        <v>0.20760000000000001</v>
      </c>
      <c r="BS10984" s="2">
        <v>1</v>
      </c>
    </row>
    <row r="10985" spans="2:71" ht="15" hidden="1" customHeight="1" x14ac:dyDescent="0.2">
      <c r="B10985" s="2">
        <v>26577</v>
      </c>
      <c r="J10985" s="2">
        <v>0.25950000000000001</v>
      </c>
      <c r="K10985" s="2">
        <v>2.38280001</v>
      </c>
      <c r="N10985" s="2">
        <v>0.14940000000000001</v>
      </c>
      <c r="V10985" s="2">
        <v>0.98312500000000003</v>
      </c>
      <c r="X10985" s="2">
        <v>3.2669999999999999E-3</v>
      </c>
      <c r="BL10985" s="2">
        <v>0.20780000000000001</v>
      </c>
      <c r="BS10985" s="2">
        <v>1</v>
      </c>
    </row>
    <row r="10986" spans="2:71" ht="15" hidden="1" customHeight="1" x14ac:dyDescent="0.2">
      <c r="B10986" s="2">
        <v>26578</v>
      </c>
      <c r="J10986" s="2">
        <v>0.2596</v>
      </c>
      <c r="K10986" s="2">
        <v>2.3818000000000001</v>
      </c>
      <c r="N10986" s="2">
        <v>0.14929999999999999</v>
      </c>
      <c r="V10986" s="2">
        <v>0.98343749999999996</v>
      </c>
      <c r="X10986" s="2">
        <v>3.2690000000000002E-3</v>
      </c>
      <c r="BL10986" s="2">
        <v>0.2077</v>
      </c>
      <c r="BS10986" s="2">
        <v>1</v>
      </c>
    </row>
    <row r="10987" spans="2:71" ht="15" hidden="1" customHeight="1" x14ac:dyDescent="0.2">
      <c r="B10987" s="2">
        <v>26582</v>
      </c>
      <c r="J10987" s="2">
        <v>0.2591</v>
      </c>
      <c r="K10987" s="2">
        <v>2.3758000099999999</v>
      </c>
      <c r="N10987" s="2">
        <v>0.1489</v>
      </c>
      <c r="V10987" s="2">
        <v>0.98218749999999999</v>
      </c>
      <c r="X10987" s="2">
        <v>3.264E-3</v>
      </c>
      <c r="BL10987" s="2">
        <v>0.2072</v>
      </c>
      <c r="BS10987" s="2">
        <v>1</v>
      </c>
    </row>
    <row r="10988" spans="2:71" ht="15" hidden="1" customHeight="1" x14ac:dyDescent="0.2">
      <c r="B10988" s="2">
        <v>26583</v>
      </c>
      <c r="J10988" s="2">
        <v>0.25900000000000001</v>
      </c>
      <c r="K10988" s="2">
        <v>2.3781000099999998</v>
      </c>
      <c r="N10988" s="2">
        <v>0.14910000000000001</v>
      </c>
      <c r="V10988" s="2">
        <v>0.98250000000000004</v>
      </c>
      <c r="X10988" s="2">
        <v>3.2650000000000001E-3</v>
      </c>
      <c r="BL10988" s="2">
        <v>0.20730000000000001</v>
      </c>
      <c r="BS10988" s="2">
        <v>1</v>
      </c>
    </row>
    <row r="10989" spans="2:71" ht="15" hidden="1" customHeight="1" x14ac:dyDescent="0.2">
      <c r="B10989" s="2">
        <v>26584</v>
      </c>
      <c r="J10989" s="2">
        <v>0.25869999999999999</v>
      </c>
      <c r="K10989" s="2">
        <v>2.3761000000000001</v>
      </c>
      <c r="N10989" s="2">
        <v>0.14899999999999999</v>
      </c>
      <c r="V10989" s="2">
        <v>0.98250000000000004</v>
      </c>
      <c r="X10989" s="2">
        <v>3.2650000000000001E-3</v>
      </c>
      <c r="BL10989" s="2">
        <v>0.2072</v>
      </c>
      <c r="BS10989" s="2">
        <v>1</v>
      </c>
    </row>
    <row r="10990" spans="2:71" ht="15" hidden="1" customHeight="1" x14ac:dyDescent="0.2">
      <c r="B10990" s="2">
        <v>26585</v>
      </c>
      <c r="J10990" s="2">
        <v>0.25840000000000002</v>
      </c>
      <c r="K10990" s="2">
        <v>2.3741999900000001</v>
      </c>
      <c r="N10990" s="2">
        <v>0.1492</v>
      </c>
      <c r="V10990" s="2">
        <v>0.98187500000000005</v>
      </c>
      <c r="X10990" s="2">
        <v>3.2629999999999998E-3</v>
      </c>
      <c r="BL10990" s="2">
        <v>0.20699999999999999</v>
      </c>
      <c r="BS10990" s="2">
        <v>1</v>
      </c>
    </row>
    <row r="10991" spans="2:71" ht="15" hidden="1" customHeight="1" x14ac:dyDescent="0.2">
      <c r="B10991" s="2">
        <v>26588</v>
      </c>
      <c r="J10991" s="2">
        <v>0.25850000000000001</v>
      </c>
      <c r="K10991" s="2">
        <v>2.3625000100000002</v>
      </c>
      <c r="N10991" s="2">
        <v>0.1492</v>
      </c>
      <c r="V10991" s="2">
        <v>0.98187500000000005</v>
      </c>
      <c r="X10991" s="2">
        <v>3.2629999999999998E-3</v>
      </c>
      <c r="BL10991" s="2">
        <v>0.20669999999999999</v>
      </c>
      <c r="BS10991" s="2">
        <v>1</v>
      </c>
    </row>
    <row r="10992" spans="2:71" ht="15" hidden="1" customHeight="1" x14ac:dyDescent="0.2">
      <c r="B10992" s="2">
        <v>26589</v>
      </c>
      <c r="J10992" s="2">
        <v>0.25850000000000001</v>
      </c>
      <c r="K10992" s="2">
        <v>2.36379999</v>
      </c>
      <c r="N10992" s="2">
        <v>0.14929999999999999</v>
      </c>
      <c r="V10992" s="2">
        <v>0.98187500000000005</v>
      </c>
      <c r="X10992" s="2">
        <v>3.2620000000000001E-3</v>
      </c>
      <c r="BL10992" s="2">
        <v>0.20649999999999999</v>
      </c>
      <c r="BS10992" s="2">
        <v>1</v>
      </c>
    </row>
    <row r="10993" spans="2:71" ht="15" hidden="1" customHeight="1" x14ac:dyDescent="0.2">
      <c r="B10993" s="2">
        <v>26590</v>
      </c>
      <c r="J10993" s="2">
        <v>0.25890000000000002</v>
      </c>
      <c r="K10993" s="2">
        <v>2.3662999899999999</v>
      </c>
      <c r="N10993" s="2">
        <v>0.14949999999999999</v>
      </c>
      <c r="V10993" s="2">
        <v>0.98281249999999998</v>
      </c>
      <c r="X10993" s="2">
        <v>3.2650000000000001E-3</v>
      </c>
      <c r="BL10993" s="2">
        <v>0.20699999999999999</v>
      </c>
      <c r="BS10993" s="2">
        <v>1</v>
      </c>
    </row>
    <row r="10994" spans="2:71" ht="15" hidden="1" customHeight="1" x14ac:dyDescent="0.2">
      <c r="B10994" s="2">
        <v>26591</v>
      </c>
      <c r="J10994" s="2">
        <v>0.25890000000000002</v>
      </c>
      <c r="K10994" s="2">
        <v>2.35159999</v>
      </c>
      <c r="N10994" s="2">
        <v>0.1492</v>
      </c>
      <c r="V10994" s="2">
        <v>0.98250000000000004</v>
      </c>
      <c r="X10994" s="2">
        <v>3.2650000000000001E-3</v>
      </c>
      <c r="BL10994" s="2">
        <v>0.20730000000000001</v>
      </c>
      <c r="BS10994" s="2">
        <v>1</v>
      </c>
    </row>
    <row r="10995" spans="2:71" ht="15" hidden="1" customHeight="1" x14ac:dyDescent="0.2">
      <c r="B10995" s="2">
        <v>26592</v>
      </c>
      <c r="J10995" s="2">
        <v>0.25879999999999997</v>
      </c>
      <c r="K10995" s="2">
        <v>2.3502000000000001</v>
      </c>
      <c r="N10995" s="2">
        <v>0.14910000000000001</v>
      </c>
      <c r="V10995" s="2">
        <v>0.98250000000000004</v>
      </c>
      <c r="X10995" s="2">
        <v>3.2680000000000001E-3</v>
      </c>
      <c r="BL10995" s="2">
        <v>0.2072</v>
      </c>
      <c r="BS10995" s="2">
        <v>1</v>
      </c>
    </row>
    <row r="10996" spans="2:71" ht="15" hidden="1" customHeight="1" x14ac:dyDescent="0.2">
      <c r="B10996" s="2">
        <v>26595</v>
      </c>
      <c r="J10996" s="2">
        <v>0.25879999999999997</v>
      </c>
      <c r="K10996" s="2">
        <v>2.3494999999999999</v>
      </c>
      <c r="N10996" s="2">
        <v>0.14910000000000001</v>
      </c>
      <c r="V10996" s="2">
        <v>0.98250000000000004</v>
      </c>
      <c r="X10996" s="2">
        <v>3.2680000000000001E-3</v>
      </c>
      <c r="BL10996" s="2">
        <v>0.2072</v>
      </c>
      <c r="BS10996" s="2">
        <v>1</v>
      </c>
    </row>
    <row r="10997" spans="2:71" ht="15" hidden="1" customHeight="1" x14ac:dyDescent="0.2">
      <c r="B10997" s="2">
        <v>26596</v>
      </c>
      <c r="J10997" s="2">
        <v>0.25829999999999997</v>
      </c>
      <c r="K10997" s="2">
        <v>2.3338999999999999</v>
      </c>
      <c r="N10997" s="2">
        <v>0.14860000000000001</v>
      </c>
      <c r="V10997" s="2">
        <v>0.98250000000000004</v>
      </c>
      <c r="X10997" s="2">
        <v>3.2669999999999999E-3</v>
      </c>
      <c r="BL10997" s="2">
        <v>0.2069</v>
      </c>
      <c r="BS10997" s="2">
        <v>1</v>
      </c>
    </row>
    <row r="10998" spans="2:71" ht="15" hidden="1" customHeight="1" x14ac:dyDescent="0.2">
      <c r="B10998" s="2">
        <v>26597</v>
      </c>
      <c r="J10998" s="2">
        <v>0.25840000000000002</v>
      </c>
      <c r="K10998" s="2">
        <v>2.3190999899999998</v>
      </c>
      <c r="N10998" s="2">
        <v>0.1484</v>
      </c>
      <c r="V10998" s="2">
        <v>0.98187500000000005</v>
      </c>
      <c r="X10998" s="2">
        <v>3.261E-3</v>
      </c>
      <c r="BL10998" s="2">
        <v>0.20680000000000001</v>
      </c>
      <c r="BS10998" s="2">
        <v>1</v>
      </c>
    </row>
    <row r="10999" spans="2:71" ht="15" hidden="1" customHeight="1" x14ac:dyDescent="0.2">
      <c r="B10999" s="2">
        <v>26598</v>
      </c>
      <c r="J10999" s="2">
        <v>0.25850000000000001</v>
      </c>
      <c r="K10999" s="2">
        <v>2.3019999900000001</v>
      </c>
      <c r="N10999" s="2">
        <v>0.14779999999999999</v>
      </c>
      <c r="V10999" s="2">
        <v>0.98187500000000005</v>
      </c>
      <c r="X10999" s="2">
        <v>3.2659999999999998E-3</v>
      </c>
      <c r="BL10999" s="2">
        <v>0.2069</v>
      </c>
      <c r="BS10999" s="2">
        <v>1</v>
      </c>
    </row>
    <row r="11000" spans="2:71" ht="15" hidden="1" customHeight="1" x14ac:dyDescent="0.2">
      <c r="B11000" s="2">
        <v>26599</v>
      </c>
      <c r="J11000" s="2">
        <v>0.25850000000000001</v>
      </c>
      <c r="K11000" s="2">
        <v>2.3014999899999999</v>
      </c>
      <c r="N11000" s="2">
        <v>0.1479</v>
      </c>
      <c r="V11000" s="2">
        <v>0.98187500000000005</v>
      </c>
      <c r="X11000" s="2">
        <v>3.2659999999999998E-3</v>
      </c>
      <c r="BL11000" s="2">
        <v>0.20669999999999999</v>
      </c>
      <c r="BS11000" s="2">
        <v>1</v>
      </c>
    </row>
    <row r="11001" spans="2:71" ht="15" hidden="1" customHeight="1" x14ac:dyDescent="0.2">
      <c r="B11001" s="2">
        <v>26602</v>
      </c>
      <c r="J11001" s="2">
        <v>0.25869999999999999</v>
      </c>
      <c r="K11001" s="2">
        <v>2.2892000100000001</v>
      </c>
      <c r="N11001" s="2">
        <v>0.14860000000000001</v>
      </c>
      <c r="V11001" s="2">
        <v>0.98250000000000004</v>
      </c>
      <c r="X11001" s="2">
        <v>3.264E-3</v>
      </c>
      <c r="BL11001" s="2">
        <v>0.2069</v>
      </c>
      <c r="BS11001" s="2">
        <v>1</v>
      </c>
    </row>
    <row r="11002" spans="2:71" ht="15" hidden="1" customHeight="1" x14ac:dyDescent="0.2">
      <c r="B11002" s="2">
        <v>26603</v>
      </c>
      <c r="J11002" s="2">
        <v>0.25879999999999997</v>
      </c>
      <c r="K11002" s="2">
        <v>2.3025000100000002</v>
      </c>
      <c r="N11002" s="2">
        <v>0.14810000000000001</v>
      </c>
      <c r="V11002" s="2">
        <v>0.98312500000000003</v>
      </c>
      <c r="X11002" s="2">
        <v>3.2659999999999998E-3</v>
      </c>
      <c r="BL11002" s="2">
        <v>0.20710000000000001</v>
      </c>
      <c r="BS11002" s="2">
        <v>1</v>
      </c>
    </row>
    <row r="11003" spans="2:71" ht="15" hidden="1" customHeight="1" x14ac:dyDescent="0.2">
      <c r="B11003" s="2">
        <v>26604</v>
      </c>
      <c r="J11003" s="2">
        <v>0.25919999999999999</v>
      </c>
      <c r="K11003" s="2">
        <v>2.3212000100000001</v>
      </c>
      <c r="N11003" s="2">
        <v>0.14829999999999999</v>
      </c>
      <c r="V11003" s="2">
        <v>0.984375</v>
      </c>
      <c r="X11003" s="2">
        <v>3.271E-3</v>
      </c>
      <c r="BL11003" s="2">
        <v>0.20730000000000001</v>
      </c>
      <c r="BS11003" s="2">
        <v>1</v>
      </c>
    </row>
    <row r="11004" spans="2:71" ht="15" hidden="1" customHeight="1" x14ac:dyDescent="0.2">
      <c r="B11004" s="2">
        <v>26605</v>
      </c>
      <c r="J11004" s="2">
        <v>0.2596</v>
      </c>
      <c r="K11004" s="2">
        <v>2.3197000000000001</v>
      </c>
      <c r="N11004" s="2">
        <v>0.1484</v>
      </c>
      <c r="V11004" s="2">
        <v>0.98562499999999997</v>
      </c>
      <c r="X11004" s="2">
        <v>3.2799999999999999E-3</v>
      </c>
      <c r="BL11004" s="2">
        <v>0.20760000000000001</v>
      </c>
      <c r="BS11004" s="2">
        <v>1</v>
      </c>
    </row>
    <row r="11005" spans="2:71" ht="15" hidden="1" customHeight="1" x14ac:dyDescent="0.2">
      <c r="B11005" s="2">
        <v>26606</v>
      </c>
      <c r="J11005" s="2">
        <v>0.25979999999999998</v>
      </c>
      <c r="K11005" s="2">
        <v>2.3132000000000001</v>
      </c>
      <c r="N11005" s="2">
        <v>0.14860000000000001</v>
      </c>
      <c r="V11005" s="2">
        <v>0.98624999999999996</v>
      </c>
      <c r="X11005" s="2">
        <v>3.3040000000000001E-3</v>
      </c>
      <c r="BL11005" s="2">
        <v>0.2077</v>
      </c>
      <c r="BS11005" s="2">
        <v>1</v>
      </c>
    </row>
    <row r="11006" spans="2:71" ht="15" hidden="1" customHeight="1" x14ac:dyDescent="0.2">
      <c r="B11006" s="2">
        <v>26609</v>
      </c>
      <c r="J11006" s="2">
        <v>0.2596</v>
      </c>
      <c r="K11006" s="2">
        <v>2.3258000000000001</v>
      </c>
      <c r="N11006" s="2">
        <v>0.1487</v>
      </c>
      <c r="V11006" s="2">
        <v>0.98656250000000001</v>
      </c>
      <c r="X11006" s="2">
        <v>3.2780000000000001E-3</v>
      </c>
      <c r="BL11006" s="2">
        <v>0.20780000000000001</v>
      </c>
      <c r="BS11006" s="2">
        <v>1</v>
      </c>
    </row>
    <row r="11007" spans="2:71" ht="15" hidden="1" customHeight="1" x14ac:dyDescent="0.2">
      <c r="B11007" s="2">
        <v>26610</v>
      </c>
      <c r="J11007" s="2">
        <v>0.25929999999999997</v>
      </c>
      <c r="K11007" s="2">
        <v>2.3215999900000002</v>
      </c>
      <c r="N11007" s="2">
        <v>0.14849999999999999</v>
      </c>
      <c r="V11007" s="2">
        <v>0.98624999999999996</v>
      </c>
      <c r="X11007" s="2">
        <v>3.277E-3</v>
      </c>
      <c r="BL11007" s="2">
        <v>0.2077</v>
      </c>
      <c r="BS11007" s="2">
        <v>1</v>
      </c>
    </row>
    <row r="11008" spans="2:71" ht="15" hidden="1" customHeight="1" x14ac:dyDescent="0.2">
      <c r="B11008" s="2">
        <v>26611</v>
      </c>
      <c r="J11008" s="2">
        <v>0.25940000000000002</v>
      </c>
      <c r="K11008" s="2">
        <v>2.3192000099999999</v>
      </c>
      <c r="N11008" s="2">
        <v>0.1489</v>
      </c>
      <c r="V11008" s="2">
        <v>0.98624999999999996</v>
      </c>
      <c r="X11008" s="2">
        <v>3.2780000000000001E-3</v>
      </c>
      <c r="BL11008" s="2">
        <v>0.20780000000000001</v>
      </c>
      <c r="BS11008" s="2">
        <v>1</v>
      </c>
    </row>
    <row r="11009" spans="2:71" ht="15" hidden="1" customHeight="1" x14ac:dyDescent="0.2">
      <c r="B11009" s="2">
        <v>26612</v>
      </c>
      <c r="J11009" s="2">
        <v>0.25950000000000001</v>
      </c>
      <c r="K11009" s="2">
        <v>2.3132000000000001</v>
      </c>
      <c r="N11009" s="2">
        <v>0.1489</v>
      </c>
      <c r="V11009" s="2">
        <v>0.98624999999999996</v>
      </c>
      <c r="X11009" s="2">
        <v>3.2780000000000001E-3</v>
      </c>
      <c r="BL11009" s="2">
        <v>0.20780000000000001</v>
      </c>
      <c r="BS11009" s="2">
        <v>1</v>
      </c>
    </row>
    <row r="11010" spans="2:71" ht="15" hidden="1" customHeight="1" x14ac:dyDescent="0.2">
      <c r="B11010" s="2">
        <v>26613</v>
      </c>
      <c r="J11010" s="2">
        <v>0.25940000000000002</v>
      </c>
      <c r="K11010" s="2">
        <v>2.3160000100000002</v>
      </c>
      <c r="N11010" s="2">
        <v>0.14910000000000001</v>
      </c>
      <c r="V11010" s="2">
        <v>0.98593750000000002</v>
      </c>
      <c r="X11010" s="2">
        <v>3.2780000000000001E-3</v>
      </c>
      <c r="BL11010" s="2">
        <v>0.20780000000000001</v>
      </c>
      <c r="BS11010" s="2">
        <v>1</v>
      </c>
    </row>
    <row r="11011" spans="2:71" ht="15" hidden="1" customHeight="1" x14ac:dyDescent="0.2">
      <c r="B11011" s="2">
        <v>26617</v>
      </c>
      <c r="J11011" s="2">
        <v>0.25929999999999997</v>
      </c>
      <c r="K11011" s="2">
        <v>2.3172000100000001</v>
      </c>
      <c r="N11011" s="2">
        <v>0.14899999999999999</v>
      </c>
      <c r="V11011" s="2">
        <v>0.98593750000000002</v>
      </c>
      <c r="X11011" s="2">
        <v>3.2759999999999998E-3</v>
      </c>
      <c r="BL11011" s="2">
        <v>0.2079</v>
      </c>
      <c r="BS11011" s="2">
        <v>1</v>
      </c>
    </row>
    <row r="11012" spans="2:71" ht="15" hidden="1" customHeight="1" x14ac:dyDescent="0.2">
      <c r="B11012" s="2">
        <v>26618</v>
      </c>
      <c r="J11012" s="2">
        <v>0.25950000000000001</v>
      </c>
      <c r="K11012" s="2">
        <v>2.3219000099999998</v>
      </c>
      <c r="N11012" s="2">
        <v>0.14899999999999999</v>
      </c>
      <c r="V11012" s="2">
        <v>0.98562499999999997</v>
      </c>
      <c r="X11012" s="2">
        <v>3.274E-3</v>
      </c>
      <c r="BL11012" s="2">
        <v>0.20780000000000001</v>
      </c>
      <c r="BS11012" s="2">
        <v>1</v>
      </c>
    </row>
    <row r="11013" spans="2:71" ht="15" hidden="1" customHeight="1" x14ac:dyDescent="0.2">
      <c r="B11013" s="2">
        <v>26619</v>
      </c>
      <c r="J11013" s="2">
        <v>0.25929999999999997</v>
      </c>
      <c r="K11013" s="2">
        <v>2.3159000000000001</v>
      </c>
      <c r="N11013" s="2">
        <v>0.1492</v>
      </c>
      <c r="V11013" s="2">
        <v>0.98562499999999997</v>
      </c>
      <c r="X11013" s="2">
        <v>3.2750000000000001E-3</v>
      </c>
      <c r="BL11013" s="2">
        <v>0.20780000000000001</v>
      </c>
      <c r="BS11013" s="2">
        <v>1</v>
      </c>
    </row>
    <row r="11014" spans="2:71" ht="15" hidden="1" customHeight="1" x14ac:dyDescent="0.2">
      <c r="B11014" s="2">
        <v>26620</v>
      </c>
      <c r="J11014" s="2">
        <v>0.25929999999999997</v>
      </c>
      <c r="K11014" s="2">
        <v>2.3174000100000001</v>
      </c>
      <c r="N11014" s="2">
        <v>0.14940000000000001</v>
      </c>
      <c r="V11014" s="2">
        <v>0.98593750000000002</v>
      </c>
      <c r="X11014" s="2">
        <v>3.2759999999999998E-3</v>
      </c>
      <c r="BL11014" s="2">
        <v>0.2079</v>
      </c>
      <c r="BS11014" s="2">
        <v>1</v>
      </c>
    </row>
    <row r="11015" spans="2:71" ht="15" hidden="1" customHeight="1" x14ac:dyDescent="0.2">
      <c r="B11015" s="2">
        <v>26623</v>
      </c>
      <c r="J11015" s="2">
        <v>0.25940000000000002</v>
      </c>
      <c r="K11015" s="2">
        <v>2.3176999999999999</v>
      </c>
      <c r="N11015" s="2">
        <v>0.14979999999999999</v>
      </c>
      <c r="V11015" s="2">
        <v>0.98593750000000002</v>
      </c>
      <c r="X11015" s="2">
        <v>3.2750000000000001E-3</v>
      </c>
      <c r="BL11015" s="2">
        <v>0.2079</v>
      </c>
      <c r="BS11015" s="2">
        <v>1</v>
      </c>
    </row>
    <row r="11016" spans="2:71" ht="15" hidden="1" customHeight="1" x14ac:dyDescent="0.2">
      <c r="B11016" s="2">
        <v>26624</v>
      </c>
      <c r="J11016" s="2">
        <v>0.2596</v>
      </c>
      <c r="K11016" s="2">
        <v>2.3203999999999998</v>
      </c>
      <c r="N11016" s="2">
        <v>0.15</v>
      </c>
      <c r="V11016" s="2">
        <v>0.98656250000000001</v>
      </c>
      <c r="X11016" s="2">
        <v>3.277E-3</v>
      </c>
      <c r="BL11016" s="2">
        <v>0.20799999999999999</v>
      </c>
      <c r="BS11016" s="2">
        <v>1</v>
      </c>
    </row>
    <row r="11017" spans="2:71" ht="15" hidden="1" customHeight="1" x14ac:dyDescent="0.2">
      <c r="B11017" s="2">
        <v>26625</v>
      </c>
      <c r="J11017" s="2">
        <v>0.25969999999999999</v>
      </c>
      <c r="K11017" s="2">
        <v>2.3195999899999999</v>
      </c>
      <c r="N11017" s="2">
        <v>0.15010000000000001</v>
      </c>
      <c r="V11017" s="2">
        <v>0.98656250000000001</v>
      </c>
      <c r="X11017" s="2">
        <v>3.2780000000000001E-3</v>
      </c>
      <c r="BL11017" s="2">
        <v>0.20799999999999999</v>
      </c>
      <c r="BS11017" s="2">
        <v>1</v>
      </c>
    </row>
    <row r="11018" spans="2:71" ht="15" hidden="1" customHeight="1" x14ac:dyDescent="0.2">
      <c r="B11018" s="2">
        <v>26626</v>
      </c>
      <c r="J11018" s="2">
        <v>0.26040000000000002</v>
      </c>
      <c r="K11018" s="2">
        <v>2.3208000100000001</v>
      </c>
      <c r="N11018" s="2">
        <v>0.15010000000000001</v>
      </c>
      <c r="V11018" s="2">
        <v>0.98750000000000004</v>
      </c>
      <c r="X11018" s="2">
        <v>3.2829999999999999E-3</v>
      </c>
      <c r="BL11018" s="2">
        <v>0.2082</v>
      </c>
      <c r="BS11018" s="2">
        <v>1</v>
      </c>
    </row>
    <row r="11019" spans="2:71" ht="15" hidden="1" customHeight="1" x14ac:dyDescent="0.2">
      <c r="B11019" s="2">
        <v>26627</v>
      </c>
      <c r="J11019" s="2">
        <v>0.26050000000000001</v>
      </c>
      <c r="K11019" s="2">
        <v>2.3208000100000001</v>
      </c>
      <c r="N11019" s="2">
        <v>0.15010000000000001</v>
      </c>
      <c r="V11019" s="2">
        <v>0.98750000000000004</v>
      </c>
      <c r="X11019" s="2">
        <v>3.2820000000000002E-3</v>
      </c>
      <c r="BL11019" s="2">
        <v>0.2082</v>
      </c>
      <c r="BS11019" s="2">
        <v>1</v>
      </c>
    </row>
    <row r="11020" spans="2:71" ht="15" hidden="1" customHeight="1" x14ac:dyDescent="0.2">
      <c r="B11020" s="2">
        <v>26630</v>
      </c>
      <c r="J11020" s="2">
        <v>0.26169999999999999</v>
      </c>
      <c r="K11020" s="2">
        <v>2.3230000099999999</v>
      </c>
      <c r="N11020" s="2">
        <v>0.15040000000000001</v>
      </c>
      <c r="V11020" s="2">
        <v>0.98812500000000003</v>
      </c>
      <c r="X11020" s="2">
        <v>3.2829999999999999E-3</v>
      </c>
      <c r="BL11020" s="2">
        <v>0.20830000000000001</v>
      </c>
      <c r="BS11020" s="2">
        <v>1</v>
      </c>
    </row>
    <row r="11021" spans="2:71" ht="15" hidden="1" customHeight="1" x14ac:dyDescent="0.2">
      <c r="B11021" s="2">
        <v>26631</v>
      </c>
      <c r="J11021" s="2">
        <v>0.26200000000000001</v>
      </c>
      <c r="K11021" s="2">
        <v>2.3308</v>
      </c>
      <c r="N11021" s="2">
        <v>0.151</v>
      </c>
      <c r="V11021" s="2">
        <v>0.99093750000000003</v>
      </c>
      <c r="X11021" s="2">
        <v>3.2919999999999998E-3</v>
      </c>
      <c r="BL11021" s="2">
        <v>0.2089</v>
      </c>
      <c r="BS11021" s="2">
        <v>1</v>
      </c>
    </row>
    <row r="11022" spans="2:71" ht="15" hidden="1" customHeight="1" x14ac:dyDescent="0.2">
      <c r="B11022" s="2">
        <v>26632</v>
      </c>
      <c r="J11022" s="2">
        <v>0.26290000000000002</v>
      </c>
      <c r="K11022" s="2">
        <v>2.3371</v>
      </c>
      <c r="N11022" s="2">
        <v>0.1512</v>
      </c>
      <c r="V11022" s="2">
        <v>0.99312500000000004</v>
      </c>
      <c r="X11022" s="2">
        <v>3.2989999999999998E-3</v>
      </c>
      <c r="BL11022" s="2">
        <v>0.20949999999999999</v>
      </c>
      <c r="BS11022" s="2">
        <v>1</v>
      </c>
    </row>
    <row r="11023" spans="2:71" ht="15" hidden="1" customHeight="1" x14ac:dyDescent="0.2">
      <c r="B11023" s="2">
        <v>26633</v>
      </c>
      <c r="J11023" s="2">
        <v>0.26319999999999999</v>
      </c>
      <c r="K11023" s="2">
        <v>2.3393000100000001</v>
      </c>
      <c r="N11023" s="2">
        <v>0.1512</v>
      </c>
      <c r="V11023" s="2">
        <v>0.99437500000000001</v>
      </c>
      <c r="X11023" s="2">
        <v>3.3029999999999999E-3</v>
      </c>
      <c r="BL11023" s="2">
        <v>0.21</v>
      </c>
      <c r="BS11023" s="2">
        <v>1</v>
      </c>
    </row>
    <row r="11024" spans="2:71" ht="15" hidden="1" customHeight="1" x14ac:dyDescent="0.2">
      <c r="B11024" s="2">
        <v>26634</v>
      </c>
      <c r="J11024" s="2">
        <v>0.26400000000000001</v>
      </c>
      <c r="K11024" s="2">
        <v>2.3351000000000002</v>
      </c>
      <c r="N11024" s="2">
        <v>0.15110000000000001</v>
      </c>
      <c r="V11024" s="2">
        <v>0.99468749999999995</v>
      </c>
      <c r="X11024" s="2">
        <v>3.3040000000000001E-3</v>
      </c>
      <c r="BL11024" s="2">
        <v>0.21</v>
      </c>
      <c r="BS11024" s="2">
        <v>1</v>
      </c>
    </row>
    <row r="11025" spans="2:71" ht="15" hidden="1" customHeight="1" x14ac:dyDescent="0.2">
      <c r="B11025" s="2">
        <v>26637</v>
      </c>
      <c r="J11025" s="2">
        <v>0.26400000000000001</v>
      </c>
      <c r="K11025" s="2">
        <v>2.3378000000000001</v>
      </c>
      <c r="N11025" s="2">
        <v>0.15129999999999999</v>
      </c>
      <c r="V11025" s="2">
        <v>0.99562499999999998</v>
      </c>
      <c r="X11025" s="2">
        <v>3.307E-3</v>
      </c>
      <c r="BL11025" s="2">
        <v>0.20979999999999999</v>
      </c>
      <c r="BS11025" s="2">
        <v>1</v>
      </c>
    </row>
    <row r="11026" spans="2:71" ht="15" hidden="1" customHeight="1" x14ac:dyDescent="0.2">
      <c r="B11026" s="2">
        <v>26638</v>
      </c>
      <c r="J11026" s="2">
        <v>0.2641</v>
      </c>
      <c r="K11026" s="2">
        <v>2.3353000000000002</v>
      </c>
      <c r="N11026" s="2">
        <v>0.15140000000000001</v>
      </c>
      <c r="V11026" s="2">
        <v>0.99593750000000003</v>
      </c>
      <c r="X11026" s="2">
        <v>3.3089999999999999E-3</v>
      </c>
      <c r="BL11026" s="2">
        <v>0.2099</v>
      </c>
      <c r="BS11026" s="2">
        <v>1</v>
      </c>
    </row>
    <row r="11027" spans="2:71" ht="15" hidden="1" customHeight="1" x14ac:dyDescent="0.2">
      <c r="B11027" s="2">
        <v>26639</v>
      </c>
      <c r="J11027" s="2">
        <v>0.2646</v>
      </c>
      <c r="K11027" s="2">
        <v>2.3409999899999998</v>
      </c>
      <c r="N11027" s="2">
        <v>0.152</v>
      </c>
      <c r="V11027" s="2">
        <v>0.99843749999999998</v>
      </c>
      <c r="X11027" s="2">
        <v>3.3170000000000001E-3</v>
      </c>
      <c r="BL11027" s="2">
        <v>0.21049999999999999</v>
      </c>
      <c r="BS11027" s="2">
        <v>1</v>
      </c>
    </row>
    <row r="11028" spans="2:71" ht="15" hidden="1" customHeight="1" x14ac:dyDescent="0.2">
      <c r="B11028" s="2">
        <v>26640</v>
      </c>
      <c r="J11028" s="2">
        <v>0.26519999999999999</v>
      </c>
      <c r="K11028" s="2">
        <v>2.3443999899999999</v>
      </c>
      <c r="N11028" s="2">
        <v>0.15260000000000001</v>
      </c>
      <c r="V11028" s="2">
        <v>1.0015625100000001</v>
      </c>
      <c r="X11028" s="2">
        <v>3.3270000000000001E-3</v>
      </c>
      <c r="BL11028" s="2">
        <v>0.21110000000000001</v>
      </c>
      <c r="BS11028" s="2">
        <v>1</v>
      </c>
    </row>
    <row r="11029" spans="2:71" ht="15" hidden="1" customHeight="1" x14ac:dyDescent="0.2">
      <c r="B11029" s="2">
        <v>26641</v>
      </c>
      <c r="J11029" s="2">
        <v>0.26519999999999999</v>
      </c>
      <c r="K11029" s="2">
        <v>2.3456000100000001</v>
      </c>
      <c r="N11029" s="2">
        <v>0.15240000000000001</v>
      </c>
      <c r="V11029" s="2">
        <v>1.00093751</v>
      </c>
      <c r="X11029" s="2">
        <v>3.3249999999999998E-3</v>
      </c>
      <c r="BL11029" s="2">
        <v>0.2109</v>
      </c>
      <c r="BS11029" s="2">
        <v>1</v>
      </c>
    </row>
    <row r="11030" spans="2:71" ht="15" hidden="1" customHeight="1" x14ac:dyDescent="0.2">
      <c r="B11030" s="2">
        <v>26644</v>
      </c>
      <c r="J11030" s="2">
        <v>0.26529999999999998</v>
      </c>
      <c r="K11030" s="2">
        <v>2.3415000099999999</v>
      </c>
      <c r="N11030" s="2">
        <v>0.15290000000000001</v>
      </c>
      <c r="V11030" s="2">
        <v>1.00125</v>
      </c>
      <c r="X11030" s="2">
        <v>3.326E-3</v>
      </c>
      <c r="BL11030" s="2">
        <v>0.2112</v>
      </c>
      <c r="BS11030" s="2">
        <v>1</v>
      </c>
    </row>
    <row r="11031" spans="2:71" ht="15" hidden="1" customHeight="1" x14ac:dyDescent="0.2">
      <c r="B11031" s="2">
        <v>26645</v>
      </c>
      <c r="J11031" s="2">
        <v>0.26429999999999998</v>
      </c>
      <c r="K11031" s="2">
        <v>2.33559999</v>
      </c>
      <c r="N11031" s="2">
        <v>0.1527</v>
      </c>
      <c r="V11031" s="2">
        <v>0.99875000000000003</v>
      </c>
      <c r="X11031" s="2">
        <v>3.3180000000000002E-3</v>
      </c>
      <c r="BL11031" s="2">
        <v>0.21049999999999999</v>
      </c>
      <c r="BS11031" s="2">
        <v>1</v>
      </c>
    </row>
    <row r="11032" spans="2:71" ht="15" hidden="1" customHeight="1" x14ac:dyDescent="0.2">
      <c r="B11032" s="2">
        <v>26646</v>
      </c>
      <c r="J11032" s="2">
        <v>0.26400000000000001</v>
      </c>
      <c r="K11032" s="2">
        <v>2.33309999</v>
      </c>
      <c r="N11032" s="2">
        <v>0.15210000000000001</v>
      </c>
      <c r="V11032" s="2">
        <v>0.99687499999999996</v>
      </c>
      <c r="X11032" s="2">
        <v>3.3119999999999998E-3</v>
      </c>
      <c r="BL11032" s="2">
        <v>0.2102</v>
      </c>
      <c r="BS11032" s="2">
        <v>1</v>
      </c>
    </row>
    <row r="11033" spans="2:71" ht="15" hidden="1" customHeight="1" x14ac:dyDescent="0.2">
      <c r="B11033" s="2">
        <v>26647</v>
      </c>
      <c r="J11033" s="2">
        <v>0.26440000000000002</v>
      </c>
      <c r="K11033" s="2">
        <v>2.3352000099999999</v>
      </c>
      <c r="N11033" s="2">
        <v>0.15160000000000001</v>
      </c>
      <c r="V11033" s="2">
        <v>0.9971875</v>
      </c>
      <c r="X11033" s="2">
        <v>3.313E-3</v>
      </c>
      <c r="BL11033" s="2">
        <v>0.2102</v>
      </c>
      <c r="BS11033" s="2">
        <v>1</v>
      </c>
    </row>
    <row r="11034" spans="2:71" ht="15" hidden="1" customHeight="1" x14ac:dyDescent="0.2">
      <c r="B11034" s="2">
        <v>26648</v>
      </c>
      <c r="J11034" s="2">
        <v>0.26429999999999998</v>
      </c>
      <c r="K11034" s="2">
        <v>2.3400999900000001</v>
      </c>
      <c r="N11034" s="2">
        <v>0.1515</v>
      </c>
      <c r="V11034" s="2">
        <v>0.99687499999999996</v>
      </c>
      <c r="X11034" s="2">
        <v>3.3119999999999998E-3</v>
      </c>
      <c r="BL11034" s="2">
        <v>0.21010000000000001</v>
      </c>
      <c r="BS11034" s="2">
        <v>1</v>
      </c>
    </row>
    <row r="11035" spans="2:71" ht="15" hidden="1" customHeight="1" x14ac:dyDescent="0.2">
      <c r="B11035" s="2">
        <v>26651</v>
      </c>
      <c r="J11035" s="2">
        <v>0.2641</v>
      </c>
      <c r="K11035" s="2">
        <v>2.3418000000000001</v>
      </c>
      <c r="N11035" s="2">
        <v>0.15140000000000001</v>
      </c>
      <c r="V11035" s="2">
        <v>0.99687499999999996</v>
      </c>
      <c r="X11035" s="2">
        <v>3.3119999999999998E-3</v>
      </c>
      <c r="BL11035" s="2">
        <v>0.21029999999999999</v>
      </c>
      <c r="BS11035" s="2">
        <v>1</v>
      </c>
    </row>
    <row r="11036" spans="2:71" ht="15" hidden="1" customHeight="1" x14ac:dyDescent="0.2">
      <c r="B11036" s="2">
        <v>26652</v>
      </c>
      <c r="J11036" s="2">
        <v>0.26390000000000002</v>
      </c>
      <c r="K11036" s="2">
        <v>2.3345000100000002</v>
      </c>
      <c r="N11036" s="2">
        <v>0.15129999999999999</v>
      </c>
      <c r="V11036" s="2">
        <v>0.99593750000000003</v>
      </c>
      <c r="X11036" s="2">
        <v>3.3089999999999999E-3</v>
      </c>
      <c r="BL11036" s="2">
        <v>0.21</v>
      </c>
      <c r="BS11036" s="2">
        <v>1</v>
      </c>
    </row>
    <row r="11037" spans="2:71" ht="15" hidden="1" customHeight="1" x14ac:dyDescent="0.2">
      <c r="B11037" s="2">
        <v>26653</v>
      </c>
      <c r="J11037" s="2">
        <v>0.26340000000000002</v>
      </c>
      <c r="K11037" s="2">
        <v>2.3301999900000001</v>
      </c>
      <c r="N11037" s="2">
        <v>0.1512</v>
      </c>
      <c r="V11037" s="2">
        <v>0.99312500000000004</v>
      </c>
      <c r="X11037" s="2">
        <v>3.2989999999999998E-3</v>
      </c>
      <c r="BL11037" s="2">
        <v>0.2094</v>
      </c>
      <c r="BS11037" s="2">
        <v>1</v>
      </c>
    </row>
    <row r="11038" spans="2:71" ht="15" hidden="1" customHeight="1" x14ac:dyDescent="0.2">
      <c r="B11038" s="2">
        <v>26654</v>
      </c>
      <c r="J11038" s="2">
        <v>0.26379999999999998</v>
      </c>
      <c r="K11038" s="2">
        <v>2.3274999900000002</v>
      </c>
      <c r="N11038" s="2">
        <v>0.15060000000000001</v>
      </c>
      <c r="V11038" s="2">
        <v>0.9921875</v>
      </c>
      <c r="X11038" s="2">
        <v>3.2959999999999999E-3</v>
      </c>
      <c r="BL11038" s="2">
        <v>0.20930000000000001</v>
      </c>
      <c r="BS11038" s="2">
        <v>1</v>
      </c>
    </row>
    <row r="11039" spans="2:71" ht="15" hidden="1" customHeight="1" x14ac:dyDescent="0.2">
      <c r="B11039" s="2">
        <v>26655</v>
      </c>
      <c r="J11039" s="2">
        <v>0.26469999999999999</v>
      </c>
      <c r="K11039" s="2">
        <v>2.3366000100000002</v>
      </c>
      <c r="N11039" s="2">
        <v>0.1512</v>
      </c>
      <c r="V11039" s="2">
        <v>0.995</v>
      </c>
      <c r="X11039" s="2">
        <v>3.3050000000000002E-3</v>
      </c>
      <c r="BL11039" s="2">
        <v>0.2099</v>
      </c>
      <c r="BS11039" s="2">
        <v>1</v>
      </c>
    </row>
    <row r="11040" spans="2:71" ht="15" hidden="1" customHeight="1" x14ac:dyDescent="0.2">
      <c r="B11040" s="2">
        <v>26660</v>
      </c>
      <c r="J11040" s="2">
        <v>0.26479999999999998</v>
      </c>
      <c r="K11040" s="2">
        <v>2.3386999999999998</v>
      </c>
      <c r="N11040" s="2">
        <v>0.1507</v>
      </c>
      <c r="V11040" s="2">
        <v>0.995</v>
      </c>
      <c r="X11040" s="2">
        <v>3.3E-3</v>
      </c>
      <c r="BL11040" s="2">
        <v>0.2099</v>
      </c>
      <c r="BS11040" s="2">
        <v>1</v>
      </c>
    </row>
    <row r="11041" spans="2:71" ht="15" hidden="1" customHeight="1" x14ac:dyDescent="0.2">
      <c r="B11041" s="2">
        <v>26661</v>
      </c>
      <c r="J11041" s="2">
        <v>0.2641</v>
      </c>
      <c r="K11041" s="2">
        <v>2.33610001</v>
      </c>
      <c r="N11041" s="2">
        <v>0.1497</v>
      </c>
      <c r="V11041" s="2">
        <v>0.995</v>
      </c>
      <c r="X11041" s="2">
        <v>3.2959999999999999E-3</v>
      </c>
      <c r="BL11041" s="2">
        <v>0.20979999999999999</v>
      </c>
      <c r="BS11041" s="2">
        <v>1</v>
      </c>
    </row>
    <row r="11042" spans="2:71" ht="15" hidden="1" customHeight="1" x14ac:dyDescent="0.2">
      <c r="B11042" s="2">
        <v>26662</v>
      </c>
      <c r="J11042" s="2">
        <v>0.2641</v>
      </c>
      <c r="K11042" s="2">
        <v>2.3371999899999998</v>
      </c>
      <c r="N11042" s="2">
        <v>0.14990000000000001</v>
      </c>
      <c r="V11042" s="2">
        <v>0.99562499999999998</v>
      </c>
      <c r="X11042" s="2">
        <v>3.3019999999999998E-3</v>
      </c>
      <c r="BL11042" s="2">
        <v>0.2099</v>
      </c>
      <c r="BS11042" s="2">
        <v>1</v>
      </c>
    </row>
    <row r="11043" spans="2:71" ht="15" hidden="1" customHeight="1" x14ac:dyDescent="0.2">
      <c r="B11043" s="2">
        <v>26666</v>
      </c>
      <c r="J11043" s="2">
        <v>0.26419999999999999</v>
      </c>
      <c r="K11043" s="2">
        <v>2.3382000000000001</v>
      </c>
      <c r="N11043" s="2">
        <v>0.15029999999999999</v>
      </c>
      <c r="V11043" s="2">
        <v>0.99624999999999997</v>
      </c>
      <c r="X11043" s="2">
        <v>3.3080000000000002E-3</v>
      </c>
      <c r="BL11043" s="2">
        <v>0.21</v>
      </c>
      <c r="BS11043" s="2">
        <v>1</v>
      </c>
    </row>
    <row r="11044" spans="2:71" ht="15" hidden="1" customHeight="1" x14ac:dyDescent="0.2">
      <c r="B11044" s="2">
        <v>26667</v>
      </c>
      <c r="J11044" s="2">
        <v>0.26529999999999998</v>
      </c>
      <c r="K11044" s="2">
        <v>2.3445999899999999</v>
      </c>
      <c r="N11044" s="2">
        <v>0.15079999999999999</v>
      </c>
      <c r="V11044" s="2">
        <v>0.99812500000000004</v>
      </c>
      <c r="X11044" s="2">
        <v>3.313E-3</v>
      </c>
      <c r="BL11044" s="2">
        <v>0.2104</v>
      </c>
      <c r="BS11044" s="2">
        <v>1</v>
      </c>
    </row>
    <row r="11045" spans="2:71" ht="15" hidden="1" customHeight="1" x14ac:dyDescent="0.2">
      <c r="B11045" s="2">
        <v>26668</v>
      </c>
      <c r="J11045" s="2">
        <v>0.26500000000000001</v>
      </c>
      <c r="K11045" s="2">
        <v>2.34580001</v>
      </c>
      <c r="N11045" s="2">
        <v>0.15079999999999999</v>
      </c>
      <c r="V11045" s="2">
        <v>0.99812500000000004</v>
      </c>
      <c r="X11045" s="2">
        <v>3.3149999999999998E-3</v>
      </c>
      <c r="BL11045" s="2">
        <v>0.2104</v>
      </c>
      <c r="BS11045" s="2">
        <v>1</v>
      </c>
    </row>
    <row r="11046" spans="2:71" ht="15" hidden="1" customHeight="1" x14ac:dyDescent="0.2">
      <c r="B11046" s="2">
        <v>26669</v>
      </c>
      <c r="J11046" s="2">
        <v>0.26500000000000001</v>
      </c>
      <c r="K11046" s="2">
        <v>2.3459999900000001</v>
      </c>
      <c r="N11046" s="2">
        <v>0.1507</v>
      </c>
      <c r="V11046" s="2">
        <v>0.99750000000000005</v>
      </c>
      <c r="X11046" s="2">
        <v>3.3119999999999998E-3</v>
      </c>
      <c r="BL11046" s="2">
        <v>0.21029999999999999</v>
      </c>
      <c r="BS11046" s="2">
        <v>1</v>
      </c>
    </row>
    <row r="11047" spans="2:71" ht="15" hidden="1" customHeight="1" x14ac:dyDescent="0.2">
      <c r="B11047" s="2">
        <v>26672</v>
      </c>
      <c r="J11047" s="2">
        <v>0.26519999999999999</v>
      </c>
      <c r="K11047" s="2">
        <v>2.3497999900000002</v>
      </c>
      <c r="N11047" s="2">
        <v>0.15110000000000001</v>
      </c>
      <c r="V11047" s="2">
        <v>0.99937500000000001</v>
      </c>
      <c r="X11047" s="2">
        <v>3.3110000000000001E-3</v>
      </c>
      <c r="BL11047" s="2">
        <v>0.21060000000000001</v>
      </c>
      <c r="BS11047" s="2">
        <v>1</v>
      </c>
    </row>
    <row r="11048" spans="2:71" ht="15" hidden="1" customHeight="1" x14ac:dyDescent="0.2">
      <c r="B11048" s="2">
        <v>26673</v>
      </c>
      <c r="J11048" s="2">
        <v>0.26590000000000003</v>
      </c>
      <c r="K11048" s="2">
        <v>2.3533000099999999</v>
      </c>
      <c r="N11048" s="2">
        <v>0.1517</v>
      </c>
      <c r="V11048" s="2">
        <v>1.0006250000000001</v>
      </c>
      <c r="X11048" s="2">
        <v>3.3149999999999998E-3</v>
      </c>
      <c r="BL11048" s="2">
        <v>0.21079999999999999</v>
      </c>
      <c r="BS11048" s="2">
        <v>1</v>
      </c>
    </row>
    <row r="11049" spans="2:71" ht="15" hidden="1" customHeight="1" x14ac:dyDescent="0.2">
      <c r="B11049" s="2">
        <v>26674</v>
      </c>
      <c r="J11049" s="2">
        <v>0.26590000000000003</v>
      </c>
      <c r="K11049" s="2">
        <v>2.3515000000000001</v>
      </c>
      <c r="N11049" s="2">
        <v>0.15110000000000001</v>
      </c>
      <c r="V11049" s="2">
        <v>0.99937500000000001</v>
      </c>
      <c r="X11049" s="2">
        <v>3.313E-3</v>
      </c>
      <c r="BL11049" s="2">
        <v>0.21060000000000001</v>
      </c>
      <c r="BS11049" s="2">
        <v>1</v>
      </c>
    </row>
    <row r="11050" spans="2:71" ht="15" hidden="1" customHeight="1" x14ac:dyDescent="0.2">
      <c r="B11050" s="2">
        <v>26675</v>
      </c>
      <c r="J11050" s="2">
        <v>0.26550000000000001</v>
      </c>
      <c r="K11050" s="2">
        <v>2.3477000000000001</v>
      </c>
      <c r="N11050" s="2">
        <v>0.15090000000000001</v>
      </c>
      <c r="V11050" s="2">
        <v>0.99843749999999998</v>
      </c>
      <c r="X11050" s="2">
        <v>3.3140000000000001E-3</v>
      </c>
      <c r="BL11050" s="2">
        <v>0.2104</v>
      </c>
      <c r="BS11050" s="2">
        <v>1</v>
      </c>
    </row>
    <row r="11051" spans="2:71" ht="15" hidden="1" customHeight="1" x14ac:dyDescent="0.2">
      <c r="B11051" s="2">
        <v>26676</v>
      </c>
      <c r="J11051" s="2">
        <v>0.26569999999999999</v>
      </c>
      <c r="K11051" s="2">
        <v>2.3499999900000001</v>
      </c>
      <c r="N11051" s="2">
        <v>0.151</v>
      </c>
      <c r="V11051" s="2">
        <v>0.99937500000000001</v>
      </c>
      <c r="X11051" s="2">
        <v>3.3149999999999998E-3</v>
      </c>
      <c r="BL11051" s="2">
        <v>0.21060000000000001</v>
      </c>
      <c r="BS11051" s="2">
        <v>1</v>
      </c>
    </row>
    <row r="11052" spans="2:71" ht="15" hidden="1" customHeight="1" x14ac:dyDescent="0.2">
      <c r="B11052" s="2">
        <v>26679</v>
      </c>
      <c r="J11052" s="2">
        <v>0.2656</v>
      </c>
      <c r="K11052" s="2">
        <v>2.3503000100000002</v>
      </c>
      <c r="N11052" s="2">
        <v>0.151</v>
      </c>
      <c r="V11052" s="2">
        <v>0.99968749999999995</v>
      </c>
      <c r="X11052" s="2">
        <v>3.3149999999999998E-3</v>
      </c>
      <c r="BL11052" s="2">
        <v>0.21060000000000001</v>
      </c>
      <c r="BS11052" s="2">
        <v>1</v>
      </c>
    </row>
    <row r="11053" spans="2:71" ht="15" hidden="1" customHeight="1" x14ac:dyDescent="0.2">
      <c r="B11053" s="2">
        <v>26680</v>
      </c>
      <c r="J11053" s="2">
        <v>0.26550000000000001</v>
      </c>
      <c r="K11053" s="2">
        <v>2.3481999899999999</v>
      </c>
      <c r="N11053" s="2">
        <v>0.1507</v>
      </c>
      <c r="V11053" s="2">
        <v>0.99875000000000003</v>
      </c>
      <c r="X11053" s="2">
        <v>3.31E-3</v>
      </c>
      <c r="BL11053" s="2">
        <v>0.21029999999999999</v>
      </c>
      <c r="BS11053" s="2">
        <v>1</v>
      </c>
    </row>
    <row r="11054" spans="2:71" ht="15" hidden="1" customHeight="1" x14ac:dyDescent="0.2">
      <c r="B11054" s="2">
        <v>26681</v>
      </c>
      <c r="J11054" s="2">
        <v>0.26590000000000003</v>
      </c>
      <c r="K11054" s="2">
        <v>2.3511000000000002</v>
      </c>
      <c r="N11054" s="2">
        <v>0.15079999999999999</v>
      </c>
      <c r="V11054" s="2">
        <v>0.99937500000000001</v>
      </c>
      <c r="X11054" s="2">
        <v>3.3089999999999999E-3</v>
      </c>
      <c r="BL11054" s="2">
        <v>0.21049999999999999</v>
      </c>
      <c r="BS11054" s="2">
        <v>1</v>
      </c>
    </row>
    <row r="11055" spans="2:71" ht="15" hidden="1" customHeight="1" x14ac:dyDescent="0.2">
      <c r="B11055" s="2">
        <v>26682</v>
      </c>
      <c r="J11055" s="2">
        <v>0.26590000000000003</v>
      </c>
      <c r="K11055" s="2">
        <v>2.3527</v>
      </c>
      <c r="N11055" s="2">
        <v>0.15079999999999999</v>
      </c>
      <c r="V11055" s="2">
        <v>0.99968749999999995</v>
      </c>
      <c r="X11055" s="2">
        <v>3.31E-3</v>
      </c>
      <c r="BL11055" s="2">
        <v>0.21060000000000001</v>
      </c>
      <c r="BS11055" s="2">
        <v>1</v>
      </c>
    </row>
    <row r="11056" spans="2:71" ht="15" hidden="1" customHeight="1" x14ac:dyDescent="0.2">
      <c r="B11056" s="2">
        <v>26683</v>
      </c>
      <c r="J11056" s="2">
        <v>0.26600000000000001</v>
      </c>
      <c r="K11056" s="2">
        <v>2.35210001</v>
      </c>
      <c r="N11056" s="2">
        <v>0.15079999999999999</v>
      </c>
      <c r="V11056" s="2">
        <v>0.99968749999999995</v>
      </c>
      <c r="X11056" s="2">
        <v>3.3059999999999999E-3</v>
      </c>
      <c r="BL11056" s="2">
        <v>0.21060000000000001</v>
      </c>
      <c r="BS11056" s="2">
        <v>1</v>
      </c>
    </row>
    <row r="11057" spans="2:71" ht="15" hidden="1" customHeight="1" x14ac:dyDescent="0.2">
      <c r="B11057" s="2">
        <v>26686</v>
      </c>
      <c r="J11057" s="2">
        <v>0.26650000000000001</v>
      </c>
      <c r="K11057" s="2">
        <v>2.3519999999999999</v>
      </c>
      <c r="N11057" s="2">
        <v>0.15049999999999999</v>
      </c>
      <c r="V11057" s="2">
        <v>0.99937500000000001</v>
      </c>
      <c r="X11057" s="2">
        <v>3.3010000000000001E-3</v>
      </c>
      <c r="BL11057" s="2">
        <v>0.2107</v>
      </c>
      <c r="BS11057" s="2">
        <v>1</v>
      </c>
    </row>
    <row r="11058" spans="2:71" ht="15" hidden="1" customHeight="1" x14ac:dyDescent="0.2">
      <c r="B11058" s="2">
        <v>26687</v>
      </c>
      <c r="J11058" s="2">
        <v>0.26729999999999998</v>
      </c>
      <c r="K11058" s="2">
        <v>2.3538000000000001</v>
      </c>
      <c r="N11058" s="2">
        <v>0.15110000000000001</v>
      </c>
      <c r="V11058" s="2">
        <v>0.99937500000000001</v>
      </c>
      <c r="X11058" s="2">
        <v>3.3140000000000001E-3</v>
      </c>
      <c r="BL11058" s="2">
        <v>0.21079999999999999</v>
      </c>
      <c r="BS11058" s="2">
        <v>1</v>
      </c>
    </row>
    <row r="11059" spans="2:71" ht="15" hidden="1" customHeight="1" x14ac:dyDescent="0.2">
      <c r="B11059" s="2">
        <v>26688</v>
      </c>
      <c r="J11059" s="2">
        <v>0.27079999999999999</v>
      </c>
      <c r="K11059" s="2">
        <v>2.3584999999999998</v>
      </c>
      <c r="N11059" s="2">
        <v>0.15090000000000001</v>
      </c>
      <c r="V11059" s="2">
        <v>0.99937500000000001</v>
      </c>
      <c r="X11059" s="2">
        <v>3.31E-3</v>
      </c>
      <c r="BL11059" s="2">
        <v>0.2107</v>
      </c>
      <c r="BS11059" s="2">
        <v>1</v>
      </c>
    </row>
    <row r="11060" spans="2:71" ht="15" hidden="1" customHeight="1" x14ac:dyDescent="0.2">
      <c r="B11060" s="2">
        <v>26689</v>
      </c>
      <c r="J11060" s="2">
        <v>0.27210000000000001</v>
      </c>
      <c r="K11060" s="2">
        <v>2.35820001</v>
      </c>
      <c r="N11060" s="2">
        <v>0.1515</v>
      </c>
      <c r="V11060" s="2">
        <v>0.99906249999999996</v>
      </c>
      <c r="X11060" s="2">
        <v>3.3119999999999998E-3</v>
      </c>
      <c r="BL11060" s="2">
        <v>0.2109</v>
      </c>
      <c r="BS11060" s="2">
        <v>1</v>
      </c>
    </row>
    <row r="11061" spans="2:71" ht="15" hidden="1" customHeight="1" x14ac:dyDescent="0.2">
      <c r="B11061" s="2">
        <v>26690</v>
      </c>
      <c r="J11061" s="2">
        <v>0.27250000000000002</v>
      </c>
      <c r="K11061" s="2">
        <v>2.3593999999999999</v>
      </c>
      <c r="N11061" s="2">
        <v>0.15160000000000001</v>
      </c>
      <c r="V11061" s="2">
        <v>0.99937500000000001</v>
      </c>
      <c r="X11061" s="2">
        <v>3.3110000000000001E-3</v>
      </c>
      <c r="BL11061" s="2">
        <v>0.2109</v>
      </c>
      <c r="BS11061" s="2">
        <v>1</v>
      </c>
    </row>
    <row r="11062" spans="2:71" ht="15" hidden="1" customHeight="1" x14ac:dyDescent="0.2">
      <c r="B11062" s="2">
        <v>26693</v>
      </c>
      <c r="J11062" s="2">
        <v>0.27489999999999998</v>
      </c>
      <c r="K11062" s="2">
        <v>2.3698000000000001</v>
      </c>
      <c r="N11062" s="2">
        <v>0.1517</v>
      </c>
      <c r="V11062" s="2">
        <v>0.99968749999999995</v>
      </c>
      <c r="X11062" s="2">
        <v>3.3159999999999999E-3</v>
      </c>
      <c r="BL11062" s="2">
        <v>0.21149999999999999</v>
      </c>
      <c r="BS11062" s="2">
        <v>1</v>
      </c>
    </row>
    <row r="11063" spans="2:71" ht="15" hidden="1" customHeight="1" x14ac:dyDescent="0.2">
      <c r="B11063" s="2">
        <v>26694</v>
      </c>
      <c r="J11063" s="2">
        <v>0.27660000000000001</v>
      </c>
      <c r="K11063" s="2">
        <v>2.3792000099999999</v>
      </c>
      <c r="N11063" s="2">
        <v>0.1527</v>
      </c>
      <c r="V11063" s="2">
        <v>1</v>
      </c>
      <c r="X11063" s="2">
        <v>3.3189999999999999E-3</v>
      </c>
      <c r="BL11063" s="2">
        <v>0.21249999999999999</v>
      </c>
      <c r="BS11063" s="2">
        <v>1</v>
      </c>
    </row>
    <row r="11064" spans="2:71" ht="15" hidden="1" customHeight="1" x14ac:dyDescent="0.2">
      <c r="B11064" s="2">
        <v>26695</v>
      </c>
      <c r="J11064" s="2">
        <v>0.27660000000000001</v>
      </c>
      <c r="K11064" s="2">
        <v>2.3837000100000001</v>
      </c>
      <c r="N11064" s="2">
        <v>0.1532</v>
      </c>
      <c r="V11064" s="2">
        <v>1.0006250000000001</v>
      </c>
      <c r="X11064" s="2">
        <v>3.3219999999999999E-3</v>
      </c>
      <c r="BL11064" s="2">
        <v>0.21260000000000001</v>
      </c>
      <c r="BS11064" s="2">
        <v>1</v>
      </c>
    </row>
    <row r="11065" spans="2:71" ht="15" hidden="1" customHeight="1" x14ac:dyDescent="0.2">
      <c r="B11065" s="2">
        <v>26696</v>
      </c>
      <c r="J11065" s="2">
        <v>0.27829999999999999</v>
      </c>
      <c r="K11065" s="2">
        <v>2.3896999999999999</v>
      </c>
      <c r="N11065" s="2">
        <v>0.15340000000000001</v>
      </c>
      <c r="V11065" s="2">
        <v>1.0003125100000001</v>
      </c>
      <c r="X11065" s="2">
        <v>3.323E-3</v>
      </c>
      <c r="BL11065" s="2">
        <v>0.21260000000000001</v>
      </c>
      <c r="BS11065" s="2">
        <v>1</v>
      </c>
    </row>
    <row r="11066" spans="2:71" ht="15" hidden="1" customHeight="1" x14ac:dyDescent="0.2">
      <c r="B11066" s="2">
        <v>26697</v>
      </c>
      <c r="J11066" s="2">
        <v>0.2767</v>
      </c>
      <c r="K11066" s="2">
        <v>2.3657000099999999</v>
      </c>
      <c r="N11066" s="2">
        <v>0.15379999999999999</v>
      </c>
      <c r="V11066" s="2">
        <v>1.0003125100000001</v>
      </c>
      <c r="X11066" s="2">
        <v>3.3419999999999999E-3</v>
      </c>
      <c r="BL11066" s="2">
        <v>0.21260000000000001</v>
      </c>
      <c r="BS11066" s="2">
        <v>1</v>
      </c>
    </row>
    <row r="11067" spans="2:71" ht="15" hidden="1" customHeight="1" x14ac:dyDescent="0.2">
      <c r="B11067" s="2">
        <v>26700</v>
      </c>
      <c r="J11067" s="2">
        <v>0.27789999999999998</v>
      </c>
      <c r="K11067" s="2">
        <v>2.3839999999999999</v>
      </c>
      <c r="N11067" s="2">
        <v>0.153</v>
      </c>
      <c r="V11067" s="2">
        <v>1.00093751</v>
      </c>
      <c r="X11067" s="2">
        <v>3.3300000000000001E-3</v>
      </c>
      <c r="BL11067" s="2">
        <v>0.21260000000000001</v>
      </c>
      <c r="BS11067" s="2">
        <v>1</v>
      </c>
    </row>
    <row r="11068" spans="2:71" ht="15" hidden="1" customHeight="1" x14ac:dyDescent="0.2">
      <c r="B11068" s="2">
        <v>26701</v>
      </c>
      <c r="J11068" s="2">
        <v>0.2792</v>
      </c>
      <c r="K11068" s="2">
        <v>2.3828999999999998</v>
      </c>
      <c r="N11068" s="2">
        <v>0.1532</v>
      </c>
      <c r="V11068" s="2">
        <v>1.0015625100000001</v>
      </c>
      <c r="X11068" s="2">
        <v>3.3449999999999999E-3</v>
      </c>
      <c r="BL11068" s="2">
        <v>0.21279999999999999</v>
      </c>
      <c r="BS11068" s="2">
        <v>1</v>
      </c>
    </row>
    <row r="11069" spans="2:71" ht="15" hidden="1" customHeight="1" x14ac:dyDescent="0.2">
      <c r="B11069" s="2">
        <v>26702</v>
      </c>
      <c r="J11069" s="2">
        <v>0.27939999999999998</v>
      </c>
      <c r="K11069" s="2">
        <v>2.3876999900000002</v>
      </c>
      <c r="N11069" s="2">
        <v>0.15359999999999999</v>
      </c>
      <c r="V11069" s="2">
        <v>1.0015625100000001</v>
      </c>
      <c r="X11069" s="2">
        <v>3.362E-3</v>
      </c>
      <c r="BL11069" s="2">
        <v>0.21290000000000001</v>
      </c>
      <c r="BS11069" s="2">
        <v>1</v>
      </c>
    </row>
    <row r="11070" spans="2:71" ht="15" hidden="1" customHeight="1" x14ac:dyDescent="0.2">
      <c r="B11070" s="2">
        <v>26703</v>
      </c>
      <c r="J11070" s="2">
        <v>0.28129999999999999</v>
      </c>
      <c r="K11070" s="2">
        <v>2.3839999999999999</v>
      </c>
      <c r="N11070" s="2">
        <v>0.15340000000000001</v>
      </c>
      <c r="V11070" s="2">
        <v>1.0006250000000001</v>
      </c>
      <c r="X11070" s="2">
        <v>3.3470000000000001E-3</v>
      </c>
      <c r="BL11070" s="2">
        <v>0.2127</v>
      </c>
      <c r="BS11070" s="2">
        <v>1</v>
      </c>
    </row>
    <row r="11071" spans="2:71" ht="15" hidden="1" customHeight="1" x14ac:dyDescent="0.2">
      <c r="B11071" s="2">
        <v>26704</v>
      </c>
      <c r="J11071" s="2">
        <v>0.28070000000000001</v>
      </c>
      <c r="K11071" s="2">
        <v>2.3835000100000001</v>
      </c>
      <c r="N11071" s="2">
        <v>0.154</v>
      </c>
      <c r="V11071" s="2">
        <v>1</v>
      </c>
      <c r="X11071" s="2">
        <v>3.405E-3</v>
      </c>
      <c r="BL11071" s="2">
        <v>0.21260000000000001</v>
      </c>
      <c r="BS11071" s="2">
        <v>1</v>
      </c>
    </row>
    <row r="11072" spans="2:71" ht="15" hidden="1" customHeight="1" x14ac:dyDescent="0.2">
      <c r="B11072" s="2">
        <v>26707</v>
      </c>
      <c r="V11072" s="2">
        <v>0.99781249999999999</v>
      </c>
      <c r="BS11072" s="2">
        <v>1</v>
      </c>
    </row>
    <row r="11073" spans="2:71" ht="15" hidden="1" customHeight="1" x14ac:dyDescent="0.2">
      <c r="B11073" s="2">
        <v>26708</v>
      </c>
      <c r="K11073" s="2">
        <v>2.4260000000000002</v>
      </c>
      <c r="V11073" s="2">
        <v>0.99375000000000002</v>
      </c>
      <c r="BS11073" s="2">
        <v>1</v>
      </c>
    </row>
    <row r="11074" spans="2:71" ht="15" hidden="1" customHeight="1" x14ac:dyDescent="0.2">
      <c r="B11074" s="2">
        <v>26709</v>
      </c>
      <c r="J11074" s="2">
        <v>0.29199999999999998</v>
      </c>
      <c r="K11074" s="2">
        <v>2.4406999900000002</v>
      </c>
      <c r="V11074" s="2">
        <v>0.98812500000000003</v>
      </c>
      <c r="X11074" s="2">
        <v>3.7230000000000002E-3</v>
      </c>
      <c r="BL11074" s="2">
        <v>0.22040000000000001</v>
      </c>
      <c r="BS11074" s="2">
        <v>1</v>
      </c>
    </row>
    <row r="11075" spans="2:71" ht="15" hidden="1" customHeight="1" x14ac:dyDescent="0.2">
      <c r="B11075" s="2">
        <v>26710</v>
      </c>
      <c r="J11075" s="2">
        <v>0.29509999999999997</v>
      </c>
      <c r="K11075" s="2">
        <v>2.43520001</v>
      </c>
      <c r="N11075" s="2">
        <v>0.1643</v>
      </c>
      <c r="V11075" s="2">
        <v>0.99031250000000004</v>
      </c>
      <c r="X11075" s="2">
        <v>3.787E-3</v>
      </c>
      <c r="BL11075" s="2">
        <v>0.21959999999999999</v>
      </c>
      <c r="BS11075" s="2">
        <v>1</v>
      </c>
    </row>
    <row r="11076" spans="2:71" ht="15" hidden="1" customHeight="1" x14ac:dyDescent="0.2">
      <c r="B11076" s="2">
        <v>26711</v>
      </c>
      <c r="J11076" s="2">
        <v>0.29509999999999997</v>
      </c>
      <c r="K11076" s="2">
        <v>2.4149999900000001</v>
      </c>
      <c r="N11076" s="2">
        <v>0.1646</v>
      </c>
      <c r="V11076" s="2">
        <v>0.9921875</v>
      </c>
      <c r="X11076" s="2">
        <v>3.7799999999999999E-3</v>
      </c>
      <c r="BL11076" s="2">
        <v>0.22220000000000001</v>
      </c>
      <c r="BS11076" s="2">
        <v>1</v>
      </c>
    </row>
    <row r="11077" spans="2:71" ht="15" hidden="1" customHeight="1" x14ac:dyDescent="0.2">
      <c r="B11077" s="2">
        <v>26714</v>
      </c>
      <c r="J11077" s="2">
        <v>0.2954</v>
      </c>
      <c r="K11077" s="2">
        <v>2.41080001</v>
      </c>
      <c r="N11077" s="2">
        <v>0.1643</v>
      </c>
      <c r="V11077" s="2">
        <v>0.99375000000000002</v>
      </c>
      <c r="X11077" s="2">
        <v>3.7320000000000001E-3</v>
      </c>
      <c r="BL11077" s="2">
        <v>0.221</v>
      </c>
      <c r="BS11077" s="2">
        <v>1</v>
      </c>
    </row>
    <row r="11078" spans="2:71" ht="15" hidden="1" customHeight="1" x14ac:dyDescent="0.2">
      <c r="B11078" s="2">
        <v>26715</v>
      </c>
      <c r="J11078" s="2">
        <v>0.29509999999999997</v>
      </c>
      <c r="K11078" s="2">
        <v>2.41769999</v>
      </c>
      <c r="N11078" s="2">
        <v>0.1636</v>
      </c>
      <c r="V11078" s="2">
        <v>0.99187499999999995</v>
      </c>
      <c r="X11078" s="2">
        <v>3.7369999999999999E-3</v>
      </c>
      <c r="BL11078" s="2">
        <v>0.22</v>
      </c>
      <c r="BS11078" s="2">
        <v>1</v>
      </c>
    </row>
    <row r="11079" spans="2:71" ht="15" hidden="1" customHeight="1" x14ac:dyDescent="0.2">
      <c r="B11079" s="2">
        <v>26716</v>
      </c>
      <c r="J11079" s="2">
        <v>0.29709999999999998</v>
      </c>
      <c r="K11079" s="2">
        <v>2.4241999999999999</v>
      </c>
      <c r="N11079" s="2">
        <v>0.16389999999999999</v>
      </c>
      <c r="V11079" s="2">
        <v>0.9921875</v>
      </c>
      <c r="X11079" s="2">
        <v>3.751E-3</v>
      </c>
      <c r="BL11079" s="2">
        <v>0.2205</v>
      </c>
      <c r="BS11079" s="2">
        <v>1</v>
      </c>
    </row>
    <row r="11080" spans="2:71" ht="15" hidden="1" customHeight="1" x14ac:dyDescent="0.2">
      <c r="B11080" s="2">
        <v>26717</v>
      </c>
      <c r="J11080" s="2">
        <v>0.30509999999999998</v>
      </c>
      <c r="K11080" s="2">
        <v>2.4397000100000001</v>
      </c>
      <c r="N11080" s="2">
        <v>0.16400000000000001</v>
      </c>
      <c r="V11080" s="2">
        <v>0.99093750000000003</v>
      </c>
      <c r="X11080" s="2">
        <v>3.7390000000000001E-3</v>
      </c>
      <c r="BL11080" s="2">
        <v>0.22</v>
      </c>
      <c r="BS11080" s="2">
        <v>1</v>
      </c>
    </row>
    <row r="11081" spans="2:71" ht="15" hidden="1" customHeight="1" x14ac:dyDescent="0.2">
      <c r="B11081" s="2">
        <v>26718</v>
      </c>
      <c r="J11081" s="2">
        <v>0.30359999999999998</v>
      </c>
      <c r="K11081" s="2">
        <v>2.4523999999999999</v>
      </c>
      <c r="N11081" s="2">
        <v>0.16600000000000001</v>
      </c>
      <c r="V11081" s="2">
        <v>0.99124999999999996</v>
      </c>
      <c r="X11081" s="2">
        <v>3.7669999999999999E-3</v>
      </c>
      <c r="BL11081" s="2">
        <v>0.22309999999999999</v>
      </c>
      <c r="BS11081" s="2">
        <v>1</v>
      </c>
    </row>
    <row r="11082" spans="2:71" ht="15" hidden="1" customHeight="1" x14ac:dyDescent="0.2">
      <c r="B11082" s="2">
        <v>26721</v>
      </c>
      <c r="J11082" s="2">
        <v>0.30580000000000002</v>
      </c>
      <c r="K11082" s="2">
        <v>2.4525999999999999</v>
      </c>
      <c r="N11082" s="2">
        <v>0.16550000000000001</v>
      </c>
      <c r="V11082" s="2">
        <v>0.99437500000000001</v>
      </c>
      <c r="X11082" s="2">
        <v>3.761E-3</v>
      </c>
      <c r="BL11082" s="2">
        <v>0.22309999999999999</v>
      </c>
      <c r="BS11082" s="2">
        <v>1</v>
      </c>
    </row>
    <row r="11083" spans="2:71" ht="15" hidden="1" customHeight="1" x14ac:dyDescent="0.2">
      <c r="B11083" s="2">
        <v>26722</v>
      </c>
      <c r="J11083" s="2">
        <v>0.31180000000000002</v>
      </c>
      <c r="K11083" s="2">
        <v>2.4559000100000001</v>
      </c>
      <c r="N11083" s="2">
        <v>0.1658</v>
      </c>
      <c r="V11083" s="2">
        <v>0.99468749999999995</v>
      </c>
      <c r="X11083" s="2">
        <v>3.7499999999999999E-3</v>
      </c>
      <c r="BL11083" s="2">
        <v>0.2233</v>
      </c>
      <c r="BS11083" s="2">
        <v>1</v>
      </c>
    </row>
    <row r="11084" spans="2:71" ht="15" hidden="1" customHeight="1" x14ac:dyDescent="0.2">
      <c r="B11084" s="2">
        <v>26723</v>
      </c>
      <c r="J11084" s="2">
        <v>0.31809999999999999</v>
      </c>
      <c r="K11084" s="2">
        <v>2.4762000099999999</v>
      </c>
      <c r="N11084" s="2">
        <v>0.16639999999999999</v>
      </c>
      <c r="V11084" s="2">
        <v>0.99406249999999996</v>
      </c>
      <c r="X11084" s="2">
        <v>3.7399999999999998E-3</v>
      </c>
      <c r="BL11084" s="2">
        <v>0.22339999999999999</v>
      </c>
      <c r="BS11084" s="2">
        <v>1</v>
      </c>
    </row>
    <row r="11085" spans="2:71" ht="15" hidden="1" customHeight="1" x14ac:dyDescent="0.2">
      <c r="B11085" s="2">
        <v>26724</v>
      </c>
      <c r="J11085" s="2">
        <v>0.31709999999999999</v>
      </c>
      <c r="K11085" s="2">
        <v>2.4842</v>
      </c>
      <c r="N11085" s="2">
        <v>0.17</v>
      </c>
      <c r="V11085" s="2">
        <v>0.99406249999999996</v>
      </c>
      <c r="X11085" s="2">
        <v>3.7499999999999999E-3</v>
      </c>
      <c r="BL11085" s="2">
        <v>0.22359999999999999</v>
      </c>
      <c r="BS11085" s="2">
        <v>1</v>
      </c>
    </row>
    <row r="11086" spans="2:71" ht="15" hidden="1" customHeight="1" x14ac:dyDescent="0.2">
      <c r="B11086" s="2">
        <v>26725</v>
      </c>
      <c r="J11086" s="2">
        <v>0.31740000000000002</v>
      </c>
      <c r="K11086" s="2">
        <v>2.48930001</v>
      </c>
      <c r="N11086" s="2">
        <v>0.1757</v>
      </c>
      <c r="V11086" s="2">
        <v>0.99375000000000002</v>
      </c>
      <c r="X11086" s="2">
        <v>3.8379999999999998E-3</v>
      </c>
      <c r="BL11086" s="2">
        <v>0.23580000000000001</v>
      </c>
      <c r="BS11086" s="2">
        <v>1</v>
      </c>
    </row>
    <row r="11087" spans="2:71" ht="15" hidden="1" customHeight="1" x14ac:dyDescent="0.2">
      <c r="B11087" s="2">
        <v>26728</v>
      </c>
      <c r="J11087" s="2">
        <v>0.31059999999999999</v>
      </c>
      <c r="K11087" s="2">
        <v>2.4436999899999998</v>
      </c>
      <c r="N11087" s="2">
        <v>0.17100000000000001</v>
      </c>
      <c r="V11087" s="2">
        <v>0.99539999999999995</v>
      </c>
      <c r="X11087" s="2">
        <v>3.8609999999999998E-3</v>
      </c>
      <c r="BL11087" s="2">
        <v>0.22989999999999999</v>
      </c>
      <c r="BS11087" s="2">
        <v>1</v>
      </c>
    </row>
    <row r="11088" spans="2:71" ht="15" hidden="1" customHeight="1" x14ac:dyDescent="0.2">
      <c r="B11088" s="2">
        <v>26729</v>
      </c>
      <c r="J11088" s="2">
        <v>0.31209999999999999</v>
      </c>
      <c r="K11088" s="2">
        <v>2.4541000099999999</v>
      </c>
      <c r="N11088" s="2">
        <v>0.1704</v>
      </c>
      <c r="V11088" s="2">
        <v>0.99639999999999995</v>
      </c>
      <c r="X11088" s="2">
        <v>3.823E-3</v>
      </c>
      <c r="BL11088" s="2">
        <v>0.22789999999999999</v>
      </c>
      <c r="BS11088" s="2">
        <v>1</v>
      </c>
    </row>
    <row r="11089" spans="2:71" ht="15" hidden="1" customHeight="1" x14ac:dyDescent="0.2">
      <c r="B11089" s="2">
        <v>26730</v>
      </c>
      <c r="J11089" s="2">
        <v>0.31430000000000002</v>
      </c>
      <c r="K11089" s="2">
        <v>2.4675999900000001</v>
      </c>
      <c r="N11089" s="2">
        <v>0.1696</v>
      </c>
      <c r="V11089" s="2">
        <v>0.99780000000000002</v>
      </c>
      <c r="X11089" s="2">
        <v>3.8140000000000001E-3</v>
      </c>
      <c r="BL11089" s="2">
        <v>0.22850000000000001</v>
      </c>
      <c r="BS11089" s="2">
        <v>1</v>
      </c>
    </row>
    <row r="11090" spans="2:71" ht="15" hidden="1" customHeight="1" x14ac:dyDescent="0.2">
      <c r="B11090" s="2">
        <v>26731</v>
      </c>
      <c r="J11090" s="2">
        <v>0.31440000000000001</v>
      </c>
      <c r="K11090" s="2">
        <v>2.4666000000000001</v>
      </c>
      <c r="N11090" s="2">
        <v>0.17</v>
      </c>
      <c r="V11090" s="2">
        <v>0.99619999999999997</v>
      </c>
      <c r="X11090" s="2">
        <v>3.8349999999999999E-3</v>
      </c>
      <c r="BL11090" s="2">
        <v>0.23139999999999999</v>
      </c>
      <c r="BS11090" s="2">
        <v>1</v>
      </c>
    </row>
    <row r="11091" spans="2:71" ht="15" hidden="1" customHeight="1" x14ac:dyDescent="0.2">
      <c r="B11091" s="2">
        <v>26732</v>
      </c>
      <c r="J11091" s="2">
        <v>0.31269999999999998</v>
      </c>
      <c r="K11091" s="2">
        <v>2.4625999900000002</v>
      </c>
      <c r="N11091" s="2">
        <v>0.16950000000000001</v>
      </c>
      <c r="V11091" s="2">
        <v>0.99660000000000004</v>
      </c>
      <c r="X11091" s="2">
        <v>3.8419999999999999E-3</v>
      </c>
      <c r="BL11091" s="2">
        <v>0.23050000000000001</v>
      </c>
      <c r="BS11091" s="2">
        <v>1</v>
      </c>
    </row>
    <row r="11092" spans="2:71" ht="15" hidden="1" customHeight="1" x14ac:dyDescent="0.2">
      <c r="B11092" s="2">
        <v>26735</v>
      </c>
      <c r="J11092" s="2">
        <v>0.30869999999999997</v>
      </c>
      <c r="K11092" s="2">
        <v>2.4630999899999999</v>
      </c>
      <c r="N11092" s="2">
        <v>0.16950000000000001</v>
      </c>
      <c r="V11092" s="2">
        <v>0.99680000000000002</v>
      </c>
      <c r="X11092" s="2">
        <v>3.8730000000000001E-3</v>
      </c>
      <c r="BL11092" s="2">
        <v>0.22650000000000001</v>
      </c>
      <c r="BS11092" s="2">
        <v>1</v>
      </c>
    </row>
    <row r="11093" spans="2:71" ht="15" hidden="1" customHeight="1" x14ac:dyDescent="0.2">
      <c r="B11093" s="2">
        <v>26736</v>
      </c>
      <c r="J11093" s="2">
        <v>0.30499999999999999</v>
      </c>
      <c r="K11093" s="2">
        <v>2.4603000000000002</v>
      </c>
      <c r="N11093" s="2">
        <v>0.16869999999999999</v>
      </c>
      <c r="V11093" s="2">
        <v>0.99639999999999995</v>
      </c>
      <c r="X11093" s="2">
        <v>3.8999999999999998E-3</v>
      </c>
      <c r="BL11093" s="2">
        <v>0.22570000000000001</v>
      </c>
      <c r="BS11093" s="2">
        <v>1</v>
      </c>
    </row>
    <row r="11094" spans="2:71" ht="15" hidden="1" customHeight="1" x14ac:dyDescent="0.2">
      <c r="B11094" s="2">
        <v>26737</v>
      </c>
      <c r="J11094" s="2">
        <v>0.30740000000000001</v>
      </c>
      <c r="K11094" s="2">
        <v>2.4546000100000001</v>
      </c>
      <c r="N11094" s="2">
        <v>0.16600000000000001</v>
      </c>
      <c r="V11094" s="2">
        <v>0.99580000000000002</v>
      </c>
      <c r="X11094" s="2">
        <v>3.9280000000000001E-3</v>
      </c>
      <c r="BL11094" s="2">
        <v>0.2243</v>
      </c>
      <c r="BS11094" s="2">
        <v>1</v>
      </c>
    </row>
    <row r="11095" spans="2:71" ht="15" hidden="1" customHeight="1" x14ac:dyDescent="0.2">
      <c r="B11095" s="2">
        <v>26738</v>
      </c>
      <c r="J11095" s="2">
        <v>0.31119999999999998</v>
      </c>
      <c r="K11095" s="2">
        <v>2.4552999999999998</v>
      </c>
      <c r="N11095" s="2">
        <v>0.16750000000000001</v>
      </c>
      <c r="V11095" s="2">
        <v>0.99619999999999997</v>
      </c>
      <c r="X11095" s="2">
        <v>3.9069999999999999E-3</v>
      </c>
      <c r="BL11095" s="2">
        <v>0.2253</v>
      </c>
      <c r="BS11095" s="2">
        <v>1</v>
      </c>
    </row>
    <row r="11096" spans="2:71" ht="15" hidden="1" customHeight="1" x14ac:dyDescent="0.2">
      <c r="B11096" s="2">
        <v>26739</v>
      </c>
      <c r="J11096" s="2">
        <v>0.30790000000000001</v>
      </c>
      <c r="K11096" s="2">
        <v>2.4519000100000001</v>
      </c>
      <c r="N11096" s="2">
        <v>0.1691</v>
      </c>
      <c r="V11096" s="2">
        <v>0.99639999999999995</v>
      </c>
      <c r="X11096" s="2">
        <v>3.8319999999999999E-3</v>
      </c>
      <c r="BL11096" s="2">
        <v>0.2253</v>
      </c>
      <c r="BS11096" s="2">
        <v>1</v>
      </c>
    </row>
    <row r="11097" spans="2:71" ht="15" hidden="1" customHeight="1" x14ac:dyDescent="0.2">
      <c r="B11097" s="2">
        <v>26742</v>
      </c>
      <c r="J11097" s="2">
        <v>0.30669999999999997</v>
      </c>
      <c r="K11097" s="2">
        <v>2.45429999</v>
      </c>
      <c r="N11097" s="2">
        <v>0.16769999999999999</v>
      </c>
      <c r="V11097" s="2">
        <v>0.99719999999999998</v>
      </c>
      <c r="X11097" s="2">
        <v>3.7989999999999999E-3</v>
      </c>
      <c r="BL11097" s="2">
        <v>0.2228</v>
      </c>
      <c r="BS11097" s="2">
        <v>1</v>
      </c>
    </row>
    <row r="11098" spans="2:71" ht="15" hidden="1" customHeight="1" x14ac:dyDescent="0.2">
      <c r="B11098" s="2">
        <v>26743</v>
      </c>
      <c r="J11098" s="2">
        <v>0.30769999999999997</v>
      </c>
      <c r="K11098" s="2">
        <v>2.4621</v>
      </c>
      <c r="N11098" s="2">
        <v>0.16850000000000001</v>
      </c>
      <c r="V11098" s="2">
        <v>0.998</v>
      </c>
      <c r="X11098" s="2">
        <v>3.797E-3</v>
      </c>
      <c r="BL11098" s="2">
        <v>0.22320000000000001</v>
      </c>
      <c r="BS11098" s="2">
        <v>1</v>
      </c>
    </row>
    <row r="11099" spans="2:71" ht="15" hidden="1" customHeight="1" x14ac:dyDescent="0.2">
      <c r="B11099" s="2">
        <v>26744</v>
      </c>
      <c r="J11099" s="2">
        <v>0.30709999999999998</v>
      </c>
      <c r="K11099" s="2">
        <v>2.4670999899999999</v>
      </c>
      <c r="N11099" s="2">
        <v>0.1681</v>
      </c>
      <c r="V11099" s="2">
        <v>0.99719999999999998</v>
      </c>
      <c r="X11099" s="2">
        <v>3.7910000000000001E-3</v>
      </c>
      <c r="BL11099" s="2">
        <v>0.2225</v>
      </c>
      <c r="BS11099" s="2">
        <v>1</v>
      </c>
    </row>
    <row r="11100" spans="2:71" ht="15" hidden="1" customHeight="1" x14ac:dyDescent="0.2">
      <c r="B11100" s="2">
        <v>26745</v>
      </c>
      <c r="J11100" s="2">
        <v>0.307</v>
      </c>
      <c r="K11100" s="2">
        <v>2.4659999899999998</v>
      </c>
      <c r="N11100" s="2">
        <v>0.1686</v>
      </c>
      <c r="V11100" s="2">
        <v>0.99639999999999995</v>
      </c>
      <c r="X11100" s="2">
        <v>3.7889999999999998E-3</v>
      </c>
      <c r="BL11100" s="2">
        <v>0.2225</v>
      </c>
      <c r="BS11100" s="2">
        <v>1</v>
      </c>
    </row>
    <row r="11101" spans="2:71" ht="15" hidden="1" customHeight="1" x14ac:dyDescent="0.2">
      <c r="B11101" s="2">
        <v>26746</v>
      </c>
      <c r="J11101" s="2">
        <v>0.30780000000000002</v>
      </c>
      <c r="K11101" s="2">
        <v>2.4656000100000002</v>
      </c>
      <c r="N11101" s="2">
        <v>0.16889999999999999</v>
      </c>
      <c r="V11101" s="2">
        <v>0.99660000000000004</v>
      </c>
      <c r="X11101" s="2">
        <v>3.7529999999999998E-3</v>
      </c>
      <c r="BL11101" s="2">
        <v>0.22220000000000001</v>
      </c>
      <c r="BS11101" s="2">
        <v>1</v>
      </c>
    </row>
    <row r="11102" spans="2:71" ht="15" hidden="1" customHeight="1" x14ac:dyDescent="0.2">
      <c r="B11102" s="2">
        <v>26749</v>
      </c>
      <c r="J11102" s="2">
        <v>0.30890000000000001</v>
      </c>
      <c r="K11102" s="2">
        <v>2.4691000000000001</v>
      </c>
      <c r="N11102" s="2">
        <v>0.1691</v>
      </c>
      <c r="V11102" s="2">
        <v>0.99680000000000002</v>
      </c>
      <c r="X11102" s="2">
        <v>3.7520000000000001E-3</v>
      </c>
      <c r="BL11102" s="2">
        <v>0.2225</v>
      </c>
      <c r="BS11102" s="2">
        <v>1</v>
      </c>
    </row>
    <row r="11103" spans="2:71" ht="15" hidden="1" customHeight="1" x14ac:dyDescent="0.2">
      <c r="B11103" s="2">
        <v>26750</v>
      </c>
      <c r="J11103" s="2">
        <v>0.30909999999999999</v>
      </c>
      <c r="K11103" s="2">
        <v>2.4720999899999998</v>
      </c>
      <c r="N11103" s="2">
        <v>0.16900000000000001</v>
      </c>
      <c r="V11103" s="2">
        <v>0.99619999999999997</v>
      </c>
      <c r="X11103" s="2">
        <v>3.7559999999999998E-3</v>
      </c>
      <c r="BL11103" s="2">
        <v>0.2223</v>
      </c>
      <c r="BS11103" s="2">
        <v>1</v>
      </c>
    </row>
    <row r="11104" spans="2:71" ht="15" hidden="1" customHeight="1" x14ac:dyDescent="0.2">
      <c r="B11104" s="2">
        <v>26751</v>
      </c>
      <c r="J11104" s="2">
        <v>0.30909999999999999</v>
      </c>
      <c r="K11104" s="2">
        <v>2.4754999899999999</v>
      </c>
      <c r="N11104" s="2">
        <v>0.16919999999999999</v>
      </c>
      <c r="V11104" s="2">
        <v>0.99760000000000004</v>
      </c>
      <c r="X11104" s="2">
        <v>3.7580000000000001E-3</v>
      </c>
      <c r="BL11104" s="2">
        <v>0.22220000000000001</v>
      </c>
      <c r="BS11104" s="2">
        <v>1</v>
      </c>
    </row>
    <row r="11105" spans="2:71" ht="15" hidden="1" customHeight="1" x14ac:dyDescent="0.2">
      <c r="B11105" s="2">
        <v>26752</v>
      </c>
      <c r="J11105" s="2">
        <v>0.30859999999999999</v>
      </c>
      <c r="K11105" s="2">
        <v>2.4754</v>
      </c>
      <c r="N11105" s="2">
        <v>0.1691</v>
      </c>
      <c r="V11105" s="2">
        <v>0.99739999999999995</v>
      </c>
      <c r="X11105" s="2">
        <v>3.7569999999999999E-3</v>
      </c>
      <c r="BL11105" s="2">
        <v>0.22189999999999999</v>
      </c>
      <c r="BS11105" s="2">
        <v>1</v>
      </c>
    </row>
    <row r="11106" spans="2:71" ht="15" hidden="1" customHeight="1" x14ac:dyDescent="0.2">
      <c r="B11106" s="2">
        <v>26753</v>
      </c>
      <c r="J11106" s="2">
        <v>0.30840000000000001</v>
      </c>
      <c r="K11106" s="2">
        <v>2.472</v>
      </c>
      <c r="N11106" s="2">
        <v>0.16930000000000001</v>
      </c>
      <c r="V11106" s="2">
        <v>0.999</v>
      </c>
      <c r="X11106" s="2">
        <v>3.761E-3</v>
      </c>
      <c r="BL11106" s="2">
        <v>0.2223</v>
      </c>
      <c r="BS11106" s="2">
        <v>1</v>
      </c>
    </row>
    <row r="11107" spans="2:71" ht="15" hidden="1" customHeight="1" x14ac:dyDescent="0.2">
      <c r="B11107" s="2">
        <v>26756</v>
      </c>
      <c r="J11107" s="2">
        <v>0.30599999999999999</v>
      </c>
      <c r="K11107" s="2">
        <v>2.4752000000000001</v>
      </c>
      <c r="N11107" s="2">
        <v>0.16850000000000001</v>
      </c>
      <c r="V11107" s="2">
        <v>0.99880000000000002</v>
      </c>
      <c r="X11107" s="2">
        <v>3.761E-3</v>
      </c>
      <c r="BL11107" s="2">
        <v>0.221</v>
      </c>
      <c r="BS11107" s="2">
        <v>1</v>
      </c>
    </row>
    <row r="11108" spans="2:71" ht="15" hidden="1" customHeight="1" x14ac:dyDescent="0.2">
      <c r="B11108" s="2">
        <v>26757</v>
      </c>
      <c r="J11108" s="2">
        <v>0.30640000000000001</v>
      </c>
      <c r="K11108" s="2">
        <v>2.4729999899999999</v>
      </c>
      <c r="N11108" s="2">
        <v>0.16800000000000001</v>
      </c>
      <c r="V11108" s="2">
        <v>0.99860000000000004</v>
      </c>
      <c r="X11108" s="2">
        <v>3.7620000000000002E-3</v>
      </c>
      <c r="BL11108" s="2">
        <v>0.22020000000000001</v>
      </c>
      <c r="BS11108" s="2">
        <v>1</v>
      </c>
    </row>
    <row r="11109" spans="2:71" ht="15" hidden="1" customHeight="1" x14ac:dyDescent="0.2">
      <c r="B11109" s="2">
        <v>26758</v>
      </c>
      <c r="J11109" s="2">
        <v>0.30859999999999999</v>
      </c>
      <c r="K11109" s="2">
        <v>2.47920001</v>
      </c>
      <c r="N11109" s="2">
        <v>0.16919999999999999</v>
      </c>
      <c r="V11109" s="2">
        <v>0.999</v>
      </c>
      <c r="X11109" s="2">
        <v>3.771E-3</v>
      </c>
      <c r="BL11109" s="2">
        <v>0.222</v>
      </c>
      <c r="BS11109" s="2">
        <v>1</v>
      </c>
    </row>
    <row r="11110" spans="2:71" ht="15" hidden="1" customHeight="1" x14ac:dyDescent="0.2">
      <c r="B11110" s="2">
        <v>26759</v>
      </c>
      <c r="J11110" s="2">
        <v>0.3095</v>
      </c>
      <c r="K11110" s="2">
        <v>2.4810000099999998</v>
      </c>
      <c r="N11110" s="2">
        <v>0.16930000000000001</v>
      </c>
      <c r="V11110" s="2">
        <v>0.999</v>
      </c>
      <c r="X11110" s="2">
        <v>3.777E-3</v>
      </c>
      <c r="BL11110" s="2">
        <v>0.22289999999999999</v>
      </c>
      <c r="BS11110" s="2">
        <v>1</v>
      </c>
    </row>
    <row r="11111" spans="2:71" ht="15" hidden="1" customHeight="1" x14ac:dyDescent="0.2">
      <c r="B11111" s="2">
        <v>26760</v>
      </c>
      <c r="J11111" s="2">
        <v>0.309</v>
      </c>
      <c r="K11111" s="2">
        <v>2.4859000099999999</v>
      </c>
      <c r="N11111" s="2">
        <v>0.16950000000000001</v>
      </c>
      <c r="V11111" s="2">
        <v>1.0009999999999999</v>
      </c>
      <c r="X11111" s="2">
        <v>3.784E-3</v>
      </c>
      <c r="BL11111" s="2">
        <v>0.22259999999999999</v>
      </c>
      <c r="BS11111" s="2">
        <v>1</v>
      </c>
    </row>
    <row r="11112" spans="2:71" ht="15" hidden="1" customHeight="1" x14ac:dyDescent="0.2">
      <c r="B11112" s="2">
        <v>26763</v>
      </c>
      <c r="J11112" s="2">
        <v>0.30869999999999997</v>
      </c>
      <c r="K11112" s="2">
        <v>2.4821000099999999</v>
      </c>
      <c r="N11112" s="2">
        <v>0.16930000000000001</v>
      </c>
      <c r="V11112" s="2">
        <v>0.99919999999999998</v>
      </c>
      <c r="X11112" s="2">
        <v>3.7650000000000001E-3</v>
      </c>
      <c r="BL11112" s="2">
        <v>0.22189999999999999</v>
      </c>
      <c r="BS11112" s="2">
        <v>1</v>
      </c>
    </row>
    <row r="11113" spans="2:71" ht="15" hidden="1" customHeight="1" x14ac:dyDescent="0.2">
      <c r="B11113" s="2">
        <v>26764</v>
      </c>
      <c r="J11113" s="2">
        <v>0.30880000000000002</v>
      </c>
      <c r="K11113" s="2">
        <v>2.48570001</v>
      </c>
      <c r="N11113" s="2">
        <v>0.1694</v>
      </c>
      <c r="V11113" s="2">
        <v>0.99939999999999996</v>
      </c>
      <c r="X11113" s="2">
        <v>3.7680000000000001E-3</v>
      </c>
      <c r="BL11113" s="2">
        <v>0.22120000000000001</v>
      </c>
      <c r="BS11113" s="2">
        <v>1</v>
      </c>
    </row>
    <row r="11114" spans="2:71" ht="15" hidden="1" customHeight="1" x14ac:dyDescent="0.2">
      <c r="B11114" s="2">
        <v>26765</v>
      </c>
      <c r="J11114" s="2">
        <v>0.30930000000000002</v>
      </c>
      <c r="K11114" s="2">
        <v>2.48649999</v>
      </c>
      <c r="N11114" s="2">
        <v>0.16950000000000001</v>
      </c>
      <c r="V11114" s="2">
        <v>0.99939999999999996</v>
      </c>
      <c r="X11114" s="2">
        <v>3.7680000000000001E-3</v>
      </c>
      <c r="BL11114" s="2">
        <v>0.2215</v>
      </c>
      <c r="BS11114" s="2">
        <v>1</v>
      </c>
    </row>
    <row r="11115" spans="2:71" ht="15" hidden="1" customHeight="1" x14ac:dyDescent="0.2">
      <c r="B11115" s="2">
        <v>26766</v>
      </c>
      <c r="J11115" s="2">
        <v>0.30980000000000002</v>
      </c>
      <c r="K11115" s="2">
        <v>2.4844999900000002</v>
      </c>
      <c r="N11115" s="2">
        <v>0.16969999999999999</v>
      </c>
      <c r="V11115" s="2">
        <v>1.0002</v>
      </c>
      <c r="X11115" s="2">
        <v>3.7620000000000002E-3</v>
      </c>
      <c r="BL11115" s="2">
        <v>0.222</v>
      </c>
      <c r="BS11115" s="2">
        <v>1</v>
      </c>
    </row>
    <row r="11116" spans="2:71" ht="15" hidden="1" customHeight="1" x14ac:dyDescent="0.2">
      <c r="B11116" s="2">
        <v>26767</v>
      </c>
      <c r="J11116" s="2">
        <v>0.30869999999999997</v>
      </c>
      <c r="K11116" s="2">
        <v>2.4778000100000002</v>
      </c>
      <c r="N11116" s="2">
        <v>0.16930000000000001</v>
      </c>
      <c r="V11116" s="2">
        <v>0.99880000000000002</v>
      </c>
      <c r="X11116" s="2">
        <v>3.7580000000000001E-3</v>
      </c>
      <c r="BL11116" s="2">
        <v>0.2218</v>
      </c>
      <c r="BS11116" s="2">
        <v>1</v>
      </c>
    </row>
    <row r="11117" spans="2:71" ht="15" hidden="1" customHeight="1" x14ac:dyDescent="0.2">
      <c r="B11117" s="2">
        <v>26770</v>
      </c>
      <c r="J11117" s="2">
        <v>0.309</v>
      </c>
      <c r="K11117" s="2">
        <v>2.4815999899999999</v>
      </c>
      <c r="N11117" s="2">
        <v>0.16930000000000001</v>
      </c>
      <c r="V11117" s="2">
        <v>0.99960000000000004</v>
      </c>
      <c r="X11117" s="2">
        <v>3.7680000000000001E-3</v>
      </c>
      <c r="BL11117" s="2">
        <v>0.22140000000000001</v>
      </c>
      <c r="BS11117" s="2">
        <v>1</v>
      </c>
    </row>
    <row r="11118" spans="2:71" ht="15" hidden="1" customHeight="1" x14ac:dyDescent="0.2">
      <c r="B11118" s="2">
        <v>26771</v>
      </c>
      <c r="J11118" s="2">
        <v>0.30990000000000001</v>
      </c>
      <c r="K11118" s="2">
        <v>2.4851999899999999</v>
      </c>
      <c r="N11118" s="2">
        <v>0.16930000000000001</v>
      </c>
      <c r="V11118" s="2">
        <v>1.0002</v>
      </c>
      <c r="X11118" s="2">
        <v>3.7690000000000002E-3</v>
      </c>
      <c r="BL11118" s="2">
        <v>0.2218</v>
      </c>
      <c r="BS11118" s="2">
        <v>1</v>
      </c>
    </row>
    <row r="11119" spans="2:71" ht="15" hidden="1" customHeight="1" x14ac:dyDescent="0.2">
      <c r="B11119" s="2">
        <v>26772</v>
      </c>
      <c r="J11119" s="2">
        <v>0.30919999999999997</v>
      </c>
      <c r="K11119" s="2">
        <v>2.4837000100000002</v>
      </c>
      <c r="N11119" s="2">
        <v>0.16930000000000001</v>
      </c>
      <c r="V11119" s="2">
        <v>1.0004000099999999</v>
      </c>
      <c r="X11119" s="2">
        <v>3.7699999999999999E-3</v>
      </c>
      <c r="BL11119" s="2">
        <v>0.22209999999999999</v>
      </c>
      <c r="BS11119" s="2">
        <v>1</v>
      </c>
    </row>
    <row r="11120" spans="2:71" ht="15" hidden="1" customHeight="1" x14ac:dyDescent="0.2">
      <c r="B11120" s="2">
        <v>26773</v>
      </c>
      <c r="J11120" s="2">
        <v>0.30880000000000002</v>
      </c>
      <c r="K11120" s="2">
        <v>2.4862000000000002</v>
      </c>
      <c r="N11120" s="2">
        <v>0.1694</v>
      </c>
      <c r="V11120" s="2">
        <v>1.0005999999999999</v>
      </c>
      <c r="X11120" s="2">
        <v>3.7699999999999999E-3</v>
      </c>
      <c r="BL11120" s="2">
        <v>0.22159999999999999</v>
      </c>
      <c r="BS11120" s="2">
        <v>1</v>
      </c>
    </row>
    <row r="11121" spans="2:71" ht="15" hidden="1" customHeight="1" x14ac:dyDescent="0.2">
      <c r="B11121" s="2">
        <v>26777</v>
      </c>
      <c r="J11121" s="2">
        <v>0.30940000000000001</v>
      </c>
      <c r="K11121" s="2">
        <v>2.4912000000000001</v>
      </c>
      <c r="N11121" s="2">
        <v>0.1699</v>
      </c>
      <c r="V11121" s="2">
        <v>1.0025999999999999</v>
      </c>
      <c r="X11121" s="2">
        <v>3.777E-3</v>
      </c>
      <c r="BL11121" s="2">
        <v>0.22220000000000001</v>
      </c>
      <c r="BS11121" s="2">
        <v>1</v>
      </c>
    </row>
    <row r="11122" spans="2:71" ht="15" hidden="1" customHeight="1" x14ac:dyDescent="0.2">
      <c r="B11122" s="2">
        <v>26778</v>
      </c>
      <c r="J11122" s="2">
        <v>0.30919999999999997</v>
      </c>
      <c r="K11122" s="2">
        <v>2.4923000000000002</v>
      </c>
      <c r="N11122" s="2">
        <v>0.1694</v>
      </c>
      <c r="V11122" s="2">
        <v>1.0034000000000001</v>
      </c>
      <c r="X11122" s="2">
        <v>3.7799999999999999E-3</v>
      </c>
      <c r="BL11122" s="2">
        <v>0.22189999999999999</v>
      </c>
      <c r="BS11122" s="2">
        <v>1</v>
      </c>
    </row>
    <row r="11123" spans="2:71" ht="15" hidden="1" customHeight="1" x14ac:dyDescent="0.2">
      <c r="B11123" s="2">
        <v>26779</v>
      </c>
      <c r="J11123" s="2">
        <v>0.30919999999999997</v>
      </c>
      <c r="K11123" s="2">
        <v>2.4950000000000001</v>
      </c>
      <c r="N11123" s="2">
        <v>0.1691</v>
      </c>
      <c r="V11123" s="2">
        <v>1.0027999999999999</v>
      </c>
      <c r="X11123" s="2">
        <v>3.777E-3</v>
      </c>
      <c r="BL11123" s="2">
        <v>0.22170000000000001</v>
      </c>
      <c r="BS11123" s="2">
        <v>1</v>
      </c>
    </row>
    <row r="11124" spans="2:71" ht="15" hidden="1" customHeight="1" x14ac:dyDescent="0.2">
      <c r="B11124" s="2">
        <v>26780</v>
      </c>
      <c r="J11124" s="2">
        <v>0.309</v>
      </c>
      <c r="K11124" s="2">
        <v>2.4934999900000001</v>
      </c>
      <c r="N11124" s="2">
        <v>0.1691</v>
      </c>
      <c r="V11124" s="2">
        <v>1.0027999999999999</v>
      </c>
      <c r="X11124" s="2">
        <v>3.777E-3</v>
      </c>
      <c r="BL11124" s="2">
        <v>0.22189999999999999</v>
      </c>
      <c r="BS11124" s="2">
        <v>1</v>
      </c>
    </row>
    <row r="11125" spans="2:71" ht="15" hidden="1" customHeight="1" x14ac:dyDescent="0.2">
      <c r="B11125" s="2">
        <v>26781</v>
      </c>
      <c r="J11125" s="2">
        <v>0.30919999999999997</v>
      </c>
      <c r="K11125" s="2">
        <v>2.4950000000000001</v>
      </c>
      <c r="N11125" s="2">
        <v>0.16869999999999999</v>
      </c>
      <c r="V11125" s="2">
        <v>1.0031999899999999</v>
      </c>
      <c r="X11125" s="2">
        <v>3.7789999999999998E-3</v>
      </c>
      <c r="BL11125" s="2">
        <v>0.22170000000000001</v>
      </c>
      <c r="BS11125" s="2">
        <v>1</v>
      </c>
    </row>
    <row r="11126" spans="2:71" ht="15" hidden="1" customHeight="1" x14ac:dyDescent="0.2">
      <c r="B11126" s="2">
        <v>26784</v>
      </c>
      <c r="J11126" s="2">
        <v>0.30959999999999999</v>
      </c>
      <c r="K11126" s="2">
        <v>2.4973999899999999</v>
      </c>
      <c r="N11126" s="2">
        <v>0.16900000000000001</v>
      </c>
      <c r="V11126" s="2">
        <v>1.0031999899999999</v>
      </c>
      <c r="X11126" s="2">
        <v>3.7799999999999999E-3</v>
      </c>
      <c r="BL11126" s="2">
        <v>0.2218</v>
      </c>
      <c r="BS11126" s="2">
        <v>1</v>
      </c>
    </row>
    <row r="11127" spans="2:71" ht="15" hidden="1" customHeight="1" x14ac:dyDescent="0.2">
      <c r="B11127" s="2">
        <v>26785</v>
      </c>
      <c r="J11127" s="2">
        <v>0.30959999999999999</v>
      </c>
      <c r="K11127" s="2">
        <v>2.4964999899999998</v>
      </c>
      <c r="N11127" s="2">
        <v>0.16889999999999999</v>
      </c>
      <c r="V11127" s="2">
        <v>1.0031999899999999</v>
      </c>
      <c r="X11127" s="2">
        <v>3.7799999999999999E-3</v>
      </c>
      <c r="BL11127" s="2">
        <v>0.222</v>
      </c>
      <c r="BS11127" s="2">
        <v>1</v>
      </c>
    </row>
    <row r="11128" spans="2:71" ht="15" hidden="1" customHeight="1" x14ac:dyDescent="0.2">
      <c r="B11128" s="2">
        <v>26786</v>
      </c>
      <c r="J11128" s="2">
        <v>0.3095</v>
      </c>
      <c r="K11128" s="2">
        <v>2.5018999900000001</v>
      </c>
      <c r="N11128" s="2">
        <v>0.1691</v>
      </c>
      <c r="V11128" s="2">
        <v>1.0031999899999999</v>
      </c>
      <c r="X11128" s="2">
        <v>3.7799999999999999E-3</v>
      </c>
      <c r="BL11128" s="2">
        <v>0.222</v>
      </c>
      <c r="BS11128" s="2">
        <v>1</v>
      </c>
    </row>
    <row r="11129" spans="2:71" ht="15" hidden="1" customHeight="1" x14ac:dyDescent="0.2">
      <c r="B11129" s="2">
        <v>26787</v>
      </c>
      <c r="J11129" s="2">
        <v>0.309</v>
      </c>
      <c r="K11129" s="2">
        <v>2.4959999900000001</v>
      </c>
      <c r="N11129" s="2">
        <v>0.16919999999999999</v>
      </c>
      <c r="V11129" s="2">
        <v>1.0025999999999999</v>
      </c>
      <c r="X11129" s="2">
        <v>3.777E-3</v>
      </c>
      <c r="BL11129" s="2">
        <v>0.22159999999999999</v>
      </c>
      <c r="BS11129" s="2">
        <v>1</v>
      </c>
    </row>
    <row r="11130" spans="2:71" ht="15" hidden="1" customHeight="1" x14ac:dyDescent="0.2">
      <c r="B11130" s="2">
        <v>26788</v>
      </c>
      <c r="J11130" s="2">
        <v>0.30869999999999997</v>
      </c>
      <c r="K11130" s="2">
        <v>2.4970000099999998</v>
      </c>
      <c r="N11130" s="2">
        <v>0.1691</v>
      </c>
      <c r="V11130" s="2">
        <v>1.0027999999999999</v>
      </c>
      <c r="X11130" s="2">
        <v>3.7780000000000001E-3</v>
      </c>
      <c r="BL11130" s="2">
        <v>0.22170000000000001</v>
      </c>
      <c r="BS11130" s="2">
        <v>1</v>
      </c>
    </row>
    <row r="11131" spans="2:71" ht="15" hidden="1" customHeight="1" x14ac:dyDescent="0.2">
      <c r="B11131" s="2">
        <v>26791</v>
      </c>
      <c r="J11131" s="2">
        <v>0.30859999999999999</v>
      </c>
      <c r="K11131" s="2">
        <v>2.4973000000000001</v>
      </c>
      <c r="N11131" s="2">
        <v>0.1691</v>
      </c>
      <c r="V11131" s="2">
        <v>1.0024</v>
      </c>
      <c r="X11131" s="2">
        <v>3.777E-3</v>
      </c>
      <c r="BL11131" s="2">
        <v>0.22159999999999999</v>
      </c>
      <c r="BS11131" s="2">
        <v>1</v>
      </c>
    </row>
    <row r="11132" spans="2:71" ht="15" hidden="1" customHeight="1" x14ac:dyDescent="0.2">
      <c r="B11132" s="2">
        <v>26792</v>
      </c>
      <c r="J11132" s="2">
        <v>0.30930000000000002</v>
      </c>
      <c r="K11132" s="2">
        <v>2.5045000000000002</v>
      </c>
      <c r="N11132" s="2">
        <v>0.16930000000000001</v>
      </c>
      <c r="V11132" s="2">
        <v>1.0024</v>
      </c>
      <c r="X11132" s="2">
        <v>3.7750000000000001E-3</v>
      </c>
      <c r="BL11132" s="2">
        <v>0.22159999999999999</v>
      </c>
      <c r="BS11132" s="2">
        <v>1</v>
      </c>
    </row>
    <row r="11133" spans="2:71" ht="15" hidden="1" customHeight="1" x14ac:dyDescent="0.2">
      <c r="B11133" s="2">
        <v>26793</v>
      </c>
      <c r="J11133" s="2">
        <v>0.30990000000000001</v>
      </c>
      <c r="K11133" s="2">
        <v>2.5110000100000001</v>
      </c>
      <c r="N11133" s="2">
        <v>0.16969999999999999</v>
      </c>
      <c r="V11133" s="2">
        <v>1.0024</v>
      </c>
      <c r="X11133" s="2">
        <v>3.7829999999999999E-3</v>
      </c>
      <c r="BL11133" s="2">
        <v>0.22220000000000001</v>
      </c>
      <c r="BS11133" s="2">
        <v>1</v>
      </c>
    </row>
    <row r="11134" spans="2:71" ht="15" hidden="1" customHeight="1" x14ac:dyDescent="0.2">
      <c r="B11134" s="2">
        <v>26794</v>
      </c>
      <c r="J11134" s="2">
        <v>0.30919999999999997</v>
      </c>
      <c r="K11134" s="2">
        <v>2.5114999999999998</v>
      </c>
      <c r="N11134" s="2">
        <v>0.1696</v>
      </c>
      <c r="V11134" s="2">
        <v>1.0022000099999999</v>
      </c>
      <c r="X11134" s="2">
        <v>3.7829999999999999E-3</v>
      </c>
      <c r="BL11134" s="2">
        <v>0.22209999999999999</v>
      </c>
      <c r="BS11134" s="2">
        <v>1</v>
      </c>
    </row>
    <row r="11135" spans="2:71" ht="15" hidden="1" customHeight="1" x14ac:dyDescent="0.2">
      <c r="B11135" s="2">
        <v>26795</v>
      </c>
      <c r="J11135" s="2">
        <v>0.3095</v>
      </c>
      <c r="K11135" s="2">
        <v>2.5142000000000002</v>
      </c>
      <c r="N11135" s="2">
        <v>0.16969999999999999</v>
      </c>
      <c r="V11135" s="2">
        <v>1.0013999899999999</v>
      </c>
      <c r="X11135" s="2">
        <v>3.7729999999999999E-3</v>
      </c>
      <c r="BL11135" s="2">
        <v>0.22189999999999999</v>
      </c>
      <c r="BS11135" s="2">
        <v>1</v>
      </c>
    </row>
    <row r="11136" spans="2:71" ht="15" hidden="1" customHeight="1" x14ac:dyDescent="0.2">
      <c r="B11136" s="2">
        <v>26798</v>
      </c>
      <c r="J11136" s="2">
        <v>0.31480000000000002</v>
      </c>
      <c r="K11136" s="2">
        <v>2.5374999900000001</v>
      </c>
      <c r="N11136" s="2">
        <v>0.17069999999999999</v>
      </c>
      <c r="V11136" s="2">
        <v>0.99960000000000004</v>
      </c>
      <c r="X11136" s="2">
        <v>3.7759999999999998E-3</v>
      </c>
      <c r="BL11136" s="2">
        <v>0.22409999999999999</v>
      </c>
      <c r="BS11136" s="2">
        <v>1</v>
      </c>
    </row>
    <row r="11137" spans="2:71" ht="15" hidden="1" customHeight="1" x14ac:dyDescent="0.2">
      <c r="B11137" s="2">
        <v>26799</v>
      </c>
      <c r="J11137" s="2">
        <v>0.31859999999999999</v>
      </c>
      <c r="K11137" s="2">
        <v>2.56349999</v>
      </c>
      <c r="N11137" s="2">
        <v>0.17369999999999999</v>
      </c>
      <c r="V11137" s="2">
        <v>0.99939999999999996</v>
      </c>
      <c r="X11137" s="2">
        <v>3.8080000000000002E-3</v>
      </c>
      <c r="BL11137" s="2">
        <v>0.2276</v>
      </c>
      <c r="BS11137" s="2">
        <v>1</v>
      </c>
    </row>
    <row r="11138" spans="2:71" ht="15" hidden="1" customHeight="1" x14ac:dyDescent="0.2">
      <c r="B11138" s="2">
        <v>26800</v>
      </c>
      <c r="J11138" s="2">
        <v>0.31630000000000003</v>
      </c>
      <c r="K11138" s="2">
        <v>2.5465</v>
      </c>
      <c r="N11138" s="2">
        <v>0.17330000000000001</v>
      </c>
      <c r="V11138" s="2">
        <v>1.0005999999999999</v>
      </c>
      <c r="X11138" s="2">
        <v>3.813E-3</v>
      </c>
      <c r="BL11138" s="2">
        <v>0.22720000000000001</v>
      </c>
      <c r="BS11138" s="2">
        <v>1</v>
      </c>
    </row>
    <row r="11139" spans="2:71" ht="15" hidden="1" customHeight="1" x14ac:dyDescent="0.2">
      <c r="B11139" s="2">
        <v>26801</v>
      </c>
      <c r="J11139" s="2">
        <v>0.31640000000000001</v>
      </c>
      <c r="K11139" s="2">
        <v>2.54899999</v>
      </c>
      <c r="N11139" s="2">
        <v>0.1731</v>
      </c>
      <c r="V11139" s="2">
        <v>1.0005999999999999</v>
      </c>
      <c r="X11139" s="2">
        <v>3.7859999999999999E-3</v>
      </c>
      <c r="BL11139" s="2">
        <v>0.22689999999999999</v>
      </c>
      <c r="BS11139" s="2">
        <v>1</v>
      </c>
    </row>
    <row r="11140" spans="2:71" ht="15" hidden="1" customHeight="1" x14ac:dyDescent="0.2">
      <c r="B11140" s="2">
        <v>26802</v>
      </c>
      <c r="J11140" s="2">
        <v>0.31819999999999998</v>
      </c>
      <c r="K11140" s="2">
        <v>2.5532999900000002</v>
      </c>
      <c r="N11140" s="2">
        <v>0.1736</v>
      </c>
      <c r="V11140" s="2">
        <v>1.0007999999999999</v>
      </c>
      <c r="X11140" s="2">
        <v>3.7859999999999999E-3</v>
      </c>
      <c r="BL11140" s="2">
        <v>0.22739999999999999</v>
      </c>
      <c r="BS11140" s="2">
        <v>1</v>
      </c>
    </row>
    <row r="11141" spans="2:71" ht="15" hidden="1" customHeight="1" x14ac:dyDescent="0.2">
      <c r="B11141" s="2">
        <v>26806</v>
      </c>
      <c r="J11141" s="2">
        <v>0.32279999999999998</v>
      </c>
      <c r="K11141" s="2">
        <v>2.56349999</v>
      </c>
      <c r="N11141" s="2">
        <v>0.17530000000000001</v>
      </c>
      <c r="V11141" s="2">
        <v>1.0005999999999999</v>
      </c>
      <c r="X11141" s="2">
        <v>3.7959999999999999E-3</v>
      </c>
      <c r="BL11141" s="2">
        <v>0.22969999999999999</v>
      </c>
      <c r="BS11141" s="2">
        <v>1</v>
      </c>
    </row>
    <row r="11142" spans="2:71" ht="15" hidden="1" customHeight="1" x14ac:dyDescent="0.2">
      <c r="B11142" s="2">
        <v>26807</v>
      </c>
      <c r="J11142" s="2">
        <v>0.3226</v>
      </c>
      <c r="K11142" s="2">
        <v>2.5556999999999999</v>
      </c>
      <c r="N11142" s="2">
        <v>0.17510000000000001</v>
      </c>
      <c r="V11142" s="2">
        <v>0.99980000000000002</v>
      </c>
      <c r="X11142" s="2">
        <v>3.7850000000000002E-3</v>
      </c>
      <c r="BL11142" s="2">
        <v>0.22969999999999999</v>
      </c>
      <c r="BS11142" s="2">
        <v>1</v>
      </c>
    </row>
    <row r="11143" spans="2:71" ht="15" hidden="1" customHeight="1" x14ac:dyDescent="0.2">
      <c r="B11143" s="2">
        <v>26808</v>
      </c>
      <c r="J11143" s="2">
        <v>0.32129999999999997</v>
      </c>
      <c r="K11143" s="2">
        <v>2.54550001</v>
      </c>
      <c r="N11143" s="2">
        <v>0.17499999999999999</v>
      </c>
      <c r="V11143" s="2">
        <v>0.99939999999999996</v>
      </c>
      <c r="X11143" s="2">
        <v>3.7829999999999999E-3</v>
      </c>
      <c r="BL11143" s="2">
        <v>0.2291</v>
      </c>
      <c r="BS11143" s="2">
        <v>1</v>
      </c>
    </row>
    <row r="11144" spans="2:71" ht="15" hidden="1" customHeight="1" x14ac:dyDescent="0.2">
      <c r="B11144" s="2">
        <v>26809</v>
      </c>
      <c r="J11144" s="2">
        <v>0.31979999999999997</v>
      </c>
      <c r="K11144" s="2">
        <v>2.53659999</v>
      </c>
      <c r="N11144" s="2">
        <v>0.1739</v>
      </c>
      <c r="V11144" s="2">
        <v>0.99839999999999995</v>
      </c>
      <c r="X11144" s="2">
        <v>3.7720000000000002E-3</v>
      </c>
      <c r="BL11144" s="2">
        <v>0.22789999999999999</v>
      </c>
      <c r="BS11144" s="2">
        <v>1</v>
      </c>
    </row>
    <row r="11145" spans="2:71" ht="15" hidden="1" customHeight="1" x14ac:dyDescent="0.2">
      <c r="B11145" s="2">
        <v>26812</v>
      </c>
      <c r="J11145" s="2">
        <v>0.31859999999999999</v>
      </c>
      <c r="K11145" s="2">
        <v>2.5383999899999998</v>
      </c>
      <c r="N11145" s="2">
        <v>0.17369999999999999</v>
      </c>
      <c r="V11145" s="2">
        <v>0.99780000000000002</v>
      </c>
      <c r="X11145" s="2">
        <v>3.7720000000000002E-3</v>
      </c>
      <c r="BL11145" s="2">
        <v>0.22750000000000001</v>
      </c>
      <c r="BS11145" s="2">
        <v>1</v>
      </c>
    </row>
    <row r="11146" spans="2:71" ht="15" hidden="1" customHeight="1" x14ac:dyDescent="0.2">
      <c r="B11146" s="2">
        <v>26813</v>
      </c>
      <c r="J11146" s="2">
        <v>0.32090000000000002</v>
      </c>
      <c r="K11146" s="2">
        <v>2.5518999999999998</v>
      </c>
      <c r="N11146" s="2">
        <v>0.1749</v>
      </c>
      <c r="V11146" s="2">
        <v>0.99860000000000004</v>
      </c>
      <c r="X11146" s="2">
        <v>3.7720000000000002E-3</v>
      </c>
      <c r="BL11146" s="2">
        <v>0.2291</v>
      </c>
      <c r="BS11146" s="2">
        <v>1</v>
      </c>
    </row>
    <row r="11147" spans="2:71" ht="15" hidden="1" customHeight="1" x14ac:dyDescent="0.2">
      <c r="B11147" s="2">
        <v>26814</v>
      </c>
      <c r="J11147" s="2">
        <v>0.32240000000000002</v>
      </c>
      <c r="K11147" s="2">
        <v>2.5577999899999999</v>
      </c>
      <c r="N11147" s="2">
        <v>0.1754</v>
      </c>
      <c r="V11147" s="2">
        <v>0.99739999999999995</v>
      </c>
      <c r="X11147" s="2">
        <v>3.7680000000000001E-3</v>
      </c>
      <c r="BL11147" s="2">
        <v>0.2306</v>
      </c>
      <c r="BS11147" s="2">
        <v>1</v>
      </c>
    </row>
    <row r="11148" spans="2:71" ht="15" hidden="1" customHeight="1" x14ac:dyDescent="0.2">
      <c r="B11148" s="2">
        <v>26815</v>
      </c>
      <c r="J11148" s="2">
        <v>0.32240000000000002</v>
      </c>
      <c r="K11148" s="2">
        <v>2.5543999999999998</v>
      </c>
      <c r="N11148" s="2">
        <v>0.17610000000000001</v>
      </c>
      <c r="V11148" s="2">
        <v>0.995</v>
      </c>
      <c r="X11148" s="2">
        <v>3.7590000000000002E-3</v>
      </c>
      <c r="BL11148" s="2">
        <v>0.2329</v>
      </c>
      <c r="BS11148" s="2">
        <v>1</v>
      </c>
    </row>
    <row r="11149" spans="2:71" ht="15" hidden="1" customHeight="1" x14ac:dyDescent="0.2">
      <c r="B11149" s="2">
        <v>26816</v>
      </c>
      <c r="J11149" s="2">
        <v>0.32419999999999999</v>
      </c>
      <c r="K11149" s="2">
        <v>2.5627</v>
      </c>
      <c r="N11149" s="2">
        <v>0.17760000000000001</v>
      </c>
      <c r="V11149" s="2">
        <v>0.99580000000000002</v>
      </c>
      <c r="X11149" s="2">
        <v>3.7690000000000002E-3</v>
      </c>
      <c r="BL11149" s="2">
        <v>0.23380000000000001</v>
      </c>
      <c r="BS11149" s="2">
        <v>1</v>
      </c>
    </row>
    <row r="11150" spans="2:71" ht="15" hidden="1" customHeight="1" x14ac:dyDescent="0.2">
      <c r="B11150" s="2">
        <v>26819</v>
      </c>
      <c r="J11150" s="2">
        <v>0.32869999999999999</v>
      </c>
      <c r="K11150" s="2">
        <v>2.5758999899999999</v>
      </c>
      <c r="N11150" s="2">
        <v>0.17979999999999999</v>
      </c>
      <c r="V11150" s="2">
        <v>0.99660000000000004</v>
      </c>
      <c r="X11150" s="2">
        <v>3.7929999999999999E-3</v>
      </c>
      <c r="BL11150" s="2">
        <v>0.2364</v>
      </c>
      <c r="BS11150" s="2">
        <v>1</v>
      </c>
    </row>
    <row r="11151" spans="2:71" ht="15" hidden="1" customHeight="1" x14ac:dyDescent="0.2">
      <c r="B11151" s="2">
        <v>26820</v>
      </c>
      <c r="J11151" s="2">
        <v>0.3281</v>
      </c>
      <c r="K11151" s="2">
        <v>2.5753000099999999</v>
      </c>
      <c r="N11151" s="2">
        <v>0.18229999999999999</v>
      </c>
      <c r="V11151" s="2">
        <v>0.99760000000000004</v>
      </c>
      <c r="X11151" s="2">
        <v>3.8110000000000002E-3</v>
      </c>
      <c r="BL11151" s="2">
        <v>0.23960000000000001</v>
      </c>
      <c r="BS11151" s="2">
        <v>1</v>
      </c>
    </row>
    <row r="11152" spans="2:71" ht="15" hidden="1" customHeight="1" x14ac:dyDescent="0.2">
      <c r="B11152" s="2">
        <v>26821</v>
      </c>
      <c r="J11152" s="2">
        <v>0.32600000000000001</v>
      </c>
      <c r="K11152" s="2">
        <v>2.5643999900000001</v>
      </c>
      <c r="N11152" s="2">
        <v>0.18</v>
      </c>
      <c r="V11152" s="2">
        <v>0.998</v>
      </c>
      <c r="X11152" s="2">
        <v>3.8809999999999999E-3</v>
      </c>
      <c r="BL11152" s="2">
        <v>0.2351</v>
      </c>
      <c r="BS11152" s="2">
        <v>1</v>
      </c>
    </row>
    <row r="11153" spans="2:71" ht="15" hidden="1" customHeight="1" x14ac:dyDescent="0.2">
      <c r="B11153" s="2">
        <v>26822</v>
      </c>
      <c r="J11153" s="2">
        <v>0.32369999999999999</v>
      </c>
      <c r="K11153" s="2">
        <v>2.5684</v>
      </c>
      <c r="N11153" s="2">
        <v>0.17799999999999999</v>
      </c>
      <c r="V11153" s="2">
        <v>0.99839999999999995</v>
      </c>
      <c r="X11153" s="2">
        <v>3.7810000000000001E-3</v>
      </c>
      <c r="BL11153" s="2">
        <v>0.2334</v>
      </c>
      <c r="BS11153" s="2">
        <v>1</v>
      </c>
    </row>
    <row r="11154" spans="2:71" ht="15" hidden="1" customHeight="1" x14ac:dyDescent="0.2">
      <c r="B11154" s="2">
        <v>26823</v>
      </c>
      <c r="J11154" s="2">
        <v>0.32429999999999998</v>
      </c>
      <c r="K11154" s="2">
        <v>2.5694000099999998</v>
      </c>
      <c r="N11154" s="2">
        <v>0.17899999999999999</v>
      </c>
      <c r="V11154" s="2">
        <v>0.998</v>
      </c>
      <c r="X11154" s="2">
        <v>3.7759999999999998E-3</v>
      </c>
      <c r="BL11154" s="2">
        <v>0.2346</v>
      </c>
      <c r="BS11154" s="2">
        <v>1</v>
      </c>
    </row>
    <row r="11155" spans="2:71" ht="15" hidden="1" customHeight="1" x14ac:dyDescent="0.2">
      <c r="B11155" s="2">
        <v>26826</v>
      </c>
      <c r="J11155" s="2">
        <v>0.32319999999999999</v>
      </c>
      <c r="K11155" s="2">
        <v>2.5670000000000002</v>
      </c>
      <c r="N11155" s="2">
        <v>0.17910000000000001</v>
      </c>
      <c r="V11155" s="2">
        <v>0.99780000000000002</v>
      </c>
      <c r="X11155" s="2">
        <v>3.771E-3</v>
      </c>
      <c r="BL11155" s="2">
        <v>0.2346</v>
      </c>
      <c r="BS11155" s="2">
        <v>1</v>
      </c>
    </row>
    <row r="11156" spans="2:71" ht="15" hidden="1" customHeight="1" x14ac:dyDescent="0.2">
      <c r="B11156" s="2">
        <v>26827</v>
      </c>
      <c r="J11156" s="2">
        <v>0.32529999999999998</v>
      </c>
      <c r="K11156" s="2">
        <v>2.56990001</v>
      </c>
      <c r="N11156" s="2">
        <v>0.17929999999999999</v>
      </c>
      <c r="V11156" s="2">
        <v>0.99819999999999998</v>
      </c>
      <c r="X11156" s="2">
        <v>3.7729999999999999E-3</v>
      </c>
      <c r="BL11156" s="2">
        <v>0.23430000000000001</v>
      </c>
      <c r="BS11156" s="2">
        <v>1</v>
      </c>
    </row>
    <row r="11157" spans="2:71" ht="15" hidden="1" customHeight="1" x14ac:dyDescent="0.2">
      <c r="B11157" s="2">
        <v>26828</v>
      </c>
      <c r="J11157" s="2">
        <v>0.32279999999999998</v>
      </c>
      <c r="K11157" s="2">
        <v>2.57089999</v>
      </c>
      <c r="N11157" s="2">
        <v>0.17929999999999999</v>
      </c>
      <c r="V11157" s="2">
        <v>0.999</v>
      </c>
      <c r="X11157" s="2">
        <v>3.7789999999999998E-3</v>
      </c>
      <c r="BL11157" s="2">
        <v>0.2346</v>
      </c>
      <c r="BS11157" s="2">
        <v>1</v>
      </c>
    </row>
    <row r="11158" spans="2:71" ht="15" hidden="1" customHeight="1" x14ac:dyDescent="0.2">
      <c r="B11158" s="2">
        <v>26829</v>
      </c>
      <c r="J11158" s="2">
        <v>0.32490000000000002</v>
      </c>
      <c r="K11158" s="2">
        <v>2.57699999</v>
      </c>
      <c r="N11158" s="2">
        <v>0.1792</v>
      </c>
      <c r="V11158" s="2">
        <v>0.99980000000000002</v>
      </c>
      <c r="X11158" s="2">
        <v>3.7789999999999998E-3</v>
      </c>
      <c r="BL11158" s="2">
        <v>0.2351</v>
      </c>
      <c r="BS11158" s="2">
        <v>1</v>
      </c>
    </row>
    <row r="11159" spans="2:71" ht="15" hidden="1" customHeight="1" x14ac:dyDescent="0.2">
      <c r="B11159" s="2">
        <v>26830</v>
      </c>
      <c r="J11159" s="2">
        <v>0.32719999999999999</v>
      </c>
      <c r="K11159" s="2">
        <v>2.5814999900000002</v>
      </c>
      <c r="N11159" s="2">
        <v>0.18160000000000001</v>
      </c>
      <c r="V11159" s="2">
        <v>1.0005999999999999</v>
      </c>
      <c r="X11159" s="2">
        <v>3.7820000000000002E-3</v>
      </c>
      <c r="BL11159" s="2">
        <v>0.2369</v>
      </c>
      <c r="BS11159" s="2">
        <v>1</v>
      </c>
    </row>
    <row r="11160" spans="2:71" ht="15" hidden="1" customHeight="1" x14ac:dyDescent="0.2">
      <c r="B11160" s="2">
        <v>26833</v>
      </c>
      <c r="J11160" s="2">
        <v>0.3281</v>
      </c>
      <c r="K11160" s="2">
        <v>2.5808</v>
      </c>
      <c r="N11160" s="2">
        <v>0.183</v>
      </c>
      <c r="V11160" s="2">
        <v>0.99980000000000002</v>
      </c>
      <c r="X11160" s="2">
        <v>3.7799999999999999E-3</v>
      </c>
      <c r="BL11160" s="2">
        <v>0.23830000000000001</v>
      </c>
      <c r="BS11160" s="2">
        <v>1</v>
      </c>
    </row>
    <row r="11161" spans="2:71" ht="15" hidden="1" customHeight="1" x14ac:dyDescent="0.2">
      <c r="B11161" s="2">
        <v>26834</v>
      </c>
      <c r="J11161" s="2">
        <v>0.3276</v>
      </c>
      <c r="K11161" s="2">
        <v>2.5697999899999999</v>
      </c>
      <c r="N11161" s="2">
        <v>0.1825</v>
      </c>
      <c r="V11161" s="2">
        <v>0.99939999999999996</v>
      </c>
      <c r="X11161" s="2">
        <v>3.7759999999999998E-3</v>
      </c>
      <c r="BL11161" s="2">
        <v>0.23649999999999999</v>
      </c>
      <c r="BS11161" s="2">
        <v>1</v>
      </c>
    </row>
    <row r="11162" spans="2:71" ht="15" hidden="1" customHeight="1" x14ac:dyDescent="0.2">
      <c r="B11162" s="2">
        <v>26835</v>
      </c>
      <c r="J11162" s="2">
        <v>0.32640000000000002</v>
      </c>
      <c r="K11162" s="2">
        <v>2.5726999899999998</v>
      </c>
      <c r="N11162" s="2">
        <v>0.18210000000000001</v>
      </c>
      <c r="V11162" s="2">
        <v>0.99939999999999996</v>
      </c>
      <c r="X11162" s="2">
        <v>3.7750000000000001E-3</v>
      </c>
      <c r="BL11162" s="2">
        <v>0.23680000000000001</v>
      </c>
      <c r="BS11162" s="2">
        <v>1</v>
      </c>
    </row>
    <row r="11163" spans="2:71" ht="15" hidden="1" customHeight="1" x14ac:dyDescent="0.2">
      <c r="B11163" s="2">
        <v>26836</v>
      </c>
      <c r="J11163" s="2">
        <v>0.3286</v>
      </c>
      <c r="K11163" s="2">
        <v>2.57069999</v>
      </c>
      <c r="N11163" s="2">
        <v>0.18240000000000001</v>
      </c>
      <c r="V11163" s="2">
        <v>0.999</v>
      </c>
      <c r="X11163" s="2">
        <v>3.771E-3</v>
      </c>
      <c r="BL11163" s="2">
        <v>0.23710000000000001</v>
      </c>
      <c r="BS11163" s="2">
        <v>1</v>
      </c>
    </row>
    <row r="11164" spans="2:71" ht="15" hidden="1" customHeight="1" x14ac:dyDescent="0.2">
      <c r="B11164" s="2">
        <v>26837</v>
      </c>
      <c r="J11164" s="2">
        <v>0.32819999999999999</v>
      </c>
      <c r="K11164" s="2">
        <v>2.5703999999999998</v>
      </c>
      <c r="N11164" s="2">
        <v>0.18290000000000001</v>
      </c>
      <c r="V11164" s="2">
        <v>0.99839999999999995</v>
      </c>
      <c r="X11164" s="2">
        <v>3.7699999999999999E-3</v>
      </c>
      <c r="BL11164" s="2">
        <v>0.2382</v>
      </c>
      <c r="BS11164" s="2">
        <v>1</v>
      </c>
    </row>
    <row r="11165" spans="2:71" ht="15" hidden="1" customHeight="1" x14ac:dyDescent="0.2">
      <c r="B11165" s="2">
        <v>26840</v>
      </c>
      <c r="J11165" s="2">
        <v>0.32740000000000002</v>
      </c>
      <c r="K11165" s="2">
        <v>2.56729999</v>
      </c>
      <c r="N11165" s="2">
        <v>0.18379999999999999</v>
      </c>
      <c r="V11165" s="2">
        <v>0.997</v>
      </c>
      <c r="X11165" s="2">
        <v>3.764E-3</v>
      </c>
      <c r="BL11165" s="2">
        <v>0.23769999999999999</v>
      </c>
      <c r="BS11165" s="2">
        <v>1</v>
      </c>
    </row>
    <row r="11166" spans="2:71" ht="15" hidden="1" customHeight="1" x14ac:dyDescent="0.2">
      <c r="B11166" s="2">
        <v>26841</v>
      </c>
      <c r="J11166" s="2">
        <v>0.32929999999999998</v>
      </c>
      <c r="K11166" s="2">
        <v>2.5704999900000001</v>
      </c>
      <c r="N11166" s="2">
        <v>0.183</v>
      </c>
      <c r="V11166" s="2">
        <v>0.99719999999999998</v>
      </c>
      <c r="X11166" s="2">
        <v>3.7620000000000002E-3</v>
      </c>
      <c r="BL11166" s="2">
        <v>0.23699999999999999</v>
      </c>
      <c r="BS11166" s="2">
        <v>1</v>
      </c>
    </row>
    <row r="11167" spans="2:71" ht="15" hidden="1" customHeight="1" x14ac:dyDescent="0.2">
      <c r="B11167" s="2">
        <v>26842</v>
      </c>
      <c r="J11167" s="2">
        <v>0.3296</v>
      </c>
      <c r="K11167" s="2">
        <v>2.57620001</v>
      </c>
      <c r="N11167" s="2">
        <v>0.1862</v>
      </c>
      <c r="V11167" s="2">
        <v>0.99819999999999998</v>
      </c>
      <c r="X11167" s="2">
        <v>3.7659999999999998E-3</v>
      </c>
      <c r="BL11167" s="2">
        <v>0.24129999999999999</v>
      </c>
      <c r="BS11167" s="2">
        <v>1</v>
      </c>
    </row>
    <row r="11168" spans="2:71" ht="15" hidden="1" customHeight="1" x14ac:dyDescent="0.2">
      <c r="B11168" s="2">
        <v>26843</v>
      </c>
      <c r="J11168" s="2">
        <v>0.33069999999999999</v>
      </c>
      <c r="K11168" s="2">
        <v>2.5781000000000001</v>
      </c>
      <c r="N11168" s="2">
        <v>0.18790000000000001</v>
      </c>
      <c r="V11168" s="2">
        <v>0.998</v>
      </c>
      <c r="X11168" s="2">
        <v>3.7650000000000001E-3</v>
      </c>
      <c r="BL11168" s="2">
        <v>0.2442</v>
      </c>
      <c r="BS11168" s="2">
        <v>1</v>
      </c>
    </row>
    <row r="11169" spans="2:71" ht="15" hidden="1" customHeight="1" x14ac:dyDescent="0.2">
      <c r="B11169" s="2">
        <v>26844</v>
      </c>
      <c r="J11169" s="2">
        <v>0.34100000000000003</v>
      </c>
      <c r="K11169" s="2">
        <v>2.5787000099999999</v>
      </c>
      <c r="N11169" s="2">
        <v>0.18770000000000001</v>
      </c>
      <c r="V11169" s="2">
        <v>0.99839999999999995</v>
      </c>
      <c r="X11169" s="2">
        <v>3.7889999999999998E-3</v>
      </c>
      <c r="BL11169" s="2">
        <v>0.24759999999999999</v>
      </c>
      <c r="BS11169" s="2">
        <v>1</v>
      </c>
    </row>
    <row r="11170" spans="2:71" ht="15" hidden="1" customHeight="1" x14ac:dyDescent="0.2">
      <c r="B11170" s="2">
        <v>26848</v>
      </c>
      <c r="J11170" s="2">
        <v>0.35099999999999998</v>
      </c>
      <c r="K11170" s="2">
        <v>2.5769000100000001</v>
      </c>
      <c r="N11170" s="2">
        <v>0.18990000000000001</v>
      </c>
      <c r="V11170" s="2">
        <v>0.99919999999999998</v>
      </c>
      <c r="X11170" s="2">
        <v>3.771E-3</v>
      </c>
      <c r="BL11170" s="2">
        <v>0.24859999999999999</v>
      </c>
      <c r="BS11170" s="2">
        <v>1</v>
      </c>
    </row>
    <row r="11171" spans="2:71" ht="15" hidden="1" customHeight="1" x14ac:dyDescent="0.2">
      <c r="B11171" s="2">
        <v>26849</v>
      </c>
      <c r="J11171" s="2">
        <v>0.35420000000000001</v>
      </c>
      <c r="K11171" s="2">
        <v>2.57339999</v>
      </c>
      <c r="N11171" s="2">
        <v>0.19209999999999999</v>
      </c>
      <c r="V11171" s="2">
        <v>0.99880000000000002</v>
      </c>
      <c r="X11171" s="2">
        <v>3.764E-3</v>
      </c>
      <c r="BL11171" s="2">
        <v>0.25030000000000002</v>
      </c>
      <c r="BS11171" s="2">
        <v>1</v>
      </c>
    </row>
    <row r="11172" spans="2:71" ht="15" hidden="1" customHeight="1" x14ac:dyDescent="0.2">
      <c r="B11172" s="2">
        <v>26850</v>
      </c>
      <c r="J11172" s="2">
        <v>0.35749999999999998</v>
      </c>
      <c r="K11172" s="2">
        <v>2.5694000099999998</v>
      </c>
      <c r="N11172" s="2">
        <v>0.19040000000000001</v>
      </c>
      <c r="V11172" s="2">
        <v>0.99819999999999998</v>
      </c>
      <c r="X11172" s="2">
        <v>3.7669999999999999E-3</v>
      </c>
      <c r="BL11172" s="2">
        <v>0.24959999999999999</v>
      </c>
      <c r="BS11172" s="2">
        <v>1</v>
      </c>
    </row>
    <row r="11173" spans="2:71" ht="15" hidden="1" customHeight="1" x14ac:dyDescent="0.2">
      <c r="B11173" s="2">
        <v>26851</v>
      </c>
      <c r="J11173" s="2">
        <v>0.37109999999999999</v>
      </c>
      <c r="K11173" s="2">
        <v>2.5468999999999999</v>
      </c>
      <c r="N11173" s="2">
        <v>0.1953</v>
      </c>
      <c r="V11173" s="2">
        <v>0.99780000000000002</v>
      </c>
      <c r="X11173" s="2">
        <v>3.8219999999999999E-3</v>
      </c>
      <c r="BL11173" s="2">
        <v>0.24970000000000001</v>
      </c>
      <c r="BS11173" s="2">
        <v>1</v>
      </c>
    </row>
    <row r="11174" spans="2:71" ht="15" hidden="1" customHeight="1" x14ac:dyDescent="0.2">
      <c r="B11174" s="2">
        <v>26854</v>
      </c>
      <c r="J11174" s="2">
        <v>0.3614</v>
      </c>
      <c r="K11174" s="2">
        <v>2.5528</v>
      </c>
      <c r="N11174" s="2">
        <v>0.19400000000000001</v>
      </c>
      <c r="V11174" s="2">
        <v>0.99739999999999995</v>
      </c>
      <c r="X11174" s="2">
        <v>3.862E-3</v>
      </c>
      <c r="BL11174" s="2">
        <v>0.25109999999999999</v>
      </c>
      <c r="BS11174" s="2">
        <v>1</v>
      </c>
    </row>
    <row r="11175" spans="2:71" ht="15" hidden="1" customHeight="1" x14ac:dyDescent="0.2">
      <c r="B11175" s="2">
        <v>26855</v>
      </c>
      <c r="J11175" s="2">
        <v>0.34920000000000001</v>
      </c>
      <c r="K11175" s="2">
        <v>2.5428999999999999</v>
      </c>
      <c r="N11175" s="2">
        <v>0.19120000000000001</v>
      </c>
      <c r="V11175" s="2">
        <v>0.99860000000000004</v>
      </c>
      <c r="X11175" s="2">
        <v>3.8219999999999999E-3</v>
      </c>
      <c r="BL11175" s="2">
        <v>0.25640000000000002</v>
      </c>
      <c r="BS11175" s="2">
        <v>1</v>
      </c>
    </row>
    <row r="11176" spans="2:71" ht="15" hidden="1" customHeight="1" x14ac:dyDescent="0.2">
      <c r="B11176" s="2">
        <v>26856</v>
      </c>
      <c r="J11176" s="2">
        <v>0.34660000000000002</v>
      </c>
      <c r="K11176" s="2">
        <v>2.5435999900000001</v>
      </c>
      <c r="N11176" s="2">
        <v>0.18579999999999999</v>
      </c>
      <c r="V11176" s="2">
        <v>0.99880000000000002</v>
      </c>
      <c r="X11176" s="2">
        <v>3.774E-3</v>
      </c>
      <c r="BL11176" s="2">
        <v>0.24149999999999999</v>
      </c>
      <c r="BS11176" s="2">
        <v>1</v>
      </c>
    </row>
    <row r="11177" spans="2:71" ht="15" hidden="1" customHeight="1" x14ac:dyDescent="0.2">
      <c r="B11177" s="2">
        <v>26857</v>
      </c>
      <c r="J11177" s="2">
        <v>0.34939999999999999</v>
      </c>
      <c r="K11177" s="2">
        <v>2.53889999</v>
      </c>
      <c r="N11177" s="2">
        <v>0.18740000000000001</v>
      </c>
      <c r="V11177" s="2">
        <v>0.99819999999999998</v>
      </c>
      <c r="X11177" s="2">
        <v>3.774E-3</v>
      </c>
      <c r="BL11177" s="2">
        <v>0.24379999999999999</v>
      </c>
      <c r="BS11177" s="2">
        <v>1</v>
      </c>
    </row>
    <row r="11178" spans="2:71" ht="15" hidden="1" customHeight="1" x14ac:dyDescent="0.2">
      <c r="B11178" s="2">
        <v>26858</v>
      </c>
      <c r="J11178" s="2">
        <v>0.34860000000000002</v>
      </c>
      <c r="K11178" s="2">
        <v>2.5390000000000001</v>
      </c>
      <c r="N11178" s="2">
        <v>0.1862</v>
      </c>
      <c r="V11178" s="2">
        <v>0.99860000000000004</v>
      </c>
      <c r="X11178" s="2">
        <v>3.7699999999999999E-3</v>
      </c>
      <c r="BL11178" s="2">
        <v>0.24249999999999999</v>
      </c>
      <c r="BS11178" s="2">
        <v>1</v>
      </c>
    </row>
    <row r="11179" spans="2:71" ht="15" hidden="1" customHeight="1" x14ac:dyDescent="0.2">
      <c r="B11179" s="2">
        <v>26861</v>
      </c>
      <c r="J11179" s="2">
        <v>0.35139999999999999</v>
      </c>
      <c r="K11179" s="2">
        <v>2.5453000100000001</v>
      </c>
      <c r="N11179" s="2">
        <v>0.18629999999999999</v>
      </c>
      <c r="V11179" s="2">
        <v>0.99960000000000004</v>
      </c>
      <c r="X11179" s="2">
        <v>3.7720000000000002E-3</v>
      </c>
      <c r="BL11179" s="2">
        <v>0.24479999999999999</v>
      </c>
      <c r="BS11179" s="2">
        <v>1</v>
      </c>
    </row>
    <row r="11180" spans="2:71" ht="15" hidden="1" customHeight="1" x14ac:dyDescent="0.2">
      <c r="B11180" s="2">
        <v>26862</v>
      </c>
      <c r="J11180" s="2">
        <v>0.35589999999999999</v>
      </c>
      <c r="K11180" s="2">
        <v>2.54550001</v>
      </c>
      <c r="N11180" s="2">
        <v>0.18870000000000001</v>
      </c>
      <c r="V11180" s="2">
        <v>1.0004000099999999</v>
      </c>
      <c r="X11180" s="2">
        <v>3.774E-3</v>
      </c>
      <c r="BL11180" s="2">
        <v>0.24709999999999999</v>
      </c>
      <c r="BS11180" s="2">
        <v>1</v>
      </c>
    </row>
    <row r="11181" spans="2:71" ht="15" hidden="1" customHeight="1" x14ac:dyDescent="0.2">
      <c r="B11181" s="2">
        <v>26863</v>
      </c>
      <c r="J11181" s="2">
        <v>0.35909999999999997</v>
      </c>
      <c r="K11181" s="2">
        <v>2.5462000100000002</v>
      </c>
      <c r="N11181" s="2">
        <v>0.1915</v>
      </c>
      <c r="V11181" s="2">
        <v>1.0002</v>
      </c>
      <c r="X11181" s="2">
        <v>3.7729999999999999E-3</v>
      </c>
      <c r="BL11181" s="2">
        <v>0.25009999999999999</v>
      </c>
      <c r="BS11181" s="2">
        <v>1</v>
      </c>
    </row>
    <row r="11182" spans="2:71" ht="15" hidden="1" customHeight="1" x14ac:dyDescent="0.2">
      <c r="B11182" s="2">
        <v>26864</v>
      </c>
      <c r="J11182" s="2">
        <v>0.35289999999999999</v>
      </c>
      <c r="K11182" s="2">
        <v>2.5347999899999998</v>
      </c>
      <c r="N11182" s="2">
        <v>0.19070000000000001</v>
      </c>
      <c r="V11182" s="2">
        <v>1.0004000099999999</v>
      </c>
      <c r="X11182" s="2">
        <v>3.7729999999999999E-3</v>
      </c>
      <c r="BL11182" s="2">
        <v>0.24809999999999999</v>
      </c>
      <c r="BS11182" s="2">
        <v>1</v>
      </c>
    </row>
    <row r="11183" spans="2:71" ht="15" hidden="1" customHeight="1" x14ac:dyDescent="0.2">
      <c r="B11183" s="2">
        <v>26865</v>
      </c>
      <c r="J11183" s="2">
        <v>0.35420000000000001</v>
      </c>
      <c r="K11183" s="2">
        <v>2.5379999899999999</v>
      </c>
      <c r="N11183" s="2">
        <v>0.18959999999999999</v>
      </c>
      <c r="V11183" s="2">
        <v>0.99919999999999998</v>
      </c>
      <c r="X11183" s="2">
        <v>3.7620000000000002E-3</v>
      </c>
      <c r="BL11183" s="2">
        <v>0.24629999999999999</v>
      </c>
      <c r="BS11183" s="2">
        <v>1</v>
      </c>
    </row>
    <row r="11184" spans="2:71" ht="15" hidden="1" customHeight="1" x14ac:dyDescent="0.2">
      <c r="B11184" s="2">
        <v>26868</v>
      </c>
      <c r="J11184" s="2">
        <v>0.35549999999999998</v>
      </c>
      <c r="K11184" s="2">
        <v>2.53330001</v>
      </c>
      <c r="N11184" s="2">
        <v>0.18959999999999999</v>
      </c>
      <c r="V11184" s="2">
        <v>0.99919999999999998</v>
      </c>
      <c r="X11184" s="2">
        <v>3.7569999999999999E-3</v>
      </c>
      <c r="BL11184" s="2">
        <v>0.2482</v>
      </c>
      <c r="BS11184" s="2">
        <v>1</v>
      </c>
    </row>
    <row r="11185" spans="2:71" ht="15" hidden="1" customHeight="1" x14ac:dyDescent="0.2">
      <c r="B11185" s="2">
        <v>26869</v>
      </c>
      <c r="J11185" s="2">
        <v>0.35699999999999998</v>
      </c>
      <c r="K11185" s="2">
        <v>2.5234999999999999</v>
      </c>
      <c r="N11185" s="2">
        <v>0.19</v>
      </c>
      <c r="V11185" s="2">
        <v>1.0005999999999999</v>
      </c>
      <c r="X11185" s="2">
        <v>3.771E-3</v>
      </c>
      <c r="BL11185" s="2">
        <v>0.2492</v>
      </c>
      <c r="BS11185" s="2">
        <v>1</v>
      </c>
    </row>
    <row r="11186" spans="2:71" ht="15" hidden="1" customHeight="1" x14ac:dyDescent="0.2">
      <c r="B11186" s="2">
        <v>26870</v>
      </c>
      <c r="J11186" s="2">
        <v>0.35749999999999998</v>
      </c>
      <c r="K11186" s="2">
        <v>2.5049999999999999</v>
      </c>
      <c r="N11186" s="2">
        <v>0.1898</v>
      </c>
      <c r="V11186" s="2">
        <v>1.0002</v>
      </c>
      <c r="X11186" s="2">
        <v>3.7690000000000002E-3</v>
      </c>
      <c r="BL11186" s="2">
        <v>0.24909999999999999</v>
      </c>
      <c r="BS11186" s="2">
        <v>1</v>
      </c>
    </row>
    <row r="11187" spans="2:71" ht="15" hidden="1" customHeight="1" x14ac:dyDescent="0.2">
      <c r="B11187" s="2">
        <v>26871</v>
      </c>
      <c r="J11187" s="2">
        <v>0.3584</v>
      </c>
      <c r="K11187" s="2">
        <v>2.4914999899999999</v>
      </c>
      <c r="N11187" s="2">
        <v>0.19139999999999999</v>
      </c>
      <c r="V11187" s="2">
        <v>0.99980000000000002</v>
      </c>
      <c r="X11187" s="2">
        <v>3.7659999999999998E-3</v>
      </c>
      <c r="BL11187" s="2">
        <v>0.25109999999999999</v>
      </c>
      <c r="BS11187" s="2">
        <v>1</v>
      </c>
    </row>
    <row r="11188" spans="2:71" ht="15" hidden="1" customHeight="1" x14ac:dyDescent="0.2">
      <c r="B11188" s="2">
        <v>26872</v>
      </c>
      <c r="J11188" s="2">
        <v>0.3569</v>
      </c>
      <c r="K11188" s="2">
        <v>2.5054999900000001</v>
      </c>
      <c r="N11188" s="2">
        <v>0.18990000000000001</v>
      </c>
      <c r="V11188" s="2">
        <v>1.0004000099999999</v>
      </c>
      <c r="X11188" s="2">
        <v>3.7829999999999999E-3</v>
      </c>
      <c r="BL11188" s="2">
        <v>0.24959999999999999</v>
      </c>
      <c r="BS11188" s="2">
        <v>1</v>
      </c>
    </row>
    <row r="11189" spans="2:71" ht="15" hidden="1" customHeight="1" x14ac:dyDescent="0.2">
      <c r="B11189" s="2">
        <v>26875</v>
      </c>
      <c r="J11189" s="2">
        <v>0.35339999999999999</v>
      </c>
      <c r="K11189" s="2">
        <v>2.5067000099999999</v>
      </c>
      <c r="N11189" s="2">
        <v>0.18840000000000001</v>
      </c>
      <c r="V11189" s="2">
        <v>1.0009999999999999</v>
      </c>
      <c r="X11189" s="2">
        <v>3.7959999999999999E-3</v>
      </c>
      <c r="BL11189" s="2">
        <v>0.24709999999999999</v>
      </c>
      <c r="BS11189" s="2">
        <v>1</v>
      </c>
    </row>
    <row r="11190" spans="2:71" ht="15" hidden="1" customHeight="1" x14ac:dyDescent="0.2">
      <c r="B11190" s="2">
        <v>26876</v>
      </c>
      <c r="J11190" s="2">
        <v>0.35289999999999999</v>
      </c>
      <c r="K11190" s="2">
        <v>2.5155000099999998</v>
      </c>
      <c r="N11190" s="2">
        <v>0.18820000000000001</v>
      </c>
      <c r="V11190" s="2">
        <v>1.00120001</v>
      </c>
      <c r="X11190" s="2">
        <v>3.8040000000000001E-3</v>
      </c>
      <c r="BL11190" s="2">
        <v>0.24779999999999999</v>
      </c>
      <c r="BS11190" s="2">
        <v>1</v>
      </c>
    </row>
    <row r="11191" spans="2:71" ht="15" hidden="1" customHeight="1" x14ac:dyDescent="0.2">
      <c r="B11191" s="2">
        <v>26877</v>
      </c>
      <c r="J11191" s="2">
        <v>0.3528</v>
      </c>
      <c r="K11191" s="2">
        <v>2.5225000099999999</v>
      </c>
      <c r="N11191" s="2">
        <v>0.189</v>
      </c>
      <c r="V11191" s="2">
        <v>1.0016</v>
      </c>
      <c r="X11191" s="2">
        <v>3.8059999999999999E-3</v>
      </c>
      <c r="BL11191" s="2">
        <v>0.24879999999999999</v>
      </c>
      <c r="BS11191" s="2">
        <v>1</v>
      </c>
    </row>
    <row r="11192" spans="2:71" ht="15" hidden="1" customHeight="1" x14ac:dyDescent="0.2">
      <c r="B11192" s="2">
        <v>26878</v>
      </c>
      <c r="J11192" s="2">
        <v>0.3508</v>
      </c>
      <c r="K11192" s="2">
        <v>2.5194999899999999</v>
      </c>
      <c r="N11192" s="2">
        <v>0.18840000000000001</v>
      </c>
      <c r="V11192" s="2">
        <v>1.0016</v>
      </c>
      <c r="X11192" s="2">
        <v>3.7880000000000001E-3</v>
      </c>
      <c r="BL11192" s="2">
        <v>0.24759999999999999</v>
      </c>
      <c r="BS11192" s="2">
        <v>1</v>
      </c>
    </row>
    <row r="11193" spans="2:71" ht="15" hidden="1" customHeight="1" x14ac:dyDescent="0.2">
      <c r="B11193" s="2">
        <v>26879</v>
      </c>
      <c r="J11193" s="2">
        <v>0.35139999999999999</v>
      </c>
      <c r="K11193" s="2">
        <v>2.5116999999999998</v>
      </c>
      <c r="N11193" s="2">
        <v>0.18770000000000001</v>
      </c>
      <c r="V11193" s="2">
        <v>1.00120001</v>
      </c>
      <c r="X11193" s="2">
        <v>3.7759999999999998E-3</v>
      </c>
      <c r="BL11193" s="2">
        <v>0.2475</v>
      </c>
      <c r="BS11193" s="2">
        <v>1</v>
      </c>
    </row>
    <row r="11194" spans="2:71" ht="15" hidden="1" customHeight="1" x14ac:dyDescent="0.2">
      <c r="B11194" s="2">
        <v>26882</v>
      </c>
      <c r="K11194" s="2">
        <v>2.4964999899999998</v>
      </c>
      <c r="V11194" s="2">
        <v>1.0018</v>
      </c>
      <c r="BS11194" s="2">
        <v>1</v>
      </c>
    </row>
    <row r="11195" spans="2:71" ht="15" hidden="1" customHeight="1" x14ac:dyDescent="0.2">
      <c r="B11195" s="2">
        <v>26883</v>
      </c>
      <c r="J11195" s="2">
        <v>0.34960000000000002</v>
      </c>
      <c r="K11195" s="2">
        <v>2.5011999899999999</v>
      </c>
      <c r="N11195" s="2">
        <v>0.18679999999999999</v>
      </c>
      <c r="V11195" s="2">
        <v>1.0016</v>
      </c>
      <c r="X11195" s="2">
        <v>3.7780000000000001E-3</v>
      </c>
      <c r="BL11195" s="2">
        <v>0.24610000000000001</v>
      </c>
      <c r="BS11195" s="2">
        <v>1</v>
      </c>
    </row>
    <row r="11196" spans="2:71" ht="15" hidden="1" customHeight="1" x14ac:dyDescent="0.2">
      <c r="B11196" s="2">
        <v>26884</v>
      </c>
      <c r="J11196" s="2">
        <v>0.35060000000000002</v>
      </c>
      <c r="K11196" s="2">
        <v>2.5063</v>
      </c>
      <c r="N11196" s="2">
        <v>0.18709999999999999</v>
      </c>
      <c r="V11196" s="2">
        <v>1.0027999999999999</v>
      </c>
      <c r="X11196" s="2">
        <v>3.784E-3</v>
      </c>
      <c r="BL11196" s="2">
        <v>0.2465</v>
      </c>
      <c r="BS11196" s="2">
        <v>1</v>
      </c>
    </row>
    <row r="11197" spans="2:71" ht="15" hidden="1" customHeight="1" x14ac:dyDescent="0.2">
      <c r="B11197" s="2">
        <v>26885</v>
      </c>
      <c r="J11197" s="2">
        <v>0.34620000000000001</v>
      </c>
      <c r="K11197" s="2">
        <v>2.4880000099999999</v>
      </c>
      <c r="N11197" s="2">
        <v>0.18540000000000001</v>
      </c>
      <c r="V11197" s="2">
        <v>1.0024</v>
      </c>
      <c r="X11197" s="2">
        <v>3.7820000000000002E-3</v>
      </c>
      <c r="BL11197" s="2">
        <v>0.24340000000000001</v>
      </c>
      <c r="BS11197" s="2">
        <v>1</v>
      </c>
    </row>
    <row r="11198" spans="2:71" ht="15" hidden="1" customHeight="1" x14ac:dyDescent="0.2">
      <c r="B11198" s="2">
        <v>26886</v>
      </c>
      <c r="J11198" s="2">
        <v>0.34029999999999999</v>
      </c>
      <c r="K11198" s="2">
        <v>2.4843999999999999</v>
      </c>
      <c r="N11198" s="2">
        <v>0.1827</v>
      </c>
      <c r="V11198" s="2">
        <v>1.0031999899999999</v>
      </c>
      <c r="X11198" s="2">
        <v>3.784E-3</v>
      </c>
      <c r="BL11198" s="2">
        <v>0.24249999999999999</v>
      </c>
      <c r="BS11198" s="2">
        <v>1</v>
      </c>
    </row>
    <row r="11199" spans="2:71" ht="15" hidden="1" customHeight="1" x14ac:dyDescent="0.2">
      <c r="B11199" s="2">
        <v>26889</v>
      </c>
      <c r="J11199" s="2">
        <v>0.34150000000000003</v>
      </c>
      <c r="K11199" s="2">
        <v>2.4871000099999998</v>
      </c>
      <c r="N11199" s="2">
        <v>0.183</v>
      </c>
      <c r="V11199" s="2">
        <v>1.0045999999999999</v>
      </c>
      <c r="X11199" s="2">
        <v>3.7859999999999999E-3</v>
      </c>
      <c r="BL11199" s="2">
        <v>0.24349999999999999</v>
      </c>
      <c r="BS11199" s="2">
        <v>1</v>
      </c>
    </row>
    <row r="11200" spans="2:71" ht="15" hidden="1" customHeight="1" x14ac:dyDescent="0.2">
      <c r="B11200" s="2">
        <v>26890</v>
      </c>
      <c r="J11200" s="2">
        <v>0.33360000000000001</v>
      </c>
      <c r="K11200" s="2">
        <v>2.4808999900000002</v>
      </c>
      <c r="N11200" s="2">
        <v>0.17960000000000001</v>
      </c>
      <c r="V11200" s="2">
        <v>1.0044</v>
      </c>
      <c r="X11200" s="2">
        <v>3.7850000000000002E-3</v>
      </c>
      <c r="BL11200" s="2">
        <v>0.24060000000000001</v>
      </c>
      <c r="BS11200" s="2">
        <v>1</v>
      </c>
    </row>
    <row r="11201" spans="2:71" ht="15" hidden="1" customHeight="1" x14ac:dyDescent="0.2">
      <c r="B11201" s="2">
        <v>26891</v>
      </c>
      <c r="J11201" s="2">
        <v>0.3327</v>
      </c>
      <c r="K11201" s="2">
        <v>2.4772999900000001</v>
      </c>
      <c r="N11201" s="2">
        <v>0.17899999999999999</v>
      </c>
      <c r="V11201" s="2">
        <v>1.006</v>
      </c>
      <c r="X11201" s="2">
        <v>3.7910000000000001E-3</v>
      </c>
      <c r="BL11201" s="2">
        <v>0.23980000000000001</v>
      </c>
      <c r="BS11201" s="2">
        <v>1</v>
      </c>
    </row>
    <row r="11202" spans="2:71" ht="15" hidden="1" customHeight="1" x14ac:dyDescent="0.2">
      <c r="B11202" s="2">
        <v>26892</v>
      </c>
      <c r="J11202" s="2">
        <v>0.32969999999999999</v>
      </c>
      <c r="K11202" s="2">
        <v>2.4709999900000001</v>
      </c>
      <c r="N11202" s="2">
        <v>0.17749999999999999</v>
      </c>
      <c r="V11202" s="2">
        <v>1.0042</v>
      </c>
      <c r="X11202" s="2">
        <v>3.7850000000000002E-3</v>
      </c>
      <c r="BL11202" s="2">
        <v>0.23760000000000001</v>
      </c>
      <c r="BS11202" s="2">
        <v>1</v>
      </c>
    </row>
    <row r="11203" spans="2:71" ht="15" hidden="1" customHeight="1" x14ac:dyDescent="0.2">
      <c r="B11203" s="2">
        <v>26893</v>
      </c>
      <c r="J11203" s="2">
        <v>0.3306</v>
      </c>
      <c r="K11203" s="2">
        <v>2.47330001</v>
      </c>
      <c r="N11203" s="2">
        <v>0.1782</v>
      </c>
      <c r="V11203" s="2">
        <v>1.0042</v>
      </c>
      <c r="X11203" s="2">
        <v>3.7829999999999999E-3</v>
      </c>
      <c r="BL11203" s="2">
        <v>0.2387</v>
      </c>
      <c r="BS11203" s="2">
        <v>1</v>
      </c>
    </row>
    <row r="11204" spans="2:71" ht="15" hidden="1" customHeight="1" x14ac:dyDescent="0.2">
      <c r="B11204" s="2">
        <v>26896</v>
      </c>
      <c r="J11204" s="2">
        <v>0.3407</v>
      </c>
      <c r="K11204" s="2">
        <v>2.4895999999999998</v>
      </c>
      <c r="N11204" s="2">
        <v>0.18190000000000001</v>
      </c>
      <c r="V11204" s="2">
        <v>1.0042</v>
      </c>
      <c r="X11204" s="2">
        <v>3.7820000000000002E-3</v>
      </c>
      <c r="BL11204" s="2">
        <v>0.24279999999999999</v>
      </c>
      <c r="BS11204" s="2">
        <v>1</v>
      </c>
    </row>
    <row r="11205" spans="2:71" ht="15" hidden="1" customHeight="1" x14ac:dyDescent="0.2">
      <c r="B11205" s="2">
        <v>26897</v>
      </c>
      <c r="J11205" s="2">
        <v>0.33110000000000001</v>
      </c>
      <c r="K11205" s="2">
        <v>2.4824000000000002</v>
      </c>
      <c r="N11205" s="2">
        <v>0.18210000000000001</v>
      </c>
      <c r="V11205" s="2">
        <v>1.0049999999999999</v>
      </c>
      <c r="X11205" s="2">
        <v>3.7910000000000001E-3</v>
      </c>
      <c r="BL11205" s="2">
        <v>0.24199999999999999</v>
      </c>
      <c r="BS11205" s="2">
        <v>1</v>
      </c>
    </row>
    <row r="11206" spans="2:71" ht="15" hidden="1" customHeight="1" x14ac:dyDescent="0.2">
      <c r="B11206" s="2">
        <v>26898</v>
      </c>
      <c r="J11206" s="2">
        <v>0.33100000000000002</v>
      </c>
      <c r="K11206" s="2">
        <v>2.4792999899999999</v>
      </c>
      <c r="N11206" s="2">
        <v>0.18029999999999999</v>
      </c>
      <c r="V11206" s="2">
        <v>1.0054000000000001</v>
      </c>
      <c r="X11206" s="2">
        <v>3.7919999999999998E-3</v>
      </c>
      <c r="BL11206" s="2">
        <v>0.2397</v>
      </c>
      <c r="BS11206" s="2">
        <v>1</v>
      </c>
    </row>
    <row r="11207" spans="2:71" ht="15" hidden="1" customHeight="1" x14ac:dyDescent="0.2">
      <c r="B11207" s="2">
        <v>26899</v>
      </c>
      <c r="J11207" s="2">
        <v>0.3281</v>
      </c>
      <c r="K11207" s="2">
        <v>2.4688000099999998</v>
      </c>
      <c r="N11207" s="2">
        <v>0.1794</v>
      </c>
      <c r="V11207" s="2">
        <v>1.0048000100000001</v>
      </c>
      <c r="X11207" s="2">
        <v>3.7889999999999998E-3</v>
      </c>
      <c r="BL11207" s="2">
        <v>0.23799999999999999</v>
      </c>
      <c r="BS11207" s="2">
        <v>1</v>
      </c>
    </row>
    <row r="11208" spans="2:71" ht="15" hidden="1" customHeight="1" x14ac:dyDescent="0.2">
      <c r="B11208" s="2">
        <v>26900</v>
      </c>
      <c r="J11208" s="2">
        <v>0.32969999999999999</v>
      </c>
      <c r="K11208" s="2">
        <v>2.47080001</v>
      </c>
      <c r="N11208" s="2">
        <v>0.1802</v>
      </c>
      <c r="V11208" s="2">
        <v>1.0044</v>
      </c>
      <c r="X11208" s="2">
        <v>3.7880000000000001E-3</v>
      </c>
      <c r="BL11208" s="2">
        <v>0.2394</v>
      </c>
      <c r="BS11208" s="2">
        <v>1</v>
      </c>
    </row>
    <row r="11209" spans="2:71" ht="15" hidden="1" customHeight="1" x14ac:dyDescent="0.2">
      <c r="B11209" s="2">
        <v>26903</v>
      </c>
      <c r="J11209" s="2">
        <v>0.33029999999999998</v>
      </c>
      <c r="K11209" s="2">
        <v>2.47330001</v>
      </c>
      <c r="N11209" s="2">
        <v>0.17949999999999999</v>
      </c>
      <c r="V11209" s="2">
        <v>1.0045999999999999</v>
      </c>
      <c r="X11209" s="2">
        <v>3.7880000000000001E-3</v>
      </c>
      <c r="BL11209" s="2">
        <v>0.23830000000000001</v>
      </c>
      <c r="BS11209" s="2">
        <v>1</v>
      </c>
    </row>
    <row r="11210" spans="2:71" ht="15" hidden="1" customHeight="1" x14ac:dyDescent="0.2">
      <c r="B11210" s="2">
        <v>26904</v>
      </c>
      <c r="J11210" s="2">
        <v>0.32950000000000002</v>
      </c>
      <c r="K11210" s="2">
        <v>2.4700000000000002</v>
      </c>
      <c r="N11210" s="2">
        <v>0.17879999999999999</v>
      </c>
      <c r="V11210" s="2">
        <v>1.0048000100000001</v>
      </c>
      <c r="X11210" s="2">
        <v>3.7889999999999998E-3</v>
      </c>
      <c r="BL11210" s="2">
        <v>0.2374</v>
      </c>
      <c r="BS11210" s="2">
        <v>1</v>
      </c>
    </row>
    <row r="11211" spans="2:71" ht="15" hidden="1" customHeight="1" x14ac:dyDescent="0.2">
      <c r="B11211" s="2">
        <v>26905</v>
      </c>
      <c r="J11211" s="2">
        <v>0.33189999999999997</v>
      </c>
      <c r="K11211" s="2">
        <v>2.4779999899999998</v>
      </c>
      <c r="N11211" s="2">
        <v>0.1799</v>
      </c>
      <c r="V11211" s="2">
        <v>1.0049999999999999</v>
      </c>
      <c r="X11211" s="2">
        <v>3.7889999999999998E-3</v>
      </c>
      <c r="BL11211" s="2">
        <v>0.2394</v>
      </c>
      <c r="BS11211" s="2">
        <v>1</v>
      </c>
    </row>
    <row r="11212" spans="2:71" ht="15" hidden="1" customHeight="1" x14ac:dyDescent="0.2">
      <c r="B11212" s="2">
        <v>26906</v>
      </c>
      <c r="J11212" s="2">
        <v>0.33239999999999997</v>
      </c>
      <c r="K11212" s="2">
        <v>2.4698000000000002</v>
      </c>
      <c r="N11212" s="2">
        <v>0.1799</v>
      </c>
      <c r="V11212" s="2">
        <v>1.0049999999999999</v>
      </c>
      <c r="X11212" s="2">
        <v>3.7880000000000001E-3</v>
      </c>
      <c r="BL11212" s="2">
        <v>0.2394</v>
      </c>
      <c r="BS11212" s="2">
        <v>1</v>
      </c>
    </row>
    <row r="11213" spans="2:71" ht="15" hidden="1" customHeight="1" x14ac:dyDescent="0.2">
      <c r="B11213" s="2">
        <v>26907</v>
      </c>
      <c r="J11213" s="2">
        <v>0.33179999999999998</v>
      </c>
      <c r="K11213" s="2">
        <v>2.4718</v>
      </c>
      <c r="N11213" s="2">
        <v>0.17979999999999999</v>
      </c>
      <c r="V11213" s="2">
        <v>1.0054000000000001</v>
      </c>
      <c r="X11213" s="2">
        <v>3.7889999999999998E-3</v>
      </c>
      <c r="BL11213" s="2">
        <v>0.23860000000000001</v>
      </c>
      <c r="BS11213" s="2">
        <v>1</v>
      </c>
    </row>
    <row r="11214" spans="2:71" ht="15" hidden="1" customHeight="1" x14ac:dyDescent="0.2">
      <c r="B11214" s="2">
        <v>26911</v>
      </c>
      <c r="J11214" s="2">
        <v>0.33139999999999997</v>
      </c>
      <c r="K11214" s="2">
        <v>2.4541000099999999</v>
      </c>
      <c r="N11214" s="2">
        <v>0.18010000000000001</v>
      </c>
      <c r="V11214" s="2">
        <v>1.006</v>
      </c>
      <c r="X11214" s="2">
        <v>3.7910000000000001E-3</v>
      </c>
      <c r="BL11214" s="2">
        <v>0.2384</v>
      </c>
      <c r="BS11214" s="2">
        <v>1</v>
      </c>
    </row>
    <row r="11215" spans="2:71" ht="15" hidden="1" customHeight="1" x14ac:dyDescent="0.2">
      <c r="B11215" s="2">
        <v>26912</v>
      </c>
      <c r="J11215" s="2">
        <v>0.33389999999999997</v>
      </c>
      <c r="K11215" s="2">
        <v>2.4375</v>
      </c>
      <c r="N11215" s="2">
        <v>0.18160000000000001</v>
      </c>
      <c r="V11215" s="2">
        <v>1.0064</v>
      </c>
      <c r="X11215" s="2">
        <v>3.7929999999999999E-3</v>
      </c>
      <c r="BL11215" s="2">
        <v>0.2397</v>
      </c>
      <c r="BS11215" s="2">
        <v>1</v>
      </c>
    </row>
    <row r="11216" spans="2:71" ht="15" hidden="1" customHeight="1" x14ac:dyDescent="0.2">
      <c r="B11216" s="2">
        <v>26913</v>
      </c>
      <c r="J11216" s="2">
        <v>0.3332</v>
      </c>
      <c r="K11216" s="2">
        <v>2.4413999899999999</v>
      </c>
      <c r="N11216" s="2">
        <v>0.18190000000000001</v>
      </c>
      <c r="V11216" s="2">
        <v>1.0075999899999999</v>
      </c>
      <c r="X11216" s="2">
        <v>3.7980000000000002E-3</v>
      </c>
      <c r="BL11216" s="2">
        <v>0.2397</v>
      </c>
      <c r="BS11216" s="2">
        <v>1</v>
      </c>
    </row>
    <row r="11217" spans="2:71" ht="15" hidden="1" customHeight="1" x14ac:dyDescent="0.2">
      <c r="B11217" s="2">
        <v>26914</v>
      </c>
      <c r="J11217" s="2">
        <v>0.33660000000000001</v>
      </c>
      <c r="K11217" s="2">
        <v>2.4395999900000001</v>
      </c>
      <c r="N11217" s="2">
        <v>0.1812</v>
      </c>
      <c r="V11217" s="2">
        <v>1.0078</v>
      </c>
      <c r="X11217" s="2">
        <v>3.7980000000000002E-3</v>
      </c>
      <c r="BL11217" s="2">
        <v>0.2387</v>
      </c>
      <c r="BS11217" s="2">
        <v>1</v>
      </c>
    </row>
    <row r="11218" spans="2:71" ht="15" hidden="1" customHeight="1" x14ac:dyDescent="0.2">
      <c r="B11218" s="2">
        <v>26917</v>
      </c>
      <c r="J11218" s="2">
        <v>0.33489999999999998</v>
      </c>
      <c r="K11218" s="2">
        <v>2.4332999900000001</v>
      </c>
      <c r="N11218" s="2">
        <v>0.18210000000000001</v>
      </c>
      <c r="V11218" s="2">
        <v>1.0082</v>
      </c>
      <c r="X11218" s="2">
        <v>3.8E-3</v>
      </c>
      <c r="BL11218" s="2">
        <v>0.23960000000000001</v>
      </c>
      <c r="BS11218" s="2">
        <v>1</v>
      </c>
    </row>
    <row r="11219" spans="2:71" ht="15" hidden="1" customHeight="1" x14ac:dyDescent="0.2">
      <c r="B11219" s="2">
        <v>26918</v>
      </c>
      <c r="J11219" s="2">
        <v>0.33460000000000001</v>
      </c>
      <c r="K11219" s="2">
        <v>2.4329999999999998</v>
      </c>
      <c r="N11219" s="2">
        <v>0.18179999999999999</v>
      </c>
      <c r="V11219" s="2">
        <v>1.0104</v>
      </c>
      <c r="X11219" s="2">
        <v>3.8080000000000002E-3</v>
      </c>
      <c r="BL11219" s="2">
        <v>0.23960000000000001</v>
      </c>
      <c r="BS11219" s="2">
        <v>1</v>
      </c>
    </row>
    <row r="11220" spans="2:71" ht="15" hidden="1" customHeight="1" x14ac:dyDescent="0.2">
      <c r="B11220" s="2">
        <v>26919</v>
      </c>
      <c r="J11220" s="2">
        <v>0.33460000000000001</v>
      </c>
      <c r="K11220" s="2">
        <v>2.4305999900000002</v>
      </c>
      <c r="N11220" s="2">
        <v>0.18149999999999999</v>
      </c>
      <c r="V11220" s="2">
        <v>1.0098</v>
      </c>
      <c r="X11220" s="2">
        <v>3.8040000000000001E-3</v>
      </c>
      <c r="BL11220" s="2">
        <v>0.23930000000000001</v>
      </c>
      <c r="BS11220" s="2">
        <v>1</v>
      </c>
    </row>
    <row r="11221" spans="2:71" ht="15" hidden="1" customHeight="1" x14ac:dyDescent="0.2">
      <c r="B11221" s="2">
        <v>26920</v>
      </c>
      <c r="J11221" s="2">
        <v>0.33239999999999997</v>
      </c>
      <c r="K11221" s="2">
        <v>2.4338000100000001</v>
      </c>
      <c r="N11221" s="2">
        <v>0.18090000000000001</v>
      </c>
      <c r="V11221" s="2">
        <v>1.0082</v>
      </c>
      <c r="X11221" s="2">
        <v>3.797E-3</v>
      </c>
      <c r="BL11221" s="2">
        <v>0.23830000000000001</v>
      </c>
      <c r="BS11221" s="2">
        <v>1</v>
      </c>
    </row>
    <row r="11222" spans="2:71" ht="15" hidden="1" customHeight="1" x14ac:dyDescent="0.2">
      <c r="B11222" s="2">
        <v>26921</v>
      </c>
      <c r="J11222" s="2">
        <v>0.3332</v>
      </c>
      <c r="K11222" s="2">
        <v>2.4339</v>
      </c>
      <c r="N11222" s="2">
        <v>0.18110000000000001</v>
      </c>
      <c r="V11222" s="2">
        <v>1.00920001</v>
      </c>
      <c r="X11222" s="2">
        <v>3.8010000000000001E-3</v>
      </c>
      <c r="BL11222" s="2">
        <v>0.2389</v>
      </c>
      <c r="BS11222" s="2">
        <v>1</v>
      </c>
    </row>
    <row r="11223" spans="2:71" ht="15" hidden="1" customHeight="1" x14ac:dyDescent="0.2">
      <c r="B11223" s="2">
        <v>26924</v>
      </c>
      <c r="J11223" s="2">
        <v>0.3362</v>
      </c>
      <c r="K11223" s="2">
        <v>2.4352999899999999</v>
      </c>
      <c r="N11223" s="2">
        <v>0.1825</v>
      </c>
      <c r="V11223" s="2">
        <v>1.0098</v>
      </c>
      <c r="X11223" s="2">
        <v>3.8040000000000001E-3</v>
      </c>
      <c r="BL11223" s="2">
        <v>0.24030000000000001</v>
      </c>
      <c r="BS11223" s="2">
        <v>1</v>
      </c>
    </row>
    <row r="11224" spans="2:71" ht="15" hidden="1" customHeight="1" x14ac:dyDescent="0.2">
      <c r="B11224" s="2">
        <v>26925</v>
      </c>
      <c r="J11224" s="2">
        <v>0.3367</v>
      </c>
      <c r="K11224" s="2">
        <v>2.4431000100000002</v>
      </c>
      <c r="N11224" s="2">
        <v>0.183</v>
      </c>
      <c r="V11224" s="2">
        <v>1.0110000100000001</v>
      </c>
      <c r="X11224" s="2">
        <v>3.8089999999999999E-3</v>
      </c>
      <c r="BL11224" s="2">
        <v>0.2414</v>
      </c>
      <c r="BS11224" s="2">
        <v>1</v>
      </c>
    </row>
    <row r="11225" spans="2:71" ht="15" hidden="1" customHeight="1" x14ac:dyDescent="0.2">
      <c r="B11225" s="2">
        <v>26926</v>
      </c>
      <c r="J11225" s="2">
        <v>0.33510000000000001</v>
      </c>
      <c r="K11225" s="2">
        <v>2.4431999900000001</v>
      </c>
      <c r="N11225" s="2">
        <v>0.18240000000000001</v>
      </c>
      <c r="V11225" s="2">
        <v>1.01019999</v>
      </c>
      <c r="X11225" s="2">
        <v>3.8080000000000002E-3</v>
      </c>
      <c r="BL11225" s="2">
        <v>0.24030000000000001</v>
      </c>
      <c r="BS11225" s="2">
        <v>1</v>
      </c>
    </row>
    <row r="11226" spans="2:71" ht="15" hidden="1" customHeight="1" x14ac:dyDescent="0.2">
      <c r="B11226" s="2">
        <v>26927</v>
      </c>
      <c r="J11226" s="2">
        <v>0.33689999999999998</v>
      </c>
      <c r="K11226" s="2">
        <v>2.4409000000000001</v>
      </c>
      <c r="N11226" s="2">
        <v>0.18360000000000001</v>
      </c>
      <c r="V11226" s="2">
        <v>1.0078</v>
      </c>
      <c r="X11226" s="2">
        <v>3.7980000000000002E-3</v>
      </c>
      <c r="BL11226" s="2">
        <v>0.2412</v>
      </c>
      <c r="BS11226" s="2">
        <v>1</v>
      </c>
    </row>
    <row r="11227" spans="2:71" ht="15" hidden="1" customHeight="1" x14ac:dyDescent="0.2">
      <c r="B11227" s="2">
        <v>26928</v>
      </c>
      <c r="J11227" s="2">
        <v>0.33450000000000002</v>
      </c>
      <c r="K11227" s="2">
        <v>2.4419000099999999</v>
      </c>
      <c r="N11227" s="2">
        <v>0.1837</v>
      </c>
      <c r="V11227" s="2">
        <v>1.00740001</v>
      </c>
      <c r="X11227" s="2">
        <v>3.7989999999999999E-3</v>
      </c>
      <c r="BL11227" s="2">
        <v>0.24079999999999999</v>
      </c>
      <c r="BS11227" s="2">
        <v>1</v>
      </c>
    </row>
    <row r="11228" spans="2:71" ht="15" hidden="1" customHeight="1" x14ac:dyDescent="0.2">
      <c r="B11228" s="2">
        <v>26931</v>
      </c>
      <c r="J11228" s="2">
        <v>0.3352</v>
      </c>
      <c r="K11228" s="2">
        <v>2.4422000100000001</v>
      </c>
      <c r="N11228" s="2">
        <v>0.18240000000000001</v>
      </c>
      <c r="V11228" s="2">
        <v>1.008</v>
      </c>
      <c r="X11228" s="2">
        <v>3.7989999999999999E-3</v>
      </c>
      <c r="BL11228" s="2">
        <v>0.24049999999999999</v>
      </c>
      <c r="BS11228" s="2">
        <v>1</v>
      </c>
    </row>
    <row r="11229" spans="2:71" ht="15" hidden="1" customHeight="1" x14ac:dyDescent="0.2">
      <c r="B11229" s="2">
        <v>26932</v>
      </c>
      <c r="J11229" s="2">
        <v>0.33529999999999999</v>
      </c>
      <c r="K11229" s="2">
        <v>2.4409000000000001</v>
      </c>
      <c r="N11229" s="2">
        <v>0.1835</v>
      </c>
      <c r="V11229" s="2">
        <v>1.00740001</v>
      </c>
      <c r="X11229" s="2">
        <v>3.7959999999999999E-3</v>
      </c>
      <c r="BL11229" s="2">
        <v>0.2404</v>
      </c>
      <c r="BS11229" s="2">
        <v>1</v>
      </c>
    </row>
    <row r="11230" spans="2:71" ht="15" hidden="1" customHeight="1" x14ac:dyDescent="0.2">
      <c r="B11230" s="2">
        <v>26933</v>
      </c>
      <c r="J11230" s="2">
        <v>0.33500000000000002</v>
      </c>
      <c r="K11230" s="2">
        <v>2.44209999</v>
      </c>
      <c r="N11230" s="2">
        <v>0.18240000000000001</v>
      </c>
      <c r="V11230" s="2">
        <v>1.0075999899999999</v>
      </c>
      <c r="X11230" s="2">
        <v>3.797E-3</v>
      </c>
      <c r="BL11230" s="2">
        <v>0.2404</v>
      </c>
      <c r="BS11230" s="2">
        <v>1</v>
      </c>
    </row>
    <row r="11231" spans="2:71" ht="15" hidden="1" customHeight="1" x14ac:dyDescent="0.2">
      <c r="B11231" s="2">
        <v>26934</v>
      </c>
      <c r="J11231" s="2">
        <v>0.33279999999999998</v>
      </c>
      <c r="K11231" s="2">
        <v>2.43239999</v>
      </c>
      <c r="N11231" s="2">
        <v>0.18210000000000001</v>
      </c>
      <c r="V11231" s="2">
        <v>1.0054000000000001</v>
      </c>
      <c r="X11231" s="2">
        <v>3.7859999999999999E-3</v>
      </c>
      <c r="BL11231" s="2">
        <v>0.23960000000000001</v>
      </c>
      <c r="BS11231" s="2">
        <v>1</v>
      </c>
    </row>
    <row r="11232" spans="2:71" ht="15" hidden="1" customHeight="1" x14ac:dyDescent="0.2">
      <c r="B11232" s="2">
        <v>26935</v>
      </c>
      <c r="J11232" s="2">
        <v>0.33229999999999998</v>
      </c>
      <c r="K11232" s="2">
        <v>2.4279999999999999</v>
      </c>
      <c r="N11232" s="2">
        <v>0.18179999999999999</v>
      </c>
      <c r="V11232" s="2">
        <v>1.0057999900000001</v>
      </c>
      <c r="X11232" s="2">
        <v>3.7880000000000001E-3</v>
      </c>
      <c r="BL11232" s="2">
        <v>0.23930000000000001</v>
      </c>
      <c r="BS11232" s="2">
        <v>1</v>
      </c>
    </row>
    <row r="11233" spans="2:71" ht="15" hidden="1" customHeight="1" x14ac:dyDescent="0.2">
      <c r="B11233" s="2">
        <v>26938</v>
      </c>
      <c r="J11233" s="2">
        <v>0.33239999999999997</v>
      </c>
      <c r="K11233" s="2">
        <v>2.4273000100000002</v>
      </c>
      <c r="N11233" s="2">
        <v>0.18210000000000001</v>
      </c>
      <c r="V11233" s="2">
        <v>1.00560001</v>
      </c>
      <c r="X11233" s="2">
        <v>3.7880000000000001E-3</v>
      </c>
      <c r="BL11233" s="2">
        <v>0.2392</v>
      </c>
      <c r="BS11233" s="2">
        <v>1</v>
      </c>
    </row>
    <row r="11234" spans="2:71" ht="15" hidden="1" customHeight="1" x14ac:dyDescent="0.2">
      <c r="B11234" s="2">
        <v>26939</v>
      </c>
      <c r="J11234" s="2">
        <v>0.33310000000000001</v>
      </c>
      <c r="K11234" s="2">
        <v>2.4287000000000001</v>
      </c>
      <c r="N11234" s="2">
        <v>0.18279999999999999</v>
      </c>
      <c r="V11234" s="2">
        <v>1.0069999999999999</v>
      </c>
      <c r="X11234" s="2">
        <v>3.79E-3</v>
      </c>
      <c r="BL11234" s="2">
        <v>0.23949999999999999</v>
      </c>
      <c r="BS11234" s="2">
        <v>1</v>
      </c>
    </row>
    <row r="11235" spans="2:71" ht="15" hidden="1" customHeight="1" x14ac:dyDescent="0.2">
      <c r="B11235" s="2">
        <v>26940</v>
      </c>
      <c r="J11235" s="2">
        <v>0.33360000000000001</v>
      </c>
      <c r="K11235" s="2">
        <v>2.4309999900000001</v>
      </c>
      <c r="N11235" s="2">
        <v>0.1827</v>
      </c>
      <c r="V11235" s="2">
        <v>1.0069999999999999</v>
      </c>
      <c r="X11235" s="2">
        <v>3.7889999999999998E-3</v>
      </c>
      <c r="BL11235" s="2">
        <v>0.23910000000000001</v>
      </c>
      <c r="BS11235" s="2">
        <v>1</v>
      </c>
    </row>
    <row r="11236" spans="2:71" ht="15" hidden="1" customHeight="1" x14ac:dyDescent="0.2">
      <c r="B11236" s="2">
        <v>26941</v>
      </c>
      <c r="J11236" s="2">
        <v>0.33350000000000002</v>
      </c>
      <c r="K11236" s="2">
        <v>2.4286000099999998</v>
      </c>
      <c r="N11236" s="2">
        <v>0.18360000000000001</v>
      </c>
      <c r="V11236" s="2">
        <v>1.0064</v>
      </c>
      <c r="X11236" s="2">
        <v>3.7850000000000002E-3</v>
      </c>
      <c r="BL11236" s="2">
        <v>0.23899999999999999</v>
      </c>
      <c r="BS11236" s="2">
        <v>1</v>
      </c>
    </row>
    <row r="11237" spans="2:71" ht="15" hidden="1" customHeight="1" x14ac:dyDescent="0.2">
      <c r="B11237" s="2">
        <v>26942</v>
      </c>
      <c r="J11237" s="2">
        <v>0.33379999999999999</v>
      </c>
      <c r="K11237" s="2">
        <v>2.4302000100000001</v>
      </c>
      <c r="N11237" s="2">
        <v>0.183</v>
      </c>
      <c r="V11237" s="2">
        <v>1.0069999999999999</v>
      </c>
      <c r="X11237" s="2">
        <v>3.7829999999999999E-3</v>
      </c>
      <c r="BL11237" s="2">
        <v>0.23899999999999999</v>
      </c>
      <c r="BS11237" s="2">
        <v>1</v>
      </c>
    </row>
    <row r="11238" spans="2:71" ht="15" hidden="1" customHeight="1" x14ac:dyDescent="0.2">
      <c r="B11238" s="2">
        <v>26946</v>
      </c>
      <c r="J11238" s="2">
        <v>0.33350000000000002</v>
      </c>
      <c r="K11238" s="2">
        <v>2.4255999899999998</v>
      </c>
      <c r="N11238" s="2">
        <v>0.18410000000000001</v>
      </c>
      <c r="V11238" s="2">
        <v>1.00560001</v>
      </c>
      <c r="X11238" s="2">
        <v>3.777E-3</v>
      </c>
      <c r="BL11238" s="2">
        <v>0.2394</v>
      </c>
      <c r="BS11238" s="2">
        <v>1</v>
      </c>
    </row>
    <row r="11239" spans="2:71" ht="15" hidden="1" customHeight="1" x14ac:dyDescent="0.2">
      <c r="B11239" s="2">
        <v>26947</v>
      </c>
      <c r="J11239" s="2">
        <v>0.33389999999999997</v>
      </c>
      <c r="K11239" s="2">
        <v>2.4307999900000001</v>
      </c>
      <c r="N11239" s="2">
        <v>0.184</v>
      </c>
      <c r="V11239" s="2">
        <v>1.0044</v>
      </c>
      <c r="X11239" s="2">
        <v>3.7720000000000002E-3</v>
      </c>
      <c r="BL11239" s="2">
        <v>0.2397</v>
      </c>
      <c r="BS11239" s="2">
        <v>1</v>
      </c>
    </row>
    <row r="11240" spans="2:71" ht="15" hidden="1" customHeight="1" x14ac:dyDescent="0.2">
      <c r="B11240" s="2">
        <v>26948</v>
      </c>
      <c r="J11240" s="2">
        <v>0.33429999999999999</v>
      </c>
      <c r="K11240" s="2">
        <v>2.4347000099999998</v>
      </c>
      <c r="N11240" s="2">
        <v>0.18540000000000001</v>
      </c>
      <c r="V11240" s="2">
        <v>1.0038</v>
      </c>
      <c r="X11240" s="2">
        <v>3.7720000000000002E-3</v>
      </c>
      <c r="BL11240" s="2">
        <v>0.2412</v>
      </c>
      <c r="BS11240" s="2">
        <v>1</v>
      </c>
    </row>
    <row r="11241" spans="2:71" ht="15" hidden="1" customHeight="1" x14ac:dyDescent="0.2">
      <c r="B11241" s="2">
        <v>26949</v>
      </c>
      <c r="J11241" s="2">
        <v>0.3337</v>
      </c>
      <c r="K11241" s="2">
        <v>2.4336000100000001</v>
      </c>
      <c r="N11241" s="2">
        <v>0.18429999999999999</v>
      </c>
      <c r="V11241" s="2">
        <v>1.0027999999999999</v>
      </c>
      <c r="X11241" s="2">
        <v>3.7680000000000001E-3</v>
      </c>
      <c r="BL11241" s="2">
        <v>0.24079999999999999</v>
      </c>
      <c r="BS11241" s="2">
        <v>1</v>
      </c>
    </row>
    <row r="11242" spans="2:71" ht="15" hidden="1" customHeight="1" x14ac:dyDescent="0.2">
      <c r="B11242" s="2">
        <v>26952</v>
      </c>
      <c r="J11242" s="2">
        <v>0.33200000000000002</v>
      </c>
      <c r="K11242" s="2">
        <v>2.4359000000000002</v>
      </c>
      <c r="N11242" s="2">
        <v>0.18340000000000001</v>
      </c>
      <c r="V11242" s="2">
        <v>1.00120001</v>
      </c>
      <c r="X11242" s="2">
        <v>3.7590000000000002E-3</v>
      </c>
      <c r="BL11242" s="2">
        <v>0.2392</v>
      </c>
      <c r="BS11242" s="2">
        <v>1</v>
      </c>
    </row>
    <row r="11243" spans="2:71" ht="15" hidden="1" customHeight="1" x14ac:dyDescent="0.2">
      <c r="B11243" s="2">
        <v>26953</v>
      </c>
      <c r="J11243" s="2">
        <v>0.33229999999999998</v>
      </c>
      <c r="K11243" s="2">
        <v>2.43849999</v>
      </c>
      <c r="N11243" s="2">
        <v>0.18390000000000001</v>
      </c>
      <c r="V11243" s="2">
        <v>1.0002</v>
      </c>
      <c r="X11243" s="2">
        <v>3.7550000000000001E-3</v>
      </c>
      <c r="BL11243" s="2">
        <v>0.24010000000000001</v>
      </c>
      <c r="BS11243" s="2">
        <v>1</v>
      </c>
    </row>
    <row r="11244" spans="2:71" ht="15" hidden="1" customHeight="1" x14ac:dyDescent="0.2">
      <c r="B11244" s="2">
        <v>26954</v>
      </c>
      <c r="J11244" s="2">
        <v>0.33329999999999999</v>
      </c>
      <c r="K11244" s="2">
        <v>2.4557000100000002</v>
      </c>
      <c r="N11244" s="2">
        <v>0.1852</v>
      </c>
      <c r="V11244" s="2">
        <v>1.0007999999999999</v>
      </c>
      <c r="X11244" s="2">
        <v>3.7580000000000001E-3</v>
      </c>
      <c r="BL11244" s="2">
        <v>0.24149999999999999</v>
      </c>
      <c r="BS11244" s="2">
        <v>1</v>
      </c>
    </row>
    <row r="11245" spans="2:71" ht="15" hidden="1" customHeight="1" x14ac:dyDescent="0.2">
      <c r="B11245" s="2">
        <v>26955</v>
      </c>
      <c r="J11245" s="2">
        <v>0.33229999999999998</v>
      </c>
      <c r="K11245" s="2">
        <v>2.4440000099999999</v>
      </c>
      <c r="N11245" s="2">
        <v>0.1847</v>
      </c>
      <c r="V11245" s="2">
        <v>0.99980000000000002</v>
      </c>
      <c r="X11245" s="2">
        <v>3.7559999999999998E-3</v>
      </c>
      <c r="BL11245" s="2">
        <v>0.2407</v>
      </c>
      <c r="BS11245" s="2">
        <v>1</v>
      </c>
    </row>
    <row r="11246" spans="2:71" ht="15" hidden="1" customHeight="1" x14ac:dyDescent="0.2">
      <c r="B11246" s="2">
        <v>26956</v>
      </c>
      <c r="J11246" s="2">
        <v>0.33</v>
      </c>
      <c r="K11246" s="2">
        <v>2.4338000100000001</v>
      </c>
      <c r="N11246" s="2">
        <v>0.1835</v>
      </c>
      <c r="V11246" s="2">
        <v>0.99839999999999995</v>
      </c>
      <c r="X11246" s="2">
        <v>3.7490000000000002E-3</v>
      </c>
      <c r="BL11246" s="2">
        <v>0.24010000000000001</v>
      </c>
      <c r="BS11246" s="2">
        <v>1</v>
      </c>
    </row>
    <row r="11247" spans="2:71" ht="15" hidden="1" customHeight="1" x14ac:dyDescent="0.2">
      <c r="B11247" s="2">
        <v>26959</v>
      </c>
      <c r="J11247" s="2">
        <v>0.32979999999999998</v>
      </c>
      <c r="K11247" s="2">
        <v>2.4346000000000001</v>
      </c>
      <c r="N11247" s="2">
        <v>0.1835</v>
      </c>
      <c r="V11247" s="2">
        <v>0.998</v>
      </c>
      <c r="X11247" s="2">
        <v>3.7469999999999999E-3</v>
      </c>
      <c r="BL11247" s="2">
        <v>0.24049999999999999</v>
      </c>
      <c r="BS11247" s="2">
        <v>1</v>
      </c>
    </row>
    <row r="11248" spans="2:71" ht="15" hidden="1" customHeight="1" x14ac:dyDescent="0.2">
      <c r="B11248" s="2">
        <v>26960</v>
      </c>
      <c r="J11248" s="2">
        <v>0.33100000000000002</v>
      </c>
      <c r="K11248" s="2">
        <v>2.4374000100000002</v>
      </c>
      <c r="N11248" s="2">
        <v>0.18490000000000001</v>
      </c>
      <c r="V11248" s="2">
        <v>0.99660000000000004</v>
      </c>
      <c r="X11248" s="2">
        <v>3.7420000000000001E-3</v>
      </c>
      <c r="BL11248" s="2">
        <v>0.24260000000000001</v>
      </c>
      <c r="BS11248" s="2">
        <v>1</v>
      </c>
    </row>
    <row r="11249" spans="2:71" ht="15" hidden="1" customHeight="1" x14ac:dyDescent="0.2">
      <c r="B11249" s="2">
        <v>26961</v>
      </c>
      <c r="J11249" s="2">
        <v>0.32969999999999999</v>
      </c>
      <c r="K11249" s="2">
        <v>2.4311000100000002</v>
      </c>
      <c r="N11249" s="2">
        <v>0.1842</v>
      </c>
      <c r="V11249" s="2">
        <v>0.99519999999999997</v>
      </c>
      <c r="X11249" s="2">
        <v>3.7369999999999999E-3</v>
      </c>
      <c r="BL11249" s="2">
        <v>0.2414</v>
      </c>
      <c r="BS11249" s="2">
        <v>1</v>
      </c>
    </row>
    <row r="11250" spans="2:71" ht="15" hidden="1" customHeight="1" x14ac:dyDescent="0.2">
      <c r="B11250" s="2">
        <v>26962</v>
      </c>
      <c r="J11250" s="2">
        <v>0.32840000000000003</v>
      </c>
      <c r="K11250" s="2">
        <v>2.42609999</v>
      </c>
      <c r="N11250" s="2">
        <v>0.18290000000000001</v>
      </c>
      <c r="V11250" s="2">
        <v>0.99299999999999999</v>
      </c>
      <c r="X11250" s="2">
        <v>3.7269999999999998E-3</v>
      </c>
      <c r="BL11250" s="2">
        <v>0.24030000000000001</v>
      </c>
      <c r="BS11250" s="2">
        <v>1</v>
      </c>
    </row>
    <row r="11251" spans="2:71" ht="15" hidden="1" customHeight="1" x14ac:dyDescent="0.2">
      <c r="B11251" s="2">
        <v>26963</v>
      </c>
      <c r="J11251" s="2">
        <v>0.32550000000000001</v>
      </c>
      <c r="K11251" s="2">
        <v>2.4225000099999998</v>
      </c>
      <c r="N11251" s="2">
        <v>0.18099999999999999</v>
      </c>
      <c r="V11251" s="2">
        <v>0.99460000000000004</v>
      </c>
      <c r="X11251" s="2">
        <v>3.7309999999999999E-3</v>
      </c>
      <c r="BL11251" s="2">
        <v>0.2379</v>
      </c>
      <c r="BS11251" s="2">
        <v>1</v>
      </c>
    </row>
    <row r="11252" spans="2:71" ht="15" hidden="1" customHeight="1" x14ac:dyDescent="0.2">
      <c r="B11252" s="2">
        <v>26966</v>
      </c>
      <c r="J11252" s="2">
        <v>0.32200000000000001</v>
      </c>
      <c r="K11252" s="2">
        <v>2.4158000099999999</v>
      </c>
      <c r="N11252" s="2">
        <v>0.1807</v>
      </c>
      <c r="V11252" s="2">
        <v>0.99639999999999995</v>
      </c>
      <c r="X11252" s="2">
        <v>3.7369999999999999E-3</v>
      </c>
      <c r="BL11252" s="2">
        <v>0.2379</v>
      </c>
      <c r="BS11252" s="2">
        <v>1</v>
      </c>
    </row>
    <row r="11253" spans="2:71" ht="15" hidden="1" customHeight="1" x14ac:dyDescent="0.2">
      <c r="B11253" s="2">
        <v>26967</v>
      </c>
      <c r="J11253" s="2">
        <v>0.32179999999999997</v>
      </c>
      <c r="K11253" s="2">
        <v>2.4255000099999999</v>
      </c>
      <c r="N11253" s="2">
        <v>0.17949999999999999</v>
      </c>
      <c r="V11253" s="2">
        <v>0.99680000000000002</v>
      </c>
      <c r="X11253" s="2">
        <v>3.735E-3</v>
      </c>
      <c r="BL11253" s="2">
        <v>0.23799999999999999</v>
      </c>
      <c r="BS11253" s="2">
        <v>1</v>
      </c>
    </row>
    <row r="11254" spans="2:71" ht="15" hidden="1" customHeight="1" x14ac:dyDescent="0.2">
      <c r="B11254" s="2">
        <v>26968</v>
      </c>
      <c r="J11254" s="2">
        <v>0.3226</v>
      </c>
      <c r="K11254" s="2">
        <v>2.4367999999999999</v>
      </c>
      <c r="N11254" s="2">
        <v>0.18060000000000001</v>
      </c>
      <c r="V11254" s="2">
        <v>0.999</v>
      </c>
      <c r="X11254" s="2">
        <v>3.7429999999999998E-3</v>
      </c>
      <c r="BL11254" s="2">
        <v>0.2394</v>
      </c>
      <c r="BS11254" s="2">
        <v>1</v>
      </c>
    </row>
    <row r="11255" spans="2:71" ht="15" hidden="1" customHeight="1" x14ac:dyDescent="0.2">
      <c r="B11255" s="2">
        <v>26969</v>
      </c>
      <c r="J11255" s="2">
        <v>0.32269999999999999</v>
      </c>
      <c r="K11255" s="2">
        <v>2.4348000000000001</v>
      </c>
      <c r="N11255" s="2">
        <v>0.18060000000000001</v>
      </c>
      <c r="V11255" s="2">
        <v>0.99960000000000004</v>
      </c>
      <c r="X11255" s="2">
        <v>3.7009999999999999E-3</v>
      </c>
      <c r="BL11255" s="2">
        <v>0.23910000000000001</v>
      </c>
      <c r="BS11255" s="2">
        <v>1</v>
      </c>
    </row>
    <row r="11256" spans="2:71" ht="15" hidden="1" customHeight="1" x14ac:dyDescent="0.2">
      <c r="B11256" s="2">
        <v>26970</v>
      </c>
      <c r="J11256" s="2">
        <v>0.32379999999999998</v>
      </c>
      <c r="K11256" s="2">
        <v>2.42629999</v>
      </c>
      <c r="N11256" s="2">
        <v>0.17979999999999999</v>
      </c>
      <c r="V11256" s="2">
        <v>0.99660000000000004</v>
      </c>
      <c r="X11256" s="2">
        <v>3.6159999999999999E-3</v>
      </c>
      <c r="BL11256" s="2">
        <v>0.2382</v>
      </c>
      <c r="BS11256" s="2">
        <v>1</v>
      </c>
    </row>
    <row r="11257" spans="2:71" ht="15" hidden="1" customHeight="1" x14ac:dyDescent="0.2">
      <c r="B11257" s="2">
        <v>26973</v>
      </c>
      <c r="J11257" s="2">
        <v>0.32229999999999998</v>
      </c>
      <c r="K11257" s="2">
        <v>2.4246999900000001</v>
      </c>
      <c r="N11257" s="2">
        <v>0.17949999999999999</v>
      </c>
      <c r="V11257" s="2">
        <v>0.99739999999999995</v>
      </c>
      <c r="X11257" s="2">
        <v>3.6259999999999999E-3</v>
      </c>
      <c r="BL11257" s="2">
        <v>0.2379</v>
      </c>
      <c r="BS11257" s="2">
        <v>1</v>
      </c>
    </row>
    <row r="11258" spans="2:71" ht="15" hidden="1" customHeight="1" x14ac:dyDescent="0.2">
      <c r="B11258" s="2">
        <v>26974</v>
      </c>
      <c r="J11258" s="2">
        <v>0.32140000000000002</v>
      </c>
      <c r="K11258" s="2">
        <v>2.4187000099999998</v>
      </c>
      <c r="N11258" s="2">
        <v>0.17799999999999999</v>
      </c>
      <c r="V11258" s="2">
        <v>0.99719999999999998</v>
      </c>
      <c r="X11258" s="2">
        <v>3.6259999999999999E-3</v>
      </c>
      <c r="BL11258" s="2">
        <v>0.2351</v>
      </c>
      <c r="BS11258" s="2">
        <v>1</v>
      </c>
    </row>
    <row r="11259" spans="2:71" ht="15" hidden="1" customHeight="1" x14ac:dyDescent="0.2">
      <c r="B11259" s="2">
        <v>26975</v>
      </c>
      <c r="J11259" s="2">
        <v>0.32079999999999997</v>
      </c>
      <c r="K11259" s="2">
        <v>2.4196000099999999</v>
      </c>
      <c r="N11259" s="2">
        <v>0.17710000000000001</v>
      </c>
      <c r="V11259" s="2">
        <v>0.99819999999999998</v>
      </c>
      <c r="X11259" s="2">
        <v>3.6289999999999998E-3</v>
      </c>
      <c r="BL11259" s="2">
        <v>0.23400000000000001</v>
      </c>
      <c r="BS11259" s="2">
        <v>1</v>
      </c>
    </row>
    <row r="11260" spans="2:71" ht="15" hidden="1" customHeight="1" x14ac:dyDescent="0.2">
      <c r="B11260" s="2">
        <v>26976</v>
      </c>
      <c r="J11260" s="2">
        <v>0.3201</v>
      </c>
      <c r="K11260" s="2">
        <v>2.41389999</v>
      </c>
      <c r="N11260" s="2">
        <v>0.17660000000000001</v>
      </c>
      <c r="V11260" s="2">
        <v>0.998</v>
      </c>
      <c r="X11260" s="2">
        <v>3.627E-3</v>
      </c>
      <c r="BL11260" s="2">
        <v>0.23269999999999999</v>
      </c>
      <c r="BS11260" s="2">
        <v>1</v>
      </c>
    </row>
    <row r="11261" spans="2:71" ht="15" hidden="1" customHeight="1" x14ac:dyDescent="0.2">
      <c r="B11261" s="2">
        <v>26977</v>
      </c>
      <c r="J11261" s="2">
        <v>0.31879999999999997</v>
      </c>
      <c r="K11261" s="2">
        <v>2.39860001</v>
      </c>
      <c r="N11261" s="2">
        <v>0.17610000000000001</v>
      </c>
      <c r="V11261" s="2">
        <v>0.99839999999999995</v>
      </c>
      <c r="X11261" s="2">
        <v>3.627E-3</v>
      </c>
      <c r="BL11261" s="2">
        <v>0.23119999999999999</v>
      </c>
      <c r="BS11261" s="2">
        <v>1</v>
      </c>
    </row>
    <row r="11262" spans="2:71" ht="15" hidden="1" customHeight="1" x14ac:dyDescent="0.2">
      <c r="B11262" s="2">
        <v>26981</v>
      </c>
      <c r="J11262" s="2">
        <v>0.31440000000000001</v>
      </c>
      <c r="K11262" s="2">
        <v>2.3934000100000001</v>
      </c>
      <c r="N11262" s="2">
        <v>0.1744</v>
      </c>
      <c r="V11262" s="2">
        <v>1.0004000099999999</v>
      </c>
      <c r="X11262" s="2">
        <v>3.5720000000000001E-3</v>
      </c>
      <c r="BL11262" s="2">
        <v>0.22950000000000001</v>
      </c>
      <c r="BS11262" s="2">
        <v>1</v>
      </c>
    </row>
    <row r="11263" spans="2:71" ht="15" hidden="1" customHeight="1" x14ac:dyDescent="0.2">
      <c r="B11263" s="2">
        <v>26982</v>
      </c>
      <c r="J11263" s="2">
        <v>0.31809999999999999</v>
      </c>
      <c r="K11263" s="2">
        <v>2.4018000100000001</v>
      </c>
      <c r="N11263" s="2">
        <v>0.17519999999999999</v>
      </c>
      <c r="V11263" s="2">
        <v>1.0018</v>
      </c>
      <c r="X11263" s="2">
        <v>3.571E-3</v>
      </c>
      <c r="BL11263" s="2">
        <v>0.2291</v>
      </c>
      <c r="BS11263" s="2">
        <v>1</v>
      </c>
    </row>
    <row r="11264" spans="2:71" ht="15" hidden="1" customHeight="1" x14ac:dyDescent="0.2">
      <c r="B11264" s="2">
        <v>26983</v>
      </c>
      <c r="J11264" s="2">
        <v>0.31480000000000002</v>
      </c>
      <c r="K11264" s="2">
        <v>2.3860000100000001</v>
      </c>
      <c r="V11264" s="2">
        <v>0.99980000000000002</v>
      </c>
      <c r="X11264" s="2">
        <v>3.5690000000000001E-3</v>
      </c>
      <c r="BL11264" s="2">
        <v>0.23169999999999999</v>
      </c>
      <c r="BS11264" s="2">
        <v>1</v>
      </c>
    </row>
    <row r="11265" spans="2:71" ht="15" hidden="1" customHeight="1" x14ac:dyDescent="0.2">
      <c r="B11265" s="2">
        <v>26984</v>
      </c>
      <c r="J11265" s="2">
        <v>0.31469999999999998</v>
      </c>
      <c r="K11265" s="2">
        <v>2.3847999899999999</v>
      </c>
      <c r="N11265" s="2">
        <v>0.18029999999999999</v>
      </c>
      <c r="V11265" s="2">
        <v>0.99939999999999996</v>
      </c>
      <c r="X11265" s="2">
        <v>3.568E-3</v>
      </c>
      <c r="BL11265" s="2">
        <v>0.23050000000000001</v>
      </c>
      <c r="BS11265" s="2">
        <v>1</v>
      </c>
    </row>
    <row r="11266" spans="2:71" ht="15" hidden="1" customHeight="1" x14ac:dyDescent="0.2">
      <c r="B11266" s="2">
        <v>26987</v>
      </c>
      <c r="J11266" s="2">
        <v>0.31569999999999998</v>
      </c>
      <c r="K11266" s="2">
        <v>2.3851999899999998</v>
      </c>
      <c r="N11266" s="2">
        <v>0.18210000000000001</v>
      </c>
      <c r="V11266" s="2">
        <v>0.99760000000000004</v>
      </c>
      <c r="X11266" s="2">
        <v>3.5620000000000001E-3</v>
      </c>
      <c r="BL11266" s="2">
        <v>0.22989999999999999</v>
      </c>
      <c r="BS11266" s="2">
        <v>1</v>
      </c>
    </row>
    <row r="11267" spans="2:71" ht="15" hidden="1" customHeight="1" x14ac:dyDescent="0.2">
      <c r="B11267" s="2">
        <v>26988</v>
      </c>
      <c r="J11267" s="2">
        <v>0.3145</v>
      </c>
      <c r="K11267" s="2">
        <v>2.3872</v>
      </c>
      <c r="N11267" s="2">
        <v>0.1822</v>
      </c>
      <c r="V11267" s="2">
        <v>0.99839999999999995</v>
      </c>
      <c r="X11267" s="2">
        <v>3.5630000000000002E-3</v>
      </c>
      <c r="BL11267" s="2">
        <v>0.2301</v>
      </c>
      <c r="BS11267" s="2">
        <v>1</v>
      </c>
    </row>
    <row r="11268" spans="2:71" ht="15" hidden="1" customHeight="1" x14ac:dyDescent="0.2">
      <c r="B11268" s="2">
        <v>26989</v>
      </c>
      <c r="J11268" s="2">
        <v>0.31290000000000001</v>
      </c>
      <c r="K11268" s="2">
        <v>2.3851999899999998</v>
      </c>
      <c r="N11268" s="2">
        <v>0.18</v>
      </c>
      <c r="V11268" s="2">
        <v>0.99719999999999998</v>
      </c>
      <c r="X11268" s="2">
        <v>3.5609999999999999E-3</v>
      </c>
      <c r="BL11268" s="2">
        <v>0.22720000000000001</v>
      </c>
      <c r="BS11268" s="2">
        <v>1</v>
      </c>
    </row>
    <row r="11269" spans="2:71" ht="15" hidden="1" customHeight="1" x14ac:dyDescent="0.2">
      <c r="B11269" s="2">
        <v>26990</v>
      </c>
      <c r="J11269" s="2">
        <v>0.31219999999999998</v>
      </c>
      <c r="K11269" s="2">
        <v>2.37630001</v>
      </c>
      <c r="N11269" s="2">
        <v>0.17780000000000001</v>
      </c>
      <c r="V11269" s="2">
        <v>0.99719999999999998</v>
      </c>
      <c r="X11269" s="2">
        <v>3.558E-3</v>
      </c>
      <c r="BL11269" s="2">
        <v>0.22539999999999999</v>
      </c>
      <c r="BS11269" s="2">
        <v>1</v>
      </c>
    </row>
    <row r="11270" spans="2:71" ht="15" hidden="1" customHeight="1" x14ac:dyDescent="0.2">
      <c r="B11270" s="2">
        <v>26991</v>
      </c>
      <c r="J11270" s="2">
        <v>0.31</v>
      </c>
      <c r="K11270" s="2">
        <v>2.3413000099999999</v>
      </c>
      <c r="N11270" s="2">
        <v>0.1769</v>
      </c>
      <c r="V11270" s="2">
        <v>0.99819999999999998</v>
      </c>
      <c r="X11270" s="2">
        <v>3.558E-3</v>
      </c>
      <c r="BL11270" s="2">
        <v>0.22459999999999999</v>
      </c>
      <c r="BS11270" s="2">
        <v>1</v>
      </c>
    </row>
    <row r="11271" spans="2:71" ht="15" hidden="1" customHeight="1" x14ac:dyDescent="0.2">
      <c r="B11271" s="2">
        <v>26994</v>
      </c>
      <c r="J11271" s="2">
        <v>0.31140000000000001</v>
      </c>
      <c r="K11271" s="2">
        <v>2.3425999900000001</v>
      </c>
      <c r="N11271" s="2">
        <v>0.17780000000000001</v>
      </c>
      <c r="V11271" s="2">
        <v>0.99960000000000004</v>
      </c>
      <c r="X11271" s="2">
        <v>3.5669999999999999E-3</v>
      </c>
      <c r="BL11271" s="2">
        <v>0.22509999999999999</v>
      </c>
      <c r="BS11271" s="2">
        <v>1</v>
      </c>
    </row>
    <row r="11272" spans="2:71" ht="15" hidden="1" customHeight="1" x14ac:dyDescent="0.2">
      <c r="B11272" s="2">
        <v>26995</v>
      </c>
      <c r="J11272" s="2">
        <v>0.31219999999999998</v>
      </c>
      <c r="K11272" s="2">
        <v>2.3596000099999999</v>
      </c>
      <c r="N11272" s="2">
        <v>0.1782</v>
      </c>
      <c r="V11272" s="2">
        <v>1.0005999999999999</v>
      </c>
      <c r="X11272" s="2">
        <v>3.5739999999999999E-3</v>
      </c>
      <c r="BL11272" s="2">
        <v>0.2266</v>
      </c>
      <c r="BS11272" s="2">
        <v>1</v>
      </c>
    </row>
    <row r="11273" spans="2:71" ht="15" hidden="1" customHeight="1" x14ac:dyDescent="0.2">
      <c r="B11273" s="2">
        <v>26996</v>
      </c>
      <c r="J11273" s="2">
        <v>0.31290000000000001</v>
      </c>
      <c r="K11273" s="2">
        <v>2.3364999900000001</v>
      </c>
      <c r="N11273" s="2">
        <v>0.17780000000000001</v>
      </c>
      <c r="V11273" s="2">
        <v>1.0002</v>
      </c>
      <c r="X11273" s="2">
        <v>3.5760000000000002E-3</v>
      </c>
      <c r="BL11273" s="2">
        <v>0.22600000000000001</v>
      </c>
      <c r="BS11273" s="2">
        <v>1</v>
      </c>
    </row>
    <row r="11274" spans="2:71" ht="15" hidden="1" customHeight="1" x14ac:dyDescent="0.2">
      <c r="B11274" s="2">
        <v>26997</v>
      </c>
      <c r="J11274" s="2">
        <v>0.31159999999999999</v>
      </c>
      <c r="K11274" s="2">
        <v>2.3377000099999998</v>
      </c>
      <c r="N11274" s="2">
        <v>0.17810000000000001</v>
      </c>
      <c r="V11274" s="2">
        <v>0.99860000000000004</v>
      </c>
      <c r="X11274" s="2">
        <v>3.5660000000000002E-3</v>
      </c>
      <c r="BL11274" s="2">
        <v>0.22589999999999999</v>
      </c>
      <c r="BS11274" s="2">
        <v>1</v>
      </c>
    </row>
    <row r="11275" spans="2:71" ht="15" hidden="1" customHeight="1" x14ac:dyDescent="0.2">
      <c r="B11275" s="2">
        <v>26998</v>
      </c>
      <c r="J11275" s="2">
        <v>0.31190000000000001</v>
      </c>
      <c r="K11275" s="2">
        <v>2.3436999900000002</v>
      </c>
      <c r="N11275" s="2">
        <v>0.17879999999999999</v>
      </c>
      <c r="V11275" s="2">
        <v>1</v>
      </c>
      <c r="X11275" s="2">
        <v>3.5720000000000001E-3</v>
      </c>
      <c r="BL11275" s="2">
        <v>0.22620000000000001</v>
      </c>
      <c r="BS11275" s="2">
        <v>1</v>
      </c>
    </row>
    <row r="11276" spans="2:71" ht="15" hidden="1" customHeight="1" x14ac:dyDescent="0.2">
      <c r="B11276" s="2">
        <v>27001</v>
      </c>
      <c r="J11276" s="2">
        <v>0.31240000000000001</v>
      </c>
      <c r="K11276" s="2">
        <v>2.34240001</v>
      </c>
      <c r="N11276" s="2">
        <v>0.17860000000000001</v>
      </c>
      <c r="V11276" s="2">
        <v>1.0007999999999999</v>
      </c>
      <c r="X11276" s="2">
        <v>3.5739999999999999E-3</v>
      </c>
      <c r="BL11276" s="2">
        <v>0.2248</v>
      </c>
      <c r="BS11276" s="2">
        <v>1</v>
      </c>
    </row>
    <row r="11277" spans="2:71" ht="15" hidden="1" customHeight="1" x14ac:dyDescent="0.2">
      <c r="B11277" s="2">
        <v>27002</v>
      </c>
      <c r="J11277" s="2">
        <v>0.31190000000000001</v>
      </c>
      <c r="K11277" s="2">
        <v>2.3369</v>
      </c>
      <c r="N11277" s="2">
        <v>0.17760000000000001</v>
      </c>
      <c r="V11277" s="2">
        <v>1.0005999999999999</v>
      </c>
      <c r="X11277" s="2">
        <v>3.5729999999999998E-3</v>
      </c>
      <c r="BL11277" s="2">
        <v>0.2223</v>
      </c>
      <c r="BS11277" s="2">
        <v>1</v>
      </c>
    </row>
    <row r="11278" spans="2:71" ht="15" hidden="1" customHeight="1" x14ac:dyDescent="0.2">
      <c r="B11278" s="2">
        <v>27003</v>
      </c>
      <c r="J11278" s="2">
        <v>0.31259999999999999</v>
      </c>
      <c r="K11278" s="2">
        <v>2.3377000099999998</v>
      </c>
      <c r="N11278" s="2">
        <v>0.1772</v>
      </c>
      <c r="V11278" s="2">
        <v>1</v>
      </c>
      <c r="X11278" s="2">
        <v>3.571E-3</v>
      </c>
      <c r="BL11278" s="2">
        <v>0.22239999999999999</v>
      </c>
      <c r="BS11278" s="2">
        <v>1</v>
      </c>
    </row>
    <row r="11279" spans="2:71" ht="15" hidden="1" customHeight="1" x14ac:dyDescent="0.2">
      <c r="B11279" s="2">
        <v>27004</v>
      </c>
      <c r="J11279" s="2">
        <v>0.31459999999999999</v>
      </c>
      <c r="K11279" s="2">
        <v>2.3377000099999998</v>
      </c>
      <c r="N11279" s="2">
        <v>0.17760000000000001</v>
      </c>
      <c r="V11279" s="2">
        <v>1.0002</v>
      </c>
      <c r="X11279" s="2">
        <v>3.5720000000000001E-3</v>
      </c>
      <c r="BL11279" s="2">
        <v>0.2233</v>
      </c>
      <c r="BS11279" s="2">
        <v>1</v>
      </c>
    </row>
    <row r="11280" spans="2:71" ht="15" hidden="1" customHeight="1" x14ac:dyDescent="0.2">
      <c r="B11280" s="2">
        <v>27005</v>
      </c>
      <c r="J11280" s="2">
        <v>0.31509999999999999</v>
      </c>
      <c r="K11280" s="2">
        <v>2.3282000100000002</v>
      </c>
      <c r="N11280" s="2">
        <v>0.17799999999999999</v>
      </c>
      <c r="V11280" s="2">
        <v>1.0007999999999999</v>
      </c>
      <c r="X11280" s="2">
        <v>3.5739999999999999E-3</v>
      </c>
      <c r="BL11280" s="2">
        <v>0.22270000000000001</v>
      </c>
      <c r="BS11280" s="2">
        <v>1</v>
      </c>
    </row>
    <row r="11281" spans="2:71" ht="15" hidden="1" customHeight="1" x14ac:dyDescent="0.2">
      <c r="B11281" s="2">
        <v>27008</v>
      </c>
      <c r="J11281" s="2">
        <v>0.31330000000000002</v>
      </c>
      <c r="K11281" s="2">
        <v>2.31380001</v>
      </c>
      <c r="N11281" s="2">
        <v>0.17699999999999999</v>
      </c>
      <c r="V11281" s="2">
        <v>1.0002</v>
      </c>
      <c r="X11281" s="2">
        <v>3.5720000000000001E-3</v>
      </c>
      <c r="BL11281" s="2">
        <v>0.22090000000000001</v>
      </c>
      <c r="BS11281" s="2">
        <v>1</v>
      </c>
    </row>
    <row r="11282" spans="2:71" ht="15" hidden="1" customHeight="1" x14ac:dyDescent="0.2">
      <c r="B11282" s="2">
        <v>27009</v>
      </c>
      <c r="J11282" s="2">
        <v>0.31330000000000002</v>
      </c>
      <c r="K11282" s="2">
        <v>2.3084999900000001</v>
      </c>
      <c r="N11282" s="2">
        <v>0.1769</v>
      </c>
      <c r="V11282" s="2">
        <v>1.0002</v>
      </c>
      <c r="X11282" s="2">
        <v>3.5720000000000001E-3</v>
      </c>
      <c r="BL11282" s="2">
        <v>0.22120000000000001</v>
      </c>
      <c r="BS11282" s="2">
        <v>1</v>
      </c>
    </row>
    <row r="11283" spans="2:71" ht="15" hidden="1" customHeight="1" x14ac:dyDescent="0.2">
      <c r="B11283" s="2">
        <v>27010</v>
      </c>
      <c r="J11283" s="2">
        <v>0.31359999999999999</v>
      </c>
      <c r="K11283" s="2">
        <v>2.3125999899999998</v>
      </c>
      <c r="N11283" s="2">
        <v>0.17710000000000001</v>
      </c>
      <c r="V11283" s="2">
        <v>1</v>
      </c>
      <c r="X11283" s="2">
        <v>3.5720000000000001E-3</v>
      </c>
      <c r="BL11283" s="2">
        <v>0.2213</v>
      </c>
      <c r="BS11283" s="2">
        <v>1</v>
      </c>
    </row>
    <row r="11284" spans="2:71" ht="15" hidden="1" customHeight="1" x14ac:dyDescent="0.2">
      <c r="B11284" s="2">
        <v>27011</v>
      </c>
      <c r="J11284" s="2">
        <v>0.31290000000000001</v>
      </c>
      <c r="K11284" s="2">
        <v>2.3156000099999998</v>
      </c>
      <c r="N11284" s="2">
        <v>0.1772</v>
      </c>
      <c r="V11284" s="2">
        <v>0.99960000000000004</v>
      </c>
      <c r="X11284" s="2">
        <v>3.5699999999999998E-3</v>
      </c>
      <c r="BL11284" s="2">
        <v>0.22120000000000001</v>
      </c>
      <c r="BS11284" s="2">
        <v>1</v>
      </c>
    </row>
    <row r="11285" spans="2:71" ht="15" hidden="1" customHeight="1" x14ac:dyDescent="0.2">
      <c r="B11285" s="2">
        <v>27012</v>
      </c>
      <c r="J11285" s="2">
        <v>0.31290000000000001</v>
      </c>
      <c r="K11285" s="2">
        <v>2.31150001</v>
      </c>
      <c r="N11285" s="2">
        <v>0.17710000000000001</v>
      </c>
      <c r="V11285" s="2">
        <v>1</v>
      </c>
      <c r="X11285" s="2">
        <v>3.571E-3</v>
      </c>
      <c r="BL11285" s="2">
        <v>0.2205</v>
      </c>
      <c r="BS11285" s="2">
        <v>1</v>
      </c>
    </row>
    <row r="11286" spans="2:71" ht="15" hidden="1" customHeight="1" x14ac:dyDescent="0.2">
      <c r="B11286" s="2">
        <v>27015</v>
      </c>
      <c r="J11286" s="2">
        <v>0.3125</v>
      </c>
      <c r="K11286" s="2">
        <v>2.3061000100000002</v>
      </c>
      <c r="N11286" s="2">
        <v>0.1769</v>
      </c>
      <c r="V11286" s="2">
        <v>0.99960000000000004</v>
      </c>
      <c r="X11286" s="2">
        <v>3.5699999999999998E-3</v>
      </c>
      <c r="BL11286" s="2">
        <v>0.21970000000000001</v>
      </c>
      <c r="BS11286" s="2">
        <v>1</v>
      </c>
    </row>
    <row r="11287" spans="2:71" ht="15" hidden="1" customHeight="1" x14ac:dyDescent="0.2">
      <c r="B11287" s="2">
        <v>27016</v>
      </c>
      <c r="J11287" s="2">
        <v>0.31280000000000002</v>
      </c>
      <c r="K11287" s="2">
        <v>2.3093999900000002</v>
      </c>
      <c r="N11287" s="2">
        <v>0.17680000000000001</v>
      </c>
      <c r="V11287" s="2">
        <v>1.0002</v>
      </c>
      <c r="X11287" s="2">
        <v>3.5720000000000001E-3</v>
      </c>
      <c r="BL11287" s="2">
        <v>0.21879999999999999</v>
      </c>
      <c r="BS11287" s="2">
        <v>1</v>
      </c>
    </row>
    <row r="11288" spans="2:71" ht="15" hidden="1" customHeight="1" x14ac:dyDescent="0.2">
      <c r="B11288" s="2">
        <v>27017</v>
      </c>
      <c r="J11288" s="2">
        <v>0.313</v>
      </c>
      <c r="K11288" s="2">
        <v>2.31</v>
      </c>
      <c r="N11288" s="2">
        <v>0.1767</v>
      </c>
      <c r="V11288" s="2">
        <v>0.99980000000000002</v>
      </c>
      <c r="X11288" s="2">
        <v>3.5699999999999998E-3</v>
      </c>
      <c r="BL11288" s="2">
        <v>0.21840000000000001</v>
      </c>
      <c r="BS11288" s="2">
        <v>1</v>
      </c>
    </row>
    <row r="11289" spans="2:71" ht="15" hidden="1" customHeight="1" x14ac:dyDescent="0.2">
      <c r="B11289" s="2">
        <v>27018</v>
      </c>
      <c r="J11289" s="2">
        <v>0.31309999999999999</v>
      </c>
      <c r="K11289" s="2">
        <v>2.3075999899999999</v>
      </c>
      <c r="N11289" s="2">
        <v>0.1764</v>
      </c>
      <c r="V11289" s="2">
        <v>0.99960000000000004</v>
      </c>
      <c r="X11289" s="2">
        <v>3.5699999999999998E-3</v>
      </c>
      <c r="BL11289" s="2">
        <v>0.21840000000000001</v>
      </c>
      <c r="BS11289" s="2">
        <v>1</v>
      </c>
    </row>
    <row r="11290" spans="2:71" ht="15" hidden="1" customHeight="1" x14ac:dyDescent="0.2">
      <c r="B11290" s="2">
        <v>27019</v>
      </c>
      <c r="J11290" s="2">
        <v>0.3145</v>
      </c>
      <c r="K11290" s="2">
        <v>2.3066</v>
      </c>
      <c r="N11290" s="2">
        <v>0.17630000000000001</v>
      </c>
      <c r="V11290" s="2">
        <v>0.99939999999999996</v>
      </c>
      <c r="X11290" s="2">
        <v>3.5690000000000001E-3</v>
      </c>
      <c r="BL11290" s="2">
        <v>0.2198</v>
      </c>
      <c r="BS11290" s="2">
        <v>1</v>
      </c>
    </row>
    <row r="11291" spans="2:71" ht="15" hidden="1" customHeight="1" x14ac:dyDescent="0.2">
      <c r="B11291" s="2">
        <v>27022</v>
      </c>
      <c r="J11291" s="2">
        <v>0.3145</v>
      </c>
      <c r="K11291" s="2">
        <v>2.3064</v>
      </c>
      <c r="N11291" s="2">
        <v>0.17549999999999999</v>
      </c>
      <c r="V11291" s="2">
        <v>0.998</v>
      </c>
      <c r="X11291" s="2">
        <v>3.5609999999999999E-3</v>
      </c>
      <c r="BL11291" s="2">
        <v>0.2195</v>
      </c>
      <c r="BS11291" s="2">
        <v>1</v>
      </c>
    </row>
    <row r="11292" spans="2:71" ht="15" hidden="1" customHeight="1" x14ac:dyDescent="0.2">
      <c r="B11292" s="2">
        <v>27025</v>
      </c>
      <c r="J11292" s="2">
        <v>0.30909999999999999</v>
      </c>
      <c r="K11292" s="2">
        <v>2.3086000100000001</v>
      </c>
      <c r="N11292" s="2">
        <v>0.17449999999999999</v>
      </c>
      <c r="V11292" s="2">
        <v>0.998</v>
      </c>
      <c r="X11292" s="2">
        <v>3.5639999999999999E-3</v>
      </c>
      <c r="BL11292" s="2">
        <v>0.2185</v>
      </c>
      <c r="BS11292" s="2">
        <v>1</v>
      </c>
    </row>
    <row r="11293" spans="2:71" ht="15" hidden="1" customHeight="1" x14ac:dyDescent="0.2">
      <c r="B11293" s="2">
        <v>27026</v>
      </c>
      <c r="J11293" s="2">
        <v>0.30659999999999998</v>
      </c>
      <c r="K11293" s="2">
        <v>2.3091999900000002</v>
      </c>
      <c r="N11293" s="2">
        <v>0.17399999999999999</v>
      </c>
      <c r="V11293" s="2">
        <v>0.996</v>
      </c>
      <c r="X11293" s="2">
        <v>3.5530000000000002E-3</v>
      </c>
      <c r="BL11293" s="2">
        <v>0.21779999999999999</v>
      </c>
      <c r="BS11293" s="2">
        <v>1</v>
      </c>
    </row>
    <row r="11294" spans="2:71" ht="15" hidden="1" customHeight="1" x14ac:dyDescent="0.2">
      <c r="B11294" s="2">
        <v>27029</v>
      </c>
      <c r="J11294" s="2">
        <v>0.30659999999999998</v>
      </c>
      <c r="K11294" s="2">
        <v>2.3136999899999999</v>
      </c>
      <c r="N11294" s="2">
        <v>0.1736</v>
      </c>
      <c r="V11294" s="2">
        <v>0.99580000000000002</v>
      </c>
      <c r="X11294" s="2">
        <v>3.5560000000000001E-3</v>
      </c>
      <c r="BL11294" s="2">
        <v>0.21729999999999999</v>
      </c>
      <c r="BS11294" s="2">
        <v>1</v>
      </c>
    </row>
    <row r="11295" spans="2:71" ht="15" hidden="1" customHeight="1" x14ac:dyDescent="0.2">
      <c r="B11295" s="2">
        <v>27031</v>
      </c>
      <c r="J11295" s="2">
        <v>0.2989</v>
      </c>
      <c r="K11295" s="2">
        <v>2.2953999899999999</v>
      </c>
      <c r="N11295" s="2">
        <v>0.17199999999999999</v>
      </c>
      <c r="V11295" s="2">
        <v>0.99560000000000004</v>
      </c>
      <c r="X11295" s="2">
        <v>3.555E-3</v>
      </c>
      <c r="BL11295" s="2">
        <v>0.21310000000000001</v>
      </c>
      <c r="BS11295" s="2">
        <v>1</v>
      </c>
    </row>
    <row r="11296" spans="2:71" ht="15" hidden="1" customHeight="1" x14ac:dyDescent="0.2">
      <c r="B11296" s="2">
        <v>27032</v>
      </c>
      <c r="J11296" s="2">
        <v>0.29859999999999998</v>
      </c>
      <c r="K11296" s="2">
        <v>2.27000001</v>
      </c>
      <c r="N11296" s="2">
        <v>0.16919999999999999</v>
      </c>
      <c r="V11296" s="2">
        <v>0.99299999999999999</v>
      </c>
      <c r="X11296" s="2">
        <v>3.483E-3</v>
      </c>
      <c r="BL11296" s="2">
        <v>0.2104</v>
      </c>
      <c r="BS11296" s="2">
        <v>1</v>
      </c>
    </row>
    <row r="11297" spans="2:71" ht="15" hidden="1" customHeight="1" x14ac:dyDescent="0.2">
      <c r="B11297" s="2">
        <v>27033</v>
      </c>
      <c r="J11297" s="2">
        <v>0.29859999999999998</v>
      </c>
      <c r="K11297" s="2">
        <v>2.2601000099999999</v>
      </c>
      <c r="N11297" s="2">
        <v>0.1694</v>
      </c>
      <c r="V11297" s="2">
        <v>0.99299999999999999</v>
      </c>
      <c r="X11297" s="2">
        <v>3.5249999999999999E-3</v>
      </c>
      <c r="BL11297" s="2">
        <v>0.21149999999999999</v>
      </c>
      <c r="BS11297" s="2">
        <v>1</v>
      </c>
    </row>
    <row r="11298" spans="2:71" ht="15" hidden="1" customHeight="1" x14ac:dyDescent="0.2">
      <c r="B11298" s="2">
        <v>27036</v>
      </c>
      <c r="J11298" s="2">
        <v>0.28870000000000001</v>
      </c>
      <c r="K11298" s="2">
        <v>2.2095000100000002</v>
      </c>
      <c r="N11298" s="2">
        <v>0.1661</v>
      </c>
      <c r="V11298" s="2">
        <v>0.99260000000000004</v>
      </c>
      <c r="X11298" s="2">
        <v>3.3149999999999998E-3</v>
      </c>
      <c r="BL11298" s="2">
        <v>0.20669999999999999</v>
      </c>
      <c r="BS11298" s="2">
        <v>1</v>
      </c>
    </row>
    <row r="11299" spans="2:71" ht="15" hidden="1" customHeight="1" x14ac:dyDescent="0.2">
      <c r="B11299" s="2">
        <v>27037</v>
      </c>
      <c r="J11299" s="2">
        <v>0.29070000000000001</v>
      </c>
      <c r="K11299" s="2">
        <v>2.2112999900000001</v>
      </c>
      <c r="N11299" s="2">
        <v>0.16389999999999999</v>
      </c>
      <c r="V11299" s="2">
        <v>0.99139999999999995</v>
      </c>
      <c r="X11299" s="2">
        <v>3.307E-3</v>
      </c>
      <c r="BL11299" s="2">
        <v>0.20449999999999999</v>
      </c>
      <c r="BS11299" s="2">
        <v>1</v>
      </c>
    </row>
    <row r="11300" spans="2:71" ht="15" hidden="1" customHeight="1" x14ac:dyDescent="0.2">
      <c r="B11300" s="2">
        <v>27038</v>
      </c>
      <c r="J11300" s="2">
        <v>0.2928</v>
      </c>
      <c r="K11300" s="2">
        <v>2.2229000000000001</v>
      </c>
      <c r="N11300" s="2">
        <v>0.1663</v>
      </c>
      <c r="V11300" s="2">
        <v>0.99080000000000001</v>
      </c>
      <c r="X11300" s="2">
        <v>3.3059999999999999E-3</v>
      </c>
      <c r="BL11300" s="2">
        <v>0.20780000000000001</v>
      </c>
      <c r="BS11300" s="2">
        <v>1</v>
      </c>
    </row>
    <row r="11301" spans="2:71" ht="15" hidden="1" customHeight="1" x14ac:dyDescent="0.2">
      <c r="B11301" s="2">
        <v>27039</v>
      </c>
      <c r="J11301" s="2">
        <v>0.29449999999999998</v>
      </c>
      <c r="K11301" s="2">
        <v>2.2263000000000002</v>
      </c>
      <c r="N11301" s="2">
        <v>0.16750000000000001</v>
      </c>
      <c r="V11301" s="2">
        <v>0.99080000000000001</v>
      </c>
      <c r="X11301" s="2">
        <v>3.3050000000000002E-3</v>
      </c>
      <c r="BL11301" s="2">
        <v>0.2079</v>
      </c>
      <c r="BS11301" s="2">
        <v>1</v>
      </c>
    </row>
    <row r="11302" spans="2:71" ht="15" hidden="1" customHeight="1" x14ac:dyDescent="0.2">
      <c r="B11302" s="2">
        <v>27040</v>
      </c>
      <c r="J11302" s="2">
        <v>0.29480000000000001</v>
      </c>
      <c r="K11302" s="2">
        <v>2.2256999899999999</v>
      </c>
      <c r="N11302" s="2">
        <v>0.16750000000000001</v>
      </c>
      <c r="V11302" s="2">
        <v>0.99139999999999995</v>
      </c>
      <c r="X11302" s="2">
        <v>3.3050000000000002E-3</v>
      </c>
      <c r="BL11302" s="2">
        <v>0.20760000000000001</v>
      </c>
      <c r="BS11302" s="2">
        <v>1</v>
      </c>
    </row>
    <row r="11303" spans="2:71" ht="15" hidden="1" customHeight="1" x14ac:dyDescent="0.2">
      <c r="B11303" s="2">
        <v>27043</v>
      </c>
      <c r="J11303" s="2">
        <v>0.29370000000000002</v>
      </c>
      <c r="K11303" s="2">
        <v>2.2098</v>
      </c>
      <c r="N11303" s="2">
        <v>0.1663</v>
      </c>
      <c r="V11303" s="2">
        <v>0.99139999999999995</v>
      </c>
      <c r="X11303" s="2">
        <v>3.3040000000000001E-3</v>
      </c>
      <c r="BL11303" s="2">
        <v>0.20569999999999999</v>
      </c>
      <c r="BS11303" s="2">
        <v>1</v>
      </c>
    </row>
    <row r="11304" spans="2:71" ht="15" hidden="1" customHeight="1" x14ac:dyDescent="0.2">
      <c r="B11304" s="2">
        <v>27044</v>
      </c>
      <c r="J11304" s="2">
        <v>0.29189999999999999</v>
      </c>
      <c r="K11304" s="2">
        <v>2.1710999900000001</v>
      </c>
      <c r="N11304" s="2">
        <v>0.1643</v>
      </c>
      <c r="V11304" s="2">
        <v>0.99160000000000004</v>
      </c>
      <c r="X11304" s="2">
        <v>3.3050000000000002E-3</v>
      </c>
      <c r="BL11304" s="2">
        <v>0.20449999999999999</v>
      </c>
      <c r="BS11304" s="2">
        <v>1</v>
      </c>
    </row>
    <row r="11305" spans="2:71" ht="15" hidden="1" customHeight="1" x14ac:dyDescent="0.2">
      <c r="B11305" s="2">
        <v>27045</v>
      </c>
      <c r="J11305" s="2">
        <v>0.29520000000000002</v>
      </c>
      <c r="K11305" s="2">
        <v>2.1656999899999998</v>
      </c>
      <c r="N11305" s="2">
        <v>0.1646</v>
      </c>
      <c r="V11305" s="2">
        <v>0.99299999999999999</v>
      </c>
      <c r="X11305" s="2">
        <v>3.31E-3</v>
      </c>
      <c r="BL11305" s="2">
        <v>0.20669999999999999</v>
      </c>
      <c r="BS11305" s="2">
        <v>1</v>
      </c>
    </row>
    <row r="11306" spans="2:71" ht="15" hidden="1" customHeight="1" x14ac:dyDescent="0.2">
      <c r="B11306" s="2">
        <v>27046</v>
      </c>
      <c r="J11306" s="2">
        <v>0.29299999999999998</v>
      </c>
      <c r="K11306" s="2">
        <v>2.1648999999999998</v>
      </c>
      <c r="N11306" s="2">
        <v>0.1648</v>
      </c>
      <c r="V11306" s="2">
        <v>0.99260000000000004</v>
      </c>
      <c r="X11306" s="2">
        <v>3.3080000000000002E-3</v>
      </c>
      <c r="BL11306" s="2">
        <v>0.20630000000000001</v>
      </c>
      <c r="BS11306" s="2">
        <v>1</v>
      </c>
    </row>
    <row r="11307" spans="2:71" ht="15" hidden="1" customHeight="1" x14ac:dyDescent="0.2">
      <c r="B11307" s="2">
        <v>27047</v>
      </c>
      <c r="J11307" s="2">
        <v>0.29409999999999997</v>
      </c>
      <c r="K11307" s="2">
        <v>2.1726999899999999</v>
      </c>
      <c r="N11307" s="2">
        <v>0.1648</v>
      </c>
      <c r="V11307" s="2">
        <v>0.99280000000000002</v>
      </c>
      <c r="X11307" s="2">
        <v>3.3089999999999999E-3</v>
      </c>
      <c r="BL11307" s="2">
        <v>0.20580000000000001</v>
      </c>
      <c r="BS11307" s="2">
        <v>1</v>
      </c>
    </row>
    <row r="11308" spans="2:71" ht="15" hidden="1" customHeight="1" x14ac:dyDescent="0.2">
      <c r="B11308" s="2">
        <v>27050</v>
      </c>
      <c r="J11308" s="2">
        <v>0.29089999999999999</v>
      </c>
      <c r="K11308" s="2">
        <v>2.1584999900000001</v>
      </c>
      <c r="N11308" s="2">
        <v>0.16259999999999999</v>
      </c>
      <c r="V11308" s="2">
        <v>0.99239999999999995</v>
      </c>
      <c r="X11308" s="2">
        <v>3.2629999999999998E-3</v>
      </c>
      <c r="BL11308" s="2">
        <v>0.20319999999999999</v>
      </c>
      <c r="BS11308" s="2">
        <v>1</v>
      </c>
    </row>
    <row r="11309" spans="2:71" ht="15" hidden="1" customHeight="1" x14ac:dyDescent="0.2">
      <c r="B11309" s="2">
        <v>27051</v>
      </c>
      <c r="J11309" s="2">
        <v>0.29399999999999998</v>
      </c>
      <c r="K11309" s="2">
        <v>2.1640000000000001</v>
      </c>
      <c r="N11309" s="2">
        <v>0.1641</v>
      </c>
      <c r="V11309" s="2">
        <v>0.99219999999999997</v>
      </c>
      <c r="X11309" s="2">
        <v>3.2590000000000002E-3</v>
      </c>
      <c r="BL11309" s="2">
        <v>0.2041</v>
      </c>
      <c r="BS11309" s="2">
        <v>1</v>
      </c>
    </row>
    <row r="11310" spans="2:71" ht="15" hidden="1" customHeight="1" x14ac:dyDescent="0.2">
      <c r="B11310" s="2">
        <v>27052</v>
      </c>
      <c r="J11310" s="2">
        <v>0.29249999999999998</v>
      </c>
      <c r="K11310" s="2">
        <v>2.1703000100000001</v>
      </c>
      <c r="N11310" s="2">
        <v>0.1638</v>
      </c>
      <c r="V11310" s="2">
        <v>0.99260000000000004</v>
      </c>
      <c r="X11310" s="2">
        <v>3.271E-3</v>
      </c>
      <c r="BL11310" s="2">
        <v>0.2039</v>
      </c>
      <c r="BS11310" s="2">
        <v>1</v>
      </c>
    </row>
    <row r="11311" spans="2:71" ht="15" hidden="1" customHeight="1" x14ac:dyDescent="0.2">
      <c r="B11311" s="2">
        <v>27053</v>
      </c>
      <c r="J11311" s="2">
        <v>0.29370000000000002</v>
      </c>
      <c r="K11311" s="2">
        <v>2.1814999899999998</v>
      </c>
      <c r="N11311" s="2">
        <v>0.1668</v>
      </c>
      <c r="V11311" s="2">
        <v>0.99180000000000001</v>
      </c>
      <c r="X11311" s="2">
        <v>3.3040000000000001E-3</v>
      </c>
      <c r="BL11311" s="2">
        <v>0.2046</v>
      </c>
      <c r="BS11311" s="2">
        <v>1</v>
      </c>
    </row>
    <row r="11312" spans="2:71" ht="15" hidden="1" customHeight="1" x14ac:dyDescent="0.2">
      <c r="B11312" s="2">
        <v>27054</v>
      </c>
      <c r="J11312" s="2">
        <v>0.29320000000000002</v>
      </c>
      <c r="K11312" s="2">
        <v>2.17969999</v>
      </c>
      <c r="N11312" s="2">
        <v>0.16589999999999999</v>
      </c>
      <c r="V11312" s="2">
        <v>0.98919999999999997</v>
      </c>
      <c r="X11312" s="2">
        <v>3.2989999999999998E-3</v>
      </c>
      <c r="BL11312" s="2">
        <v>0.2041</v>
      </c>
      <c r="BS11312" s="2">
        <v>1</v>
      </c>
    </row>
    <row r="11313" spans="2:71" ht="15" hidden="1" customHeight="1" x14ac:dyDescent="0.2">
      <c r="B11313" s="2">
        <v>27057</v>
      </c>
      <c r="J11313" s="2">
        <v>0.2949</v>
      </c>
      <c r="K11313" s="2">
        <v>2.1786000099999998</v>
      </c>
      <c r="N11313" s="2">
        <v>0.1666</v>
      </c>
      <c r="V11313" s="2">
        <v>0.98760000000000003</v>
      </c>
      <c r="X11313" s="2">
        <v>3.2950000000000002E-3</v>
      </c>
      <c r="BL11313" s="2">
        <v>0.2059</v>
      </c>
      <c r="BS11313" s="2">
        <v>1</v>
      </c>
    </row>
    <row r="11314" spans="2:71" ht="15" hidden="1" customHeight="1" x14ac:dyDescent="0.2">
      <c r="B11314" s="2">
        <v>27058</v>
      </c>
      <c r="J11314" s="2">
        <v>0.29770000000000002</v>
      </c>
      <c r="K11314" s="2">
        <v>2.2161000099999999</v>
      </c>
      <c r="N11314" s="2">
        <v>0.16569999999999999</v>
      </c>
      <c r="V11314" s="2">
        <v>0.98780000000000001</v>
      </c>
      <c r="X11314" s="2">
        <v>3.2980000000000002E-3</v>
      </c>
      <c r="BL11314" s="2">
        <v>0.20449999999999999</v>
      </c>
      <c r="BS11314" s="2">
        <v>1</v>
      </c>
    </row>
    <row r="11315" spans="2:71" ht="15" hidden="1" customHeight="1" x14ac:dyDescent="0.2">
      <c r="B11315" s="2">
        <v>27059</v>
      </c>
      <c r="J11315" s="2">
        <v>0.3009</v>
      </c>
      <c r="K11315" s="2">
        <v>2.23019999</v>
      </c>
      <c r="N11315" s="2">
        <v>0.1653</v>
      </c>
      <c r="V11315" s="2">
        <v>0.98899999999999999</v>
      </c>
      <c r="X11315" s="2">
        <v>3.3080000000000002E-3</v>
      </c>
      <c r="BL11315" s="2">
        <v>0.20619999999999999</v>
      </c>
      <c r="BS11315" s="2">
        <v>1</v>
      </c>
    </row>
    <row r="11316" spans="2:71" ht="15" hidden="1" customHeight="1" x14ac:dyDescent="0.2">
      <c r="B11316" s="2">
        <v>27060</v>
      </c>
      <c r="J11316" s="2">
        <v>0.3024</v>
      </c>
      <c r="K11316" s="2">
        <v>2.2520999900000001</v>
      </c>
      <c r="N11316" s="2">
        <v>0.16639999999999999</v>
      </c>
      <c r="V11316" s="2">
        <v>0.98819999999999997</v>
      </c>
      <c r="X11316" s="2">
        <v>3.3089999999999999E-3</v>
      </c>
      <c r="BL11316" s="2">
        <v>0.2072</v>
      </c>
      <c r="BS11316" s="2">
        <v>1</v>
      </c>
    </row>
    <row r="11317" spans="2:71" ht="15" hidden="1" customHeight="1" x14ac:dyDescent="0.2">
      <c r="B11317" s="2">
        <v>27061</v>
      </c>
      <c r="J11317" s="2">
        <v>0.30220000000000002</v>
      </c>
      <c r="K11317" s="2">
        <v>2.2384000099999999</v>
      </c>
      <c r="N11317" s="2">
        <v>0.16689999999999999</v>
      </c>
      <c r="V11317" s="2">
        <v>0.98740000000000006</v>
      </c>
      <c r="X11317" s="2">
        <v>3.3080000000000002E-3</v>
      </c>
      <c r="BL11317" s="2">
        <v>0.20810000000000001</v>
      </c>
      <c r="BS11317" s="2">
        <v>1</v>
      </c>
    </row>
    <row r="11318" spans="2:71" ht="15" hidden="1" customHeight="1" x14ac:dyDescent="0.2">
      <c r="B11318" s="2">
        <v>27064</v>
      </c>
      <c r="J11318" s="2">
        <v>0.30590000000000001</v>
      </c>
      <c r="K11318" s="2">
        <v>2.2324000000000002</v>
      </c>
      <c r="N11318" s="2">
        <v>0.1676</v>
      </c>
      <c r="V11318" s="2">
        <v>0.98540000000000005</v>
      </c>
      <c r="X11318" s="2">
        <v>3.3140000000000001E-3</v>
      </c>
      <c r="BL11318" s="2">
        <v>0.21010000000000001</v>
      </c>
      <c r="BS11318" s="2">
        <v>1</v>
      </c>
    </row>
    <row r="11319" spans="2:71" ht="15" hidden="1" customHeight="1" x14ac:dyDescent="0.2">
      <c r="B11319" s="2">
        <v>27065</v>
      </c>
      <c r="J11319" s="2">
        <v>0.3034</v>
      </c>
      <c r="K11319" s="2">
        <v>2.2064000099999999</v>
      </c>
      <c r="N11319" s="2">
        <v>0.16789999999999999</v>
      </c>
      <c r="V11319" s="2">
        <v>0.98280000000000001</v>
      </c>
      <c r="X11319" s="2">
        <v>3.3500000000000001E-3</v>
      </c>
      <c r="BL11319" s="2">
        <v>0.20899999999999999</v>
      </c>
      <c r="BS11319" s="2">
        <v>1</v>
      </c>
    </row>
    <row r="11320" spans="2:71" ht="15" hidden="1" customHeight="1" x14ac:dyDescent="0.2">
      <c r="B11320" s="2">
        <v>27066</v>
      </c>
      <c r="J11320" s="2">
        <v>0.30149999999999999</v>
      </c>
      <c r="K11320" s="2">
        <v>2.1890999999999998</v>
      </c>
      <c r="N11320" s="2">
        <v>0.1673</v>
      </c>
      <c r="V11320" s="2">
        <v>0.98119999999999996</v>
      </c>
      <c r="X11320" s="2">
        <v>3.3010000000000001E-3</v>
      </c>
      <c r="BL11320" s="2">
        <v>0.2064</v>
      </c>
      <c r="BS11320" s="2">
        <v>1</v>
      </c>
    </row>
    <row r="11321" spans="2:71" ht="15" hidden="1" customHeight="1" x14ac:dyDescent="0.2">
      <c r="B11321" s="2">
        <v>27067</v>
      </c>
      <c r="J11321" s="2">
        <v>0.30249999999999999</v>
      </c>
      <c r="K11321" s="2">
        <v>2.2044000000000001</v>
      </c>
      <c r="N11321" s="2">
        <v>0.16689999999999999</v>
      </c>
      <c r="V11321" s="2">
        <v>0.98040000000000005</v>
      </c>
      <c r="X11321" s="2">
        <v>3.3040000000000001E-3</v>
      </c>
      <c r="BL11321" s="2">
        <v>0.20610000000000001</v>
      </c>
      <c r="BS11321" s="2">
        <v>1</v>
      </c>
    </row>
    <row r="11322" spans="2:71" ht="15" hidden="1" customHeight="1" x14ac:dyDescent="0.2">
      <c r="B11322" s="2">
        <v>27068</v>
      </c>
      <c r="J11322" s="2">
        <v>0.30349999999999999</v>
      </c>
      <c r="K11322" s="2">
        <v>2.1920000000000002</v>
      </c>
      <c r="N11322" s="2">
        <v>0.1676</v>
      </c>
      <c r="V11322" s="2">
        <v>0.98140000000000005</v>
      </c>
      <c r="X11322" s="2">
        <v>3.3170000000000001E-3</v>
      </c>
      <c r="BL11322" s="2">
        <v>0.2077</v>
      </c>
      <c r="BS11322" s="2">
        <v>1</v>
      </c>
    </row>
    <row r="11323" spans="2:71" ht="15" hidden="1" customHeight="1" x14ac:dyDescent="0.2">
      <c r="B11323" s="2">
        <v>27071</v>
      </c>
      <c r="J11323" s="2">
        <v>0.30549999999999999</v>
      </c>
      <c r="K11323" s="2">
        <v>2.1928999999999998</v>
      </c>
      <c r="N11323" s="2">
        <v>0.1671</v>
      </c>
      <c r="V11323" s="2">
        <v>0.97919999999999996</v>
      </c>
      <c r="X11323" s="2">
        <v>3.3170000000000001E-3</v>
      </c>
      <c r="BL11323" s="2">
        <v>0.20680000000000001</v>
      </c>
      <c r="BS11323" s="2">
        <v>1</v>
      </c>
    </row>
    <row r="11324" spans="2:71" ht="15" hidden="1" customHeight="1" x14ac:dyDescent="0.2">
      <c r="B11324" s="2">
        <v>27072</v>
      </c>
      <c r="J11324" s="2">
        <v>0.307</v>
      </c>
      <c r="K11324" s="2">
        <v>2.2189000000000001</v>
      </c>
      <c r="N11324" s="2">
        <v>0.16839999999999999</v>
      </c>
      <c r="V11324" s="2">
        <v>0.97899999999999998</v>
      </c>
      <c r="X11324" s="2">
        <v>3.326E-3</v>
      </c>
      <c r="BL11324" s="2">
        <v>0.2082</v>
      </c>
      <c r="BS11324" s="2">
        <v>1</v>
      </c>
    </row>
    <row r="11325" spans="2:71" ht="15" hidden="1" customHeight="1" x14ac:dyDescent="0.2">
      <c r="B11325" s="2">
        <v>27073</v>
      </c>
      <c r="J11325" s="2">
        <v>0.3049</v>
      </c>
      <c r="K11325" s="2">
        <v>2.2175999900000001</v>
      </c>
      <c r="N11325" s="2">
        <v>0.16819999999999999</v>
      </c>
      <c r="V11325" s="2">
        <v>0.97660000000000002</v>
      </c>
      <c r="X11325" s="2">
        <v>3.3449999999999999E-3</v>
      </c>
      <c r="BL11325" s="2">
        <v>0.20760000000000001</v>
      </c>
      <c r="BS11325" s="2">
        <v>1</v>
      </c>
    </row>
    <row r="11326" spans="2:71" ht="15" hidden="1" customHeight="1" x14ac:dyDescent="0.2">
      <c r="B11326" s="2">
        <v>27074</v>
      </c>
      <c r="J11326" s="2">
        <v>0.30509999999999998</v>
      </c>
      <c r="K11326" s="2">
        <v>2.2130999899999999</v>
      </c>
      <c r="N11326" s="2">
        <v>0.17100000000000001</v>
      </c>
      <c r="V11326" s="2">
        <v>0.97319999999999995</v>
      </c>
      <c r="X11326" s="2">
        <v>3.3409999999999998E-3</v>
      </c>
      <c r="BL11326" s="2">
        <v>0.20780000000000001</v>
      </c>
      <c r="BS11326" s="2">
        <v>1</v>
      </c>
    </row>
    <row r="11327" spans="2:71" ht="15" hidden="1" customHeight="1" x14ac:dyDescent="0.2">
      <c r="B11327" s="2">
        <v>27075</v>
      </c>
      <c r="J11327" s="2">
        <v>0.30549999999999999</v>
      </c>
      <c r="K11327" s="2">
        <v>2.21720001</v>
      </c>
      <c r="N11327" s="2">
        <v>0.17169999999999999</v>
      </c>
      <c r="V11327" s="2">
        <v>0.97440000000000004</v>
      </c>
      <c r="X11327" s="2">
        <v>3.3349999999999999E-3</v>
      </c>
      <c r="BL11327" s="2">
        <v>0.20949999999999999</v>
      </c>
      <c r="BS11327" s="2">
        <v>1</v>
      </c>
    </row>
    <row r="11328" spans="2:71" ht="15" hidden="1" customHeight="1" x14ac:dyDescent="0.2">
      <c r="B11328" s="2">
        <v>27078</v>
      </c>
      <c r="J11328" s="2">
        <v>0.31219999999999998</v>
      </c>
      <c r="K11328" s="2">
        <v>2.2227000000000001</v>
      </c>
      <c r="N11328" s="2">
        <v>0.1711</v>
      </c>
      <c r="V11328" s="2">
        <v>0.9738</v>
      </c>
      <c r="X11328" s="2">
        <v>3.3400000000000001E-3</v>
      </c>
      <c r="BL11328" s="2">
        <v>0.21010000000000001</v>
      </c>
      <c r="BS11328" s="2">
        <v>1</v>
      </c>
    </row>
    <row r="11329" spans="2:71" ht="15" hidden="1" customHeight="1" x14ac:dyDescent="0.2">
      <c r="B11329" s="2">
        <v>27079</v>
      </c>
      <c r="J11329" s="2">
        <v>0.31019999999999998</v>
      </c>
      <c r="K11329" s="2">
        <v>2.22389999</v>
      </c>
      <c r="N11329" s="2">
        <v>0.1701</v>
      </c>
      <c r="V11329" s="2">
        <v>0.97519999999999996</v>
      </c>
      <c r="X11329" s="2">
        <v>3.359E-3</v>
      </c>
      <c r="BL11329" s="2">
        <v>0.21</v>
      </c>
      <c r="BS11329" s="2">
        <v>1</v>
      </c>
    </row>
    <row r="11330" spans="2:71" ht="15" hidden="1" customHeight="1" x14ac:dyDescent="0.2">
      <c r="B11330" s="2">
        <v>27080</v>
      </c>
      <c r="J11330" s="2">
        <v>0.31159999999999999</v>
      </c>
      <c r="K11330" s="2">
        <v>2.234</v>
      </c>
      <c r="N11330" s="2">
        <v>0.17050000000000001</v>
      </c>
      <c r="V11330" s="2">
        <v>0.97460000000000002</v>
      </c>
      <c r="X11330" s="2">
        <v>3.375E-3</v>
      </c>
      <c r="BL11330" s="2">
        <v>0.21</v>
      </c>
      <c r="BS11330" s="2">
        <v>1</v>
      </c>
    </row>
    <row r="11331" spans="2:71" ht="15" hidden="1" customHeight="1" x14ac:dyDescent="0.2">
      <c r="B11331" s="2">
        <v>27081</v>
      </c>
      <c r="J11331" s="2">
        <v>0.31280000000000002</v>
      </c>
      <c r="K11331" s="2">
        <v>2.2310000099999998</v>
      </c>
      <c r="N11331" s="2">
        <v>0.16969999999999999</v>
      </c>
      <c r="V11331" s="2">
        <v>0.97240000000000004</v>
      </c>
      <c r="X11331" s="2">
        <v>3.437E-3</v>
      </c>
      <c r="BL11331" s="2">
        <v>0.20960000000000001</v>
      </c>
      <c r="BS11331" s="2">
        <v>1</v>
      </c>
    </row>
    <row r="11332" spans="2:71" ht="15" hidden="1" customHeight="1" x14ac:dyDescent="0.2">
      <c r="B11332" s="2">
        <v>27082</v>
      </c>
      <c r="J11332" s="2">
        <v>0.31730000000000003</v>
      </c>
      <c r="K11332" s="2">
        <v>2.2511000000000001</v>
      </c>
      <c r="N11332" s="2">
        <v>0.1721</v>
      </c>
      <c r="V11332" s="2">
        <v>0.97219999999999995</v>
      </c>
      <c r="X11332" s="2">
        <v>3.4689999999999999E-3</v>
      </c>
      <c r="BL11332" s="2">
        <v>0.21129999999999999</v>
      </c>
      <c r="BS11332" s="2">
        <v>1</v>
      </c>
    </row>
    <row r="11333" spans="2:71" ht="15" hidden="1" customHeight="1" x14ac:dyDescent="0.2">
      <c r="B11333" s="2">
        <v>27085</v>
      </c>
      <c r="J11333" s="2">
        <v>0.31280000000000002</v>
      </c>
      <c r="K11333" s="2">
        <v>2.23300001</v>
      </c>
      <c r="N11333" s="2">
        <v>0.17080000000000001</v>
      </c>
      <c r="V11333" s="2">
        <v>0.97299999999999998</v>
      </c>
      <c r="X11333" s="2">
        <v>3.437E-3</v>
      </c>
      <c r="BL11333" s="2">
        <v>0.20860000000000001</v>
      </c>
      <c r="BS11333" s="2">
        <v>1</v>
      </c>
    </row>
    <row r="11334" spans="2:71" ht="15" hidden="1" customHeight="1" x14ac:dyDescent="0.2">
      <c r="B11334" s="2">
        <v>27086</v>
      </c>
      <c r="J11334" s="2">
        <v>0.31480000000000002</v>
      </c>
      <c r="K11334" s="2">
        <v>2.2486000100000001</v>
      </c>
      <c r="N11334" s="2">
        <v>0.17100000000000001</v>
      </c>
      <c r="V11334" s="2">
        <v>0.97319999999999995</v>
      </c>
      <c r="X11334" s="2">
        <v>3.3890000000000001E-3</v>
      </c>
      <c r="BL11334" s="2">
        <v>0.2104</v>
      </c>
      <c r="BS11334" s="2">
        <v>1</v>
      </c>
    </row>
    <row r="11335" spans="2:71" ht="15" hidden="1" customHeight="1" x14ac:dyDescent="0.2">
      <c r="B11335" s="2">
        <v>27087</v>
      </c>
      <c r="J11335" s="2">
        <v>0.30930000000000002</v>
      </c>
      <c r="K11335" s="2">
        <v>2.23249999</v>
      </c>
      <c r="N11335" s="2">
        <v>0.17050000000000001</v>
      </c>
      <c r="V11335" s="2">
        <v>0.96960000000000002</v>
      </c>
      <c r="X11335" s="2">
        <v>3.3790000000000001E-3</v>
      </c>
      <c r="BL11335" s="2">
        <v>0.20899999999999999</v>
      </c>
      <c r="BS11335" s="2">
        <v>1</v>
      </c>
    </row>
    <row r="11336" spans="2:71" ht="15" hidden="1" customHeight="1" x14ac:dyDescent="0.2">
      <c r="B11336" s="2">
        <v>27088</v>
      </c>
      <c r="J11336" s="2">
        <v>0.30990000000000001</v>
      </c>
      <c r="K11336" s="2">
        <v>2.2330999999999999</v>
      </c>
      <c r="N11336" s="2">
        <v>0.1704</v>
      </c>
      <c r="V11336" s="2">
        <v>0.96879999999999999</v>
      </c>
      <c r="X11336" s="2">
        <v>3.3670000000000002E-3</v>
      </c>
      <c r="BL11336" s="2">
        <v>0.2092</v>
      </c>
      <c r="BS11336" s="2">
        <v>1</v>
      </c>
    </row>
    <row r="11337" spans="2:71" ht="15" hidden="1" customHeight="1" x14ac:dyDescent="0.2">
      <c r="B11337" s="2">
        <v>27089</v>
      </c>
      <c r="J11337" s="2">
        <v>0.30819999999999997</v>
      </c>
      <c r="K11337" s="2">
        <v>2.2159999899999998</v>
      </c>
      <c r="N11337" s="2">
        <v>0.1701</v>
      </c>
      <c r="V11337" s="2">
        <v>0.9698</v>
      </c>
      <c r="X11337" s="2">
        <v>3.326E-3</v>
      </c>
      <c r="BL11337" s="2">
        <v>0.20830000000000001</v>
      </c>
      <c r="BS11337" s="2">
        <v>1</v>
      </c>
    </row>
    <row r="11338" spans="2:71" ht="15" hidden="1" customHeight="1" x14ac:dyDescent="0.2">
      <c r="B11338" s="2">
        <v>27092</v>
      </c>
      <c r="J11338" s="2">
        <v>0.30709999999999998</v>
      </c>
      <c r="K11338" s="2">
        <v>2.21110001</v>
      </c>
      <c r="N11338" s="2">
        <v>0.1699</v>
      </c>
      <c r="V11338" s="2">
        <v>0.9698</v>
      </c>
      <c r="X11338" s="2">
        <v>3.3240000000000001E-3</v>
      </c>
      <c r="BL11338" s="2">
        <v>0.2087</v>
      </c>
      <c r="BS11338" s="2">
        <v>1</v>
      </c>
    </row>
    <row r="11339" spans="2:71" ht="15" hidden="1" customHeight="1" x14ac:dyDescent="0.2">
      <c r="B11339" s="2">
        <v>27093</v>
      </c>
      <c r="J11339" s="2">
        <v>0.30959999999999999</v>
      </c>
      <c r="K11339" s="2">
        <v>2.2651999900000002</v>
      </c>
      <c r="N11339" s="2">
        <v>0.17100000000000001</v>
      </c>
      <c r="V11339" s="2">
        <v>0.97260000000000002</v>
      </c>
      <c r="X11339" s="2">
        <v>3.3790000000000001E-3</v>
      </c>
      <c r="BL11339" s="2">
        <v>0.21079999999999999</v>
      </c>
      <c r="BS11339" s="2">
        <v>1</v>
      </c>
    </row>
    <row r="11340" spans="2:71" ht="15" hidden="1" customHeight="1" x14ac:dyDescent="0.2">
      <c r="B11340" s="2">
        <v>27094</v>
      </c>
      <c r="J11340" s="2">
        <v>0.31119999999999998</v>
      </c>
      <c r="K11340" s="2">
        <v>2.2730000000000001</v>
      </c>
      <c r="N11340" s="2">
        <v>0.1711</v>
      </c>
      <c r="V11340" s="2">
        <v>0.97399999999999998</v>
      </c>
      <c r="X11340" s="2">
        <v>3.398E-3</v>
      </c>
      <c r="BL11340" s="2">
        <v>0.2104</v>
      </c>
      <c r="BS11340" s="2">
        <v>1</v>
      </c>
    </row>
    <row r="11341" spans="2:71" ht="15" hidden="1" customHeight="1" x14ac:dyDescent="0.2">
      <c r="B11341" s="2">
        <v>27095</v>
      </c>
      <c r="J11341" s="2">
        <v>0.31080000000000002</v>
      </c>
      <c r="K11341" s="2">
        <v>2.2592999900000001</v>
      </c>
      <c r="N11341" s="2">
        <v>0.1709</v>
      </c>
      <c r="V11341" s="2">
        <v>0.9728</v>
      </c>
      <c r="X11341" s="2">
        <v>3.3930000000000002E-3</v>
      </c>
      <c r="BL11341" s="2">
        <v>0.2097</v>
      </c>
      <c r="BS11341" s="2">
        <v>1</v>
      </c>
    </row>
    <row r="11342" spans="2:71" ht="15" hidden="1" customHeight="1" x14ac:dyDescent="0.2">
      <c r="B11342" s="2">
        <v>27096</v>
      </c>
      <c r="J11342" s="2">
        <v>0.31059999999999999</v>
      </c>
      <c r="K11342" s="2">
        <v>2.2556000100000002</v>
      </c>
      <c r="N11342" s="2">
        <v>0.17050000000000001</v>
      </c>
      <c r="V11342" s="2">
        <v>0.97099999999999997</v>
      </c>
      <c r="X11342" s="2">
        <v>3.388E-3</v>
      </c>
      <c r="BL11342" s="2">
        <v>0.20930000000000001</v>
      </c>
      <c r="BS11342" s="2">
        <v>1</v>
      </c>
    </row>
    <row r="11343" spans="2:71" ht="15" hidden="1" customHeight="1" x14ac:dyDescent="0.2">
      <c r="B11343" s="2">
        <v>27099</v>
      </c>
      <c r="J11343" s="2">
        <v>0.31580000000000003</v>
      </c>
      <c r="K11343" s="2">
        <v>2.2581000000000002</v>
      </c>
      <c r="N11343" s="2">
        <v>0.17130000000000001</v>
      </c>
      <c r="V11343" s="2">
        <v>0.97219999999999995</v>
      </c>
      <c r="X11343" s="2">
        <v>3.408E-3</v>
      </c>
      <c r="BL11343" s="2">
        <v>0.21029999999999999</v>
      </c>
      <c r="BS11343" s="2">
        <v>1</v>
      </c>
    </row>
    <row r="11344" spans="2:71" ht="15" hidden="1" customHeight="1" x14ac:dyDescent="0.2">
      <c r="B11344" s="2">
        <v>27100</v>
      </c>
      <c r="J11344" s="2">
        <v>0.31569999999999998</v>
      </c>
      <c r="K11344" s="2">
        <v>2.2639999999999998</v>
      </c>
      <c r="N11344" s="2">
        <v>0.1716</v>
      </c>
      <c r="V11344" s="2">
        <v>0.9718</v>
      </c>
      <c r="X11344" s="2">
        <v>3.4520000000000002E-3</v>
      </c>
      <c r="BL11344" s="2">
        <v>0.2107</v>
      </c>
      <c r="BS11344" s="2">
        <v>1</v>
      </c>
    </row>
    <row r="11345" spans="2:71" ht="15" hidden="1" customHeight="1" x14ac:dyDescent="0.2">
      <c r="B11345" s="2">
        <v>27101</v>
      </c>
      <c r="J11345" s="2">
        <v>0.31480000000000002</v>
      </c>
      <c r="K11345" s="2">
        <v>2.2823000000000002</v>
      </c>
      <c r="N11345" s="2">
        <v>0.1716</v>
      </c>
      <c r="V11345" s="2">
        <v>0.97160000000000002</v>
      </c>
      <c r="X11345" s="2">
        <v>3.4459999999999998E-3</v>
      </c>
      <c r="BL11345" s="2">
        <v>0.21079999999999999</v>
      </c>
      <c r="BS11345" s="2">
        <v>1</v>
      </c>
    </row>
    <row r="11346" spans="2:71" ht="15" hidden="1" customHeight="1" x14ac:dyDescent="0.2">
      <c r="B11346" s="2">
        <v>27102</v>
      </c>
      <c r="J11346" s="2">
        <v>0.31230000000000002</v>
      </c>
      <c r="K11346" s="2">
        <v>2.2782999899999998</v>
      </c>
      <c r="N11346" s="2">
        <v>0.1711</v>
      </c>
      <c r="V11346" s="2">
        <v>0.97240000000000004</v>
      </c>
      <c r="X11346" s="2">
        <v>3.437E-3</v>
      </c>
      <c r="BL11346" s="2">
        <v>0.21</v>
      </c>
      <c r="BS11346" s="2">
        <v>1</v>
      </c>
    </row>
    <row r="11347" spans="2:71" ht="15" hidden="1" customHeight="1" x14ac:dyDescent="0.2">
      <c r="B11347" s="2">
        <v>27103</v>
      </c>
      <c r="J11347" s="2">
        <v>0.31309999999999999</v>
      </c>
      <c r="K11347" s="2">
        <v>2.2686999999999999</v>
      </c>
      <c r="N11347" s="2">
        <v>0.17119999999999999</v>
      </c>
      <c r="V11347" s="2">
        <v>0.97299999999999998</v>
      </c>
      <c r="X11347" s="2">
        <v>3.447E-3</v>
      </c>
      <c r="BL11347" s="2">
        <v>0.21029999999999999</v>
      </c>
      <c r="BS11347" s="2">
        <v>1</v>
      </c>
    </row>
    <row r="11348" spans="2:71" ht="15" hidden="1" customHeight="1" x14ac:dyDescent="0.2">
      <c r="B11348" s="2">
        <v>27106</v>
      </c>
      <c r="J11348" s="2">
        <v>0.314</v>
      </c>
      <c r="K11348" s="2">
        <v>2.2723999899999998</v>
      </c>
      <c r="N11348" s="2">
        <v>0.17100000000000001</v>
      </c>
      <c r="V11348" s="2">
        <v>0.97319999999999995</v>
      </c>
      <c r="X11348" s="2">
        <v>3.454E-3</v>
      </c>
      <c r="BL11348" s="2">
        <v>0.2107</v>
      </c>
      <c r="BS11348" s="2">
        <v>1</v>
      </c>
    </row>
    <row r="11349" spans="2:71" ht="15" hidden="1" customHeight="1" x14ac:dyDescent="0.2">
      <c r="B11349" s="2">
        <v>27107</v>
      </c>
      <c r="J11349" s="2">
        <v>0.31519999999999998</v>
      </c>
      <c r="K11349" s="2">
        <v>2.2693000099999998</v>
      </c>
      <c r="N11349" s="2">
        <v>0.1714</v>
      </c>
      <c r="V11349" s="2">
        <v>0.97219999999999995</v>
      </c>
      <c r="X11349" s="2">
        <v>3.4629999999999999E-3</v>
      </c>
      <c r="BL11349" s="2">
        <v>0.21149999999999999</v>
      </c>
      <c r="BS11349" s="2">
        <v>1</v>
      </c>
    </row>
    <row r="11350" spans="2:71" ht="15" hidden="1" customHeight="1" x14ac:dyDescent="0.2">
      <c r="B11350" s="2">
        <v>27108</v>
      </c>
      <c r="J11350" s="2">
        <v>0.31869999999999998</v>
      </c>
      <c r="K11350" s="2">
        <v>2.2784</v>
      </c>
      <c r="N11350" s="2">
        <v>0.1711</v>
      </c>
      <c r="V11350" s="2">
        <v>0.97119999999999995</v>
      </c>
      <c r="X11350" s="2">
        <v>3.4680000000000002E-3</v>
      </c>
      <c r="BL11350" s="2">
        <v>0.2117</v>
      </c>
      <c r="BS11350" s="2">
        <v>1</v>
      </c>
    </row>
    <row r="11351" spans="2:71" ht="15" hidden="1" customHeight="1" x14ac:dyDescent="0.2">
      <c r="B11351" s="2">
        <v>27109</v>
      </c>
      <c r="J11351" s="2">
        <v>0.31879999999999997</v>
      </c>
      <c r="K11351" s="2">
        <v>2.2913000000000001</v>
      </c>
      <c r="N11351" s="2">
        <v>0.17249999999999999</v>
      </c>
      <c r="V11351" s="2">
        <v>0.97060000000000002</v>
      </c>
      <c r="X11351" s="2">
        <v>3.4759999999999999E-3</v>
      </c>
      <c r="BL11351" s="2">
        <v>0.21560000000000001</v>
      </c>
      <c r="BS11351" s="2">
        <v>1</v>
      </c>
    </row>
    <row r="11352" spans="2:71" ht="15" hidden="1" customHeight="1" x14ac:dyDescent="0.2">
      <c r="B11352" s="2">
        <v>27110</v>
      </c>
      <c r="J11352" s="2">
        <v>0.31909999999999999</v>
      </c>
      <c r="K11352" s="2">
        <v>2.2774999999999999</v>
      </c>
      <c r="N11352" s="2">
        <v>0.1736</v>
      </c>
      <c r="V11352" s="2">
        <v>0.97099999999999997</v>
      </c>
      <c r="X11352" s="2">
        <v>3.5109999999999998E-3</v>
      </c>
      <c r="BL11352" s="2">
        <v>0.21659999999999999</v>
      </c>
      <c r="BS11352" s="2">
        <v>1</v>
      </c>
    </row>
    <row r="11353" spans="2:71" ht="15" hidden="1" customHeight="1" x14ac:dyDescent="0.2">
      <c r="B11353" s="2">
        <v>27113</v>
      </c>
      <c r="J11353" s="2">
        <v>0.32390000000000002</v>
      </c>
      <c r="K11353" s="2">
        <v>2.2974000000000001</v>
      </c>
      <c r="N11353" s="2">
        <v>0.17499999999999999</v>
      </c>
      <c r="V11353" s="2">
        <v>0.97099999999999997</v>
      </c>
      <c r="X11353" s="2">
        <v>3.5279999999999999E-3</v>
      </c>
      <c r="BL11353" s="2">
        <v>0.21809999999999999</v>
      </c>
      <c r="BS11353" s="2">
        <v>1</v>
      </c>
    </row>
    <row r="11354" spans="2:71" ht="15" hidden="1" customHeight="1" x14ac:dyDescent="0.2">
      <c r="B11354" s="2">
        <v>27114</v>
      </c>
      <c r="J11354" s="2">
        <v>0.32400000000000001</v>
      </c>
      <c r="K11354" s="2">
        <v>2.3070000099999999</v>
      </c>
      <c r="N11354" s="2">
        <v>0.17510000000000001</v>
      </c>
      <c r="V11354" s="2">
        <v>0.97240000000000004</v>
      </c>
      <c r="X11354" s="2">
        <v>3.5439999999999998E-3</v>
      </c>
      <c r="BL11354" s="2">
        <v>0.21890000000000001</v>
      </c>
      <c r="BS11354" s="2">
        <v>1</v>
      </c>
    </row>
    <row r="11355" spans="2:71" ht="15" hidden="1" customHeight="1" x14ac:dyDescent="0.2">
      <c r="B11355" s="2">
        <v>27115</v>
      </c>
      <c r="J11355" s="2">
        <v>0.3231</v>
      </c>
      <c r="K11355" s="2">
        <v>2.31420001</v>
      </c>
      <c r="N11355" s="2">
        <v>0.1749</v>
      </c>
      <c r="V11355" s="2">
        <v>0.97440000000000004</v>
      </c>
      <c r="X11355" s="2">
        <v>3.5469999999999998E-3</v>
      </c>
      <c r="BL11355" s="2">
        <v>0.21840000000000001</v>
      </c>
      <c r="BS11355" s="2">
        <v>1</v>
      </c>
    </row>
    <row r="11356" spans="2:71" ht="15" hidden="1" customHeight="1" x14ac:dyDescent="0.2">
      <c r="B11356" s="2">
        <v>27116</v>
      </c>
      <c r="J11356" s="2">
        <v>0.32540000000000002</v>
      </c>
      <c r="K11356" s="2">
        <v>2.3409999899999998</v>
      </c>
      <c r="N11356" s="2">
        <v>0.1759</v>
      </c>
      <c r="V11356" s="2">
        <v>0.97260000000000002</v>
      </c>
      <c r="X11356" s="2">
        <v>3.5460000000000001E-3</v>
      </c>
      <c r="BL11356" s="2">
        <v>0.2198</v>
      </c>
      <c r="BS11356" s="2">
        <v>1</v>
      </c>
    </row>
    <row r="11357" spans="2:71" ht="15" hidden="1" customHeight="1" x14ac:dyDescent="0.2">
      <c r="B11357" s="2">
        <v>27117</v>
      </c>
      <c r="J11357" s="2">
        <v>0.32179999999999997</v>
      </c>
      <c r="K11357" s="2">
        <v>2.3281000000000001</v>
      </c>
      <c r="N11357" s="2">
        <v>0.1799</v>
      </c>
      <c r="V11357" s="2">
        <v>0.97240000000000004</v>
      </c>
      <c r="X11357" s="2">
        <v>3.532E-3</v>
      </c>
      <c r="BL11357" s="2">
        <v>0.22059999999999999</v>
      </c>
      <c r="BS11357" s="2">
        <v>1</v>
      </c>
    </row>
    <row r="11358" spans="2:71" ht="15" hidden="1" customHeight="1" x14ac:dyDescent="0.2">
      <c r="B11358" s="2">
        <v>27120</v>
      </c>
      <c r="J11358" s="2">
        <v>0.32150000000000001</v>
      </c>
      <c r="K11358" s="2">
        <v>2.3298999999999999</v>
      </c>
      <c r="N11358" s="2">
        <v>0.17660000000000001</v>
      </c>
      <c r="V11358" s="2">
        <v>0.97219999999999995</v>
      </c>
      <c r="X11358" s="2">
        <v>3.4770000000000001E-3</v>
      </c>
      <c r="BL11358" s="2">
        <v>0.22</v>
      </c>
      <c r="BS11358" s="2">
        <v>1</v>
      </c>
    </row>
    <row r="11359" spans="2:71" ht="15" hidden="1" customHeight="1" x14ac:dyDescent="0.2">
      <c r="B11359" s="2">
        <v>27121</v>
      </c>
      <c r="J11359" s="2">
        <v>0.32119999999999999</v>
      </c>
      <c r="K11359" s="2">
        <v>2.3328000000000002</v>
      </c>
      <c r="N11359" s="2">
        <v>0.17649999999999999</v>
      </c>
      <c r="V11359" s="2">
        <v>0.97219999999999995</v>
      </c>
      <c r="X11359" s="2">
        <v>3.5409999999999999E-3</v>
      </c>
      <c r="BL11359" s="2">
        <v>0.2213</v>
      </c>
      <c r="BS11359" s="2">
        <v>1</v>
      </c>
    </row>
    <row r="11360" spans="2:71" ht="15" hidden="1" customHeight="1" x14ac:dyDescent="0.2">
      <c r="B11360" s="2">
        <v>27122</v>
      </c>
      <c r="J11360" s="2">
        <v>0.31719999999999998</v>
      </c>
      <c r="K11360" s="2">
        <v>2.3309000100000001</v>
      </c>
      <c r="N11360" s="2">
        <v>0.17530000000000001</v>
      </c>
      <c r="V11360" s="2">
        <v>0.97199999999999998</v>
      </c>
      <c r="X11360" s="2">
        <v>3.5279999999999999E-3</v>
      </c>
      <c r="BL11360" s="2">
        <v>0.21920000000000001</v>
      </c>
      <c r="BS11360" s="2">
        <v>1</v>
      </c>
    </row>
    <row r="11361" spans="2:71" ht="15" hidden="1" customHeight="1" x14ac:dyDescent="0.2">
      <c r="B11361" s="2">
        <v>27123</v>
      </c>
      <c r="J11361" s="2">
        <v>0.31590000000000001</v>
      </c>
      <c r="K11361" s="2">
        <v>2.3222</v>
      </c>
      <c r="N11361" s="2">
        <v>0.1744</v>
      </c>
      <c r="V11361" s="2">
        <v>0.97019999999999995</v>
      </c>
      <c r="X11361" s="2">
        <v>3.4949999999999998E-3</v>
      </c>
      <c r="BL11361" s="2">
        <v>0.21870000000000001</v>
      </c>
      <c r="BS11361" s="2">
        <v>1</v>
      </c>
    </row>
    <row r="11362" spans="2:71" ht="15" hidden="1" customHeight="1" x14ac:dyDescent="0.2">
      <c r="B11362" s="2">
        <v>27124</v>
      </c>
      <c r="J11362" s="2">
        <v>0.31680000000000003</v>
      </c>
      <c r="K11362" s="2">
        <v>2.3226999899999998</v>
      </c>
      <c r="N11362" s="2">
        <v>0.17510000000000001</v>
      </c>
      <c r="V11362" s="2">
        <v>0.97019999999999995</v>
      </c>
      <c r="X11362" s="2">
        <v>3.4740000000000001E-3</v>
      </c>
      <c r="BL11362" s="2">
        <v>0.21840000000000001</v>
      </c>
      <c r="BS11362" s="2">
        <v>1</v>
      </c>
    </row>
    <row r="11363" spans="2:71" ht="15" hidden="1" customHeight="1" x14ac:dyDescent="0.2">
      <c r="B11363" s="2">
        <v>27127</v>
      </c>
      <c r="J11363" s="2">
        <v>0.31769999999999998</v>
      </c>
      <c r="K11363" s="2">
        <v>2.3278000099999998</v>
      </c>
      <c r="N11363" s="2">
        <v>0.17560000000000001</v>
      </c>
      <c r="V11363" s="2">
        <v>0.97240000000000004</v>
      </c>
      <c r="X11363" s="2">
        <v>3.5010000000000002E-3</v>
      </c>
      <c r="BL11363" s="2">
        <v>0.21920000000000001</v>
      </c>
      <c r="BS11363" s="2">
        <v>1</v>
      </c>
    </row>
    <row r="11364" spans="2:71" ht="15" hidden="1" customHeight="1" x14ac:dyDescent="0.2">
      <c r="B11364" s="2">
        <v>27128</v>
      </c>
      <c r="J11364" s="2">
        <v>0.31590000000000001</v>
      </c>
      <c r="K11364" s="2">
        <v>2.31380001</v>
      </c>
      <c r="N11364" s="2">
        <v>0.17469999999999999</v>
      </c>
      <c r="V11364" s="2">
        <v>0.97199999999999998</v>
      </c>
      <c r="X11364" s="2">
        <v>3.4889999999999999E-3</v>
      </c>
      <c r="BL11364" s="2">
        <v>0.21740000000000001</v>
      </c>
      <c r="BS11364" s="2">
        <v>1</v>
      </c>
    </row>
    <row r="11365" spans="2:71" ht="15" hidden="1" customHeight="1" x14ac:dyDescent="0.2">
      <c r="B11365" s="2">
        <v>27129</v>
      </c>
      <c r="J11365" s="2">
        <v>0.31619999999999998</v>
      </c>
      <c r="K11365" s="2">
        <v>2.28909999</v>
      </c>
      <c r="N11365" s="2">
        <v>0.1736</v>
      </c>
      <c r="V11365" s="2">
        <v>0.97140000000000004</v>
      </c>
      <c r="X11365" s="2">
        <v>3.496E-3</v>
      </c>
      <c r="BL11365" s="2">
        <v>0.21759999999999999</v>
      </c>
      <c r="BS11365" s="2">
        <v>1</v>
      </c>
    </row>
    <row r="11366" spans="2:71" ht="15" hidden="1" customHeight="1" x14ac:dyDescent="0.2">
      <c r="B11366" s="2">
        <v>27130</v>
      </c>
      <c r="J11366" s="2">
        <v>0.31740000000000002</v>
      </c>
      <c r="K11366" s="2">
        <v>2.294</v>
      </c>
      <c r="N11366" s="2">
        <v>0.17510000000000001</v>
      </c>
      <c r="V11366" s="2">
        <v>0.97119999999999995</v>
      </c>
      <c r="X11366" s="2">
        <v>3.506E-3</v>
      </c>
      <c r="BL11366" s="2">
        <v>0.219</v>
      </c>
      <c r="BS11366" s="2">
        <v>1</v>
      </c>
    </row>
    <row r="11367" spans="2:71" ht="15" hidden="1" customHeight="1" x14ac:dyDescent="0.2">
      <c r="B11367" s="2">
        <v>27134</v>
      </c>
      <c r="J11367" s="2">
        <v>0.31669999999999998</v>
      </c>
      <c r="K11367" s="2">
        <v>2.294</v>
      </c>
      <c r="N11367" s="2">
        <v>0.17530000000000001</v>
      </c>
      <c r="V11367" s="2">
        <v>0.97</v>
      </c>
      <c r="X11367" s="2">
        <v>3.4849999999999998E-3</v>
      </c>
      <c r="BL11367" s="2">
        <v>0.21859999999999999</v>
      </c>
      <c r="BS11367" s="2">
        <v>1</v>
      </c>
    </row>
    <row r="11368" spans="2:71" ht="15" hidden="1" customHeight="1" x14ac:dyDescent="0.2">
      <c r="B11368" s="2">
        <v>27135</v>
      </c>
      <c r="J11368" s="2">
        <v>0.31709999999999999</v>
      </c>
      <c r="K11368" s="2">
        <v>2.2854000000000001</v>
      </c>
      <c r="N11368" s="2">
        <v>0.17419999999999999</v>
      </c>
      <c r="V11368" s="2">
        <v>0.96919999999999995</v>
      </c>
      <c r="X11368" s="2">
        <v>3.4989999999999999E-3</v>
      </c>
      <c r="BL11368" s="2">
        <v>0.21790000000000001</v>
      </c>
      <c r="BS11368" s="2">
        <v>1</v>
      </c>
    </row>
    <row r="11369" spans="2:71" ht="15" hidden="1" customHeight="1" x14ac:dyDescent="0.2">
      <c r="B11369" s="2">
        <v>27136</v>
      </c>
      <c r="J11369" s="2">
        <v>0.31809999999999999</v>
      </c>
      <c r="K11369" s="2">
        <v>2.2946000099999999</v>
      </c>
      <c r="N11369" s="2">
        <v>0.17519999999999999</v>
      </c>
      <c r="V11369" s="2">
        <v>0.96840000000000004</v>
      </c>
      <c r="X11369" s="2">
        <v>3.5049999999999999E-3</v>
      </c>
      <c r="BL11369" s="2">
        <v>0.21920000000000001</v>
      </c>
      <c r="BS11369" s="2">
        <v>1</v>
      </c>
    </row>
    <row r="11370" spans="2:71" ht="15" hidden="1" customHeight="1" x14ac:dyDescent="0.2">
      <c r="B11370" s="2">
        <v>27137</v>
      </c>
      <c r="J11370" s="2">
        <v>0.31969999999999998</v>
      </c>
      <c r="K11370" s="2">
        <v>2.2971000099999999</v>
      </c>
      <c r="N11370" s="2">
        <v>0.1749</v>
      </c>
      <c r="V11370" s="2">
        <v>0.96640000000000004</v>
      </c>
      <c r="X11370" s="2">
        <v>3.4949999999999998E-3</v>
      </c>
      <c r="BL11370" s="2">
        <v>0.219</v>
      </c>
      <c r="BS11370" s="2">
        <v>1</v>
      </c>
    </row>
    <row r="11371" spans="2:71" ht="15" hidden="1" customHeight="1" x14ac:dyDescent="0.2">
      <c r="B11371" s="2">
        <v>27138</v>
      </c>
      <c r="J11371" s="2">
        <v>0.31890000000000002</v>
      </c>
      <c r="K11371" s="2">
        <v>2.3034000099999998</v>
      </c>
      <c r="N11371" s="2">
        <v>0.1754</v>
      </c>
      <c r="V11371" s="2">
        <v>0.96560000000000001</v>
      </c>
      <c r="X11371" s="2">
        <v>3.4910000000000002E-3</v>
      </c>
      <c r="BL11371" s="2">
        <v>0.21940000000000001</v>
      </c>
      <c r="BS11371" s="2">
        <v>1</v>
      </c>
    </row>
    <row r="11372" spans="2:71" ht="15" hidden="1" customHeight="1" x14ac:dyDescent="0.2">
      <c r="B11372" s="2">
        <v>27141</v>
      </c>
      <c r="J11372" s="2">
        <v>0.31990000000000002</v>
      </c>
      <c r="K11372" s="2">
        <v>2.3097000099999998</v>
      </c>
      <c r="N11372" s="2">
        <v>0.17530000000000001</v>
      </c>
      <c r="V11372" s="2">
        <v>0.96479999999999999</v>
      </c>
      <c r="X11372" s="2">
        <v>3.483E-3</v>
      </c>
      <c r="BL11372" s="2">
        <v>0.21940000000000001</v>
      </c>
      <c r="BS11372" s="2">
        <v>1</v>
      </c>
    </row>
    <row r="11373" spans="2:71" ht="15" hidden="1" customHeight="1" x14ac:dyDescent="0.2">
      <c r="B11373" s="2">
        <v>27142</v>
      </c>
      <c r="J11373" s="2">
        <v>0.3231</v>
      </c>
      <c r="K11373" s="2">
        <v>2.3136000000000001</v>
      </c>
      <c r="N11373" s="2">
        <v>0.1782</v>
      </c>
      <c r="V11373" s="2">
        <v>0.96240000000000003</v>
      </c>
      <c r="X11373" s="2">
        <v>3.4940000000000001E-3</v>
      </c>
      <c r="BL11373" s="2">
        <v>0.2223</v>
      </c>
      <c r="BS11373" s="2">
        <v>1</v>
      </c>
    </row>
    <row r="11374" spans="2:71" ht="15" hidden="1" customHeight="1" x14ac:dyDescent="0.2">
      <c r="B11374" s="2">
        <v>27143</v>
      </c>
      <c r="J11374" s="2">
        <v>0.3241</v>
      </c>
      <c r="K11374" s="2">
        <v>2.3113999999999999</v>
      </c>
      <c r="N11374" s="2">
        <v>0.17649999999999999</v>
      </c>
      <c r="V11374" s="2">
        <v>0.95940000000000003</v>
      </c>
      <c r="X11374" s="2">
        <v>3.4710000000000001E-3</v>
      </c>
      <c r="BL11374" s="2">
        <v>0.22040000000000001</v>
      </c>
      <c r="BS11374" s="2">
        <v>1</v>
      </c>
    </row>
    <row r="11375" spans="2:71" ht="15" hidden="1" customHeight="1" x14ac:dyDescent="0.2">
      <c r="B11375" s="2">
        <v>27144</v>
      </c>
      <c r="J11375" s="2">
        <v>0.3211</v>
      </c>
      <c r="K11375" s="2">
        <v>2.3008000000000002</v>
      </c>
      <c r="N11375" s="2">
        <v>0.1767</v>
      </c>
      <c r="V11375" s="2">
        <v>0.95799999999999996</v>
      </c>
      <c r="X11375" s="2">
        <v>3.4459999999999998E-3</v>
      </c>
      <c r="BL11375" s="2">
        <v>0.22059999999999999</v>
      </c>
      <c r="BS11375" s="2">
        <v>1</v>
      </c>
    </row>
    <row r="11376" spans="2:71" ht="15" hidden="1" customHeight="1" x14ac:dyDescent="0.2">
      <c r="B11376" s="2">
        <v>27145</v>
      </c>
      <c r="J11376" s="2">
        <v>0.32490000000000002</v>
      </c>
      <c r="K11376" s="2">
        <v>2.3228000099999999</v>
      </c>
      <c r="N11376" s="2">
        <v>0.1782</v>
      </c>
      <c r="V11376" s="2">
        <v>0.96279999999999999</v>
      </c>
      <c r="X11376" s="2">
        <v>3.441E-3</v>
      </c>
      <c r="BL11376" s="2">
        <v>0.22239999999999999</v>
      </c>
      <c r="BS11376" s="2">
        <v>1</v>
      </c>
    </row>
    <row r="11377" spans="2:71" ht="15" hidden="1" customHeight="1" x14ac:dyDescent="0.2">
      <c r="B11377" s="2">
        <v>27148</v>
      </c>
      <c r="J11377" s="2">
        <v>0.32869999999999999</v>
      </c>
      <c r="K11377" s="2">
        <v>2.3388000099999999</v>
      </c>
      <c r="N11377" s="2">
        <v>0.18</v>
      </c>
      <c r="V11377" s="2">
        <v>0.96140000000000003</v>
      </c>
      <c r="X11377" s="2">
        <v>3.4390000000000002E-3</v>
      </c>
      <c r="BL11377" s="2">
        <v>0.2248</v>
      </c>
      <c r="BS11377" s="2">
        <v>1</v>
      </c>
    </row>
    <row r="11378" spans="2:71" ht="15" hidden="1" customHeight="1" x14ac:dyDescent="0.2">
      <c r="B11378" s="2">
        <v>27149</v>
      </c>
      <c r="J11378" s="2">
        <v>0.3286</v>
      </c>
      <c r="K11378" s="2">
        <v>2.3303999900000001</v>
      </c>
      <c r="N11378" s="2">
        <v>0.18</v>
      </c>
      <c r="V11378" s="2">
        <v>0.96040000000000003</v>
      </c>
      <c r="X11378" s="2">
        <v>3.4390000000000002E-3</v>
      </c>
      <c r="BL11378" s="2">
        <v>0.22459999999999999</v>
      </c>
      <c r="BS11378" s="2">
        <v>1</v>
      </c>
    </row>
    <row r="11379" spans="2:71" ht="15" hidden="1" customHeight="1" x14ac:dyDescent="0.2">
      <c r="B11379" s="2">
        <v>27150</v>
      </c>
      <c r="J11379" s="2">
        <v>0.3266</v>
      </c>
      <c r="K11379" s="2">
        <v>2.3197999899999999</v>
      </c>
      <c r="N11379" s="2">
        <v>0.1797</v>
      </c>
      <c r="V11379" s="2">
        <v>0.95940000000000003</v>
      </c>
      <c r="X11379" s="2">
        <v>3.4350000000000001E-3</v>
      </c>
      <c r="BL11379" s="2">
        <v>0.22409999999999999</v>
      </c>
      <c r="BS11379" s="2">
        <v>1</v>
      </c>
    </row>
    <row r="11380" spans="2:71" ht="15" hidden="1" customHeight="1" x14ac:dyDescent="0.2">
      <c r="B11380" s="2">
        <v>27151</v>
      </c>
      <c r="J11380" s="2">
        <v>0.32619999999999999</v>
      </c>
      <c r="K11380" s="2">
        <v>2.3241999999999998</v>
      </c>
      <c r="N11380" s="2">
        <v>0.17860000000000001</v>
      </c>
      <c r="V11380" s="2">
        <v>0.96060000000000001</v>
      </c>
      <c r="X11380" s="2">
        <v>3.4359999999999998E-3</v>
      </c>
      <c r="BL11380" s="2">
        <v>0.2225</v>
      </c>
      <c r="BS11380" s="2">
        <v>1</v>
      </c>
    </row>
    <row r="11381" spans="2:71" ht="15" hidden="1" customHeight="1" x14ac:dyDescent="0.2">
      <c r="B11381" s="2">
        <v>27152</v>
      </c>
      <c r="J11381" s="2">
        <v>0.32550000000000001</v>
      </c>
      <c r="K11381" s="2">
        <v>2.3241999999999998</v>
      </c>
      <c r="N11381" s="2">
        <v>0.17960000000000001</v>
      </c>
      <c r="V11381" s="2">
        <v>0.96099999999999997</v>
      </c>
      <c r="X11381" s="2">
        <v>3.4359999999999998E-3</v>
      </c>
      <c r="BL11381" s="2">
        <v>0.22389999999999999</v>
      </c>
      <c r="BS11381" s="2">
        <v>1</v>
      </c>
    </row>
    <row r="11382" spans="2:71" ht="15" hidden="1" customHeight="1" x14ac:dyDescent="0.2">
      <c r="B11382" s="2">
        <v>27155</v>
      </c>
      <c r="J11382" s="2">
        <v>0.33040000000000003</v>
      </c>
      <c r="K11382" s="2">
        <v>2.3472999899999998</v>
      </c>
      <c r="N11382" s="2">
        <v>0.1812</v>
      </c>
      <c r="V11382" s="2">
        <v>0.96360000000000001</v>
      </c>
      <c r="X11382" s="2">
        <v>3.4480000000000001E-3</v>
      </c>
      <c r="BL11382" s="2">
        <v>0.22650000000000001</v>
      </c>
      <c r="BS11382" s="2">
        <v>1</v>
      </c>
    </row>
    <row r="11383" spans="2:71" ht="15" hidden="1" customHeight="1" x14ac:dyDescent="0.2">
      <c r="B11383" s="2">
        <v>27156</v>
      </c>
      <c r="J11383" s="2">
        <v>0.32890000000000003</v>
      </c>
      <c r="K11383" s="2">
        <v>2.3275999999999999</v>
      </c>
      <c r="N11383" s="2">
        <v>0.1807</v>
      </c>
      <c r="V11383" s="2">
        <v>0.96319999999999995</v>
      </c>
      <c r="X11383" s="2">
        <v>3.4459999999999998E-3</v>
      </c>
      <c r="BL11383" s="2">
        <v>0.22489999999999999</v>
      </c>
      <c r="BS11383" s="2">
        <v>1</v>
      </c>
    </row>
    <row r="11384" spans="2:71" ht="15" hidden="1" customHeight="1" x14ac:dyDescent="0.2">
      <c r="B11384" s="2">
        <v>27157</v>
      </c>
      <c r="J11384" s="2">
        <v>0.33310000000000001</v>
      </c>
      <c r="K11384" s="2">
        <v>2.34200001</v>
      </c>
      <c r="N11384" s="2">
        <v>0.1827</v>
      </c>
      <c r="V11384" s="2">
        <v>0.96379999999999999</v>
      </c>
      <c r="X11384" s="2">
        <v>3.467E-3</v>
      </c>
      <c r="BL11384" s="2">
        <v>0.22670000000000001</v>
      </c>
      <c r="BS11384" s="2">
        <v>1</v>
      </c>
    </row>
    <row r="11385" spans="2:71" ht="15" hidden="1" customHeight="1" x14ac:dyDescent="0.2">
      <c r="B11385" s="2">
        <v>27158</v>
      </c>
      <c r="J11385" s="2">
        <v>0.33560000000000001</v>
      </c>
      <c r="K11385" s="2">
        <v>2.34450001</v>
      </c>
      <c r="N11385" s="2">
        <v>0.18740000000000001</v>
      </c>
      <c r="V11385" s="2">
        <v>0.96419999999999995</v>
      </c>
      <c r="X11385" s="2">
        <v>3.4749999999999998E-3</v>
      </c>
      <c r="BL11385" s="2">
        <v>0.22950000000000001</v>
      </c>
      <c r="BS11385" s="2">
        <v>1</v>
      </c>
    </row>
    <row r="11386" spans="2:71" ht="15" hidden="1" customHeight="1" x14ac:dyDescent="0.2">
      <c r="B11386" s="2">
        <v>27159</v>
      </c>
      <c r="J11386" s="2">
        <v>0.3337</v>
      </c>
      <c r="K11386" s="2">
        <v>2.3377000099999998</v>
      </c>
      <c r="N11386" s="2">
        <v>0.1852</v>
      </c>
      <c r="V11386" s="2">
        <v>0.96179999999999999</v>
      </c>
      <c r="X11386" s="2">
        <v>3.4659999999999999E-3</v>
      </c>
      <c r="BL11386" s="2">
        <v>0.2276</v>
      </c>
      <c r="BS11386" s="2">
        <v>1</v>
      </c>
    </row>
    <row r="11387" spans="2:71" ht="15" hidden="1" customHeight="1" x14ac:dyDescent="0.2">
      <c r="B11387" s="2">
        <v>27162</v>
      </c>
      <c r="J11387" s="2">
        <v>0.3392</v>
      </c>
      <c r="K11387" s="2">
        <v>2.3380999899999999</v>
      </c>
      <c r="N11387" s="2">
        <v>0.1865</v>
      </c>
      <c r="V11387" s="2">
        <v>0.96220000000000006</v>
      </c>
      <c r="X11387" s="2">
        <v>3.467E-3</v>
      </c>
      <c r="BL11387" s="2">
        <v>0.2296</v>
      </c>
      <c r="BS11387" s="2">
        <v>1</v>
      </c>
    </row>
    <row r="11388" spans="2:71" ht="15" hidden="1" customHeight="1" x14ac:dyDescent="0.2">
      <c r="B11388" s="2">
        <v>27163</v>
      </c>
      <c r="J11388" s="2">
        <v>0.34510000000000002</v>
      </c>
      <c r="K11388" s="2">
        <v>2.3247</v>
      </c>
      <c r="N11388" s="2">
        <v>0.18459999999999999</v>
      </c>
      <c r="V11388" s="2">
        <v>0.96220000000000006</v>
      </c>
      <c r="X11388" s="2">
        <v>3.4659999999999999E-3</v>
      </c>
      <c r="BL11388" s="2">
        <v>0.2303</v>
      </c>
      <c r="BS11388" s="2">
        <v>1</v>
      </c>
    </row>
    <row r="11389" spans="2:71" ht="15" hidden="1" customHeight="1" x14ac:dyDescent="0.2">
      <c r="B11389" s="2">
        <v>27164</v>
      </c>
      <c r="J11389" s="2">
        <v>0.33350000000000002</v>
      </c>
      <c r="K11389" s="2">
        <v>2.3334999999999999</v>
      </c>
      <c r="N11389" s="2">
        <v>0.18060000000000001</v>
      </c>
      <c r="V11389" s="2">
        <v>0.96220000000000006</v>
      </c>
      <c r="X11389" s="2">
        <v>3.4710000000000001E-3</v>
      </c>
      <c r="BL11389" s="2">
        <v>0.22559999999999999</v>
      </c>
      <c r="BS11389" s="2">
        <v>1</v>
      </c>
    </row>
    <row r="11390" spans="2:71" ht="15" hidden="1" customHeight="1" x14ac:dyDescent="0.2">
      <c r="B11390" s="2">
        <v>27165</v>
      </c>
      <c r="J11390" s="2">
        <v>0.33289999999999997</v>
      </c>
      <c r="K11390" s="2">
        <v>2.3251999900000002</v>
      </c>
      <c r="N11390" s="2">
        <v>0.1802</v>
      </c>
      <c r="V11390" s="2">
        <v>0.96240000000000003</v>
      </c>
      <c r="X11390" s="2">
        <v>3.4680000000000002E-3</v>
      </c>
      <c r="BL11390" s="2">
        <v>0.2253</v>
      </c>
      <c r="BS11390" s="2">
        <v>1</v>
      </c>
    </row>
    <row r="11391" spans="2:71" ht="15" hidden="1" customHeight="1" x14ac:dyDescent="0.2">
      <c r="B11391" s="2">
        <v>27166</v>
      </c>
      <c r="J11391" s="2">
        <v>0.33389999999999997</v>
      </c>
      <c r="K11391" s="2">
        <v>2.3224999899999998</v>
      </c>
      <c r="N11391" s="2">
        <v>0.18229999999999999</v>
      </c>
      <c r="V11391" s="2">
        <v>0.96379999999999999</v>
      </c>
      <c r="X11391" s="2">
        <v>3.4740000000000001E-3</v>
      </c>
      <c r="BL11391" s="2">
        <v>0.22670000000000001</v>
      </c>
      <c r="BS11391" s="2">
        <v>1</v>
      </c>
    </row>
    <row r="11392" spans="2:71" ht="15" hidden="1" customHeight="1" x14ac:dyDescent="0.2">
      <c r="B11392" s="2">
        <v>27170</v>
      </c>
      <c r="J11392" s="2">
        <v>0.32900000000000001</v>
      </c>
      <c r="K11392" s="2">
        <v>2.3184</v>
      </c>
      <c r="N11392" s="2">
        <v>0.18029999999999999</v>
      </c>
      <c r="V11392" s="2">
        <v>0.96340000000000003</v>
      </c>
      <c r="X11392" s="2">
        <v>3.454E-3</v>
      </c>
      <c r="BL11392" s="2">
        <v>0.2253</v>
      </c>
      <c r="BS11392" s="2">
        <v>1</v>
      </c>
    </row>
    <row r="11393" spans="2:71" ht="15" hidden="1" customHeight="1" x14ac:dyDescent="0.2">
      <c r="B11393" s="2">
        <v>27171</v>
      </c>
      <c r="J11393" s="2">
        <v>0.33310000000000001</v>
      </c>
      <c r="K11393" s="2">
        <v>2.3247</v>
      </c>
      <c r="N11393" s="2">
        <v>0.18090000000000001</v>
      </c>
      <c r="V11393" s="2">
        <v>0.96260000000000001</v>
      </c>
      <c r="X11393" s="2">
        <v>3.4420000000000002E-3</v>
      </c>
      <c r="BL11393" s="2">
        <v>0.22539999999999999</v>
      </c>
      <c r="BS11393" s="2">
        <v>1</v>
      </c>
    </row>
    <row r="11394" spans="2:71" ht="15" hidden="1" customHeight="1" x14ac:dyDescent="0.2">
      <c r="B11394" s="2">
        <v>27172</v>
      </c>
      <c r="J11394" s="2">
        <v>0.3327</v>
      </c>
      <c r="K11394" s="2">
        <v>2.3174000100000001</v>
      </c>
      <c r="N11394" s="2">
        <v>0.18079999999999999</v>
      </c>
      <c r="V11394" s="2">
        <v>0.96079999999999999</v>
      </c>
      <c r="X11394" s="2">
        <v>3.437E-3</v>
      </c>
      <c r="BL11394" s="2">
        <v>0.2253</v>
      </c>
      <c r="BS11394" s="2">
        <v>1</v>
      </c>
    </row>
    <row r="11395" spans="2:71" ht="15" hidden="1" customHeight="1" x14ac:dyDescent="0.2">
      <c r="B11395" s="2">
        <v>27173</v>
      </c>
      <c r="J11395" s="2">
        <v>0.33100000000000002</v>
      </c>
      <c r="K11395" s="2">
        <v>2.3066</v>
      </c>
      <c r="N11395" s="2">
        <v>0.1802</v>
      </c>
      <c r="V11395" s="2">
        <v>0.96040000000000003</v>
      </c>
      <c r="X11395" s="2">
        <v>3.4380000000000001E-3</v>
      </c>
      <c r="BL11395" s="2">
        <v>0.22500000000000001</v>
      </c>
      <c r="BS11395" s="2">
        <v>1</v>
      </c>
    </row>
    <row r="11396" spans="2:71" ht="15" hidden="1" customHeight="1" x14ac:dyDescent="0.2">
      <c r="B11396" s="2">
        <v>27176</v>
      </c>
      <c r="J11396" s="2">
        <v>0.32819999999999999</v>
      </c>
      <c r="K11396" s="2">
        <v>2.3093000099999998</v>
      </c>
      <c r="N11396" s="2">
        <v>0.1792</v>
      </c>
      <c r="V11396" s="2">
        <v>0.96060000000000001</v>
      </c>
      <c r="X11396" s="2">
        <v>3.4489999999999998E-3</v>
      </c>
      <c r="BL11396" s="2">
        <v>0.22370000000000001</v>
      </c>
      <c r="BS11396" s="2">
        <v>1</v>
      </c>
    </row>
    <row r="11397" spans="2:71" ht="15" hidden="1" customHeight="1" x14ac:dyDescent="0.2">
      <c r="B11397" s="2">
        <v>27177</v>
      </c>
      <c r="J11397" s="2">
        <v>0.32629999999999998</v>
      </c>
      <c r="K11397" s="2">
        <v>2.30109999</v>
      </c>
      <c r="N11397" s="2">
        <v>0.17780000000000001</v>
      </c>
      <c r="V11397" s="2">
        <v>0.96160000000000001</v>
      </c>
      <c r="X11397" s="2">
        <v>3.444E-3</v>
      </c>
      <c r="BL11397" s="2">
        <v>0.22209999999999999</v>
      </c>
      <c r="BS11397" s="2">
        <v>1</v>
      </c>
    </row>
    <row r="11398" spans="2:71" ht="15" hidden="1" customHeight="1" x14ac:dyDescent="0.2">
      <c r="B11398" s="2">
        <v>27178</v>
      </c>
      <c r="J11398" s="2">
        <v>0.32329999999999998</v>
      </c>
      <c r="K11398" s="2">
        <v>2.3025000100000002</v>
      </c>
      <c r="N11398" s="2">
        <v>0.17810000000000001</v>
      </c>
      <c r="V11398" s="2">
        <v>0.96279999999999999</v>
      </c>
      <c r="X11398" s="2">
        <v>3.4429999999999999E-3</v>
      </c>
      <c r="BL11398" s="2">
        <v>0.2208</v>
      </c>
      <c r="BS11398" s="2">
        <v>1</v>
      </c>
    </row>
    <row r="11399" spans="2:71" ht="15" hidden="1" customHeight="1" x14ac:dyDescent="0.2">
      <c r="B11399" s="2">
        <v>27179</v>
      </c>
      <c r="J11399" s="2">
        <v>0.32269999999999999</v>
      </c>
      <c r="K11399" s="2">
        <v>2.3025000100000002</v>
      </c>
      <c r="N11399" s="2">
        <v>0.1774</v>
      </c>
      <c r="V11399" s="2">
        <v>0.96240000000000003</v>
      </c>
      <c r="X11399" s="2">
        <v>3.4280000000000001E-3</v>
      </c>
      <c r="BL11399" s="2">
        <v>0.22</v>
      </c>
      <c r="BS11399" s="2">
        <v>1</v>
      </c>
    </row>
    <row r="11400" spans="2:71" ht="15" hidden="1" customHeight="1" x14ac:dyDescent="0.2">
      <c r="B11400" s="2">
        <v>27180</v>
      </c>
      <c r="J11400" s="2">
        <v>0.3231</v>
      </c>
      <c r="K11400" s="2">
        <v>2.3054000100000001</v>
      </c>
      <c r="N11400" s="2">
        <v>0.17660000000000001</v>
      </c>
      <c r="V11400" s="2">
        <v>0.96199999999999997</v>
      </c>
      <c r="X11400" s="2">
        <v>3.4129999999999998E-3</v>
      </c>
      <c r="BL11400" s="2">
        <v>0.2218</v>
      </c>
      <c r="BS11400" s="2">
        <v>1</v>
      </c>
    </row>
    <row r="11401" spans="2:71" ht="15" hidden="1" customHeight="1" x14ac:dyDescent="0.2">
      <c r="B11401" s="2">
        <v>27183</v>
      </c>
      <c r="J11401" s="2">
        <v>0.3246</v>
      </c>
      <c r="K11401" s="2">
        <v>2.3082999900000001</v>
      </c>
      <c r="N11401" s="2">
        <v>0.1769</v>
      </c>
      <c r="V11401" s="2">
        <v>0.96240000000000003</v>
      </c>
      <c r="X11401" s="2">
        <v>3.3990000000000001E-3</v>
      </c>
      <c r="BL11401" s="2">
        <v>0.2235</v>
      </c>
      <c r="BS11401" s="2">
        <v>1</v>
      </c>
    </row>
    <row r="11402" spans="2:71" ht="15" hidden="1" customHeight="1" x14ac:dyDescent="0.2">
      <c r="B11402" s="2">
        <v>27184</v>
      </c>
      <c r="J11402" s="2">
        <v>0.32479999999999998</v>
      </c>
      <c r="K11402" s="2">
        <v>2.3116999900000001</v>
      </c>
      <c r="N11402" s="2">
        <v>0.17649999999999999</v>
      </c>
      <c r="V11402" s="2">
        <v>0.96299999999999997</v>
      </c>
      <c r="X11402" s="2">
        <v>3.4069999999999999E-3</v>
      </c>
      <c r="BL11402" s="2">
        <v>0.2223</v>
      </c>
      <c r="BS11402" s="2">
        <v>1</v>
      </c>
    </row>
    <row r="11403" spans="2:71" ht="15" hidden="1" customHeight="1" x14ac:dyDescent="0.2">
      <c r="B11403" s="2">
        <v>27185</v>
      </c>
      <c r="J11403" s="2">
        <v>0.32619999999999999</v>
      </c>
      <c r="K11403" s="2">
        <v>2.32010001</v>
      </c>
      <c r="N11403" s="2">
        <v>0.17710000000000001</v>
      </c>
      <c r="V11403" s="2">
        <v>0.96299999999999997</v>
      </c>
      <c r="X11403" s="2">
        <v>3.418E-3</v>
      </c>
      <c r="BL11403" s="2">
        <v>0.22189999999999999</v>
      </c>
      <c r="BS11403" s="2">
        <v>1</v>
      </c>
    </row>
    <row r="11404" spans="2:71" ht="15" hidden="1" customHeight="1" x14ac:dyDescent="0.2">
      <c r="B11404" s="2">
        <v>27186</v>
      </c>
      <c r="J11404" s="2">
        <v>0.32779999999999998</v>
      </c>
      <c r="K11404" s="2">
        <v>2.3188999899999998</v>
      </c>
      <c r="N11404" s="2">
        <v>0.1779</v>
      </c>
      <c r="V11404" s="2">
        <v>0.96319999999999995</v>
      </c>
      <c r="X11404" s="2">
        <v>3.4160000000000002E-3</v>
      </c>
      <c r="BL11404" s="2">
        <v>0.22189999999999999</v>
      </c>
      <c r="BS11404" s="2">
        <v>1</v>
      </c>
    </row>
    <row r="11405" spans="2:71" ht="15" hidden="1" customHeight="1" x14ac:dyDescent="0.2">
      <c r="B11405" s="2">
        <v>27187</v>
      </c>
      <c r="J11405" s="2">
        <v>0.3276</v>
      </c>
      <c r="K11405" s="2">
        <v>2.3151000100000001</v>
      </c>
      <c r="N11405" s="2">
        <v>0.17829999999999999</v>
      </c>
      <c r="V11405" s="2">
        <v>0.96319999999999995</v>
      </c>
      <c r="X11405" s="2">
        <v>3.4099999999999998E-3</v>
      </c>
      <c r="BL11405" s="2">
        <v>0.222</v>
      </c>
      <c r="BS11405" s="2">
        <v>1</v>
      </c>
    </row>
    <row r="11406" spans="2:71" ht="15" hidden="1" customHeight="1" x14ac:dyDescent="0.2">
      <c r="B11406" s="2">
        <v>27190</v>
      </c>
      <c r="J11406" s="2">
        <v>0.3261</v>
      </c>
      <c r="K11406" s="2">
        <v>2.3136000000000001</v>
      </c>
      <c r="N11406" s="2">
        <v>0.17810000000000001</v>
      </c>
      <c r="V11406" s="2">
        <v>0.96340000000000003</v>
      </c>
      <c r="X11406" s="2">
        <v>3.4160000000000002E-3</v>
      </c>
      <c r="BL11406" s="2">
        <v>0.2218</v>
      </c>
      <c r="BS11406" s="2">
        <v>1</v>
      </c>
    </row>
    <row r="11407" spans="2:71" ht="15" hidden="1" customHeight="1" x14ac:dyDescent="0.2">
      <c r="B11407" s="2">
        <v>27191</v>
      </c>
      <c r="J11407" s="2">
        <v>0.32240000000000002</v>
      </c>
      <c r="K11407" s="2">
        <v>2.3140999999999998</v>
      </c>
      <c r="N11407" s="2">
        <v>0.17799999999999999</v>
      </c>
      <c r="V11407" s="2">
        <v>0.96599999999999997</v>
      </c>
      <c r="X11407" s="2">
        <v>3.424E-3</v>
      </c>
      <c r="BL11407" s="2">
        <v>0.22120000000000001</v>
      </c>
      <c r="BS11407" s="2">
        <v>1</v>
      </c>
    </row>
    <row r="11408" spans="2:71" ht="15" hidden="1" customHeight="1" x14ac:dyDescent="0.2">
      <c r="B11408" s="2">
        <v>27192</v>
      </c>
      <c r="J11408" s="2">
        <v>0.32279999999999998</v>
      </c>
      <c r="K11408" s="2">
        <v>2.3149000100000001</v>
      </c>
      <c r="N11408" s="2">
        <v>0.1787</v>
      </c>
      <c r="V11408" s="2">
        <v>0.96660000000000001</v>
      </c>
      <c r="X11408" s="2">
        <v>3.418E-3</v>
      </c>
      <c r="BL11408" s="2">
        <v>0.22170000000000001</v>
      </c>
      <c r="BS11408" s="2">
        <v>1</v>
      </c>
    </row>
    <row r="11409" spans="2:71" ht="15" hidden="1" customHeight="1" x14ac:dyDescent="0.2">
      <c r="B11409" s="2">
        <v>27193</v>
      </c>
      <c r="J11409" s="2">
        <v>0.32240000000000002</v>
      </c>
      <c r="K11409" s="2">
        <v>2.3073000000000001</v>
      </c>
      <c r="N11409" s="2">
        <v>0.17829999999999999</v>
      </c>
      <c r="V11409" s="2">
        <v>0.96499999999999997</v>
      </c>
      <c r="X11409" s="2">
        <v>3.4160000000000002E-3</v>
      </c>
      <c r="BL11409" s="2">
        <v>0.2215</v>
      </c>
      <c r="BS11409" s="2">
        <v>1</v>
      </c>
    </row>
    <row r="11410" spans="2:71" ht="15" hidden="1" customHeight="1" x14ac:dyDescent="0.2">
      <c r="B11410" s="2">
        <v>27194</v>
      </c>
      <c r="J11410" s="2">
        <v>0.32179999999999997</v>
      </c>
      <c r="K11410" s="2">
        <v>2.3054000100000001</v>
      </c>
      <c r="N11410" s="2">
        <v>0.17829999999999999</v>
      </c>
      <c r="V11410" s="2">
        <v>0.96379999999999999</v>
      </c>
      <c r="X11410" s="2">
        <v>3.411E-3</v>
      </c>
      <c r="BL11410" s="2">
        <v>0.2208</v>
      </c>
      <c r="BS11410" s="2">
        <v>1</v>
      </c>
    </row>
    <row r="11411" spans="2:71" ht="15" hidden="1" customHeight="1" x14ac:dyDescent="0.2">
      <c r="B11411" s="2">
        <v>27197</v>
      </c>
      <c r="J11411" s="2">
        <v>0.32219999999999999</v>
      </c>
      <c r="K11411" s="2">
        <v>2.3059000100000002</v>
      </c>
      <c r="N11411" s="2">
        <v>0.1779</v>
      </c>
      <c r="V11411" s="2">
        <v>0.96460000000000001</v>
      </c>
      <c r="X11411" s="2">
        <v>3.4129999999999998E-3</v>
      </c>
      <c r="BL11411" s="2">
        <v>0.22070000000000001</v>
      </c>
      <c r="BS11411" s="2">
        <v>1</v>
      </c>
    </row>
    <row r="11412" spans="2:71" ht="15" hidden="1" customHeight="1" x14ac:dyDescent="0.2">
      <c r="B11412" s="2">
        <v>27198</v>
      </c>
      <c r="J11412" s="2">
        <v>0.32190000000000002</v>
      </c>
      <c r="K11412" s="2">
        <v>2.3063000100000002</v>
      </c>
      <c r="N11412" s="2">
        <v>0.17810000000000001</v>
      </c>
      <c r="V11412" s="2">
        <v>0.96579999999999999</v>
      </c>
      <c r="X11412" s="2">
        <v>3.4169999999999999E-3</v>
      </c>
      <c r="BL11412" s="2">
        <v>0.2203</v>
      </c>
      <c r="BS11412" s="2">
        <v>1</v>
      </c>
    </row>
    <row r="11413" spans="2:71" ht="15" hidden="1" customHeight="1" x14ac:dyDescent="0.2">
      <c r="B11413" s="2">
        <v>27199</v>
      </c>
      <c r="J11413" s="2">
        <v>0.3231</v>
      </c>
      <c r="K11413" s="2">
        <v>2.3109000000000002</v>
      </c>
      <c r="N11413" s="2">
        <v>0.17910000000000001</v>
      </c>
      <c r="V11413" s="2">
        <v>0.96679999999999999</v>
      </c>
      <c r="X11413" s="2">
        <v>3.4220000000000001E-3</v>
      </c>
      <c r="BL11413" s="2">
        <v>0.2225</v>
      </c>
      <c r="BS11413" s="2">
        <v>1</v>
      </c>
    </row>
    <row r="11414" spans="2:71" ht="15" hidden="1" customHeight="1" x14ac:dyDescent="0.2">
      <c r="B11414" s="2">
        <v>27200</v>
      </c>
      <c r="J11414" s="2">
        <v>0.32200000000000001</v>
      </c>
      <c r="K11414" s="2">
        <v>2.30790001</v>
      </c>
      <c r="N11414" s="2">
        <v>0.17860000000000001</v>
      </c>
      <c r="V11414" s="2">
        <v>0.96679999999999999</v>
      </c>
      <c r="X11414" s="2">
        <v>3.4190000000000002E-3</v>
      </c>
      <c r="BL11414" s="2">
        <v>0.2215</v>
      </c>
      <c r="BS11414" s="2">
        <v>1</v>
      </c>
    </row>
    <row r="11415" spans="2:71" ht="15" hidden="1" customHeight="1" x14ac:dyDescent="0.2">
      <c r="B11415" s="2">
        <v>27201</v>
      </c>
      <c r="J11415" s="2">
        <v>0.32229999999999998</v>
      </c>
      <c r="K11415" s="2">
        <v>2.3086000100000001</v>
      </c>
      <c r="N11415" s="2">
        <v>0.17910000000000001</v>
      </c>
      <c r="V11415" s="2">
        <v>0.97060000000000002</v>
      </c>
      <c r="X11415" s="2">
        <v>3.4299999999999999E-3</v>
      </c>
      <c r="BL11415" s="2">
        <v>0.2223</v>
      </c>
      <c r="BS11415" s="2">
        <v>1</v>
      </c>
    </row>
    <row r="11416" spans="2:71" ht="15" hidden="1" customHeight="1" x14ac:dyDescent="0.2">
      <c r="B11416" s="2">
        <v>27204</v>
      </c>
      <c r="J11416" s="2">
        <v>0.32079999999999997</v>
      </c>
      <c r="K11416" s="2">
        <v>2.29190001</v>
      </c>
      <c r="N11416" s="2">
        <v>0.1787</v>
      </c>
      <c r="V11416" s="2">
        <v>0.97240000000000004</v>
      </c>
      <c r="X11416" s="2">
        <v>3.4269999999999999E-3</v>
      </c>
      <c r="BL11416" s="2">
        <v>0.22020000000000001</v>
      </c>
      <c r="BS11416" s="2">
        <v>1</v>
      </c>
    </row>
    <row r="11417" spans="2:71" ht="15" hidden="1" customHeight="1" x14ac:dyDescent="0.2">
      <c r="B11417" s="2">
        <v>27205</v>
      </c>
      <c r="J11417" s="2">
        <v>0.31979999999999997</v>
      </c>
      <c r="K11417" s="2">
        <v>2.29800001</v>
      </c>
      <c r="N11417" s="2">
        <v>0.1764</v>
      </c>
      <c r="V11417" s="2">
        <v>0.96919999999999995</v>
      </c>
      <c r="X11417" s="2">
        <v>3.4150000000000001E-3</v>
      </c>
      <c r="BL11417" s="2">
        <v>0.219</v>
      </c>
      <c r="BS11417" s="2">
        <v>1</v>
      </c>
    </row>
    <row r="11418" spans="2:71" ht="15" hidden="1" customHeight="1" x14ac:dyDescent="0.2">
      <c r="B11418" s="2">
        <v>27206</v>
      </c>
      <c r="J11418" s="2">
        <v>0.3231</v>
      </c>
      <c r="K11418" s="2">
        <v>2.3056999999999999</v>
      </c>
      <c r="N11418" s="2">
        <v>0.17799999999999999</v>
      </c>
      <c r="V11418" s="2">
        <v>0.96919999999999995</v>
      </c>
      <c r="X11418" s="2">
        <v>3.4139999999999999E-3</v>
      </c>
      <c r="BL11418" s="2">
        <v>0.22020000000000001</v>
      </c>
      <c r="BS11418" s="2">
        <v>1</v>
      </c>
    </row>
    <row r="11419" spans="2:71" ht="15" hidden="1" customHeight="1" x14ac:dyDescent="0.2">
      <c r="B11419" s="2">
        <v>27207</v>
      </c>
      <c r="J11419" s="2">
        <v>0.3221</v>
      </c>
      <c r="K11419" s="2">
        <v>2.3197000000000001</v>
      </c>
      <c r="N11419" s="2">
        <v>0.17829999999999999</v>
      </c>
      <c r="V11419" s="2">
        <v>0.9708</v>
      </c>
      <c r="X11419" s="2">
        <v>3.421E-3</v>
      </c>
      <c r="BL11419" s="2">
        <v>0.22090000000000001</v>
      </c>
      <c r="BS11419" s="2">
        <v>1</v>
      </c>
    </row>
    <row r="11420" spans="2:71" ht="15" hidden="1" customHeight="1" x14ac:dyDescent="0.2">
      <c r="B11420" s="2">
        <v>27208</v>
      </c>
      <c r="J11420" s="2">
        <v>0.32469999999999999</v>
      </c>
      <c r="K11420" s="2">
        <v>2.3255000099999998</v>
      </c>
      <c r="N11420" s="2">
        <v>0.1787</v>
      </c>
      <c r="V11420" s="2">
        <v>0.97219999999999995</v>
      </c>
      <c r="X11420" s="2">
        <v>3.4220000000000001E-3</v>
      </c>
      <c r="BL11420" s="2">
        <v>0.2215</v>
      </c>
      <c r="BS11420" s="2">
        <v>1</v>
      </c>
    </row>
    <row r="11421" spans="2:71" ht="15" hidden="1" customHeight="1" x14ac:dyDescent="0.2">
      <c r="B11421" s="2">
        <v>27212</v>
      </c>
      <c r="J11421" s="2">
        <v>0.32569999999999999</v>
      </c>
      <c r="K11421" s="2">
        <v>2.33610001</v>
      </c>
      <c r="N11421" s="2">
        <v>0.1792</v>
      </c>
      <c r="V11421" s="2">
        <v>0.97399999999999998</v>
      </c>
      <c r="X11421" s="2">
        <v>3.3999999999999998E-3</v>
      </c>
      <c r="BL11421" s="2">
        <v>0.22259999999999999</v>
      </c>
      <c r="BS11421" s="2">
        <v>1</v>
      </c>
    </row>
    <row r="11422" spans="2:71" ht="15" hidden="1" customHeight="1" x14ac:dyDescent="0.2">
      <c r="B11422" s="2">
        <v>27213</v>
      </c>
      <c r="J11422" s="2">
        <v>0.32779999999999998</v>
      </c>
      <c r="K11422" s="2">
        <v>2.3341999900000001</v>
      </c>
      <c r="N11422" s="2">
        <v>0.18079999999999999</v>
      </c>
      <c r="V11422" s="2">
        <v>0.9738</v>
      </c>
      <c r="X11422" s="2">
        <v>3.408E-3</v>
      </c>
      <c r="BL11422" s="2">
        <v>0.2225</v>
      </c>
      <c r="BS11422" s="2">
        <v>1</v>
      </c>
    </row>
    <row r="11423" spans="2:71" ht="15" hidden="1" customHeight="1" x14ac:dyDescent="0.2">
      <c r="B11423" s="2">
        <v>27214</v>
      </c>
      <c r="J11423" s="2">
        <v>0.32679999999999998</v>
      </c>
      <c r="K11423" s="2">
        <v>2.3239999999999998</v>
      </c>
      <c r="N11423" s="2">
        <v>0.1802</v>
      </c>
      <c r="V11423" s="2">
        <v>0.97340000000000004</v>
      </c>
      <c r="X11423" s="2">
        <v>3.408E-3</v>
      </c>
      <c r="BL11423" s="2">
        <v>0.222</v>
      </c>
      <c r="BS11423" s="2">
        <v>1</v>
      </c>
    </row>
    <row r="11424" spans="2:71" ht="15" hidden="1" customHeight="1" x14ac:dyDescent="0.2">
      <c r="B11424" s="2">
        <v>27215</v>
      </c>
      <c r="J11424" s="2">
        <v>0.3271</v>
      </c>
      <c r="K11424" s="2">
        <v>2.32640001</v>
      </c>
      <c r="N11424" s="2">
        <v>0.1802</v>
      </c>
      <c r="V11424" s="2">
        <v>0.97419999999999995</v>
      </c>
      <c r="X11424" s="2">
        <v>3.3890000000000001E-3</v>
      </c>
      <c r="BL11424" s="2">
        <v>0.22159999999999999</v>
      </c>
      <c r="BS11424" s="2">
        <v>1</v>
      </c>
    </row>
    <row r="11425" spans="2:71" ht="15" hidden="1" customHeight="1" x14ac:dyDescent="0.2">
      <c r="B11425" s="2">
        <v>27218</v>
      </c>
      <c r="J11425" s="2">
        <v>0.32740000000000002</v>
      </c>
      <c r="K11425" s="2">
        <v>2.3278000099999998</v>
      </c>
      <c r="N11425" s="2">
        <v>0.1804</v>
      </c>
      <c r="V11425" s="2">
        <v>0.97460000000000002</v>
      </c>
      <c r="X11425" s="2">
        <v>3.3860000000000001E-3</v>
      </c>
      <c r="BL11425" s="2">
        <v>0.22220000000000001</v>
      </c>
      <c r="BS11425" s="2">
        <v>1</v>
      </c>
    </row>
    <row r="11426" spans="2:71" ht="15" hidden="1" customHeight="1" x14ac:dyDescent="0.2">
      <c r="B11426" s="2">
        <v>27219</v>
      </c>
      <c r="J11426" s="2">
        <v>0.32540000000000002</v>
      </c>
      <c r="K11426" s="2">
        <v>2.3244999900000001</v>
      </c>
      <c r="N11426" s="2">
        <v>0.1799</v>
      </c>
      <c r="V11426" s="2">
        <v>0.97340000000000004</v>
      </c>
      <c r="X11426" s="2">
        <v>3.3769999999999998E-3</v>
      </c>
      <c r="BL11426" s="2">
        <v>0.22120000000000001</v>
      </c>
      <c r="BS11426" s="2">
        <v>1</v>
      </c>
    </row>
    <row r="11427" spans="2:71" ht="15" hidden="1" customHeight="1" x14ac:dyDescent="0.2">
      <c r="B11427" s="2">
        <v>27220</v>
      </c>
      <c r="J11427" s="2">
        <v>0.32490000000000002</v>
      </c>
      <c r="K11427" s="2">
        <v>2.3253999900000002</v>
      </c>
      <c r="N11427" s="2">
        <v>0.1799</v>
      </c>
      <c r="V11427" s="2">
        <v>0.97360000000000002</v>
      </c>
      <c r="X11427" s="2">
        <v>3.3519999999999999E-3</v>
      </c>
      <c r="BL11427" s="2">
        <v>0.2213</v>
      </c>
      <c r="BS11427" s="2">
        <v>1</v>
      </c>
    </row>
    <row r="11428" spans="2:71" ht="15" hidden="1" customHeight="1" x14ac:dyDescent="0.2">
      <c r="B11428" s="2">
        <v>27221</v>
      </c>
      <c r="J11428" s="2">
        <v>0.32440000000000002</v>
      </c>
      <c r="K11428" s="2">
        <v>2.3203999999999998</v>
      </c>
      <c r="N11428" s="2">
        <v>0.18</v>
      </c>
      <c r="V11428" s="2">
        <v>0.9738</v>
      </c>
      <c r="X11428" s="2">
        <v>3.336E-3</v>
      </c>
      <c r="BL11428" s="2">
        <v>0.2213</v>
      </c>
      <c r="BS11428" s="2">
        <v>1</v>
      </c>
    </row>
    <row r="11429" spans="2:71" ht="15" hidden="1" customHeight="1" x14ac:dyDescent="0.2">
      <c r="B11429" s="2">
        <v>27222</v>
      </c>
      <c r="J11429" s="2">
        <v>0.32619999999999999</v>
      </c>
      <c r="K11429" s="2">
        <v>2.3278000099999998</v>
      </c>
      <c r="N11429" s="2">
        <v>0.18060000000000001</v>
      </c>
      <c r="V11429" s="2">
        <v>0.97560000000000002</v>
      </c>
      <c r="X11429" s="2">
        <v>3.3739999999999998E-3</v>
      </c>
      <c r="BL11429" s="2">
        <v>0.2223</v>
      </c>
      <c r="BS11429" s="2">
        <v>1</v>
      </c>
    </row>
    <row r="11430" spans="2:71" ht="15" hidden="1" customHeight="1" x14ac:dyDescent="0.2">
      <c r="B11430" s="2">
        <v>27225</v>
      </c>
      <c r="J11430" s="2">
        <v>0.32750000000000001</v>
      </c>
      <c r="K11430" s="2">
        <v>2.3307000100000002</v>
      </c>
      <c r="N11430" s="2">
        <v>0.1807</v>
      </c>
      <c r="V11430" s="2">
        <v>0.97599999999999998</v>
      </c>
      <c r="X11430" s="2">
        <v>3.3779999999999999E-3</v>
      </c>
      <c r="BL11430" s="2">
        <v>0.22289999999999999</v>
      </c>
      <c r="BS11430" s="2">
        <v>1</v>
      </c>
    </row>
    <row r="11431" spans="2:71" ht="15" hidden="1" customHeight="1" x14ac:dyDescent="0.2">
      <c r="B11431" s="2">
        <v>27226</v>
      </c>
      <c r="J11431" s="2">
        <v>0.32890000000000003</v>
      </c>
      <c r="K11431" s="2">
        <v>2.3328000000000002</v>
      </c>
      <c r="N11431" s="2">
        <v>0.18140000000000001</v>
      </c>
      <c r="V11431" s="2">
        <v>0.97760000000000002</v>
      </c>
      <c r="X11431" s="2">
        <v>3.3960000000000001E-3</v>
      </c>
      <c r="BL11431" s="2">
        <v>0.2238</v>
      </c>
      <c r="BS11431" s="2">
        <v>1</v>
      </c>
    </row>
    <row r="11432" spans="2:71" ht="15" hidden="1" customHeight="1" x14ac:dyDescent="0.2">
      <c r="B11432" s="2">
        <v>27227</v>
      </c>
      <c r="J11432" s="2">
        <v>0.33239999999999997</v>
      </c>
      <c r="K11432" s="2">
        <v>2.3400999900000001</v>
      </c>
      <c r="N11432" s="2">
        <v>0.182</v>
      </c>
      <c r="V11432" s="2">
        <v>0.9788</v>
      </c>
      <c r="X11432" s="2">
        <v>3.3790000000000001E-3</v>
      </c>
      <c r="BL11432" s="2">
        <v>0.22420000000000001</v>
      </c>
      <c r="BS11432" s="2">
        <v>1</v>
      </c>
    </row>
    <row r="11433" spans="2:71" ht="15" hidden="1" customHeight="1" x14ac:dyDescent="0.2">
      <c r="B11433" s="2">
        <v>27228</v>
      </c>
      <c r="J11433" s="2">
        <v>0.33200000000000002</v>
      </c>
      <c r="K11433" s="2">
        <v>2.3422999999999998</v>
      </c>
      <c r="N11433" s="2">
        <v>0.18190000000000001</v>
      </c>
      <c r="V11433" s="2">
        <v>0.9788</v>
      </c>
      <c r="X11433" s="2">
        <v>3.3730000000000001E-3</v>
      </c>
      <c r="BL11433" s="2">
        <v>0.22409999999999999</v>
      </c>
      <c r="BS11433" s="2">
        <v>1</v>
      </c>
    </row>
    <row r="11434" spans="2:71" ht="15" hidden="1" customHeight="1" x14ac:dyDescent="0.2">
      <c r="B11434" s="2">
        <v>27229</v>
      </c>
      <c r="J11434" s="2">
        <v>0.33210000000000001</v>
      </c>
      <c r="K11434" s="2">
        <v>2.3479999899999999</v>
      </c>
      <c r="N11434" s="2">
        <v>0.18260000000000001</v>
      </c>
      <c r="V11434" s="2">
        <v>0.98119999999999996</v>
      </c>
      <c r="X11434" s="2">
        <v>3.3769999999999998E-3</v>
      </c>
      <c r="BL11434" s="2">
        <v>0.22439999999999999</v>
      </c>
      <c r="BS11434" s="2">
        <v>1</v>
      </c>
    </row>
    <row r="11435" spans="2:71" ht="15" hidden="1" customHeight="1" x14ac:dyDescent="0.2">
      <c r="B11435" s="2">
        <v>27232</v>
      </c>
      <c r="J11435" s="2">
        <v>0.33329999999999999</v>
      </c>
      <c r="K11435" s="2">
        <v>2.3445999899999999</v>
      </c>
      <c r="N11435" s="2">
        <v>0.1822</v>
      </c>
      <c r="V11435" s="2">
        <v>0.98060000000000003</v>
      </c>
      <c r="X11435" s="2">
        <v>3.3679999999999999E-3</v>
      </c>
      <c r="BL11435" s="2">
        <v>0.2243</v>
      </c>
      <c r="BS11435" s="2">
        <v>1</v>
      </c>
    </row>
    <row r="11436" spans="2:71" ht="15" hidden="1" customHeight="1" x14ac:dyDescent="0.2">
      <c r="B11436" s="2">
        <v>27233</v>
      </c>
      <c r="J11436" s="2">
        <v>0.33429999999999999</v>
      </c>
      <c r="K11436" s="2">
        <v>2.33840001</v>
      </c>
      <c r="N11436" s="2">
        <v>0.18190000000000001</v>
      </c>
      <c r="V11436" s="2">
        <v>0.97819999999999996</v>
      </c>
      <c r="X11436" s="2">
        <v>3.3409999999999998E-3</v>
      </c>
      <c r="BL11436" s="2">
        <v>0.22450000000000001</v>
      </c>
      <c r="BS11436" s="2">
        <v>1</v>
      </c>
    </row>
    <row r="11437" spans="2:71" ht="15" hidden="1" customHeight="1" x14ac:dyDescent="0.2">
      <c r="B11437" s="2">
        <v>27234</v>
      </c>
      <c r="J11437" s="2">
        <v>0.33410000000000001</v>
      </c>
      <c r="K11437" s="2">
        <v>2.3274999900000002</v>
      </c>
      <c r="N11437" s="2">
        <v>0.18149999999999999</v>
      </c>
      <c r="V11437" s="2">
        <v>0.97199999999999998</v>
      </c>
      <c r="X11437" s="2">
        <v>3.3149999999999998E-3</v>
      </c>
      <c r="BL11437" s="2">
        <v>0.22520000000000001</v>
      </c>
      <c r="BS11437" s="2">
        <v>1</v>
      </c>
    </row>
    <row r="11438" spans="2:71" ht="15" hidden="1" customHeight="1" x14ac:dyDescent="0.2">
      <c r="B11438" s="2">
        <v>27235</v>
      </c>
      <c r="J11438" s="2">
        <v>0.3327</v>
      </c>
      <c r="K11438" s="2">
        <v>2.3285999899999998</v>
      </c>
      <c r="N11438" s="2">
        <v>0.1812</v>
      </c>
      <c r="V11438" s="2">
        <v>0.97360000000000002</v>
      </c>
      <c r="X11438" s="2">
        <v>3.3140000000000001E-3</v>
      </c>
      <c r="BL11438" s="2">
        <v>0.2248</v>
      </c>
      <c r="BS11438" s="2">
        <v>1</v>
      </c>
    </row>
    <row r="11439" spans="2:71" ht="15" hidden="1" customHeight="1" x14ac:dyDescent="0.2">
      <c r="B11439" s="2">
        <v>27236</v>
      </c>
      <c r="J11439" s="2">
        <v>0.33079999999999998</v>
      </c>
      <c r="K11439" s="2">
        <v>2.3337999900000002</v>
      </c>
      <c r="N11439" s="2">
        <v>0.18090000000000001</v>
      </c>
      <c r="V11439" s="2">
        <v>0.97540000000000004</v>
      </c>
      <c r="X11439" s="2">
        <v>3.3019999999999998E-3</v>
      </c>
      <c r="BL11439" s="2">
        <v>0.2235</v>
      </c>
      <c r="BS11439" s="2">
        <v>1</v>
      </c>
    </row>
    <row r="11440" spans="2:71" ht="15" hidden="1" customHeight="1" x14ac:dyDescent="0.2">
      <c r="B11440" s="2">
        <v>27239</v>
      </c>
      <c r="J11440" s="2">
        <v>0.33129999999999998</v>
      </c>
      <c r="K11440" s="2">
        <v>2.3395999999999999</v>
      </c>
      <c r="N11440" s="2">
        <v>0.18079999999999999</v>
      </c>
      <c r="V11440" s="2">
        <v>0.97740000000000005</v>
      </c>
      <c r="X11440" s="2">
        <v>3.2780000000000001E-3</v>
      </c>
      <c r="BL11440" s="2">
        <v>0.22389999999999999</v>
      </c>
      <c r="BS11440" s="2">
        <v>1</v>
      </c>
    </row>
    <row r="11441" spans="2:71" ht="15" hidden="1" customHeight="1" x14ac:dyDescent="0.2">
      <c r="B11441" s="2">
        <v>27240</v>
      </c>
      <c r="J11441" s="2">
        <v>0.33040000000000003</v>
      </c>
      <c r="K11441" s="2">
        <v>2.3319999899999999</v>
      </c>
      <c r="N11441" s="2">
        <v>0.1812</v>
      </c>
      <c r="V11441" s="2">
        <v>0.97860000000000003</v>
      </c>
      <c r="X11441" s="2">
        <v>3.2880000000000001E-3</v>
      </c>
      <c r="BL11441" s="2">
        <v>0.22389999999999999</v>
      </c>
      <c r="BS11441" s="2">
        <v>1</v>
      </c>
    </row>
    <row r="11442" spans="2:71" ht="15" hidden="1" customHeight="1" x14ac:dyDescent="0.2">
      <c r="B11442" s="2">
        <v>27241</v>
      </c>
      <c r="J11442" s="2">
        <v>0.3301</v>
      </c>
      <c r="K11442" s="2">
        <v>2.3373999900000002</v>
      </c>
      <c r="N11442" s="2">
        <v>0.18110000000000001</v>
      </c>
      <c r="V11442" s="2">
        <v>0.97919999999999996</v>
      </c>
      <c r="X11442" s="2">
        <v>3.2820000000000002E-3</v>
      </c>
      <c r="BL11442" s="2">
        <v>0.22389999999999999</v>
      </c>
      <c r="BS11442" s="2">
        <v>1</v>
      </c>
    </row>
    <row r="11443" spans="2:71" ht="15" hidden="1" customHeight="1" x14ac:dyDescent="0.2">
      <c r="B11443" s="2">
        <v>27242</v>
      </c>
      <c r="J11443" s="2">
        <v>0.33069999999999999</v>
      </c>
      <c r="K11443" s="2">
        <v>2.33250001</v>
      </c>
      <c r="N11443" s="2">
        <v>0.18140000000000001</v>
      </c>
      <c r="V11443" s="2">
        <v>0.9788</v>
      </c>
      <c r="X11443" s="2">
        <v>3.2690000000000002E-3</v>
      </c>
      <c r="BL11443" s="2">
        <v>0.2238</v>
      </c>
      <c r="BS11443" s="2">
        <v>1</v>
      </c>
    </row>
    <row r="11444" spans="2:71" ht="15" hidden="1" customHeight="1" x14ac:dyDescent="0.2">
      <c r="B11444" s="2">
        <v>27243</v>
      </c>
      <c r="J11444" s="2">
        <v>0.33119999999999999</v>
      </c>
      <c r="K11444" s="2">
        <v>2.3344</v>
      </c>
      <c r="N11444" s="2">
        <v>0.18140000000000001</v>
      </c>
      <c r="V11444" s="2">
        <v>0.9788</v>
      </c>
      <c r="X11444" s="2">
        <v>3.264E-3</v>
      </c>
      <c r="BL11444" s="2">
        <v>0.2235</v>
      </c>
      <c r="BS11444" s="2">
        <v>1</v>
      </c>
    </row>
    <row r="11445" spans="2:71" ht="15" hidden="1" customHeight="1" x14ac:dyDescent="0.2">
      <c r="B11445" s="2">
        <v>27246</v>
      </c>
      <c r="K11445" s="2">
        <v>2.3338999999999999</v>
      </c>
      <c r="V11445" s="2">
        <v>0.97899999999999998</v>
      </c>
      <c r="BS11445" s="2">
        <v>1</v>
      </c>
    </row>
    <row r="11446" spans="2:71" ht="15" hidden="1" customHeight="1" x14ac:dyDescent="0.2">
      <c r="B11446" s="2">
        <v>27247</v>
      </c>
      <c r="J11446" s="2">
        <v>0.33260000000000001</v>
      </c>
      <c r="K11446" s="2">
        <v>2.32949999</v>
      </c>
      <c r="N11446" s="2">
        <v>0.18160000000000001</v>
      </c>
      <c r="V11446" s="2">
        <v>0.97860000000000003</v>
      </c>
      <c r="X11446" s="2">
        <v>3.2550000000000001E-3</v>
      </c>
      <c r="BL11446" s="2">
        <v>0.22450000000000001</v>
      </c>
      <c r="BS11446" s="2">
        <v>1</v>
      </c>
    </row>
    <row r="11447" spans="2:71" ht="15" hidden="1" customHeight="1" x14ac:dyDescent="0.2">
      <c r="B11447" s="2">
        <v>27248</v>
      </c>
      <c r="J11447" s="2">
        <v>0.33019999999999999</v>
      </c>
      <c r="K11447" s="2">
        <v>2.3217999900000001</v>
      </c>
      <c r="N11447" s="2">
        <v>0.1812</v>
      </c>
      <c r="V11447" s="2">
        <v>0.97699999999999998</v>
      </c>
      <c r="X11447" s="2">
        <v>3.2360000000000002E-3</v>
      </c>
      <c r="BL11447" s="2">
        <v>0.2233</v>
      </c>
      <c r="BS11447" s="2">
        <v>1</v>
      </c>
    </row>
    <row r="11448" spans="2:71" ht="15" hidden="1" customHeight="1" x14ac:dyDescent="0.2">
      <c r="B11448" s="2">
        <v>27249</v>
      </c>
      <c r="J11448" s="2">
        <v>0.32779999999999998</v>
      </c>
      <c r="K11448" s="2">
        <v>2.3064</v>
      </c>
      <c r="N11448" s="2">
        <v>0.1794</v>
      </c>
      <c r="V11448" s="2">
        <v>0.97460000000000002</v>
      </c>
      <c r="X11448" s="2">
        <v>3.2200000000000002E-3</v>
      </c>
      <c r="BL11448" s="2">
        <v>0.2218</v>
      </c>
      <c r="BS11448" s="2">
        <v>1</v>
      </c>
    </row>
    <row r="11449" spans="2:71" ht="15" hidden="1" customHeight="1" x14ac:dyDescent="0.2">
      <c r="B11449" s="2">
        <v>27250</v>
      </c>
      <c r="J11449" s="2">
        <v>0.32940000000000003</v>
      </c>
      <c r="K11449" s="2">
        <v>2.3178999999999998</v>
      </c>
      <c r="N11449" s="2">
        <v>0.1799</v>
      </c>
      <c r="V11449" s="2">
        <v>0.97699999999999998</v>
      </c>
      <c r="X11449" s="2">
        <v>3.2290000000000001E-3</v>
      </c>
      <c r="BL11449" s="2">
        <v>0.22289999999999999</v>
      </c>
      <c r="BS11449" s="2">
        <v>1</v>
      </c>
    </row>
    <row r="11450" spans="2:71" ht="15" hidden="1" customHeight="1" x14ac:dyDescent="0.2">
      <c r="B11450" s="2">
        <v>27253</v>
      </c>
      <c r="J11450" s="2">
        <v>0.3296</v>
      </c>
      <c r="K11450" s="2">
        <v>2.3169000099999999</v>
      </c>
      <c r="N11450" s="2">
        <v>0.17929999999999999</v>
      </c>
      <c r="V11450" s="2">
        <v>0.97760000000000002</v>
      </c>
      <c r="X11450" s="2">
        <v>3.2360000000000002E-3</v>
      </c>
      <c r="BL11450" s="2">
        <v>0.22259999999999999</v>
      </c>
      <c r="BS11450" s="2">
        <v>1</v>
      </c>
    </row>
    <row r="11451" spans="2:71" ht="15" hidden="1" customHeight="1" x14ac:dyDescent="0.2">
      <c r="B11451" s="2">
        <v>27254</v>
      </c>
      <c r="J11451" s="2">
        <v>0.3276</v>
      </c>
      <c r="K11451" s="2">
        <v>2.3093000099999998</v>
      </c>
      <c r="N11451" s="2">
        <v>0.17849999999999999</v>
      </c>
      <c r="V11451" s="2">
        <v>0.9788</v>
      </c>
      <c r="X11451" s="2">
        <v>3.2420000000000001E-3</v>
      </c>
      <c r="BL11451" s="2">
        <v>0.2223</v>
      </c>
      <c r="BS11451" s="2">
        <v>1</v>
      </c>
    </row>
    <row r="11452" spans="2:71" ht="15" hidden="1" customHeight="1" x14ac:dyDescent="0.2">
      <c r="B11452" s="2">
        <v>27255</v>
      </c>
      <c r="J11452" s="2">
        <v>0.32840000000000003</v>
      </c>
      <c r="K11452" s="2">
        <v>2.3028</v>
      </c>
      <c r="N11452" s="2">
        <v>0.1789</v>
      </c>
      <c r="V11452" s="2">
        <v>0.9768</v>
      </c>
      <c r="X11452" s="2">
        <v>3.2309999999999999E-3</v>
      </c>
      <c r="BL11452" s="2">
        <v>0.22189999999999999</v>
      </c>
      <c r="BS11452" s="2">
        <v>1</v>
      </c>
    </row>
    <row r="11453" spans="2:71" ht="15" hidden="1" customHeight="1" x14ac:dyDescent="0.2">
      <c r="B11453" s="2">
        <v>27256</v>
      </c>
      <c r="J11453" s="2">
        <v>0.32819999999999999</v>
      </c>
      <c r="K11453" s="2">
        <v>2.2915000000000001</v>
      </c>
      <c r="N11453" s="2">
        <v>0.17910000000000001</v>
      </c>
      <c r="V11453" s="2">
        <v>0.97719999999999996</v>
      </c>
      <c r="X11453" s="2">
        <v>3.2299999999999998E-3</v>
      </c>
      <c r="BL11453" s="2">
        <v>0.22109999999999999</v>
      </c>
      <c r="BS11453" s="2">
        <v>1</v>
      </c>
    </row>
    <row r="11454" spans="2:71" ht="15" hidden="1" customHeight="1" x14ac:dyDescent="0.2">
      <c r="B11454" s="2">
        <v>27257</v>
      </c>
      <c r="J11454" s="2">
        <v>0.3276</v>
      </c>
      <c r="K11454" s="2">
        <v>2.2879999899999999</v>
      </c>
      <c r="N11454" s="2">
        <v>0.17860000000000001</v>
      </c>
      <c r="V11454" s="2">
        <v>0.97819999999999996</v>
      </c>
      <c r="X11454" s="2">
        <v>3.2299999999999998E-3</v>
      </c>
      <c r="BL11454" s="2">
        <v>0.221</v>
      </c>
      <c r="BS11454" s="2">
        <v>1</v>
      </c>
    </row>
    <row r="11455" spans="2:71" ht="15" hidden="1" customHeight="1" x14ac:dyDescent="0.2">
      <c r="B11455" s="2">
        <v>27260</v>
      </c>
      <c r="J11455" s="2">
        <v>0.32519999999999999</v>
      </c>
      <c r="K11455" s="2">
        <v>2.2752000099999998</v>
      </c>
      <c r="N11455" s="2">
        <v>0.1774</v>
      </c>
      <c r="V11455" s="2">
        <v>0.9788</v>
      </c>
      <c r="X11455" s="2">
        <v>3.2309999999999999E-3</v>
      </c>
      <c r="BL11455" s="2">
        <v>0.22009999999999999</v>
      </c>
      <c r="BS11455" s="2">
        <v>1</v>
      </c>
    </row>
    <row r="11456" spans="2:71" ht="15" hidden="1" customHeight="1" x14ac:dyDescent="0.2">
      <c r="B11456" s="2">
        <v>27261</v>
      </c>
      <c r="J11456" s="2">
        <v>0.32640000000000002</v>
      </c>
      <c r="K11456" s="2">
        <v>2.2698999899999999</v>
      </c>
      <c r="N11456" s="2">
        <v>0.17699999999999999</v>
      </c>
      <c r="V11456" s="2">
        <v>0.97819999999999996</v>
      </c>
      <c r="X11456" s="2">
        <v>3.228E-3</v>
      </c>
      <c r="BL11456" s="2">
        <v>0.2198</v>
      </c>
      <c r="BS11456" s="2">
        <v>1</v>
      </c>
    </row>
    <row r="11457" spans="2:71" ht="15" hidden="1" customHeight="1" x14ac:dyDescent="0.2">
      <c r="B11457" s="2">
        <v>27262</v>
      </c>
      <c r="J11457" s="2">
        <v>0.32700000000000001</v>
      </c>
      <c r="K11457" s="2">
        <v>2.2709999999999999</v>
      </c>
      <c r="N11457" s="2">
        <v>0.17749999999999999</v>
      </c>
      <c r="V11457" s="2">
        <v>0.97760000000000002</v>
      </c>
      <c r="X11457" s="2">
        <v>3.2239999999999999E-3</v>
      </c>
      <c r="BL11457" s="2">
        <v>0.22040000000000001</v>
      </c>
      <c r="BS11457" s="2">
        <v>1</v>
      </c>
    </row>
    <row r="11458" spans="2:71" ht="15" hidden="1" customHeight="1" x14ac:dyDescent="0.2">
      <c r="B11458" s="2">
        <v>27263</v>
      </c>
      <c r="J11458" s="2">
        <v>0.3256</v>
      </c>
      <c r="K11458" s="2">
        <v>2.2633999899999999</v>
      </c>
      <c r="N11458" s="2">
        <v>0.1767</v>
      </c>
      <c r="V11458" s="2">
        <v>0.97840000000000005</v>
      </c>
      <c r="X11458" s="2">
        <v>3.222E-3</v>
      </c>
      <c r="BL11458" s="2">
        <v>0.21940000000000001</v>
      </c>
      <c r="BS11458" s="2">
        <v>1</v>
      </c>
    </row>
    <row r="11459" spans="2:71" ht="15" hidden="1" customHeight="1" x14ac:dyDescent="0.2">
      <c r="B11459" s="2">
        <v>27264</v>
      </c>
      <c r="J11459" s="2">
        <v>0.32640000000000002</v>
      </c>
      <c r="K11459" s="2">
        <v>2.2784</v>
      </c>
      <c r="N11459" s="2">
        <v>0.17730000000000001</v>
      </c>
      <c r="V11459" s="2">
        <v>0.98099999999999998</v>
      </c>
      <c r="X11459" s="2">
        <v>3.2369999999999999E-3</v>
      </c>
      <c r="BL11459" s="2">
        <v>0.22</v>
      </c>
      <c r="BS11459" s="2">
        <v>1</v>
      </c>
    </row>
    <row r="11460" spans="2:71" ht="15" hidden="1" customHeight="1" x14ac:dyDescent="0.2">
      <c r="B11460" s="2">
        <v>27267</v>
      </c>
      <c r="J11460" s="2">
        <v>0.32840000000000003</v>
      </c>
      <c r="K11460" s="2">
        <v>2.2822000099999999</v>
      </c>
      <c r="N11460" s="2">
        <v>0.17799999999999999</v>
      </c>
      <c r="V11460" s="2">
        <v>0.98140000000000005</v>
      </c>
      <c r="X11460" s="2">
        <v>3.2399999999999998E-3</v>
      </c>
      <c r="BL11460" s="2">
        <v>0.22070000000000001</v>
      </c>
      <c r="BS11460" s="2">
        <v>1</v>
      </c>
    </row>
    <row r="11461" spans="2:71" ht="15" hidden="1" customHeight="1" x14ac:dyDescent="0.2">
      <c r="B11461" s="2">
        <v>27268</v>
      </c>
      <c r="J11461" s="2">
        <v>0.32690000000000002</v>
      </c>
      <c r="K11461" s="2">
        <v>2.2784</v>
      </c>
      <c r="N11461" s="2">
        <v>0.1777</v>
      </c>
      <c r="V11461" s="2">
        <v>0.98460000000000003</v>
      </c>
      <c r="X11461" s="2">
        <v>3.2599999999999999E-3</v>
      </c>
      <c r="BL11461" s="2">
        <v>0.22059999999999999</v>
      </c>
      <c r="BS11461" s="2">
        <v>1</v>
      </c>
    </row>
    <row r="11462" spans="2:71" ht="15" hidden="1" customHeight="1" x14ac:dyDescent="0.2">
      <c r="B11462" s="2">
        <v>27269</v>
      </c>
      <c r="J11462" s="2">
        <v>0.3286</v>
      </c>
      <c r="K11462" s="2">
        <v>2.2926000100000001</v>
      </c>
      <c r="N11462" s="2">
        <v>0.17749999999999999</v>
      </c>
      <c r="V11462" s="2">
        <v>0.98819999999999997</v>
      </c>
      <c r="X11462" s="2">
        <v>3.2659999999999998E-3</v>
      </c>
      <c r="BL11462" s="2">
        <v>0.22040000000000001</v>
      </c>
      <c r="BS11462" s="2">
        <v>1</v>
      </c>
    </row>
    <row r="11463" spans="2:71" ht="15" hidden="1" customHeight="1" x14ac:dyDescent="0.2">
      <c r="B11463" s="2">
        <v>27270</v>
      </c>
      <c r="J11463" s="2">
        <v>0.32840000000000003</v>
      </c>
      <c r="K11463" s="2">
        <v>2.2869000100000001</v>
      </c>
      <c r="N11463" s="2">
        <v>0.17749999999999999</v>
      </c>
      <c r="V11463" s="2">
        <v>0.98699999999999999</v>
      </c>
      <c r="X11463" s="2">
        <v>3.2590000000000002E-3</v>
      </c>
      <c r="BL11463" s="2">
        <v>0.2203</v>
      </c>
      <c r="BS11463" s="2">
        <v>1</v>
      </c>
    </row>
    <row r="11464" spans="2:71" ht="15" hidden="1" customHeight="1" x14ac:dyDescent="0.2">
      <c r="B11464" s="2">
        <v>27271</v>
      </c>
      <c r="J11464" s="2">
        <v>0.32829999999999998</v>
      </c>
      <c r="K11464" s="2">
        <v>2.2881</v>
      </c>
      <c r="N11464" s="2">
        <v>0.1774</v>
      </c>
      <c r="V11464" s="2">
        <v>0.98760000000000003</v>
      </c>
      <c r="X11464" s="2">
        <v>3.261E-3</v>
      </c>
      <c r="BL11464" s="2">
        <v>0.22059999999999999</v>
      </c>
      <c r="BS11464" s="2">
        <v>1</v>
      </c>
    </row>
    <row r="11465" spans="2:71" ht="15" hidden="1" customHeight="1" x14ac:dyDescent="0.2">
      <c r="B11465" s="2">
        <v>27275</v>
      </c>
      <c r="J11465" s="2">
        <v>0.3281</v>
      </c>
      <c r="K11465" s="2">
        <v>2.2822000099999999</v>
      </c>
      <c r="N11465" s="2">
        <v>0.1772</v>
      </c>
      <c r="V11465" s="2">
        <v>0.98780000000000001</v>
      </c>
      <c r="X11465" s="2">
        <v>3.264E-3</v>
      </c>
      <c r="BL11465" s="2">
        <v>0.22040000000000001</v>
      </c>
      <c r="BS11465" s="2">
        <v>1</v>
      </c>
    </row>
    <row r="11466" spans="2:71" ht="15" hidden="1" customHeight="1" x14ac:dyDescent="0.2">
      <c r="B11466" s="2">
        <v>27276</v>
      </c>
      <c r="J11466" s="2">
        <v>0.32790000000000002</v>
      </c>
      <c r="K11466" s="2">
        <v>2.28200001</v>
      </c>
      <c r="N11466" s="2">
        <v>0.1777</v>
      </c>
      <c r="V11466" s="2">
        <v>0.98640000000000005</v>
      </c>
      <c r="X11466" s="2">
        <v>3.2599999999999999E-3</v>
      </c>
      <c r="BL11466" s="2">
        <v>0.2205</v>
      </c>
      <c r="BS11466" s="2">
        <v>1</v>
      </c>
    </row>
    <row r="11467" spans="2:71" ht="15" hidden="1" customHeight="1" x14ac:dyDescent="0.2">
      <c r="B11467" s="2">
        <v>27277</v>
      </c>
      <c r="J11467" s="2">
        <v>0.32540000000000002</v>
      </c>
      <c r="K11467" s="2">
        <v>2.2777000100000002</v>
      </c>
      <c r="N11467" s="2">
        <v>0.17649999999999999</v>
      </c>
      <c r="V11467" s="2">
        <v>0.98540000000000005</v>
      </c>
      <c r="X11467" s="2">
        <v>3.258E-3</v>
      </c>
      <c r="BL11467" s="2">
        <v>0.21909999999999999</v>
      </c>
      <c r="BS11467" s="2">
        <v>1</v>
      </c>
    </row>
    <row r="11468" spans="2:71" ht="15" hidden="1" customHeight="1" x14ac:dyDescent="0.2">
      <c r="B11468" s="2">
        <v>27278</v>
      </c>
      <c r="J11468" s="2">
        <v>0.32700000000000001</v>
      </c>
      <c r="K11468" s="2">
        <v>2.2814000000000001</v>
      </c>
      <c r="N11468" s="2">
        <v>0.17680000000000001</v>
      </c>
      <c r="V11468" s="2">
        <v>0.98719999999999997</v>
      </c>
      <c r="X11468" s="2">
        <v>3.2629999999999998E-3</v>
      </c>
      <c r="BL11468" s="2">
        <v>0.22009999999999999</v>
      </c>
      <c r="BS11468" s="2">
        <v>1</v>
      </c>
    </row>
    <row r="11469" spans="2:71" ht="15" hidden="1" customHeight="1" x14ac:dyDescent="0.2">
      <c r="B11469" s="2">
        <v>27281</v>
      </c>
      <c r="J11469" s="2">
        <v>0.32779999999999998</v>
      </c>
      <c r="K11469" s="2">
        <v>2.2869999999999999</v>
      </c>
      <c r="N11469" s="2">
        <v>0.1772</v>
      </c>
      <c r="V11469" s="2">
        <v>0.98839999999999995</v>
      </c>
      <c r="X11469" s="2">
        <v>3.2669999999999999E-3</v>
      </c>
      <c r="BL11469" s="2">
        <v>0.2203</v>
      </c>
      <c r="BS11469" s="2">
        <v>1</v>
      </c>
    </row>
    <row r="11470" spans="2:71" ht="15" hidden="1" customHeight="1" x14ac:dyDescent="0.2">
      <c r="B11470" s="2">
        <v>27282</v>
      </c>
      <c r="J11470" s="2">
        <v>0.32879999999999998</v>
      </c>
      <c r="K11470" s="2">
        <v>2.2847000099999999</v>
      </c>
      <c r="N11470" s="2">
        <v>0.1774</v>
      </c>
      <c r="V11470" s="2">
        <v>0.98599999999999999</v>
      </c>
      <c r="X11470" s="2">
        <v>3.2599999999999999E-3</v>
      </c>
      <c r="BL11470" s="2">
        <v>0.21970000000000001</v>
      </c>
      <c r="BS11470" s="2">
        <v>1</v>
      </c>
    </row>
    <row r="11471" spans="2:71" ht="15" hidden="1" customHeight="1" x14ac:dyDescent="0.2">
      <c r="B11471" s="2">
        <v>27283</v>
      </c>
      <c r="J11471" s="2">
        <v>0.32779999999999998</v>
      </c>
      <c r="K11471" s="2">
        <v>2.2863000000000002</v>
      </c>
      <c r="N11471" s="2">
        <v>0.17780000000000001</v>
      </c>
      <c r="V11471" s="2">
        <v>0.98760000000000003</v>
      </c>
      <c r="X11471" s="2">
        <v>3.2699999999999999E-3</v>
      </c>
      <c r="BL11471" s="2">
        <v>0.22</v>
      </c>
      <c r="BS11471" s="2">
        <v>1</v>
      </c>
    </row>
    <row r="11472" spans="2:71" ht="15" hidden="1" customHeight="1" x14ac:dyDescent="0.2">
      <c r="B11472" s="2">
        <v>27284</v>
      </c>
      <c r="J11472" s="2">
        <v>0.32850000000000001</v>
      </c>
      <c r="K11472" s="2">
        <v>2.2863000000000002</v>
      </c>
      <c r="N11472" s="2">
        <v>0.17749999999999999</v>
      </c>
      <c r="V11472" s="2">
        <v>0.98760000000000003</v>
      </c>
      <c r="X11472" s="2">
        <v>3.2810000000000001E-3</v>
      </c>
      <c r="BL11472" s="2">
        <v>0.22009999999999999</v>
      </c>
      <c r="BS11472" s="2">
        <v>1</v>
      </c>
    </row>
    <row r="11473" spans="2:71" ht="15" hidden="1" customHeight="1" x14ac:dyDescent="0.2">
      <c r="B11473" s="2">
        <v>27285</v>
      </c>
      <c r="J11473" s="2">
        <v>0.32819999999999999</v>
      </c>
      <c r="K11473" s="2">
        <v>2.28279999</v>
      </c>
      <c r="N11473" s="2">
        <v>0.17749999999999999</v>
      </c>
      <c r="V11473" s="2">
        <v>0.98719999999999997</v>
      </c>
      <c r="X11473" s="2">
        <v>3.2929999999999999E-3</v>
      </c>
      <c r="BL11473" s="2">
        <v>0.22009999999999999</v>
      </c>
      <c r="BS11473" s="2">
        <v>1</v>
      </c>
    </row>
    <row r="11474" spans="2:71" ht="15" hidden="1" customHeight="1" x14ac:dyDescent="0.2">
      <c r="B11474" s="2">
        <v>27288</v>
      </c>
      <c r="J11474" s="2">
        <v>0.32869999999999999</v>
      </c>
      <c r="K11474" s="2">
        <v>2.2851000099999998</v>
      </c>
      <c r="N11474" s="2">
        <v>0.1777</v>
      </c>
      <c r="V11474" s="2">
        <v>0.98780000000000001</v>
      </c>
      <c r="X11474" s="2">
        <v>3.2940000000000001E-3</v>
      </c>
      <c r="BL11474" s="2">
        <v>0.2205</v>
      </c>
      <c r="BS11474" s="2">
        <v>1</v>
      </c>
    </row>
    <row r="11475" spans="2:71" ht="15" hidden="1" customHeight="1" x14ac:dyDescent="0.2">
      <c r="B11475" s="2">
        <v>27289</v>
      </c>
      <c r="J11475" s="2">
        <v>0.33</v>
      </c>
      <c r="K11475" s="2">
        <v>2.2883000099999999</v>
      </c>
      <c r="N11475" s="2">
        <v>0.17799999999999999</v>
      </c>
      <c r="V11475" s="2">
        <v>0.98760000000000003</v>
      </c>
      <c r="X11475" s="2">
        <v>3.3310000000000002E-3</v>
      </c>
      <c r="BL11475" s="2">
        <v>0.22159999999999999</v>
      </c>
      <c r="BS11475" s="2">
        <v>1</v>
      </c>
    </row>
    <row r="11476" spans="2:71" ht="15" hidden="1" customHeight="1" x14ac:dyDescent="0.2">
      <c r="B11476" s="2">
        <v>27290</v>
      </c>
      <c r="J11476" s="2">
        <v>0.33029999999999998</v>
      </c>
      <c r="K11476" s="2">
        <v>2.2904999899999998</v>
      </c>
      <c r="N11476" s="2">
        <v>0.1787</v>
      </c>
      <c r="V11476" s="2">
        <v>0.98760000000000003</v>
      </c>
      <c r="X11476" s="2">
        <v>3.3349999999999999E-3</v>
      </c>
      <c r="BL11476" s="2">
        <v>0.22120000000000001</v>
      </c>
      <c r="BS11476" s="2">
        <v>1</v>
      </c>
    </row>
    <row r="11477" spans="2:71" ht="15" hidden="1" customHeight="1" x14ac:dyDescent="0.2">
      <c r="B11477" s="2">
        <v>27291</v>
      </c>
      <c r="J11477" s="2">
        <v>0.32969999999999999</v>
      </c>
      <c r="K11477" s="2">
        <v>2.2843</v>
      </c>
      <c r="N11477" s="2">
        <v>0.17829999999999999</v>
      </c>
      <c r="V11477" s="2">
        <v>0.98660000000000003</v>
      </c>
      <c r="X11477" s="2">
        <v>3.3270000000000001E-3</v>
      </c>
      <c r="BL11477" s="2">
        <v>0.221</v>
      </c>
      <c r="BS11477" s="2">
        <v>1</v>
      </c>
    </row>
    <row r="11478" spans="2:71" ht="15" hidden="1" customHeight="1" x14ac:dyDescent="0.2">
      <c r="B11478" s="2">
        <v>27292</v>
      </c>
      <c r="J11478" s="2">
        <v>0.32979999999999998</v>
      </c>
      <c r="K11478" s="2">
        <v>2.2833999999999999</v>
      </c>
      <c r="N11478" s="2">
        <v>0.1774</v>
      </c>
      <c r="V11478" s="2">
        <v>0.98660000000000003</v>
      </c>
      <c r="X11478" s="2">
        <v>3.3379999999999998E-3</v>
      </c>
      <c r="BL11478" s="2">
        <v>0.2208</v>
      </c>
      <c r="BS11478" s="2">
        <v>1</v>
      </c>
    </row>
    <row r="11479" spans="2:71" ht="15" hidden="1" customHeight="1" x14ac:dyDescent="0.2">
      <c r="B11479" s="2">
        <v>27295</v>
      </c>
      <c r="J11479" s="2">
        <v>0.32879999999999998</v>
      </c>
      <c r="K11479" s="2">
        <v>2.2782999899999998</v>
      </c>
      <c r="N11479" s="2">
        <v>0.1772</v>
      </c>
      <c r="V11479" s="2">
        <v>0.98340000000000005</v>
      </c>
      <c r="X11479" s="2">
        <v>3.326E-3</v>
      </c>
      <c r="BL11479" s="2">
        <v>0.22009999999999999</v>
      </c>
      <c r="BS11479" s="2">
        <v>1</v>
      </c>
    </row>
    <row r="11480" spans="2:71" ht="15" hidden="1" customHeight="1" x14ac:dyDescent="0.2">
      <c r="B11480" s="2">
        <v>27296</v>
      </c>
      <c r="J11480" s="2">
        <v>0.32979999999999998</v>
      </c>
      <c r="K11480" s="2">
        <v>2.2770999999999999</v>
      </c>
      <c r="N11480" s="2">
        <v>0.17780000000000001</v>
      </c>
      <c r="V11480" s="2">
        <v>0.98360000000000003</v>
      </c>
      <c r="X11480" s="2">
        <v>3.3379999999999998E-3</v>
      </c>
      <c r="BL11480" s="2">
        <v>0.2205</v>
      </c>
      <c r="BS11480" s="2">
        <v>1</v>
      </c>
    </row>
    <row r="11481" spans="2:71" ht="15" hidden="1" customHeight="1" x14ac:dyDescent="0.2">
      <c r="B11481" s="2">
        <v>27297</v>
      </c>
      <c r="J11481" s="2">
        <v>0.3296</v>
      </c>
      <c r="K11481" s="2">
        <v>2.27649999</v>
      </c>
      <c r="N11481" s="2">
        <v>0.17710000000000001</v>
      </c>
      <c r="V11481" s="2">
        <v>0.98280000000000001</v>
      </c>
      <c r="X11481" s="2">
        <v>3.32E-3</v>
      </c>
      <c r="BL11481" s="2">
        <v>0.21990000000000001</v>
      </c>
      <c r="BS11481" s="2">
        <v>1</v>
      </c>
    </row>
    <row r="11482" spans="2:71" ht="15" hidden="1" customHeight="1" x14ac:dyDescent="0.2">
      <c r="B11482" s="2">
        <v>27298</v>
      </c>
      <c r="J11482" s="2">
        <v>0.3306</v>
      </c>
      <c r="K11482" s="2">
        <v>2.2860999999999998</v>
      </c>
      <c r="N11482" s="2">
        <v>0.17730000000000001</v>
      </c>
      <c r="V11482" s="2">
        <v>0.98399999999999999</v>
      </c>
      <c r="X11482" s="2">
        <v>3.3180000000000002E-3</v>
      </c>
      <c r="BL11482" s="2">
        <v>0.22009999999999999</v>
      </c>
      <c r="BS11482" s="2">
        <v>1</v>
      </c>
    </row>
    <row r="11483" spans="2:71" ht="15" hidden="1" customHeight="1" x14ac:dyDescent="0.2">
      <c r="B11483" s="2">
        <v>27299</v>
      </c>
      <c r="J11483" s="2">
        <v>0.33210000000000001</v>
      </c>
      <c r="K11483" s="2">
        <v>2.2999000000000001</v>
      </c>
      <c r="N11483" s="2">
        <v>0.1777</v>
      </c>
      <c r="V11483" s="2">
        <v>0.98560000000000003</v>
      </c>
      <c r="X11483" s="2">
        <v>3.32E-3</v>
      </c>
      <c r="BL11483" s="2">
        <v>0.22059999999999999</v>
      </c>
      <c r="BS11483" s="2">
        <v>1</v>
      </c>
    </row>
    <row r="11484" spans="2:71" ht="15" hidden="1" customHeight="1" x14ac:dyDescent="0.2">
      <c r="B11484" s="2">
        <v>27302</v>
      </c>
      <c r="J11484" s="2">
        <v>0.33439999999999998</v>
      </c>
      <c r="K11484" s="2">
        <v>2.2994999900000002</v>
      </c>
      <c r="N11484" s="2">
        <v>0.1779</v>
      </c>
      <c r="V11484" s="2">
        <v>0.98580000000000001</v>
      </c>
      <c r="X11484" s="2">
        <v>3.3010000000000001E-3</v>
      </c>
      <c r="BL11484" s="2">
        <v>0.22109999999999999</v>
      </c>
      <c r="BS11484" s="2">
        <v>1</v>
      </c>
    </row>
    <row r="11485" spans="2:71" ht="15" hidden="1" customHeight="1" x14ac:dyDescent="0.2">
      <c r="B11485" s="2">
        <v>27303</v>
      </c>
      <c r="J11485" s="2">
        <v>0.33429999999999999</v>
      </c>
      <c r="K11485" s="2">
        <v>2.3014999899999999</v>
      </c>
      <c r="N11485" s="2">
        <v>0.17849999999999999</v>
      </c>
      <c r="V11485" s="2">
        <v>0.98480000000000001</v>
      </c>
      <c r="X11485" s="2">
        <v>3.3040000000000001E-3</v>
      </c>
      <c r="BL11485" s="2">
        <v>0.22159999999999999</v>
      </c>
      <c r="BS11485" s="2">
        <v>1</v>
      </c>
    </row>
    <row r="11486" spans="2:71" ht="15" hidden="1" customHeight="1" x14ac:dyDescent="0.2">
      <c r="B11486" s="2">
        <v>27304</v>
      </c>
      <c r="J11486" s="2">
        <v>0.33310000000000001</v>
      </c>
      <c r="K11486" s="2">
        <v>2.2967999899999998</v>
      </c>
      <c r="N11486" s="2">
        <v>0.17780000000000001</v>
      </c>
      <c r="V11486" s="2">
        <v>0.98419999999999996</v>
      </c>
      <c r="X11486" s="2">
        <v>3.3040000000000001E-3</v>
      </c>
      <c r="BL11486" s="2">
        <v>0.22109999999999999</v>
      </c>
      <c r="BS11486" s="2">
        <v>1</v>
      </c>
    </row>
    <row r="11487" spans="2:71" ht="15" hidden="1" customHeight="1" x14ac:dyDescent="0.2">
      <c r="B11487" s="2">
        <v>27305</v>
      </c>
      <c r="J11487" s="2">
        <v>0.33379999999999999</v>
      </c>
      <c r="K11487" s="2">
        <v>2.2906</v>
      </c>
      <c r="N11487" s="2">
        <v>0.17829999999999999</v>
      </c>
      <c r="V11487" s="2">
        <v>0.98440000000000005</v>
      </c>
      <c r="X11487" s="2">
        <v>3.2929999999999999E-3</v>
      </c>
      <c r="BL11487" s="2">
        <v>0.2213</v>
      </c>
      <c r="BS11487" s="2">
        <v>1</v>
      </c>
    </row>
    <row r="11488" spans="2:71" ht="15" hidden="1" customHeight="1" x14ac:dyDescent="0.2">
      <c r="B11488" s="2">
        <v>27306</v>
      </c>
      <c r="J11488" s="2">
        <v>0.33610000000000001</v>
      </c>
      <c r="K11488" s="2">
        <v>2.2991000100000001</v>
      </c>
      <c r="N11488" s="2">
        <v>0.1797</v>
      </c>
      <c r="V11488" s="2">
        <v>0.98440000000000005</v>
      </c>
      <c r="X11488" s="2">
        <v>3.2919999999999998E-3</v>
      </c>
      <c r="BL11488" s="2">
        <v>0.22359999999999999</v>
      </c>
      <c r="BS11488" s="2">
        <v>1</v>
      </c>
    </row>
    <row r="11489" spans="2:71" ht="15" hidden="1" customHeight="1" x14ac:dyDescent="0.2">
      <c r="B11489" s="2">
        <v>27309</v>
      </c>
      <c r="J11489" s="2">
        <v>0.33629999999999999</v>
      </c>
      <c r="K11489" s="2">
        <v>2.2962999900000001</v>
      </c>
      <c r="N11489" s="2">
        <v>0.1802</v>
      </c>
      <c r="V11489" s="2">
        <v>0.98299999999999998</v>
      </c>
      <c r="X11489" s="2">
        <v>3.2780000000000001E-3</v>
      </c>
      <c r="BL11489" s="2">
        <v>0.2235</v>
      </c>
      <c r="BS11489" s="2">
        <v>1</v>
      </c>
    </row>
    <row r="11490" spans="2:71" ht="15" hidden="1" customHeight="1" x14ac:dyDescent="0.2">
      <c r="B11490" s="2">
        <v>27310</v>
      </c>
      <c r="J11490" s="2">
        <v>0.33479999999999999</v>
      </c>
      <c r="K11490" s="2">
        <v>2.2894999999999999</v>
      </c>
      <c r="N11490" s="2">
        <v>0.17929999999999999</v>
      </c>
      <c r="V11490" s="2">
        <v>0.98080000000000001</v>
      </c>
      <c r="X11490" s="2">
        <v>3.2750000000000001E-3</v>
      </c>
      <c r="BL11490" s="2">
        <v>0.2228</v>
      </c>
      <c r="BS11490" s="2">
        <v>1</v>
      </c>
    </row>
    <row r="11491" spans="2:71" ht="15" hidden="1" customHeight="1" x14ac:dyDescent="0.2">
      <c r="B11491" s="2">
        <v>27311</v>
      </c>
      <c r="J11491" s="2">
        <v>0.33629999999999999</v>
      </c>
      <c r="K11491" s="2">
        <v>2.29190001</v>
      </c>
      <c r="N11491" s="2">
        <v>0.17979999999999999</v>
      </c>
      <c r="V11491" s="2">
        <v>0.9788</v>
      </c>
      <c r="X11491" s="2">
        <v>3.274E-3</v>
      </c>
      <c r="BL11491" s="2">
        <v>0.2233</v>
      </c>
      <c r="BS11491" s="2">
        <v>1</v>
      </c>
    </row>
    <row r="11492" spans="2:71" ht="15" hidden="1" customHeight="1" x14ac:dyDescent="0.2">
      <c r="B11492" s="2">
        <v>27312</v>
      </c>
      <c r="J11492" s="2">
        <v>0.33589999999999998</v>
      </c>
      <c r="K11492" s="2">
        <v>2.2789000000000001</v>
      </c>
      <c r="N11492" s="2">
        <v>0.17929999999999999</v>
      </c>
      <c r="V11492" s="2">
        <v>0.9798</v>
      </c>
      <c r="X11492" s="2">
        <v>3.2810000000000001E-3</v>
      </c>
      <c r="BL11492" s="2">
        <v>0.2228</v>
      </c>
      <c r="BS11492" s="2">
        <v>1</v>
      </c>
    </row>
    <row r="11493" spans="2:71" ht="15" hidden="1" customHeight="1" x14ac:dyDescent="0.2">
      <c r="B11493" s="2">
        <v>27313</v>
      </c>
      <c r="J11493" s="2">
        <v>0.33629999999999999</v>
      </c>
      <c r="K11493" s="2">
        <v>2.29249999</v>
      </c>
      <c r="N11493" s="2">
        <v>0.17780000000000001</v>
      </c>
      <c r="V11493" s="2">
        <v>0.98219999999999996</v>
      </c>
      <c r="X11493" s="2">
        <v>3.2850000000000002E-3</v>
      </c>
      <c r="BL11493" s="2">
        <v>0.22259999999999999</v>
      </c>
      <c r="BS11493" s="2">
        <v>1</v>
      </c>
    </row>
    <row r="11494" spans="2:71" ht="15" hidden="1" customHeight="1" x14ac:dyDescent="0.2">
      <c r="B11494" s="2">
        <v>27317</v>
      </c>
      <c r="J11494" s="2">
        <v>0.3372</v>
      </c>
      <c r="K11494" s="2">
        <v>2.2886000000000002</v>
      </c>
      <c r="N11494" s="2">
        <v>0.17780000000000001</v>
      </c>
      <c r="V11494" s="2">
        <v>0.98199999999999998</v>
      </c>
      <c r="X11494" s="2">
        <v>3.2799999999999999E-3</v>
      </c>
      <c r="BL11494" s="2">
        <v>0.22359999999999999</v>
      </c>
      <c r="BS11494" s="2">
        <v>1</v>
      </c>
    </row>
    <row r="11495" spans="2:71" ht="15" hidden="1" customHeight="1" x14ac:dyDescent="0.2">
      <c r="B11495" s="2">
        <v>27318</v>
      </c>
      <c r="J11495" s="2">
        <v>0.3377</v>
      </c>
      <c r="K11495" s="2">
        <v>2.2915000000000001</v>
      </c>
      <c r="N11495" s="2">
        <v>0.17780000000000001</v>
      </c>
      <c r="V11495" s="2">
        <v>0.98199999999999998</v>
      </c>
      <c r="X11495" s="2">
        <v>3.284E-3</v>
      </c>
      <c r="BL11495" s="2">
        <v>0.2243</v>
      </c>
      <c r="BS11495" s="2">
        <v>1</v>
      </c>
    </row>
    <row r="11496" spans="2:71" ht="15" hidden="1" customHeight="1" x14ac:dyDescent="0.2">
      <c r="B11496" s="2">
        <v>27319</v>
      </c>
      <c r="J11496" s="2">
        <v>0.33929999999999999</v>
      </c>
      <c r="K11496" s="2">
        <v>2.2906999899999998</v>
      </c>
      <c r="N11496" s="2">
        <v>0.17799999999999999</v>
      </c>
      <c r="V11496" s="2">
        <v>0.98160000000000003</v>
      </c>
      <c r="X11496" s="2">
        <v>3.2859999999999999E-3</v>
      </c>
      <c r="BL11496" s="2">
        <v>0.22509999999999999</v>
      </c>
      <c r="BS11496" s="2">
        <v>1</v>
      </c>
    </row>
    <row r="11497" spans="2:71" ht="15" hidden="1" customHeight="1" x14ac:dyDescent="0.2">
      <c r="B11497" s="2">
        <v>27320</v>
      </c>
      <c r="J11497" s="2">
        <v>0.3402</v>
      </c>
      <c r="K11497" s="2">
        <v>2.2910000099999999</v>
      </c>
      <c r="N11497" s="2">
        <v>0.17810000000000001</v>
      </c>
      <c r="V11497" s="2">
        <v>0.98219999999999996</v>
      </c>
      <c r="X11497" s="2">
        <v>3.2829999999999999E-3</v>
      </c>
      <c r="BL11497" s="2">
        <v>0.22459999999999999</v>
      </c>
      <c r="BS11497" s="2">
        <v>1</v>
      </c>
    </row>
    <row r="11498" spans="2:71" ht="15" hidden="1" customHeight="1" x14ac:dyDescent="0.2">
      <c r="B11498" s="2">
        <v>27323</v>
      </c>
      <c r="J11498" s="2">
        <v>0.34029999999999999</v>
      </c>
      <c r="K11498" s="2">
        <v>2.2917999899999999</v>
      </c>
      <c r="N11498" s="2">
        <v>0.17799999999999999</v>
      </c>
      <c r="V11498" s="2">
        <v>0.98360000000000003</v>
      </c>
      <c r="X11498" s="2">
        <v>3.2820000000000002E-3</v>
      </c>
      <c r="BL11498" s="2">
        <v>0.22409999999999999</v>
      </c>
      <c r="BS11498" s="2">
        <v>1</v>
      </c>
    </row>
    <row r="11499" spans="2:71" ht="15" hidden="1" customHeight="1" x14ac:dyDescent="0.2">
      <c r="B11499" s="2">
        <v>27324</v>
      </c>
      <c r="J11499" s="2">
        <v>0.34150000000000003</v>
      </c>
      <c r="K11499" s="2">
        <v>2.2922999900000001</v>
      </c>
      <c r="N11499" s="2">
        <v>0.17810000000000001</v>
      </c>
      <c r="V11499" s="2">
        <v>0.98380000000000001</v>
      </c>
      <c r="X11499" s="2">
        <v>3.2810000000000001E-3</v>
      </c>
      <c r="BL11499" s="2">
        <v>0.22439999999999999</v>
      </c>
      <c r="BS11499" s="2">
        <v>1</v>
      </c>
    </row>
    <row r="11500" spans="2:71" ht="15" hidden="1" customHeight="1" x14ac:dyDescent="0.2">
      <c r="B11500" s="2">
        <v>27325</v>
      </c>
      <c r="J11500" s="2">
        <v>0.34470000000000001</v>
      </c>
      <c r="K11500" s="2">
        <v>2.2942</v>
      </c>
      <c r="N11500" s="2">
        <v>0.1784</v>
      </c>
      <c r="V11500" s="2">
        <v>0.98360000000000003</v>
      </c>
      <c r="X11500" s="2">
        <v>3.2799999999999999E-3</v>
      </c>
      <c r="BL11500" s="2">
        <v>0.22459999999999999</v>
      </c>
      <c r="BS11500" s="2">
        <v>1</v>
      </c>
    </row>
    <row r="11501" spans="2:71" ht="15" hidden="1" customHeight="1" x14ac:dyDescent="0.2">
      <c r="B11501" s="2">
        <v>27326</v>
      </c>
      <c r="J11501" s="2">
        <v>0.34489999999999998</v>
      </c>
      <c r="K11501" s="2">
        <v>2.2938000000000001</v>
      </c>
      <c r="N11501" s="2">
        <v>0.1787</v>
      </c>
      <c r="V11501" s="2">
        <v>0.98360000000000003</v>
      </c>
      <c r="X11501" s="2">
        <v>3.2799999999999999E-3</v>
      </c>
      <c r="BL11501" s="2">
        <v>0.22489999999999999</v>
      </c>
      <c r="BS11501" s="2">
        <v>1</v>
      </c>
    </row>
    <row r="11502" spans="2:71" ht="15" hidden="1" customHeight="1" x14ac:dyDescent="0.2">
      <c r="B11502" s="2">
        <v>27327</v>
      </c>
      <c r="J11502" s="2">
        <v>0.34539999999999998</v>
      </c>
      <c r="K11502" s="2">
        <v>2.294</v>
      </c>
      <c r="N11502" s="2">
        <v>0.1789</v>
      </c>
      <c r="V11502" s="2">
        <v>0.98319999999999996</v>
      </c>
      <c r="X11502" s="2">
        <v>3.2780000000000001E-3</v>
      </c>
      <c r="BL11502" s="2">
        <v>0.22489999999999999</v>
      </c>
      <c r="BS11502" s="2">
        <v>1</v>
      </c>
    </row>
    <row r="11503" spans="2:71" ht="15" hidden="1" customHeight="1" x14ac:dyDescent="0.2">
      <c r="B11503" s="2">
        <v>27330</v>
      </c>
      <c r="J11503" s="2">
        <v>0.34489999999999998</v>
      </c>
      <c r="K11503" s="2">
        <v>2.2944000099999999</v>
      </c>
      <c r="N11503" s="2">
        <v>0.17849999999999999</v>
      </c>
      <c r="V11503" s="2">
        <v>0.98360000000000003</v>
      </c>
      <c r="X11503" s="2">
        <v>3.2780000000000001E-3</v>
      </c>
      <c r="BL11503" s="2">
        <v>0.22459999999999999</v>
      </c>
      <c r="BS11503" s="2">
        <v>1</v>
      </c>
    </row>
    <row r="11504" spans="2:71" ht="15" hidden="1" customHeight="1" x14ac:dyDescent="0.2">
      <c r="B11504" s="2">
        <v>27331</v>
      </c>
      <c r="J11504" s="2">
        <v>0.34570000000000001</v>
      </c>
      <c r="K11504" s="2">
        <v>2.2985000000000002</v>
      </c>
      <c r="N11504" s="2">
        <v>0.17910000000000001</v>
      </c>
      <c r="V11504" s="2">
        <v>0.98460000000000003</v>
      </c>
      <c r="X11504" s="2">
        <v>3.2850000000000002E-3</v>
      </c>
      <c r="BL11504" s="2">
        <v>0.22539999999999999</v>
      </c>
      <c r="BS11504" s="2">
        <v>1</v>
      </c>
    </row>
    <row r="11505" spans="2:71" ht="15" hidden="1" customHeight="1" x14ac:dyDescent="0.2">
      <c r="B11505" s="2">
        <v>27332</v>
      </c>
      <c r="J11505" s="2">
        <v>0.34360000000000002</v>
      </c>
      <c r="K11505" s="2">
        <v>2.2991000100000001</v>
      </c>
      <c r="N11505" s="2">
        <v>0.17899999999999999</v>
      </c>
      <c r="V11505" s="2">
        <v>0.98440000000000005</v>
      </c>
      <c r="X11505" s="2">
        <v>3.2829999999999999E-3</v>
      </c>
      <c r="BL11505" s="2">
        <v>0.22520000000000001</v>
      </c>
      <c r="BS11505" s="2">
        <v>1</v>
      </c>
    </row>
    <row r="11506" spans="2:71" ht="15" hidden="1" customHeight="1" x14ac:dyDescent="0.2">
      <c r="B11506" s="2">
        <v>27333</v>
      </c>
      <c r="J11506" s="2">
        <v>0.34329999999999999</v>
      </c>
      <c r="K11506" s="2">
        <v>2.3005000099999999</v>
      </c>
      <c r="N11506" s="2">
        <v>0.17899999999999999</v>
      </c>
      <c r="V11506" s="2">
        <v>0.98460000000000003</v>
      </c>
      <c r="X11506" s="2">
        <v>3.2829999999999999E-3</v>
      </c>
      <c r="BL11506" s="2">
        <v>0.2248</v>
      </c>
      <c r="BS11506" s="2">
        <v>1</v>
      </c>
    </row>
    <row r="11507" spans="2:71" ht="15" hidden="1" customHeight="1" x14ac:dyDescent="0.2">
      <c r="B11507" s="2">
        <v>27334</v>
      </c>
      <c r="J11507" s="2">
        <v>0.3448</v>
      </c>
      <c r="K11507" s="2">
        <v>2.30180001</v>
      </c>
      <c r="N11507" s="2">
        <v>0.1789</v>
      </c>
      <c r="V11507" s="2">
        <v>0.98460000000000003</v>
      </c>
      <c r="X11507" s="2">
        <v>3.277E-3</v>
      </c>
      <c r="BL11507" s="2">
        <v>0.2253</v>
      </c>
      <c r="BS11507" s="2">
        <v>1</v>
      </c>
    </row>
    <row r="11508" spans="2:71" ht="15" hidden="1" customHeight="1" x14ac:dyDescent="0.2">
      <c r="B11508" s="2">
        <v>27337</v>
      </c>
      <c r="J11508" s="2">
        <v>0.34660000000000002</v>
      </c>
      <c r="K11508" s="2">
        <v>2.3043999999999998</v>
      </c>
      <c r="N11508" s="2">
        <v>0.1792</v>
      </c>
      <c r="V11508" s="2">
        <v>0.98340000000000005</v>
      </c>
      <c r="X11508" s="2">
        <v>3.2750000000000001E-3</v>
      </c>
      <c r="BL11508" s="2">
        <v>0.2258</v>
      </c>
      <c r="BS11508" s="2">
        <v>1</v>
      </c>
    </row>
    <row r="11509" spans="2:71" ht="15" hidden="1" customHeight="1" x14ac:dyDescent="0.2">
      <c r="B11509" s="2">
        <v>27338</v>
      </c>
      <c r="J11509" s="2">
        <v>0.34970000000000001</v>
      </c>
      <c r="K11509" s="2">
        <v>2.3087</v>
      </c>
      <c r="N11509" s="2">
        <v>0.1799</v>
      </c>
      <c r="V11509" s="2">
        <v>0.98460000000000003</v>
      </c>
      <c r="X11509" s="2">
        <v>3.274E-3</v>
      </c>
      <c r="BL11509" s="2">
        <v>0.22689999999999999</v>
      </c>
      <c r="BS11509" s="2">
        <v>1</v>
      </c>
    </row>
    <row r="11510" spans="2:71" ht="15" hidden="1" customHeight="1" x14ac:dyDescent="0.2">
      <c r="B11510" s="2">
        <v>27339</v>
      </c>
      <c r="J11510" s="2">
        <v>0.34970000000000001</v>
      </c>
      <c r="K11510" s="2">
        <v>2.3129999899999998</v>
      </c>
      <c r="N11510" s="2">
        <v>0.1799</v>
      </c>
      <c r="V11510" s="2">
        <v>0.98540000000000005</v>
      </c>
      <c r="X11510" s="2">
        <v>3.2799999999999999E-3</v>
      </c>
      <c r="BL11510" s="2">
        <v>0.2266</v>
      </c>
      <c r="BS11510" s="2">
        <v>1</v>
      </c>
    </row>
    <row r="11511" spans="2:71" ht="15" hidden="1" customHeight="1" x14ac:dyDescent="0.2">
      <c r="B11511" s="2">
        <v>27340</v>
      </c>
      <c r="J11511" s="2">
        <v>0.3543</v>
      </c>
      <c r="K11511" s="2">
        <v>2.3142999999999998</v>
      </c>
      <c r="N11511" s="2">
        <v>0.1802</v>
      </c>
      <c r="V11511" s="2">
        <v>0.98640000000000005</v>
      </c>
      <c r="X11511" s="2">
        <v>3.29E-3</v>
      </c>
      <c r="BL11511" s="2">
        <v>0.22770000000000001</v>
      </c>
      <c r="BS11511" s="2">
        <v>1</v>
      </c>
    </row>
    <row r="11512" spans="2:71" ht="15" hidden="1" customHeight="1" x14ac:dyDescent="0.2">
      <c r="B11512" s="2">
        <v>27341</v>
      </c>
      <c r="J11512" s="2">
        <v>0.35239999999999999</v>
      </c>
      <c r="K11512" s="2">
        <v>2.3089999899999998</v>
      </c>
      <c r="N11512" s="2">
        <v>0.18010000000000001</v>
      </c>
      <c r="V11512" s="2">
        <v>0.98799999999999999</v>
      </c>
      <c r="X11512" s="2">
        <v>3.2959999999999999E-3</v>
      </c>
      <c r="BL11512" s="2">
        <v>0.22670000000000001</v>
      </c>
      <c r="BS11512" s="2">
        <v>1</v>
      </c>
    </row>
    <row r="11513" spans="2:71" ht="15" hidden="1" customHeight="1" x14ac:dyDescent="0.2">
      <c r="B11513" s="2">
        <v>27345</v>
      </c>
      <c r="J11513" s="2">
        <v>0.35260000000000002</v>
      </c>
      <c r="K11513" s="2">
        <v>2.2809999900000002</v>
      </c>
      <c r="N11513" s="2">
        <v>0.1802</v>
      </c>
      <c r="V11513" s="2">
        <v>0.99</v>
      </c>
      <c r="X11513" s="2">
        <v>3.2980000000000002E-3</v>
      </c>
      <c r="BL11513" s="2">
        <v>0.2283</v>
      </c>
      <c r="BS11513" s="2">
        <v>1</v>
      </c>
    </row>
    <row r="11514" spans="2:71" ht="15" hidden="1" customHeight="1" x14ac:dyDescent="0.2">
      <c r="B11514" s="2">
        <v>27346</v>
      </c>
      <c r="J11514" s="2">
        <v>0.35260000000000002</v>
      </c>
      <c r="K11514" s="2">
        <v>2.2831999999999999</v>
      </c>
      <c r="N11514" s="2">
        <v>0.1802</v>
      </c>
      <c r="V11514" s="2">
        <v>0.99119999999999997</v>
      </c>
      <c r="X11514" s="2">
        <v>3.3040000000000001E-3</v>
      </c>
      <c r="BL11514" s="2">
        <v>0.22750000000000001</v>
      </c>
      <c r="BS11514" s="2">
        <v>1</v>
      </c>
    </row>
    <row r="11515" spans="2:71" ht="15" hidden="1" customHeight="1" x14ac:dyDescent="0.2">
      <c r="B11515" s="2">
        <v>27347</v>
      </c>
      <c r="J11515" s="2">
        <v>0.3629</v>
      </c>
      <c r="K11515" s="2">
        <v>2.2908999900000002</v>
      </c>
      <c r="N11515" s="2">
        <v>0.18110000000000001</v>
      </c>
      <c r="V11515" s="2">
        <v>0.98980000000000001</v>
      </c>
      <c r="X11515" s="2">
        <v>3.297E-3</v>
      </c>
      <c r="BL11515" s="2">
        <v>0.2286</v>
      </c>
      <c r="BS11515" s="2">
        <v>1</v>
      </c>
    </row>
    <row r="11516" spans="2:71" ht="15" hidden="1" customHeight="1" x14ac:dyDescent="0.2">
      <c r="B11516" s="2">
        <v>27348</v>
      </c>
      <c r="J11516" s="2">
        <v>0.36670000000000003</v>
      </c>
      <c r="K11516" s="2">
        <v>2.2881</v>
      </c>
      <c r="N11516" s="2">
        <v>0.18260000000000001</v>
      </c>
      <c r="V11516" s="2">
        <v>0.98839999999999995</v>
      </c>
      <c r="X11516" s="2">
        <v>3.2929999999999999E-3</v>
      </c>
      <c r="BL11516" s="2">
        <v>0.2301</v>
      </c>
      <c r="BS11516" s="2">
        <v>1</v>
      </c>
    </row>
    <row r="11517" spans="2:71" ht="15" hidden="1" customHeight="1" x14ac:dyDescent="0.2">
      <c r="B11517" s="2">
        <v>27351</v>
      </c>
      <c r="J11517" s="2">
        <v>0.38059999999999999</v>
      </c>
      <c r="K11517" s="2">
        <v>2.3059000100000002</v>
      </c>
      <c r="N11517" s="2">
        <v>0.18540000000000001</v>
      </c>
      <c r="V11517" s="2">
        <v>0.98860000000000003</v>
      </c>
      <c r="X11517" s="2">
        <v>3.3E-3</v>
      </c>
      <c r="BL11517" s="2">
        <v>0.23269999999999999</v>
      </c>
      <c r="BS11517" s="2">
        <v>1</v>
      </c>
    </row>
    <row r="11518" spans="2:71" ht="15" hidden="1" customHeight="1" x14ac:dyDescent="0.2">
      <c r="B11518" s="2">
        <v>27352</v>
      </c>
      <c r="J11518" s="2">
        <v>0.3735</v>
      </c>
      <c r="K11518" s="2">
        <v>2.2922999900000001</v>
      </c>
      <c r="N11518" s="2">
        <v>0.1835</v>
      </c>
      <c r="V11518" s="2">
        <v>0.98660000000000003</v>
      </c>
      <c r="X11518" s="2">
        <v>3.2919999999999998E-3</v>
      </c>
      <c r="BL11518" s="2">
        <v>0.2316</v>
      </c>
      <c r="BS11518" s="2">
        <v>1</v>
      </c>
    </row>
    <row r="11519" spans="2:71" ht="15" hidden="1" customHeight="1" x14ac:dyDescent="0.2">
      <c r="B11519" s="2">
        <v>27353</v>
      </c>
      <c r="J11519" s="2">
        <v>0.3574</v>
      </c>
      <c r="K11519" s="2">
        <v>2.2870999900000002</v>
      </c>
      <c r="N11519" s="2">
        <v>0.18179999999999999</v>
      </c>
      <c r="V11519" s="2">
        <v>0.98580000000000001</v>
      </c>
      <c r="X11519" s="2">
        <v>3.284E-3</v>
      </c>
      <c r="BL11519" s="2">
        <v>0.22919999999999999</v>
      </c>
      <c r="BS11519" s="2">
        <v>1</v>
      </c>
    </row>
    <row r="11520" spans="2:71" ht="15" hidden="1" customHeight="1" x14ac:dyDescent="0.2">
      <c r="B11520" s="2">
        <v>27354</v>
      </c>
      <c r="J11520" s="2">
        <v>0.34920000000000001</v>
      </c>
      <c r="K11520" s="2">
        <v>2.2904</v>
      </c>
      <c r="N11520" s="2">
        <v>0.18110000000000001</v>
      </c>
      <c r="V11520" s="2">
        <v>0.98660000000000003</v>
      </c>
      <c r="X11520" s="2">
        <v>3.29E-3</v>
      </c>
      <c r="BL11520" s="2">
        <v>0.22800000000000001</v>
      </c>
      <c r="BS11520" s="2">
        <v>1</v>
      </c>
    </row>
    <row r="11521" spans="2:71" ht="15" hidden="1" customHeight="1" x14ac:dyDescent="0.2">
      <c r="B11521" s="2">
        <v>27355</v>
      </c>
      <c r="J11521" s="2">
        <v>0.3599</v>
      </c>
      <c r="K11521" s="2">
        <v>2.2930000100000001</v>
      </c>
      <c r="N11521" s="2">
        <v>0.1835</v>
      </c>
      <c r="V11521" s="2">
        <v>0.98799999999999999</v>
      </c>
      <c r="X11521" s="2">
        <v>3.2959999999999999E-3</v>
      </c>
      <c r="BL11521" s="2">
        <v>0.2298</v>
      </c>
      <c r="BS11521" s="2">
        <v>1</v>
      </c>
    </row>
    <row r="11522" spans="2:71" ht="15" hidden="1" customHeight="1" x14ac:dyDescent="0.2">
      <c r="B11522" s="2">
        <v>27358</v>
      </c>
      <c r="J11522" s="2">
        <v>0.36580000000000001</v>
      </c>
      <c r="K11522" s="2">
        <v>2.2928000100000001</v>
      </c>
      <c r="N11522" s="2">
        <v>0.1835</v>
      </c>
      <c r="V11522" s="2">
        <v>0.98719999999999997</v>
      </c>
      <c r="X11522" s="2">
        <v>3.2889999999999998E-3</v>
      </c>
      <c r="BL11522" s="2">
        <v>0.2311</v>
      </c>
      <c r="BS11522" s="2">
        <v>1</v>
      </c>
    </row>
    <row r="11523" spans="2:71" ht="15" hidden="1" customHeight="1" x14ac:dyDescent="0.2">
      <c r="B11523" s="2">
        <v>27359</v>
      </c>
      <c r="J11523" s="2">
        <v>0.36830000000000002</v>
      </c>
      <c r="K11523" s="2">
        <v>2.29519999</v>
      </c>
      <c r="N11523" s="2">
        <v>0.18410000000000001</v>
      </c>
      <c r="V11523" s="2">
        <v>0.98740000000000006</v>
      </c>
      <c r="X11523" s="2">
        <v>3.2910000000000001E-3</v>
      </c>
      <c r="BL11523" s="2">
        <v>0.23150000000000001</v>
      </c>
      <c r="BS11523" s="2">
        <v>1</v>
      </c>
    </row>
    <row r="11524" spans="2:71" ht="15" hidden="1" customHeight="1" x14ac:dyDescent="0.2">
      <c r="B11524" s="2">
        <v>27360</v>
      </c>
      <c r="J11524" s="2">
        <v>0.36820000000000003</v>
      </c>
      <c r="K11524" s="2">
        <v>2.2938000000000001</v>
      </c>
      <c r="N11524" s="2">
        <v>0.18340000000000001</v>
      </c>
      <c r="V11524" s="2">
        <v>0.98660000000000003</v>
      </c>
      <c r="X11524" s="2">
        <v>3.2889999999999998E-3</v>
      </c>
      <c r="BL11524" s="2">
        <v>0.23050000000000001</v>
      </c>
      <c r="BS11524" s="2">
        <v>1</v>
      </c>
    </row>
    <row r="11525" spans="2:71" ht="15" hidden="1" customHeight="1" x14ac:dyDescent="0.2">
      <c r="B11525" s="2">
        <v>27361</v>
      </c>
      <c r="J11525" s="2">
        <v>0.373</v>
      </c>
      <c r="K11525" s="2">
        <v>2.2938000000000001</v>
      </c>
      <c r="N11525" s="2">
        <v>0.18310000000000001</v>
      </c>
      <c r="V11525" s="2">
        <v>0.98699999999999999</v>
      </c>
      <c r="X11525" s="2">
        <v>3.2919999999999998E-3</v>
      </c>
      <c r="BL11525" s="2">
        <v>0.23019999999999999</v>
      </c>
      <c r="BS11525" s="2">
        <v>1</v>
      </c>
    </row>
    <row r="11526" spans="2:71" ht="15" hidden="1" customHeight="1" x14ac:dyDescent="0.2">
      <c r="B11526" s="2">
        <v>27362</v>
      </c>
      <c r="J11526" s="2">
        <v>0.3644</v>
      </c>
      <c r="K11526" s="2">
        <v>2.2962000100000002</v>
      </c>
      <c r="N11526" s="2">
        <v>0.184</v>
      </c>
      <c r="V11526" s="2">
        <v>0.98740000000000006</v>
      </c>
      <c r="X11526" s="2">
        <v>3.2910000000000001E-3</v>
      </c>
      <c r="BL11526" s="2">
        <v>0.23119999999999999</v>
      </c>
      <c r="BS11526" s="2">
        <v>1</v>
      </c>
    </row>
    <row r="11527" spans="2:71" ht="15" hidden="1" customHeight="1" x14ac:dyDescent="0.2">
      <c r="B11527" s="2">
        <v>27365</v>
      </c>
      <c r="J11527" s="2">
        <v>0.36099999999999999</v>
      </c>
      <c r="K11527" s="2">
        <v>2.2974000000000001</v>
      </c>
      <c r="N11527" s="2">
        <v>0.1832</v>
      </c>
      <c r="V11527" s="2">
        <v>0.98839999999999995</v>
      </c>
      <c r="X11527" s="2">
        <v>3.2910000000000001E-3</v>
      </c>
      <c r="BL11527" s="2">
        <v>0.2306</v>
      </c>
      <c r="BS11527" s="2">
        <v>1</v>
      </c>
    </row>
    <row r="11528" spans="2:71" ht="15" hidden="1" customHeight="1" x14ac:dyDescent="0.2">
      <c r="B11528" s="2">
        <v>27366</v>
      </c>
      <c r="J11528" s="2">
        <v>0.36430000000000001</v>
      </c>
      <c r="K11528" s="2">
        <v>2.2989000100000001</v>
      </c>
      <c r="N11528" s="2">
        <v>0.18329999999999999</v>
      </c>
      <c r="V11528" s="2">
        <v>0.98919999999999997</v>
      </c>
      <c r="X11528" s="2">
        <v>3.297E-3</v>
      </c>
      <c r="BL11528" s="2">
        <v>0.2319</v>
      </c>
      <c r="BS11528" s="2">
        <v>1</v>
      </c>
    </row>
    <row r="11529" spans="2:71" ht="15" hidden="1" customHeight="1" x14ac:dyDescent="0.2">
      <c r="B11529" s="2">
        <v>27367</v>
      </c>
      <c r="J11529" s="2">
        <v>0.36820000000000003</v>
      </c>
      <c r="K11529" s="2">
        <v>2.2965</v>
      </c>
      <c r="N11529" s="2">
        <v>0.18340000000000001</v>
      </c>
      <c r="V11529" s="2">
        <v>0.98640000000000005</v>
      </c>
      <c r="X11529" s="2">
        <v>3.2940000000000001E-3</v>
      </c>
      <c r="BL11529" s="2">
        <v>0.23200000000000001</v>
      </c>
      <c r="BS11529" s="2">
        <v>1</v>
      </c>
    </row>
    <row r="11530" spans="2:71" ht="15" hidden="1" customHeight="1" x14ac:dyDescent="0.2">
      <c r="B11530" s="2">
        <v>27368</v>
      </c>
      <c r="J11530" s="2">
        <v>0.37040000000000001</v>
      </c>
      <c r="K11530" s="2">
        <v>2.3007000099999999</v>
      </c>
      <c r="N11530" s="2">
        <v>0.18379999999999999</v>
      </c>
      <c r="V11530" s="2">
        <v>0.98719999999999997</v>
      </c>
      <c r="X11530" s="2">
        <v>3.2910000000000001E-3</v>
      </c>
      <c r="BL11530" s="2">
        <v>0.23200000000000001</v>
      </c>
      <c r="BS11530" s="2">
        <v>1</v>
      </c>
    </row>
    <row r="11531" spans="2:71" ht="15" hidden="1" customHeight="1" x14ac:dyDescent="0.2">
      <c r="B11531" s="2">
        <v>27369</v>
      </c>
      <c r="J11531" s="2">
        <v>0.37080000000000002</v>
      </c>
      <c r="K11531" s="2">
        <v>2.3012000000000001</v>
      </c>
      <c r="N11531" s="2">
        <v>0.184</v>
      </c>
      <c r="V11531" s="2">
        <v>0.98760000000000003</v>
      </c>
      <c r="X11531" s="2">
        <v>3.2950000000000002E-3</v>
      </c>
      <c r="BL11531" s="2">
        <v>0.2324</v>
      </c>
      <c r="BS11531" s="2">
        <v>1</v>
      </c>
    </row>
    <row r="11532" spans="2:71" ht="15" hidden="1" customHeight="1" x14ac:dyDescent="0.2">
      <c r="B11532" s="2">
        <v>27372</v>
      </c>
      <c r="J11532" s="2">
        <v>0.3745</v>
      </c>
      <c r="K11532" s="2">
        <v>2.3043999999999998</v>
      </c>
      <c r="N11532" s="2">
        <v>0.18479999999999999</v>
      </c>
      <c r="V11532" s="2">
        <v>0.98680000000000001</v>
      </c>
      <c r="X11532" s="2">
        <v>3.2919999999999998E-3</v>
      </c>
      <c r="BL11532" s="2">
        <v>0.23350000000000001</v>
      </c>
      <c r="BS11532" s="2">
        <v>1</v>
      </c>
    </row>
    <row r="11533" spans="2:71" ht="15" hidden="1" customHeight="1" x14ac:dyDescent="0.2">
      <c r="B11533" s="2">
        <v>27373</v>
      </c>
      <c r="J11533" s="2">
        <v>0.37390000000000001</v>
      </c>
      <c r="K11533" s="2">
        <v>2.29269999</v>
      </c>
      <c r="N11533" s="2">
        <v>0.1847</v>
      </c>
      <c r="V11533" s="2">
        <v>0.98640000000000005</v>
      </c>
      <c r="X11533" s="2">
        <v>3.2910000000000001E-3</v>
      </c>
      <c r="BL11533" s="2">
        <v>0.2341</v>
      </c>
      <c r="BS11533" s="2">
        <v>1</v>
      </c>
    </row>
    <row r="11534" spans="2:71" ht="15" hidden="1" customHeight="1" x14ac:dyDescent="0.2">
      <c r="B11534" s="2">
        <v>27374</v>
      </c>
      <c r="J11534" s="2">
        <v>0.375</v>
      </c>
      <c r="K11534" s="2">
        <v>2.2835999999999999</v>
      </c>
      <c r="N11534" s="2">
        <v>0.18459999999999999</v>
      </c>
      <c r="V11534" s="2">
        <v>0.98560000000000003</v>
      </c>
      <c r="X11534" s="2">
        <v>3.2880000000000001E-3</v>
      </c>
      <c r="BL11534" s="2">
        <v>0.2341</v>
      </c>
      <c r="BS11534" s="2">
        <v>1</v>
      </c>
    </row>
    <row r="11535" spans="2:71" ht="15" hidden="1" customHeight="1" x14ac:dyDescent="0.2">
      <c r="B11535" s="2">
        <v>27375</v>
      </c>
      <c r="J11535" s="2">
        <v>0.37790000000000001</v>
      </c>
      <c r="K11535" s="2">
        <v>2.2732999899999999</v>
      </c>
      <c r="N11535" s="2">
        <v>0.18579999999999999</v>
      </c>
      <c r="V11535" s="2">
        <v>0.98540000000000005</v>
      </c>
      <c r="X11535" s="2">
        <v>3.2850000000000002E-3</v>
      </c>
      <c r="BL11535" s="2">
        <v>0.23419999999999999</v>
      </c>
      <c r="BS11535" s="2">
        <v>1</v>
      </c>
    </row>
    <row r="11536" spans="2:71" ht="15" hidden="1" customHeight="1" x14ac:dyDescent="0.2">
      <c r="B11536" s="2">
        <v>27376</v>
      </c>
      <c r="J11536" s="2">
        <v>0.37680000000000002</v>
      </c>
      <c r="K11536" s="2">
        <v>2.2825000000000002</v>
      </c>
      <c r="N11536" s="2">
        <v>0.18590000000000001</v>
      </c>
      <c r="V11536" s="2">
        <v>0.98640000000000005</v>
      </c>
      <c r="X11536" s="2">
        <v>3.2889999999999998E-3</v>
      </c>
      <c r="BL11536" s="2">
        <v>0.23449999999999999</v>
      </c>
      <c r="BS11536" s="2">
        <v>1</v>
      </c>
    </row>
    <row r="11537" spans="2:71" ht="15" hidden="1" customHeight="1" x14ac:dyDescent="0.2">
      <c r="B11537" s="2">
        <v>27379</v>
      </c>
      <c r="J11537" s="2">
        <v>0.37959999999999999</v>
      </c>
      <c r="K11537" s="2">
        <v>2.3005999899999998</v>
      </c>
      <c r="N11537" s="2">
        <v>0.18629999999999999</v>
      </c>
      <c r="V11537" s="2">
        <v>0.98740000000000006</v>
      </c>
      <c r="X11537" s="2">
        <v>3.29E-3</v>
      </c>
      <c r="BL11537" s="2">
        <v>0.2346</v>
      </c>
      <c r="BS11537" s="2">
        <v>1</v>
      </c>
    </row>
    <row r="11538" spans="2:71" ht="15" hidden="1" customHeight="1" x14ac:dyDescent="0.2">
      <c r="B11538" s="2">
        <v>27380</v>
      </c>
      <c r="J11538" s="2">
        <v>0.38800000000000001</v>
      </c>
      <c r="K11538" s="2">
        <v>2.31020001</v>
      </c>
      <c r="N11538" s="2">
        <v>0.18820000000000001</v>
      </c>
      <c r="V11538" s="2">
        <v>0.98960000000000004</v>
      </c>
      <c r="X11538" s="2">
        <v>3.2980000000000002E-3</v>
      </c>
      <c r="BL11538" s="2">
        <v>0.2384</v>
      </c>
      <c r="BS11538" s="2">
        <v>1</v>
      </c>
    </row>
    <row r="11539" spans="2:71" ht="15" hidden="1" customHeight="1" x14ac:dyDescent="0.2">
      <c r="B11539" s="2">
        <v>27381</v>
      </c>
      <c r="J11539" s="2">
        <v>0.38379999999999997</v>
      </c>
      <c r="K11539" s="2">
        <v>2.3163999899999999</v>
      </c>
      <c r="N11539" s="2">
        <v>0.18820000000000001</v>
      </c>
      <c r="V11539" s="2">
        <v>0.98919999999999997</v>
      </c>
      <c r="X11539" s="2">
        <v>3.2919999999999998E-3</v>
      </c>
      <c r="BL11539" s="2">
        <v>0.23760000000000001</v>
      </c>
      <c r="BS11539" s="2">
        <v>1</v>
      </c>
    </row>
    <row r="11540" spans="2:71" ht="15" hidden="1" customHeight="1" x14ac:dyDescent="0.2">
      <c r="B11540" s="2">
        <v>27382</v>
      </c>
      <c r="J11540" s="2">
        <v>0.38030000000000003</v>
      </c>
      <c r="K11540" s="2">
        <v>2.3057999900000001</v>
      </c>
      <c r="N11540" s="2">
        <v>0.18740000000000001</v>
      </c>
      <c r="V11540" s="2">
        <v>0.98919999999999997</v>
      </c>
      <c r="X11540" s="2">
        <v>3.29E-3</v>
      </c>
      <c r="BL11540" s="2">
        <v>0.23710000000000001</v>
      </c>
      <c r="BS11540" s="2">
        <v>1</v>
      </c>
    </row>
    <row r="11541" spans="2:71" ht="15" hidden="1" customHeight="1" x14ac:dyDescent="0.2">
      <c r="B11541" s="2">
        <v>27383</v>
      </c>
      <c r="J11541" s="2">
        <v>0.38350000000000001</v>
      </c>
      <c r="K11541" s="2">
        <v>2.3008000000000002</v>
      </c>
      <c r="N11541" s="2">
        <v>0.18709999999999999</v>
      </c>
      <c r="V11541" s="2">
        <v>0.98919999999999997</v>
      </c>
      <c r="X11541" s="2">
        <v>3.2880000000000001E-3</v>
      </c>
      <c r="BL11541" s="2">
        <v>0.23769999999999999</v>
      </c>
      <c r="BS11541" s="2">
        <v>1</v>
      </c>
    </row>
    <row r="11542" spans="2:71" ht="15" hidden="1" customHeight="1" x14ac:dyDescent="0.2">
      <c r="B11542" s="2">
        <v>27386</v>
      </c>
      <c r="J11542" s="2">
        <v>0.38429999999999997</v>
      </c>
      <c r="K11542" s="2">
        <v>2.3048000000000002</v>
      </c>
      <c r="N11542" s="2">
        <v>0.18709999999999999</v>
      </c>
      <c r="V11542" s="2">
        <v>0.98919999999999997</v>
      </c>
      <c r="X11542" s="2">
        <v>3.287E-3</v>
      </c>
      <c r="BL11542" s="2">
        <v>0.2387</v>
      </c>
      <c r="BS11542" s="2">
        <v>1</v>
      </c>
    </row>
    <row r="11543" spans="2:71" ht="15" hidden="1" customHeight="1" x14ac:dyDescent="0.2">
      <c r="B11543" s="2">
        <v>27387</v>
      </c>
      <c r="J11543" s="2">
        <v>0.39</v>
      </c>
      <c r="K11543" s="2">
        <v>2.3039000000000001</v>
      </c>
      <c r="N11543" s="2">
        <v>0.18740000000000001</v>
      </c>
      <c r="V11543" s="2">
        <v>0.98860000000000003</v>
      </c>
      <c r="X11543" s="2">
        <v>3.284E-3</v>
      </c>
      <c r="BL11543" s="2">
        <v>0.2392</v>
      </c>
      <c r="BS11543" s="2">
        <v>1</v>
      </c>
    </row>
    <row r="11544" spans="2:71" ht="15" hidden="1" customHeight="1" x14ac:dyDescent="0.2">
      <c r="B11544" s="2">
        <v>27390</v>
      </c>
      <c r="J11544" s="2">
        <v>0.3931</v>
      </c>
      <c r="K11544" s="2">
        <v>2.3168000000000002</v>
      </c>
      <c r="N11544" s="2">
        <v>0.1888</v>
      </c>
      <c r="V11544" s="2">
        <v>0.98839999999999995</v>
      </c>
      <c r="X11544" s="2">
        <v>3.284E-3</v>
      </c>
      <c r="BL11544" s="2">
        <v>0.24049999999999999</v>
      </c>
      <c r="BS11544" s="2">
        <v>1</v>
      </c>
    </row>
    <row r="11545" spans="2:71" ht="15" hidden="1" customHeight="1" x14ac:dyDescent="0.2">
      <c r="B11545" s="2">
        <v>27393</v>
      </c>
      <c r="J11545" s="2">
        <v>0.39219999999999999</v>
      </c>
      <c r="K11545" s="2">
        <v>2.3235000100000001</v>
      </c>
      <c r="N11545" s="2">
        <v>0.19139999999999999</v>
      </c>
      <c r="V11545" s="2">
        <v>0.99039999999999995</v>
      </c>
      <c r="X11545" s="2">
        <v>3.3E-3</v>
      </c>
      <c r="BL11545" s="2">
        <v>0.24429999999999999</v>
      </c>
      <c r="BS11545" s="2">
        <v>1</v>
      </c>
    </row>
    <row r="11546" spans="2:71" ht="15" hidden="1" customHeight="1" x14ac:dyDescent="0.2">
      <c r="B11546" s="2">
        <v>27394</v>
      </c>
      <c r="J11546" s="2">
        <v>0.39050000000000001</v>
      </c>
      <c r="K11546" s="2">
        <v>2.32699999</v>
      </c>
      <c r="N11546" s="2">
        <v>0.19020000000000001</v>
      </c>
      <c r="V11546" s="2">
        <v>0.99119999999999997</v>
      </c>
      <c r="X11546" s="2">
        <v>3.2940000000000001E-3</v>
      </c>
      <c r="BL11546" s="2">
        <v>0.24329999999999999</v>
      </c>
      <c r="BS11546" s="2">
        <v>1</v>
      </c>
    </row>
    <row r="11547" spans="2:71" ht="15" hidden="1" customHeight="1" x14ac:dyDescent="0.2">
      <c r="B11547" s="2">
        <v>27396</v>
      </c>
      <c r="J11547" s="2">
        <v>0.38829999999999998</v>
      </c>
      <c r="K11547" s="2">
        <v>2.3138999899999999</v>
      </c>
      <c r="N11547" s="2">
        <v>0.18940000000000001</v>
      </c>
      <c r="V11547" s="2">
        <v>0.99160000000000004</v>
      </c>
      <c r="X11547" s="2">
        <v>3.2959999999999999E-3</v>
      </c>
      <c r="BL11547" s="2">
        <v>0.24199999999999999</v>
      </c>
      <c r="BS11547" s="2">
        <v>1</v>
      </c>
    </row>
    <row r="11548" spans="2:71" ht="15" hidden="1" customHeight="1" x14ac:dyDescent="0.2">
      <c r="B11548" s="2">
        <v>27397</v>
      </c>
      <c r="J11548" s="2">
        <v>0.39200000000000002</v>
      </c>
      <c r="K11548" s="2">
        <v>2.3233000000000001</v>
      </c>
      <c r="N11548" s="2">
        <v>0.19059999999999999</v>
      </c>
      <c r="V11548" s="2">
        <v>0.99180000000000001</v>
      </c>
      <c r="X11548" s="2">
        <v>3.2980000000000002E-3</v>
      </c>
      <c r="BL11548" s="2">
        <v>0.24379999999999999</v>
      </c>
      <c r="BS11548" s="2">
        <v>1</v>
      </c>
    </row>
    <row r="11549" spans="2:71" ht="15" hidden="1" customHeight="1" x14ac:dyDescent="0.2">
      <c r="B11549" s="2">
        <v>27400</v>
      </c>
      <c r="J11549" s="2">
        <v>0.3901</v>
      </c>
      <c r="K11549" s="2">
        <v>2.3341999900000001</v>
      </c>
      <c r="N11549" s="2">
        <v>0.1925</v>
      </c>
      <c r="V11549" s="2">
        <v>0.99160000000000004</v>
      </c>
      <c r="X11549" s="2">
        <v>3.2959999999999999E-3</v>
      </c>
      <c r="BL11549" s="2">
        <v>0.24560000000000001</v>
      </c>
      <c r="BS11549" s="2">
        <v>1</v>
      </c>
    </row>
    <row r="11550" spans="2:71" ht="15" hidden="1" customHeight="1" x14ac:dyDescent="0.2">
      <c r="B11550" s="2">
        <v>27401</v>
      </c>
      <c r="J11550" s="2">
        <v>0.3926</v>
      </c>
      <c r="K11550" s="2">
        <v>2.33840001</v>
      </c>
      <c r="N11550" s="2">
        <v>0.1938</v>
      </c>
      <c r="V11550" s="2">
        <v>0.99360000000000004</v>
      </c>
      <c r="X11550" s="2">
        <v>3.3029999999999999E-3</v>
      </c>
      <c r="BL11550" s="2">
        <v>0.24660000000000001</v>
      </c>
      <c r="BS11550" s="2">
        <v>1</v>
      </c>
    </row>
    <row r="11551" spans="2:71" ht="15" hidden="1" customHeight="1" x14ac:dyDescent="0.2">
      <c r="B11551" s="2">
        <v>27402</v>
      </c>
      <c r="J11551" s="2">
        <v>0.38850000000000001</v>
      </c>
      <c r="K11551" s="2">
        <v>2.3334000100000001</v>
      </c>
      <c r="N11551" s="2">
        <v>0.19320000000000001</v>
      </c>
      <c r="V11551" s="2">
        <v>0.99380000000000002</v>
      </c>
      <c r="X11551" s="2">
        <v>3.3059999999999999E-3</v>
      </c>
      <c r="BL11551" s="2">
        <v>0.245</v>
      </c>
      <c r="BS11551" s="2">
        <v>1</v>
      </c>
    </row>
    <row r="11552" spans="2:71" ht="15" hidden="1" customHeight="1" x14ac:dyDescent="0.2">
      <c r="B11552" s="2">
        <v>27403</v>
      </c>
      <c r="J11552" s="2">
        <v>0.3886</v>
      </c>
      <c r="K11552" s="2">
        <v>2.3415000099999999</v>
      </c>
      <c r="N11552" s="2">
        <v>0.19270000000000001</v>
      </c>
      <c r="V11552" s="2">
        <v>0.99639999999999995</v>
      </c>
      <c r="X11552" s="2">
        <v>3.313E-3</v>
      </c>
      <c r="BL11552" s="2">
        <v>0.2455</v>
      </c>
      <c r="BS11552" s="2">
        <v>1</v>
      </c>
    </row>
    <row r="11553" spans="2:71" ht="15" hidden="1" customHeight="1" x14ac:dyDescent="0.2">
      <c r="B11553" s="2">
        <v>27404</v>
      </c>
      <c r="J11553" s="2">
        <v>0.39040000000000002</v>
      </c>
      <c r="K11553" s="2">
        <v>2.3486999900000001</v>
      </c>
      <c r="N11553" s="2">
        <v>0.19420000000000001</v>
      </c>
      <c r="V11553" s="2">
        <v>0.99839999999999995</v>
      </c>
      <c r="X11553" s="2">
        <v>3.3180000000000002E-3</v>
      </c>
      <c r="BL11553" s="2">
        <v>0.24679999999999999</v>
      </c>
      <c r="BS11553" s="2">
        <v>1</v>
      </c>
    </row>
    <row r="11554" spans="2:71" ht="15" hidden="1" customHeight="1" x14ac:dyDescent="0.2">
      <c r="B11554" s="2">
        <v>27407</v>
      </c>
      <c r="J11554" s="2">
        <v>0.38979999999999998</v>
      </c>
      <c r="K11554" s="2">
        <v>2.34830001</v>
      </c>
      <c r="N11554" s="2">
        <v>0.19450000000000001</v>
      </c>
      <c r="V11554" s="2">
        <v>0.99780000000000002</v>
      </c>
      <c r="X11554" s="2">
        <v>3.3170000000000001E-3</v>
      </c>
      <c r="BL11554" s="2">
        <v>0.24579999999999999</v>
      </c>
      <c r="BS11554" s="2">
        <v>1</v>
      </c>
    </row>
    <row r="11555" spans="2:71" ht="15" hidden="1" customHeight="1" x14ac:dyDescent="0.2">
      <c r="B11555" s="2">
        <v>27408</v>
      </c>
      <c r="J11555" s="2">
        <v>0.38740000000000002</v>
      </c>
      <c r="K11555" s="2">
        <v>2.34</v>
      </c>
      <c r="N11555" s="2">
        <v>0.19339999999999999</v>
      </c>
      <c r="V11555" s="2">
        <v>0.99660000000000004</v>
      </c>
      <c r="X11555" s="2">
        <v>3.313E-3</v>
      </c>
      <c r="BL11555" s="2">
        <v>0.24379999999999999</v>
      </c>
      <c r="BS11555" s="2">
        <v>1</v>
      </c>
    </row>
    <row r="11556" spans="2:71" ht="15" hidden="1" customHeight="1" x14ac:dyDescent="0.2">
      <c r="B11556" s="2">
        <v>27409</v>
      </c>
      <c r="J11556" s="2">
        <v>0.38690000000000002</v>
      </c>
      <c r="K11556" s="2">
        <v>2.3402999900000001</v>
      </c>
      <c r="N11556" s="2">
        <v>0.19309999999999999</v>
      </c>
      <c r="V11556" s="2">
        <v>0.99519999999999997</v>
      </c>
      <c r="X11556" s="2">
        <v>3.3080000000000002E-3</v>
      </c>
      <c r="BL11556" s="2">
        <v>0.24360000000000001</v>
      </c>
      <c r="BS11556" s="2">
        <v>1</v>
      </c>
    </row>
    <row r="11557" spans="2:71" ht="15" hidden="1" customHeight="1" x14ac:dyDescent="0.2">
      <c r="B11557" s="2">
        <v>27410</v>
      </c>
      <c r="J11557" s="2">
        <v>0.3881</v>
      </c>
      <c r="K11557" s="2">
        <v>2.3377000099999998</v>
      </c>
      <c r="N11557" s="2">
        <v>0.19320000000000001</v>
      </c>
      <c r="V11557" s="2">
        <v>0.99319999999999997</v>
      </c>
      <c r="X11557" s="2">
        <v>3.3040000000000001E-3</v>
      </c>
      <c r="BL11557" s="2">
        <v>0.2442</v>
      </c>
      <c r="BS11557" s="2">
        <v>1</v>
      </c>
    </row>
    <row r="11558" spans="2:71" ht="15" hidden="1" customHeight="1" x14ac:dyDescent="0.2">
      <c r="B11558" s="2">
        <v>27411</v>
      </c>
      <c r="J11558" s="2">
        <v>0.38719999999999999</v>
      </c>
      <c r="K11558" s="2">
        <v>2.3345000100000002</v>
      </c>
      <c r="N11558" s="2">
        <v>0.19320000000000001</v>
      </c>
      <c r="V11558" s="2">
        <v>0.99199999999999999</v>
      </c>
      <c r="X11558" s="2">
        <v>3.297E-3</v>
      </c>
      <c r="BL11558" s="2">
        <v>0.2442</v>
      </c>
      <c r="BS11558" s="2">
        <v>1</v>
      </c>
    </row>
    <row r="11559" spans="2:71" ht="15" hidden="1" customHeight="1" x14ac:dyDescent="0.2">
      <c r="B11559" s="2">
        <v>27414</v>
      </c>
      <c r="J11559" s="2">
        <v>0.3916</v>
      </c>
      <c r="K11559" s="2">
        <v>2.3375000099999999</v>
      </c>
      <c r="N11559" s="2">
        <v>0.1933</v>
      </c>
      <c r="V11559" s="2">
        <v>0.99099999999999999</v>
      </c>
      <c r="X11559" s="2">
        <v>3.2929999999999999E-3</v>
      </c>
      <c r="BL11559" s="2">
        <v>0.2445</v>
      </c>
      <c r="BS11559" s="2">
        <v>1</v>
      </c>
    </row>
    <row r="11560" spans="2:71" ht="15" hidden="1" customHeight="1" x14ac:dyDescent="0.2">
      <c r="B11560" s="2">
        <v>27415</v>
      </c>
      <c r="J11560" s="2">
        <v>0.39529999999999998</v>
      </c>
      <c r="K11560" s="2">
        <v>2.3459999900000001</v>
      </c>
      <c r="N11560" s="2">
        <v>0.19500000000000001</v>
      </c>
      <c r="V11560" s="2">
        <v>0.99239999999999995</v>
      </c>
      <c r="X11560" s="2">
        <v>3.3E-3</v>
      </c>
      <c r="BL11560" s="2">
        <v>0.24590000000000001</v>
      </c>
      <c r="BS11560" s="2">
        <v>1</v>
      </c>
    </row>
    <row r="11561" spans="2:71" ht="15" hidden="1" customHeight="1" x14ac:dyDescent="0.2">
      <c r="B11561" s="2">
        <v>27416</v>
      </c>
      <c r="J11561" s="2">
        <v>0.3977</v>
      </c>
      <c r="K11561" s="2">
        <v>2.36129999</v>
      </c>
      <c r="N11561" s="2">
        <v>0.19620000000000001</v>
      </c>
      <c r="V11561" s="2">
        <v>0.99360000000000004</v>
      </c>
      <c r="X11561" s="2">
        <v>3.31E-3</v>
      </c>
      <c r="BL11561" s="2">
        <v>0.2472</v>
      </c>
      <c r="BS11561" s="2">
        <v>1</v>
      </c>
    </row>
    <row r="11562" spans="2:71" ht="15" hidden="1" customHeight="1" x14ac:dyDescent="0.2">
      <c r="B11562" s="2">
        <v>27417</v>
      </c>
      <c r="J11562" s="2">
        <v>0.39629999999999999</v>
      </c>
      <c r="K11562" s="2">
        <v>2.3666999899999999</v>
      </c>
      <c r="N11562" s="2">
        <v>0.1971</v>
      </c>
      <c r="V11562" s="2">
        <v>0.99380000000000002</v>
      </c>
      <c r="X11562" s="2">
        <v>3.3180000000000002E-3</v>
      </c>
      <c r="BL11562" s="2">
        <v>0.2475</v>
      </c>
      <c r="BS11562" s="2">
        <v>1</v>
      </c>
    </row>
    <row r="11563" spans="2:71" ht="15" hidden="1" customHeight="1" x14ac:dyDescent="0.2">
      <c r="B11563" s="2">
        <v>27418</v>
      </c>
      <c r="J11563" s="2">
        <v>0.4027</v>
      </c>
      <c r="K11563" s="2">
        <v>2.3720000099999998</v>
      </c>
      <c r="N11563" s="2">
        <v>0.1988</v>
      </c>
      <c r="V11563" s="2">
        <v>0.995</v>
      </c>
      <c r="X11563" s="2">
        <v>3.3660000000000001E-3</v>
      </c>
      <c r="BL11563" s="2">
        <v>0.249</v>
      </c>
      <c r="BS11563" s="2">
        <v>1</v>
      </c>
    </row>
    <row r="11564" spans="2:71" ht="15" hidden="1" customHeight="1" x14ac:dyDescent="0.2">
      <c r="B11564" s="2">
        <v>27421</v>
      </c>
      <c r="J11564" s="2">
        <v>0.41139999999999999</v>
      </c>
      <c r="K11564" s="2">
        <v>2.3914000099999999</v>
      </c>
      <c r="N11564" s="2">
        <v>0.2006</v>
      </c>
      <c r="V11564" s="2">
        <v>0.99619999999999997</v>
      </c>
      <c r="X11564" s="2">
        <v>3.3730000000000001E-3</v>
      </c>
      <c r="BL11564" s="2">
        <v>0.25269999999999998</v>
      </c>
      <c r="BS11564" s="2">
        <v>1</v>
      </c>
    </row>
    <row r="11565" spans="2:71" ht="15" hidden="1" customHeight="1" x14ac:dyDescent="0.2">
      <c r="B11565" s="2">
        <v>27422</v>
      </c>
      <c r="J11565" s="2">
        <v>0.40529999999999999</v>
      </c>
      <c r="K11565" s="2">
        <v>2.3774000100000001</v>
      </c>
      <c r="N11565" s="2">
        <v>0.20019999999999999</v>
      </c>
      <c r="V11565" s="2">
        <v>0.99619999999999997</v>
      </c>
      <c r="X11565" s="2">
        <v>3.3540000000000002E-3</v>
      </c>
      <c r="BL11565" s="2">
        <v>0.25140000000000001</v>
      </c>
      <c r="BS11565" s="2">
        <v>1</v>
      </c>
    </row>
    <row r="11566" spans="2:71" ht="15" hidden="1" customHeight="1" x14ac:dyDescent="0.2">
      <c r="B11566" s="2">
        <v>27423</v>
      </c>
      <c r="J11566" s="2">
        <v>0.39629999999999999</v>
      </c>
      <c r="K11566" s="2">
        <v>2.3614000100000001</v>
      </c>
      <c r="N11566" s="2">
        <v>0.1971</v>
      </c>
      <c r="V11566" s="2">
        <v>0.99660000000000004</v>
      </c>
      <c r="X11566" s="2">
        <v>3.3419999999999999E-3</v>
      </c>
      <c r="BL11566" s="2">
        <v>0.24790000000000001</v>
      </c>
      <c r="BS11566" s="2">
        <v>1</v>
      </c>
    </row>
    <row r="11567" spans="2:71" ht="15" hidden="1" customHeight="1" x14ac:dyDescent="0.2">
      <c r="B11567" s="2">
        <v>27424</v>
      </c>
      <c r="J11567" s="2">
        <v>0.40050000000000002</v>
      </c>
      <c r="K11567" s="2">
        <v>2.37270001</v>
      </c>
      <c r="N11567" s="2">
        <v>0.19750000000000001</v>
      </c>
      <c r="V11567" s="2">
        <v>0.99819999999999998</v>
      </c>
      <c r="X11567" s="2">
        <v>3.3530000000000001E-3</v>
      </c>
      <c r="BL11567" s="2">
        <v>0.24929999999999999</v>
      </c>
      <c r="BS11567" s="2">
        <v>1</v>
      </c>
    </row>
    <row r="11568" spans="2:71" ht="15" hidden="1" customHeight="1" x14ac:dyDescent="0.2">
      <c r="B11568" s="2">
        <v>27425</v>
      </c>
      <c r="J11568" s="2">
        <v>0.3997</v>
      </c>
      <c r="K11568" s="2">
        <v>2.3806000100000002</v>
      </c>
      <c r="N11568" s="2">
        <v>0.1976</v>
      </c>
      <c r="V11568" s="2">
        <v>0.99939999999999996</v>
      </c>
      <c r="X11568" s="2">
        <v>3.356E-3</v>
      </c>
      <c r="BL11568" s="2">
        <v>0.2492</v>
      </c>
      <c r="BS11568" s="2">
        <v>1</v>
      </c>
    </row>
    <row r="11569" spans="2:71" ht="15" hidden="1" customHeight="1" x14ac:dyDescent="0.2">
      <c r="B11569" s="2">
        <v>27428</v>
      </c>
      <c r="J11569" s="2">
        <v>0.39939999999999998</v>
      </c>
      <c r="K11569" s="2">
        <v>2.3752999899999998</v>
      </c>
      <c r="N11569" s="2">
        <v>0.1988</v>
      </c>
      <c r="V11569" s="2">
        <v>0.99980000000000002</v>
      </c>
      <c r="X11569" s="2">
        <v>3.3639999999999998E-3</v>
      </c>
      <c r="BL11569" s="2">
        <v>0.2505</v>
      </c>
      <c r="BS11569" s="2">
        <v>1</v>
      </c>
    </row>
    <row r="11570" spans="2:71" ht="15" hidden="1" customHeight="1" x14ac:dyDescent="0.2">
      <c r="B11570" s="2">
        <v>27429</v>
      </c>
      <c r="J11570" s="2">
        <v>0.39129999999999998</v>
      </c>
      <c r="K11570" s="2">
        <v>2.3671000000000002</v>
      </c>
      <c r="N11570" s="2">
        <v>0.19520000000000001</v>
      </c>
      <c r="V11570" s="2">
        <v>0.999</v>
      </c>
      <c r="X11570" s="2">
        <v>3.3649999999999999E-3</v>
      </c>
      <c r="BL11570" s="2">
        <v>0.24610000000000001</v>
      </c>
      <c r="BS11570" s="2">
        <v>1</v>
      </c>
    </row>
    <row r="11571" spans="2:71" ht="15" hidden="1" customHeight="1" x14ac:dyDescent="0.2">
      <c r="B11571" s="2">
        <v>27430</v>
      </c>
      <c r="J11571" s="2">
        <v>0.39240000000000003</v>
      </c>
      <c r="K11571" s="2">
        <v>2.3657000099999999</v>
      </c>
      <c r="N11571" s="2">
        <v>0.19570000000000001</v>
      </c>
      <c r="V11571" s="2">
        <v>0.99880000000000002</v>
      </c>
      <c r="X11571" s="2">
        <v>3.3609999999999998E-3</v>
      </c>
      <c r="BL11571" s="2">
        <v>0.24590000000000001</v>
      </c>
      <c r="BS11571" s="2">
        <v>1</v>
      </c>
    </row>
    <row r="11572" spans="2:71" ht="15" hidden="1" customHeight="1" x14ac:dyDescent="0.2">
      <c r="B11572" s="2">
        <v>27431</v>
      </c>
      <c r="J11572" s="2">
        <v>0.39460000000000001</v>
      </c>
      <c r="K11572" s="2">
        <v>2.3697000099999999</v>
      </c>
      <c r="N11572" s="2">
        <v>0.19670000000000001</v>
      </c>
      <c r="V11572" s="2">
        <v>0.99919999999999998</v>
      </c>
      <c r="X11572" s="2">
        <v>3.3649999999999999E-3</v>
      </c>
      <c r="BL11572" s="2">
        <v>0.24690000000000001</v>
      </c>
      <c r="BS11572" s="2">
        <v>1</v>
      </c>
    </row>
    <row r="11573" spans="2:71" ht="15" hidden="1" customHeight="1" x14ac:dyDescent="0.2">
      <c r="B11573" s="2">
        <v>27432</v>
      </c>
      <c r="J11573" s="2">
        <v>0.39689999999999998</v>
      </c>
      <c r="K11573" s="2">
        <v>2.3756000099999999</v>
      </c>
      <c r="N11573" s="2">
        <v>0.1973</v>
      </c>
      <c r="V11573" s="2">
        <v>1.0005999999999999</v>
      </c>
      <c r="X11573" s="2">
        <v>3.385E-3</v>
      </c>
      <c r="BL11573" s="2">
        <v>0.24829999999999999</v>
      </c>
      <c r="BS11573" s="2">
        <v>1</v>
      </c>
    </row>
    <row r="11574" spans="2:71" ht="15" hidden="1" customHeight="1" x14ac:dyDescent="0.2">
      <c r="B11574" s="2">
        <v>27435</v>
      </c>
      <c r="J11574" s="2">
        <v>0.4</v>
      </c>
      <c r="K11574" s="2">
        <v>2.3927999999999998</v>
      </c>
      <c r="N11574" s="2">
        <v>0.19719999999999999</v>
      </c>
      <c r="V11574" s="2">
        <v>1.0022000099999999</v>
      </c>
      <c r="X11574" s="2">
        <v>3.4199999999999999E-3</v>
      </c>
      <c r="BL11574" s="2">
        <v>0.25</v>
      </c>
      <c r="BS11574" s="2">
        <v>1</v>
      </c>
    </row>
    <row r="11575" spans="2:71" ht="15" hidden="1" customHeight="1" x14ac:dyDescent="0.2">
      <c r="B11575" s="2">
        <v>27436</v>
      </c>
      <c r="J11575" s="2">
        <v>0.40129999999999999</v>
      </c>
      <c r="K11575" s="2">
        <v>2.39539999</v>
      </c>
      <c r="N11575" s="2">
        <v>0.19919999999999999</v>
      </c>
      <c r="V11575" s="2">
        <v>1.0045999999999999</v>
      </c>
      <c r="X11575" s="2">
        <v>3.4459999999999998E-3</v>
      </c>
      <c r="BL11575" s="2">
        <v>0.25069999999999998</v>
      </c>
      <c r="BS11575" s="2">
        <v>1</v>
      </c>
    </row>
    <row r="11576" spans="2:71" ht="15" hidden="1" customHeight="1" x14ac:dyDescent="0.2">
      <c r="B11576" s="2">
        <v>27437</v>
      </c>
      <c r="J11576" s="2">
        <v>0.40050000000000002</v>
      </c>
      <c r="K11576" s="2">
        <v>2.39500001</v>
      </c>
      <c r="N11576" s="2">
        <v>0.1986</v>
      </c>
      <c r="V11576" s="2">
        <v>1.0016</v>
      </c>
      <c r="X11576" s="2">
        <v>3.418E-3</v>
      </c>
      <c r="BL11576" s="2">
        <v>0.24970000000000001</v>
      </c>
      <c r="BS11576" s="2">
        <v>1</v>
      </c>
    </row>
    <row r="11577" spans="2:71" ht="15" hidden="1" customHeight="1" x14ac:dyDescent="0.2">
      <c r="B11577" s="2">
        <v>27438</v>
      </c>
      <c r="J11577" s="2">
        <v>0.40450000000000003</v>
      </c>
      <c r="K11577" s="2">
        <v>2.3953000000000002</v>
      </c>
      <c r="N11577" s="2">
        <v>0.20069999999999999</v>
      </c>
      <c r="V11577" s="2">
        <v>1.0022000099999999</v>
      </c>
      <c r="X11577" s="2">
        <v>3.424E-3</v>
      </c>
      <c r="BL11577" s="2">
        <v>0.25130000000000002</v>
      </c>
      <c r="BS11577" s="2">
        <v>1</v>
      </c>
    </row>
    <row r="11578" spans="2:71" ht="15" hidden="1" customHeight="1" x14ac:dyDescent="0.2">
      <c r="B11578" s="2">
        <v>27439</v>
      </c>
      <c r="J11578" s="2">
        <v>0.4052</v>
      </c>
      <c r="K11578" s="2">
        <v>2.39579999</v>
      </c>
      <c r="N11578" s="2">
        <v>0.2006</v>
      </c>
      <c r="V11578" s="2">
        <v>1.002</v>
      </c>
      <c r="X11578" s="2">
        <v>3.4220000000000001E-3</v>
      </c>
      <c r="BL11578" s="2">
        <v>0.25190000000000001</v>
      </c>
      <c r="BS11578" s="2">
        <v>1</v>
      </c>
    </row>
    <row r="11579" spans="2:71" ht="15" hidden="1" customHeight="1" x14ac:dyDescent="0.2">
      <c r="B11579" s="2">
        <v>27442</v>
      </c>
      <c r="J11579" s="2">
        <v>0.40720000000000001</v>
      </c>
      <c r="K11579" s="2">
        <v>2.4007999899999999</v>
      </c>
      <c r="N11579" s="2">
        <v>0.2009</v>
      </c>
      <c r="V11579" s="2">
        <v>1.0034000000000001</v>
      </c>
      <c r="X11579" s="2">
        <v>3.4259999999999998E-3</v>
      </c>
      <c r="BL11579" s="2">
        <v>0.25309999999999999</v>
      </c>
      <c r="BS11579" s="2">
        <v>1</v>
      </c>
    </row>
    <row r="11580" spans="2:71" ht="15" hidden="1" customHeight="1" x14ac:dyDescent="0.2">
      <c r="B11580" s="2">
        <v>27443</v>
      </c>
      <c r="J11580" s="2">
        <v>0.40629999999999999</v>
      </c>
      <c r="K11580" s="2">
        <v>2.4020999999999999</v>
      </c>
      <c r="N11580" s="2">
        <v>0.2006</v>
      </c>
      <c r="V11580" s="2">
        <v>1.0038</v>
      </c>
      <c r="X11580" s="2">
        <v>3.424E-3</v>
      </c>
      <c r="BL11580" s="2">
        <v>0.253</v>
      </c>
      <c r="BS11580" s="2">
        <v>1</v>
      </c>
    </row>
    <row r="11581" spans="2:71" ht="15" hidden="1" customHeight="1" x14ac:dyDescent="0.2">
      <c r="B11581" s="2">
        <v>27444</v>
      </c>
      <c r="J11581" s="2">
        <v>0.40389999999999998</v>
      </c>
      <c r="K11581" s="2">
        <v>2.4038000099999999</v>
      </c>
      <c r="N11581" s="2">
        <v>0.20030000000000001</v>
      </c>
      <c r="V11581" s="2">
        <v>1.0022000099999999</v>
      </c>
      <c r="X11581" s="2">
        <v>3.4390000000000002E-3</v>
      </c>
      <c r="BL11581" s="2">
        <v>0.252</v>
      </c>
      <c r="BS11581" s="2">
        <v>1</v>
      </c>
    </row>
    <row r="11582" spans="2:71" ht="15" hidden="1" customHeight="1" x14ac:dyDescent="0.2">
      <c r="B11582" s="2">
        <v>27445</v>
      </c>
      <c r="J11582" s="2">
        <v>0.40720000000000001</v>
      </c>
      <c r="K11582" s="2">
        <v>2.4047999999999998</v>
      </c>
      <c r="N11582" s="2">
        <v>0.20080000000000001</v>
      </c>
      <c r="V11582" s="2">
        <v>1.0016</v>
      </c>
      <c r="X11582" s="2">
        <v>3.4420000000000002E-3</v>
      </c>
      <c r="BL11582" s="2">
        <v>0.25280000000000002</v>
      </c>
      <c r="BS11582" s="2">
        <v>1</v>
      </c>
    </row>
    <row r="11583" spans="2:71" ht="15" hidden="1" customHeight="1" x14ac:dyDescent="0.2">
      <c r="B11583" s="2">
        <v>27446</v>
      </c>
      <c r="J11583" s="2">
        <v>0.40910000000000002</v>
      </c>
      <c r="K11583" s="2">
        <v>2.4038000099999999</v>
      </c>
      <c r="N11583" s="2">
        <v>0.20100000000000001</v>
      </c>
      <c r="V11583" s="2">
        <v>1</v>
      </c>
      <c r="X11583" s="2">
        <v>3.457E-3</v>
      </c>
      <c r="BL11583" s="2">
        <v>0.2535</v>
      </c>
      <c r="BS11583" s="2">
        <v>1</v>
      </c>
    </row>
    <row r="11584" spans="2:71" ht="15" hidden="1" customHeight="1" x14ac:dyDescent="0.2">
      <c r="B11584" s="2">
        <v>27449</v>
      </c>
      <c r="J11584" s="2">
        <v>0.41120000000000001</v>
      </c>
      <c r="K11584" s="2">
        <v>2.4235000000000002</v>
      </c>
      <c r="N11584" s="2">
        <v>0.20230000000000001</v>
      </c>
      <c r="V11584" s="2">
        <v>1</v>
      </c>
      <c r="X11584" s="2">
        <v>3.493E-3</v>
      </c>
      <c r="BL11584" s="2">
        <v>0.25540000000000002</v>
      </c>
      <c r="BS11584" s="2">
        <v>1</v>
      </c>
    </row>
    <row r="11585" spans="2:71" ht="15" hidden="1" customHeight="1" x14ac:dyDescent="0.2">
      <c r="B11585" s="2">
        <v>27450</v>
      </c>
      <c r="J11585" s="2">
        <v>0.41260000000000002</v>
      </c>
      <c r="K11585" s="2">
        <v>2.4111999900000001</v>
      </c>
      <c r="N11585" s="2">
        <v>0.2019</v>
      </c>
      <c r="V11585" s="2">
        <v>0.99719999999999998</v>
      </c>
      <c r="X11585" s="2">
        <v>3.4940000000000001E-3</v>
      </c>
      <c r="BL11585" s="2">
        <v>0.25459999999999999</v>
      </c>
      <c r="BS11585" s="2">
        <v>1</v>
      </c>
    </row>
    <row r="11586" spans="2:71" ht="15" hidden="1" customHeight="1" x14ac:dyDescent="0.2">
      <c r="B11586" s="2">
        <v>27451</v>
      </c>
      <c r="J11586" s="2">
        <v>0.41370000000000001</v>
      </c>
      <c r="K11586" s="2">
        <v>2.4172999900000001</v>
      </c>
      <c r="N11586" s="2">
        <v>0.2026</v>
      </c>
      <c r="V11586" s="2">
        <v>0.99660000000000004</v>
      </c>
      <c r="X11586" s="2">
        <v>3.4910000000000002E-3</v>
      </c>
      <c r="BL11586" s="2">
        <v>0.25459999999999999</v>
      </c>
      <c r="BS11586" s="2">
        <v>1</v>
      </c>
    </row>
    <row r="11587" spans="2:71" ht="15" hidden="1" customHeight="1" x14ac:dyDescent="0.2">
      <c r="B11587" s="2">
        <v>27452</v>
      </c>
      <c r="J11587" s="2">
        <v>0.41689999999999999</v>
      </c>
      <c r="K11587" s="2">
        <v>2.4241000100000001</v>
      </c>
      <c r="N11587" s="2">
        <v>0.20349999999999999</v>
      </c>
      <c r="V11587" s="2">
        <v>0.998</v>
      </c>
      <c r="X11587" s="2">
        <v>3.493E-3</v>
      </c>
      <c r="BL11587" s="2">
        <v>0.25569999999999998</v>
      </c>
      <c r="BS11587" s="2">
        <v>1</v>
      </c>
    </row>
    <row r="11588" spans="2:71" ht="15" hidden="1" customHeight="1" x14ac:dyDescent="0.2">
      <c r="B11588" s="2">
        <v>27453</v>
      </c>
      <c r="J11588" s="2">
        <v>0.41570000000000001</v>
      </c>
      <c r="K11588" s="2">
        <v>2.4241000100000001</v>
      </c>
      <c r="N11588" s="2">
        <v>0.20369999999999999</v>
      </c>
      <c r="V11588" s="2">
        <v>0.998</v>
      </c>
      <c r="X11588" s="2">
        <v>3.4849999999999998E-3</v>
      </c>
      <c r="BL11588" s="2">
        <v>0.25629999999999997</v>
      </c>
      <c r="BS11588" s="2">
        <v>1</v>
      </c>
    </row>
    <row r="11589" spans="2:71" ht="15" hidden="1" customHeight="1" x14ac:dyDescent="0.2">
      <c r="B11589" s="2">
        <v>27456</v>
      </c>
      <c r="J11589" s="2">
        <v>0.41660000000000003</v>
      </c>
      <c r="K11589" s="2">
        <v>2.4309000100000002</v>
      </c>
      <c r="N11589" s="2">
        <v>0.20480000000000001</v>
      </c>
      <c r="V11589" s="2">
        <v>0.99860000000000004</v>
      </c>
      <c r="X11589" s="2">
        <v>3.5010000000000002E-3</v>
      </c>
      <c r="BL11589" s="2">
        <v>0.25829999999999997</v>
      </c>
      <c r="BS11589" s="2">
        <v>1</v>
      </c>
    </row>
    <row r="11590" spans="2:71" ht="15" hidden="1" customHeight="1" x14ac:dyDescent="0.2">
      <c r="B11590" s="2">
        <v>27457</v>
      </c>
      <c r="J11590" s="2">
        <v>0.40949999999999998</v>
      </c>
      <c r="K11590" s="2">
        <v>2.4262000000000001</v>
      </c>
      <c r="N11590" s="2">
        <v>0.2044</v>
      </c>
      <c r="V11590" s="2">
        <v>0.99780000000000002</v>
      </c>
      <c r="X11590" s="2">
        <v>3.506E-3</v>
      </c>
      <c r="BL11590" s="2">
        <v>0.25669999999999998</v>
      </c>
      <c r="BS11590" s="2">
        <v>1</v>
      </c>
    </row>
    <row r="11591" spans="2:71" ht="15" hidden="1" customHeight="1" x14ac:dyDescent="0.2">
      <c r="B11591" s="2">
        <v>27458</v>
      </c>
      <c r="J11591" s="2">
        <v>0.40889999999999999</v>
      </c>
      <c r="K11591" s="2">
        <v>2.4277000100000001</v>
      </c>
      <c r="N11591" s="2">
        <v>0.20380000000000001</v>
      </c>
      <c r="V11591" s="2">
        <v>0.99739999999999995</v>
      </c>
      <c r="X11591" s="2">
        <v>3.4979999999999998E-3</v>
      </c>
      <c r="BL11591" s="2">
        <v>0.2555</v>
      </c>
      <c r="BS11591" s="2">
        <v>1</v>
      </c>
    </row>
    <row r="11592" spans="2:71" ht="15" hidden="1" customHeight="1" x14ac:dyDescent="0.2">
      <c r="B11592" s="2">
        <v>27459</v>
      </c>
      <c r="J11592" s="2">
        <v>0.41049999999999998</v>
      </c>
      <c r="K11592" s="2">
        <v>2.42359999</v>
      </c>
      <c r="N11592" s="2">
        <v>0.2046</v>
      </c>
      <c r="V11592" s="2">
        <v>0.99819999999999998</v>
      </c>
      <c r="X11592" s="2">
        <v>3.4989999999999999E-3</v>
      </c>
      <c r="BL11592" s="2">
        <v>0.25629999999999997</v>
      </c>
      <c r="BS11592" s="2">
        <v>1</v>
      </c>
    </row>
    <row r="11593" spans="2:71" ht="15" hidden="1" customHeight="1" x14ac:dyDescent="0.2">
      <c r="B11593" s="2">
        <v>27460</v>
      </c>
      <c r="J11593" s="2">
        <v>0.4052</v>
      </c>
      <c r="K11593" s="2">
        <v>2.4013000099999999</v>
      </c>
      <c r="N11593" s="2">
        <v>0.2029</v>
      </c>
      <c r="V11593" s="2">
        <v>0.99919999999999998</v>
      </c>
      <c r="X11593" s="2">
        <v>3.496E-3</v>
      </c>
      <c r="BL11593" s="2">
        <v>0.25469999999999998</v>
      </c>
      <c r="BS11593" s="2">
        <v>1</v>
      </c>
    </row>
    <row r="11594" spans="2:71" ht="15" hidden="1" customHeight="1" x14ac:dyDescent="0.2">
      <c r="B11594" s="2">
        <v>27463</v>
      </c>
      <c r="J11594" s="2">
        <v>0.4042</v>
      </c>
      <c r="K11594" s="2">
        <v>2.4072000099999999</v>
      </c>
      <c r="N11594" s="2">
        <v>0.20130000000000001</v>
      </c>
      <c r="V11594" s="2">
        <v>1.0007999999999999</v>
      </c>
      <c r="X11594" s="2">
        <v>3.4979999999999998E-3</v>
      </c>
      <c r="BL11594" s="2">
        <v>0.25330000000000003</v>
      </c>
      <c r="BS11594" s="2">
        <v>1</v>
      </c>
    </row>
    <row r="11595" spans="2:71" ht="15" hidden="1" customHeight="1" x14ac:dyDescent="0.2">
      <c r="B11595" s="2">
        <v>27464</v>
      </c>
      <c r="J11595" s="2">
        <v>0.40620000000000001</v>
      </c>
      <c r="K11595" s="2">
        <v>2.4264999899999999</v>
      </c>
      <c r="N11595" s="2">
        <v>0.20449999999999999</v>
      </c>
      <c r="V11595" s="2">
        <v>1.0024</v>
      </c>
      <c r="X11595" s="2">
        <v>3.5019999999999999E-3</v>
      </c>
      <c r="BL11595" s="2">
        <v>0.25580000000000003</v>
      </c>
      <c r="BS11595" s="2">
        <v>1</v>
      </c>
    </row>
    <row r="11596" spans="2:71" ht="15" hidden="1" customHeight="1" x14ac:dyDescent="0.2">
      <c r="B11596" s="2">
        <v>27465</v>
      </c>
      <c r="J11596" s="2">
        <v>0.40339999999999998</v>
      </c>
      <c r="K11596" s="2">
        <v>2.4124000099999998</v>
      </c>
      <c r="N11596" s="2">
        <v>0.2046</v>
      </c>
      <c r="V11596" s="2">
        <v>1.0007999999999999</v>
      </c>
      <c r="X11596" s="2">
        <v>3.4849999999999998E-3</v>
      </c>
      <c r="BL11596" s="2">
        <v>0.25590000000000002</v>
      </c>
      <c r="BS11596" s="2">
        <v>1</v>
      </c>
    </row>
    <row r="11597" spans="2:71" ht="15" hidden="1" customHeight="1" x14ac:dyDescent="0.2">
      <c r="B11597" s="2">
        <v>27466</v>
      </c>
      <c r="J11597" s="2">
        <v>0.40179999999999999</v>
      </c>
      <c r="K11597" s="2">
        <v>2.4148999999999998</v>
      </c>
      <c r="N11597" s="2">
        <v>0.20319999999999999</v>
      </c>
      <c r="V11597" s="2">
        <v>1.0004000099999999</v>
      </c>
      <c r="X11597" s="2">
        <v>3.4650000000000002E-3</v>
      </c>
      <c r="BL11597" s="2">
        <v>0.25409999999999999</v>
      </c>
      <c r="BS11597" s="2">
        <v>1</v>
      </c>
    </row>
    <row r="11598" spans="2:71" ht="15" hidden="1" customHeight="1" x14ac:dyDescent="0.2">
      <c r="B11598" s="2">
        <v>27467</v>
      </c>
      <c r="J11598" s="2">
        <v>0.40200000000000002</v>
      </c>
      <c r="K11598" s="2">
        <v>2.4171999999999998</v>
      </c>
      <c r="N11598" s="2">
        <v>0.2039</v>
      </c>
      <c r="V11598" s="2">
        <v>0.99980000000000002</v>
      </c>
      <c r="X11598" s="2">
        <v>3.4689999999999999E-3</v>
      </c>
      <c r="BL11598" s="2">
        <v>0.253</v>
      </c>
      <c r="BS11598" s="2">
        <v>1</v>
      </c>
    </row>
    <row r="11599" spans="2:71" ht="15" hidden="1" customHeight="1" x14ac:dyDescent="0.2">
      <c r="B11599" s="2">
        <v>27470</v>
      </c>
      <c r="J11599" s="2">
        <v>0.4017</v>
      </c>
      <c r="K11599" s="2">
        <v>2.42050001</v>
      </c>
      <c r="N11599" s="2">
        <v>0.20300000000000001</v>
      </c>
      <c r="V11599" s="2">
        <v>1.0002</v>
      </c>
      <c r="X11599" s="2">
        <v>3.4919999999999999E-3</v>
      </c>
      <c r="BL11599" s="2">
        <v>0.25390000000000001</v>
      </c>
      <c r="BS11599" s="2">
        <v>1</v>
      </c>
    </row>
    <row r="11600" spans="2:71" ht="15" hidden="1" customHeight="1" x14ac:dyDescent="0.2">
      <c r="B11600" s="2">
        <v>27471</v>
      </c>
      <c r="J11600" s="2">
        <v>0.40439999999999998</v>
      </c>
      <c r="K11600" s="2">
        <v>2.4262000000000001</v>
      </c>
      <c r="N11600" s="2">
        <v>0.20349999999999999</v>
      </c>
      <c r="V11600" s="2">
        <v>1.0002</v>
      </c>
      <c r="X11600" s="2">
        <v>3.4859999999999999E-3</v>
      </c>
      <c r="BL11600" s="2">
        <v>0.255</v>
      </c>
      <c r="BS11600" s="2">
        <v>1</v>
      </c>
    </row>
    <row r="11601" spans="2:71" ht="15" hidden="1" customHeight="1" x14ac:dyDescent="0.2">
      <c r="B11601" s="2">
        <v>27472</v>
      </c>
      <c r="J11601" s="2">
        <v>0.40639999999999998</v>
      </c>
      <c r="K11601" s="2">
        <v>2.4279999999999999</v>
      </c>
      <c r="N11601" s="2">
        <v>0.20449999999999999</v>
      </c>
      <c r="V11601" s="2">
        <v>0.99960000000000004</v>
      </c>
      <c r="X11601" s="2">
        <v>3.47E-3</v>
      </c>
      <c r="BL11601" s="2">
        <v>0.25640000000000002</v>
      </c>
      <c r="BS11601" s="2">
        <v>1</v>
      </c>
    </row>
    <row r="11602" spans="2:71" ht="15" hidden="1" customHeight="1" x14ac:dyDescent="0.2">
      <c r="B11602" s="2">
        <v>27473</v>
      </c>
      <c r="J11602" s="2">
        <v>0.4037</v>
      </c>
      <c r="K11602" s="2">
        <v>2.4244999900000002</v>
      </c>
      <c r="N11602" s="2">
        <v>0.2036</v>
      </c>
      <c r="V11602" s="2">
        <v>1.0002</v>
      </c>
      <c r="X11602" s="2">
        <v>3.4789999999999999E-3</v>
      </c>
      <c r="BL11602" s="2">
        <v>0.25509999999999999</v>
      </c>
      <c r="BS11602" s="2">
        <v>1</v>
      </c>
    </row>
    <row r="11603" spans="2:71" ht="15" hidden="1" customHeight="1" x14ac:dyDescent="0.2">
      <c r="B11603" s="2">
        <v>27474</v>
      </c>
      <c r="J11603" s="2">
        <v>0.40129999999999999</v>
      </c>
      <c r="K11603" s="2">
        <v>2.42050001</v>
      </c>
      <c r="N11603" s="2">
        <v>0.20380000000000001</v>
      </c>
      <c r="V11603" s="2">
        <v>0.99980000000000002</v>
      </c>
      <c r="X11603" s="2">
        <v>3.4810000000000002E-3</v>
      </c>
      <c r="BL11603" s="2">
        <v>0.25509999999999999</v>
      </c>
      <c r="BS11603" s="2">
        <v>1</v>
      </c>
    </row>
    <row r="11604" spans="2:71" ht="15" hidden="1" customHeight="1" x14ac:dyDescent="0.2">
      <c r="B11604" s="2">
        <v>27477</v>
      </c>
      <c r="J11604" s="2">
        <v>0.39879999999999999</v>
      </c>
      <c r="K11604" s="2">
        <v>2.4180000100000001</v>
      </c>
      <c r="N11604" s="2">
        <v>0.20349999999999999</v>
      </c>
      <c r="V11604" s="2">
        <v>1.0004000099999999</v>
      </c>
      <c r="X11604" s="2">
        <v>3.4759999999999999E-3</v>
      </c>
      <c r="BL11604" s="2">
        <v>0.25430000000000003</v>
      </c>
      <c r="BS11604" s="2">
        <v>1</v>
      </c>
    </row>
    <row r="11605" spans="2:71" ht="15" hidden="1" customHeight="1" x14ac:dyDescent="0.2">
      <c r="B11605" s="2">
        <v>27478</v>
      </c>
      <c r="J11605" s="2">
        <v>0.39989999999999998</v>
      </c>
      <c r="K11605" s="2">
        <v>2.4190999899999999</v>
      </c>
      <c r="N11605" s="2">
        <v>0.2036</v>
      </c>
      <c r="V11605" s="2">
        <v>1.0018</v>
      </c>
      <c r="X11605" s="2">
        <v>3.4580000000000001E-3</v>
      </c>
      <c r="BL11605" s="2">
        <v>0.254</v>
      </c>
      <c r="BS11605" s="2">
        <v>1</v>
      </c>
    </row>
    <row r="11606" spans="2:71" ht="15" hidden="1" customHeight="1" x14ac:dyDescent="0.2">
      <c r="B11606" s="2">
        <v>27479</v>
      </c>
      <c r="J11606" s="2">
        <v>0.39800000000000002</v>
      </c>
      <c r="K11606" s="2">
        <v>2.4167999899999999</v>
      </c>
      <c r="N11606" s="2">
        <v>0.2041</v>
      </c>
      <c r="V11606" s="2">
        <v>1.0018</v>
      </c>
      <c r="X11606" s="2">
        <v>3.4520000000000002E-3</v>
      </c>
      <c r="BL11606" s="2">
        <v>0.25469999999999998</v>
      </c>
      <c r="BS11606" s="2">
        <v>1</v>
      </c>
    </row>
    <row r="11607" spans="2:71" ht="15" hidden="1" customHeight="1" x14ac:dyDescent="0.2">
      <c r="B11607" s="2">
        <v>27480</v>
      </c>
      <c r="J11607" s="2">
        <v>0.39450000000000002</v>
      </c>
      <c r="K11607" s="2">
        <v>2.4121999999999999</v>
      </c>
      <c r="N11607" s="2">
        <v>0.2046</v>
      </c>
      <c r="V11607" s="2">
        <v>1.0031999899999999</v>
      </c>
      <c r="X11607" s="2">
        <v>3.4380000000000001E-3</v>
      </c>
      <c r="BL11607" s="2">
        <v>0.25540000000000002</v>
      </c>
      <c r="BS11607" s="2">
        <v>1</v>
      </c>
    </row>
    <row r="11608" spans="2:71" ht="15" hidden="1" customHeight="1" x14ac:dyDescent="0.2">
      <c r="B11608" s="2">
        <v>27484</v>
      </c>
      <c r="J11608" s="2">
        <v>0.39510000000000001</v>
      </c>
      <c r="K11608" s="2">
        <v>2.4133999899999998</v>
      </c>
      <c r="N11608" s="2">
        <v>0.2041</v>
      </c>
      <c r="V11608" s="2">
        <v>1.0031999899999999</v>
      </c>
      <c r="X11608" s="2">
        <v>3.4150000000000001E-3</v>
      </c>
      <c r="BL11608" s="2">
        <v>0.25430000000000003</v>
      </c>
      <c r="BS11608" s="2">
        <v>1</v>
      </c>
    </row>
    <row r="11609" spans="2:71" ht="15" hidden="1" customHeight="1" x14ac:dyDescent="0.2">
      <c r="B11609" s="2">
        <v>27485</v>
      </c>
      <c r="J11609" s="2">
        <v>0.39779999999999999</v>
      </c>
      <c r="K11609" s="2">
        <v>2.4138000000000002</v>
      </c>
      <c r="N11609" s="2">
        <v>0.2034</v>
      </c>
      <c r="V11609" s="2">
        <v>1.0024</v>
      </c>
      <c r="X11609" s="2">
        <v>3.4450000000000001E-3</v>
      </c>
      <c r="BL11609" s="2">
        <v>0.25419999999999998</v>
      </c>
      <c r="BS11609" s="2">
        <v>1</v>
      </c>
    </row>
    <row r="11610" spans="2:71" ht="15" hidden="1" customHeight="1" x14ac:dyDescent="0.2">
      <c r="B11610" s="2">
        <v>27486</v>
      </c>
      <c r="J11610" s="2">
        <v>0.39729999999999999</v>
      </c>
      <c r="K11610" s="2">
        <v>2.4128000100000002</v>
      </c>
      <c r="N11610" s="2">
        <v>0.2044</v>
      </c>
      <c r="V11610" s="2">
        <v>1.0022000099999999</v>
      </c>
      <c r="X11610" s="2">
        <v>3.4390000000000002E-3</v>
      </c>
      <c r="BL11610" s="2">
        <v>0.25600000000000001</v>
      </c>
      <c r="BS11610" s="2">
        <v>1</v>
      </c>
    </row>
    <row r="11611" spans="2:71" ht="15" hidden="1" customHeight="1" x14ac:dyDescent="0.2">
      <c r="B11611" s="2">
        <v>27487</v>
      </c>
      <c r="J11611" s="2">
        <v>0.39579999999999999</v>
      </c>
      <c r="K11611" s="2">
        <v>2.4104000000000001</v>
      </c>
      <c r="N11611" s="2">
        <v>0.2036</v>
      </c>
      <c r="V11611" s="2">
        <v>1.0034000000000001</v>
      </c>
      <c r="X11611" s="2">
        <v>3.434E-3</v>
      </c>
      <c r="BL11611" s="2">
        <v>0.2545</v>
      </c>
      <c r="BS11611" s="2">
        <v>1</v>
      </c>
    </row>
    <row r="11612" spans="2:71" ht="15" hidden="1" customHeight="1" x14ac:dyDescent="0.2">
      <c r="B11612" s="2">
        <v>27488</v>
      </c>
      <c r="J11612" s="2">
        <v>0.3921</v>
      </c>
      <c r="K11612" s="2">
        <v>2.3980000000000001</v>
      </c>
      <c r="N11612" s="2">
        <v>0.20280000000000001</v>
      </c>
      <c r="V11612" s="2">
        <v>1.0042</v>
      </c>
      <c r="X11612" s="2">
        <v>3.4390000000000002E-3</v>
      </c>
      <c r="BL11612" s="2">
        <v>0.25390000000000001</v>
      </c>
      <c r="BS11612" s="2">
        <v>1</v>
      </c>
    </row>
    <row r="11613" spans="2:71" ht="15" hidden="1" customHeight="1" x14ac:dyDescent="0.2">
      <c r="B11613" s="2">
        <v>27491</v>
      </c>
      <c r="J11613" s="2">
        <v>0.3947</v>
      </c>
      <c r="K11613" s="2">
        <v>2.3937999900000002</v>
      </c>
      <c r="N11613" s="2">
        <v>0.20280000000000001</v>
      </c>
      <c r="V11613" s="2">
        <v>1.00560001</v>
      </c>
      <c r="X11613" s="2">
        <v>3.4459999999999998E-3</v>
      </c>
      <c r="BL11613" s="2">
        <v>0.25380000000000003</v>
      </c>
      <c r="BS11613" s="2">
        <v>1</v>
      </c>
    </row>
    <row r="11614" spans="2:71" ht="15" hidden="1" customHeight="1" x14ac:dyDescent="0.2">
      <c r="B11614" s="2">
        <v>27492</v>
      </c>
      <c r="J11614" s="2">
        <v>0.39539999999999997</v>
      </c>
      <c r="K11614" s="2">
        <v>2.3998999900000002</v>
      </c>
      <c r="N11614" s="2">
        <v>0.20319999999999999</v>
      </c>
      <c r="V11614" s="2">
        <v>1.00740001</v>
      </c>
      <c r="X11614" s="2">
        <v>3.4529999999999999E-3</v>
      </c>
      <c r="BL11614" s="2">
        <v>0.25419999999999998</v>
      </c>
      <c r="BS11614" s="2">
        <v>1</v>
      </c>
    </row>
    <row r="11615" spans="2:71" ht="15" hidden="1" customHeight="1" x14ac:dyDescent="0.2">
      <c r="B11615" s="2">
        <v>27493</v>
      </c>
      <c r="J11615" s="2">
        <v>0.39350000000000002</v>
      </c>
      <c r="K11615" s="2">
        <v>2.3894000100000001</v>
      </c>
      <c r="N11615" s="2">
        <v>0.2031</v>
      </c>
      <c r="V11615" s="2">
        <v>1.0052000000000001</v>
      </c>
      <c r="X11615" s="2">
        <v>3.4450000000000001E-3</v>
      </c>
      <c r="BL11615" s="2">
        <v>0.254</v>
      </c>
      <c r="BS11615" s="2">
        <v>1</v>
      </c>
    </row>
    <row r="11616" spans="2:71" ht="15" hidden="1" customHeight="1" x14ac:dyDescent="0.2">
      <c r="B11616" s="2">
        <v>27494</v>
      </c>
      <c r="J11616" s="2">
        <v>0.39140000000000003</v>
      </c>
      <c r="K11616" s="2">
        <v>2.3815000099999999</v>
      </c>
      <c r="N11616" s="2">
        <v>0.2024</v>
      </c>
      <c r="V11616" s="2">
        <v>1.0072000000000001</v>
      </c>
      <c r="X11616" s="2">
        <v>3.4529999999999999E-3</v>
      </c>
      <c r="BL11616" s="2">
        <v>0.2525</v>
      </c>
      <c r="BS11616" s="2">
        <v>1</v>
      </c>
    </row>
    <row r="11617" spans="2:71" ht="15" hidden="1" customHeight="1" x14ac:dyDescent="0.2">
      <c r="B11617" s="2">
        <v>27495</v>
      </c>
      <c r="J11617" s="2">
        <v>0.39250000000000002</v>
      </c>
      <c r="K11617" s="2">
        <v>2.38339999</v>
      </c>
      <c r="N11617" s="2">
        <v>0.20230000000000001</v>
      </c>
      <c r="V11617" s="2">
        <v>1.008</v>
      </c>
      <c r="X11617" s="2">
        <v>3.4650000000000002E-3</v>
      </c>
      <c r="BL11617" s="2">
        <v>0.25309999999999999</v>
      </c>
      <c r="BS11617" s="2">
        <v>1</v>
      </c>
    </row>
    <row r="11618" spans="2:71" ht="15" hidden="1" customHeight="1" x14ac:dyDescent="0.2">
      <c r="B11618" s="2">
        <v>27498</v>
      </c>
      <c r="J11618" s="2">
        <v>0.3911</v>
      </c>
      <c r="K11618" s="2">
        <v>2.3792000099999999</v>
      </c>
      <c r="N11618" s="2">
        <v>0.20130000000000001</v>
      </c>
      <c r="V11618" s="2">
        <v>1.0094000000000001</v>
      </c>
      <c r="X11618" s="2">
        <v>3.467E-3</v>
      </c>
      <c r="BL11618" s="2">
        <v>0.25180000000000002</v>
      </c>
      <c r="BS11618" s="2">
        <v>1</v>
      </c>
    </row>
    <row r="11619" spans="2:71" ht="15" hidden="1" customHeight="1" x14ac:dyDescent="0.2">
      <c r="B11619" s="2">
        <v>27499</v>
      </c>
      <c r="J11619" s="2">
        <v>0.39329999999999998</v>
      </c>
      <c r="K11619" s="2">
        <v>2.39500001</v>
      </c>
      <c r="N11619" s="2">
        <v>0.2021</v>
      </c>
      <c r="V11619" s="2">
        <v>1.0114000000000001</v>
      </c>
      <c r="X11619" s="2">
        <v>3.4740000000000001E-3</v>
      </c>
      <c r="BL11619" s="2">
        <v>0.25309999999999999</v>
      </c>
      <c r="BS11619" s="2">
        <v>1</v>
      </c>
    </row>
    <row r="11620" spans="2:71" ht="15" hidden="1" customHeight="1" x14ac:dyDescent="0.2">
      <c r="B11620" s="2">
        <v>27500</v>
      </c>
      <c r="J11620" s="2">
        <v>0.39429999999999998</v>
      </c>
      <c r="K11620" s="2">
        <v>2.3928999900000001</v>
      </c>
      <c r="N11620" s="2">
        <v>0.20219999999999999</v>
      </c>
      <c r="V11620" s="2">
        <v>1.01180001</v>
      </c>
      <c r="X11620" s="2">
        <v>3.473E-3</v>
      </c>
      <c r="BL11620" s="2">
        <v>0.2535</v>
      </c>
      <c r="BS11620" s="2">
        <v>1</v>
      </c>
    </row>
    <row r="11621" spans="2:71" ht="15" hidden="1" customHeight="1" x14ac:dyDescent="0.2">
      <c r="B11621" s="2">
        <v>27501</v>
      </c>
      <c r="J11621" s="2">
        <v>0.3957</v>
      </c>
      <c r="K11621" s="2">
        <v>2.4129999899999999</v>
      </c>
      <c r="N11621" s="2">
        <v>0.20300000000000001</v>
      </c>
      <c r="V11621" s="2">
        <v>1.0162000099999999</v>
      </c>
      <c r="X11621" s="2">
        <v>3.4870000000000001E-3</v>
      </c>
      <c r="BL11621" s="2">
        <v>0.25509999999999999</v>
      </c>
      <c r="BS11621" s="2">
        <v>1</v>
      </c>
    </row>
    <row r="11622" spans="2:71" ht="15" hidden="1" customHeight="1" x14ac:dyDescent="0.2">
      <c r="B11622" s="2">
        <v>27502</v>
      </c>
      <c r="J11622" s="2">
        <v>0.39560000000000001</v>
      </c>
      <c r="K11622" s="2">
        <v>2.4126000099999998</v>
      </c>
      <c r="N11622" s="2">
        <v>0.2031</v>
      </c>
      <c r="V11622" s="2">
        <v>1.0156000000000001</v>
      </c>
      <c r="X11622" s="2">
        <v>3.4819999999999999E-3</v>
      </c>
      <c r="BL11622" s="2">
        <v>0.25540000000000002</v>
      </c>
      <c r="BS11622" s="2">
        <v>1</v>
      </c>
    </row>
    <row r="11623" spans="2:71" ht="15" hidden="1" customHeight="1" x14ac:dyDescent="0.2">
      <c r="B11623" s="2">
        <v>27505</v>
      </c>
      <c r="J11623" s="2">
        <v>0.39510000000000001</v>
      </c>
      <c r="K11623" s="2">
        <v>2.3975000099999999</v>
      </c>
      <c r="N11623" s="2">
        <v>0.2026</v>
      </c>
      <c r="V11623" s="2">
        <v>1.01459999</v>
      </c>
      <c r="X11623" s="2">
        <v>3.4659999999999999E-3</v>
      </c>
      <c r="BL11623" s="2">
        <v>0.25480000000000003</v>
      </c>
      <c r="BS11623" s="2">
        <v>1</v>
      </c>
    </row>
    <row r="11624" spans="2:71" ht="15" hidden="1" customHeight="1" x14ac:dyDescent="0.2">
      <c r="B11624" s="2">
        <v>27506</v>
      </c>
      <c r="J11624" s="2">
        <v>0.39589999999999997</v>
      </c>
      <c r="K11624" s="2">
        <v>2.3915000000000002</v>
      </c>
      <c r="N11624" s="2">
        <v>0.20250000000000001</v>
      </c>
      <c r="V11624" s="2">
        <v>1.0142</v>
      </c>
      <c r="X11624" s="2">
        <v>3.4650000000000002E-3</v>
      </c>
      <c r="BL11624" s="2">
        <v>0.25459999999999999</v>
      </c>
      <c r="BS11624" s="2">
        <v>1</v>
      </c>
    </row>
    <row r="11625" spans="2:71" ht="15" hidden="1" customHeight="1" x14ac:dyDescent="0.2">
      <c r="B11625" s="2">
        <v>27507</v>
      </c>
      <c r="J11625" s="2">
        <v>0.39929999999999999</v>
      </c>
      <c r="K11625" s="2">
        <v>2.4074000099999999</v>
      </c>
      <c r="N11625" s="2">
        <v>0.2034</v>
      </c>
      <c r="V11625" s="2">
        <v>1.0162000099999999</v>
      </c>
      <c r="X11625" s="2">
        <v>3.4710000000000001E-3</v>
      </c>
      <c r="BL11625" s="2">
        <v>0.25669999999999998</v>
      </c>
      <c r="BS11625" s="2">
        <v>1</v>
      </c>
    </row>
    <row r="11626" spans="2:71" ht="15" hidden="1" customHeight="1" x14ac:dyDescent="0.2">
      <c r="B11626" s="2">
        <v>27508</v>
      </c>
      <c r="J11626" s="2">
        <v>0.39889999999999998</v>
      </c>
      <c r="K11626" s="2">
        <v>2.3978000000000002</v>
      </c>
      <c r="N11626" s="2">
        <v>0.2034</v>
      </c>
      <c r="V11626" s="2">
        <v>1.0158</v>
      </c>
      <c r="X11626" s="2">
        <v>3.47E-3</v>
      </c>
      <c r="BL11626" s="2">
        <v>0.25650000000000001</v>
      </c>
      <c r="BS11626" s="2">
        <v>1</v>
      </c>
    </row>
    <row r="11627" spans="2:71" ht="15" hidden="1" customHeight="1" x14ac:dyDescent="0.2">
      <c r="B11627" s="2">
        <v>27509</v>
      </c>
      <c r="J11627" s="2">
        <v>0.39650000000000002</v>
      </c>
      <c r="K11627" s="2">
        <v>2.39199999</v>
      </c>
      <c r="N11627" s="2">
        <v>0.20250000000000001</v>
      </c>
      <c r="V11627" s="2">
        <v>1.0169999999999999</v>
      </c>
      <c r="X11627" s="2">
        <v>3.4619999999999998E-3</v>
      </c>
      <c r="BL11627" s="2">
        <v>0.25600000000000001</v>
      </c>
      <c r="BS11627" s="2">
        <v>1</v>
      </c>
    </row>
    <row r="11628" spans="2:71" ht="15" hidden="1" customHeight="1" x14ac:dyDescent="0.2">
      <c r="B11628" s="2">
        <v>27512</v>
      </c>
      <c r="J11628" s="2">
        <v>0.39729999999999999</v>
      </c>
      <c r="K11628" s="2">
        <v>2.3906000000000001</v>
      </c>
      <c r="N11628" s="2">
        <v>0.2021</v>
      </c>
      <c r="V11628" s="2">
        <v>1.0188000100000001</v>
      </c>
      <c r="X11628" s="2">
        <v>3.46E-3</v>
      </c>
      <c r="BL11628" s="2">
        <v>0.25519999999999998</v>
      </c>
      <c r="BS11628" s="2">
        <v>1</v>
      </c>
    </row>
    <row r="11629" spans="2:71" ht="15" hidden="1" customHeight="1" x14ac:dyDescent="0.2">
      <c r="B11629" s="2">
        <v>27513</v>
      </c>
      <c r="J11629" s="2">
        <v>0.39739999999999998</v>
      </c>
      <c r="K11629" s="2">
        <v>2.39789999</v>
      </c>
      <c r="N11629" s="2">
        <v>0.20269999999999999</v>
      </c>
      <c r="V11629" s="2">
        <v>1.01800001</v>
      </c>
      <c r="X11629" s="2">
        <v>3.4629999999999999E-3</v>
      </c>
      <c r="BL11629" s="2">
        <v>0.25619999999999998</v>
      </c>
      <c r="BS11629" s="2">
        <v>1</v>
      </c>
    </row>
    <row r="11630" spans="2:71" ht="15" hidden="1" customHeight="1" x14ac:dyDescent="0.2">
      <c r="B11630" s="2">
        <v>27514</v>
      </c>
      <c r="J11630" s="2">
        <v>0.39900000000000002</v>
      </c>
      <c r="K11630" s="2">
        <v>2.3969</v>
      </c>
      <c r="N11630" s="2">
        <v>0.2031</v>
      </c>
      <c r="V11630" s="2">
        <v>1.0192000000000001</v>
      </c>
      <c r="X11630" s="2">
        <v>3.4889999999999999E-3</v>
      </c>
      <c r="BL11630" s="2">
        <v>0.25679999999999997</v>
      </c>
      <c r="BS11630" s="2">
        <v>1</v>
      </c>
    </row>
    <row r="11631" spans="2:71" ht="15" hidden="1" customHeight="1" x14ac:dyDescent="0.2">
      <c r="B11631" s="2">
        <v>27515</v>
      </c>
      <c r="J11631" s="2">
        <v>0.39929999999999999</v>
      </c>
      <c r="K11631" s="2">
        <v>2.3968000100000002</v>
      </c>
      <c r="N11631" s="2">
        <v>0.2034</v>
      </c>
      <c r="V11631" s="2">
        <v>1.02079999</v>
      </c>
      <c r="X11631" s="2">
        <v>3.4970000000000001E-3</v>
      </c>
      <c r="BL11631" s="2">
        <v>0.25690000000000002</v>
      </c>
      <c r="BS11631" s="2">
        <v>1</v>
      </c>
    </row>
    <row r="11632" spans="2:71" ht="15" hidden="1" customHeight="1" x14ac:dyDescent="0.2">
      <c r="B11632" s="2">
        <v>27516</v>
      </c>
      <c r="J11632" s="2">
        <v>0.39939999999999998</v>
      </c>
      <c r="K11632" s="2">
        <v>2.3898999999999999</v>
      </c>
      <c r="N11632" s="2">
        <v>0.20349999999999999</v>
      </c>
      <c r="V11632" s="2">
        <v>1.022</v>
      </c>
      <c r="X11632" s="2">
        <v>3.522E-3</v>
      </c>
      <c r="BL11632" s="2">
        <v>0.25669999999999998</v>
      </c>
      <c r="BS11632" s="2">
        <v>1</v>
      </c>
    </row>
    <row r="11633" spans="2:71" ht="15" hidden="1" customHeight="1" x14ac:dyDescent="0.2">
      <c r="B11633" s="2">
        <v>27519</v>
      </c>
      <c r="J11633" s="2">
        <v>0.40289999999999998</v>
      </c>
      <c r="K11633" s="2">
        <v>2.4050999900000001</v>
      </c>
      <c r="N11633" s="2">
        <v>0.2051</v>
      </c>
      <c r="V11633" s="2">
        <v>1.0274000000000001</v>
      </c>
      <c r="X11633" s="2">
        <v>3.539E-3</v>
      </c>
      <c r="BL11633" s="2">
        <v>0.25929999999999997</v>
      </c>
      <c r="BS11633" s="2">
        <v>1</v>
      </c>
    </row>
    <row r="11634" spans="2:71" ht="15" hidden="1" customHeight="1" x14ac:dyDescent="0.2">
      <c r="B11634" s="2">
        <v>27520</v>
      </c>
      <c r="J11634" s="2">
        <v>0.4032</v>
      </c>
      <c r="K11634" s="2">
        <v>2.4002000099999998</v>
      </c>
      <c r="N11634" s="2">
        <v>0.20530000000000001</v>
      </c>
      <c r="V11634" s="2">
        <v>1.0264</v>
      </c>
      <c r="X11634" s="2">
        <v>3.522E-3</v>
      </c>
      <c r="BL11634" s="2">
        <v>0.25929999999999997</v>
      </c>
      <c r="BS11634" s="2">
        <v>1</v>
      </c>
    </row>
    <row r="11635" spans="2:71" ht="15" hidden="1" customHeight="1" x14ac:dyDescent="0.2">
      <c r="B11635" s="2">
        <v>27521</v>
      </c>
      <c r="J11635" s="2">
        <v>0.40589999999999998</v>
      </c>
      <c r="K11635" s="2">
        <v>2.3993000100000001</v>
      </c>
      <c r="N11635" s="2">
        <v>0.20699999999999999</v>
      </c>
      <c r="V11635" s="2">
        <v>1.0259999900000001</v>
      </c>
      <c r="X11635" s="2">
        <v>3.522E-3</v>
      </c>
      <c r="BL11635" s="2">
        <v>0.26</v>
      </c>
      <c r="BS11635" s="2">
        <v>1</v>
      </c>
    </row>
    <row r="11636" spans="2:71" ht="15" hidden="1" customHeight="1" x14ac:dyDescent="0.2">
      <c r="B11636" s="2">
        <v>27522</v>
      </c>
      <c r="J11636" s="2">
        <v>0.4093</v>
      </c>
      <c r="K11636" s="2">
        <v>2.4022999999999999</v>
      </c>
      <c r="N11636" s="2">
        <v>0.2072</v>
      </c>
      <c r="V11636" s="2">
        <v>1.0264</v>
      </c>
      <c r="X11636" s="2">
        <v>3.5239999999999998E-3</v>
      </c>
      <c r="BL11636" s="2">
        <v>0.26200000000000001</v>
      </c>
      <c r="BS11636" s="2">
        <v>1</v>
      </c>
    </row>
    <row r="11637" spans="2:71" ht="15" hidden="1" customHeight="1" x14ac:dyDescent="0.2">
      <c r="B11637" s="2">
        <v>27523</v>
      </c>
      <c r="J11637" s="2">
        <v>0.41020000000000001</v>
      </c>
      <c r="K11637" s="2">
        <v>2.3849</v>
      </c>
      <c r="N11637" s="2">
        <v>0.2079</v>
      </c>
      <c r="V11637" s="2">
        <v>1.0284</v>
      </c>
      <c r="X11637" s="2">
        <v>3.5300000000000002E-3</v>
      </c>
      <c r="BL11637" s="2">
        <v>0.26140000000000002</v>
      </c>
      <c r="BS11637" s="2">
        <v>1</v>
      </c>
    </row>
    <row r="11638" spans="2:71" ht="15" hidden="1" customHeight="1" x14ac:dyDescent="0.2">
      <c r="B11638" s="2">
        <v>27526</v>
      </c>
      <c r="J11638" s="2">
        <v>0.41210000000000002</v>
      </c>
      <c r="K11638" s="2">
        <v>2.3786</v>
      </c>
      <c r="N11638" s="2">
        <v>0.20880000000000001</v>
      </c>
      <c r="V11638" s="2">
        <v>1.0344</v>
      </c>
      <c r="X11638" s="2">
        <v>3.5500000000000002E-3</v>
      </c>
      <c r="BL11638" s="2">
        <v>0.26250000000000001</v>
      </c>
      <c r="BS11638" s="2">
        <v>1</v>
      </c>
    </row>
    <row r="11639" spans="2:71" ht="15" hidden="1" customHeight="1" x14ac:dyDescent="0.2">
      <c r="B11639" s="2">
        <v>27527</v>
      </c>
      <c r="J11639" s="2">
        <v>0.41810000000000003</v>
      </c>
      <c r="K11639" s="2">
        <v>2.3858000000000001</v>
      </c>
      <c r="N11639" s="2">
        <v>0.21129999999999999</v>
      </c>
      <c r="V11639" s="2">
        <v>1.0342</v>
      </c>
      <c r="X11639" s="2">
        <v>3.5490000000000001E-3</v>
      </c>
      <c r="BL11639" s="2">
        <v>0.26419999999999999</v>
      </c>
      <c r="BS11639" s="2">
        <v>1</v>
      </c>
    </row>
    <row r="11640" spans="2:71" ht="15" hidden="1" customHeight="1" x14ac:dyDescent="0.2">
      <c r="B11640" s="2">
        <v>27528</v>
      </c>
      <c r="J11640" s="2">
        <v>0.41810000000000003</v>
      </c>
      <c r="K11640" s="2">
        <v>2.3837999999999999</v>
      </c>
      <c r="N11640" s="2">
        <v>0.2112</v>
      </c>
      <c r="V11640" s="2">
        <v>1.0324</v>
      </c>
      <c r="X11640" s="2">
        <v>3.545E-3</v>
      </c>
      <c r="BL11640" s="2">
        <v>0.2641</v>
      </c>
      <c r="BS11640" s="2">
        <v>1</v>
      </c>
    </row>
    <row r="11641" spans="2:71" ht="15" hidden="1" customHeight="1" x14ac:dyDescent="0.2">
      <c r="B11641" s="2">
        <v>27529</v>
      </c>
      <c r="J11641" s="2">
        <v>0.41189999999999999</v>
      </c>
      <c r="K11641" s="2">
        <v>2.3784000000000001</v>
      </c>
      <c r="N11641" s="2">
        <v>0.20930000000000001</v>
      </c>
      <c r="V11641" s="2">
        <v>1.0334000000000001</v>
      </c>
      <c r="X11641" s="2">
        <v>3.5439999999999998E-3</v>
      </c>
      <c r="BL11641" s="2">
        <v>0.26250000000000001</v>
      </c>
      <c r="BS11641" s="2">
        <v>1</v>
      </c>
    </row>
    <row r="11642" spans="2:71" ht="15" hidden="1" customHeight="1" x14ac:dyDescent="0.2">
      <c r="B11642" s="2">
        <v>27530</v>
      </c>
      <c r="J11642" s="2">
        <v>0.4103</v>
      </c>
      <c r="K11642" s="2">
        <v>2.3803999999999998</v>
      </c>
      <c r="N11642" s="2">
        <v>0.20930000000000001</v>
      </c>
      <c r="V11642" s="2">
        <v>1.0336000000000001</v>
      </c>
      <c r="X11642" s="2">
        <v>3.5460000000000001E-3</v>
      </c>
      <c r="BL11642" s="2">
        <v>0.26250000000000001</v>
      </c>
      <c r="BS11642" s="2">
        <v>1</v>
      </c>
    </row>
    <row r="11643" spans="2:71" ht="15" hidden="1" customHeight="1" x14ac:dyDescent="0.2">
      <c r="B11643" s="2">
        <v>27534</v>
      </c>
      <c r="J11643" s="2">
        <v>0.40989999999999999</v>
      </c>
      <c r="K11643" s="2">
        <v>2.3738999999999999</v>
      </c>
      <c r="N11643" s="2">
        <v>0.20849999999999999</v>
      </c>
      <c r="V11643" s="2">
        <v>1.0302</v>
      </c>
      <c r="X11643" s="2">
        <v>3.5260000000000001E-3</v>
      </c>
      <c r="BL11643" s="2">
        <v>0.26200000000000001</v>
      </c>
      <c r="BS11643" s="2">
        <v>1</v>
      </c>
    </row>
    <row r="11644" spans="2:71" ht="15" hidden="1" customHeight="1" x14ac:dyDescent="0.2">
      <c r="B11644" s="2">
        <v>27535</v>
      </c>
      <c r="J11644" s="2">
        <v>0.41120000000000001</v>
      </c>
      <c r="K11644" s="2">
        <v>2.3776000100000001</v>
      </c>
      <c r="N11644" s="2">
        <v>0.20810000000000001</v>
      </c>
      <c r="V11644" s="2">
        <v>1.0268000100000001</v>
      </c>
      <c r="X11644" s="2">
        <v>3.5149999999999999E-3</v>
      </c>
      <c r="BL11644" s="2">
        <v>0.26190000000000002</v>
      </c>
      <c r="BS11644" s="2">
        <v>1</v>
      </c>
    </row>
    <row r="11645" spans="2:71" ht="15" hidden="1" customHeight="1" x14ac:dyDescent="0.2">
      <c r="B11645" s="2">
        <v>27536</v>
      </c>
      <c r="J11645" s="2">
        <v>0.41689999999999999</v>
      </c>
      <c r="K11645" s="2">
        <v>2.3996999899999998</v>
      </c>
      <c r="N11645" s="2">
        <v>0.20960000000000001</v>
      </c>
      <c r="V11645" s="2">
        <v>1.0309999999999999</v>
      </c>
      <c r="X11645" s="2">
        <v>3.5339999999999998E-3</v>
      </c>
      <c r="BL11645" s="2">
        <v>0.26429999999999998</v>
      </c>
      <c r="BS11645" s="2">
        <v>1</v>
      </c>
    </row>
    <row r="11646" spans="2:71" ht="15" hidden="1" customHeight="1" x14ac:dyDescent="0.2">
      <c r="B11646" s="2">
        <v>27537</v>
      </c>
      <c r="J11646" s="2">
        <v>0.41410000000000002</v>
      </c>
      <c r="K11646" s="2">
        <v>2.3901999900000002</v>
      </c>
      <c r="N11646" s="2">
        <v>0.2087</v>
      </c>
      <c r="V11646" s="2">
        <v>1.02760001</v>
      </c>
      <c r="X11646" s="2">
        <v>3.532E-3</v>
      </c>
      <c r="BL11646" s="2">
        <v>0.26240000000000002</v>
      </c>
      <c r="BS11646" s="2">
        <v>1</v>
      </c>
    </row>
    <row r="11647" spans="2:71" ht="15" hidden="1" customHeight="1" x14ac:dyDescent="0.2">
      <c r="B11647" s="2">
        <v>27540</v>
      </c>
      <c r="J11647" s="2">
        <v>0.4148</v>
      </c>
      <c r="K11647" s="2">
        <v>2.3873000100000001</v>
      </c>
      <c r="N11647" s="2">
        <v>0.20849999999999999</v>
      </c>
      <c r="V11647" s="2">
        <v>1.0247999999999999</v>
      </c>
      <c r="X11647" s="2">
        <v>3.5230000000000001E-3</v>
      </c>
      <c r="BL11647" s="2">
        <v>0.26290000000000002</v>
      </c>
      <c r="BS11647" s="2">
        <v>1</v>
      </c>
    </row>
    <row r="11648" spans="2:71" ht="15" hidden="1" customHeight="1" x14ac:dyDescent="0.2">
      <c r="B11648" s="2">
        <v>27541</v>
      </c>
      <c r="J11648" s="2">
        <v>0.4158</v>
      </c>
      <c r="K11648" s="2">
        <v>2.3912000099999999</v>
      </c>
      <c r="N11648" s="2">
        <v>0.20849999999999999</v>
      </c>
      <c r="V11648" s="2">
        <v>1.0277999900000001</v>
      </c>
      <c r="X11648" s="2">
        <v>3.5309999999999999E-3</v>
      </c>
      <c r="BL11648" s="2">
        <v>0.26279999999999998</v>
      </c>
      <c r="BS11648" s="2">
        <v>1</v>
      </c>
    </row>
    <row r="11649" spans="2:71" ht="15" hidden="1" customHeight="1" x14ac:dyDescent="0.2">
      <c r="B11649" s="2">
        <v>27542</v>
      </c>
      <c r="J11649" s="2">
        <v>0.41570000000000001</v>
      </c>
      <c r="K11649" s="2">
        <v>2.3865999900000001</v>
      </c>
      <c r="N11649" s="2">
        <v>0.2087</v>
      </c>
      <c r="V11649" s="2">
        <v>1.0277999900000001</v>
      </c>
      <c r="X11649" s="2">
        <v>3.5370000000000002E-3</v>
      </c>
      <c r="BL11649" s="2">
        <v>0.2631</v>
      </c>
      <c r="BS11649" s="2">
        <v>1</v>
      </c>
    </row>
    <row r="11650" spans="2:71" ht="15" hidden="1" customHeight="1" x14ac:dyDescent="0.2">
      <c r="B11650" s="2">
        <v>27543</v>
      </c>
      <c r="J11650" s="2">
        <v>0.41199999999999998</v>
      </c>
      <c r="K11650" s="2">
        <v>2.3786</v>
      </c>
      <c r="N11650" s="2">
        <v>0.20849999999999999</v>
      </c>
      <c r="V11650" s="2">
        <v>1.0268000100000001</v>
      </c>
      <c r="X11650" s="2">
        <v>3.5260000000000001E-3</v>
      </c>
      <c r="BL11650" s="2">
        <v>0.26240000000000002</v>
      </c>
      <c r="BS11650" s="2">
        <v>1</v>
      </c>
    </row>
    <row r="11651" spans="2:71" ht="15" hidden="1" customHeight="1" x14ac:dyDescent="0.2">
      <c r="B11651" s="2">
        <v>27544</v>
      </c>
      <c r="J11651" s="2">
        <v>0.4083</v>
      </c>
      <c r="K11651" s="2">
        <v>2.3698000000000001</v>
      </c>
      <c r="N11651" s="2">
        <v>0.20710000000000001</v>
      </c>
      <c r="V11651" s="2">
        <v>1.0227999999999999</v>
      </c>
      <c r="X11651" s="2">
        <v>3.509E-3</v>
      </c>
      <c r="BL11651" s="2">
        <v>0.25990000000000002</v>
      </c>
      <c r="BS11651" s="2">
        <v>1</v>
      </c>
    </row>
    <row r="11652" spans="2:71" ht="15" hidden="1" customHeight="1" x14ac:dyDescent="0.2">
      <c r="B11652" s="2">
        <v>27547</v>
      </c>
      <c r="J11652" s="2">
        <v>0.40939999999999999</v>
      </c>
      <c r="K11652" s="2">
        <v>2.3779999900000002</v>
      </c>
      <c r="N11652" s="2">
        <v>0.20780000000000001</v>
      </c>
      <c r="V11652" s="2">
        <v>1.0247999999999999</v>
      </c>
      <c r="X11652" s="2">
        <v>3.5179999999999999E-3</v>
      </c>
      <c r="BL11652" s="2">
        <v>0.26079999999999998</v>
      </c>
      <c r="BS11652" s="2">
        <v>1</v>
      </c>
    </row>
    <row r="11653" spans="2:71" ht="15" hidden="1" customHeight="1" x14ac:dyDescent="0.2">
      <c r="B11653" s="2">
        <v>27548</v>
      </c>
      <c r="J11653" s="2">
        <v>0.41410000000000002</v>
      </c>
      <c r="K11653" s="2">
        <v>2.3851000099999999</v>
      </c>
      <c r="N11653" s="2">
        <v>0.20930000000000001</v>
      </c>
      <c r="V11653" s="2">
        <v>1.02760001</v>
      </c>
      <c r="X11653" s="2">
        <v>3.532E-3</v>
      </c>
      <c r="BL11653" s="2">
        <v>0.2631</v>
      </c>
      <c r="BS11653" s="2">
        <v>1</v>
      </c>
    </row>
    <row r="11654" spans="2:71" ht="15" hidden="1" customHeight="1" x14ac:dyDescent="0.2">
      <c r="B11654" s="2">
        <v>27549</v>
      </c>
      <c r="J11654" s="2">
        <v>0.41260000000000002</v>
      </c>
      <c r="K11654" s="2">
        <v>2.3820000000000001</v>
      </c>
      <c r="N11654" s="2">
        <v>0.2097</v>
      </c>
      <c r="V11654" s="2">
        <v>1.02760001</v>
      </c>
      <c r="X11654" s="2">
        <v>3.5279999999999999E-3</v>
      </c>
      <c r="BL11654" s="2">
        <v>0.26279999999999998</v>
      </c>
      <c r="BS11654" s="2">
        <v>1</v>
      </c>
    </row>
    <row r="11655" spans="2:71" ht="15" hidden="1" customHeight="1" x14ac:dyDescent="0.2">
      <c r="B11655" s="2">
        <v>27550</v>
      </c>
      <c r="J11655" s="2">
        <v>0.41149999999999998</v>
      </c>
      <c r="K11655" s="2">
        <v>2.3828999999999998</v>
      </c>
      <c r="N11655" s="2">
        <v>0.20899999999999999</v>
      </c>
      <c r="V11655" s="2">
        <v>1.0258</v>
      </c>
      <c r="X11655" s="2">
        <v>3.5109999999999998E-3</v>
      </c>
      <c r="BL11655" s="2">
        <v>0.26169999999999999</v>
      </c>
      <c r="BS11655" s="2">
        <v>1</v>
      </c>
    </row>
    <row r="11656" spans="2:71" ht="15" hidden="1" customHeight="1" x14ac:dyDescent="0.2">
      <c r="B11656" s="2">
        <v>27551</v>
      </c>
      <c r="J11656" s="2">
        <v>0.41089999999999999</v>
      </c>
      <c r="K11656" s="2">
        <v>2.38</v>
      </c>
      <c r="N11656" s="2">
        <v>0.2092</v>
      </c>
      <c r="V11656" s="2">
        <v>1.0254000000000001</v>
      </c>
      <c r="X11656" s="2">
        <v>3.5149999999999999E-3</v>
      </c>
      <c r="BL11656" s="2">
        <v>0.26200000000000001</v>
      </c>
      <c r="BS11656" s="2">
        <v>1</v>
      </c>
    </row>
    <row r="11657" spans="2:71" ht="15" hidden="1" customHeight="1" x14ac:dyDescent="0.2">
      <c r="B11657" s="2">
        <v>27554</v>
      </c>
      <c r="J11657" s="2">
        <v>0.40870000000000001</v>
      </c>
      <c r="K11657" s="2">
        <v>2.3802999900000001</v>
      </c>
      <c r="N11657" s="2">
        <v>0.20860000000000001</v>
      </c>
      <c r="V11657" s="2">
        <v>1.0269999999999999</v>
      </c>
      <c r="X11657" s="2">
        <v>3.5209999999999998E-3</v>
      </c>
      <c r="BL11657" s="2">
        <v>0.2611</v>
      </c>
      <c r="BS11657" s="2">
        <v>1</v>
      </c>
    </row>
    <row r="11658" spans="2:71" ht="15" hidden="1" customHeight="1" x14ac:dyDescent="0.2">
      <c r="B11658" s="2">
        <v>27555</v>
      </c>
      <c r="J11658" s="2">
        <v>0.41020000000000001</v>
      </c>
      <c r="K11658" s="2">
        <v>2.3675000100000001</v>
      </c>
      <c r="N11658" s="2">
        <v>0.20899999999999999</v>
      </c>
      <c r="V11658" s="2">
        <v>1.0258</v>
      </c>
      <c r="X11658" s="2">
        <v>3.5119999999999999E-3</v>
      </c>
      <c r="BL11658" s="2">
        <v>0.26169999999999999</v>
      </c>
      <c r="BS11658" s="2">
        <v>1</v>
      </c>
    </row>
    <row r="11659" spans="2:71" ht="15" hidden="1" customHeight="1" x14ac:dyDescent="0.2">
      <c r="B11659" s="2">
        <v>27556</v>
      </c>
      <c r="J11659" s="2">
        <v>0.41010000000000002</v>
      </c>
      <c r="K11659" s="2">
        <v>2.3343000100000002</v>
      </c>
      <c r="N11659" s="2">
        <v>0.20949999999999999</v>
      </c>
      <c r="V11659" s="2">
        <v>1.0238</v>
      </c>
      <c r="X11659" s="2">
        <v>3.5070000000000001E-3</v>
      </c>
      <c r="BL11659" s="2">
        <v>0.26200000000000001</v>
      </c>
      <c r="BS11659" s="2">
        <v>1</v>
      </c>
    </row>
    <row r="11660" spans="2:71" ht="15" hidden="1" customHeight="1" x14ac:dyDescent="0.2">
      <c r="B11660" s="2">
        <v>27557</v>
      </c>
      <c r="J11660" s="2">
        <v>0.4123</v>
      </c>
      <c r="K11660" s="2">
        <v>2.3368000100000001</v>
      </c>
      <c r="N11660" s="2">
        <v>0.2107</v>
      </c>
      <c r="V11660" s="2">
        <v>1.0256000000000001</v>
      </c>
      <c r="X11660" s="2">
        <v>3.509E-3</v>
      </c>
      <c r="BL11660" s="2">
        <v>0.26390000000000002</v>
      </c>
      <c r="BS11660" s="2">
        <v>1</v>
      </c>
    </row>
    <row r="11661" spans="2:71" ht="15" hidden="1" customHeight="1" x14ac:dyDescent="0.2">
      <c r="B11661" s="2">
        <v>27558</v>
      </c>
      <c r="J11661" s="2">
        <v>0.41120000000000001</v>
      </c>
      <c r="K11661" s="2">
        <v>2.3407999899999998</v>
      </c>
      <c r="N11661" s="2">
        <v>0.21</v>
      </c>
      <c r="V11661" s="2">
        <v>1.0247999999999999</v>
      </c>
      <c r="X11661" s="2">
        <v>3.5019999999999999E-3</v>
      </c>
      <c r="BL11661" s="2">
        <v>0.26250000000000001</v>
      </c>
      <c r="BS11661" s="2">
        <v>1</v>
      </c>
    </row>
    <row r="11662" spans="2:71" ht="15" hidden="1" customHeight="1" x14ac:dyDescent="0.2">
      <c r="B11662" s="2">
        <v>27561</v>
      </c>
      <c r="J11662" s="2">
        <v>0.4128</v>
      </c>
      <c r="K11662" s="2">
        <v>2.3334000100000001</v>
      </c>
      <c r="N11662" s="2">
        <v>0.21029999999999999</v>
      </c>
      <c r="V11662" s="2">
        <v>1.0259999900000001</v>
      </c>
      <c r="X11662" s="2">
        <v>3.4889999999999999E-3</v>
      </c>
      <c r="BL11662" s="2">
        <v>0.26290000000000002</v>
      </c>
      <c r="BS11662" s="2">
        <v>1</v>
      </c>
    </row>
    <row r="11663" spans="2:71" ht="15" hidden="1" customHeight="1" x14ac:dyDescent="0.2">
      <c r="B11663" s="2">
        <v>27562</v>
      </c>
      <c r="J11663" s="2">
        <v>0.41410000000000002</v>
      </c>
      <c r="K11663" s="2">
        <v>2.3300999999999998</v>
      </c>
      <c r="N11663" s="2">
        <v>0.2104</v>
      </c>
      <c r="V11663" s="2">
        <v>1.0258</v>
      </c>
      <c r="X11663" s="2">
        <v>3.4979999999999998E-3</v>
      </c>
      <c r="BL11663" s="2">
        <v>0.26350000000000001</v>
      </c>
      <c r="BS11663" s="2">
        <v>1</v>
      </c>
    </row>
    <row r="11664" spans="2:71" ht="15" hidden="1" customHeight="1" x14ac:dyDescent="0.2">
      <c r="B11664" s="2">
        <v>27563</v>
      </c>
      <c r="J11664" s="2">
        <v>0.41149999999999998</v>
      </c>
      <c r="K11664" s="2">
        <v>2.3289000099999999</v>
      </c>
      <c r="N11664" s="2">
        <v>0.2102</v>
      </c>
      <c r="V11664" s="2">
        <v>1.0246</v>
      </c>
      <c r="X11664" s="2">
        <v>3.4849999999999998E-3</v>
      </c>
      <c r="BL11664" s="2">
        <v>0.26240000000000002</v>
      </c>
      <c r="BS11664" s="2">
        <v>1</v>
      </c>
    </row>
    <row r="11665" spans="2:71" ht="15" hidden="1" customHeight="1" x14ac:dyDescent="0.2">
      <c r="B11665" s="2">
        <v>27564</v>
      </c>
      <c r="J11665" s="2">
        <v>0.41189999999999999</v>
      </c>
      <c r="K11665" s="2">
        <v>2.3328000000000002</v>
      </c>
      <c r="N11665" s="2">
        <v>0.2099</v>
      </c>
      <c r="V11665" s="2">
        <v>1.0259999900000001</v>
      </c>
      <c r="X11665" s="2">
        <v>3.4889999999999999E-3</v>
      </c>
      <c r="BL11665" s="2">
        <v>0.2621</v>
      </c>
      <c r="BS11665" s="2">
        <v>1</v>
      </c>
    </row>
    <row r="11666" spans="2:71" ht="15" hidden="1" customHeight="1" x14ac:dyDescent="0.2">
      <c r="B11666" s="2">
        <v>27565</v>
      </c>
      <c r="J11666" s="2">
        <v>0.4123</v>
      </c>
      <c r="K11666" s="2">
        <v>2.33309999</v>
      </c>
      <c r="N11666" s="2">
        <v>0.2099</v>
      </c>
      <c r="V11666" s="2">
        <v>1.0262</v>
      </c>
      <c r="X11666" s="2">
        <v>3.4919999999999999E-3</v>
      </c>
      <c r="BL11666" s="2">
        <v>0.26269999999999999</v>
      </c>
      <c r="BS11666" s="2">
        <v>1</v>
      </c>
    </row>
    <row r="11667" spans="2:71" ht="15" hidden="1" customHeight="1" x14ac:dyDescent="0.2">
      <c r="B11667" s="2">
        <v>27568</v>
      </c>
      <c r="J11667" s="2">
        <v>0.4113</v>
      </c>
      <c r="K11667" s="2">
        <v>2.3323999899999999</v>
      </c>
      <c r="N11667" s="2">
        <v>0.20910000000000001</v>
      </c>
      <c r="V11667" s="2">
        <v>1.0268000100000001</v>
      </c>
      <c r="X11667" s="2">
        <v>3.4859999999999999E-3</v>
      </c>
      <c r="BL11667" s="2">
        <v>0.26169999999999999</v>
      </c>
      <c r="BS11667" s="2">
        <v>1</v>
      </c>
    </row>
    <row r="11668" spans="2:71" ht="15" hidden="1" customHeight="1" x14ac:dyDescent="0.2">
      <c r="B11668" s="2">
        <v>27569</v>
      </c>
      <c r="J11668" s="2">
        <v>0.4098</v>
      </c>
      <c r="K11668" s="2">
        <v>2.3149000100000001</v>
      </c>
      <c r="N11668" s="2">
        <v>0.20860000000000001</v>
      </c>
      <c r="V11668" s="2">
        <v>1.0251999899999999</v>
      </c>
      <c r="X11668" s="2">
        <v>3.4710000000000001E-3</v>
      </c>
      <c r="BL11668" s="2">
        <v>0.26100000000000001</v>
      </c>
      <c r="BS11668" s="2">
        <v>1</v>
      </c>
    </row>
    <row r="11669" spans="2:71" ht="15" hidden="1" customHeight="1" x14ac:dyDescent="0.2">
      <c r="B11669" s="2">
        <v>27570</v>
      </c>
      <c r="J11669" s="2">
        <v>0.41160000000000002</v>
      </c>
      <c r="K11669" s="2">
        <v>2.3160000100000002</v>
      </c>
      <c r="N11669" s="2">
        <v>0.2092</v>
      </c>
      <c r="V11669" s="2">
        <v>1.0266</v>
      </c>
      <c r="X11669" s="2">
        <v>3.4580000000000001E-3</v>
      </c>
      <c r="BL11669" s="2">
        <v>0.26219999999999999</v>
      </c>
      <c r="BS11669" s="2">
        <v>1</v>
      </c>
    </row>
    <row r="11670" spans="2:71" ht="15" hidden="1" customHeight="1" x14ac:dyDescent="0.2">
      <c r="B11670" s="2">
        <v>27571</v>
      </c>
      <c r="J11670" s="2">
        <v>0.41170000000000001</v>
      </c>
      <c r="K11670" s="2">
        <v>2.3035000000000001</v>
      </c>
      <c r="N11670" s="2">
        <v>0.2094</v>
      </c>
      <c r="V11670" s="2">
        <v>1.0274000000000001</v>
      </c>
      <c r="X11670" s="2">
        <v>3.473E-3</v>
      </c>
      <c r="BL11670" s="2">
        <v>0.26219999999999999</v>
      </c>
      <c r="BS11670" s="2">
        <v>1</v>
      </c>
    </row>
    <row r="11671" spans="2:71" ht="15" hidden="1" customHeight="1" x14ac:dyDescent="0.2">
      <c r="B11671" s="2">
        <v>27572</v>
      </c>
      <c r="J11671" s="2">
        <v>0.41199999999999998</v>
      </c>
      <c r="K11671" s="2">
        <v>2.29190001</v>
      </c>
      <c r="N11671" s="2">
        <v>0.2092</v>
      </c>
      <c r="V11671" s="2">
        <v>1.0302</v>
      </c>
      <c r="X11671" s="2">
        <v>3.4789999999999999E-3</v>
      </c>
      <c r="BL11671" s="2">
        <v>0.26240000000000002</v>
      </c>
      <c r="BS11671" s="2">
        <v>1</v>
      </c>
    </row>
    <row r="11672" spans="2:71" ht="15" hidden="1" customHeight="1" x14ac:dyDescent="0.2">
      <c r="B11672" s="2">
        <v>27575</v>
      </c>
      <c r="J11672" s="2">
        <v>0.41220000000000001</v>
      </c>
      <c r="K11672" s="2">
        <v>2.2511000000000001</v>
      </c>
      <c r="N11672" s="2">
        <v>0.20880000000000001</v>
      </c>
      <c r="V11672" s="2">
        <v>1.0306</v>
      </c>
      <c r="X11672" s="2">
        <v>3.4870000000000001E-3</v>
      </c>
      <c r="BL11672" s="2">
        <v>0.26190000000000002</v>
      </c>
      <c r="BS11672" s="2">
        <v>1</v>
      </c>
    </row>
    <row r="11673" spans="2:71" ht="15" hidden="1" customHeight="1" x14ac:dyDescent="0.2">
      <c r="B11673" s="2">
        <v>27577</v>
      </c>
      <c r="J11673" s="2">
        <v>0.40649999999999997</v>
      </c>
      <c r="K11673" s="2">
        <v>2.266</v>
      </c>
      <c r="N11673" s="2">
        <v>0.20580000000000001</v>
      </c>
      <c r="V11673" s="2">
        <v>1.03</v>
      </c>
      <c r="X11673" s="2">
        <v>3.4880000000000002E-3</v>
      </c>
      <c r="BL11673" s="2">
        <v>0.25900000000000001</v>
      </c>
      <c r="BS11673" s="2">
        <v>1</v>
      </c>
    </row>
    <row r="11674" spans="2:71" ht="15" hidden="1" customHeight="1" x14ac:dyDescent="0.2">
      <c r="B11674" s="2">
        <v>27578</v>
      </c>
      <c r="J11674" s="2">
        <v>0.4047</v>
      </c>
      <c r="K11674" s="2">
        <v>2.2563999899999998</v>
      </c>
      <c r="N11674" s="2">
        <v>0.20399999999999999</v>
      </c>
      <c r="V11674" s="2">
        <v>1.0282</v>
      </c>
      <c r="X11674" s="2">
        <v>3.4789999999999999E-3</v>
      </c>
      <c r="BL11674" s="2">
        <v>0.25729999999999997</v>
      </c>
      <c r="BS11674" s="2">
        <v>1</v>
      </c>
    </row>
    <row r="11675" spans="2:71" ht="15" hidden="1" customHeight="1" x14ac:dyDescent="0.2">
      <c r="B11675" s="2">
        <v>27579</v>
      </c>
      <c r="J11675" s="2">
        <v>0.40444999999999998</v>
      </c>
      <c r="K11675" s="2">
        <v>2.2536999899999999</v>
      </c>
      <c r="N11675" s="2">
        <v>0.20430000000000001</v>
      </c>
      <c r="V11675" s="2">
        <v>1.0284</v>
      </c>
      <c r="X11675" s="2">
        <v>3.4770000000000001E-3</v>
      </c>
      <c r="BL11675" s="2">
        <v>0.25700000000000001</v>
      </c>
      <c r="BS11675" s="2">
        <v>1</v>
      </c>
    </row>
    <row r="11676" spans="2:71" ht="15" hidden="1" customHeight="1" x14ac:dyDescent="0.2">
      <c r="B11676" s="2">
        <v>27582</v>
      </c>
      <c r="J11676" s="2">
        <v>0.40310000000000001</v>
      </c>
      <c r="K11676" s="2">
        <v>2.2547000100000001</v>
      </c>
      <c r="N11676" s="2">
        <v>0.2039</v>
      </c>
      <c r="V11676" s="2">
        <v>1.0312000100000001</v>
      </c>
      <c r="X11676" s="2">
        <v>3.49E-3</v>
      </c>
      <c r="BL11676" s="2">
        <v>0.2571</v>
      </c>
      <c r="BS11676" s="2">
        <v>1</v>
      </c>
    </row>
    <row r="11677" spans="2:71" ht="15" hidden="1" customHeight="1" x14ac:dyDescent="0.2">
      <c r="B11677" s="2">
        <v>27583</v>
      </c>
      <c r="J11677" s="2">
        <v>0.40489999999999998</v>
      </c>
      <c r="K11677" s="2">
        <v>2.26699999</v>
      </c>
      <c r="N11677" s="2">
        <v>0.2049</v>
      </c>
      <c r="V11677" s="2">
        <v>1.0327999999999999</v>
      </c>
      <c r="X11677" s="2">
        <v>3.493E-3</v>
      </c>
      <c r="BL11677" s="2">
        <v>0.25779999999999997</v>
      </c>
      <c r="BS11677" s="2">
        <v>1</v>
      </c>
    </row>
    <row r="11678" spans="2:71" ht="15" hidden="1" customHeight="1" x14ac:dyDescent="0.2">
      <c r="B11678" s="2">
        <v>27584</v>
      </c>
      <c r="J11678" s="2">
        <v>0.40429999999999999</v>
      </c>
      <c r="K11678" s="2">
        <v>2.2743000100000001</v>
      </c>
      <c r="N11678" s="2">
        <v>0.2051</v>
      </c>
      <c r="V11678" s="2">
        <v>1.0309999999999999</v>
      </c>
      <c r="X11678" s="2">
        <v>3.4849999999999998E-3</v>
      </c>
      <c r="BL11678" s="2">
        <v>0.25779999999999997</v>
      </c>
      <c r="BS11678" s="2">
        <v>1</v>
      </c>
    </row>
    <row r="11679" spans="2:71" ht="15" hidden="1" customHeight="1" x14ac:dyDescent="0.2">
      <c r="B11679" s="2">
        <v>27585</v>
      </c>
      <c r="J11679" s="2">
        <v>0.40089999999999998</v>
      </c>
      <c r="K11679" s="2">
        <v>2.2632000099999998</v>
      </c>
      <c r="N11679" s="2">
        <v>0.2031</v>
      </c>
      <c r="V11679" s="2">
        <v>1.0291999999999999</v>
      </c>
      <c r="X11679" s="2">
        <v>3.4759999999999999E-3</v>
      </c>
      <c r="BL11679" s="2">
        <v>0.25509999999999999</v>
      </c>
      <c r="BS11679" s="2">
        <v>1</v>
      </c>
    </row>
    <row r="11680" spans="2:71" ht="15" hidden="1" customHeight="1" x14ac:dyDescent="0.2">
      <c r="B11680" s="2">
        <v>27586</v>
      </c>
      <c r="J11680" s="2">
        <v>0.4002</v>
      </c>
      <c r="K11680" s="2">
        <v>2.2658999899999999</v>
      </c>
      <c r="N11680" s="2">
        <v>0.2024</v>
      </c>
      <c r="V11680" s="2">
        <v>1.0302</v>
      </c>
      <c r="X11680" s="2">
        <v>3.48E-3</v>
      </c>
      <c r="BL11680" s="2">
        <v>0.25359999999999999</v>
      </c>
      <c r="BS11680" s="2">
        <v>1</v>
      </c>
    </row>
    <row r="11681" spans="2:71" ht="15" hidden="1" customHeight="1" x14ac:dyDescent="0.2">
      <c r="B11681" s="2">
        <v>27589</v>
      </c>
      <c r="J11681" s="2">
        <v>0.39839999999999998</v>
      </c>
      <c r="K11681" s="2">
        <v>2.2565000099999999</v>
      </c>
      <c r="N11681" s="2">
        <v>0.2006</v>
      </c>
      <c r="V11681" s="2">
        <v>1.0295999899999999</v>
      </c>
      <c r="X11681" s="2">
        <v>3.483E-3</v>
      </c>
      <c r="BL11681" s="2">
        <v>0.25180000000000002</v>
      </c>
      <c r="BS11681" s="2">
        <v>1</v>
      </c>
    </row>
    <row r="11682" spans="2:71" ht="15" hidden="1" customHeight="1" x14ac:dyDescent="0.2">
      <c r="B11682" s="2">
        <v>27590</v>
      </c>
      <c r="J11682" s="2">
        <v>0.3987</v>
      </c>
      <c r="K11682" s="2">
        <v>2.2464</v>
      </c>
      <c r="N11682" s="2">
        <v>0.2001</v>
      </c>
      <c r="V11682" s="2">
        <v>1.0289999999999999</v>
      </c>
      <c r="X11682" s="2">
        <v>3.48E-3</v>
      </c>
      <c r="BL11682" s="2">
        <v>0.25190000000000001</v>
      </c>
      <c r="BS11682" s="2">
        <v>1</v>
      </c>
    </row>
    <row r="11683" spans="2:71" ht="15" hidden="1" customHeight="1" x14ac:dyDescent="0.2">
      <c r="B11683" s="2">
        <v>27591</v>
      </c>
      <c r="J11683" s="2">
        <v>0.39500000000000002</v>
      </c>
      <c r="K11683" s="2">
        <v>2.2549000100000001</v>
      </c>
      <c r="N11683" s="2">
        <v>0.19739999999999999</v>
      </c>
      <c r="V11683" s="2">
        <v>1.0314000000000001</v>
      </c>
      <c r="X11683" s="2">
        <v>3.483E-3</v>
      </c>
      <c r="BL11683" s="2">
        <v>0.249</v>
      </c>
      <c r="BS11683" s="2">
        <v>1</v>
      </c>
    </row>
    <row r="11684" spans="2:71" ht="15" hidden="1" customHeight="1" x14ac:dyDescent="0.2">
      <c r="B11684" s="2">
        <v>27592</v>
      </c>
      <c r="J11684" s="2">
        <v>0.39300000000000002</v>
      </c>
      <c r="K11684" s="2">
        <v>2.2437</v>
      </c>
      <c r="N11684" s="2">
        <v>0.1968</v>
      </c>
      <c r="V11684" s="2">
        <v>1.0289999999999999</v>
      </c>
      <c r="X11684" s="2">
        <v>3.473E-3</v>
      </c>
      <c r="BL11684" s="2">
        <v>0.2475</v>
      </c>
      <c r="BS11684" s="2">
        <v>1</v>
      </c>
    </row>
    <row r="11685" spans="2:71" ht="15" hidden="1" customHeight="1" x14ac:dyDescent="0.2">
      <c r="B11685" s="2">
        <v>27593</v>
      </c>
      <c r="J11685" s="2">
        <v>0.3906</v>
      </c>
      <c r="K11685" s="2">
        <v>2.2441</v>
      </c>
      <c r="N11685" s="2">
        <v>0.19639999999999999</v>
      </c>
      <c r="V11685" s="2">
        <v>1.0307999999999999</v>
      </c>
      <c r="X11685" s="2">
        <v>3.4810000000000002E-3</v>
      </c>
      <c r="BL11685" s="2">
        <v>0.24690000000000001</v>
      </c>
      <c r="BS11685" s="2">
        <v>1</v>
      </c>
    </row>
    <row r="11686" spans="2:71" ht="15" hidden="1" customHeight="1" x14ac:dyDescent="0.2">
      <c r="B11686" s="2">
        <v>27596</v>
      </c>
      <c r="J11686" s="2">
        <v>0.38900000000000001</v>
      </c>
      <c r="K11686" s="2">
        <v>2.2434999900000001</v>
      </c>
      <c r="N11686" s="2">
        <v>0.19500000000000001</v>
      </c>
      <c r="V11686" s="2">
        <v>1.0309999999999999</v>
      </c>
      <c r="X11686" s="2">
        <v>3.4819999999999999E-3</v>
      </c>
      <c r="BL11686" s="2">
        <v>0.24560000000000001</v>
      </c>
      <c r="BS11686" s="2">
        <v>1</v>
      </c>
    </row>
    <row r="11687" spans="2:71" ht="15" hidden="1" customHeight="1" x14ac:dyDescent="0.2">
      <c r="B11687" s="2">
        <v>27597</v>
      </c>
      <c r="J11687" s="2">
        <v>0.39050000000000001</v>
      </c>
      <c r="K11687" s="2">
        <v>2.2459999900000001</v>
      </c>
      <c r="N11687" s="2">
        <v>0.19589999999999999</v>
      </c>
      <c r="V11687" s="2">
        <v>1.0309999999999999</v>
      </c>
      <c r="X11687" s="2">
        <v>3.48E-3</v>
      </c>
      <c r="BL11687" s="2">
        <v>0.2467</v>
      </c>
      <c r="BS11687" s="2">
        <v>1</v>
      </c>
    </row>
    <row r="11688" spans="2:71" ht="15" hidden="1" customHeight="1" x14ac:dyDescent="0.2">
      <c r="B11688" s="2">
        <v>27598</v>
      </c>
      <c r="J11688" s="2">
        <v>0.38529999999999998</v>
      </c>
      <c r="K11688" s="2">
        <v>2.2508000099999999</v>
      </c>
      <c r="N11688" s="2">
        <v>0.19389999999999999</v>
      </c>
      <c r="V11688" s="2">
        <v>1.03200001</v>
      </c>
      <c r="X11688" s="2">
        <v>3.4780000000000002E-3</v>
      </c>
      <c r="BL11688" s="2">
        <v>0.24399999999999999</v>
      </c>
      <c r="BS11688" s="2">
        <v>1</v>
      </c>
    </row>
    <row r="11689" spans="2:71" ht="15" hidden="1" customHeight="1" x14ac:dyDescent="0.2">
      <c r="B11689" s="2">
        <v>27599</v>
      </c>
      <c r="J11689" s="2">
        <v>0.38529999999999998</v>
      </c>
      <c r="K11689" s="2">
        <v>2.2500999899999998</v>
      </c>
      <c r="N11689" s="2">
        <v>0.19339999999999999</v>
      </c>
      <c r="V11689" s="2">
        <v>1.0324</v>
      </c>
      <c r="X11689" s="2">
        <v>3.48E-3</v>
      </c>
      <c r="BL11689" s="2">
        <v>0.2432</v>
      </c>
      <c r="BS11689" s="2">
        <v>1</v>
      </c>
    </row>
    <row r="11690" spans="2:71" ht="15" hidden="1" customHeight="1" x14ac:dyDescent="0.2">
      <c r="B11690" s="2">
        <v>27600</v>
      </c>
      <c r="J11690" s="2">
        <v>0.38800000000000001</v>
      </c>
      <c r="K11690" s="2">
        <v>2.2497000100000002</v>
      </c>
      <c r="N11690" s="2">
        <v>0.19400000000000001</v>
      </c>
      <c r="V11690" s="2">
        <v>1.0321999900000001</v>
      </c>
      <c r="X11690" s="2">
        <v>3.4770000000000001E-3</v>
      </c>
      <c r="BL11690" s="2">
        <v>0.245</v>
      </c>
      <c r="BS11690" s="2">
        <v>1</v>
      </c>
    </row>
    <row r="11691" spans="2:71" ht="15" hidden="1" customHeight="1" x14ac:dyDescent="0.2">
      <c r="B11691" s="2">
        <v>27603</v>
      </c>
      <c r="J11691" s="2">
        <v>0.3861</v>
      </c>
      <c r="K11691" s="2">
        <v>2.2470000099999998</v>
      </c>
      <c r="N11691" s="2">
        <v>0.19370000000000001</v>
      </c>
      <c r="V11691" s="2">
        <v>1.0324</v>
      </c>
      <c r="X11691" s="2">
        <v>3.4689999999999999E-3</v>
      </c>
      <c r="BL11691" s="2">
        <v>0.24429999999999999</v>
      </c>
      <c r="BS11691" s="2">
        <v>1</v>
      </c>
    </row>
    <row r="11692" spans="2:71" ht="15" hidden="1" customHeight="1" x14ac:dyDescent="0.2">
      <c r="B11692" s="2">
        <v>27604</v>
      </c>
      <c r="J11692" s="2">
        <v>0.38290000000000002</v>
      </c>
      <c r="K11692" s="2">
        <v>2.24489999</v>
      </c>
      <c r="N11692" s="2">
        <v>0.1918</v>
      </c>
      <c r="V11692" s="2">
        <v>1.03200001</v>
      </c>
      <c r="X11692" s="2">
        <v>3.473E-3</v>
      </c>
      <c r="BL11692" s="2">
        <v>0.24129999999999999</v>
      </c>
      <c r="BS11692" s="2">
        <v>1</v>
      </c>
    </row>
    <row r="11693" spans="2:71" ht="15" hidden="1" customHeight="1" x14ac:dyDescent="0.2">
      <c r="B11693" s="2">
        <v>27605</v>
      </c>
      <c r="J11693" s="2">
        <v>0.38190000000000002</v>
      </c>
      <c r="K11693" s="2">
        <v>2.2288999899999999</v>
      </c>
      <c r="N11693" s="2">
        <v>0.191</v>
      </c>
      <c r="V11693" s="2">
        <v>1.03</v>
      </c>
      <c r="X11693" s="2">
        <v>3.4659999999999999E-3</v>
      </c>
      <c r="BL11693" s="2">
        <v>0.2404</v>
      </c>
      <c r="BS11693" s="2">
        <v>1</v>
      </c>
    </row>
    <row r="11694" spans="2:71" ht="15" hidden="1" customHeight="1" x14ac:dyDescent="0.2">
      <c r="B11694" s="2">
        <v>27606</v>
      </c>
      <c r="J11694" s="2">
        <v>0.38190000000000002</v>
      </c>
      <c r="K11694" s="2">
        <v>2.2215000100000002</v>
      </c>
      <c r="N11694" s="2">
        <v>0.1903</v>
      </c>
      <c r="V11694" s="2">
        <v>1.0318000000000001</v>
      </c>
      <c r="X11694" s="2">
        <v>3.4659999999999999E-3</v>
      </c>
      <c r="BL11694" s="2">
        <v>0.24010000000000001</v>
      </c>
      <c r="BS11694" s="2">
        <v>1</v>
      </c>
    </row>
    <row r="11695" spans="2:71" ht="15" hidden="1" customHeight="1" x14ac:dyDescent="0.2">
      <c r="B11695" s="2">
        <v>27607</v>
      </c>
      <c r="J11695" s="2">
        <v>0.38200000000000001</v>
      </c>
      <c r="K11695" s="2">
        <v>2.2154000100000002</v>
      </c>
      <c r="N11695" s="2">
        <v>0.18959999999999999</v>
      </c>
      <c r="V11695" s="2">
        <v>1.0314000000000001</v>
      </c>
      <c r="X11695" s="2">
        <v>3.4629999999999999E-3</v>
      </c>
      <c r="BL11695" s="2">
        <v>0.24030000000000001</v>
      </c>
      <c r="BS11695" s="2">
        <v>1</v>
      </c>
    </row>
    <row r="11696" spans="2:71" ht="15" hidden="1" customHeight="1" x14ac:dyDescent="0.2">
      <c r="B11696" s="2">
        <v>27610</v>
      </c>
      <c r="J11696" s="2">
        <v>0.3826</v>
      </c>
      <c r="K11696" s="2">
        <v>2.2096</v>
      </c>
      <c r="N11696" s="2">
        <v>0.18909999999999999</v>
      </c>
      <c r="V11696" s="2">
        <v>1.0314000000000001</v>
      </c>
      <c r="X11696" s="2">
        <v>3.4610000000000001E-3</v>
      </c>
      <c r="BL11696" s="2">
        <v>0.2399</v>
      </c>
      <c r="BS11696" s="2">
        <v>1</v>
      </c>
    </row>
    <row r="11697" spans="2:71" ht="15" hidden="1" customHeight="1" x14ac:dyDescent="0.2">
      <c r="B11697" s="2">
        <v>27611</v>
      </c>
      <c r="J11697" s="2">
        <v>0.3871</v>
      </c>
      <c r="K11697" s="2">
        <v>2.2077000099999999</v>
      </c>
      <c r="N11697" s="2">
        <v>0.19089999999999999</v>
      </c>
      <c r="V11697" s="2">
        <v>1.0314000000000001</v>
      </c>
      <c r="X11697" s="2">
        <v>3.4610000000000001E-3</v>
      </c>
      <c r="BL11697" s="2">
        <v>0.2417</v>
      </c>
      <c r="BS11697" s="2">
        <v>1</v>
      </c>
    </row>
    <row r="11698" spans="2:71" ht="15" hidden="1" customHeight="1" x14ac:dyDescent="0.2">
      <c r="B11698" s="2">
        <v>27612</v>
      </c>
      <c r="J11698" s="2">
        <v>0.3866</v>
      </c>
      <c r="K11698" s="2">
        <v>2.1974999899999998</v>
      </c>
      <c r="N11698" s="2">
        <v>0.1905</v>
      </c>
      <c r="V11698" s="2">
        <v>1.0324</v>
      </c>
      <c r="X11698" s="2">
        <v>3.4650000000000002E-3</v>
      </c>
      <c r="BL11698" s="2">
        <v>0.24099999999999999</v>
      </c>
      <c r="BS11698" s="2">
        <v>1</v>
      </c>
    </row>
    <row r="11699" spans="2:71" ht="15" hidden="1" customHeight="1" x14ac:dyDescent="0.2">
      <c r="B11699" s="2">
        <v>27613</v>
      </c>
      <c r="J11699" s="2">
        <v>0.38429999999999997</v>
      </c>
      <c r="K11699" s="2">
        <v>2.1770999999999998</v>
      </c>
      <c r="N11699" s="2">
        <v>0.18959999999999999</v>
      </c>
      <c r="V11699" s="2">
        <v>1.0349999999999999</v>
      </c>
      <c r="X11699" s="2">
        <v>3.4740000000000001E-3</v>
      </c>
      <c r="BL11699" s="2">
        <v>0.24</v>
      </c>
      <c r="BS11699" s="2">
        <v>1</v>
      </c>
    </row>
    <row r="11700" spans="2:71" ht="15" hidden="1" customHeight="1" x14ac:dyDescent="0.2">
      <c r="B11700" s="2">
        <v>27614</v>
      </c>
      <c r="J11700" s="2">
        <v>0.38440000000000002</v>
      </c>
      <c r="K11700" s="2">
        <v>2.1773999900000001</v>
      </c>
      <c r="N11700" s="2">
        <v>0.18959999999999999</v>
      </c>
      <c r="V11700" s="2">
        <v>1.0354000000000001</v>
      </c>
      <c r="X11700" s="2">
        <v>3.4780000000000002E-3</v>
      </c>
      <c r="BL11700" s="2">
        <v>0.2399</v>
      </c>
      <c r="BS11700" s="2">
        <v>1</v>
      </c>
    </row>
    <row r="11701" spans="2:71" ht="15" hidden="1" customHeight="1" x14ac:dyDescent="0.2">
      <c r="B11701" s="2">
        <v>27617</v>
      </c>
      <c r="J11701" s="2">
        <v>0.38569999999999999</v>
      </c>
      <c r="K11701" s="2">
        <v>2.1809000100000002</v>
      </c>
      <c r="N11701" s="2">
        <v>0.1893</v>
      </c>
      <c r="V11701" s="2">
        <v>1.0371999999999999</v>
      </c>
      <c r="X11701" s="2">
        <v>3.483E-3</v>
      </c>
      <c r="BL11701" s="2">
        <v>0.24</v>
      </c>
      <c r="BS11701" s="2">
        <v>1</v>
      </c>
    </row>
    <row r="11702" spans="2:71" ht="15" hidden="1" customHeight="1" x14ac:dyDescent="0.2">
      <c r="B11702" s="2">
        <v>27618</v>
      </c>
      <c r="J11702" s="2">
        <v>0.38569999999999999</v>
      </c>
      <c r="K11702" s="2">
        <v>2.1807999900000001</v>
      </c>
      <c r="N11702" s="2">
        <v>0.1893</v>
      </c>
      <c r="V11702" s="2">
        <v>1.03659999</v>
      </c>
      <c r="X11702" s="2">
        <v>3.48E-3</v>
      </c>
      <c r="BL11702" s="2">
        <v>0.2399</v>
      </c>
      <c r="BS11702" s="2">
        <v>1</v>
      </c>
    </row>
    <row r="11703" spans="2:71" ht="15" hidden="1" customHeight="1" x14ac:dyDescent="0.2">
      <c r="B11703" s="2">
        <v>27619</v>
      </c>
      <c r="J11703" s="2">
        <v>0.38579999999999998</v>
      </c>
      <c r="K11703" s="2">
        <v>2.1865999999999999</v>
      </c>
      <c r="N11703" s="2">
        <v>0.1893</v>
      </c>
      <c r="V11703" s="2">
        <v>1.0371999999999999</v>
      </c>
      <c r="X11703" s="2">
        <v>3.4819999999999999E-3</v>
      </c>
      <c r="BL11703" s="2">
        <v>0.2399</v>
      </c>
      <c r="BS11703" s="2">
        <v>1</v>
      </c>
    </row>
    <row r="11704" spans="2:71" ht="15" hidden="1" customHeight="1" x14ac:dyDescent="0.2">
      <c r="B11704" s="2">
        <v>27620</v>
      </c>
      <c r="J11704" s="2">
        <v>0.38729999999999998</v>
      </c>
      <c r="K11704" s="2">
        <v>2.1873</v>
      </c>
      <c r="N11704" s="2">
        <v>0.18990000000000001</v>
      </c>
      <c r="V11704" s="2">
        <v>1.0376000000000001</v>
      </c>
      <c r="X11704" s="2">
        <v>3.483E-3</v>
      </c>
      <c r="BL11704" s="2">
        <v>0.2404</v>
      </c>
      <c r="BS11704" s="2">
        <v>1</v>
      </c>
    </row>
    <row r="11705" spans="2:71" ht="15" hidden="1" customHeight="1" x14ac:dyDescent="0.2">
      <c r="B11705" s="2">
        <v>27621</v>
      </c>
      <c r="J11705" s="2">
        <v>0.38969999999999999</v>
      </c>
      <c r="K11705" s="2">
        <v>2.1906000099999998</v>
      </c>
      <c r="N11705" s="2">
        <v>0.19040000000000001</v>
      </c>
      <c r="V11705" s="2">
        <v>1.03919999</v>
      </c>
      <c r="X11705" s="2">
        <v>3.4889999999999999E-3</v>
      </c>
      <c r="BL11705" s="2">
        <v>0.2414</v>
      </c>
      <c r="BS11705" s="2">
        <v>1</v>
      </c>
    </row>
    <row r="11706" spans="2:71" ht="15" hidden="1" customHeight="1" x14ac:dyDescent="0.2">
      <c r="B11706" s="2">
        <v>27624</v>
      </c>
      <c r="J11706" s="2">
        <v>0.38990000000000002</v>
      </c>
      <c r="K11706" s="2">
        <v>2.1927999900000001</v>
      </c>
      <c r="N11706" s="2">
        <v>0.19040000000000001</v>
      </c>
      <c r="V11706" s="2">
        <v>1.04000001</v>
      </c>
      <c r="X11706" s="2">
        <v>3.49E-3</v>
      </c>
      <c r="BL11706" s="2">
        <v>0.24160000000000001</v>
      </c>
      <c r="BS11706" s="2">
        <v>1</v>
      </c>
    </row>
    <row r="11707" spans="2:71" ht="15" hidden="1" customHeight="1" x14ac:dyDescent="0.2">
      <c r="B11707" s="2">
        <v>27625</v>
      </c>
      <c r="J11707" s="2">
        <v>0.38979999999999998</v>
      </c>
      <c r="K11707" s="2">
        <v>2.1994999900000001</v>
      </c>
      <c r="N11707" s="2">
        <v>0.1908</v>
      </c>
      <c r="V11707" s="2">
        <v>1.0383999900000001</v>
      </c>
      <c r="X11707" s="2">
        <v>3.4849999999999998E-3</v>
      </c>
      <c r="BL11707" s="2">
        <v>0.24199999999999999</v>
      </c>
      <c r="BS11707" s="2">
        <v>1</v>
      </c>
    </row>
    <row r="11708" spans="2:71" ht="15" hidden="1" customHeight="1" x14ac:dyDescent="0.2">
      <c r="B11708" s="2">
        <v>27626</v>
      </c>
      <c r="J11708" s="2">
        <v>0.38779999999999998</v>
      </c>
      <c r="K11708" s="2">
        <v>2.1994000100000002</v>
      </c>
      <c r="N11708" s="2">
        <v>0.1903</v>
      </c>
      <c r="V11708" s="2">
        <v>1.0371999999999999</v>
      </c>
      <c r="X11708" s="2">
        <v>3.4810000000000002E-3</v>
      </c>
      <c r="BL11708" s="2">
        <v>0.24149999999999999</v>
      </c>
      <c r="BS11708" s="2">
        <v>1</v>
      </c>
    </row>
    <row r="11709" spans="2:71" ht="15" hidden="1" customHeight="1" x14ac:dyDescent="0.2">
      <c r="B11709" s="2">
        <v>27627</v>
      </c>
      <c r="J11709" s="2">
        <v>0.38769999999999999</v>
      </c>
      <c r="K11709" s="2">
        <v>2.19</v>
      </c>
      <c r="N11709" s="2">
        <v>0.19020000000000001</v>
      </c>
      <c r="V11709" s="2">
        <v>1.0371999999999999</v>
      </c>
      <c r="X11709" s="2">
        <v>3.4819999999999999E-3</v>
      </c>
      <c r="BL11709" s="2">
        <v>0.24049999999999999</v>
      </c>
      <c r="BS11709" s="2">
        <v>1</v>
      </c>
    </row>
    <row r="11710" spans="2:71" ht="15" hidden="1" customHeight="1" x14ac:dyDescent="0.2">
      <c r="B11710" s="2">
        <v>27628</v>
      </c>
      <c r="J11710" s="2">
        <v>0.38729999999999998</v>
      </c>
      <c r="K11710" s="2">
        <v>2.1795000099999999</v>
      </c>
      <c r="N11710" s="2">
        <v>0.19</v>
      </c>
      <c r="V11710" s="2">
        <v>1.03479999</v>
      </c>
      <c r="X11710" s="2">
        <v>3.473E-3</v>
      </c>
      <c r="BL11710" s="2">
        <v>0.24049999999999999</v>
      </c>
      <c r="BS11710" s="2">
        <v>1</v>
      </c>
    </row>
    <row r="11711" spans="2:71" ht="15" hidden="1" customHeight="1" x14ac:dyDescent="0.2">
      <c r="B11711" s="2">
        <v>27631</v>
      </c>
      <c r="J11711" s="2">
        <v>0.38540000000000002</v>
      </c>
      <c r="K11711" s="2">
        <v>2.1755999899999998</v>
      </c>
      <c r="N11711" s="2">
        <v>0.18840000000000001</v>
      </c>
      <c r="V11711" s="2">
        <v>1.0327999999999999</v>
      </c>
      <c r="X11711" s="2">
        <v>3.4650000000000002E-3</v>
      </c>
      <c r="BL11711" s="2">
        <v>0.23830000000000001</v>
      </c>
      <c r="BS11711" s="2">
        <v>1</v>
      </c>
    </row>
    <row r="11712" spans="2:71" ht="15" hidden="1" customHeight="1" x14ac:dyDescent="0.2">
      <c r="B11712" s="2">
        <v>27632</v>
      </c>
      <c r="J11712" s="2">
        <v>0.38579999999999998</v>
      </c>
      <c r="K11712" s="2">
        <v>2.1847000099999998</v>
      </c>
      <c r="N11712" s="2">
        <v>0.18779999999999999</v>
      </c>
      <c r="V11712" s="2">
        <v>1.0354000000000001</v>
      </c>
      <c r="X11712" s="2">
        <v>3.4740000000000001E-3</v>
      </c>
      <c r="BL11712" s="2">
        <v>0.2374</v>
      </c>
      <c r="BS11712" s="2">
        <v>1</v>
      </c>
    </row>
    <row r="11713" spans="2:71" ht="15" hidden="1" customHeight="1" x14ac:dyDescent="0.2">
      <c r="B11713" s="2">
        <v>27633</v>
      </c>
      <c r="J11713" s="2">
        <v>0.38600000000000001</v>
      </c>
      <c r="K11713" s="2">
        <v>2.1839</v>
      </c>
      <c r="N11713" s="2">
        <v>0.18870000000000001</v>
      </c>
      <c r="V11713" s="2">
        <v>1.0349999999999999</v>
      </c>
      <c r="X11713" s="2">
        <v>3.473E-3</v>
      </c>
      <c r="BL11713" s="2">
        <v>0.23780000000000001</v>
      </c>
      <c r="BS11713" s="2">
        <v>1</v>
      </c>
    </row>
    <row r="11714" spans="2:71" ht="15" hidden="1" customHeight="1" x14ac:dyDescent="0.2">
      <c r="B11714" s="2">
        <v>27634</v>
      </c>
      <c r="J11714" s="2">
        <v>0.38579999999999998</v>
      </c>
      <c r="K11714" s="2">
        <v>2.1804999999999999</v>
      </c>
      <c r="N11714" s="2">
        <v>0.188</v>
      </c>
      <c r="V11714" s="2">
        <v>1.0334000000000001</v>
      </c>
      <c r="X11714" s="2">
        <v>3.4680000000000002E-3</v>
      </c>
      <c r="BL11714" s="2">
        <v>0.2374</v>
      </c>
      <c r="BS11714" s="2">
        <v>1</v>
      </c>
    </row>
    <row r="11715" spans="2:71" ht="15" hidden="1" customHeight="1" x14ac:dyDescent="0.2">
      <c r="B11715" s="2">
        <v>27635</v>
      </c>
      <c r="J11715" s="2">
        <v>0.38450000000000001</v>
      </c>
      <c r="K11715" s="2">
        <v>2.1795000099999999</v>
      </c>
      <c r="N11715" s="2">
        <v>0.1865</v>
      </c>
      <c r="V11715" s="2">
        <v>1.0321999900000001</v>
      </c>
      <c r="X11715" s="2">
        <v>3.4650000000000002E-3</v>
      </c>
      <c r="BL11715" s="2">
        <v>0.2364</v>
      </c>
      <c r="BS11715" s="2">
        <v>1</v>
      </c>
    </row>
    <row r="11716" spans="2:71" ht="15" hidden="1" customHeight="1" x14ac:dyDescent="0.2">
      <c r="B11716" s="2">
        <v>27639</v>
      </c>
      <c r="J11716" s="2">
        <v>0.38350000000000001</v>
      </c>
      <c r="K11716" s="2">
        <v>2.1755000099999999</v>
      </c>
      <c r="N11716" s="2">
        <v>0.18609999999999999</v>
      </c>
      <c r="V11716" s="2">
        <v>1.0312000100000001</v>
      </c>
      <c r="X11716" s="2">
        <v>3.4610000000000001E-3</v>
      </c>
      <c r="BL11716" s="2">
        <v>0.23569999999999999</v>
      </c>
      <c r="BS11716" s="2">
        <v>1</v>
      </c>
    </row>
    <row r="11717" spans="2:71" ht="15" hidden="1" customHeight="1" x14ac:dyDescent="0.2">
      <c r="B11717" s="2">
        <v>27640</v>
      </c>
      <c r="J11717" s="2">
        <v>0.38569999999999999</v>
      </c>
      <c r="K11717" s="2">
        <v>2.17629999</v>
      </c>
      <c r="N11717" s="2">
        <v>0.18729999999999999</v>
      </c>
      <c r="V11717" s="2">
        <v>1.0302</v>
      </c>
      <c r="X11717" s="2">
        <v>3.46E-3</v>
      </c>
      <c r="BL11717" s="2">
        <v>0.2364</v>
      </c>
      <c r="BS11717" s="2">
        <v>1</v>
      </c>
    </row>
    <row r="11718" spans="2:71" ht="15" hidden="1" customHeight="1" x14ac:dyDescent="0.2">
      <c r="B11718" s="2">
        <v>27641</v>
      </c>
      <c r="J11718" s="2">
        <v>0.38450000000000001</v>
      </c>
      <c r="K11718" s="2">
        <v>2.1728999899999999</v>
      </c>
      <c r="N11718" s="2">
        <v>0.187</v>
      </c>
      <c r="V11718" s="2">
        <v>1.03039999</v>
      </c>
      <c r="X11718" s="2">
        <v>3.46E-3</v>
      </c>
      <c r="BL11718" s="2">
        <v>0.2359</v>
      </c>
      <c r="BS11718" s="2">
        <v>1</v>
      </c>
    </row>
    <row r="11719" spans="2:71" ht="15" hidden="1" customHeight="1" x14ac:dyDescent="0.2">
      <c r="B11719" s="2">
        <v>27642</v>
      </c>
      <c r="J11719" s="2">
        <v>0.38340000000000002</v>
      </c>
      <c r="K11719" s="2">
        <v>2.1703000100000001</v>
      </c>
      <c r="N11719" s="2">
        <v>0.18629999999999999</v>
      </c>
      <c r="V11719" s="2">
        <v>1.0287999999999999</v>
      </c>
      <c r="X11719" s="2">
        <v>3.454E-3</v>
      </c>
      <c r="BL11719" s="2">
        <v>0.23530000000000001</v>
      </c>
      <c r="BS11719" s="2">
        <v>1</v>
      </c>
    </row>
    <row r="11720" spans="2:71" ht="15" hidden="1" customHeight="1" x14ac:dyDescent="0.2">
      <c r="B11720" s="2">
        <v>27645</v>
      </c>
      <c r="J11720" s="2">
        <v>0.38290000000000002</v>
      </c>
      <c r="K11720" s="2">
        <v>2.1694000099999999</v>
      </c>
      <c r="N11720" s="2">
        <v>0.18590000000000001</v>
      </c>
      <c r="V11720" s="2">
        <v>1.02760001</v>
      </c>
      <c r="X11720" s="2">
        <v>3.4489999999999998E-3</v>
      </c>
      <c r="BL11720" s="2">
        <v>0.23499999999999999</v>
      </c>
      <c r="BS11720" s="2">
        <v>1</v>
      </c>
    </row>
    <row r="11721" spans="2:71" ht="15" hidden="1" customHeight="1" x14ac:dyDescent="0.2">
      <c r="B11721" s="2">
        <v>27646</v>
      </c>
      <c r="J11721" s="2">
        <v>0.38300000000000001</v>
      </c>
      <c r="K11721" s="2">
        <v>2.1653000100000002</v>
      </c>
      <c r="N11721" s="2">
        <v>0.18629999999999999</v>
      </c>
      <c r="V11721" s="2">
        <v>1.0262</v>
      </c>
      <c r="X11721" s="2">
        <v>3.444E-3</v>
      </c>
      <c r="BL11721" s="2">
        <v>0.2351</v>
      </c>
      <c r="BS11721" s="2">
        <v>1</v>
      </c>
    </row>
    <row r="11722" spans="2:71" ht="15" hidden="1" customHeight="1" x14ac:dyDescent="0.2">
      <c r="B11722" s="2">
        <v>27647</v>
      </c>
      <c r="J11722" s="2">
        <v>0.38279999999999997</v>
      </c>
      <c r="K11722" s="2">
        <v>2.1685000099999998</v>
      </c>
      <c r="N11722" s="2">
        <v>0.18590000000000001</v>
      </c>
      <c r="V11722" s="2">
        <v>1.0274000000000001</v>
      </c>
      <c r="X11722" s="2">
        <v>3.4489999999999998E-3</v>
      </c>
      <c r="BL11722" s="2">
        <v>0.2349</v>
      </c>
      <c r="BS11722" s="2">
        <v>1</v>
      </c>
    </row>
    <row r="11723" spans="2:71" ht="15" hidden="1" customHeight="1" x14ac:dyDescent="0.2">
      <c r="B11723" s="2">
        <v>27648</v>
      </c>
      <c r="J11723" s="2">
        <v>0.38240000000000002</v>
      </c>
      <c r="K11723" s="2">
        <v>2.1701000000000001</v>
      </c>
      <c r="N11723" s="2">
        <v>0.18559999999999999</v>
      </c>
      <c r="V11723" s="2">
        <v>1.0286000099999999</v>
      </c>
      <c r="X11723" s="2">
        <v>3.4510000000000001E-3</v>
      </c>
      <c r="BL11723" s="2">
        <v>0.23469999999999999</v>
      </c>
      <c r="BS11723" s="2">
        <v>1</v>
      </c>
    </row>
    <row r="11724" spans="2:71" ht="15" hidden="1" customHeight="1" x14ac:dyDescent="0.2">
      <c r="B11724" s="2">
        <v>27649</v>
      </c>
      <c r="J11724" s="2">
        <v>0.38090000000000002</v>
      </c>
      <c r="K11724" s="2">
        <v>2.1624999900000001</v>
      </c>
      <c r="N11724" s="2">
        <v>0.18479999999999999</v>
      </c>
      <c r="V11724" s="2">
        <v>1.0266</v>
      </c>
      <c r="X11724" s="2">
        <v>3.4450000000000001E-3</v>
      </c>
      <c r="BL11724" s="2">
        <v>0.2336</v>
      </c>
      <c r="BS11724" s="2">
        <v>1</v>
      </c>
    </row>
    <row r="11725" spans="2:71" ht="15" hidden="1" customHeight="1" x14ac:dyDescent="0.2">
      <c r="B11725" s="2">
        <v>27652</v>
      </c>
      <c r="J11725" s="2">
        <v>0.38059999999999999</v>
      </c>
      <c r="K11725" s="2">
        <v>2.1619999999999999</v>
      </c>
      <c r="N11725" s="2">
        <v>0.184</v>
      </c>
      <c r="V11725" s="2">
        <v>1.0264</v>
      </c>
      <c r="X11725" s="2">
        <v>3.4429999999999999E-3</v>
      </c>
      <c r="BL11725" s="2">
        <v>0.2326</v>
      </c>
      <c r="BS11725" s="2">
        <v>1</v>
      </c>
    </row>
    <row r="11726" spans="2:71" ht="15" hidden="1" customHeight="1" x14ac:dyDescent="0.2">
      <c r="B11726" s="2">
        <v>27653</v>
      </c>
      <c r="J11726" s="2">
        <v>0.37890000000000001</v>
      </c>
      <c r="K11726" s="2">
        <v>2.1432000100000002</v>
      </c>
      <c r="N11726" s="2">
        <v>0.18329999999999999</v>
      </c>
      <c r="V11726" s="2">
        <v>1.0251999899999999</v>
      </c>
      <c r="X11726" s="2">
        <v>3.441E-3</v>
      </c>
      <c r="BL11726" s="2">
        <v>0.23080000000000001</v>
      </c>
      <c r="BS11726" s="2">
        <v>1</v>
      </c>
    </row>
    <row r="11727" spans="2:71" ht="15" hidden="1" customHeight="1" x14ac:dyDescent="0.2">
      <c r="B11727" s="2">
        <v>27654</v>
      </c>
      <c r="J11727" s="2">
        <v>0.37690000000000001</v>
      </c>
      <c r="K11727" s="2">
        <v>2.1351000099999999</v>
      </c>
      <c r="N11727" s="2">
        <v>0.18240000000000001</v>
      </c>
      <c r="V11727" s="2">
        <v>1.0254000000000001</v>
      </c>
      <c r="X11727" s="2">
        <v>3.4399999999999999E-3</v>
      </c>
      <c r="BL11727" s="2">
        <v>0.22900000000000001</v>
      </c>
      <c r="BS11727" s="2">
        <v>1</v>
      </c>
    </row>
    <row r="11728" spans="2:71" ht="15" hidden="1" customHeight="1" x14ac:dyDescent="0.2">
      <c r="B11728" s="2">
        <v>27655</v>
      </c>
      <c r="J11728" s="2">
        <v>0.3755</v>
      </c>
      <c r="K11728" s="2">
        <v>2.12729999</v>
      </c>
      <c r="N11728" s="2">
        <v>0.18140000000000001</v>
      </c>
      <c r="V11728" s="2">
        <v>1.02320001</v>
      </c>
      <c r="X11728" s="2">
        <v>3.4069999999999999E-3</v>
      </c>
      <c r="BL11728" s="2">
        <v>0.22770000000000001</v>
      </c>
      <c r="BS11728" s="2">
        <v>1</v>
      </c>
    </row>
    <row r="11729" spans="2:71" ht="15" hidden="1" customHeight="1" x14ac:dyDescent="0.2">
      <c r="B11729" s="2">
        <v>27656</v>
      </c>
      <c r="J11729" s="2">
        <v>0.37619999999999998</v>
      </c>
      <c r="K11729" s="2">
        <v>2.1320000000000001</v>
      </c>
      <c r="N11729" s="2">
        <v>0.18179999999999999</v>
      </c>
      <c r="V11729" s="2">
        <v>1.0244</v>
      </c>
      <c r="X11729" s="2">
        <v>3.4039999999999999E-3</v>
      </c>
      <c r="BL11729" s="2">
        <v>0.2281</v>
      </c>
      <c r="BS11729" s="2">
        <v>1</v>
      </c>
    </row>
    <row r="11730" spans="2:71" ht="15" hidden="1" customHeight="1" x14ac:dyDescent="0.2">
      <c r="B11730" s="2">
        <v>27659</v>
      </c>
      <c r="J11730" s="2">
        <v>0.375</v>
      </c>
      <c r="K11730" s="2">
        <v>2.1204999999999998</v>
      </c>
      <c r="N11730" s="2">
        <v>0.17979999999999999</v>
      </c>
      <c r="V11730" s="2">
        <v>1.0238</v>
      </c>
      <c r="X11730" s="2">
        <v>3.3790000000000001E-3</v>
      </c>
      <c r="BL11730" s="2">
        <v>0.22720000000000001</v>
      </c>
      <c r="BS11730" s="2">
        <v>1</v>
      </c>
    </row>
    <row r="11731" spans="2:71" ht="15" hidden="1" customHeight="1" x14ac:dyDescent="0.2">
      <c r="B11731" s="2">
        <v>27660</v>
      </c>
      <c r="J11731" s="2">
        <v>0.37269999999999998</v>
      </c>
      <c r="K11731" s="2">
        <v>2.08899999</v>
      </c>
      <c r="N11731" s="2">
        <v>0.1779</v>
      </c>
      <c r="V11731" s="2">
        <v>1.022</v>
      </c>
      <c r="X11731" s="2">
        <v>3.372E-3</v>
      </c>
      <c r="BL11731" s="2">
        <v>0.22420000000000001</v>
      </c>
      <c r="BS11731" s="2">
        <v>1</v>
      </c>
    </row>
    <row r="11732" spans="2:71" ht="15" hidden="1" customHeight="1" x14ac:dyDescent="0.2">
      <c r="B11732" s="2">
        <v>27661</v>
      </c>
      <c r="J11732" s="2">
        <v>0.37509999999999999</v>
      </c>
      <c r="K11732" s="2">
        <v>2.0943999899999999</v>
      </c>
      <c r="N11732" s="2">
        <v>0.1792</v>
      </c>
      <c r="V11732" s="2">
        <v>1.0233999899999999</v>
      </c>
      <c r="X11732" s="2">
        <v>3.375E-3</v>
      </c>
      <c r="BL11732" s="2">
        <v>0.22559999999999999</v>
      </c>
      <c r="BS11732" s="2">
        <v>1</v>
      </c>
    </row>
    <row r="11733" spans="2:71" ht="15" hidden="1" customHeight="1" x14ac:dyDescent="0.2">
      <c r="B11733" s="2">
        <v>27662</v>
      </c>
      <c r="J11733" s="2">
        <v>0.3755</v>
      </c>
      <c r="K11733" s="2">
        <v>2.09830001</v>
      </c>
      <c r="N11733" s="2">
        <v>0.1802</v>
      </c>
      <c r="V11733" s="2">
        <v>1.0247999999999999</v>
      </c>
      <c r="X11733" s="2">
        <v>3.385E-3</v>
      </c>
      <c r="BL11733" s="2">
        <v>0.22689999999999999</v>
      </c>
      <c r="BS11733" s="2">
        <v>1</v>
      </c>
    </row>
    <row r="11734" spans="2:71" ht="15" hidden="1" customHeight="1" x14ac:dyDescent="0.2">
      <c r="B11734" s="2">
        <v>27663</v>
      </c>
      <c r="J11734" s="2">
        <v>0.37419999999999998</v>
      </c>
      <c r="K11734" s="2">
        <v>2.0949000099999999</v>
      </c>
      <c r="N11734" s="2">
        <v>0.18129999999999999</v>
      </c>
      <c r="V11734" s="2">
        <v>1.0246</v>
      </c>
      <c r="X11734" s="2">
        <v>3.395E-3</v>
      </c>
      <c r="BL11734" s="2">
        <v>0.2278</v>
      </c>
      <c r="BS11734" s="2">
        <v>1</v>
      </c>
    </row>
    <row r="11735" spans="2:71" ht="15" hidden="1" customHeight="1" x14ac:dyDescent="0.2">
      <c r="B11735" s="2">
        <v>27666</v>
      </c>
      <c r="J11735" s="2">
        <v>0.37209999999999999</v>
      </c>
      <c r="K11735" s="2">
        <v>2.0873999900000002</v>
      </c>
      <c r="N11735" s="2">
        <v>0.1794</v>
      </c>
      <c r="V11735" s="2">
        <v>1.0250000100000001</v>
      </c>
      <c r="X11735" s="2">
        <v>3.3809999999999999E-3</v>
      </c>
      <c r="BL11735" s="2">
        <v>0.2266</v>
      </c>
      <c r="BS11735" s="2">
        <v>1</v>
      </c>
    </row>
    <row r="11736" spans="2:71" ht="15" hidden="1" customHeight="1" x14ac:dyDescent="0.2">
      <c r="B11736" s="2">
        <v>27667</v>
      </c>
      <c r="J11736" s="2">
        <v>0.37340000000000001</v>
      </c>
      <c r="K11736" s="2">
        <v>2.0948000000000002</v>
      </c>
      <c r="N11736" s="2">
        <v>0.17979999999999999</v>
      </c>
      <c r="V11736" s="2">
        <v>1.0251999899999999</v>
      </c>
      <c r="X11736" s="2">
        <v>3.3890000000000001E-3</v>
      </c>
      <c r="BL11736" s="2">
        <v>0.22739999999999999</v>
      </c>
      <c r="BS11736" s="2">
        <v>1</v>
      </c>
    </row>
    <row r="11737" spans="2:71" ht="15" hidden="1" customHeight="1" x14ac:dyDescent="0.2">
      <c r="B11737" s="2">
        <v>27668</v>
      </c>
      <c r="J11737" s="2">
        <v>0.3775</v>
      </c>
      <c r="K11737" s="2">
        <v>2.09240001</v>
      </c>
      <c r="N11737" s="2">
        <v>0.18210000000000001</v>
      </c>
      <c r="V11737" s="2">
        <v>1.0251999899999999</v>
      </c>
      <c r="X11737" s="2">
        <v>3.3869999999999998E-3</v>
      </c>
      <c r="BL11737" s="2">
        <v>0.22969999999999999</v>
      </c>
      <c r="BS11737" s="2">
        <v>1</v>
      </c>
    </row>
    <row r="11738" spans="2:71" ht="15" hidden="1" customHeight="1" x14ac:dyDescent="0.2">
      <c r="B11738" s="2">
        <v>27669</v>
      </c>
      <c r="J11738" s="2">
        <v>0.37769999999999998</v>
      </c>
      <c r="K11738" s="2">
        <v>2.08919999</v>
      </c>
      <c r="N11738" s="2">
        <v>0.18179999999999999</v>
      </c>
      <c r="V11738" s="2">
        <v>1.0246</v>
      </c>
      <c r="X11738" s="2">
        <v>3.3869999999999998E-3</v>
      </c>
      <c r="BL11738" s="2">
        <v>0.2298</v>
      </c>
      <c r="BS11738" s="2">
        <v>1</v>
      </c>
    </row>
    <row r="11739" spans="2:71" ht="15" hidden="1" customHeight="1" x14ac:dyDescent="0.2">
      <c r="B11739" s="2">
        <v>27670</v>
      </c>
      <c r="J11739" s="2">
        <v>0.37609999999999999</v>
      </c>
      <c r="K11739" s="2">
        <v>2.0884999899999999</v>
      </c>
      <c r="N11739" s="2">
        <v>0.1812</v>
      </c>
      <c r="V11739" s="2">
        <v>1.0247999999999999</v>
      </c>
      <c r="X11739" s="2">
        <v>3.3809999999999999E-3</v>
      </c>
      <c r="BL11739" s="2">
        <v>0.22839999999999999</v>
      </c>
      <c r="BS11739" s="2">
        <v>1</v>
      </c>
    </row>
    <row r="11740" spans="2:71" ht="15" hidden="1" customHeight="1" x14ac:dyDescent="0.2">
      <c r="B11740" s="2">
        <v>27673</v>
      </c>
      <c r="J11740" s="2">
        <v>0.37780000000000002</v>
      </c>
      <c r="K11740" s="2">
        <v>2.0949000099999999</v>
      </c>
      <c r="N11740" s="2">
        <v>0.18210000000000001</v>
      </c>
      <c r="V11740" s="2">
        <v>1.0256000000000001</v>
      </c>
      <c r="X11740" s="2">
        <v>3.3860000000000001E-3</v>
      </c>
      <c r="BL11740" s="2">
        <v>0.22989999999999999</v>
      </c>
      <c r="BS11740" s="2">
        <v>1</v>
      </c>
    </row>
    <row r="11741" spans="2:71" ht="15" hidden="1" customHeight="1" x14ac:dyDescent="0.2">
      <c r="B11741" s="2">
        <v>27674</v>
      </c>
      <c r="J11741" s="2">
        <v>0.38229999999999997</v>
      </c>
      <c r="K11741" s="2">
        <v>2.0950000000000002</v>
      </c>
      <c r="N11741" s="2">
        <v>0.1847</v>
      </c>
      <c r="V11741" s="2">
        <v>1.0262</v>
      </c>
      <c r="X11741" s="2">
        <v>3.3869999999999998E-3</v>
      </c>
      <c r="BL11741" s="2">
        <v>0.23200000000000001</v>
      </c>
      <c r="BS11741" s="2">
        <v>1</v>
      </c>
    </row>
    <row r="11742" spans="2:71" ht="15" hidden="1" customHeight="1" x14ac:dyDescent="0.2">
      <c r="B11742" s="2">
        <v>27675</v>
      </c>
      <c r="J11742" s="2">
        <v>0.38090000000000002</v>
      </c>
      <c r="K11742" s="2">
        <v>2.0979000000000001</v>
      </c>
      <c r="N11742" s="2">
        <v>0.1837</v>
      </c>
      <c r="V11742" s="2">
        <v>1.0266</v>
      </c>
      <c r="X11742" s="2">
        <v>3.388E-3</v>
      </c>
      <c r="BL11742" s="2">
        <v>0.23200000000000001</v>
      </c>
      <c r="BS11742" s="2">
        <v>1</v>
      </c>
    </row>
    <row r="11743" spans="2:71" ht="15" hidden="1" customHeight="1" x14ac:dyDescent="0.2">
      <c r="B11743" s="2">
        <v>27676</v>
      </c>
      <c r="J11743" s="2">
        <v>0.38040000000000002</v>
      </c>
      <c r="K11743" s="2">
        <v>2.1008999899999998</v>
      </c>
      <c r="N11743" s="2">
        <v>0.18340000000000001</v>
      </c>
      <c r="V11743" s="2">
        <v>1.0259999900000001</v>
      </c>
      <c r="X11743" s="2">
        <v>3.385E-3</v>
      </c>
      <c r="BL11743" s="2">
        <v>0.23200000000000001</v>
      </c>
      <c r="BS11743" s="2">
        <v>1</v>
      </c>
    </row>
    <row r="11744" spans="2:71" ht="15" hidden="1" customHeight="1" x14ac:dyDescent="0.2">
      <c r="B11744" s="2">
        <v>27677</v>
      </c>
      <c r="J11744" s="2">
        <v>0.38450000000000001</v>
      </c>
      <c r="K11744" s="2">
        <v>2.11070001</v>
      </c>
      <c r="N11744" s="2">
        <v>0.18529999999999999</v>
      </c>
      <c r="V11744" s="2">
        <v>1.0254000000000001</v>
      </c>
      <c r="X11744" s="2">
        <v>3.385E-3</v>
      </c>
      <c r="BL11744" s="2">
        <v>0.23369999999999999</v>
      </c>
      <c r="BS11744" s="2">
        <v>1</v>
      </c>
    </row>
    <row r="11745" spans="2:71" ht="15" hidden="1" customHeight="1" x14ac:dyDescent="0.2">
      <c r="B11745" s="2">
        <v>27681</v>
      </c>
      <c r="J11745" s="2">
        <v>0.38329999999999997</v>
      </c>
      <c r="K11745" s="2">
        <v>2.10190001</v>
      </c>
      <c r="N11745" s="2">
        <v>0.185</v>
      </c>
      <c r="V11745" s="2">
        <v>1.0268000100000001</v>
      </c>
      <c r="X11745" s="2">
        <v>3.3930000000000002E-3</v>
      </c>
      <c r="BL11745" s="2">
        <v>0.23300000000000001</v>
      </c>
      <c r="BS11745" s="2">
        <v>1</v>
      </c>
    </row>
    <row r="11746" spans="2:71" ht="15" hidden="1" customHeight="1" x14ac:dyDescent="0.2">
      <c r="B11746" s="2">
        <v>27682</v>
      </c>
      <c r="J11746" s="2">
        <v>0.38590000000000002</v>
      </c>
      <c r="K11746" s="2">
        <v>2.1177000100000001</v>
      </c>
      <c r="N11746" s="2">
        <v>0.18629999999999999</v>
      </c>
      <c r="V11746" s="2">
        <v>1.03</v>
      </c>
      <c r="X11746" s="2">
        <v>3.4030000000000002E-3</v>
      </c>
      <c r="BL11746" s="2">
        <v>0.2346</v>
      </c>
      <c r="BS11746" s="2">
        <v>1</v>
      </c>
    </row>
    <row r="11747" spans="2:71" ht="15" hidden="1" customHeight="1" x14ac:dyDescent="0.2">
      <c r="B11747" s="2">
        <v>27683</v>
      </c>
      <c r="J11747" s="2">
        <v>0.38919999999999999</v>
      </c>
      <c r="K11747" s="2">
        <v>2.1155999900000002</v>
      </c>
      <c r="N11747" s="2">
        <v>0.18709999999999999</v>
      </c>
      <c r="V11747" s="2">
        <v>1.0289999999999999</v>
      </c>
      <c r="X11747" s="2">
        <v>3.3990000000000001E-3</v>
      </c>
      <c r="BL11747" s="2">
        <v>0.23549999999999999</v>
      </c>
      <c r="BS11747" s="2">
        <v>1</v>
      </c>
    </row>
    <row r="11748" spans="2:71" ht="15" hidden="1" customHeight="1" x14ac:dyDescent="0.2">
      <c r="B11748" s="2">
        <v>27684</v>
      </c>
      <c r="J11748" s="2">
        <v>0.38840000000000002</v>
      </c>
      <c r="K11748" s="2">
        <v>2.1180999900000002</v>
      </c>
      <c r="N11748" s="2">
        <v>0.1875</v>
      </c>
      <c r="V11748" s="2">
        <v>1.0291999999999999</v>
      </c>
      <c r="X11748" s="2">
        <v>3.3990000000000001E-3</v>
      </c>
      <c r="BL11748" s="2">
        <v>0.23549999999999999</v>
      </c>
      <c r="BS11748" s="2">
        <v>1</v>
      </c>
    </row>
    <row r="11749" spans="2:71" ht="15" hidden="1" customHeight="1" x14ac:dyDescent="0.2">
      <c r="B11749" s="2">
        <v>27687</v>
      </c>
      <c r="J11749" s="2">
        <v>0.38900000000000001</v>
      </c>
      <c r="K11749" s="2">
        <v>2.1209999900000001</v>
      </c>
      <c r="N11749" s="2">
        <v>0.18779999999999999</v>
      </c>
      <c r="V11749" s="2">
        <v>1.0286000099999999</v>
      </c>
      <c r="X11749" s="2">
        <v>3.398E-3</v>
      </c>
      <c r="BL11749" s="2">
        <v>0.23619999999999999</v>
      </c>
      <c r="BS11749" s="2">
        <v>1</v>
      </c>
    </row>
    <row r="11750" spans="2:71" ht="15" hidden="1" customHeight="1" x14ac:dyDescent="0.2">
      <c r="B11750" s="2">
        <v>27688</v>
      </c>
      <c r="J11750" s="2">
        <v>0.39019999999999999</v>
      </c>
      <c r="K11750" s="2">
        <v>2.12</v>
      </c>
      <c r="N11750" s="2">
        <v>0.1883</v>
      </c>
      <c r="V11750" s="2">
        <v>1.0284</v>
      </c>
      <c r="X11750" s="2">
        <v>3.418E-3</v>
      </c>
      <c r="BL11750" s="2">
        <v>0.2351</v>
      </c>
      <c r="BS11750" s="2">
        <v>1</v>
      </c>
    </row>
    <row r="11751" spans="2:71" ht="15" hidden="1" customHeight="1" x14ac:dyDescent="0.2">
      <c r="B11751" s="2">
        <v>27689</v>
      </c>
      <c r="J11751" s="2">
        <v>0.3911</v>
      </c>
      <c r="K11751" s="2">
        <v>2.12959999</v>
      </c>
      <c r="N11751" s="2">
        <v>0.1885</v>
      </c>
      <c r="V11751" s="2">
        <v>1.0268000100000001</v>
      </c>
      <c r="X11751" s="2">
        <v>3.4060000000000002E-3</v>
      </c>
      <c r="BL11751" s="2">
        <v>0.23630000000000001</v>
      </c>
      <c r="BS11751" s="2">
        <v>1</v>
      </c>
    </row>
    <row r="11752" spans="2:71" ht="15" hidden="1" customHeight="1" x14ac:dyDescent="0.2">
      <c r="B11752" s="2">
        <v>27690</v>
      </c>
      <c r="J11752" s="2">
        <v>0.3881</v>
      </c>
      <c r="K11752" s="2">
        <v>2.1153</v>
      </c>
      <c r="N11752" s="2">
        <v>0.18740000000000001</v>
      </c>
      <c r="V11752" s="2">
        <v>1.0236000000000001</v>
      </c>
      <c r="X11752" s="2">
        <v>3.392E-3</v>
      </c>
      <c r="BL11752" s="2">
        <v>0.23480000000000001</v>
      </c>
      <c r="BS11752" s="2">
        <v>1</v>
      </c>
    </row>
    <row r="11753" spans="2:71" ht="15" hidden="1" customHeight="1" x14ac:dyDescent="0.2">
      <c r="B11753" s="2">
        <v>27691</v>
      </c>
      <c r="J11753" s="2">
        <v>0.38890000000000002</v>
      </c>
      <c r="K11753" s="2">
        <v>2.1160000000000001</v>
      </c>
      <c r="N11753" s="2">
        <v>0.18729999999999999</v>
      </c>
      <c r="V11753" s="2">
        <v>1.0222</v>
      </c>
      <c r="X11753" s="2">
        <v>3.3890000000000001E-3</v>
      </c>
      <c r="BL11753" s="2">
        <v>0.23469999999999999</v>
      </c>
      <c r="BS11753" s="2">
        <v>1</v>
      </c>
    </row>
    <row r="11754" spans="2:71" ht="15" hidden="1" customHeight="1" x14ac:dyDescent="0.2">
      <c r="B11754" s="2">
        <v>27694</v>
      </c>
      <c r="J11754" s="2">
        <v>0.38829999999999998</v>
      </c>
      <c r="K11754" s="2">
        <v>2.1145999999999998</v>
      </c>
      <c r="N11754" s="2">
        <v>0.18720000000000001</v>
      </c>
      <c r="V11754" s="2">
        <v>1.0218</v>
      </c>
      <c r="X11754" s="2">
        <v>3.3890000000000001E-3</v>
      </c>
      <c r="BL11754" s="2">
        <v>0.23499999999999999</v>
      </c>
      <c r="BS11754" s="2">
        <v>1</v>
      </c>
    </row>
    <row r="11755" spans="2:71" ht="15" hidden="1" customHeight="1" x14ac:dyDescent="0.2">
      <c r="B11755" s="2">
        <v>27695</v>
      </c>
      <c r="J11755" s="2">
        <v>0.38640000000000002</v>
      </c>
      <c r="K11755" s="2">
        <v>2.1074000000000002</v>
      </c>
      <c r="N11755" s="2">
        <v>0.18579999999999999</v>
      </c>
      <c r="V11755" s="2">
        <v>1.01980001</v>
      </c>
      <c r="X11755" s="2">
        <v>3.3830000000000002E-3</v>
      </c>
      <c r="BL11755" s="2">
        <v>0.2334</v>
      </c>
      <c r="BS11755" s="2">
        <v>1</v>
      </c>
    </row>
    <row r="11756" spans="2:71" ht="15" hidden="1" customHeight="1" x14ac:dyDescent="0.2">
      <c r="B11756" s="2">
        <v>27696</v>
      </c>
      <c r="J11756" s="2">
        <v>0.38629999999999998</v>
      </c>
      <c r="K11756" s="2">
        <v>2.1103999899999999</v>
      </c>
      <c r="N11756" s="2">
        <v>0.1855</v>
      </c>
      <c r="V11756" s="2">
        <v>1.0204</v>
      </c>
      <c r="X11756" s="2">
        <v>3.3839999999999999E-3</v>
      </c>
      <c r="BL11756" s="2">
        <v>0.2336</v>
      </c>
      <c r="BS11756" s="2">
        <v>1</v>
      </c>
    </row>
    <row r="11757" spans="2:71" ht="15" hidden="1" customHeight="1" x14ac:dyDescent="0.2">
      <c r="B11757" s="2">
        <v>27697</v>
      </c>
      <c r="J11757" s="2">
        <v>0.3896</v>
      </c>
      <c r="K11757" s="2">
        <v>2.11759999</v>
      </c>
      <c r="N11757" s="2">
        <v>0.18709999999999999</v>
      </c>
      <c r="V11757" s="2">
        <v>1.0215999899999999</v>
      </c>
      <c r="X11757" s="2">
        <v>3.3869999999999998E-3</v>
      </c>
      <c r="BL11757" s="2">
        <v>0.2356</v>
      </c>
      <c r="BS11757" s="2">
        <v>1</v>
      </c>
    </row>
    <row r="11758" spans="2:71" ht="15" hidden="1" customHeight="1" x14ac:dyDescent="0.2">
      <c r="B11758" s="2">
        <v>27698</v>
      </c>
      <c r="J11758" s="2">
        <v>0.38790000000000002</v>
      </c>
      <c r="K11758" s="2">
        <v>2.11430001</v>
      </c>
      <c r="N11758" s="2">
        <v>0.1862</v>
      </c>
      <c r="V11758" s="2">
        <v>1.0171999899999999</v>
      </c>
      <c r="X11758" s="2">
        <v>3.372E-3</v>
      </c>
      <c r="BL11758" s="2">
        <v>0.2344</v>
      </c>
      <c r="BS11758" s="2">
        <v>1</v>
      </c>
    </row>
    <row r="11759" spans="2:71" ht="15" hidden="1" customHeight="1" x14ac:dyDescent="0.2">
      <c r="B11759" s="2">
        <v>27701</v>
      </c>
      <c r="J11759" s="2">
        <v>0.38769999999999999</v>
      </c>
      <c r="K11759" s="2">
        <v>2.1085999900000001</v>
      </c>
      <c r="N11759" s="2">
        <v>0.1862</v>
      </c>
      <c r="V11759" s="2">
        <v>1.016</v>
      </c>
      <c r="X11759" s="2">
        <v>3.3679999999999999E-3</v>
      </c>
      <c r="BL11759" s="2">
        <v>0.23430000000000001</v>
      </c>
      <c r="BS11759" s="2">
        <v>1</v>
      </c>
    </row>
    <row r="11760" spans="2:71" ht="15" hidden="1" customHeight="1" x14ac:dyDescent="0.2">
      <c r="B11760" s="2">
        <v>27702</v>
      </c>
      <c r="J11760" s="2">
        <v>0.38590000000000002</v>
      </c>
      <c r="K11760" s="2">
        <v>2.10179999</v>
      </c>
      <c r="N11760" s="2">
        <v>0.1855</v>
      </c>
      <c r="V11760" s="2">
        <v>1.0149999999999999</v>
      </c>
      <c r="X11760" s="2">
        <v>3.3600000000000001E-3</v>
      </c>
      <c r="BL11760" s="2">
        <v>0.23369999999999999</v>
      </c>
      <c r="BS11760" s="2">
        <v>1</v>
      </c>
    </row>
    <row r="11761" spans="2:71" ht="15" hidden="1" customHeight="1" x14ac:dyDescent="0.2">
      <c r="B11761" s="2">
        <v>27703</v>
      </c>
      <c r="J11761" s="2">
        <v>0.3851</v>
      </c>
      <c r="K11761" s="2">
        <v>2.0997999900000002</v>
      </c>
      <c r="N11761" s="2">
        <v>0.18490000000000001</v>
      </c>
      <c r="V11761" s="2">
        <v>1.0169999999999999</v>
      </c>
      <c r="X11761" s="2">
        <v>3.3700000000000002E-3</v>
      </c>
      <c r="BL11761" s="2">
        <v>0.2326</v>
      </c>
      <c r="BS11761" s="2">
        <v>1</v>
      </c>
    </row>
    <row r="11762" spans="2:71" ht="15" hidden="1" customHeight="1" x14ac:dyDescent="0.2">
      <c r="B11762" s="2">
        <v>27704</v>
      </c>
      <c r="J11762" s="2">
        <v>0.38619999999999999</v>
      </c>
      <c r="K11762" s="2">
        <v>2.1033000099999999</v>
      </c>
      <c r="N11762" s="2">
        <v>0.1852</v>
      </c>
      <c r="V11762" s="2">
        <v>1.0167999999999999</v>
      </c>
      <c r="X11762" s="2">
        <v>3.3700000000000002E-3</v>
      </c>
      <c r="BL11762" s="2">
        <v>0.2329</v>
      </c>
      <c r="BS11762" s="2">
        <v>1</v>
      </c>
    </row>
    <row r="11763" spans="2:71" ht="15" hidden="1" customHeight="1" x14ac:dyDescent="0.2">
      <c r="B11763" s="2">
        <v>27705</v>
      </c>
      <c r="J11763" s="2">
        <v>0.38629999999999998</v>
      </c>
      <c r="K11763" s="2">
        <v>2.0997999900000002</v>
      </c>
      <c r="N11763" s="2">
        <v>0.18540000000000001</v>
      </c>
      <c r="V11763" s="2">
        <v>1.0162000099999999</v>
      </c>
      <c r="X11763" s="2">
        <v>3.3679999999999999E-3</v>
      </c>
      <c r="BL11763" s="2">
        <v>0.2331</v>
      </c>
      <c r="BS11763" s="2">
        <v>1</v>
      </c>
    </row>
    <row r="11764" spans="2:71" ht="15" hidden="1" customHeight="1" x14ac:dyDescent="0.2">
      <c r="B11764" s="2">
        <v>27708</v>
      </c>
      <c r="J11764" s="2">
        <v>0.38529999999999998</v>
      </c>
      <c r="K11764" s="2">
        <v>2.0963999900000001</v>
      </c>
      <c r="N11764" s="2">
        <v>0.18509999999999999</v>
      </c>
      <c r="V11764" s="2">
        <v>1.0152000000000001</v>
      </c>
      <c r="X11764" s="2">
        <v>3.359E-3</v>
      </c>
      <c r="BL11764" s="2">
        <v>0.2329</v>
      </c>
      <c r="BS11764" s="2">
        <v>1</v>
      </c>
    </row>
    <row r="11765" spans="2:71" ht="15" hidden="1" customHeight="1" x14ac:dyDescent="0.2">
      <c r="B11765" s="2">
        <v>27710</v>
      </c>
      <c r="J11765" s="2">
        <v>0.3841</v>
      </c>
      <c r="K11765" s="2">
        <v>2.0900999900000001</v>
      </c>
      <c r="N11765" s="2">
        <v>0.184</v>
      </c>
      <c r="V11765" s="2">
        <v>1.01279999</v>
      </c>
      <c r="X11765" s="2">
        <v>3.356E-3</v>
      </c>
      <c r="BL11765" s="2">
        <v>0.23139999999999999</v>
      </c>
      <c r="BS11765" s="2">
        <v>1</v>
      </c>
    </row>
    <row r="11766" spans="2:71" ht="15" hidden="1" customHeight="1" x14ac:dyDescent="0.2">
      <c r="B11766" s="2">
        <v>27711</v>
      </c>
      <c r="J11766" s="2">
        <v>0.3831</v>
      </c>
      <c r="K11766" s="2">
        <v>2.0771999999999999</v>
      </c>
      <c r="N11766" s="2">
        <v>0.18410000000000001</v>
      </c>
      <c r="V11766" s="2">
        <v>1.01180001</v>
      </c>
      <c r="X11766" s="2">
        <v>3.349E-3</v>
      </c>
      <c r="BL11766" s="2">
        <v>0.23119999999999999</v>
      </c>
      <c r="BS11766" s="2">
        <v>1</v>
      </c>
    </row>
    <row r="11767" spans="2:71" ht="15" hidden="1" customHeight="1" x14ac:dyDescent="0.2">
      <c r="B11767" s="2">
        <v>27712</v>
      </c>
      <c r="J11767" s="2">
        <v>0.3831</v>
      </c>
      <c r="K11767" s="2">
        <v>2.0774999900000002</v>
      </c>
      <c r="N11767" s="2">
        <v>0.18410000000000001</v>
      </c>
      <c r="V11767" s="2">
        <v>1.01540001</v>
      </c>
      <c r="X11767" s="2">
        <v>3.3570000000000002E-3</v>
      </c>
      <c r="BL11767" s="2">
        <v>0.23089999999999999</v>
      </c>
      <c r="BS11767" s="2">
        <v>1</v>
      </c>
    </row>
    <row r="11768" spans="2:71" ht="15" hidden="1" customHeight="1" x14ac:dyDescent="0.2">
      <c r="B11768" s="2">
        <v>27715</v>
      </c>
      <c r="J11768" s="2">
        <v>0.37969999999999998</v>
      </c>
      <c r="K11768" s="2">
        <v>2.0651000100000001</v>
      </c>
      <c r="N11768" s="2">
        <v>0.1827</v>
      </c>
      <c r="V11768" s="2">
        <v>1.0158</v>
      </c>
      <c r="X11768" s="2">
        <v>3.356E-3</v>
      </c>
      <c r="BL11768" s="2">
        <v>0.2298</v>
      </c>
      <c r="BS11768" s="2">
        <v>1</v>
      </c>
    </row>
    <row r="11769" spans="2:71" ht="15" hidden="1" customHeight="1" x14ac:dyDescent="0.2">
      <c r="B11769" s="2">
        <v>27716</v>
      </c>
      <c r="J11769" s="2">
        <v>0.37919999999999998</v>
      </c>
      <c r="K11769" s="2">
        <v>2.0622000100000002</v>
      </c>
      <c r="N11769" s="2">
        <v>0.1822</v>
      </c>
      <c r="V11769" s="2">
        <v>1.0129999999999999</v>
      </c>
      <c r="X11769" s="2">
        <v>3.3440000000000002E-3</v>
      </c>
      <c r="BL11769" s="2">
        <v>0.2291</v>
      </c>
      <c r="BS11769" s="2">
        <v>1</v>
      </c>
    </row>
    <row r="11770" spans="2:71" ht="15" hidden="1" customHeight="1" x14ac:dyDescent="0.2">
      <c r="B11770" s="2">
        <v>27717</v>
      </c>
      <c r="J11770" s="2">
        <v>0.38030000000000003</v>
      </c>
      <c r="K11770" s="2">
        <v>2.0676999999999999</v>
      </c>
      <c r="N11770" s="2">
        <v>0.18260000000000001</v>
      </c>
      <c r="V11770" s="2">
        <v>1.0125999999999999</v>
      </c>
      <c r="X11770" s="2">
        <v>3.3419999999999999E-3</v>
      </c>
      <c r="BL11770" s="2">
        <v>0.22950000000000001</v>
      </c>
      <c r="BS11770" s="2">
        <v>1</v>
      </c>
    </row>
    <row r="11771" spans="2:71" ht="15" hidden="1" customHeight="1" x14ac:dyDescent="0.2">
      <c r="B11771" s="2">
        <v>27718</v>
      </c>
      <c r="J11771" s="2">
        <v>0.38250000000000001</v>
      </c>
      <c r="K11771" s="2">
        <v>2.07339999</v>
      </c>
      <c r="N11771" s="2">
        <v>0.1832</v>
      </c>
      <c r="V11771" s="2">
        <v>1.0129999999999999</v>
      </c>
      <c r="X11771" s="2">
        <v>3.3440000000000002E-3</v>
      </c>
      <c r="BL11771" s="2">
        <v>0.23050000000000001</v>
      </c>
      <c r="BS11771" s="2">
        <v>1</v>
      </c>
    </row>
    <row r="11772" spans="2:71" ht="15" hidden="1" customHeight="1" x14ac:dyDescent="0.2">
      <c r="B11772" s="2">
        <v>27719</v>
      </c>
      <c r="J11772" s="2">
        <v>0.38090000000000002</v>
      </c>
      <c r="K11772" s="2">
        <v>2.0677999900000001</v>
      </c>
      <c r="N11772" s="2">
        <v>0.18329999999999999</v>
      </c>
      <c r="V11772" s="2">
        <v>1.01279999</v>
      </c>
      <c r="X11772" s="2">
        <v>3.3430000000000001E-3</v>
      </c>
      <c r="BL11772" s="2">
        <v>0.2306</v>
      </c>
      <c r="BS11772" s="2">
        <v>1</v>
      </c>
    </row>
    <row r="11773" spans="2:71" ht="15" hidden="1" customHeight="1" x14ac:dyDescent="0.2">
      <c r="B11773" s="2">
        <v>27722</v>
      </c>
      <c r="J11773" s="2">
        <v>0.379</v>
      </c>
      <c r="K11773" s="2">
        <v>2.06150001</v>
      </c>
      <c r="N11773" s="2">
        <v>0.183</v>
      </c>
      <c r="V11773" s="2">
        <v>1.01180001</v>
      </c>
      <c r="X11773" s="2">
        <v>3.3400000000000001E-3</v>
      </c>
      <c r="BL11773" s="2">
        <v>0.23019999999999999</v>
      </c>
      <c r="BS11773" s="2">
        <v>1</v>
      </c>
    </row>
    <row r="11774" spans="2:71" ht="15" hidden="1" customHeight="1" x14ac:dyDescent="0.2">
      <c r="B11774" s="2">
        <v>27723</v>
      </c>
      <c r="J11774" s="2">
        <v>0.38059999999999999</v>
      </c>
      <c r="K11774" s="2">
        <v>2.0624000100000002</v>
      </c>
      <c r="N11774" s="2">
        <v>0.1837</v>
      </c>
      <c r="V11774" s="2">
        <v>1.0122</v>
      </c>
      <c r="X11774" s="2">
        <v>3.3409999999999998E-3</v>
      </c>
      <c r="BL11774" s="2">
        <v>0.23119999999999999</v>
      </c>
      <c r="BS11774" s="2">
        <v>1</v>
      </c>
    </row>
    <row r="11775" spans="2:71" ht="15" hidden="1" customHeight="1" x14ac:dyDescent="0.2">
      <c r="B11775" s="2">
        <v>27724</v>
      </c>
      <c r="J11775" s="2">
        <v>0.37880000000000003</v>
      </c>
      <c r="K11775" s="2">
        <v>2.0564999899999998</v>
      </c>
      <c r="N11775" s="2">
        <v>0.18279999999999999</v>
      </c>
      <c r="V11775" s="2">
        <v>1.01180001</v>
      </c>
      <c r="X11775" s="2">
        <v>3.3379999999999998E-3</v>
      </c>
      <c r="BL11775" s="2">
        <v>0.23019999999999999</v>
      </c>
      <c r="BS11775" s="2">
        <v>1</v>
      </c>
    </row>
    <row r="11776" spans="2:71" ht="15" hidden="1" customHeight="1" x14ac:dyDescent="0.2">
      <c r="B11776" s="2">
        <v>27725</v>
      </c>
      <c r="J11776" s="2">
        <v>0.37809999999999999</v>
      </c>
      <c r="K11776" s="2">
        <v>2.0503999899999998</v>
      </c>
      <c r="N11776" s="2">
        <v>0.18229999999999999</v>
      </c>
      <c r="V11776" s="2">
        <v>1.0107999999999999</v>
      </c>
      <c r="X11776" s="2">
        <v>3.336E-3</v>
      </c>
      <c r="BL11776" s="2">
        <v>0.22950000000000001</v>
      </c>
      <c r="BS11776" s="2">
        <v>1</v>
      </c>
    </row>
    <row r="11777" spans="2:71" ht="15" hidden="1" customHeight="1" x14ac:dyDescent="0.2">
      <c r="B11777" s="2">
        <v>27726</v>
      </c>
      <c r="J11777" s="2">
        <v>0.37730000000000002</v>
      </c>
      <c r="K11777" s="2">
        <v>2.0428999999999999</v>
      </c>
      <c r="N11777" s="2">
        <v>0.18140000000000001</v>
      </c>
      <c r="V11777" s="2">
        <v>1.0105999999999999</v>
      </c>
      <c r="X11777" s="2">
        <v>3.333E-3</v>
      </c>
      <c r="BL11777" s="2">
        <v>0.2283</v>
      </c>
      <c r="BS11777" s="2">
        <v>1</v>
      </c>
    </row>
    <row r="11778" spans="2:71" ht="15" hidden="1" customHeight="1" x14ac:dyDescent="0.2">
      <c r="B11778" s="2">
        <v>27729</v>
      </c>
      <c r="J11778" s="2">
        <v>0.37859999999999999</v>
      </c>
      <c r="K11778" s="2">
        <v>2.0433999900000002</v>
      </c>
      <c r="N11778" s="2">
        <v>0.182</v>
      </c>
      <c r="V11778" s="2">
        <v>1.0110000100000001</v>
      </c>
      <c r="X11778" s="2">
        <v>3.3189999999999999E-3</v>
      </c>
      <c r="BL11778" s="2">
        <v>0.22919999999999999</v>
      </c>
      <c r="BS11778" s="2">
        <v>1</v>
      </c>
    </row>
    <row r="11779" spans="2:71" ht="15" hidden="1" customHeight="1" x14ac:dyDescent="0.2">
      <c r="B11779" s="2">
        <v>27730</v>
      </c>
      <c r="J11779" s="2">
        <v>0.38140000000000002</v>
      </c>
      <c r="K11779" s="2">
        <v>2.0478999899999999</v>
      </c>
      <c r="N11779" s="2">
        <v>0.18310000000000001</v>
      </c>
      <c r="V11779" s="2">
        <v>1.0138</v>
      </c>
      <c r="X11779" s="2">
        <v>3.3319999999999999E-3</v>
      </c>
      <c r="BL11779" s="2">
        <v>0.2306</v>
      </c>
      <c r="BS11779" s="2">
        <v>1</v>
      </c>
    </row>
    <row r="11780" spans="2:71" ht="15" hidden="1" customHeight="1" x14ac:dyDescent="0.2">
      <c r="B11780" s="2">
        <v>27731</v>
      </c>
      <c r="J11780" s="2">
        <v>0.38159999999999999</v>
      </c>
      <c r="K11780" s="2">
        <v>2.0500000100000002</v>
      </c>
      <c r="N11780" s="2">
        <v>0.18279999999999999</v>
      </c>
      <c r="V11780" s="2">
        <v>1.0125999999999999</v>
      </c>
      <c r="X11780" s="2">
        <v>3.3210000000000002E-3</v>
      </c>
      <c r="BL11780" s="2">
        <v>0.2298</v>
      </c>
      <c r="BS11780" s="2">
        <v>1</v>
      </c>
    </row>
    <row r="11781" spans="2:71" ht="15" hidden="1" customHeight="1" x14ac:dyDescent="0.2">
      <c r="B11781" s="2">
        <v>27732</v>
      </c>
      <c r="J11781" s="2">
        <v>0.38290000000000002</v>
      </c>
      <c r="K11781" s="2">
        <v>2.05160001</v>
      </c>
      <c r="N11781" s="2">
        <v>0.1827</v>
      </c>
      <c r="V11781" s="2">
        <v>1.0114000000000001</v>
      </c>
      <c r="X11781" s="2">
        <v>3.3170000000000001E-3</v>
      </c>
      <c r="BL11781" s="2">
        <v>0.22969999999999999</v>
      </c>
      <c r="BS11781" s="2">
        <v>1</v>
      </c>
    </row>
    <row r="11782" spans="2:71" ht="15" hidden="1" customHeight="1" x14ac:dyDescent="0.2">
      <c r="B11782" s="2">
        <v>27733</v>
      </c>
      <c r="J11782" s="2">
        <v>0.38329999999999997</v>
      </c>
      <c r="K11782" s="2">
        <v>2.0465</v>
      </c>
      <c r="N11782" s="2">
        <v>0.18240000000000001</v>
      </c>
      <c r="V11782" s="2">
        <v>1.0112000000000001</v>
      </c>
      <c r="X11782" s="2">
        <v>3.2980000000000002E-3</v>
      </c>
      <c r="BL11782" s="2">
        <v>0.22950000000000001</v>
      </c>
      <c r="BS11782" s="2">
        <v>1</v>
      </c>
    </row>
    <row r="11783" spans="2:71" ht="15" hidden="1" customHeight="1" x14ac:dyDescent="0.2">
      <c r="B11783" s="2">
        <v>27736</v>
      </c>
      <c r="J11783" s="2">
        <v>0.3861</v>
      </c>
      <c r="K11783" s="2">
        <v>2.0467</v>
      </c>
      <c r="N11783" s="2">
        <v>0.18229999999999999</v>
      </c>
      <c r="V11783" s="2">
        <v>1.0116000000000001</v>
      </c>
      <c r="X11783" s="2">
        <v>3.2980000000000002E-3</v>
      </c>
      <c r="BL11783" s="2">
        <v>0.22950000000000001</v>
      </c>
      <c r="BS11783" s="2">
        <v>1</v>
      </c>
    </row>
    <row r="11784" spans="2:71" ht="15" hidden="1" customHeight="1" x14ac:dyDescent="0.2">
      <c r="B11784" s="2">
        <v>27737</v>
      </c>
      <c r="J11784" s="2">
        <v>0.38429999999999997</v>
      </c>
      <c r="K11784" s="2">
        <v>2.0475000099999998</v>
      </c>
      <c r="N11784" s="2">
        <v>0.18210000000000001</v>
      </c>
      <c r="V11784" s="2">
        <v>1.0119999900000001</v>
      </c>
      <c r="X11784" s="2">
        <v>3.3080000000000002E-3</v>
      </c>
      <c r="BL11784" s="2">
        <v>0.22939999999999999</v>
      </c>
      <c r="BS11784" s="2">
        <v>1</v>
      </c>
    </row>
    <row r="11785" spans="2:71" ht="15" hidden="1" customHeight="1" x14ac:dyDescent="0.2">
      <c r="B11785" s="2">
        <v>27738</v>
      </c>
      <c r="J11785" s="2">
        <v>0.38450000000000001</v>
      </c>
      <c r="K11785" s="2">
        <v>2.04899999</v>
      </c>
      <c r="N11785" s="2">
        <v>0.18210000000000001</v>
      </c>
      <c r="V11785" s="2">
        <v>1.0125999999999999</v>
      </c>
      <c r="X11785" s="2">
        <v>3.3089999999999999E-3</v>
      </c>
      <c r="BL11785" s="2">
        <v>0.2296</v>
      </c>
      <c r="BS11785" s="2">
        <v>1</v>
      </c>
    </row>
    <row r="11786" spans="2:71" ht="15" hidden="1" customHeight="1" x14ac:dyDescent="0.2">
      <c r="B11786" s="2">
        <v>27739</v>
      </c>
      <c r="J11786" s="2">
        <v>0.38490000000000002</v>
      </c>
      <c r="K11786" s="2">
        <v>2.0503</v>
      </c>
      <c r="N11786" s="2">
        <v>0.18229999999999999</v>
      </c>
      <c r="V11786" s="2">
        <v>1.014</v>
      </c>
      <c r="X11786" s="2">
        <v>3.3149999999999998E-3</v>
      </c>
      <c r="BL11786" s="2">
        <v>0.23</v>
      </c>
      <c r="BS11786" s="2">
        <v>1</v>
      </c>
    </row>
    <row r="11787" spans="2:71" ht="15" hidden="1" customHeight="1" x14ac:dyDescent="0.2">
      <c r="B11787" s="2">
        <v>27740</v>
      </c>
      <c r="J11787" s="2">
        <v>0.38540000000000002</v>
      </c>
      <c r="K11787" s="2">
        <v>2.0537999899999999</v>
      </c>
      <c r="N11787" s="2">
        <v>0.18229999999999999</v>
      </c>
      <c r="V11787" s="2">
        <v>1.0171999899999999</v>
      </c>
      <c r="X11787" s="2">
        <v>3.3249999999999998E-3</v>
      </c>
      <c r="BL11787" s="2">
        <v>0.23019999999999999</v>
      </c>
      <c r="BS11787" s="2">
        <v>1</v>
      </c>
    </row>
    <row r="11788" spans="2:71" ht="15" hidden="1" customHeight="1" x14ac:dyDescent="0.2">
      <c r="B11788" s="2">
        <v>27743</v>
      </c>
      <c r="J11788" s="2">
        <v>0.3846</v>
      </c>
      <c r="K11788" s="2">
        <v>2.04820001</v>
      </c>
      <c r="N11788" s="2">
        <v>0.182</v>
      </c>
      <c r="V11788" s="2">
        <v>1.0152000000000001</v>
      </c>
      <c r="X11788" s="2">
        <v>3.3189999999999999E-3</v>
      </c>
      <c r="BL11788" s="2">
        <v>0.2296</v>
      </c>
      <c r="BS11788" s="2">
        <v>1</v>
      </c>
    </row>
    <row r="11789" spans="2:71" ht="15" hidden="1" customHeight="1" x14ac:dyDescent="0.2">
      <c r="B11789" s="2">
        <v>27744</v>
      </c>
      <c r="J11789" s="2">
        <v>0.38479999999999998</v>
      </c>
      <c r="K11789" s="2">
        <v>2.0467999899999998</v>
      </c>
      <c r="N11789" s="2">
        <v>0.18179999999999999</v>
      </c>
      <c r="V11789" s="2">
        <v>1.014</v>
      </c>
      <c r="X11789" s="2">
        <v>3.3180000000000002E-3</v>
      </c>
      <c r="BL11789" s="2">
        <v>0.2293</v>
      </c>
      <c r="BS11789" s="2">
        <v>1</v>
      </c>
    </row>
    <row r="11790" spans="2:71" ht="15" hidden="1" customHeight="1" x14ac:dyDescent="0.2">
      <c r="B11790" s="2">
        <v>27745</v>
      </c>
      <c r="J11790" s="2">
        <v>0.38519999999999999</v>
      </c>
      <c r="K11790" s="2">
        <v>2.0496000099999998</v>
      </c>
      <c r="N11790" s="2">
        <v>0.182</v>
      </c>
      <c r="V11790" s="2">
        <v>1.0138</v>
      </c>
      <c r="X11790" s="2">
        <v>3.3180000000000002E-3</v>
      </c>
      <c r="BL11790" s="2">
        <v>0.2296</v>
      </c>
      <c r="BS11790" s="2">
        <v>1</v>
      </c>
    </row>
    <row r="11791" spans="2:71" ht="15" hidden="1" customHeight="1" x14ac:dyDescent="0.2">
      <c r="B11791" s="2">
        <v>27746</v>
      </c>
      <c r="J11791" s="2">
        <v>0.3856</v>
      </c>
      <c r="K11791" s="2">
        <v>2.0492999900000002</v>
      </c>
      <c r="N11791" s="2">
        <v>0.18260000000000001</v>
      </c>
      <c r="V11791" s="2">
        <v>1.0134000000000001</v>
      </c>
      <c r="X11791" s="2">
        <v>3.313E-3</v>
      </c>
      <c r="BL11791" s="2">
        <v>0.23</v>
      </c>
      <c r="BS11791" s="2">
        <v>1</v>
      </c>
    </row>
    <row r="11792" spans="2:71" ht="15" hidden="1" customHeight="1" x14ac:dyDescent="0.2">
      <c r="B11792" s="2">
        <v>27747</v>
      </c>
      <c r="J11792" s="2">
        <v>0.38679999999999998</v>
      </c>
      <c r="K11792" s="2">
        <v>2.0543999999999998</v>
      </c>
      <c r="N11792" s="2">
        <v>0.1827</v>
      </c>
      <c r="V11792" s="2">
        <v>1.016</v>
      </c>
      <c r="X11792" s="2">
        <v>3.3170000000000001E-3</v>
      </c>
      <c r="BL11792" s="2">
        <v>0.23019999999999999</v>
      </c>
      <c r="BS11792" s="2">
        <v>1</v>
      </c>
    </row>
    <row r="11793" spans="2:71" ht="15" hidden="1" customHeight="1" x14ac:dyDescent="0.2">
      <c r="B11793" s="2">
        <v>27750</v>
      </c>
      <c r="J11793" s="2">
        <v>0.38640000000000002</v>
      </c>
      <c r="K11793" s="2">
        <v>2.0514000100000001</v>
      </c>
      <c r="N11793" s="2">
        <v>0.18260000000000001</v>
      </c>
      <c r="V11793" s="2">
        <v>1.0147999999999999</v>
      </c>
      <c r="X11793" s="2">
        <v>3.3149999999999998E-3</v>
      </c>
      <c r="BL11793" s="2">
        <v>0.2303</v>
      </c>
      <c r="BS11793" s="2">
        <v>1</v>
      </c>
    </row>
    <row r="11794" spans="2:71" ht="15" hidden="1" customHeight="1" x14ac:dyDescent="0.2">
      <c r="B11794" s="2">
        <v>27751</v>
      </c>
      <c r="J11794" s="2">
        <v>0.38740000000000002</v>
      </c>
      <c r="K11794" s="2">
        <v>2.0496999900000001</v>
      </c>
      <c r="N11794" s="2">
        <v>0.18260000000000001</v>
      </c>
      <c r="V11794" s="2">
        <v>1.0138</v>
      </c>
      <c r="X11794" s="2">
        <v>3.3159999999999999E-3</v>
      </c>
      <c r="BL11794" s="2">
        <v>0.23039999999999999</v>
      </c>
      <c r="BS11794" s="2">
        <v>1</v>
      </c>
    </row>
    <row r="11795" spans="2:71" ht="15" hidden="1" customHeight="1" x14ac:dyDescent="0.2">
      <c r="B11795" s="2">
        <v>27752</v>
      </c>
      <c r="J11795" s="2">
        <v>0.38719999999999999</v>
      </c>
      <c r="K11795" s="2">
        <v>2.0523999900000001</v>
      </c>
      <c r="N11795" s="2">
        <v>0.183</v>
      </c>
      <c r="V11795" s="2">
        <v>1.0142</v>
      </c>
      <c r="X11795" s="2">
        <v>3.3159999999999999E-3</v>
      </c>
      <c r="BL11795" s="2">
        <v>0.23069999999999999</v>
      </c>
      <c r="BS11795" s="2">
        <v>1</v>
      </c>
    </row>
    <row r="11796" spans="2:71" ht="15" hidden="1" customHeight="1" x14ac:dyDescent="0.2">
      <c r="B11796" s="2">
        <v>27757</v>
      </c>
      <c r="J11796" s="2">
        <v>0.3871</v>
      </c>
      <c r="K11796" s="2">
        <v>2.0541999899999999</v>
      </c>
      <c r="N11796" s="2">
        <v>0.18290000000000001</v>
      </c>
      <c r="V11796" s="2">
        <v>1.01540001</v>
      </c>
      <c r="X11796" s="2">
        <v>3.3270000000000001E-3</v>
      </c>
      <c r="BL11796" s="2">
        <v>0.23089999999999999</v>
      </c>
      <c r="BS11796" s="2">
        <v>1</v>
      </c>
    </row>
    <row r="11797" spans="2:71" ht="15" hidden="1" customHeight="1" x14ac:dyDescent="0.2">
      <c r="B11797" s="2">
        <v>27758</v>
      </c>
      <c r="J11797" s="2">
        <v>0.38740000000000002</v>
      </c>
      <c r="K11797" s="2">
        <v>2.0564</v>
      </c>
      <c r="N11797" s="2">
        <v>0.18210000000000001</v>
      </c>
      <c r="V11797" s="2">
        <v>1.016</v>
      </c>
      <c r="X11797" s="2">
        <v>3.3310000000000002E-3</v>
      </c>
      <c r="BL11797" s="2">
        <v>0.2306</v>
      </c>
      <c r="BS11797" s="2">
        <v>1</v>
      </c>
    </row>
    <row r="11798" spans="2:71" ht="15" hidden="1" customHeight="1" x14ac:dyDescent="0.2">
      <c r="B11798" s="2">
        <v>27759</v>
      </c>
      <c r="J11798" s="2">
        <v>0.38790000000000002</v>
      </c>
      <c r="K11798" s="2">
        <v>2.0573000000000001</v>
      </c>
      <c r="N11798" s="2">
        <v>0.18210000000000001</v>
      </c>
      <c r="V11798" s="2">
        <v>1.01639999</v>
      </c>
      <c r="X11798" s="2">
        <v>3.3310000000000002E-3</v>
      </c>
      <c r="BL11798" s="2">
        <v>0.2311</v>
      </c>
      <c r="BS11798" s="2">
        <v>1</v>
      </c>
    </row>
    <row r="11799" spans="2:71" ht="15" hidden="1" customHeight="1" x14ac:dyDescent="0.2">
      <c r="B11799" s="2">
        <v>27761</v>
      </c>
      <c r="J11799" s="2">
        <v>0.38819999999999999</v>
      </c>
      <c r="K11799" s="2">
        <v>2.05790001</v>
      </c>
      <c r="N11799" s="2">
        <v>0.1825</v>
      </c>
      <c r="V11799" s="2">
        <v>1.01639999</v>
      </c>
      <c r="X11799" s="2">
        <v>3.333E-3</v>
      </c>
      <c r="BL11799" s="2">
        <v>0.23100000000000001</v>
      </c>
      <c r="BS11799" s="2">
        <v>1</v>
      </c>
    </row>
    <row r="11800" spans="2:71" ht="15" hidden="1" customHeight="1" x14ac:dyDescent="0.2">
      <c r="B11800" s="2">
        <v>27764</v>
      </c>
      <c r="J11800" s="2">
        <v>0.39169999999999999</v>
      </c>
      <c r="K11800" s="2">
        <v>2.0634000000000001</v>
      </c>
      <c r="N11800" s="2">
        <v>0.18290000000000001</v>
      </c>
      <c r="V11800" s="2">
        <v>1.0152000000000001</v>
      </c>
      <c r="X11800" s="2">
        <v>3.3279999999999998E-3</v>
      </c>
      <c r="BL11800" s="2">
        <v>0.2324</v>
      </c>
      <c r="BS11800" s="2">
        <v>1</v>
      </c>
    </row>
    <row r="11801" spans="2:71" ht="15" hidden="1" customHeight="1" x14ac:dyDescent="0.2">
      <c r="B11801" s="2">
        <v>27765</v>
      </c>
      <c r="J11801" s="2">
        <v>0.3911</v>
      </c>
      <c r="K11801" s="2">
        <v>2.0587</v>
      </c>
      <c r="N11801" s="2">
        <v>0.1827</v>
      </c>
      <c r="V11801" s="2">
        <v>1.01279999</v>
      </c>
      <c r="X11801" s="2">
        <v>3.3210000000000002E-3</v>
      </c>
      <c r="BL11801" s="2">
        <v>0.2324</v>
      </c>
      <c r="BS11801" s="2">
        <v>1</v>
      </c>
    </row>
    <row r="11802" spans="2:71" ht="15" hidden="1" customHeight="1" x14ac:dyDescent="0.2">
      <c r="B11802" s="2">
        <v>27766</v>
      </c>
      <c r="J11802" s="2">
        <v>0.38950000000000001</v>
      </c>
      <c r="K11802" s="2">
        <v>2.0598000000000001</v>
      </c>
      <c r="N11802" s="2">
        <v>0.18260000000000001</v>
      </c>
      <c r="V11802" s="2">
        <v>1.0122</v>
      </c>
      <c r="X11802" s="2">
        <v>3.3180000000000002E-3</v>
      </c>
      <c r="BL11802" s="2">
        <v>0.23219999999999999</v>
      </c>
      <c r="BS11802" s="2">
        <v>1</v>
      </c>
    </row>
    <row r="11803" spans="2:71" ht="15" hidden="1" customHeight="1" x14ac:dyDescent="0.2">
      <c r="B11803" s="2">
        <v>27767</v>
      </c>
      <c r="J11803" s="2">
        <v>0.3896</v>
      </c>
      <c r="K11803" s="2">
        <v>2.0598000000000001</v>
      </c>
      <c r="N11803" s="2">
        <v>0.1827</v>
      </c>
      <c r="V11803" s="2">
        <v>1.0125999999999999</v>
      </c>
      <c r="X11803" s="2">
        <v>3.3140000000000001E-3</v>
      </c>
      <c r="BL11803" s="2">
        <v>0.23250000000000001</v>
      </c>
      <c r="BS11803" s="2">
        <v>1</v>
      </c>
    </row>
    <row r="11804" spans="2:71" ht="15" hidden="1" customHeight="1" x14ac:dyDescent="0.2">
      <c r="B11804" s="2">
        <v>27768</v>
      </c>
      <c r="J11804" s="2">
        <v>0.38879999999999998</v>
      </c>
      <c r="K11804" s="2">
        <v>2.0590999999999999</v>
      </c>
      <c r="N11804" s="2">
        <v>0.1822</v>
      </c>
      <c r="V11804" s="2">
        <v>1.014</v>
      </c>
      <c r="X11804" s="2">
        <v>3.313E-3</v>
      </c>
      <c r="BL11804" s="2">
        <v>0.2316</v>
      </c>
      <c r="BS11804" s="2">
        <v>1</v>
      </c>
    </row>
    <row r="11805" spans="2:71" ht="15" hidden="1" customHeight="1" x14ac:dyDescent="0.2">
      <c r="B11805" s="2">
        <v>27771</v>
      </c>
      <c r="J11805" s="2">
        <v>0.38919999999999999</v>
      </c>
      <c r="K11805" s="2">
        <v>2.0554999999999999</v>
      </c>
      <c r="N11805" s="2">
        <v>0.18229999999999999</v>
      </c>
      <c r="V11805" s="2">
        <v>1.0119999900000001</v>
      </c>
      <c r="X11805" s="2">
        <v>3.313E-3</v>
      </c>
      <c r="BL11805" s="2">
        <v>0.23130000000000001</v>
      </c>
      <c r="BS11805" s="2">
        <v>1</v>
      </c>
    </row>
    <row r="11806" spans="2:71" ht="15" hidden="1" customHeight="1" x14ac:dyDescent="0.2">
      <c r="B11806" s="2">
        <v>27772</v>
      </c>
      <c r="J11806" s="2">
        <v>0.38690000000000002</v>
      </c>
      <c r="K11806" s="2">
        <v>2.0430999999999999</v>
      </c>
      <c r="N11806" s="2">
        <v>0.18140000000000001</v>
      </c>
      <c r="V11806" s="2">
        <v>1.0087999999999999</v>
      </c>
      <c r="X11806" s="2">
        <v>3.3059999999999999E-3</v>
      </c>
      <c r="BL11806" s="2">
        <v>0.22950000000000001</v>
      </c>
      <c r="BS11806" s="2">
        <v>1</v>
      </c>
    </row>
    <row r="11807" spans="2:71" ht="15" hidden="1" customHeight="1" x14ac:dyDescent="0.2">
      <c r="B11807" s="2">
        <v>27773</v>
      </c>
      <c r="J11807" s="2">
        <v>0.38700000000000001</v>
      </c>
      <c r="K11807" s="2">
        <v>2.0410000099999999</v>
      </c>
      <c r="N11807" s="2">
        <v>0.18129999999999999</v>
      </c>
      <c r="V11807" s="2">
        <v>1.0067999999999999</v>
      </c>
      <c r="X11807" s="2">
        <v>3.2980000000000002E-3</v>
      </c>
      <c r="BL11807" s="2">
        <v>0.2291</v>
      </c>
      <c r="BS11807" s="2">
        <v>1</v>
      </c>
    </row>
    <row r="11808" spans="2:71" ht="15" hidden="1" customHeight="1" x14ac:dyDescent="0.2">
      <c r="B11808" s="2">
        <v>27774</v>
      </c>
      <c r="J11808" s="2">
        <v>0.38540000000000002</v>
      </c>
      <c r="K11808" s="2">
        <v>2.03200001</v>
      </c>
      <c r="N11808" s="2">
        <v>0.1807</v>
      </c>
      <c r="V11808" s="2">
        <v>1.0022000099999999</v>
      </c>
      <c r="X11808" s="2">
        <v>3.2829999999999999E-3</v>
      </c>
      <c r="BL11808" s="2">
        <v>0.2291</v>
      </c>
      <c r="BS11808" s="2">
        <v>1</v>
      </c>
    </row>
    <row r="11809" spans="2:71" ht="15" hidden="1" customHeight="1" x14ac:dyDescent="0.2">
      <c r="B11809" s="2">
        <v>27775</v>
      </c>
      <c r="J11809" s="2">
        <v>0.38669999999999999</v>
      </c>
      <c r="K11809" s="2">
        <v>2.0421999999999998</v>
      </c>
      <c r="N11809" s="2">
        <v>0.18129999999999999</v>
      </c>
      <c r="V11809" s="2">
        <v>1.006</v>
      </c>
      <c r="X11809" s="2">
        <v>3.297E-3</v>
      </c>
      <c r="BL11809" s="2">
        <v>0.22969999999999999</v>
      </c>
      <c r="BS11809" s="2">
        <v>1</v>
      </c>
    </row>
    <row r="11810" spans="2:71" ht="15" hidden="1" customHeight="1" x14ac:dyDescent="0.2">
      <c r="B11810" s="2">
        <v>27778</v>
      </c>
      <c r="J11810" s="2">
        <v>0.38690000000000002</v>
      </c>
      <c r="K11810" s="2">
        <v>2.044</v>
      </c>
      <c r="N11810" s="2">
        <v>0.18129999999999999</v>
      </c>
      <c r="V11810" s="2">
        <v>1.0057999900000001</v>
      </c>
      <c r="X11810" s="2">
        <v>3.3080000000000002E-3</v>
      </c>
      <c r="BL11810" s="2">
        <v>0.23</v>
      </c>
      <c r="BS11810" s="2">
        <v>1</v>
      </c>
    </row>
    <row r="11811" spans="2:71" ht="15" hidden="1" customHeight="1" x14ac:dyDescent="0.2">
      <c r="B11811" s="2">
        <v>27779</v>
      </c>
      <c r="J11811" s="2">
        <v>0.38500000000000001</v>
      </c>
      <c r="K11811" s="2">
        <v>2.0356999899999999</v>
      </c>
      <c r="N11811" s="2">
        <v>0.18049999999999999</v>
      </c>
      <c r="V11811" s="2">
        <v>1.0024</v>
      </c>
      <c r="X11811" s="2">
        <v>3.3010000000000001E-3</v>
      </c>
      <c r="BL11811" s="2">
        <v>0.2288</v>
      </c>
      <c r="BS11811" s="2">
        <v>1</v>
      </c>
    </row>
    <row r="11812" spans="2:71" ht="15" hidden="1" customHeight="1" x14ac:dyDescent="0.2">
      <c r="B11812" s="2">
        <v>27780</v>
      </c>
      <c r="J11812" s="2">
        <v>0.38429999999999997</v>
      </c>
      <c r="K11812" s="2">
        <v>2.0301999999999998</v>
      </c>
      <c r="N11812" s="2">
        <v>0.18029999999999999</v>
      </c>
      <c r="V11812" s="2">
        <v>1.0031999899999999</v>
      </c>
      <c r="X11812" s="2">
        <v>3.2959999999999999E-3</v>
      </c>
      <c r="BL11812" s="2">
        <v>0.2286</v>
      </c>
      <c r="BS11812" s="2">
        <v>1</v>
      </c>
    </row>
    <row r="11813" spans="2:71" ht="15" hidden="1" customHeight="1" x14ac:dyDescent="0.2">
      <c r="B11813" s="2">
        <v>27781</v>
      </c>
      <c r="J11813" s="2">
        <v>0.38429999999999997</v>
      </c>
      <c r="K11813" s="2">
        <v>2.0272999999999999</v>
      </c>
      <c r="N11813" s="2">
        <v>0.18</v>
      </c>
      <c r="V11813" s="2">
        <v>1.0018</v>
      </c>
      <c r="X11813" s="2">
        <v>3.2940000000000001E-3</v>
      </c>
      <c r="BL11813" s="2">
        <v>0.22889999999999999</v>
      </c>
      <c r="BS11813" s="2">
        <v>1</v>
      </c>
    </row>
    <row r="11814" spans="2:71" ht="15" hidden="1" customHeight="1" x14ac:dyDescent="0.2">
      <c r="B11814" s="2">
        <v>27782</v>
      </c>
      <c r="J11814" s="2">
        <v>0.38429999999999997</v>
      </c>
      <c r="K11814" s="2">
        <v>2.0245000100000001</v>
      </c>
      <c r="N11814" s="2">
        <v>0.18</v>
      </c>
      <c r="V11814" s="2">
        <v>1.0005999999999999</v>
      </c>
      <c r="X11814" s="2">
        <v>3.2929999999999999E-3</v>
      </c>
      <c r="BL11814" s="2">
        <v>0.22869999999999999</v>
      </c>
      <c r="BS11814" s="2">
        <v>1</v>
      </c>
    </row>
    <row r="11815" spans="2:71" ht="15" hidden="1" customHeight="1" x14ac:dyDescent="0.2">
      <c r="B11815" s="2">
        <v>27785</v>
      </c>
      <c r="J11815" s="2">
        <v>0.38419999999999999</v>
      </c>
      <c r="K11815" s="2">
        <v>2.0236999999999998</v>
      </c>
      <c r="N11815" s="2">
        <v>0.18</v>
      </c>
      <c r="V11815" s="2">
        <v>0.99919999999999998</v>
      </c>
      <c r="X11815" s="2">
        <v>3.2929999999999999E-3</v>
      </c>
      <c r="BL11815" s="2">
        <v>0.2286</v>
      </c>
      <c r="BS11815" s="2">
        <v>1</v>
      </c>
    </row>
    <row r="11816" spans="2:71" ht="15" hidden="1" customHeight="1" x14ac:dyDescent="0.2">
      <c r="B11816" s="2">
        <v>27786</v>
      </c>
      <c r="J11816" s="2">
        <v>0.38450000000000001</v>
      </c>
      <c r="K11816" s="2">
        <v>2.0273999900000002</v>
      </c>
      <c r="N11816" s="2">
        <v>0.18</v>
      </c>
      <c r="V11816" s="2">
        <v>1.0005999999999999</v>
      </c>
      <c r="X11816" s="2">
        <v>3.2950000000000002E-3</v>
      </c>
      <c r="BL11816" s="2">
        <v>0.22839999999999999</v>
      </c>
      <c r="BS11816" s="2">
        <v>1</v>
      </c>
    </row>
    <row r="11817" spans="2:71" ht="15" hidden="1" customHeight="1" x14ac:dyDescent="0.2">
      <c r="B11817" s="2">
        <v>27787</v>
      </c>
      <c r="J11817" s="2">
        <v>0.38469999999999999</v>
      </c>
      <c r="K11817" s="2">
        <v>2.0293000000000001</v>
      </c>
      <c r="N11817" s="2">
        <v>0.18010000000000001</v>
      </c>
      <c r="V11817" s="2">
        <v>1</v>
      </c>
      <c r="X11817" s="2">
        <v>3.2950000000000002E-3</v>
      </c>
      <c r="BL11817" s="2">
        <v>0.2283</v>
      </c>
      <c r="BS11817" s="2">
        <v>1</v>
      </c>
    </row>
    <row r="11818" spans="2:71" ht="15" hidden="1" customHeight="1" x14ac:dyDescent="0.2">
      <c r="B11818" s="2">
        <v>27788</v>
      </c>
      <c r="J11818" s="2">
        <v>0.38429999999999997</v>
      </c>
      <c r="K11818" s="2">
        <v>2.0300999900000001</v>
      </c>
      <c r="N11818" s="2">
        <v>0.17979999999999999</v>
      </c>
      <c r="V11818" s="2">
        <v>1.0002</v>
      </c>
      <c r="X11818" s="2">
        <v>3.2940000000000001E-3</v>
      </c>
      <c r="BL11818" s="2">
        <v>0.2283</v>
      </c>
      <c r="BS11818" s="2">
        <v>1</v>
      </c>
    </row>
    <row r="11819" spans="2:71" ht="15" hidden="1" customHeight="1" x14ac:dyDescent="0.2">
      <c r="B11819" s="2">
        <v>27789</v>
      </c>
      <c r="J11819" s="2">
        <v>0.38500000000000001</v>
      </c>
      <c r="K11819" s="2">
        <v>2.0322000099999999</v>
      </c>
      <c r="N11819" s="2">
        <v>0.1807</v>
      </c>
      <c r="V11819" s="2">
        <v>1.0009999999999999</v>
      </c>
      <c r="X11819" s="2">
        <v>3.2959999999999999E-3</v>
      </c>
      <c r="BL11819" s="2">
        <v>0.22869999999999999</v>
      </c>
      <c r="BS11819" s="2">
        <v>1</v>
      </c>
    </row>
    <row r="11820" spans="2:71" ht="15" hidden="1" customHeight="1" x14ac:dyDescent="0.2">
      <c r="B11820" s="2">
        <v>27792</v>
      </c>
      <c r="J11820" s="2">
        <v>0.38640000000000002</v>
      </c>
      <c r="K11820" s="2">
        <v>2.0274999999999999</v>
      </c>
      <c r="N11820" s="2">
        <v>0.18099999999999999</v>
      </c>
      <c r="V11820" s="2">
        <v>0.99939999999999996</v>
      </c>
      <c r="X11820" s="2">
        <v>3.2959999999999999E-3</v>
      </c>
      <c r="BL11820" s="2">
        <v>0.2291</v>
      </c>
      <c r="BS11820" s="2">
        <v>1</v>
      </c>
    </row>
    <row r="11821" spans="2:71" ht="15" hidden="1" customHeight="1" x14ac:dyDescent="0.2">
      <c r="B11821" s="2">
        <v>27793</v>
      </c>
      <c r="J11821" s="2">
        <v>0.3856</v>
      </c>
      <c r="K11821" s="2">
        <v>2.0247999999999999</v>
      </c>
      <c r="N11821" s="2">
        <v>0.1807</v>
      </c>
      <c r="V11821" s="2">
        <v>0.99839999999999995</v>
      </c>
      <c r="X11821" s="2">
        <v>3.2959999999999999E-3</v>
      </c>
      <c r="BL11821" s="2">
        <v>0.22900000000000001</v>
      </c>
      <c r="BS11821" s="2">
        <v>1</v>
      </c>
    </row>
    <row r="11822" spans="2:71" ht="15" hidden="1" customHeight="1" x14ac:dyDescent="0.2">
      <c r="B11822" s="2">
        <v>27794</v>
      </c>
      <c r="J11822" s="2">
        <v>0.38519999999999999</v>
      </c>
      <c r="K11822" s="2">
        <v>2.02669999</v>
      </c>
      <c r="N11822" s="2">
        <v>0.18060000000000001</v>
      </c>
      <c r="V11822" s="2">
        <v>0.99780000000000002</v>
      </c>
      <c r="X11822" s="2">
        <v>3.3180000000000002E-3</v>
      </c>
      <c r="BL11822" s="2">
        <v>0.2286</v>
      </c>
      <c r="BS11822" s="2">
        <v>1</v>
      </c>
    </row>
    <row r="11823" spans="2:71" ht="15" hidden="1" customHeight="1" x14ac:dyDescent="0.2">
      <c r="B11823" s="2">
        <v>27795</v>
      </c>
      <c r="J11823" s="2">
        <v>0.38440000000000002</v>
      </c>
      <c r="K11823" s="2">
        <v>2.0209000100000001</v>
      </c>
      <c r="N11823" s="2">
        <v>0.18049999999999999</v>
      </c>
      <c r="V11823" s="2">
        <v>0.99639999999999995</v>
      </c>
      <c r="X11823" s="2">
        <v>3.3059999999999999E-3</v>
      </c>
      <c r="BL11823" s="2">
        <v>0.22819999999999999</v>
      </c>
      <c r="BS11823" s="2">
        <v>1</v>
      </c>
    </row>
    <row r="11824" spans="2:71" ht="15" hidden="1" customHeight="1" x14ac:dyDescent="0.2">
      <c r="B11824" s="2">
        <v>27796</v>
      </c>
      <c r="J11824" s="2">
        <v>0.38369999999999999</v>
      </c>
      <c r="K11824" s="2">
        <v>2.0182000100000002</v>
      </c>
      <c r="N11824" s="2">
        <v>0.18010000000000001</v>
      </c>
      <c r="V11824" s="2">
        <v>0.99580000000000002</v>
      </c>
      <c r="X11824" s="2">
        <v>3.3050000000000002E-3</v>
      </c>
      <c r="BL11824" s="2">
        <v>0.22800000000000001</v>
      </c>
      <c r="BS11824" s="2">
        <v>1</v>
      </c>
    </row>
    <row r="11825" spans="2:71" ht="15" hidden="1" customHeight="1" x14ac:dyDescent="0.2">
      <c r="B11825" s="2">
        <v>27799</v>
      </c>
      <c r="J11825" s="2">
        <v>0.38400000000000001</v>
      </c>
      <c r="K11825" s="2">
        <v>2.0196000000000001</v>
      </c>
      <c r="N11825" s="2">
        <v>0.18029999999999999</v>
      </c>
      <c r="V11825" s="2">
        <v>0.99560000000000004</v>
      </c>
      <c r="X11825" s="2">
        <v>3.3119999999999998E-3</v>
      </c>
      <c r="BL11825" s="2">
        <v>0.22800000000000001</v>
      </c>
      <c r="BS11825" s="2">
        <v>1</v>
      </c>
    </row>
    <row r="11826" spans="2:71" ht="15" hidden="1" customHeight="1" x14ac:dyDescent="0.2">
      <c r="B11826" s="2">
        <v>27800</v>
      </c>
      <c r="J11826" s="2">
        <v>0.38669999999999999</v>
      </c>
      <c r="K11826" s="2">
        <v>2.0187999900000002</v>
      </c>
      <c r="N11826" s="2">
        <v>0.18049999999999999</v>
      </c>
      <c r="V11826" s="2">
        <v>0.99580000000000002</v>
      </c>
      <c r="X11826" s="2">
        <v>3.3110000000000001E-3</v>
      </c>
      <c r="BL11826" s="2">
        <v>0.22770000000000001</v>
      </c>
      <c r="BS11826" s="2">
        <v>1</v>
      </c>
    </row>
    <row r="11827" spans="2:71" ht="15" hidden="1" customHeight="1" x14ac:dyDescent="0.2">
      <c r="B11827" s="2">
        <v>27801</v>
      </c>
      <c r="J11827" s="2">
        <v>0.38990000000000002</v>
      </c>
      <c r="K11827" s="2">
        <v>2.02079999</v>
      </c>
      <c r="N11827" s="2">
        <v>0.18079999999999999</v>
      </c>
      <c r="V11827" s="2">
        <v>0.99560000000000004</v>
      </c>
      <c r="X11827" s="2">
        <v>3.3140000000000001E-3</v>
      </c>
      <c r="BL11827" s="2">
        <v>0.2283</v>
      </c>
      <c r="BS11827" s="2">
        <v>1</v>
      </c>
    </row>
    <row r="11828" spans="2:71" ht="15" hidden="1" customHeight="1" x14ac:dyDescent="0.2">
      <c r="B11828" s="2">
        <v>27802</v>
      </c>
      <c r="J11828" s="2">
        <v>0.39040000000000002</v>
      </c>
      <c r="K11828" s="2">
        <v>2.0176999900000001</v>
      </c>
      <c r="N11828" s="2">
        <v>0.18090000000000001</v>
      </c>
      <c r="V11828" s="2">
        <v>0.996</v>
      </c>
      <c r="X11828" s="2">
        <v>3.3110000000000001E-3</v>
      </c>
      <c r="BL11828" s="2">
        <v>0.2278</v>
      </c>
      <c r="BS11828" s="2">
        <v>1</v>
      </c>
    </row>
    <row r="11829" spans="2:71" ht="15" hidden="1" customHeight="1" x14ac:dyDescent="0.2">
      <c r="B11829" s="2">
        <v>27803</v>
      </c>
      <c r="J11829" s="2">
        <v>0.39029999999999998</v>
      </c>
      <c r="K11829" s="2">
        <v>2.01730001</v>
      </c>
      <c r="N11829" s="2">
        <v>0.18079999999999999</v>
      </c>
      <c r="V11829" s="2">
        <v>0.99619999999999997</v>
      </c>
      <c r="X11829" s="2">
        <v>3.3119999999999998E-3</v>
      </c>
      <c r="BL11829" s="2">
        <v>0.22720000000000001</v>
      </c>
      <c r="BS11829" s="2">
        <v>1</v>
      </c>
    </row>
    <row r="11830" spans="2:71" ht="15" hidden="1" customHeight="1" x14ac:dyDescent="0.2">
      <c r="B11830" s="2">
        <v>27806</v>
      </c>
      <c r="J11830" s="2">
        <v>0.38979999999999998</v>
      </c>
      <c r="K11830" s="2">
        <v>2.0151999900000002</v>
      </c>
      <c r="N11830" s="2">
        <v>0.1804</v>
      </c>
      <c r="V11830" s="2">
        <v>0.996</v>
      </c>
      <c r="X11830" s="2">
        <v>3.3050000000000002E-3</v>
      </c>
      <c r="BL11830" s="2">
        <v>0.22750000000000001</v>
      </c>
      <c r="BS11830" s="2">
        <v>1</v>
      </c>
    </row>
    <row r="11831" spans="2:71" ht="15" hidden="1" customHeight="1" x14ac:dyDescent="0.2">
      <c r="B11831" s="2">
        <v>27807</v>
      </c>
      <c r="J11831" s="2">
        <v>0.38750000000000001</v>
      </c>
      <c r="K11831" s="2">
        <v>2.0149999900000002</v>
      </c>
      <c r="N11831" s="2">
        <v>0.18</v>
      </c>
      <c r="V11831" s="2">
        <v>0.99619999999999997</v>
      </c>
      <c r="X11831" s="2">
        <v>3.3029999999999999E-3</v>
      </c>
      <c r="BL11831" s="2">
        <v>0.22739999999999999</v>
      </c>
      <c r="BS11831" s="2">
        <v>1</v>
      </c>
    </row>
    <row r="11832" spans="2:71" ht="15" hidden="1" customHeight="1" x14ac:dyDescent="0.2">
      <c r="B11832" s="2">
        <v>27808</v>
      </c>
      <c r="J11832" s="2">
        <v>0.38779999999999998</v>
      </c>
      <c r="K11832" s="2">
        <v>2.01120001</v>
      </c>
      <c r="N11832" s="2">
        <v>0.18</v>
      </c>
      <c r="V11832" s="2">
        <v>0.99360000000000004</v>
      </c>
      <c r="X11832" s="2">
        <v>3.2940000000000001E-3</v>
      </c>
      <c r="BL11832" s="2">
        <v>0.22700000000000001</v>
      </c>
      <c r="BS11832" s="2">
        <v>1</v>
      </c>
    </row>
    <row r="11833" spans="2:71" ht="15" hidden="1" customHeight="1" x14ac:dyDescent="0.2">
      <c r="B11833" s="2">
        <v>27809</v>
      </c>
      <c r="J11833" s="2">
        <v>0.3886</v>
      </c>
      <c r="K11833" s="2">
        <v>2.0094000099999998</v>
      </c>
      <c r="N11833" s="2">
        <v>0.1802</v>
      </c>
      <c r="V11833" s="2">
        <v>0.99280000000000002</v>
      </c>
      <c r="X11833" s="2">
        <v>3.2910000000000001E-3</v>
      </c>
      <c r="BL11833" s="2">
        <v>0.22689999999999999</v>
      </c>
      <c r="BS11833" s="2">
        <v>1</v>
      </c>
    </row>
    <row r="11834" spans="2:71" ht="15" hidden="1" customHeight="1" x14ac:dyDescent="0.2">
      <c r="B11834" s="2">
        <v>27810</v>
      </c>
      <c r="J11834" s="2">
        <v>0.3871</v>
      </c>
      <c r="K11834" s="2">
        <v>2.0076999999999998</v>
      </c>
      <c r="N11834" s="2">
        <v>0.17960000000000001</v>
      </c>
      <c r="V11834" s="2">
        <v>0.99160000000000004</v>
      </c>
      <c r="X11834" s="2">
        <v>3.2820000000000002E-3</v>
      </c>
      <c r="BL11834" s="2">
        <v>0.2263</v>
      </c>
      <c r="BS11834" s="2">
        <v>1</v>
      </c>
    </row>
    <row r="11835" spans="2:71" ht="15" hidden="1" customHeight="1" x14ac:dyDescent="0.2">
      <c r="B11835" s="2">
        <v>27813</v>
      </c>
      <c r="J11835" s="2">
        <v>0.38679999999999998</v>
      </c>
      <c r="K11835" s="2">
        <v>2.0034000000000001</v>
      </c>
      <c r="N11835" s="2">
        <v>0.1792</v>
      </c>
      <c r="V11835" s="2">
        <v>0.98939999999999995</v>
      </c>
      <c r="X11835" s="2">
        <v>3.271E-3</v>
      </c>
      <c r="BL11835" s="2">
        <v>0.22589999999999999</v>
      </c>
      <c r="BS11835" s="2">
        <v>1</v>
      </c>
    </row>
    <row r="11836" spans="2:71" ht="15" hidden="1" customHeight="1" x14ac:dyDescent="0.2">
      <c r="B11836" s="2">
        <v>27814</v>
      </c>
      <c r="J11836" s="2">
        <v>0.38719999999999999</v>
      </c>
      <c r="K11836" s="2">
        <v>2.0031999900000002</v>
      </c>
      <c r="N11836" s="2">
        <v>0.17929999999999999</v>
      </c>
      <c r="V11836" s="2">
        <v>0.98919999999999997</v>
      </c>
      <c r="X11836" s="2">
        <v>3.2759999999999998E-3</v>
      </c>
      <c r="BL11836" s="2">
        <v>0.22620000000000001</v>
      </c>
      <c r="BS11836" s="2">
        <v>1</v>
      </c>
    </row>
    <row r="11837" spans="2:71" ht="15" hidden="1" customHeight="1" x14ac:dyDescent="0.2">
      <c r="B11837" s="2">
        <v>27815</v>
      </c>
      <c r="J11837" s="2">
        <v>0.3861</v>
      </c>
      <c r="K11837" s="2">
        <v>2.0024999999999999</v>
      </c>
      <c r="N11837" s="2">
        <v>0.1789</v>
      </c>
      <c r="V11837" s="2">
        <v>0.98839999999999995</v>
      </c>
      <c r="X11837" s="2">
        <v>3.2729999999999999E-3</v>
      </c>
      <c r="BL11837" s="2">
        <v>0.2258</v>
      </c>
      <c r="BS11837" s="2">
        <v>1</v>
      </c>
    </row>
    <row r="11838" spans="2:71" ht="15" hidden="1" customHeight="1" x14ac:dyDescent="0.2">
      <c r="B11838" s="2">
        <v>27816</v>
      </c>
      <c r="J11838" s="2">
        <v>0.3846</v>
      </c>
      <c r="K11838" s="2">
        <v>1.9969000100000001</v>
      </c>
      <c r="N11838" s="2">
        <v>0.17799999999999999</v>
      </c>
      <c r="V11838" s="2">
        <v>0.98540000000000005</v>
      </c>
      <c r="X11838" s="2">
        <v>3.261E-3</v>
      </c>
      <c r="BL11838" s="2">
        <v>0.22500000000000001</v>
      </c>
      <c r="BS11838" s="2">
        <v>1</v>
      </c>
    </row>
    <row r="11839" spans="2:71" ht="15" hidden="1" customHeight="1" x14ac:dyDescent="0.2">
      <c r="B11839" s="2">
        <v>27817</v>
      </c>
      <c r="J11839" s="2">
        <v>0.38319999999999999</v>
      </c>
      <c r="K11839" s="2">
        <v>1.994</v>
      </c>
      <c r="N11839" s="2">
        <v>0.1777</v>
      </c>
      <c r="V11839" s="2">
        <v>0.98460000000000003</v>
      </c>
      <c r="X11839" s="2">
        <v>3.258E-3</v>
      </c>
      <c r="BL11839" s="2">
        <v>0.2248</v>
      </c>
      <c r="BS11839" s="2">
        <v>1</v>
      </c>
    </row>
    <row r="11840" spans="2:71" ht="15" hidden="1" customHeight="1" x14ac:dyDescent="0.2">
      <c r="B11840" s="2">
        <v>27820</v>
      </c>
      <c r="J11840" s="2">
        <v>0.38190000000000002</v>
      </c>
      <c r="K11840" s="2">
        <v>2.0020999900000001</v>
      </c>
      <c r="N11840" s="2">
        <v>0.17860000000000001</v>
      </c>
      <c r="V11840" s="2">
        <v>0.98919999999999997</v>
      </c>
      <c r="X11840" s="2">
        <v>3.2810000000000001E-3</v>
      </c>
      <c r="BL11840" s="2">
        <v>0.22500000000000001</v>
      </c>
      <c r="BS11840" s="2">
        <v>1</v>
      </c>
    </row>
    <row r="11841" spans="2:71" ht="15" hidden="1" customHeight="1" x14ac:dyDescent="0.2">
      <c r="B11841" s="2">
        <v>27821</v>
      </c>
      <c r="J11841" s="2">
        <v>0.38290000000000002</v>
      </c>
      <c r="K11841" s="2">
        <v>2.0054999900000001</v>
      </c>
      <c r="N11841" s="2">
        <v>0.17810000000000001</v>
      </c>
      <c r="V11841" s="2">
        <v>0.99080000000000001</v>
      </c>
      <c r="X11841" s="2">
        <v>3.2850000000000002E-3</v>
      </c>
      <c r="BL11841" s="2">
        <v>0.22520000000000001</v>
      </c>
      <c r="BS11841" s="2">
        <v>1</v>
      </c>
    </row>
    <row r="11842" spans="2:71" ht="15" hidden="1" customHeight="1" x14ac:dyDescent="0.2">
      <c r="B11842" s="2">
        <v>27822</v>
      </c>
      <c r="J11842" s="2">
        <v>0.38269999999999998</v>
      </c>
      <c r="K11842" s="2">
        <v>2.0011000000000001</v>
      </c>
      <c r="N11842" s="2">
        <v>0.17829999999999999</v>
      </c>
      <c r="V11842" s="2">
        <v>0.98839999999999995</v>
      </c>
      <c r="X11842" s="2">
        <v>3.2780000000000001E-3</v>
      </c>
      <c r="BL11842" s="2">
        <v>0.22489999999999999</v>
      </c>
      <c r="BS11842" s="2">
        <v>1</v>
      </c>
    </row>
    <row r="11843" spans="2:71" ht="15" hidden="1" customHeight="1" x14ac:dyDescent="0.2">
      <c r="B11843" s="2">
        <v>27823</v>
      </c>
      <c r="J11843" s="2">
        <v>0.38159999999999999</v>
      </c>
      <c r="K11843" s="2">
        <v>1.9922</v>
      </c>
      <c r="N11843" s="2">
        <v>0.1782</v>
      </c>
      <c r="V11843" s="2">
        <v>0.98919999999999997</v>
      </c>
      <c r="X11843" s="2">
        <v>3.2789999999999998E-3</v>
      </c>
      <c r="BL11843" s="2">
        <v>0.22439999999999999</v>
      </c>
      <c r="BS11843" s="2">
        <v>1</v>
      </c>
    </row>
    <row r="11844" spans="2:71" ht="15" hidden="1" customHeight="1" x14ac:dyDescent="0.2">
      <c r="B11844" s="2">
        <v>27824</v>
      </c>
      <c r="J11844" s="2">
        <v>0.38369999999999999</v>
      </c>
      <c r="K11844" s="2">
        <v>1.96340001</v>
      </c>
      <c r="N11844" s="2">
        <v>0.17910000000000001</v>
      </c>
      <c r="V11844" s="2">
        <v>0.99160000000000004</v>
      </c>
      <c r="X11844" s="2">
        <v>3.2880000000000001E-3</v>
      </c>
      <c r="BL11844" s="2">
        <v>0.22520000000000001</v>
      </c>
      <c r="BS11844" s="2">
        <v>1</v>
      </c>
    </row>
    <row r="11845" spans="2:71" ht="15" hidden="1" customHeight="1" x14ac:dyDescent="0.2">
      <c r="B11845" s="2">
        <v>27827</v>
      </c>
      <c r="J11845" s="2">
        <v>0.38219999999999998</v>
      </c>
      <c r="K11845" s="2">
        <v>1.9120999999999999</v>
      </c>
      <c r="N11845" s="2">
        <v>0.1782</v>
      </c>
      <c r="V11845" s="2">
        <v>0.98499999999999999</v>
      </c>
      <c r="X11845" s="2">
        <v>3.2759999999999998E-3</v>
      </c>
      <c r="BL11845" s="2">
        <v>0.2243</v>
      </c>
      <c r="BS11845" s="2">
        <v>1</v>
      </c>
    </row>
    <row r="11846" spans="2:71" ht="15" hidden="1" customHeight="1" x14ac:dyDescent="0.2">
      <c r="B11846" s="2">
        <v>27828</v>
      </c>
      <c r="J11846" s="2">
        <v>0.38179999999999997</v>
      </c>
      <c r="K11846" s="2">
        <v>1.91240001</v>
      </c>
      <c r="N11846" s="2">
        <v>0.17760000000000001</v>
      </c>
      <c r="V11846" s="2">
        <v>0.98499999999999999</v>
      </c>
      <c r="X11846" s="2">
        <v>3.271E-3</v>
      </c>
      <c r="BL11846" s="2">
        <v>0.22389999999999999</v>
      </c>
      <c r="BS11846" s="2">
        <v>1</v>
      </c>
    </row>
    <row r="11847" spans="2:71" ht="15" hidden="1" customHeight="1" x14ac:dyDescent="0.2">
      <c r="B11847" s="2">
        <v>27829</v>
      </c>
      <c r="J11847" s="2">
        <v>0.38179999999999997</v>
      </c>
      <c r="K11847" s="2">
        <v>1.88240001</v>
      </c>
      <c r="N11847" s="2">
        <v>0.1774</v>
      </c>
      <c r="V11847" s="2">
        <v>0.98399999999999999</v>
      </c>
      <c r="X11847" s="2">
        <v>3.2650000000000001E-3</v>
      </c>
      <c r="BL11847" s="2">
        <v>0.22370000000000001</v>
      </c>
      <c r="BS11847" s="2">
        <v>1</v>
      </c>
    </row>
    <row r="11848" spans="2:71" ht="15" hidden="1" customHeight="1" x14ac:dyDescent="0.2">
      <c r="B11848" s="2">
        <v>27830</v>
      </c>
      <c r="J11848" s="2">
        <v>0.38040000000000002</v>
      </c>
      <c r="K11848" s="2">
        <v>1.9052</v>
      </c>
      <c r="N11848" s="2">
        <v>0.1767</v>
      </c>
      <c r="V11848" s="2">
        <v>0.98460000000000003</v>
      </c>
      <c r="X11848" s="2">
        <v>3.274E-3</v>
      </c>
      <c r="BL11848" s="2">
        <v>0.22320000000000001</v>
      </c>
      <c r="BS11848" s="2">
        <v>1</v>
      </c>
    </row>
    <row r="11849" spans="2:71" ht="15" hidden="1" customHeight="1" x14ac:dyDescent="0.2">
      <c r="B11849" s="2">
        <v>27831</v>
      </c>
      <c r="J11849" s="2">
        <v>0.38100000000000001</v>
      </c>
      <c r="K11849" s="2">
        <v>1.89820001</v>
      </c>
      <c r="N11849" s="2">
        <v>0.17699999999999999</v>
      </c>
      <c r="V11849" s="2">
        <v>0.98580000000000001</v>
      </c>
      <c r="X11849" s="2">
        <v>3.2750000000000001E-3</v>
      </c>
      <c r="BL11849" s="2">
        <v>0.2235</v>
      </c>
      <c r="BS11849" s="2">
        <v>1</v>
      </c>
    </row>
    <row r="11850" spans="2:71" ht="15" hidden="1" customHeight="1" x14ac:dyDescent="0.2">
      <c r="B11850" s="2">
        <v>27834</v>
      </c>
      <c r="J11850" s="2">
        <v>0.38300000000000001</v>
      </c>
      <c r="K11850" s="2">
        <v>1.8952</v>
      </c>
      <c r="N11850" s="2">
        <v>0.17699999999999999</v>
      </c>
      <c r="V11850" s="2">
        <v>0.98580000000000001</v>
      </c>
      <c r="X11850" s="2">
        <v>3.2799999999999999E-3</v>
      </c>
      <c r="BL11850" s="2">
        <v>0.22370000000000001</v>
      </c>
      <c r="BS11850" s="2">
        <v>1</v>
      </c>
    </row>
    <row r="11851" spans="2:71" ht="15" hidden="1" customHeight="1" x14ac:dyDescent="0.2">
      <c r="B11851" s="2">
        <v>27835</v>
      </c>
      <c r="J11851" s="2">
        <v>0.38100000000000001</v>
      </c>
      <c r="K11851" s="2">
        <v>1.8819999999999999</v>
      </c>
      <c r="N11851" s="2">
        <v>0.1757</v>
      </c>
      <c r="V11851" s="2">
        <v>0.98380000000000001</v>
      </c>
      <c r="X11851" s="2">
        <v>3.274E-3</v>
      </c>
      <c r="BL11851" s="2">
        <v>0.2228</v>
      </c>
      <c r="BS11851" s="2">
        <v>1</v>
      </c>
    </row>
    <row r="11852" spans="2:71" ht="15" hidden="1" customHeight="1" x14ac:dyDescent="0.2">
      <c r="B11852" s="2">
        <v>27836</v>
      </c>
      <c r="J11852" s="2">
        <v>0.38719999999999999</v>
      </c>
      <c r="K11852" s="2">
        <v>1.8929</v>
      </c>
      <c r="N11852" s="2">
        <v>0.1769</v>
      </c>
      <c r="V11852" s="2">
        <v>0.98460000000000003</v>
      </c>
      <c r="X11852" s="2">
        <v>3.2820000000000002E-3</v>
      </c>
      <c r="BL11852" s="2">
        <v>0.22339999999999999</v>
      </c>
      <c r="BS11852" s="2">
        <v>1</v>
      </c>
    </row>
    <row r="11853" spans="2:71" ht="15" hidden="1" customHeight="1" x14ac:dyDescent="0.2">
      <c r="B11853" s="2">
        <v>27837</v>
      </c>
      <c r="J11853" s="2">
        <v>0.38890000000000002</v>
      </c>
      <c r="K11853" s="2">
        <v>1.8951</v>
      </c>
      <c r="N11853" s="2">
        <v>0.1779</v>
      </c>
      <c r="V11853" s="2">
        <v>0.98499999999999999</v>
      </c>
      <c r="X11853" s="2">
        <v>3.2880000000000001E-3</v>
      </c>
      <c r="BL11853" s="2">
        <v>0.22389999999999999</v>
      </c>
      <c r="BS11853" s="2">
        <v>1</v>
      </c>
    </row>
    <row r="11854" spans="2:71" ht="15" hidden="1" customHeight="1" x14ac:dyDescent="0.2">
      <c r="B11854" s="2">
        <v>27838</v>
      </c>
      <c r="J11854" s="2">
        <v>0.38819999999999999</v>
      </c>
      <c r="K11854" s="2">
        <v>1.8929</v>
      </c>
      <c r="N11854" s="2">
        <v>0.17799999999999999</v>
      </c>
      <c r="V11854" s="2">
        <v>0.98519999999999996</v>
      </c>
      <c r="X11854" s="2">
        <v>3.2880000000000001E-3</v>
      </c>
      <c r="BL11854" s="2">
        <v>0.22389999999999999</v>
      </c>
      <c r="BS11854" s="2">
        <v>1</v>
      </c>
    </row>
    <row r="11855" spans="2:71" ht="15" hidden="1" customHeight="1" x14ac:dyDescent="0.2">
      <c r="B11855" s="2">
        <v>27841</v>
      </c>
      <c r="J11855" s="2">
        <v>0.38829999999999998</v>
      </c>
      <c r="K11855" s="2">
        <v>1.8945000000000001</v>
      </c>
      <c r="N11855" s="2">
        <v>0.1782</v>
      </c>
      <c r="V11855" s="2">
        <v>0.98519999999999996</v>
      </c>
      <c r="X11855" s="2">
        <v>3.287E-3</v>
      </c>
      <c r="BL11855" s="2">
        <v>0.22389999999999999</v>
      </c>
      <c r="BS11855" s="2">
        <v>1</v>
      </c>
    </row>
    <row r="11856" spans="2:71" ht="15" hidden="1" customHeight="1" x14ac:dyDescent="0.2">
      <c r="B11856" s="2">
        <v>27842</v>
      </c>
      <c r="J11856" s="2">
        <v>0.38490000000000002</v>
      </c>
      <c r="K11856" s="2">
        <v>1.8972</v>
      </c>
      <c r="N11856" s="2">
        <v>0.17760000000000001</v>
      </c>
      <c r="V11856" s="2">
        <v>0.98519999999999996</v>
      </c>
      <c r="X11856" s="2">
        <v>3.2880000000000001E-3</v>
      </c>
      <c r="BL11856" s="2">
        <v>0.22359999999999999</v>
      </c>
      <c r="BS11856" s="2">
        <v>1</v>
      </c>
    </row>
    <row r="11857" spans="2:71" ht="15" hidden="1" customHeight="1" x14ac:dyDescent="0.2">
      <c r="B11857" s="2">
        <v>27843</v>
      </c>
      <c r="J11857" s="2">
        <v>0.38529999999999998</v>
      </c>
      <c r="K11857" s="2">
        <v>1.8974000099999999</v>
      </c>
      <c r="N11857" s="2">
        <v>0.1779</v>
      </c>
      <c r="V11857" s="2">
        <v>0.98480000000000001</v>
      </c>
      <c r="X11857" s="2">
        <v>3.2859999999999999E-3</v>
      </c>
      <c r="BL11857" s="2">
        <v>0.22339999999999999</v>
      </c>
      <c r="BS11857" s="2">
        <v>1</v>
      </c>
    </row>
    <row r="11858" spans="2:71" ht="15" hidden="1" customHeight="1" x14ac:dyDescent="0.2">
      <c r="B11858" s="2">
        <v>27844</v>
      </c>
      <c r="J11858" s="2">
        <v>0.38619999999999999</v>
      </c>
      <c r="K11858" s="2">
        <v>1.8922999899999999</v>
      </c>
      <c r="N11858" s="2">
        <v>0.17760000000000001</v>
      </c>
      <c r="V11858" s="2">
        <v>0.98380000000000001</v>
      </c>
      <c r="X11858" s="2">
        <v>3.284E-3</v>
      </c>
      <c r="BL11858" s="2">
        <v>0.22320000000000001</v>
      </c>
      <c r="BS11858" s="2">
        <v>1</v>
      </c>
    </row>
    <row r="11859" spans="2:71" ht="15" hidden="1" customHeight="1" x14ac:dyDescent="0.2">
      <c r="B11859" s="2">
        <v>27845</v>
      </c>
      <c r="J11859" s="2">
        <v>0.38619999999999999</v>
      </c>
      <c r="K11859" s="2">
        <v>1.88789999</v>
      </c>
      <c r="N11859" s="2">
        <v>0.17760000000000001</v>
      </c>
      <c r="V11859" s="2">
        <v>0.98299999999999998</v>
      </c>
      <c r="X11859" s="2">
        <v>3.2820000000000002E-3</v>
      </c>
      <c r="BL11859" s="2">
        <v>0.22320000000000001</v>
      </c>
      <c r="BS11859" s="2">
        <v>1</v>
      </c>
    </row>
    <row r="11860" spans="2:71" ht="15" hidden="1" customHeight="1" x14ac:dyDescent="0.2">
      <c r="B11860" s="2">
        <v>27848</v>
      </c>
      <c r="J11860" s="2">
        <v>0.3861</v>
      </c>
      <c r="K11860" s="2">
        <v>1.8877000100000001</v>
      </c>
      <c r="N11860" s="2">
        <v>0.17780000000000001</v>
      </c>
      <c r="V11860" s="2">
        <v>0.98480000000000001</v>
      </c>
      <c r="X11860" s="2">
        <v>3.287E-3</v>
      </c>
      <c r="BL11860" s="2">
        <v>0.2235</v>
      </c>
      <c r="BS11860" s="2">
        <v>1</v>
      </c>
    </row>
    <row r="11861" spans="2:71" ht="15" hidden="1" customHeight="1" x14ac:dyDescent="0.2">
      <c r="B11861" s="2">
        <v>27849</v>
      </c>
      <c r="J11861" s="2">
        <v>0.3876</v>
      </c>
      <c r="K11861" s="2">
        <v>1.8863000000000001</v>
      </c>
      <c r="N11861" s="2">
        <v>0.17780000000000001</v>
      </c>
      <c r="V11861" s="2">
        <v>0.98440000000000005</v>
      </c>
      <c r="X11861" s="2">
        <v>3.2829999999999999E-3</v>
      </c>
      <c r="BL11861" s="2">
        <v>0.22339999999999999</v>
      </c>
      <c r="BS11861" s="2">
        <v>1</v>
      </c>
    </row>
    <row r="11862" spans="2:71" ht="15" hidden="1" customHeight="1" x14ac:dyDescent="0.2">
      <c r="B11862" s="2">
        <v>27850</v>
      </c>
      <c r="J11862" s="2">
        <v>0.38769999999999999</v>
      </c>
      <c r="K11862" s="2">
        <v>1.8855</v>
      </c>
      <c r="N11862" s="2">
        <v>0.17829999999999999</v>
      </c>
      <c r="V11862" s="2">
        <v>0.98419999999999996</v>
      </c>
      <c r="X11862" s="2">
        <v>3.2859999999999999E-3</v>
      </c>
      <c r="BL11862" s="2">
        <v>0.2235</v>
      </c>
      <c r="BS11862" s="2">
        <v>1</v>
      </c>
    </row>
    <row r="11863" spans="2:71" ht="15" hidden="1" customHeight="1" x14ac:dyDescent="0.2">
      <c r="B11863" s="2">
        <v>27851</v>
      </c>
      <c r="J11863" s="2">
        <v>0.3896</v>
      </c>
      <c r="K11863" s="2">
        <v>1.8566</v>
      </c>
      <c r="N11863" s="2">
        <v>0.17879999999999999</v>
      </c>
      <c r="V11863" s="2">
        <v>0.98440000000000005</v>
      </c>
      <c r="X11863" s="2">
        <v>3.2880000000000001E-3</v>
      </c>
      <c r="BL11863" s="2">
        <v>0.22389999999999999</v>
      </c>
      <c r="BS11863" s="2">
        <v>1</v>
      </c>
    </row>
    <row r="11864" spans="2:71" ht="15" hidden="1" customHeight="1" x14ac:dyDescent="0.2">
      <c r="B11864" s="2">
        <v>27852</v>
      </c>
      <c r="J11864" s="2">
        <v>0.38740000000000002</v>
      </c>
      <c r="K11864" s="2">
        <v>1.839</v>
      </c>
      <c r="N11864" s="2">
        <v>0.17849999999999999</v>
      </c>
      <c r="V11864" s="2">
        <v>0.98340000000000005</v>
      </c>
      <c r="X11864" s="2">
        <v>3.287E-3</v>
      </c>
      <c r="BL11864" s="2">
        <v>0.223</v>
      </c>
      <c r="BS11864" s="2">
        <v>1</v>
      </c>
    </row>
    <row r="11865" spans="2:71" ht="15" hidden="1" customHeight="1" x14ac:dyDescent="0.2">
      <c r="B11865" s="2">
        <v>27855</v>
      </c>
      <c r="J11865" s="2">
        <v>0.38690000000000002</v>
      </c>
      <c r="K11865" s="2">
        <v>1.8323999900000001</v>
      </c>
      <c r="N11865" s="2">
        <v>0.1782</v>
      </c>
      <c r="V11865" s="2">
        <v>0.98280000000000001</v>
      </c>
      <c r="X11865" s="2">
        <v>3.2850000000000002E-3</v>
      </c>
      <c r="BL11865" s="2">
        <v>0.22270000000000001</v>
      </c>
      <c r="BS11865" s="2">
        <v>1</v>
      </c>
    </row>
    <row r="11866" spans="2:71" ht="15" hidden="1" customHeight="1" x14ac:dyDescent="0.2">
      <c r="B11866" s="2">
        <v>27856</v>
      </c>
      <c r="J11866" s="2">
        <v>0.3876</v>
      </c>
      <c r="K11866" s="2">
        <v>1.8269000099999999</v>
      </c>
      <c r="N11866" s="2">
        <v>0.17879999999999999</v>
      </c>
      <c r="V11866" s="2">
        <v>0.98219999999999996</v>
      </c>
      <c r="X11866" s="2">
        <v>3.284E-3</v>
      </c>
      <c r="BL11866" s="2">
        <v>0.2228</v>
      </c>
      <c r="BS11866" s="2">
        <v>1</v>
      </c>
    </row>
    <row r="11867" spans="2:71" ht="15" hidden="1" customHeight="1" x14ac:dyDescent="0.2">
      <c r="B11867" s="2">
        <v>27857</v>
      </c>
      <c r="J11867" s="2">
        <v>0.38579999999999998</v>
      </c>
      <c r="K11867" s="2">
        <v>1.8303</v>
      </c>
      <c r="N11867" s="2">
        <v>0.1784</v>
      </c>
      <c r="V11867" s="2">
        <v>0.98060000000000003</v>
      </c>
      <c r="X11867" s="2">
        <v>3.2820000000000002E-3</v>
      </c>
      <c r="BL11867" s="2">
        <v>0.2223</v>
      </c>
      <c r="BS11867" s="2">
        <v>1</v>
      </c>
    </row>
    <row r="11868" spans="2:71" ht="15" hidden="1" customHeight="1" x14ac:dyDescent="0.2">
      <c r="B11868" s="2">
        <v>27858</v>
      </c>
      <c r="J11868" s="2">
        <v>0.38650000000000001</v>
      </c>
      <c r="K11868" s="2">
        <v>1.79620001</v>
      </c>
      <c r="N11868" s="2">
        <v>0.1782</v>
      </c>
      <c r="V11868" s="2">
        <v>0.97860000000000003</v>
      </c>
      <c r="X11868" s="2">
        <v>3.2919999999999998E-3</v>
      </c>
      <c r="BL11868" s="2">
        <v>0.222</v>
      </c>
      <c r="BS11868" s="2">
        <v>1</v>
      </c>
    </row>
    <row r="11869" spans="2:71" ht="15" hidden="1" customHeight="1" x14ac:dyDescent="0.2">
      <c r="B11869" s="2">
        <v>27859</v>
      </c>
      <c r="J11869" s="2">
        <v>0.3866</v>
      </c>
      <c r="K11869" s="2">
        <v>1.79960001</v>
      </c>
      <c r="N11869" s="2">
        <v>0.17829999999999999</v>
      </c>
      <c r="V11869" s="2">
        <v>0.98019999999999996</v>
      </c>
      <c r="X11869" s="2">
        <v>3.2919999999999998E-3</v>
      </c>
      <c r="BL11869" s="2">
        <v>0.2223</v>
      </c>
      <c r="BS11869" s="2">
        <v>1</v>
      </c>
    </row>
    <row r="11870" spans="2:71" ht="15" hidden="1" customHeight="1" x14ac:dyDescent="0.2">
      <c r="B11870" s="2">
        <v>27862</v>
      </c>
      <c r="J11870" s="2">
        <v>0.38769999999999999</v>
      </c>
      <c r="K11870" s="2">
        <v>1.8146000099999999</v>
      </c>
      <c r="N11870" s="2">
        <v>0.1789</v>
      </c>
      <c r="V11870" s="2">
        <v>0.98299999999999998</v>
      </c>
      <c r="X11870" s="2">
        <v>3.2929999999999999E-3</v>
      </c>
      <c r="BL11870" s="2">
        <v>0.223</v>
      </c>
      <c r="BS11870" s="2">
        <v>1</v>
      </c>
    </row>
    <row r="11871" spans="2:71" ht="15" hidden="1" customHeight="1" x14ac:dyDescent="0.2">
      <c r="B11871" s="2">
        <v>27863</v>
      </c>
      <c r="J11871" s="2">
        <v>0.3896</v>
      </c>
      <c r="K11871" s="2">
        <v>1.8301000000000001</v>
      </c>
      <c r="N11871" s="2">
        <v>0.17949999999999999</v>
      </c>
      <c r="V11871" s="2">
        <v>0.98719999999999997</v>
      </c>
      <c r="X11871" s="2">
        <v>3.307E-3</v>
      </c>
      <c r="BL11871" s="2">
        <v>0.22389999999999999</v>
      </c>
      <c r="BS11871" s="2">
        <v>1</v>
      </c>
    </row>
    <row r="11872" spans="2:71" ht="15" hidden="1" customHeight="1" x14ac:dyDescent="0.2">
      <c r="B11872" s="2">
        <v>27864</v>
      </c>
      <c r="J11872" s="2">
        <v>0.39250000000000002</v>
      </c>
      <c r="K11872" s="2">
        <v>1.8352999999999999</v>
      </c>
      <c r="N11872" s="2">
        <v>0.18010000000000001</v>
      </c>
      <c r="V11872" s="2">
        <v>0.98860000000000003</v>
      </c>
      <c r="X11872" s="2">
        <v>3.3170000000000001E-3</v>
      </c>
      <c r="BL11872" s="2">
        <v>0.22459999999999999</v>
      </c>
      <c r="BS11872" s="2">
        <v>1</v>
      </c>
    </row>
    <row r="11873" spans="2:71" ht="15" hidden="1" customHeight="1" x14ac:dyDescent="0.2">
      <c r="B11873" s="2">
        <v>27865</v>
      </c>
      <c r="J11873" s="2">
        <v>0.3911</v>
      </c>
      <c r="K11873" s="2">
        <v>1.8318000000000001</v>
      </c>
      <c r="N11873" s="2">
        <v>0.18010000000000001</v>
      </c>
      <c r="V11873" s="2">
        <v>0.98899999999999999</v>
      </c>
      <c r="X11873" s="2">
        <v>3.3040000000000001E-3</v>
      </c>
      <c r="BL11873" s="2">
        <v>0.22459999999999999</v>
      </c>
      <c r="BS11873" s="2">
        <v>1</v>
      </c>
    </row>
    <row r="11874" spans="2:71" ht="15" hidden="1" customHeight="1" x14ac:dyDescent="0.2">
      <c r="B11874" s="2">
        <v>27869</v>
      </c>
      <c r="J11874" s="2">
        <v>0.3906</v>
      </c>
      <c r="K11874" s="2">
        <v>1.8287000099999999</v>
      </c>
      <c r="N11874" s="2">
        <v>0.17979999999999999</v>
      </c>
      <c r="V11874" s="2">
        <v>0.98599999999999999</v>
      </c>
      <c r="X11874" s="2">
        <v>3.2929999999999999E-3</v>
      </c>
      <c r="BL11874" s="2">
        <v>0.22389999999999999</v>
      </c>
      <c r="BS11874" s="2">
        <v>1</v>
      </c>
    </row>
    <row r="11875" spans="2:71" ht="15" hidden="1" customHeight="1" x14ac:dyDescent="0.2">
      <c r="B11875" s="2">
        <v>27870</v>
      </c>
      <c r="J11875" s="2">
        <v>0.39050000000000001</v>
      </c>
      <c r="K11875" s="2">
        <v>1.8186</v>
      </c>
      <c r="N11875" s="2">
        <v>0.1794</v>
      </c>
      <c r="V11875" s="2">
        <v>0.98460000000000003</v>
      </c>
      <c r="X11875" s="2">
        <v>3.2889999999999998E-3</v>
      </c>
      <c r="BL11875" s="2">
        <v>0.2238</v>
      </c>
      <c r="BS11875" s="2">
        <v>1</v>
      </c>
    </row>
    <row r="11876" spans="2:71" ht="15" hidden="1" customHeight="1" x14ac:dyDescent="0.2">
      <c r="B11876" s="2">
        <v>27871</v>
      </c>
      <c r="J11876" s="2">
        <v>0.38750000000000001</v>
      </c>
      <c r="K11876" s="2">
        <v>1.8063</v>
      </c>
      <c r="N11876" s="2">
        <v>0.17899999999999999</v>
      </c>
      <c r="V11876" s="2">
        <v>0.98140000000000005</v>
      </c>
      <c r="X11876" s="2">
        <v>3.277E-3</v>
      </c>
      <c r="BL11876" s="2">
        <v>0.22320000000000001</v>
      </c>
      <c r="BS11876" s="2">
        <v>1</v>
      </c>
    </row>
    <row r="11877" spans="2:71" ht="15" hidden="1" customHeight="1" x14ac:dyDescent="0.2">
      <c r="B11877" s="2">
        <v>27872</v>
      </c>
      <c r="J11877" s="2">
        <v>0.38950000000000001</v>
      </c>
      <c r="K11877" s="2">
        <v>1.7997999899999999</v>
      </c>
      <c r="N11877" s="2">
        <v>0.1799</v>
      </c>
      <c r="V11877" s="2">
        <v>0.98460000000000003</v>
      </c>
      <c r="X11877" s="2">
        <v>3.2859999999999999E-3</v>
      </c>
      <c r="BL11877" s="2">
        <v>0.224</v>
      </c>
      <c r="BS11877" s="2">
        <v>1</v>
      </c>
    </row>
    <row r="11878" spans="2:71" ht="15" hidden="1" customHeight="1" x14ac:dyDescent="0.2">
      <c r="B11878" s="2">
        <v>27873</v>
      </c>
      <c r="J11878" s="2">
        <v>0.38969999999999999</v>
      </c>
      <c r="K11878" s="2">
        <v>1.7926000099999999</v>
      </c>
      <c r="N11878" s="2">
        <v>0.1792</v>
      </c>
      <c r="V11878" s="2">
        <v>0.98519999999999996</v>
      </c>
      <c r="X11878" s="2">
        <v>3.2859999999999999E-3</v>
      </c>
      <c r="BL11878" s="2">
        <v>0.224</v>
      </c>
      <c r="BS11878" s="2">
        <v>1</v>
      </c>
    </row>
    <row r="11879" spans="2:71" ht="15" hidden="1" customHeight="1" x14ac:dyDescent="0.2">
      <c r="B11879" s="2">
        <v>27876</v>
      </c>
      <c r="J11879" s="2">
        <v>0.3896</v>
      </c>
      <c r="K11879" s="2">
        <v>1.7887999999999999</v>
      </c>
      <c r="N11879" s="2">
        <v>0.1792</v>
      </c>
      <c r="V11879" s="2">
        <v>0.98340000000000005</v>
      </c>
      <c r="X11879" s="2">
        <v>3.2810000000000001E-3</v>
      </c>
      <c r="BL11879" s="2">
        <v>0.22370000000000001</v>
      </c>
      <c r="BS11879" s="2">
        <v>1</v>
      </c>
    </row>
    <row r="11880" spans="2:71" ht="15" hidden="1" customHeight="1" x14ac:dyDescent="0.2">
      <c r="B11880" s="2">
        <v>27877</v>
      </c>
      <c r="J11880" s="2">
        <v>0.38850000000000001</v>
      </c>
      <c r="K11880" s="2">
        <v>1.7916000000000001</v>
      </c>
      <c r="N11880" s="2">
        <v>0.17910000000000001</v>
      </c>
      <c r="V11880" s="2">
        <v>0.98240000000000005</v>
      </c>
      <c r="X11880" s="2">
        <v>3.2820000000000002E-3</v>
      </c>
      <c r="BL11880" s="2">
        <v>0.22339999999999999</v>
      </c>
      <c r="BS11880" s="2">
        <v>1</v>
      </c>
    </row>
    <row r="11881" spans="2:71" ht="15" hidden="1" customHeight="1" x14ac:dyDescent="0.2">
      <c r="B11881" s="2">
        <v>27878</v>
      </c>
      <c r="J11881" s="2">
        <v>0.38950000000000001</v>
      </c>
      <c r="K11881" s="2">
        <v>1.7990999999999999</v>
      </c>
      <c r="N11881" s="2">
        <v>0.17910000000000001</v>
      </c>
      <c r="V11881" s="2">
        <v>0.98219999999999996</v>
      </c>
      <c r="X11881" s="2">
        <v>3.2829999999999999E-3</v>
      </c>
      <c r="BL11881" s="2">
        <v>0.2235</v>
      </c>
      <c r="BS11881" s="2">
        <v>1</v>
      </c>
    </row>
    <row r="11882" spans="2:71" ht="15" hidden="1" customHeight="1" x14ac:dyDescent="0.2">
      <c r="B11882" s="2">
        <v>27879</v>
      </c>
      <c r="J11882" s="2">
        <v>0.39069999999999999</v>
      </c>
      <c r="K11882" s="2">
        <v>1.8081</v>
      </c>
      <c r="N11882" s="2">
        <v>0.17879999999999999</v>
      </c>
      <c r="V11882" s="2">
        <v>0.98160000000000003</v>
      </c>
      <c r="X11882" s="2">
        <v>3.2799999999999999E-3</v>
      </c>
      <c r="BL11882" s="2">
        <v>0.2233</v>
      </c>
      <c r="BS11882" s="2">
        <v>1</v>
      </c>
    </row>
    <row r="11883" spans="2:71" ht="15" hidden="1" customHeight="1" x14ac:dyDescent="0.2">
      <c r="B11883" s="2">
        <v>27880</v>
      </c>
      <c r="J11883" s="2">
        <v>0.38929999999999998</v>
      </c>
      <c r="K11883" s="2">
        <v>1.8006000099999999</v>
      </c>
      <c r="N11883" s="2">
        <v>0.17849999999999999</v>
      </c>
      <c r="V11883" s="2">
        <v>0.97860000000000003</v>
      </c>
      <c r="X11883" s="2">
        <v>3.2720000000000002E-3</v>
      </c>
      <c r="BL11883" s="2">
        <v>0.223</v>
      </c>
      <c r="BS11883" s="2">
        <v>1</v>
      </c>
    </row>
    <row r="11884" spans="2:71" ht="15" hidden="1" customHeight="1" x14ac:dyDescent="0.2">
      <c r="B11884" s="2">
        <v>27883</v>
      </c>
      <c r="J11884" s="2">
        <v>0.39169999999999999</v>
      </c>
      <c r="K11884" s="2">
        <v>1.7934000000000001</v>
      </c>
      <c r="N11884" s="2">
        <v>0.17910000000000001</v>
      </c>
      <c r="V11884" s="2">
        <v>0.98</v>
      </c>
      <c r="X11884" s="2">
        <v>3.2799999999999999E-3</v>
      </c>
      <c r="BL11884" s="2">
        <v>0.22370000000000001</v>
      </c>
      <c r="BS11884" s="2">
        <v>1</v>
      </c>
    </row>
    <row r="11885" spans="2:71" ht="15" hidden="1" customHeight="1" x14ac:dyDescent="0.2">
      <c r="B11885" s="2">
        <v>27884</v>
      </c>
      <c r="J11885" s="2">
        <v>0.39329999999999998</v>
      </c>
      <c r="K11885" s="2">
        <v>1.7956000000000001</v>
      </c>
      <c r="N11885" s="2">
        <v>0.1797</v>
      </c>
      <c r="V11885" s="2">
        <v>0.98280000000000001</v>
      </c>
      <c r="X11885" s="2">
        <v>3.2989999999999998E-3</v>
      </c>
      <c r="BL11885" s="2">
        <v>0.22439999999999999</v>
      </c>
      <c r="BS11885" s="2">
        <v>1</v>
      </c>
    </row>
    <row r="11886" spans="2:71" ht="15" hidden="1" customHeight="1" x14ac:dyDescent="0.2">
      <c r="B11886" s="2">
        <v>27885</v>
      </c>
      <c r="J11886" s="2">
        <v>0.39340000000000003</v>
      </c>
      <c r="K11886" s="2">
        <v>1.7916000000000001</v>
      </c>
      <c r="N11886" s="2">
        <v>0.18010000000000001</v>
      </c>
      <c r="V11886" s="2">
        <v>0.98060000000000003</v>
      </c>
      <c r="X11886" s="2">
        <v>3.2950000000000002E-3</v>
      </c>
      <c r="BL11886" s="2">
        <v>0.2243</v>
      </c>
      <c r="BS11886" s="2">
        <v>1</v>
      </c>
    </row>
    <row r="11887" spans="2:71" ht="15" hidden="1" customHeight="1" x14ac:dyDescent="0.2">
      <c r="B11887" s="2">
        <v>27886</v>
      </c>
      <c r="J11887" s="2">
        <v>0.39750000000000002</v>
      </c>
      <c r="K11887" s="2">
        <v>1.7873000100000001</v>
      </c>
      <c r="N11887" s="2">
        <v>0.1802</v>
      </c>
      <c r="V11887" s="2">
        <v>0.98060000000000003</v>
      </c>
      <c r="X11887" s="2">
        <v>3.2910000000000001E-3</v>
      </c>
      <c r="BL11887" s="2">
        <v>0.22439999999999999</v>
      </c>
      <c r="BS11887" s="2">
        <v>1</v>
      </c>
    </row>
    <row r="11888" spans="2:71" ht="15" hidden="1" customHeight="1" x14ac:dyDescent="0.2">
      <c r="B11888" s="2">
        <v>27887</v>
      </c>
      <c r="J11888" s="2">
        <v>0.39610000000000001</v>
      </c>
      <c r="K11888" s="2">
        <v>1.7896000000000001</v>
      </c>
      <c r="N11888" s="2">
        <v>0.18010000000000001</v>
      </c>
      <c r="V11888" s="2">
        <v>0.98140000000000005</v>
      </c>
      <c r="X11888" s="2">
        <v>3.287E-3</v>
      </c>
      <c r="BL11888" s="2">
        <v>0.22420000000000001</v>
      </c>
      <c r="BS11888" s="2">
        <v>1</v>
      </c>
    </row>
    <row r="11889" spans="2:71" ht="15" hidden="1" customHeight="1" x14ac:dyDescent="0.2">
      <c r="B11889" s="2">
        <v>27890</v>
      </c>
      <c r="J11889" s="2">
        <v>0.39410000000000001</v>
      </c>
      <c r="K11889" s="2">
        <v>1.79350001</v>
      </c>
      <c r="N11889" s="2">
        <v>0.17929999999999999</v>
      </c>
      <c r="V11889" s="2">
        <v>0.97899999999999998</v>
      </c>
      <c r="X11889" s="2">
        <v>3.2810000000000001E-3</v>
      </c>
      <c r="BL11889" s="2">
        <v>0.2235</v>
      </c>
      <c r="BS11889" s="2">
        <v>1</v>
      </c>
    </row>
    <row r="11890" spans="2:71" ht="15" hidden="1" customHeight="1" x14ac:dyDescent="0.2">
      <c r="B11890" s="2">
        <v>27891</v>
      </c>
      <c r="J11890" s="2">
        <v>0.3947</v>
      </c>
      <c r="K11890" s="2">
        <v>1.794</v>
      </c>
      <c r="N11890" s="2">
        <v>0.1792</v>
      </c>
      <c r="V11890" s="2">
        <v>0.97860000000000003</v>
      </c>
      <c r="X11890" s="2">
        <v>3.2799999999999999E-3</v>
      </c>
      <c r="BL11890" s="2">
        <v>0.2233</v>
      </c>
      <c r="BS11890" s="2">
        <v>1</v>
      </c>
    </row>
    <row r="11891" spans="2:71" ht="15" hidden="1" customHeight="1" x14ac:dyDescent="0.2">
      <c r="B11891" s="2">
        <v>27892</v>
      </c>
      <c r="J11891" s="2">
        <v>0.39279999999999998</v>
      </c>
      <c r="K11891" s="2">
        <v>1.8003</v>
      </c>
      <c r="N11891" s="2">
        <v>0.17879999999999999</v>
      </c>
      <c r="V11891" s="2">
        <v>0.97919999999999996</v>
      </c>
      <c r="X11891" s="2">
        <v>3.2789999999999998E-3</v>
      </c>
      <c r="BL11891" s="2">
        <v>0.2228</v>
      </c>
      <c r="BS11891" s="2">
        <v>1</v>
      </c>
    </row>
    <row r="11892" spans="2:71" ht="15" hidden="1" customHeight="1" x14ac:dyDescent="0.2">
      <c r="B11892" s="2">
        <v>27893</v>
      </c>
      <c r="J11892" s="2">
        <v>0.39340000000000003</v>
      </c>
      <c r="K11892" s="2">
        <v>1.7905</v>
      </c>
      <c r="N11892" s="2">
        <v>0.17899999999999999</v>
      </c>
      <c r="V11892" s="2">
        <v>0.97919999999999996</v>
      </c>
      <c r="X11892" s="2">
        <v>3.274E-3</v>
      </c>
      <c r="BL11892" s="2">
        <v>0.22259999999999999</v>
      </c>
      <c r="BS11892" s="2">
        <v>1</v>
      </c>
    </row>
    <row r="11893" spans="2:71" ht="15" hidden="1" customHeight="1" x14ac:dyDescent="0.2">
      <c r="B11893" s="2">
        <v>27894</v>
      </c>
      <c r="J11893" s="2">
        <v>0.39169999999999999</v>
      </c>
      <c r="K11893" s="2">
        <v>1.7795999899999999</v>
      </c>
      <c r="N11893" s="2">
        <v>0.1784</v>
      </c>
      <c r="V11893" s="2">
        <v>0.97960000000000003</v>
      </c>
      <c r="X11893" s="2">
        <v>3.2829999999999999E-3</v>
      </c>
      <c r="BL11893" s="2">
        <v>0.22209999999999999</v>
      </c>
      <c r="BS11893" s="2">
        <v>1</v>
      </c>
    </row>
    <row r="11894" spans="2:71" ht="15" hidden="1" customHeight="1" x14ac:dyDescent="0.2">
      <c r="B11894" s="2">
        <v>27897</v>
      </c>
      <c r="J11894" s="2">
        <v>0.38969999999999999</v>
      </c>
      <c r="K11894" s="2">
        <v>1.7714000000000001</v>
      </c>
      <c r="N11894" s="2">
        <v>0.17810000000000001</v>
      </c>
      <c r="V11894" s="2">
        <v>0.98160000000000003</v>
      </c>
      <c r="X11894" s="2">
        <v>3.2810000000000001E-3</v>
      </c>
      <c r="BL11894" s="2">
        <v>0.22140000000000001</v>
      </c>
      <c r="BS11894" s="2">
        <v>1</v>
      </c>
    </row>
    <row r="11895" spans="2:71" ht="15" hidden="1" customHeight="1" x14ac:dyDescent="0.2">
      <c r="B11895" s="2">
        <v>27898</v>
      </c>
      <c r="J11895" s="2">
        <v>0.38800000000000001</v>
      </c>
      <c r="K11895" s="2">
        <v>1.77429999</v>
      </c>
      <c r="N11895" s="2">
        <v>0.1774</v>
      </c>
      <c r="V11895" s="2">
        <v>0.97960000000000003</v>
      </c>
      <c r="X11895" s="2">
        <v>3.2750000000000001E-3</v>
      </c>
      <c r="BL11895" s="2">
        <v>0.22090000000000001</v>
      </c>
      <c r="BS11895" s="2">
        <v>1</v>
      </c>
    </row>
    <row r="11896" spans="2:71" ht="15" hidden="1" customHeight="1" x14ac:dyDescent="0.2">
      <c r="B11896" s="2">
        <v>27899</v>
      </c>
      <c r="J11896" s="2">
        <v>0.39140000000000003</v>
      </c>
      <c r="K11896" s="2">
        <v>1.7715999899999999</v>
      </c>
      <c r="N11896" s="2">
        <v>0.1777</v>
      </c>
      <c r="V11896" s="2">
        <v>0.97960000000000003</v>
      </c>
      <c r="X11896" s="2">
        <v>3.274E-3</v>
      </c>
      <c r="BL11896" s="2">
        <v>0.22140000000000001</v>
      </c>
      <c r="BS11896" s="2">
        <v>1</v>
      </c>
    </row>
    <row r="11897" spans="2:71" ht="15" hidden="1" customHeight="1" x14ac:dyDescent="0.2">
      <c r="B11897" s="2">
        <v>27900</v>
      </c>
      <c r="J11897" s="2">
        <v>0.39529999999999998</v>
      </c>
      <c r="K11897" s="2">
        <v>1.7684</v>
      </c>
      <c r="N11897" s="2">
        <v>0.1784</v>
      </c>
      <c r="V11897" s="2">
        <v>0.97919999999999996</v>
      </c>
      <c r="X11897" s="2">
        <v>3.2729999999999999E-3</v>
      </c>
      <c r="BL11897" s="2">
        <v>0.2218</v>
      </c>
      <c r="BS11897" s="2">
        <v>1</v>
      </c>
    </row>
    <row r="11898" spans="2:71" ht="15" hidden="1" customHeight="1" x14ac:dyDescent="0.2">
      <c r="B11898" s="2">
        <v>27901</v>
      </c>
      <c r="J11898" s="2">
        <v>0.3926</v>
      </c>
      <c r="K11898" s="2">
        <v>1.7468000100000001</v>
      </c>
      <c r="N11898" s="2">
        <v>0.1772</v>
      </c>
      <c r="V11898" s="2">
        <v>0.98080000000000001</v>
      </c>
      <c r="X11898" s="2">
        <v>3.277E-3</v>
      </c>
      <c r="BL11898" s="2">
        <v>0.22070000000000001</v>
      </c>
      <c r="BS11898" s="2">
        <v>1</v>
      </c>
    </row>
    <row r="11899" spans="2:71" ht="15" hidden="1" customHeight="1" x14ac:dyDescent="0.2">
      <c r="B11899" s="2">
        <v>27905</v>
      </c>
      <c r="J11899" s="2">
        <v>0.39629999999999999</v>
      </c>
      <c r="K11899" s="2">
        <v>1.7494000000000001</v>
      </c>
      <c r="N11899" s="2">
        <v>0.1772</v>
      </c>
      <c r="V11899" s="2">
        <v>0.97940000000000005</v>
      </c>
      <c r="X11899" s="2">
        <v>3.2699999999999999E-3</v>
      </c>
      <c r="BL11899" s="2">
        <v>0.22090000000000001</v>
      </c>
      <c r="BS11899" s="2">
        <v>1</v>
      </c>
    </row>
    <row r="11900" spans="2:71" ht="15" hidden="1" customHeight="1" x14ac:dyDescent="0.2">
      <c r="B11900" s="2">
        <v>27906</v>
      </c>
      <c r="J11900" s="2">
        <v>0.39729999999999999</v>
      </c>
      <c r="K11900" s="2">
        <v>1.7393000000000001</v>
      </c>
      <c r="N11900" s="2">
        <v>0.17710000000000001</v>
      </c>
      <c r="V11900" s="2">
        <v>0.98099999999999998</v>
      </c>
      <c r="X11900" s="2">
        <v>3.274E-3</v>
      </c>
      <c r="BL11900" s="2">
        <v>0.22070000000000001</v>
      </c>
      <c r="BS11900" s="2">
        <v>1</v>
      </c>
    </row>
    <row r="11901" spans="2:71" ht="15" hidden="1" customHeight="1" x14ac:dyDescent="0.2">
      <c r="B11901" s="2">
        <v>27907</v>
      </c>
      <c r="J11901" s="2">
        <v>0.39750000000000002</v>
      </c>
      <c r="K11901" s="2">
        <v>1.73540001</v>
      </c>
      <c r="N11901" s="2">
        <v>0.17699999999999999</v>
      </c>
      <c r="V11901" s="2">
        <v>0.97960000000000003</v>
      </c>
      <c r="X11901" s="2">
        <v>3.271E-3</v>
      </c>
      <c r="BL11901" s="2">
        <v>0.2208</v>
      </c>
      <c r="BS11901" s="2">
        <v>1</v>
      </c>
    </row>
    <row r="11902" spans="2:71" ht="15" hidden="1" customHeight="1" x14ac:dyDescent="0.2">
      <c r="B11902" s="2">
        <v>27908</v>
      </c>
      <c r="J11902" s="2">
        <v>0.3982</v>
      </c>
      <c r="K11902" s="2">
        <v>1.7240000099999999</v>
      </c>
      <c r="N11902" s="2">
        <v>0.1769</v>
      </c>
      <c r="V11902" s="2">
        <v>0.9798</v>
      </c>
      <c r="X11902" s="2">
        <v>3.2669999999999999E-3</v>
      </c>
      <c r="BL11902" s="2">
        <v>0.22040000000000001</v>
      </c>
      <c r="BS11902" s="2">
        <v>1</v>
      </c>
    </row>
    <row r="11903" spans="2:71" ht="15" hidden="1" customHeight="1" x14ac:dyDescent="0.2">
      <c r="B11903" s="2">
        <v>27911</v>
      </c>
      <c r="J11903" s="2">
        <v>0.40229999999999999</v>
      </c>
      <c r="K11903" s="2">
        <v>1.7226999999999999</v>
      </c>
      <c r="N11903" s="2">
        <v>0.1769</v>
      </c>
      <c r="V11903" s="2">
        <v>0.9788</v>
      </c>
      <c r="X11903" s="2">
        <v>3.264E-3</v>
      </c>
      <c r="BL11903" s="2">
        <v>0.22020000000000001</v>
      </c>
      <c r="BS11903" s="2">
        <v>1</v>
      </c>
    </row>
    <row r="11904" spans="2:71" ht="15" hidden="1" customHeight="1" x14ac:dyDescent="0.2">
      <c r="B11904" s="2">
        <v>27912</v>
      </c>
      <c r="J11904" s="2">
        <v>0.4103</v>
      </c>
      <c r="K11904" s="2">
        <v>1.7170999899999999</v>
      </c>
      <c r="N11904" s="2">
        <v>0.1759</v>
      </c>
      <c r="V11904" s="2">
        <v>0.9788</v>
      </c>
      <c r="X11904" s="2">
        <v>3.258E-3</v>
      </c>
      <c r="BL11904" s="2">
        <v>0.2195</v>
      </c>
      <c r="BS11904" s="2">
        <v>1</v>
      </c>
    </row>
    <row r="11905" spans="2:71" ht="15" hidden="1" customHeight="1" x14ac:dyDescent="0.2">
      <c r="B11905" s="2">
        <v>27913</v>
      </c>
      <c r="J11905" s="2">
        <v>0.40720000000000001</v>
      </c>
      <c r="K11905" s="2">
        <v>1.6829000000000001</v>
      </c>
      <c r="N11905" s="2">
        <v>0.17610000000000001</v>
      </c>
      <c r="V11905" s="2">
        <v>0.97660000000000002</v>
      </c>
      <c r="X11905" s="2">
        <v>3.2520000000000001E-3</v>
      </c>
      <c r="BL11905" s="2">
        <v>0.21920000000000001</v>
      </c>
      <c r="BS11905" s="2">
        <v>1</v>
      </c>
    </row>
    <row r="11906" spans="2:71" ht="15" hidden="1" customHeight="1" x14ac:dyDescent="0.2">
      <c r="B11906" s="2">
        <v>27914</v>
      </c>
      <c r="J11906" s="2">
        <v>0.40550000000000003</v>
      </c>
      <c r="K11906" s="2">
        <v>1.6703000100000001</v>
      </c>
      <c r="N11906" s="2">
        <v>0.1762</v>
      </c>
      <c r="V11906" s="2">
        <v>0.9768</v>
      </c>
      <c r="X11906" s="2">
        <v>3.2520000000000001E-3</v>
      </c>
      <c r="BL11906" s="2">
        <v>0.21929999999999999</v>
      </c>
      <c r="BS11906" s="2">
        <v>1</v>
      </c>
    </row>
    <row r="11907" spans="2:71" ht="15" hidden="1" customHeight="1" x14ac:dyDescent="0.2">
      <c r="B11907" s="2">
        <v>27915</v>
      </c>
      <c r="J11907" s="2">
        <v>0.3992</v>
      </c>
      <c r="K11907" s="2">
        <v>1.6789000000000001</v>
      </c>
      <c r="N11907" s="2">
        <v>0.17630000000000001</v>
      </c>
      <c r="V11907" s="2">
        <v>0.9778</v>
      </c>
      <c r="X11907" s="2">
        <v>3.2550000000000001E-3</v>
      </c>
      <c r="BL11907" s="2">
        <v>0.2198</v>
      </c>
      <c r="BS11907" s="2">
        <v>1</v>
      </c>
    </row>
    <row r="11908" spans="2:71" ht="15" hidden="1" customHeight="1" x14ac:dyDescent="0.2">
      <c r="B11908" s="2">
        <v>27918</v>
      </c>
      <c r="J11908" s="2">
        <v>0.39929999999999999</v>
      </c>
      <c r="K11908" s="2">
        <v>1.7181</v>
      </c>
      <c r="N11908" s="2">
        <v>0.17630000000000001</v>
      </c>
      <c r="V11908" s="2">
        <v>0.97799999999999998</v>
      </c>
      <c r="X11908" s="2">
        <v>3.258E-3</v>
      </c>
      <c r="BL11908" s="2">
        <v>0.22</v>
      </c>
      <c r="BS11908" s="2">
        <v>1</v>
      </c>
    </row>
    <row r="11909" spans="2:71" ht="15" hidden="1" customHeight="1" x14ac:dyDescent="0.2">
      <c r="B11909" s="2">
        <v>27919</v>
      </c>
      <c r="J11909" s="2">
        <v>0.39340000000000003</v>
      </c>
      <c r="K11909" s="2">
        <v>1.73370001</v>
      </c>
      <c r="N11909" s="2">
        <v>0.1769</v>
      </c>
      <c r="V11909" s="2">
        <v>0.97919999999999996</v>
      </c>
      <c r="X11909" s="2">
        <v>3.2629999999999998E-3</v>
      </c>
      <c r="BL11909" s="2">
        <v>0.2205</v>
      </c>
      <c r="BS11909" s="2">
        <v>1</v>
      </c>
    </row>
    <row r="11910" spans="2:71" ht="15" hidden="1" customHeight="1" x14ac:dyDescent="0.2">
      <c r="B11910" s="2">
        <v>27920</v>
      </c>
      <c r="J11910" s="2">
        <v>0.3896</v>
      </c>
      <c r="K11910" s="2">
        <v>1.7343</v>
      </c>
      <c r="N11910" s="2">
        <v>0.1774</v>
      </c>
      <c r="V11910" s="2">
        <v>0.97819999999999996</v>
      </c>
      <c r="X11910" s="2">
        <v>3.2629999999999998E-3</v>
      </c>
      <c r="BL11910" s="2">
        <v>0.22040000000000001</v>
      </c>
      <c r="BS11910" s="2">
        <v>1</v>
      </c>
    </row>
    <row r="11911" spans="2:71" ht="15" hidden="1" customHeight="1" x14ac:dyDescent="0.2">
      <c r="B11911" s="2">
        <v>27921</v>
      </c>
      <c r="J11911" s="2">
        <v>0.39250000000000002</v>
      </c>
      <c r="K11911" s="2">
        <v>1.7322</v>
      </c>
      <c r="N11911" s="2">
        <v>0.17730000000000001</v>
      </c>
      <c r="V11911" s="2">
        <v>0.97840000000000005</v>
      </c>
      <c r="X11911" s="2">
        <v>3.2629999999999998E-3</v>
      </c>
      <c r="BL11911" s="2">
        <v>0.22040000000000001</v>
      </c>
      <c r="BS11911" s="2">
        <v>1</v>
      </c>
    </row>
    <row r="11912" spans="2:71" ht="15" hidden="1" customHeight="1" x14ac:dyDescent="0.2">
      <c r="B11912" s="2">
        <v>27922</v>
      </c>
      <c r="J11912" s="2">
        <v>0.39329999999999998</v>
      </c>
      <c r="K11912" s="2">
        <v>1.7304999999999999</v>
      </c>
      <c r="N11912" s="2">
        <v>0.17680000000000001</v>
      </c>
      <c r="V11912" s="2">
        <v>0.97740000000000005</v>
      </c>
      <c r="X11912" s="2">
        <v>3.2590000000000002E-3</v>
      </c>
      <c r="BL11912" s="2">
        <v>0.22020000000000001</v>
      </c>
      <c r="BS11912" s="2">
        <v>1</v>
      </c>
    </row>
    <row r="11913" spans="2:71" ht="15" hidden="1" customHeight="1" x14ac:dyDescent="0.2">
      <c r="B11913" s="2">
        <v>27925</v>
      </c>
      <c r="J11913" s="2">
        <v>0.39150000000000001</v>
      </c>
      <c r="K11913" s="2">
        <v>1.7304999999999999</v>
      </c>
      <c r="N11913" s="2">
        <v>0.17649999999999999</v>
      </c>
      <c r="V11913" s="2">
        <v>0.97660000000000002</v>
      </c>
      <c r="X11913" s="2">
        <v>3.258E-3</v>
      </c>
      <c r="BL11913" s="2">
        <v>0.22</v>
      </c>
      <c r="BS11913" s="2">
        <v>1</v>
      </c>
    </row>
    <row r="11914" spans="2:71" ht="15" hidden="1" customHeight="1" x14ac:dyDescent="0.2">
      <c r="B11914" s="2">
        <v>27926</v>
      </c>
      <c r="J11914" s="2">
        <v>0.39419999999999999</v>
      </c>
      <c r="K11914" s="2">
        <v>1.7328999899999999</v>
      </c>
      <c r="N11914" s="2">
        <v>0.1759</v>
      </c>
      <c r="V11914" s="2">
        <v>0.97519999999999996</v>
      </c>
      <c r="X11914" s="2">
        <v>3.2529999999999998E-3</v>
      </c>
      <c r="BL11914" s="2">
        <v>0.21959999999999999</v>
      </c>
      <c r="BS11914" s="2">
        <v>1</v>
      </c>
    </row>
    <row r="11915" spans="2:71" ht="15" hidden="1" customHeight="1" x14ac:dyDescent="0.2">
      <c r="B11915" s="2">
        <v>27927</v>
      </c>
      <c r="J11915" s="2">
        <v>0.3962</v>
      </c>
      <c r="K11915" s="2">
        <v>1.7298</v>
      </c>
      <c r="N11915" s="2">
        <v>0.17599999999999999</v>
      </c>
      <c r="V11915" s="2">
        <v>0.97419999999999995</v>
      </c>
      <c r="X11915" s="2">
        <v>3.2499999999999999E-3</v>
      </c>
      <c r="BL11915" s="2">
        <v>0.21940000000000001</v>
      </c>
      <c r="BS11915" s="2">
        <v>1</v>
      </c>
    </row>
    <row r="11916" spans="2:71" ht="15" hidden="1" customHeight="1" x14ac:dyDescent="0.2">
      <c r="B11916" s="2">
        <v>27928</v>
      </c>
      <c r="J11916" s="2">
        <v>0.3906</v>
      </c>
      <c r="K11916" s="2">
        <v>1.72570001</v>
      </c>
      <c r="N11916" s="2">
        <v>0.1754</v>
      </c>
      <c r="V11916" s="2">
        <v>0.97140000000000004</v>
      </c>
      <c r="X11916" s="2">
        <v>3.238E-3</v>
      </c>
      <c r="BL11916" s="2">
        <v>0.21859999999999999</v>
      </c>
      <c r="BS11916" s="2">
        <v>1</v>
      </c>
    </row>
    <row r="11917" spans="2:71" ht="15" hidden="1" customHeight="1" x14ac:dyDescent="0.2">
      <c r="B11917" s="2">
        <v>27929</v>
      </c>
      <c r="J11917" s="2">
        <v>0.39050000000000001</v>
      </c>
      <c r="K11917" s="2">
        <v>1.72570001</v>
      </c>
      <c r="N11917" s="2">
        <v>0.17519999999999999</v>
      </c>
      <c r="V11917" s="2">
        <v>0.97240000000000004</v>
      </c>
      <c r="X11917" s="2">
        <v>3.2499999999999999E-3</v>
      </c>
      <c r="BL11917" s="2">
        <v>0.21859999999999999</v>
      </c>
      <c r="BS11917" s="2">
        <v>1</v>
      </c>
    </row>
    <row r="11918" spans="2:71" ht="15" hidden="1" customHeight="1" x14ac:dyDescent="0.2">
      <c r="B11918" s="2">
        <v>27932</v>
      </c>
      <c r="J11918" s="2">
        <v>0.39079999999999998</v>
      </c>
      <c r="K11918" s="2">
        <v>1.7218</v>
      </c>
      <c r="N11918" s="2">
        <v>0.17480000000000001</v>
      </c>
      <c r="V11918" s="2">
        <v>0.97060000000000002</v>
      </c>
      <c r="X11918" s="2">
        <v>3.2439999999999999E-3</v>
      </c>
      <c r="BL11918" s="2">
        <v>0.21790000000000001</v>
      </c>
      <c r="BS11918" s="2">
        <v>1</v>
      </c>
    </row>
    <row r="11919" spans="2:71" ht="15" hidden="1" customHeight="1" x14ac:dyDescent="0.2">
      <c r="B11919" s="2">
        <v>27933</v>
      </c>
      <c r="J11919" s="2">
        <v>0.38990000000000002</v>
      </c>
      <c r="K11919" s="2">
        <v>1.7187000100000001</v>
      </c>
      <c r="N11919" s="2">
        <v>0.1744</v>
      </c>
      <c r="V11919" s="2">
        <v>0.9698</v>
      </c>
      <c r="X11919" s="2">
        <v>3.2420000000000001E-3</v>
      </c>
      <c r="BL11919" s="2">
        <v>0.21729999999999999</v>
      </c>
      <c r="BS11919" s="2">
        <v>1</v>
      </c>
    </row>
    <row r="11920" spans="2:71" ht="15" hidden="1" customHeight="1" x14ac:dyDescent="0.2">
      <c r="B11920" s="2">
        <v>27934</v>
      </c>
      <c r="J11920" s="2">
        <v>0.38950000000000001</v>
      </c>
      <c r="K11920" s="2">
        <v>1.71619999</v>
      </c>
      <c r="N11920" s="2">
        <v>0.17430000000000001</v>
      </c>
      <c r="V11920" s="2">
        <v>0.96819999999999995</v>
      </c>
      <c r="X11920" s="2">
        <v>3.2539999999999999E-3</v>
      </c>
      <c r="BL11920" s="2">
        <v>0.21709999999999999</v>
      </c>
      <c r="BS11920" s="2">
        <v>1</v>
      </c>
    </row>
    <row r="11921" spans="2:71" ht="15" hidden="1" customHeight="1" x14ac:dyDescent="0.2">
      <c r="B11921" s="2">
        <v>27935</v>
      </c>
      <c r="J11921" s="2">
        <v>0.38950000000000001</v>
      </c>
      <c r="K11921" s="2">
        <v>1.7055999900000001</v>
      </c>
      <c r="N11921" s="2">
        <v>0.17319999999999999</v>
      </c>
      <c r="V11921" s="2">
        <v>0.96279999999999999</v>
      </c>
      <c r="X11921" s="2">
        <v>3.2369999999999999E-3</v>
      </c>
      <c r="BL11921" s="2">
        <v>0.21629999999999999</v>
      </c>
      <c r="BS11921" s="2">
        <v>1</v>
      </c>
    </row>
    <row r="11922" spans="2:71" ht="15" hidden="1" customHeight="1" x14ac:dyDescent="0.2">
      <c r="B11922" s="2">
        <v>27936</v>
      </c>
      <c r="J11922" s="2">
        <v>0.39090000000000003</v>
      </c>
      <c r="K11922" s="2">
        <v>1.7125000100000001</v>
      </c>
      <c r="N11922" s="2">
        <v>0.17380000000000001</v>
      </c>
      <c r="V11922" s="2">
        <v>0.96660000000000001</v>
      </c>
      <c r="X11922" s="2">
        <v>3.2499999999999999E-3</v>
      </c>
      <c r="BL11922" s="2">
        <v>0.2172</v>
      </c>
      <c r="BS11922" s="2">
        <v>1</v>
      </c>
    </row>
    <row r="11923" spans="2:71" ht="15" hidden="1" customHeight="1" x14ac:dyDescent="0.2">
      <c r="B11923" s="2">
        <v>27939</v>
      </c>
      <c r="J11923" s="2">
        <v>0.39329999999999998</v>
      </c>
      <c r="K11923" s="2">
        <v>1.7202999999999999</v>
      </c>
      <c r="N11923" s="2">
        <v>0.17419999999999999</v>
      </c>
      <c r="V11923" s="2">
        <v>0.96940000000000004</v>
      </c>
      <c r="X11923" s="2">
        <v>3.274E-3</v>
      </c>
      <c r="BL11923" s="2">
        <v>0.2177</v>
      </c>
      <c r="BS11923" s="2">
        <v>1</v>
      </c>
    </row>
    <row r="11924" spans="2:71" ht="15" hidden="1" customHeight="1" x14ac:dyDescent="0.2">
      <c r="B11924" s="2">
        <v>27940</v>
      </c>
      <c r="J11924" s="2">
        <v>0.39290000000000003</v>
      </c>
      <c r="K11924" s="2">
        <v>1.73019999</v>
      </c>
      <c r="N11924" s="2">
        <v>0.1744</v>
      </c>
      <c r="V11924" s="2">
        <v>0.97199999999999998</v>
      </c>
      <c r="X11924" s="2">
        <v>3.2750000000000001E-3</v>
      </c>
      <c r="BL11924" s="2">
        <v>0.21820000000000001</v>
      </c>
      <c r="BS11924" s="2">
        <v>1</v>
      </c>
    </row>
    <row r="11925" spans="2:71" ht="15" hidden="1" customHeight="1" x14ac:dyDescent="0.2">
      <c r="B11925" s="2">
        <v>27941</v>
      </c>
      <c r="J11925" s="2">
        <v>0.39219999999999999</v>
      </c>
      <c r="K11925" s="2">
        <v>1.7290000000000001</v>
      </c>
      <c r="N11925" s="2">
        <v>0.17430000000000001</v>
      </c>
      <c r="V11925" s="2">
        <v>0.96860000000000002</v>
      </c>
      <c r="X11925" s="2">
        <v>3.2520000000000001E-3</v>
      </c>
      <c r="BL11925" s="2">
        <v>0.21759999999999999</v>
      </c>
      <c r="BS11925" s="2">
        <v>1</v>
      </c>
    </row>
    <row r="11926" spans="2:71" ht="15" hidden="1" customHeight="1" x14ac:dyDescent="0.2">
      <c r="B11926" s="2">
        <v>27943</v>
      </c>
      <c r="J11926" s="2">
        <v>0.3931</v>
      </c>
      <c r="K11926" s="2">
        <v>1.7403</v>
      </c>
      <c r="N11926" s="2">
        <v>0.17419999999999999</v>
      </c>
      <c r="V11926" s="2">
        <v>0.97060000000000002</v>
      </c>
      <c r="X11926" s="2">
        <v>3.2659999999999998E-3</v>
      </c>
      <c r="BL11926" s="2">
        <v>0.21820000000000001</v>
      </c>
      <c r="BS11926" s="2">
        <v>1</v>
      </c>
    </row>
    <row r="11927" spans="2:71" ht="15" hidden="1" customHeight="1" x14ac:dyDescent="0.2">
      <c r="B11927" s="2">
        <v>27946</v>
      </c>
      <c r="J11927" s="2">
        <v>0.39229999999999998</v>
      </c>
      <c r="K11927" s="2">
        <v>1.7434999900000001</v>
      </c>
      <c r="N11927" s="2">
        <v>0.17449999999999999</v>
      </c>
      <c r="V11927" s="2">
        <v>0.96940000000000004</v>
      </c>
      <c r="X11927" s="2">
        <v>3.274E-3</v>
      </c>
      <c r="BL11927" s="2">
        <v>0.21779999999999999</v>
      </c>
      <c r="BS11927" s="2">
        <v>1</v>
      </c>
    </row>
    <row r="11928" spans="2:71" ht="15" hidden="1" customHeight="1" x14ac:dyDescent="0.2">
      <c r="B11928" s="2">
        <v>27947</v>
      </c>
      <c r="J11928" s="2">
        <v>0.39200000000000002</v>
      </c>
      <c r="K11928" s="2">
        <v>1.7475000000000001</v>
      </c>
      <c r="N11928" s="2">
        <v>0.1734</v>
      </c>
      <c r="V11928" s="2">
        <v>0.96940000000000004</v>
      </c>
      <c r="X11928" s="2">
        <v>3.271E-3</v>
      </c>
      <c r="BL11928" s="2">
        <v>0.2172</v>
      </c>
      <c r="BS11928" s="2">
        <v>1</v>
      </c>
    </row>
    <row r="11929" spans="2:71" ht="15" hidden="1" customHeight="1" x14ac:dyDescent="0.2">
      <c r="B11929" s="2">
        <v>27948</v>
      </c>
      <c r="J11929" s="2">
        <v>0.39100000000000001</v>
      </c>
      <c r="K11929" s="2">
        <v>1.7463</v>
      </c>
      <c r="N11929" s="2">
        <v>0.1734</v>
      </c>
      <c r="V11929" s="2">
        <v>0.96899999999999997</v>
      </c>
      <c r="X11929" s="2">
        <v>3.2669999999999999E-3</v>
      </c>
      <c r="BL11929" s="2">
        <v>0.217</v>
      </c>
      <c r="BS11929" s="2">
        <v>1</v>
      </c>
    </row>
    <row r="11930" spans="2:71" ht="15" hidden="1" customHeight="1" x14ac:dyDescent="0.2">
      <c r="B11930" s="2">
        <v>27949</v>
      </c>
      <c r="J11930" s="2">
        <v>0.3896</v>
      </c>
      <c r="K11930" s="2">
        <v>1.7245999999999999</v>
      </c>
      <c r="N11930" s="2">
        <v>0.17299999999999999</v>
      </c>
      <c r="V11930" s="2">
        <v>0.96779999999999999</v>
      </c>
      <c r="X11930" s="2">
        <v>3.2659999999999998E-3</v>
      </c>
      <c r="BL11930" s="2">
        <v>0.21679999999999999</v>
      </c>
      <c r="BS11930" s="2">
        <v>1</v>
      </c>
    </row>
    <row r="11931" spans="2:71" ht="15" hidden="1" customHeight="1" x14ac:dyDescent="0.2">
      <c r="B11931" s="2">
        <v>27950</v>
      </c>
      <c r="J11931" s="2">
        <v>0.39119999999999999</v>
      </c>
      <c r="K11931" s="2">
        <v>1.72229999</v>
      </c>
      <c r="N11931" s="2">
        <v>0.17299999999999999</v>
      </c>
      <c r="V11931" s="2">
        <v>0.96760000000000002</v>
      </c>
      <c r="X11931" s="2">
        <v>3.2629999999999998E-3</v>
      </c>
      <c r="BL11931" s="2">
        <v>0.21679999999999999</v>
      </c>
      <c r="BS11931" s="2">
        <v>1</v>
      </c>
    </row>
    <row r="11932" spans="2:71" ht="15" hidden="1" customHeight="1" x14ac:dyDescent="0.2">
      <c r="B11932" s="2">
        <v>27953</v>
      </c>
      <c r="J11932" s="2">
        <v>0.39090000000000003</v>
      </c>
      <c r="K11932" s="2">
        <v>1.7335</v>
      </c>
      <c r="N11932" s="2">
        <v>0.17330000000000001</v>
      </c>
      <c r="V11932" s="2">
        <v>0.96860000000000002</v>
      </c>
      <c r="X11932" s="2">
        <v>3.271E-3</v>
      </c>
      <c r="BL11932" s="2">
        <v>0.21679999999999999</v>
      </c>
      <c r="BS11932" s="2">
        <v>1</v>
      </c>
    </row>
    <row r="11933" spans="2:71" ht="15" hidden="1" customHeight="1" x14ac:dyDescent="0.2">
      <c r="B11933" s="2">
        <v>27954</v>
      </c>
      <c r="J11933" s="2">
        <v>0.39019999999999999</v>
      </c>
      <c r="K11933" s="2">
        <v>1.7316</v>
      </c>
      <c r="N11933" s="2">
        <v>0.1734</v>
      </c>
      <c r="V11933" s="2">
        <v>0.96840000000000004</v>
      </c>
      <c r="X11933" s="2">
        <v>3.284E-3</v>
      </c>
      <c r="BL11933" s="2">
        <v>0.2165</v>
      </c>
      <c r="BS11933" s="2">
        <v>1</v>
      </c>
    </row>
    <row r="11934" spans="2:71" ht="15" hidden="1" customHeight="1" x14ac:dyDescent="0.2">
      <c r="B11934" s="2">
        <v>27955</v>
      </c>
      <c r="J11934" s="2">
        <v>0.39250000000000002</v>
      </c>
      <c r="K11934" s="2">
        <v>1.7309000000000001</v>
      </c>
      <c r="N11934" s="2">
        <v>0.1741</v>
      </c>
      <c r="V11934" s="2">
        <v>0.97160000000000002</v>
      </c>
      <c r="X11934" s="2">
        <v>3.2239999999999999E-3</v>
      </c>
      <c r="BL11934" s="2">
        <v>0.2175</v>
      </c>
      <c r="BS11934" s="2">
        <v>1</v>
      </c>
    </row>
    <row r="11935" spans="2:71" ht="15" hidden="1" customHeight="1" x14ac:dyDescent="0.2">
      <c r="B11935" s="2">
        <v>27956</v>
      </c>
      <c r="J11935" s="2">
        <v>0.39319999999999999</v>
      </c>
      <c r="K11935" s="2">
        <v>1.7339</v>
      </c>
      <c r="N11935" s="2">
        <v>0.17430000000000001</v>
      </c>
      <c r="V11935" s="2">
        <v>0.9738</v>
      </c>
      <c r="X11935" s="2">
        <v>3.3270000000000001E-3</v>
      </c>
      <c r="BL11935" s="2">
        <v>0.21790000000000001</v>
      </c>
      <c r="BS11935" s="2">
        <v>1</v>
      </c>
    </row>
    <row r="11936" spans="2:71" ht="15" hidden="1" customHeight="1" x14ac:dyDescent="0.2">
      <c r="B11936" s="2">
        <v>27957</v>
      </c>
      <c r="J11936" s="2">
        <v>0.3926</v>
      </c>
      <c r="K11936" s="2">
        <v>1.7306999999999999</v>
      </c>
      <c r="N11936" s="2">
        <v>0.17419999999999999</v>
      </c>
      <c r="V11936" s="2">
        <v>0.97419999999999995</v>
      </c>
      <c r="X11936" s="2">
        <v>3.3180000000000002E-3</v>
      </c>
      <c r="BL11936" s="2">
        <v>0.218</v>
      </c>
      <c r="BS11936" s="2">
        <v>1</v>
      </c>
    </row>
    <row r="11937" spans="2:71" ht="15" hidden="1" customHeight="1" x14ac:dyDescent="0.2">
      <c r="B11937" s="2">
        <v>27960</v>
      </c>
      <c r="J11937" s="2">
        <v>0.39329999999999998</v>
      </c>
      <c r="K11937" s="2">
        <v>1.7298</v>
      </c>
      <c r="N11937" s="2">
        <v>0.1744</v>
      </c>
      <c r="V11937" s="2">
        <v>0.97499999999999998</v>
      </c>
      <c r="X11937" s="2">
        <v>3.32E-3</v>
      </c>
      <c r="BL11937" s="2">
        <v>0.21829999999999999</v>
      </c>
      <c r="BS11937" s="2">
        <v>1</v>
      </c>
    </row>
    <row r="11938" spans="2:71" ht="15" hidden="1" customHeight="1" x14ac:dyDescent="0.2">
      <c r="B11938" s="2">
        <v>27961</v>
      </c>
      <c r="J11938" s="2">
        <v>0.3926</v>
      </c>
      <c r="K11938" s="2">
        <v>1.7378</v>
      </c>
      <c r="N11938" s="2">
        <v>0.1744</v>
      </c>
      <c r="V11938" s="2">
        <v>0.97519999999999996</v>
      </c>
      <c r="X11938" s="2">
        <v>3.323E-3</v>
      </c>
      <c r="BL11938" s="2">
        <v>0.218</v>
      </c>
      <c r="BS11938" s="2">
        <v>1</v>
      </c>
    </row>
    <row r="11939" spans="2:71" ht="15" hidden="1" customHeight="1" x14ac:dyDescent="0.2">
      <c r="B11939" s="2">
        <v>27962</v>
      </c>
      <c r="J11939" s="2">
        <v>0.3906</v>
      </c>
      <c r="K11939" s="2">
        <v>1.73720001</v>
      </c>
      <c r="N11939" s="2">
        <v>0.17380000000000001</v>
      </c>
      <c r="V11939" s="2">
        <v>0.97340000000000004</v>
      </c>
      <c r="X11939" s="2">
        <v>3.3140000000000001E-3</v>
      </c>
      <c r="BL11939" s="2">
        <v>0.21759999999999999</v>
      </c>
      <c r="BS11939" s="2">
        <v>1</v>
      </c>
    </row>
    <row r="11940" spans="2:71" ht="15" hidden="1" customHeight="1" x14ac:dyDescent="0.2">
      <c r="B11940" s="2">
        <v>27963</v>
      </c>
      <c r="J11940" s="2">
        <v>0.38950000000000001</v>
      </c>
      <c r="K11940" s="2">
        <v>1.7383</v>
      </c>
      <c r="N11940" s="2">
        <v>0.17430000000000001</v>
      </c>
      <c r="V11940" s="2">
        <v>0.97440000000000004</v>
      </c>
      <c r="X11940" s="2">
        <v>3.3189999999999999E-3</v>
      </c>
      <c r="BL11940" s="2">
        <v>0.21779999999999999</v>
      </c>
      <c r="BS11940" s="2">
        <v>1</v>
      </c>
    </row>
    <row r="11941" spans="2:71" ht="15" hidden="1" customHeight="1" x14ac:dyDescent="0.2">
      <c r="B11941" s="2">
        <v>27964</v>
      </c>
      <c r="J11941" s="2">
        <v>0.38790000000000002</v>
      </c>
      <c r="K11941" s="2">
        <v>1.7347999999999999</v>
      </c>
      <c r="N11941" s="2">
        <v>0.1739</v>
      </c>
      <c r="V11941" s="2">
        <v>0.9738</v>
      </c>
      <c r="X11941" s="2">
        <v>3.3140000000000001E-3</v>
      </c>
      <c r="BL11941" s="2">
        <v>0.2172</v>
      </c>
      <c r="BS11941" s="2">
        <v>1</v>
      </c>
    </row>
    <row r="11942" spans="2:71" ht="15" hidden="1" customHeight="1" x14ac:dyDescent="0.2">
      <c r="B11942" s="2">
        <v>27967</v>
      </c>
      <c r="J11942" s="2">
        <v>0.38829999999999998</v>
      </c>
      <c r="K11942" s="2">
        <v>1.7337999900000001</v>
      </c>
      <c r="N11942" s="2">
        <v>0.17399999999999999</v>
      </c>
      <c r="V11942" s="2">
        <v>0.97460000000000002</v>
      </c>
      <c r="X11942" s="2">
        <v>3.3210000000000002E-3</v>
      </c>
      <c r="BL11942" s="2">
        <v>0.21729999999999999</v>
      </c>
      <c r="BS11942" s="2">
        <v>1</v>
      </c>
    </row>
    <row r="11943" spans="2:71" ht="15" hidden="1" customHeight="1" x14ac:dyDescent="0.2">
      <c r="B11943" s="2">
        <v>27968</v>
      </c>
      <c r="J11943" s="2">
        <v>0.38919999999999999</v>
      </c>
      <c r="K11943" s="2">
        <v>1.73639999</v>
      </c>
      <c r="N11943" s="2">
        <v>0.17399999999999999</v>
      </c>
      <c r="V11943" s="2">
        <v>0.97460000000000002</v>
      </c>
      <c r="X11943" s="2">
        <v>3.3159999999999999E-3</v>
      </c>
      <c r="BL11943" s="2">
        <v>0.2175</v>
      </c>
      <c r="BS11943" s="2">
        <v>1</v>
      </c>
    </row>
    <row r="11944" spans="2:71" ht="15" hidden="1" customHeight="1" x14ac:dyDescent="0.2">
      <c r="B11944" s="2">
        <v>27969</v>
      </c>
      <c r="J11944" s="2">
        <v>0.39040000000000002</v>
      </c>
      <c r="K11944" s="2">
        <v>1.7448999999999999</v>
      </c>
      <c r="N11944" s="2">
        <v>0.17430000000000001</v>
      </c>
      <c r="V11944" s="2">
        <v>0.97440000000000004</v>
      </c>
      <c r="X11944" s="2">
        <v>3.3189999999999999E-3</v>
      </c>
      <c r="BL11944" s="2">
        <v>0.21759999999999999</v>
      </c>
      <c r="BS11944" s="2">
        <v>1</v>
      </c>
    </row>
    <row r="11945" spans="2:71" ht="15" hidden="1" customHeight="1" x14ac:dyDescent="0.2">
      <c r="B11945" s="2">
        <v>27970</v>
      </c>
      <c r="J11945" s="2">
        <v>0.39250000000000002</v>
      </c>
      <c r="K11945" s="2">
        <v>1.7403</v>
      </c>
      <c r="N11945" s="2">
        <v>0.17510000000000001</v>
      </c>
      <c r="V11945" s="2">
        <v>0.97440000000000004</v>
      </c>
      <c r="X11945" s="2">
        <v>3.3189999999999999E-3</v>
      </c>
      <c r="BL11945" s="2">
        <v>0.21840000000000001</v>
      </c>
      <c r="BS11945" s="2">
        <v>1</v>
      </c>
    </row>
    <row r="11946" spans="2:71" ht="15" hidden="1" customHeight="1" x14ac:dyDescent="0.2">
      <c r="B11946" s="2">
        <v>27971</v>
      </c>
      <c r="J11946" s="2">
        <v>0.39269999999999999</v>
      </c>
      <c r="K11946" s="2">
        <v>1.74089999</v>
      </c>
      <c r="N11946" s="2">
        <v>0.1762</v>
      </c>
      <c r="V11946" s="2">
        <v>0.97519999999999996</v>
      </c>
      <c r="X11946" s="2">
        <v>3.326E-3</v>
      </c>
      <c r="BL11946" s="2">
        <v>0.21940000000000001</v>
      </c>
      <c r="BS11946" s="2">
        <v>1</v>
      </c>
    </row>
    <row r="11947" spans="2:71" ht="15" hidden="1" customHeight="1" x14ac:dyDescent="0.2">
      <c r="B11947" s="2">
        <v>27974</v>
      </c>
      <c r="J11947" s="2">
        <v>0.39500000000000002</v>
      </c>
      <c r="K11947" s="2">
        <v>1.7477999900000001</v>
      </c>
      <c r="N11947" s="2">
        <v>0.17699999999999999</v>
      </c>
      <c r="V11947" s="2">
        <v>0.97740000000000005</v>
      </c>
      <c r="X11947" s="2">
        <v>3.3419999999999999E-3</v>
      </c>
      <c r="BL11947" s="2">
        <v>0.221</v>
      </c>
      <c r="BS11947" s="2">
        <v>1</v>
      </c>
    </row>
    <row r="11948" spans="2:71" ht="15" hidden="1" customHeight="1" x14ac:dyDescent="0.2">
      <c r="B11948" s="2">
        <v>27975</v>
      </c>
      <c r="J11948" s="2">
        <v>0.3947</v>
      </c>
      <c r="K11948" s="2">
        <v>1.7521000099999999</v>
      </c>
      <c r="N11948" s="2">
        <v>0.1774</v>
      </c>
      <c r="V11948" s="2">
        <v>0.97940000000000005</v>
      </c>
      <c r="X11948" s="2">
        <v>3.3470000000000001E-3</v>
      </c>
      <c r="BL11948" s="2">
        <v>0.221</v>
      </c>
      <c r="BS11948" s="2">
        <v>1</v>
      </c>
    </row>
    <row r="11949" spans="2:71" ht="15" hidden="1" customHeight="1" x14ac:dyDescent="0.2">
      <c r="B11949" s="2">
        <v>27976</v>
      </c>
      <c r="J11949" s="2">
        <v>0.39700000000000002</v>
      </c>
      <c r="K11949" s="2">
        <v>1.7643</v>
      </c>
      <c r="N11949" s="2">
        <v>0.17799999999999999</v>
      </c>
      <c r="V11949" s="2">
        <v>0.98319999999999996</v>
      </c>
      <c r="X11949" s="2">
        <v>3.3570000000000002E-3</v>
      </c>
      <c r="BL11949" s="2">
        <v>0.222</v>
      </c>
      <c r="BS11949" s="2">
        <v>1</v>
      </c>
    </row>
    <row r="11950" spans="2:71" ht="15" hidden="1" customHeight="1" x14ac:dyDescent="0.2">
      <c r="B11950" s="2">
        <v>27977</v>
      </c>
      <c r="J11950" s="2">
        <v>0.39829999999999999</v>
      </c>
      <c r="K11950" s="2">
        <v>1.76350001</v>
      </c>
      <c r="N11950" s="2">
        <v>0.1787</v>
      </c>
      <c r="V11950" s="2">
        <v>0.98599999999999999</v>
      </c>
      <c r="X11950" s="2">
        <v>3.3679999999999999E-3</v>
      </c>
      <c r="BL11950" s="2">
        <v>0.22289999999999999</v>
      </c>
      <c r="BS11950" s="2">
        <v>1</v>
      </c>
    </row>
    <row r="11951" spans="2:71" ht="15" hidden="1" customHeight="1" x14ac:dyDescent="0.2">
      <c r="B11951" s="2">
        <v>27978</v>
      </c>
      <c r="J11951" s="2">
        <v>0.39829999999999999</v>
      </c>
      <c r="K11951" s="2">
        <v>1.7693000000000001</v>
      </c>
      <c r="N11951" s="2">
        <v>0.17849999999999999</v>
      </c>
      <c r="V11951" s="2">
        <v>0.98880000000000001</v>
      </c>
      <c r="X11951" s="2">
        <v>3.375E-3</v>
      </c>
      <c r="BL11951" s="2">
        <v>0.22289999999999999</v>
      </c>
      <c r="BS11951" s="2">
        <v>1</v>
      </c>
    </row>
    <row r="11952" spans="2:71" ht="15" hidden="1" customHeight="1" x14ac:dyDescent="0.2">
      <c r="B11952" s="2">
        <v>27981</v>
      </c>
      <c r="J11952" s="2">
        <v>0.3977</v>
      </c>
      <c r="K11952" s="2">
        <v>1.772</v>
      </c>
      <c r="N11952" s="2">
        <v>0.17879999999999999</v>
      </c>
      <c r="V11952" s="2">
        <v>0.98899999999999999</v>
      </c>
      <c r="X11952" s="2">
        <v>3.3779999999999999E-3</v>
      </c>
      <c r="BL11952" s="2">
        <v>0.22320000000000001</v>
      </c>
      <c r="BS11952" s="2">
        <v>1</v>
      </c>
    </row>
    <row r="11953" spans="2:71" ht="15" hidden="1" customHeight="1" x14ac:dyDescent="0.2">
      <c r="B11953" s="2">
        <v>27982</v>
      </c>
      <c r="J11953" s="2">
        <v>0.39460000000000001</v>
      </c>
      <c r="K11953" s="2">
        <v>1.7654999899999999</v>
      </c>
      <c r="N11953" s="2">
        <v>0.1787</v>
      </c>
      <c r="V11953" s="2">
        <v>0.98660000000000003</v>
      </c>
      <c r="X11953" s="2">
        <v>3.3709999999999999E-3</v>
      </c>
      <c r="BL11953" s="2">
        <v>0.2225</v>
      </c>
      <c r="BS11953" s="2">
        <v>1</v>
      </c>
    </row>
    <row r="11954" spans="2:71" ht="15" hidden="1" customHeight="1" x14ac:dyDescent="0.2">
      <c r="B11954" s="2">
        <v>27983</v>
      </c>
      <c r="J11954" s="2">
        <v>0.3957</v>
      </c>
      <c r="K11954" s="2">
        <v>1.7674000000000001</v>
      </c>
      <c r="N11954" s="2">
        <v>0.17879999999999999</v>
      </c>
      <c r="V11954" s="2">
        <v>0.98740000000000006</v>
      </c>
      <c r="X11954" s="2">
        <v>3.375E-3</v>
      </c>
      <c r="BL11954" s="2">
        <v>0.22309999999999999</v>
      </c>
      <c r="BS11954" s="2">
        <v>1</v>
      </c>
    </row>
    <row r="11955" spans="2:71" ht="15" hidden="1" customHeight="1" x14ac:dyDescent="0.2">
      <c r="B11955" s="2">
        <v>27984</v>
      </c>
      <c r="J11955" s="2">
        <v>0.3962</v>
      </c>
      <c r="K11955" s="2">
        <v>1.7612000000000001</v>
      </c>
      <c r="N11955" s="2">
        <v>0.17879999999999999</v>
      </c>
      <c r="V11955" s="2">
        <v>0.98640000000000005</v>
      </c>
      <c r="X11955" s="2">
        <v>3.3730000000000001E-3</v>
      </c>
      <c r="BL11955" s="2">
        <v>0.22289999999999999</v>
      </c>
      <c r="BS11955" s="2">
        <v>1</v>
      </c>
    </row>
    <row r="11956" spans="2:71" ht="15" hidden="1" customHeight="1" x14ac:dyDescent="0.2">
      <c r="B11956" s="2">
        <v>27985</v>
      </c>
      <c r="J11956" s="2">
        <v>0.3967</v>
      </c>
      <c r="K11956" s="2">
        <v>1.7589999999999999</v>
      </c>
      <c r="N11956" s="2">
        <v>0.17910000000000001</v>
      </c>
      <c r="V11956" s="2">
        <v>0.98719999999999997</v>
      </c>
      <c r="X11956" s="2">
        <v>3.3800000000000002E-3</v>
      </c>
      <c r="BL11956" s="2">
        <v>0.22339999999999999</v>
      </c>
      <c r="BS11956" s="2">
        <v>1</v>
      </c>
    </row>
    <row r="11957" spans="2:71" ht="15" hidden="1" customHeight="1" x14ac:dyDescent="0.2">
      <c r="B11957" s="2">
        <v>27988</v>
      </c>
      <c r="J11957" s="2">
        <v>0.39610000000000001</v>
      </c>
      <c r="K11957" s="2">
        <v>1.7583000099999999</v>
      </c>
      <c r="N11957" s="2">
        <v>0.17879999999999999</v>
      </c>
      <c r="V11957" s="2">
        <v>0.98699999999999999</v>
      </c>
      <c r="X11957" s="2">
        <v>3.4009999999999999E-3</v>
      </c>
      <c r="BL11957" s="2">
        <v>0.2235</v>
      </c>
      <c r="BS11957" s="2">
        <v>1</v>
      </c>
    </row>
    <row r="11958" spans="2:71" ht="15" hidden="1" customHeight="1" x14ac:dyDescent="0.2">
      <c r="B11958" s="2">
        <v>27989</v>
      </c>
      <c r="J11958" s="2">
        <v>0.3992</v>
      </c>
      <c r="K11958" s="2">
        <v>1.7668999999999999</v>
      </c>
      <c r="N11958" s="2">
        <v>0.1804</v>
      </c>
      <c r="V11958" s="2">
        <v>0.98880000000000001</v>
      </c>
      <c r="X11958" s="2">
        <v>3.434E-3</v>
      </c>
      <c r="BL11958" s="2">
        <v>0.22509999999999999</v>
      </c>
      <c r="BS11958" s="2">
        <v>1</v>
      </c>
    </row>
    <row r="11959" spans="2:71" ht="15" hidden="1" customHeight="1" x14ac:dyDescent="0.2">
      <c r="B11959" s="2">
        <v>27990</v>
      </c>
      <c r="J11959" s="2">
        <v>0.3992</v>
      </c>
      <c r="K11959" s="2">
        <v>1.7596000000000001</v>
      </c>
      <c r="N11959" s="2">
        <v>0.18010000000000001</v>
      </c>
      <c r="V11959" s="2">
        <v>0.98660000000000003</v>
      </c>
      <c r="X11959" s="2">
        <v>3.4229999999999998E-3</v>
      </c>
      <c r="BL11959" s="2">
        <v>0.22489999999999999</v>
      </c>
      <c r="BS11959" s="2">
        <v>1</v>
      </c>
    </row>
    <row r="11960" spans="2:71" ht="15" hidden="1" customHeight="1" x14ac:dyDescent="0.2">
      <c r="B11960" s="2">
        <v>27991</v>
      </c>
      <c r="J11960" s="2">
        <v>0.39900000000000002</v>
      </c>
      <c r="K11960" s="2">
        <v>1.7564</v>
      </c>
      <c r="N11960" s="2">
        <v>0.1797</v>
      </c>
      <c r="V11960" s="2">
        <v>0.98580000000000001</v>
      </c>
      <c r="X11960" s="2">
        <v>3.418E-3</v>
      </c>
      <c r="BL11960" s="2">
        <v>0.2248</v>
      </c>
      <c r="BS11960" s="2">
        <v>1</v>
      </c>
    </row>
    <row r="11961" spans="2:71" ht="15" hidden="1" customHeight="1" x14ac:dyDescent="0.2">
      <c r="B11961" s="2">
        <v>27992</v>
      </c>
      <c r="J11961" s="2">
        <v>0.39889999999999998</v>
      </c>
      <c r="K11961" s="2">
        <v>1.7585999999999999</v>
      </c>
      <c r="N11961" s="2">
        <v>0.17960000000000001</v>
      </c>
      <c r="V11961" s="2">
        <v>0.98740000000000006</v>
      </c>
      <c r="X11961" s="2">
        <v>3.411E-3</v>
      </c>
      <c r="BL11961" s="2">
        <v>0.22420000000000001</v>
      </c>
      <c r="BS11961" s="2">
        <v>1</v>
      </c>
    </row>
    <row r="11962" spans="2:71" ht="15" hidden="1" customHeight="1" x14ac:dyDescent="0.2">
      <c r="B11962" s="2">
        <v>27995</v>
      </c>
      <c r="J11962" s="2">
        <v>0.3982</v>
      </c>
      <c r="K11962" s="2">
        <v>1.7581</v>
      </c>
      <c r="N11962" s="2">
        <v>0.17949999999999999</v>
      </c>
      <c r="V11962" s="2">
        <v>0.98640000000000005</v>
      </c>
      <c r="X11962" s="2">
        <v>3.4039999999999999E-3</v>
      </c>
      <c r="BL11962" s="2">
        <v>0.2243</v>
      </c>
      <c r="BS11962" s="2">
        <v>1</v>
      </c>
    </row>
    <row r="11963" spans="2:71" ht="15" hidden="1" customHeight="1" x14ac:dyDescent="0.2">
      <c r="B11963" s="2">
        <v>27996</v>
      </c>
      <c r="J11963" s="2">
        <v>0.3992</v>
      </c>
      <c r="K11963" s="2">
        <v>1.7509999999999999</v>
      </c>
      <c r="N11963" s="2">
        <v>0.1797</v>
      </c>
      <c r="V11963" s="2">
        <v>0.98599999999999999</v>
      </c>
      <c r="X11963" s="2">
        <v>3.4160000000000002E-3</v>
      </c>
      <c r="BL11963" s="2">
        <v>0.22500000000000001</v>
      </c>
      <c r="BS11963" s="2">
        <v>1</v>
      </c>
    </row>
    <row r="11964" spans="2:71" ht="15" hidden="1" customHeight="1" x14ac:dyDescent="0.2">
      <c r="B11964" s="2">
        <v>27997</v>
      </c>
      <c r="J11964" s="2">
        <v>0.39789999999999998</v>
      </c>
      <c r="K11964" s="2">
        <v>1.7444999999999999</v>
      </c>
      <c r="N11964" s="2">
        <v>0.1792</v>
      </c>
      <c r="V11964" s="2">
        <v>0.98519999999999996</v>
      </c>
      <c r="X11964" s="2">
        <v>3.4139999999999999E-3</v>
      </c>
      <c r="BL11964" s="2">
        <v>0.224</v>
      </c>
      <c r="BS11964" s="2">
        <v>1</v>
      </c>
    </row>
    <row r="11965" spans="2:71" ht="15" hidden="1" customHeight="1" x14ac:dyDescent="0.2">
      <c r="B11965" s="2">
        <v>27998</v>
      </c>
      <c r="J11965" s="2">
        <v>0.39750000000000002</v>
      </c>
      <c r="K11965" s="2">
        <v>1.744</v>
      </c>
      <c r="N11965" s="2">
        <v>0.17879999999999999</v>
      </c>
      <c r="V11965" s="2">
        <v>0.98399999999999999</v>
      </c>
      <c r="X11965" s="2">
        <v>3.3990000000000001E-3</v>
      </c>
      <c r="BL11965" s="2">
        <v>0.2238</v>
      </c>
      <c r="BS11965" s="2">
        <v>1</v>
      </c>
    </row>
    <row r="11966" spans="2:71" ht="15" hidden="1" customHeight="1" x14ac:dyDescent="0.2">
      <c r="B11966" s="2">
        <v>27999</v>
      </c>
      <c r="J11966" s="2">
        <v>0.39760000000000001</v>
      </c>
      <c r="K11966" s="2">
        <v>1.7418</v>
      </c>
      <c r="N11966" s="2">
        <v>0.17879999999999999</v>
      </c>
      <c r="V11966" s="2">
        <v>0.98399999999999999</v>
      </c>
      <c r="X11966" s="2">
        <v>3.411E-3</v>
      </c>
      <c r="BL11966" s="2">
        <v>0.22359999999999999</v>
      </c>
      <c r="BS11966" s="2">
        <v>1</v>
      </c>
    </row>
    <row r="11967" spans="2:71" ht="15" hidden="1" customHeight="1" x14ac:dyDescent="0.2">
      <c r="B11967" s="2">
        <v>28002</v>
      </c>
      <c r="J11967" s="2">
        <v>0.39710000000000001</v>
      </c>
      <c r="K11967" s="2">
        <v>1.74510001</v>
      </c>
      <c r="N11967" s="2">
        <v>0.1787</v>
      </c>
      <c r="V11967" s="2">
        <v>0.98299999999999998</v>
      </c>
      <c r="X11967" s="2">
        <v>3.4060000000000002E-3</v>
      </c>
      <c r="BL11967" s="2">
        <v>0.2238</v>
      </c>
      <c r="BS11967" s="2">
        <v>1</v>
      </c>
    </row>
    <row r="11968" spans="2:71" ht="15" hidden="1" customHeight="1" x14ac:dyDescent="0.2">
      <c r="B11968" s="2">
        <v>28003</v>
      </c>
      <c r="J11968" s="2">
        <v>0.39560000000000001</v>
      </c>
      <c r="K11968" s="2">
        <v>1.7446999999999999</v>
      </c>
      <c r="N11968" s="2">
        <v>0.1784</v>
      </c>
      <c r="V11968" s="2">
        <v>0.98140000000000005</v>
      </c>
      <c r="X11968" s="2">
        <v>3.3939999999999999E-3</v>
      </c>
      <c r="BL11968" s="2">
        <v>0.22259999999999999</v>
      </c>
      <c r="BS11968" s="2">
        <v>1</v>
      </c>
    </row>
    <row r="11969" spans="2:71" ht="15" hidden="1" customHeight="1" x14ac:dyDescent="0.2">
      <c r="B11969" s="2">
        <v>28004</v>
      </c>
      <c r="J11969" s="2">
        <v>0.39489999999999997</v>
      </c>
      <c r="K11969" s="2">
        <v>1.7333000000000001</v>
      </c>
      <c r="N11969" s="2">
        <v>0.17749999999999999</v>
      </c>
      <c r="V11969" s="2">
        <v>0.97660000000000002</v>
      </c>
      <c r="X11969" s="2">
        <v>3.3809999999999999E-3</v>
      </c>
      <c r="BL11969" s="2">
        <v>0.2223</v>
      </c>
      <c r="BS11969" s="2">
        <v>1</v>
      </c>
    </row>
    <row r="11970" spans="2:71" ht="15" hidden="1" customHeight="1" x14ac:dyDescent="0.2">
      <c r="B11970" s="2">
        <v>28005</v>
      </c>
      <c r="J11970" s="2">
        <v>0.3957</v>
      </c>
      <c r="K11970" s="2">
        <v>1.73710001</v>
      </c>
      <c r="N11970" s="2">
        <v>0.1779</v>
      </c>
      <c r="V11970" s="2">
        <v>0.97919999999999996</v>
      </c>
      <c r="X11970" s="2">
        <v>3.3939999999999999E-3</v>
      </c>
      <c r="BL11970" s="2">
        <v>0.22259999999999999</v>
      </c>
      <c r="BS11970" s="2">
        <v>1</v>
      </c>
    </row>
    <row r="11971" spans="2:71" ht="15" hidden="1" customHeight="1" x14ac:dyDescent="0.2">
      <c r="B11971" s="2">
        <v>28006</v>
      </c>
      <c r="J11971" s="2">
        <v>0.3947</v>
      </c>
      <c r="K11971" s="2">
        <v>1.7375</v>
      </c>
      <c r="N11971" s="2">
        <v>0.1782</v>
      </c>
      <c r="V11971" s="2">
        <v>0.98019999999999996</v>
      </c>
      <c r="X11971" s="2">
        <v>3.4069999999999999E-3</v>
      </c>
      <c r="BL11971" s="2">
        <v>0.22270000000000001</v>
      </c>
      <c r="BS11971" s="2">
        <v>1</v>
      </c>
    </row>
    <row r="11972" spans="2:71" ht="15" hidden="1" customHeight="1" x14ac:dyDescent="0.2">
      <c r="B11972" s="2">
        <v>28010</v>
      </c>
      <c r="J11972" s="2">
        <v>0.39389999999999997</v>
      </c>
      <c r="K11972" s="2">
        <v>1.7306999999999999</v>
      </c>
      <c r="N11972" s="2">
        <v>0.17810000000000001</v>
      </c>
      <c r="V11972" s="2">
        <v>0.97699999999999998</v>
      </c>
      <c r="X11972" s="2">
        <v>3.395E-3</v>
      </c>
      <c r="BL11972" s="2">
        <v>0.2223</v>
      </c>
      <c r="BS11972" s="2">
        <v>1</v>
      </c>
    </row>
    <row r="11973" spans="2:71" ht="15" hidden="1" customHeight="1" x14ac:dyDescent="0.2">
      <c r="B11973" s="2">
        <v>28011</v>
      </c>
      <c r="J11973" s="2">
        <v>0.39410000000000001</v>
      </c>
      <c r="K11973" s="2">
        <v>1.7321</v>
      </c>
      <c r="N11973" s="2">
        <v>0.17829999999999999</v>
      </c>
      <c r="V11973" s="2">
        <v>0.97760000000000002</v>
      </c>
      <c r="X11973" s="2">
        <v>3.3999999999999998E-3</v>
      </c>
      <c r="BL11973" s="2">
        <v>0.22239999999999999</v>
      </c>
      <c r="BS11973" s="2">
        <v>1</v>
      </c>
    </row>
    <row r="11974" spans="2:71" ht="15" hidden="1" customHeight="1" x14ac:dyDescent="0.2">
      <c r="B11974" s="2">
        <v>28012</v>
      </c>
      <c r="J11974" s="2">
        <v>0.39419999999999999</v>
      </c>
      <c r="K11974" s="2">
        <v>1.7059</v>
      </c>
      <c r="N11974" s="2">
        <v>0.17829999999999999</v>
      </c>
      <c r="V11974" s="2">
        <v>0.97599999999999998</v>
      </c>
      <c r="X11974" s="2">
        <v>3.4190000000000002E-3</v>
      </c>
      <c r="BL11974" s="2">
        <v>0.22289999999999999</v>
      </c>
      <c r="BS11974" s="2">
        <v>1</v>
      </c>
    </row>
    <row r="11975" spans="2:71" ht="15" hidden="1" customHeight="1" x14ac:dyDescent="0.2">
      <c r="B11975" s="2">
        <v>28013</v>
      </c>
      <c r="J11975" s="2">
        <v>0.39360000000000001</v>
      </c>
      <c r="K11975" s="2">
        <v>1.71179999</v>
      </c>
      <c r="N11975" s="2">
        <v>0.17860000000000001</v>
      </c>
      <c r="V11975" s="2">
        <v>0.97640000000000005</v>
      </c>
      <c r="X11975" s="2">
        <v>3.4030000000000002E-3</v>
      </c>
      <c r="BL11975" s="2">
        <v>0.22270000000000001</v>
      </c>
      <c r="BS11975" s="2">
        <v>1</v>
      </c>
    </row>
    <row r="11976" spans="2:71" ht="15" hidden="1" customHeight="1" x14ac:dyDescent="0.2">
      <c r="B11976" s="2">
        <v>28016</v>
      </c>
      <c r="J11976" s="2">
        <v>0.39319999999999999</v>
      </c>
      <c r="K11976" s="2">
        <v>1.7052</v>
      </c>
      <c r="N11976" s="2">
        <v>0.17849999999999999</v>
      </c>
      <c r="V11976" s="2">
        <v>0.97519999999999996</v>
      </c>
      <c r="X11976" s="2">
        <v>3.4020000000000001E-3</v>
      </c>
      <c r="BL11976" s="2">
        <v>0.2225</v>
      </c>
      <c r="BS11976" s="2">
        <v>1</v>
      </c>
    </row>
    <row r="11977" spans="2:71" ht="15" hidden="1" customHeight="1" x14ac:dyDescent="0.2">
      <c r="B11977" s="2">
        <v>28017</v>
      </c>
      <c r="J11977" s="2">
        <v>0.39319999999999999</v>
      </c>
      <c r="K11977" s="2">
        <v>1.6953</v>
      </c>
      <c r="N11977" s="2">
        <v>0.1787</v>
      </c>
      <c r="V11977" s="2">
        <v>0.97460000000000002</v>
      </c>
      <c r="X11977" s="2">
        <v>3.3999999999999998E-3</v>
      </c>
      <c r="BL11977" s="2">
        <v>0.2228</v>
      </c>
      <c r="BS11977" s="2">
        <v>1</v>
      </c>
    </row>
    <row r="11978" spans="2:71" ht="15" hidden="1" customHeight="1" x14ac:dyDescent="0.2">
      <c r="B11978" s="2">
        <v>28018</v>
      </c>
      <c r="J11978" s="2">
        <v>0.39479999999999998</v>
      </c>
      <c r="K11978" s="2">
        <v>1.6919</v>
      </c>
      <c r="N11978" s="2">
        <v>0.17949999999999999</v>
      </c>
      <c r="V11978" s="2">
        <v>0.97499999999999998</v>
      </c>
      <c r="X11978" s="2">
        <v>3.4090000000000001E-3</v>
      </c>
      <c r="BL11978" s="2">
        <v>0.22409999999999999</v>
      </c>
      <c r="BS11978" s="2">
        <v>1</v>
      </c>
    </row>
    <row r="11979" spans="2:71" ht="15" hidden="1" customHeight="1" x14ac:dyDescent="0.2">
      <c r="B11979" s="2">
        <v>28019</v>
      </c>
      <c r="J11979" s="2">
        <v>0.39450000000000002</v>
      </c>
      <c r="K11979" s="2">
        <v>1.6975000099999999</v>
      </c>
      <c r="N11979" s="2">
        <v>0.18010000000000001</v>
      </c>
      <c r="V11979" s="2">
        <v>0.97660000000000002</v>
      </c>
      <c r="X11979" s="2">
        <v>3.408E-3</v>
      </c>
      <c r="BL11979" s="2">
        <v>0.22450000000000001</v>
      </c>
      <c r="BS11979" s="2">
        <v>1</v>
      </c>
    </row>
    <row r="11980" spans="2:71" ht="15" hidden="1" customHeight="1" x14ac:dyDescent="0.2">
      <c r="B11980" s="2">
        <v>28020</v>
      </c>
      <c r="J11980" s="2">
        <v>0.39410000000000001</v>
      </c>
      <c r="K11980" s="2">
        <v>1.6905000100000001</v>
      </c>
      <c r="N11980" s="2">
        <v>0.18029999999999999</v>
      </c>
      <c r="V11980" s="2">
        <v>0.9748</v>
      </c>
      <c r="X11980" s="2">
        <v>3.398E-3</v>
      </c>
      <c r="BL11980" s="2">
        <v>0.22509999999999999</v>
      </c>
      <c r="BS11980" s="2">
        <v>1</v>
      </c>
    </row>
    <row r="11981" spans="2:71" ht="15" hidden="1" customHeight="1" x14ac:dyDescent="0.2">
      <c r="B11981" s="2">
        <v>28023</v>
      </c>
      <c r="J11981" s="2">
        <v>0.39410000000000001</v>
      </c>
      <c r="K11981" s="2">
        <v>1.6769000000000001</v>
      </c>
      <c r="N11981" s="2">
        <v>0.1807</v>
      </c>
      <c r="V11981" s="2">
        <v>0.97340000000000004</v>
      </c>
      <c r="X11981" s="2">
        <v>3.3909999999999999E-3</v>
      </c>
      <c r="BL11981" s="2">
        <v>0.22559999999999999</v>
      </c>
      <c r="BS11981" s="2">
        <v>1</v>
      </c>
    </row>
    <row r="11982" spans="2:71" ht="15" hidden="1" customHeight="1" x14ac:dyDescent="0.2">
      <c r="B11982" s="2">
        <v>28024</v>
      </c>
      <c r="J11982" s="2">
        <v>0.39219999999999999</v>
      </c>
      <c r="K11982" s="2">
        <v>1.6684000000000001</v>
      </c>
      <c r="N11982" s="2">
        <v>0.1799</v>
      </c>
      <c r="V11982" s="2">
        <v>0.97160000000000002</v>
      </c>
      <c r="X11982" s="2">
        <v>3.3730000000000001E-3</v>
      </c>
      <c r="BL11982" s="2">
        <v>0.2243</v>
      </c>
      <c r="BS11982" s="2">
        <v>1</v>
      </c>
    </row>
    <row r="11983" spans="2:71" ht="15" hidden="1" customHeight="1" x14ac:dyDescent="0.2">
      <c r="B11983" s="2">
        <v>28025</v>
      </c>
      <c r="J11983" s="2">
        <v>0.39460000000000001</v>
      </c>
      <c r="K11983" s="2">
        <v>1.6728000000000001</v>
      </c>
      <c r="N11983" s="2">
        <v>0.18160000000000001</v>
      </c>
      <c r="V11983" s="2">
        <v>0.97460000000000002</v>
      </c>
      <c r="X11983" s="2">
        <v>3.3939999999999999E-3</v>
      </c>
      <c r="BL11983" s="2">
        <v>0.22620000000000001</v>
      </c>
      <c r="BS11983" s="2">
        <v>1</v>
      </c>
    </row>
    <row r="11984" spans="2:71" ht="15" hidden="1" customHeight="1" x14ac:dyDescent="0.2">
      <c r="B11984" s="2">
        <v>28026</v>
      </c>
      <c r="J11984" s="2">
        <v>0.39379999999999998</v>
      </c>
      <c r="K11984" s="2">
        <v>1.6655</v>
      </c>
      <c r="N11984" s="2">
        <v>0.18049999999999999</v>
      </c>
      <c r="V11984" s="2">
        <v>0.97340000000000004</v>
      </c>
      <c r="X11984" s="2">
        <v>3.388E-3</v>
      </c>
      <c r="BL11984" s="2">
        <v>0.2253</v>
      </c>
      <c r="BS11984" s="2">
        <v>1</v>
      </c>
    </row>
    <row r="11985" spans="2:71" ht="15" hidden="1" customHeight="1" x14ac:dyDescent="0.2">
      <c r="B11985" s="2">
        <v>28027</v>
      </c>
      <c r="J11985" s="2">
        <v>0.3931</v>
      </c>
      <c r="K11985" s="2">
        <v>1.6594</v>
      </c>
      <c r="N11985" s="2">
        <v>0.18</v>
      </c>
      <c r="V11985" s="2">
        <v>0.97240000000000004</v>
      </c>
      <c r="X11985" s="2">
        <v>3.3809999999999999E-3</v>
      </c>
      <c r="BL11985" s="2">
        <v>0.22459999999999999</v>
      </c>
      <c r="BS11985" s="2">
        <v>1</v>
      </c>
    </row>
    <row r="11986" spans="2:71" ht="15" hidden="1" customHeight="1" x14ac:dyDescent="0.2">
      <c r="B11986" s="2">
        <v>28030</v>
      </c>
      <c r="J11986" s="2">
        <v>0.39439999999999997</v>
      </c>
      <c r="K11986" s="2">
        <v>1.6348</v>
      </c>
      <c r="N11986" s="2">
        <v>0.18090000000000001</v>
      </c>
      <c r="V11986" s="2">
        <v>0.9728</v>
      </c>
      <c r="X11986" s="2">
        <v>3.382E-3</v>
      </c>
      <c r="BL11986" s="2">
        <v>0.22550000000000001</v>
      </c>
      <c r="BS11986" s="2">
        <v>1</v>
      </c>
    </row>
    <row r="11987" spans="2:71" ht="15" hidden="1" customHeight="1" x14ac:dyDescent="0.2">
      <c r="B11987" s="2">
        <v>28031</v>
      </c>
      <c r="J11987" s="2">
        <v>0.39410000000000001</v>
      </c>
      <c r="K11987" s="2">
        <v>1.5891999999999999</v>
      </c>
      <c r="N11987" s="2">
        <v>0.18110000000000001</v>
      </c>
      <c r="V11987" s="2">
        <v>0.97140000000000004</v>
      </c>
      <c r="X11987" s="2">
        <v>3.3790000000000001E-3</v>
      </c>
      <c r="BL11987" s="2">
        <v>0.22559999999999999</v>
      </c>
      <c r="BS11987" s="2">
        <v>1</v>
      </c>
    </row>
    <row r="11988" spans="2:71" ht="15" hidden="1" customHeight="1" x14ac:dyDescent="0.2">
      <c r="B11988" s="2">
        <v>28032</v>
      </c>
      <c r="J11988" s="2">
        <v>0.3952</v>
      </c>
      <c r="K11988" s="2">
        <v>1.61929999</v>
      </c>
      <c r="N11988" s="2">
        <v>0.18160000000000001</v>
      </c>
      <c r="V11988" s="2">
        <v>0.97219999999999995</v>
      </c>
      <c r="X11988" s="2">
        <v>3.382E-3</v>
      </c>
      <c r="BL11988" s="2">
        <v>0.2266</v>
      </c>
      <c r="BS11988" s="2">
        <v>1</v>
      </c>
    </row>
    <row r="11989" spans="2:71" ht="15" hidden="1" customHeight="1" x14ac:dyDescent="0.2">
      <c r="B11989" s="2">
        <v>28033</v>
      </c>
      <c r="J11989" s="2">
        <v>0.39789999999999998</v>
      </c>
      <c r="K11989" s="2">
        <v>1.6154999999999999</v>
      </c>
      <c r="N11989" s="2">
        <v>0.183</v>
      </c>
      <c r="V11989" s="2">
        <v>0.97319999999999995</v>
      </c>
      <c r="X11989" s="2">
        <v>3.395E-3</v>
      </c>
      <c r="BL11989" s="2">
        <v>0.22869999999999999</v>
      </c>
      <c r="BS11989" s="2">
        <v>1</v>
      </c>
    </row>
    <row r="11990" spans="2:71" ht="15" hidden="1" customHeight="1" x14ac:dyDescent="0.2">
      <c r="B11990" s="2">
        <v>28034</v>
      </c>
      <c r="J11990" s="2">
        <v>0.39689999999999998</v>
      </c>
      <c r="K11990" s="2">
        <v>1.6183999899999999</v>
      </c>
      <c r="N11990" s="2">
        <v>0.18210000000000001</v>
      </c>
      <c r="V11990" s="2">
        <v>0.97140000000000004</v>
      </c>
      <c r="X11990" s="2">
        <v>3.385E-3</v>
      </c>
      <c r="BL11990" s="2">
        <v>0.22739999999999999</v>
      </c>
      <c r="BS11990" s="2">
        <v>1</v>
      </c>
    </row>
    <row r="11991" spans="2:71" ht="15" hidden="1" customHeight="1" x14ac:dyDescent="0.2">
      <c r="B11991" s="2">
        <v>28037</v>
      </c>
      <c r="J11991" s="2">
        <v>0.39550000000000002</v>
      </c>
      <c r="K11991" s="2">
        <v>1.62450001</v>
      </c>
      <c r="N11991" s="2">
        <v>0.18190000000000001</v>
      </c>
      <c r="V11991" s="2">
        <v>0.97219999999999995</v>
      </c>
      <c r="X11991" s="2">
        <v>3.3869999999999998E-3</v>
      </c>
      <c r="BL11991" s="2">
        <v>0.22739999999999999</v>
      </c>
      <c r="BS11991" s="2">
        <v>1</v>
      </c>
    </row>
    <row r="11992" spans="2:71" ht="15" hidden="1" customHeight="1" x14ac:dyDescent="0.2">
      <c r="B11992" s="2">
        <v>28038</v>
      </c>
      <c r="J11992" s="2">
        <v>0.3967</v>
      </c>
      <c r="K11992" s="2">
        <v>1.62270001</v>
      </c>
      <c r="N11992" s="2">
        <v>0.1832</v>
      </c>
      <c r="V11992" s="2">
        <v>0.97499999999999998</v>
      </c>
      <c r="X11992" s="2">
        <v>3.395E-3</v>
      </c>
      <c r="BL11992" s="2">
        <v>0.2293</v>
      </c>
      <c r="BS11992" s="2">
        <v>1</v>
      </c>
    </row>
    <row r="11993" spans="2:71" ht="15" hidden="1" customHeight="1" x14ac:dyDescent="0.2">
      <c r="B11993" s="2">
        <v>28039</v>
      </c>
      <c r="J11993" s="2">
        <v>0.39879999999999999</v>
      </c>
      <c r="K11993" s="2">
        <v>1.6082000000000001</v>
      </c>
      <c r="N11993" s="2">
        <v>0.1837</v>
      </c>
      <c r="V11993" s="2">
        <v>0.97440000000000004</v>
      </c>
      <c r="X11993" s="2">
        <v>3.3899999999999998E-3</v>
      </c>
      <c r="BL11993" s="2">
        <v>0.23</v>
      </c>
      <c r="BS11993" s="2">
        <v>1</v>
      </c>
    </row>
    <row r="11994" spans="2:71" ht="15" hidden="1" customHeight="1" x14ac:dyDescent="0.2">
      <c r="B11994" s="2">
        <v>28040</v>
      </c>
      <c r="J11994" s="2">
        <v>0.39729999999999999</v>
      </c>
      <c r="K11994" s="2">
        <v>1.61939999</v>
      </c>
      <c r="N11994" s="2">
        <v>0.18310000000000001</v>
      </c>
      <c r="V11994" s="2">
        <v>0.97260000000000002</v>
      </c>
      <c r="X11994" s="2">
        <v>3.3769999999999998E-3</v>
      </c>
      <c r="BL11994" s="2">
        <v>0.2283</v>
      </c>
      <c r="BS11994" s="2">
        <v>1</v>
      </c>
    </row>
    <row r="11995" spans="2:71" ht="15" hidden="1" customHeight="1" x14ac:dyDescent="0.2">
      <c r="B11995" s="2">
        <v>28041</v>
      </c>
      <c r="J11995" s="2">
        <v>0.39679999999999999</v>
      </c>
      <c r="K11995" s="2">
        <v>1.61759999</v>
      </c>
      <c r="N11995" s="2">
        <v>0.18260000000000001</v>
      </c>
      <c r="V11995" s="2">
        <v>0.97299999999999998</v>
      </c>
      <c r="X11995" s="2">
        <v>3.372E-3</v>
      </c>
      <c r="BL11995" s="2">
        <v>0.2283</v>
      </c>
      <c r="BS11995" s="2">
        <v>1</v>
      </c>
    </row>
    <row r="11996" spans="2:71" ht="15" hidden="1" customHeight="1" x14ac:dyDescent="0.2">
      <c r="B11996" s="2">
        <v>28045</v>
      </c>
      <c r="J11996" s="2">
        <v>0.39789999999999998</v>
      </c>
      <c r="K11996" s="2">
        <v>1.6097999999999999</v>
      </c>
      <c r="N11996" s="2">
        <v>0.183</v>
      </c>
      <c r="V11996" s="2">
        <v>0.97399999999999998</v>
      </c>
      <c r="X11996" s="2">
        <v>3.362E-3</v>
      </c>
      <c r="BL11996" s="2">
        <v>0.22869999999999999</v>
      </c>
      <c r="BS11996" s="2">
        <v>1</v>
      </c>
    </row>
    <row r="11997" spans="2:71" ht="15" hidden="1" customHeight="1" x14ac:dyDescent="0.2">
      <c r="B11997" s="2">
        <v>28046</v>
      </c>
      <c r="J11997" s="2">
        <v>0.39839999999999998</v>
      </c>
      <c r="K11997" s="2">
        <v>1.6092</v>
      </c>
      <c r="N11997" s="2">
        <v>0.18340000000000001</v>
      </c>
      <c r="V11997" s="2">
        <v>0.9728</v>
      </c>
      <c r="X11997" s="2">
        <v>3.349E-3</v>
      </c>
      <c r="BL11997" s="2">
        <v>0.2293</v>
      </c>
      <c r="BS11997" s="2">
        <v>1</v>
      </c>
    </row>
    <row r="11998" spans="2:71" ht="15" hidden="1" customHeight="1" x14ac:dyDescent="0.2">
      <c r="B11998" s="2">
        <v>28047</v>
      </c>
      <c r="J11998" s="2">
        <v>0.39829999999999999</v>
      </c>
      <c r="K11998" s="2">
        <v>1.5954000100000001</v>
      </c>
      <c r="N11998" s="2">
        <v>0.1835</v>
      </c>
      <c r="V11998" s="2">
        <v>0.9728</v>
      </c>
      <c r="X11998" s="2">
        <v>3.3270000000000001E-3</v>
      </c>
      <c r="BL11998" s="2">
        <v>0.22950000000000001</v>
      </c>
      <c r="BS11998" s="2">
        <v>1</v>
      </c>
    </row>
    <row r="11999" spans="2:71" ht="15" hidden="1" customHeight="1" x14ac:dyDescent="0.2">
      <c r="B11999" s="2">
        <v>28048</v>
      </c>
      <c r="J11999" s="2">
        <v>0.39710000000000001</v>
      </c>
      <c r="K11999" s="2">
        <v>1.6075999999999999</v>
      </c>
      <c r="N11999" s="2">
        <v>0.1827</v>
      </c>
      <c r="V11999" s="2">
        <v>0.97399999999999998</v>
      </c>
      <c r="X11999" s="2">
        <v>3.3289999999999999E-3</v>
      </c>
      <c r="BL11999" s="2">
        <v>0.22819999999999999</v>
      </c>
      <c r="BS11999" s="2">
        <v>1</v>
      </c>
    </row>
    <row r="12000" spans="2:71" ht="15" hidden="1" customHeight="1" x14ac:dyDescent="0.2">
      <c r="B12000" s="2">
        <v>28051</v>
      </c>
      <c r="J12000" s="2">
        <v>0.39600000000000002</v>
      </c>
      <c r="K12000" s="2">
        <v>1.6102000000000001</v>
      </c>
      <c r="N12000" s="2">
        <v>0.18110000000000001</v>
      </c>
      <c r="V12000" s="2">
        <v>0.9728</v>
      </c>
      <c r="X12000" s="2">
        <v>3.326E-3</v>
      </c>
      <c r="BL12000" s="2">
        <v>0.22700000000000001</v>
      </c>
      <c r="BS12000" s="2">
        <v>1</v>
      </c>
    </row>
    <row r="12001" spans="2:71" ht="15" hidden="1" customHeight="1" x14ac:dyDescent="0.2">
      <c r="B12001" s="2">
        <v>28052</v>
      </c>
      <c r="J12001" s="2">
        <v>0.39710000000000001</v>
      </c>
      <c r="K12001" s="2">
        <v>1.6048</v>
      </c>
      <c r="N12001" s="2">
        <v>0.18160000000000001</v>
      </c>
      <c r="V12001" s="2">
        <v>0.97319999999999995</v>
      </c>
      <c r="X12001" s="2">
        <v>3.3300000000000001E-3</v>
      </c>
      <c r="BL12001" s="2">
        <v>0.2263</v>
      </c>
      <c r="BS12001" s="2">
        <v>1</v>
      </c>
    </row>
    <row r="12002" spans="2:71" ht="15" hidden="1" customHeight="1" x14ac:dyDescent="0.2">
      <c r="B12002" s="2">
        <v>28053</v>
      </c>
      <c r="J12002" s="2">
        <v>0.3987</v>
      </c>
      <c r="K12002" s="2">
        <v>1.6014999999999999</v>
      </c>
      <c r="N12002" s="2">
        <v>0.18279999999999999</v>
      </c>
      <c r="V12002" s="2">
        <v>0.97240000000000004</v>
      </c>
      <c r="X12002" s="2">
        <v>3.3279999999999998E-3</v>
      </c>
      <c r="BL12002" s="2">
        <v>0.22789999999999999</v>
      </c>
      <c r="BS12002" s="2">
        <v>1</v>
      </c>
    </row>
    <row r="12003" spans="2:71" ht="15" hidden="1" customHeight="1" x14ac:dyDescent="0.2">
      <c r="B12003" s="2">
        <v>28054</v>
      </c>
      <c r="J12003" s="2">
        <v>0.39860000000000001</v>
      </c>
      <c r="K12003" s="2">
        <v>1.6033000100000001</v>
      </c>
      <c r="N12003" s="2">
        <v>0.18260000000000001</v>
      </c>
      <c r="V12003" s="2">
        <v>0.97319999999999995</v>
      </c>
      <c r="X12003" s="2">
        <v>3.3240000000000001E-3</v>
      </c>
      <c r="BL12003" s="2">
        <v>0.2281</v>
      </c>
      <c r="BS12003" s="2">
        <v>1</v>
      </c>
    </row>
    <row r="12004" spans="2:71" ht="15" hidden="1" customHeight="1" x14ac:dyDescent="0.2">
      <c r="B12004" s="2">
        <v>28055</v>
      </c>
      <c r="J12004" s="2">
        <v>0.3977</v>
      </c>
      <c r="K12004" s="2">
        <v>1.6040000000000001</v>
      </c>
      <c r="N12004" s="2">
        <v>0.18229999999999999</v>
      </c>
      <c r="V12004" s="2">
        <v>0.97319999999999995</v>
      </c>
      <c r="X12004" s="2">
        <v>3.3170000000000001E-3</v>
      </c>
      <c r="BL12004" s="2">
        <v>0.2281</v>
      </c>
      <c r="BS12004" s="2">
        <v>1</v>
      </c>
    </row>
    <row r="12005" spans="2:71" ht="15" hidden="1" customHeight="1" x14ac:dyDescent="0.2">
      <c r="B12005" s="2">
        <v>28058</v>
      </c>
      <c r="J12005" s="2">
        <v>0.39889999999999998</v>
      </c>
      <c r="K12005" s="2">
        <v>1.5499000000000001</v>
      </c>
      <c r="N12005" s="2">
        <v>0.18440000000000001</v>
      </c>
      <c r="V12005" s="2">
        <v>0.97140000000000004</v>
      </c>
      <c r="X12005" s="2">
        <v>3.3119999999999998E-3</v>
      </c>
      <c r="BL12005" s="2">
        <v>0.23019999999999999</v>
      </c>
      <c r="BS12005" s="2">
        <v>1</v>
      </c>
    </row>
    <row r="12006" spans="2:71" ht="15" hidden="1" customHeight="1" x14ac:dyDescent="0.2">
      <c r="B12006" s="2">
        <v>28059</v>
      </c>
      <c r="J12006" s="2">
        <v>0.39750000000000002</v>
      </c>
      <c r="K12006" s="2">
        <v>1.5565</v>
      </c>
      <c r="N12006" s="2">
        <v>0.1832</v>
      </c>
      <c r="V12006" s="2">
        <v>0.97019999999999995</v>
      </c>
      <c r="X12006" s="2">
        <v>3.3050000000000002E-3</v>
      </c>
      <c r="BL12006" s="2">
        <v>0.22889999999999999</v>
      </c>
      <c r="BS12006" s="2">
        <v>1</v>
      </c>
    </row>
    <row r="12007" spans="2:71" ht="15" hidden="1" customHeight="1" x14ac:dyDescent="0.2">
      <c r="B12007" s="2">
        <v>28060</v>
      </c>
      <c r="J12007" s="2">
        <v>0.39860000000000001</v>
      </c>
      <c r="K12007" s="2">
        <v>1.53820001</v>
      </c>
      <c r="N12007" s="2">
        <v>0.18390000000000001</v>
      </c>
      <c r="V12007" s="2">
        <v>0.97140000000000004</v>
      </c>
      <c r="X12007" s="2">
        <v>3.3089999999999999E-3</v>
      </c>
      <c r="BL12007" s="2">
        <v>0.2303</v>
      </c>
      <c r="BS12007" s="2">
        <v>1</v>
      </c>
    </row>
    <row r="12008" spans="2:71" ht="15" hidden="1" customHeight="1" x14ac:dyDescent="0.2">
      <c r="B12008" s="2">
        <v>28061</v>
      </c>
      <c r="J12008" s="2">
        <v>0.39960000000000001</v>
      </c>
      <c r="K12008" s="2">
        <v>1.5221</v>
      </c>
      <c r="N12008" s="2">
        <v>0.18429999999999999</v>
      </c>
      <c r="V12008" s="2">
        <v>0.97040000000000004</v>
      </c>
      <c r="X12008" s="2">
        <v>3.3050000000000002E-3</v>
      </c>
      <c r="BL12008" s="2">
        <v>0.23050000000000001</v>
      </c>
      <c r="BS12008" s="2">
        <v>1</v>
      </c>
    </row>
    <row r="12009" spans="2:71" ht="15" hidden="1" customHeight="1" x14ac:dyDescent="0.2">
      <c r="B12009" s="2">
        <v>28062</v>
      </c>
      <c r="J12009" s="2">
        <v>0.39910000000000001</v>
      </c>
      <c r="K12009" s="2">
        <v>1.5443</v>
      </c>
      <c r="N12009" s="2">
        <v>0.184</v>
      </c>
      <c r="V12009" s="2">
        <v>0.97219999999999995</v>
      </c>
      <c r="X12009" s="2">
        <v>3.3050000000000002E-3</v>
      </c>
      <c r="BL12009" s="2">
        <v>0.23039999999999999</v>
      </c>
      <c r="BS12009" s="2">
        <v>1</v>
      </c>
    </row>
    <row r="12010" spans="2:71" ht="15" hidden="1" customHeight="1" x14ac:dyDescent="0.2">
      <c r="B12010" s="2">
        <v>28065</v>
      </c>
      <c r="J12010" s="2">
        <v>0.39910000000000001</v>
      </c>
      <c r="K12010" s="2">
        <v>1.5439000000000001</v>
      </c>
      <c r="N12010" s="2">
        <v>0.18429999999999999</v>
      </c>
      <c r="V12010" s="2">
        <v>0.97219999999999995</v>
      </c>
      <c r="X12010" s="2">
        <v>3.287E-3</v>
      </c>
      <c r="BL12010" s="2">
        <v>0.23089999999999999</v>
      </c>
      <c r="BS12010" s="2">
        <v>1</v>
      </c>
    </row>
    <row r="12011" spans="2:71" ht="15" hidden="1" customHeight="1" x14ac:dyDescent="0.2">
      <c r="B12011" s="2">
        <v>28066</v>
      </c>
      <c r="J12011" s="2">
        <v>0.3992</v>
      </c>
      <c r="K12011" s="2">
        <v>1.5478000000000001</v>
      </c>
      <c r="N12011" s="2">
        <v>0.18410000000000001</v>
      </c>
      <c r="V12011" s="2">
        <v>0.97240000000000004</v>
      </c>
      <c r="X12011" s="2">
        <v>3.29E-3</v>
      </c>
      <c r="BL12011" s="2">
        <v>0.23050000000000001</v>
      </c>
      <c r="BS12011" s="2">
        <v>1</v>
      </c>
    </row>
    <row r="12012" spans="2:71" ht="15" hidden="1" customHeight="1" x14ac:dyDescent="0.2">
      <c r="B12012" s="2">
        <v>28067</v>
      </c>
      <c r="J12012" s="2">
        <v>0.39979999999999999</v>
      </c>
      <c r="K12012" s="2">
        <v>1.5658000000000001</v>
      </c>
      <c r="N12012" s="2">
        <v>0.1847</v>
      </c>
      <c r="V12012" s="2">
        <v>0.97299999999999998</v>
      </c>
      <c r="X12012" s="2">
        <v>3.297E-3</v>
      </c>
      <c r="BL12012" s="2">
        <v>0.23100000000000001</v>
      </c>
      <c r="BS12012" s="2">
        <v>1</v>
      </c>
    </row>
    <row r="12013" spans="2:71" ht="15" hidden="1" customHeight="1" x14ac:dyDescent="0.2">
      <c r="B12013" s="2">
        <v>28068</v>
      </c>
      <c r="J12013" s="2">
        <v>0.39879999999999999</v>
      </c>
      <c r="K12013" s="2">
        <v>1.58679999</v>
      </c>
      <c r="N12013" s="2">
        <v>0.18410000000000001</v>
      </c>
      <c r="V12013" s="2">
        <v>0.97460000000000002</v>
      </c>
      <c r="X12013" s="2">
        <v>3.2989999999999998E-3</v>
      </c>
      <c r="BL12013" s="2">
        <v>0.22969999999999999</v>
      </c>
      <c r="BS12013" s="2">
        <v>1</v>
      </c>
    </row>
    <row r="12014" spans="2:71" ht="15" hidden="1" customHeight="1" x14ac:dyDescent="0.2">
      <c r="B12014" s="2">
        <v>28069</v>
      </c>
      <c r="J12014" s="2">
        <v>0.39860000000000001</v>
      </c>
      <c r="K12014" s="2">
        <v>1.5846</v>
      </c>
      <c r="N12014" s="2">
        <v>0.18379999999999999</v>
      </c>
      <c r="V12014" s="2">
        <v>0.9738</v>
      </c>
      <c r="X12014" s="2">
        <v>3.3029999999999999E-3</v>
      </c>
      <c r="BL12014" s="2">
        <v>0.2291</v>
      </c>
      <c r="BS12014" s="2">
        <v>1</v>
      </c>
    </row>
    <row r="12015" spans="2:71" ht="15" hidden="1" customHeight="1" x14ac:dyDescent="0.2">
      <c r="B12015" s="2">
        <v>28072</v>
      </c>
      <c r="J12015" s="2">
        <v>0.39829999999999999</v>
      </c>
      <c r="K12015" s="2">
        <v>1.5729</v>
      </c>
      <c r="N12015" s="2">
        <v>0.18379999999999999</v>
      </c>
      <c r="V12015" s="2">
        <v>0.97299999999999998</v>
      </c>
      <c r="X12015" s="2">
        <v>3.3119999999999998E-3</v>
      </c>
      <c r="BL12015" s="2">
        <v>0.22969999999999999</v>
      </c>
      <c r="BS12015" s="2">
        <v>1</v>
      </c>
    </row>
    <row r="12016" spans="2:71" ht="15" hidden="1" customHeight="1" x14ac:dyDescent="0.2">
      <c r="B12016" s="2">
        <v>28073</v>
      </c>
      <c r="J12016" s="2">
        <v>0.39850000000000002</v>
      </c>
      <c r="K12016" s="2">
        <v>1.5851</v>
      </c>
      <c r="N12016" s="2">
        <v>0.18379999999999999</v>
      </c>
      <c r="V12016" s="2">
        <v>0.97319999999999995</v>
      </c>
      <c r="X12016" s="2">
        <v>3.3110000000000001E-3</v>
      </c>
      <c r="BL12016" s="2">
        <v>0.2296</v>
      </c>
      <c r="BS12016" s="2">
        <v>1</v>
      </c>
    </row>
    <row r="12017" spans="2:71" ht="15" hidden="1" customHeight="1" x14ac:dyDescent="0.2">
      <c r="B12017" s="2">
        <v>28074</v>
      </c>
      <c r="J12017" s="2">
        <v>0.4</v>
      </c>
      <c r="K12017" s="2">
        <v>1.5952</v>
      </c>
      <c r="N12017" s="2">
        <v>0.1845</v>
      </c>
      <c r="V12017" s="2">
        <v>0.97619999999999996</v>
      </c>
      <c r="X12017" s="2">
        <v>3.3170000000000001E-3</v>
      </c>
      <c r="BL12017" s="2">
        <v>0.2306</v>
      </c>
      <c r="BS12017" s="2">
        <v>1</v>
      </c>
    </row>
    <row r="12018" spans="2:71" ht="15" hidden="1" customHeight="1" x14ac:dyDescent="0.2">
      <c r="B12018" s="2">
        <v>28076</v>
      </c>
      <c r="J12018" s="2">
        <v>0.40050000000000002</v>
      </c>
      <c r="K12018" s="2">
        <v>1.5910000099999999</v>
      </c>
      <c r="N12018" s="2">
        <v>0.18490000000000001</v>
      </c>
      <c r="V12018" s="2">
        <v>0.97760000000000002</v>
      </c>
      <c r="X12018" s="2">
        <v>3.3180000000000002E-3</v>
      </c>
      <c r="BL12018" s="2">
        <v>0.2311</v>
      </c>
      <c r="BS12018" s="2">
        <v>1</v>
      </c>
    </row>
    <row r="12019" spans="2:71" ht="15" hidden="1" customHeight="1" x14ac:dyDescent="0.2">
      <c r="B12019" s="2">
        <v>28079</v>
      </c>
      <c r="J12019" s="2">
        <v>0.3997</v>
      </c>
      <c r="K12019" s="2">
        <v>1.6020000000000001</v>
      </c>
      <c r="N12019" s="2">
        <v>0.18440000000000001</v>
      </c>
      <c r="V12019" s="2">
        <v>0.97599999999999998</v>
      </c>
      <c r="X12019" s="2">
        <v>3.3119999999999998E-3</v>
      </c>
      <c r="BL12019" s="2">
        <v>0.23050000000000001</v>
      </c>
      <c r="BS12019" s="2">
        <v>1</v>
      </c>
    </row>
    <row r="12020" spans="2:71" ht="15" hidden="1" customHeight="1" x14ac:dyDescent="0.2">
      <c r="B12020" s="2">
        <v>28080</v>
      </c>
      <c r="J12020" s="2">
        <v>0.40139999999999998</v>
      </c>
      <c r="K12020" s="2">
        <v>1.6112</v>
      </c>
      <c r="N12020" s="2">
        <v>0.18529999999999999</v>
      </c>
      <c r="V12020" s="2">
        <v>0.98080000000000001</v>
      </c>
      <c r="X12020" s="2">
        <v>3.3240000000000001E-3</v>
      </c>
      <c r="BL12020" s="2">
        <v>0.23200000000000001</v>
      </c>
      <c r="BS12020" s="2">
        <v>1</v>
      </c>
    </row>
    <row r="12021" spans="2:71" ht="15" hidden="1" customHeight="1" x14ac:dyDescent="0.2">
      <c r="B12021" s="2">
        <v>28081</v>
      </c>
      <c r="J12021" s="2">
        <v>0.40089999999999998</v>
      </c>
      <c r="K12021" s="2">
        <v>1.6255999999999999</v>
      </c>
      <c r="N12021" s="2">
        <v>0.1855</v>
      </c>
      <c r="V12021" s="2">
        <v>0.97960000000000003</v>
      </c>
      <c r="X12021" s="2">
        <v>3.3189999999999999E-3</v>
      </c>
      <c r="BL12021" s="2">
        <v>0.2321</v>
      </c>
      <c r="BS12021" s="2">
        <v>1</v>
      </c>
    </row>
    <row r="12022" spans="2:71" ht="15" hidden="1" customHeight="1" x14ac:dyDescent="0.2">
      <c r="B12022" s="2">
        <v>28082</v>
      </c>
      <c r="J12022" s="2">
        <v>0.40079999999999999</v>
      </c>
      <c r="K12022" s="2">
        <v>1.62630001</v>
      </c>
      <c r="N12022" s="2">
        <v>0.1855</v>
      </c>
      <c r="V12022" s="2">
        <v>0.98</v>
      </c>
      <c r="X12022" s="2">
        <v>3.3210000000000002E-3</v>
      </c>
      <c r="BL12022" s="2">
        <v>0.2321</v>
      </c>
      <c r="BS12022" s="2">
        <v>1</v>
      </c>
    </row>
    <row r="12023" spans="2:71" ht="15" hidden="1" customHeight="1" x14ac:dyDescent="0.2">
      <c r="B12023" s="2">
        <v>28083</v>
      </c>
      <c r="J12023" s="2">
        <v>0.40279999999999999</v>
      </c>
      <c r="K12023" s="2">
        <v>1.6545999899999999</v>
      </c>
      <c r="N12023" s="2">
        <v>0.18640000000000001</v>
      </c>
      <c r="V12023" s="2">
        <v>0.98460000000000003</v>
      </c>
      <c r="X12023" s="2">
        <v>3.3340000000000002E-3</v>
      </c>
      <c r="BL12023" s="2">
        <v>0.2334</v>
      </c>
      <c r="BS12023" s="2">
        <v>1</v>
      </c>
    </row>
    <row r="12024" spans="2:71" ht="15" hidden="1" customHeight="1" x14ac:dyDescent="0.2">
      <c r="B12024" s="2">
        <v>28086</v>
      </c>
      <c r="J12024" s="2">
        <v>0.40550000000000003</v>
      </c>
      <c r="K12024" s="2">
        <v>1.6253000099999999</v>
      </c>
      <c r="N12024" s="2">
        <v>0.18820000000000001</v>
      </c>
      <c r="V12024" s="2">
        <v>0.98680000000000001</v>
      </c>
      <c r="X12024" s="2">
        <v>3.3449999999999999E-3</v>
      </c>
      <c r="BL12024" s="2">
        <v>0.23549999999999999</v>
      </c>
      <c r="BS12024" s="2">
        <v>1</v>
      </c>
    </row>
    <row r="12025" spans="2:71" ht="15" hidden="1" customHeight="1" x14ac:dyDescent="0.2">
      <c r="B12025" s="2">
        <v>28087</v>
      </c>
      <c r="J12025" s="2">
        <v>0.4083</v>
      </c>
      <c r="K12025" s="2">
        <v>1.6363000000000001</v>
      </c>
      <c r="N12025" s="2">
        <v>0.19020000000000001</v>
      </c>
      <c r="V12025" s="2">
        <v>0.99319999999999997</v>
      </c>
      <c r="X12025" s="2">
        <v>3.3630000000000001E-3</v>
      </c>
      <c r="BL12025" s="2">
        <v>0.23749999999999999</v>
      </c>
      <c r="BS12025" s="2">
        <v>1</v>
      </c>
    </row>
    <row r="12026" spans="2:71" ht="15" hidden="1" customHeight="1" x14ac:dyDescent="0.2">
      <c r="B12026" s="2">
        <v>28088</v>
      </c>
      <c r="J12026" s="2">
        <v>0.4052</v>
      </c>
      <c r="K12026" s="2">
        <v>1.6353</v>
      </c>
      <c r="N12026" s="2">
        <v>0.1903</v>
      </c>
      <c r="V12026" s="2">
        <v>0.99199999999999999</v>
      </c>
      <c r="X12026" s="2">
        <v>3.3579999999999999E-3</v>
      </c>
      <c r="BL12026" s="2">
        <v>0.23719999999999999</v>
      </c>
      <c r="BS12026" s="2">
        <v>1</v>
      </c>
    </row>
    <row r="12027" spans="2:71" ht="15" hidden="1" customHeight="1" x14ac:dyDescent="0.2">
      <c r="B12027" s="2">
        <v>28089</v>
      </c>
      <c r="J12027" s="2">
        <v>0.4083</v>
      </c>
      <c r="K12027" s="2">
        <v>1.6415999999999999</v>
      </c>
      <c r="N12027" s="2">
        <v>0.19059999999999999</v>
      </c>
      <c r="V12027" s="2">
        <v>0.99760000000000004</v>
      </c>
      <c r="X12027" s="2">
        <v>3.3769999999999998E-3</v>
      </c>
      <c r="BL12027" s="2">
        <v>0.23810000000000001</v>
      </c>
      <c r="BS12027" s="2">
        <v>1</v>
      </c>
    </row>
    <row r="12028" spans="2:71" ht="15" hidden="1" customHeight="1" x14ac:dyDescent="0.2">
      <c r="B12028" s="2">
        <v>28090</v>
      </c>
      <c r="J12028" s="2">
        <v>0.41160000000000002</v>
      </c>
      <c r="K12028" s="2">
        <v>1.6545999899999999</v>
      </c>
      <c r="N12028" s="2">
        <v>0.19209999999999999</v>
      </c>
      <c r="V12028" s="2">
        <v>1.0045999999999999</v>
      </c>
      <c r="X12028" s="2">
        <v>3.4009999999999999E-3</v>
      </c>
      <c r="BL12028" s="2">
        <v>0.23960000000000001</v>
      </c>
      <c r="BS12028" s="2">
        <v>1</v>
      </c>
    </row>
    <row r="12029" spans="2:71" ht="15" hidden="1" customHeight="1" x14ac:dyDescent="0.2">
      <c r="B12029" s="2">
        <v>28093</v>
      </c>
      <c r="J12029" s="2">
        <v>0.41949999999999998</v>
      </c>
      <c r="K12029" s="2">
        <v>1.6880999999999999</v>
      </c>
      <c r="N12029" s="2">
        <v>0.19589999999999999</v>
      </c>
      <c r="V12029" s="2">
        <v>1.024</v>
      </c>
      <c r="X12029" s="2">
        <v>3.4629999999999999E-3</v>
      </c>
      <c r="BL12029" s="2">
        <v>0.2447</v>
      </c>
      <c r="BS12029" s="2">
        <v>1</v>
      </c>
    </row>
    <row r="12030" spans="2:71" ht="15" hidden="1" customHeight="1" x14ac:dyDescent="0.2">
      <c r="B12030" s="2">
        <v>28094</v>
      </c>
      <c r="J12030" s="2">
        <v>0.4234</v>
      </c>
      <c r="K12030" s="2">
        <v>1.7114</v>
      </c>
      <c r="N12030" s="2">
        <v>0.1976</v>
      </c>
      <c r="V12030" s="2">
        <v>1.0349999999999999</v>
      </c>
      <c r="X12030" s="2">
        <v>3.4889999999999999E-3</v>
      </c>
      <c r="BL12030" s="2">
        <v>0.24709999999999999</v>
      </c>
      <c r="BS12030" s="2">
        <v>1</v>
      </c>
    </row>
    <row r="12031" spans="2:71" ht="15" hidden="1" customHeight="1" x14ac:dyDescent="0.2">
      <c r="B12031" s="2">
        <v>28095</v>
      </c>
      <c r="J12031" s="2">
        <v>0.4214</v>
      </c>
      <c r="K12031" s="2">
        <v>1.7204000100000001</v>
      </c>
      <c r="N12031" s="2">
        <v>0.19719999999999999</v>
      </c>
      <c r="V12031" s="2">
        <v>1.0344</v>
      </c>
      <c r="X12031" s="2">
        <v>3.4840000000000001E-3</v>
      </c>
      <c r="BL12031" s="2">
        <v>0.24640000000000001</v>
      </c>
      <c r="BS12031" s="2">
        <v>1</v>
      </c>
    </row>
    <row r="12032" spans="2:71" ht="15" hidden="1" customHeight="1" x14ac:dyDescent="0.2">
      <c r="B12032" s="2">
        <v>28096</v>
      </c>
      <c r="J12032" s="2">
        <v>0.41849999999999998</v>
      </c>
      <c r="K12032" s="2">
        <v>1.7108999899999999</v>
      </c>
      <c r="N12032" s="2">
        <v>0.1956</v>
      </c>
      <c r="V12032" s="2">
        <v>1.0282</v>
      </c>
      <c r="X12032" s="2">
        <v>3.4629999999999999E-3</v>
      </c>
      <c r="BL12032" s="2">
        <v>0.245</v>
      </c>
      <c r="BS12032" s="2">
        <v>1</v>
      </c>
    </row>
    <row r="12033" spans="2:71" ht="15" hidden="1" customHeight="1" x14ac:dyDescent="0.2">
      <c r="B12033" s="2">
        <v>28097</v>
      </c>
      <c r="J12033" s="2">
        <v>0.41820000000000002</v>
      </c>
      <c r="K12033" s="2">
        <v>1.7059</v>
      </c>
      <c r="N12033" s="2">
        <v>0.19570000000000001</v>
      </c>
      <c r="V12033" s="2">
        <v>1.0258</v>
      </c>
      <c r="X12033" s="2">
        <v>3.4459999999999998E-3</v>
      </c>
      <c r="BL12033" s="2">
        <v>0.24479999999999999</v>
      </c>
      <c r="BS12033" s="2">
        <v>1</v>
      </c>
    </row>
    <row r="12034" spans="2:71" ht="15" hidden="1" customHeight="1" x14ac:dyDescent="0.2">
      <c r="B12034" s="2">
        <v>28100</v>
      </c>
      <c r="J12034" s="2">
        <v>0.42080000000000001</v>
      </c>
      <c r="K12034" s="2">
        <v>1.70389999</v>
      </c>
      <c r="N12034" s="2">
        <v>0.1968</v>
      </c>
      <c r="V12034" s="2">
        <v>1.0284</v>
      </c>
      <c r="X12034" s="2">
        <v>3.4619999999999998E-3</v>
      </c>
      <c r="BL12034" s="2">
        <v>0.24640000000000001</v>
      </c>
      <c r="BS12034" s="2">
        <v>1</v>
      </c>
    </row>
    <row r="12035" spans="2:71" ht="15" hidden="1" customHeight="1" x14ac:dyDescent="0.2">
      <c r="B12035" s="2">
        <v>28101</v>
      </c>
      <c r="J12035" s="2">
        <v>0.41830000000000001</v>
      </c>
      <c r="K12035" s="2">
        <v>1.7133</v>
      </c>
      <c r="N12035" s="2">
        <v>0.19600000000000001</v>
      </c>
      <c r="V12035" s="2">
        <v>1.0246</v>
      </c>
      <c r="X12035" s="2">
        <v>3.4559999999999999E-3</v>
      </c>
      <c r="BL12035" s="2">
        <v>0.24560000000000001</v>
      </c>
      <c r="BS12035" s="2">
        <v>1</v>
      </c>
    </row>
    <row r="12036" spans="2:71" ht="15" hidden="1" customHeight="1" x14ac:dyDescent="0.2">
      <c r="B12036" s="2">
        <v>28102</v>
      </c>
      <c r="J12036" s="2">
        <v>0.41710000000000003</v>
      </c>
      <c r="K12036" s="2">
        <v>1.71070001</v>
      </c>
      <c r="N12036" s="2">
        <v>0.19539999999999999</v>
      </c>
      <c r="V12036" s="2">
        <v>1.0238</v>
      </c>
      <c r="X12036" s="2">
        <v>3.457E-3</v>
      </c>
      <c r="BL12036" s="2">
        <v>0.24490000000000001</v>
      </c>
      <c r="BS12036" s="2">
        <v>1</v>
      </c>
    </row>
    <row r="12037" spans="2:71" ht="15" hidden="1" customHeight="1" x14ac:dyDescent="0.2">
      <c r="B12037" s="2">
        <v>28103</v>
      </c>
      <c r="J12037" s="2">
        <v>0.4178</v>
      </c>
      <c r="K12037" s="2">
        <v>1.7130000000000001</v>
      </c>
      <c r="N12037" s="2">
        <v>0.1958</v>
      </c>
      <c r="V12037" s="2">
        <v>1.0250000100000001</v>
      </c>
      <c r="X12037" s="2">
        <v>3.4629999999999999E-3</v>
      </c>
      <c r="BL12037" s="2">
        <v>0.24510000000000001</v>
      </c>
      <c r="BS12037" s="2">
        <v>1</v>
      </c>
    </row>
    <row r="12038" spans="2:71" ht="15" hidden="1" customHeight="1" x14ac:dyDescent="0.2">
      <c r="B12038" s="2">
        <v>28104</v>
      </c>
      <c r="J12038" s="2">
        <v>0.41799999999999998</v>
      </c>
      <c r="K12038" s="2">
        <v>1.7101</v>
      </c>
      <c r="N12038" s="2">
        <v>0.19589999999999999</v>
      </c>
      <c r="V12038" s="2">
        <v>1.0242000099999999</v>
      </c>
      <c r="X12038" s="2">
        <v>3.473E-3</v>
      </c>
      <c r="BL12038" s="2">
        <v>0.2452</v>
      </c>
      <c r="BS12038" s="2">
        <v>1</v>
      </c>
    </row>
    <row r="12039" spans="2:71" ht="15" hidden="1" customHeight="1" x14ac:dyDescent="0.2">
      <c r="B12039" s="2">
        <v>28107</v>
      </c>
      <c r="J12039" s="2">
        <v>0.4168</v>
      </c>
      <c r="K12039" s="2">
        <v>1.71950001</v>
      </c>
      <c r="N12039" s="2">
        <v>0.1958</v>
      </c>
      <c r="V12039" s="2">
        <v>1.0226</v>
      </c>
      <c r="X12039" s="2">
        <v>3.473E-3</v>
      </c>
      <c r="BL12039" s="2">
        <v>0.24510000000000001</v>
      </c>
      <c r="BS12039" s="2">
        <v>1</v>
      </c>
    </row>
    <row r="12040" spans="2:71" ht="15" hidden="1" customHeight="1" x14ac:dyDescent="0.2">
      <c r="B12040" s="2">
        <v>28108</v>
      </c>
      <c r="J12040" s="2">
        <v>0.41470000000000001</v>
      </c>
      <c r="K12040" s="2">
        <v>1.7050000000000001</v>
      </c>
      <c r="N12040" s="2">
        <v>0.1946</v>
      </c>
      <c r="V12040" s="2">
        <v>1.0176000000000001</v>
      </c>
      <c r="X12040" s="2">
        <v>3.447E-3</v>
      </c>
      <c r="BL12040" s="2">
        <v>0.24390000000000001</v>
      </c>
      <c r="BS12040" s="2">
        <v>1</v>
      </c>
    </row>
    <row r="12041" spans="2:71" ht="15" hidden="1" customHeight="1" x14ac:dyDescent="0.2">
      <c r="B12041" s="2">
        <v>28109</v>
      </c>
      <c r="J12041" s="2">
        <v>0.4138</v>
      </c>
      <c r="K12041" s="2">
        <v>1.6963999999999999</v>
      </c>
      <c r="N12041" s="2">
        <v>0.19420000000000001</v>
      </c>
      <c r="V12041" s="2">
        <v>1.016</v>
      </c>
      <c r="X12041" s="2">
        <v>3.4489999999999998E-3</v>
      </c>
      <c r="BL12041" s="2">
        <v>0.24360000000000001</v>
      </c>
      <c r="BS12041" s="2">
        <v>1</v>
      </c>
    </row>
    <row r="12042" spans="2:71" ht="15" hidden="1" customHeight="1" x14ac:dyDescent="0.2">
      <c r="B12042" s="2">
        <v>28110</v>
      </c>
      <c r="J12042" s="2">
        <v>0.41449999999999998</v>
      </c>
      <c r="K12042" s="2">
        <v>1.6886000000000001</v>
      </c>
      <c r="N12042" s="2">
        <v>0.1946</v>
      </c>
      <c r="V12042" s="2">
        <v>1.01540001</v>
      </c>
      <c r="X12042" s="2">
        <v>3.4359999999999998E-3</v>
      </c>
      <c r="BL12042" s="2">
        <v>0.24379999999999999</v>
      </c>
      <c r="BS12042" s="2">
        <v>1</v>
      </c>
    </row>
    <row r="12043" spans="2:71" ht="15" hidden="1" customHeight="1" x14ac:dyDescent="0.2">
      <c r="B12043" s="2">
        <v>28111</v>
      </c>
      <c r="J12043" s="2">
        <v>0.41420000000000001</v>
      </c>
      <c r="K12043" s="2">
        <v>1.6971000000000001</v>
      </c>
      <c r="N12043" s="2">
        <v>0.19470000000000001</v>
      </c>
      <c r="V12043" s="2">
        <v>1.0158</v>
      </c>
      <c r="X12043" s="2">
        <v>3.4459999999999998E-3</v>
      </c>
      <c r="BL12043" s="2">
        <v>0.24410000000000001</v>
      </c>
      <c r="BS12043" s="2">
        <v>1</v>
      </c>
    </row>
    <row r="12044" spans="2:71" ht="15" hidden="1" customHeight="1" x14ac:dyDescent="0.2">
      <c r="B12044" s="2">
        <v>28114</v>
      </c>
      <c r="J12044" s="2">
        <v>0.41320000000000001</v>
      </c>
      <c r="K12044" s="2">
        <v>1.6994999900000001</v>
      </c>
      <c r="N12044" s="2">
        <v>0.1946</v>
      </c>
      <c r="V12044" s="2">
        <v>1.0104</v>
      </c>
      <c r="X12044" s="2">
        <v>3.4429999999999999E-3</v>
      </c>
      <c r="BL12044" s="2">
        <v>0.24379999999999999</v>
      </c>
      <c r="BS12044" s="2">
        <v>1</v>
      </c>
    </row>
    <row r="12045" spans="2:71" ht="15" hidden="1" customHeight="1" x14ac:dyDescent="0.2">
      <c r="B12045" s="2">
        <v>28115</v>
      </c>
      <c r="J12045" s="2">
        <v>0.41549999999999998</v>
      </c>
      <c r="K12045" s="2">
        <v>1.70100001</v>
      </c>
      <c r="N12045" s="2">
        <v>0.19620000000000001</v>
      </c>
      <c r="V12045" s="2">
        <v>1.0124</v>
      </c>
      <c r="X12045" s="2">
        <v>3.447E-3</v>
      </c>
      <c r="BL12045" s="2">
        <v>0.2452</v>
      </c>
      <c r="BS12045" s="2">
        <v>1</v>
      </c>
    </row>
    <row r="12046" spans="2:71" ht="15" hidden="1" customHeight="1" x14ac:dyDescent="0.2">
      <c r="B12046" s="2">
        <v>28116</v>
      </c>
      <c r="J12046" s="2">
        <v>0.41539999999999999</v>
      </c>
      <c r="K12046" s="2">
        <v>1.7101</v>
      </c>
      <c r="N12046" s="2">
        <v>0.19550000000000001</v>
      </c>
      <c r="V12046" s="2">
        <v>1.0147999999999999</v>
      </c>
      <c r="X12046" s="2">
        <v>3.4559999999999999E-3</v>
      </c>
      <c r="BL12046" s="2">
        <v>0.24479999999999999</v>
      </c>
      <c r="BS12046" s="2">
        <v>1</v>
      </c>
    </row>
    <row r="12047" spans="2:71" ht="15" hidden="1" customHeight="1" x14ac:dyDescent="0.2">
      <c r="B12047" s="2">
        <v>28117</v>
      </c>
      <c r="J12047" s="2">
        <v>0.41310000000000002</v>
      </c>
      <c r="K12047" s="2">
        <v>1.7055999900000001</v>
      </c>
      <c r="N12047" s="2">
        <v>0.19470000000000001</v>
      </c>
      <c r="V12047" s="2">
        <v>1.0116000000000001</v>
      </c>
      <c r="X12047" s="2">
        <v>3.4459999999999998E-3</v>
      </c>
      <c r="BL12047" s="2">
        <v>0.24410000000000001</v>
      </c>
      <c r="BS12047" s="2">
        <v>1</v>
      </c>
    </row>
    <row r="12048" spans="2:71" ht="15" hidden="1" customHeight="1" x14ac:dyDescent="0.2">
      <c r="B12048" s="2">
        <v>28118</v>
      </c>
      <c r="J12048" s="2">
        <v>0.41420000000000001</v>
      </c>
      <c r="K12048" s="2">
        <v>1.7134999900000001</v>
      </c>
      <c r="N12048" s="2">
        <v>0.19520000000000001</v>
      </c>
      <c r="V12048" s="2">
        <v>1.0138</v>
      </c>
      <c r="X12048" s="2">
        <v>3.4550000000000002E-3</v>
      </c>
      <c r="BL12048" s="2">
        <v>0.24510000000000001</v>
      </c>
      <c r="BS12048" s="2">
        <v>1</v>
      </c>
    </row>
    <row r="12049" spans="2:71" ht="15" hidden="1" customHeight="1" x14ac:dyDescent="0.2">
      <c r="B12049" s="2">
        <v>28122</v>
      </c>
      <c r="J12049" s="2">
        <v>0.41370000000000001</v>
      </c>
      <c r="K12049" s="2">
        <v>1.7183999999999999</v>
      </c>
      <c r="N12049" s="2">
        <v>0.19600000000000001</v>
      </c>
      <c r="V12049" s="2">
        <v>1.0119999900000001</v>
      </c>
      <c r="X12049" s="2">
        <v>3.467E-3</v>
      </c>
      <c r="BL12049" s="2">
        <v>0.2457</v>
      </c>
      <c r="BS12049" s="2">
        <v>1</v>
      </c>
    </row>
    <row r="12050" spans="2:71" ht="15" hidden="1" customHeight="1" x14ac:dyDescent="0.2">
      <c r="B12050" s="2">
        <v>28123</v>
      </c>
      <c r="J12050" s="2">
        <v>0.41449999999999998</v>
      </c>
      <c r="K12050" s="2">
        <v>1.72849999</v>
      </c>
      <c r="N12050" s="2">
        <v>0.1958</v>
      </c>
      <c r="V12050" s="2">
        <v>1.0132000000000001</v>
      </c>
      <c r="X12050" s="2">
        <v>3.4589999999999998E-3</v>
      </c>
      <c r="BL12050" s="2">
        <v>0.2457</v>
      </c>
      <c r="BS12050" s="2">
        <v>1</v>
      </c>
    </row>
    <row r="12051" spans="2:71" ht="15" hidden="1" customHeight="1" x14ac:dyDescent="0.2">
      <c r="B12051" s="2">
        <v>28124</v>
      </c>
      <c r="J12051" s="2">
        <v>0.41410000000000002</v>
      </c>
      <c r="K12051" s="2">
        <v>1.7222000099999999</v>
      </c>
      <c r="N12051" s="2">
        <v>0.19620000000000001</v>
      </c>
      <c r="V12051" s="2">
        <v>1.0125999999999999</v>
      </c>
      <c r="X12051" s="2">
        <v>3.4580000000000001E-3</v>
      </c>
      <c r="BL12051" s="2">
        <v>0.246</v>
      </c>
      <c r="BS12051" s="2">
        <v>1</v>
      </c>
    </row>
    <row r="12052" spans="2:71" ht="15" hidden="1" customHeight="1" x14ac:dyDescent="0.2">
      <c r="B12052" s="2">
        <v>28125</v>
      </c>
      <c r="J12052" s="2">
        <v>0.4123</v>
      </c>
      <c r="K12052" s="2">
        <v>1.7173</v>
      </c>
      <c r="N12052" s="2">
        <v>0.19520000000000001</v>
      </c>
      <c r="V12052" s="2">
        <v>1.00920001</v>
      </c>
      <c r="X12052" s="2">
        <v>3.4429999999999999E-3</v>
      </c>
      <c r="BL12052" s="2">
        <v>0.2447</v>
      </c>
      <c r="BS12052" s="2">
        <v>1</v>
      </c>
    </row>
    <row r="12053" spans="2:71" ht="15" hidden="1" customHeight="1" x14ac:dyDescent="0.2">
      <c r="B12053" s="2">
        <v>28129</v>
      </c>
      <c r="J12053" s="2">
        <v>0.4113</v>
      </c>
      <c r="K12053" s="2">
        <v>1.7174</v>
      </c>
      <c r="N12053" s="2">
        <v>0.1951</v>
      </c>
      <c r="V12053" s="2">
        <v>1.00489999</v>
      </c>
      <c r="X12053" s="2">
        <v>3.444E-3</v>
      </c>
      <c r="BL12053" s="2">
        <v>0.24479999999999999</v>
      </c>
      <c r="BS12053" s="2">
        <v>1</v>
      </c>
    </row>
    <row r="12054" spans="2:71" ht="15" hidden="1" customHeight="1" x14ac:dyDescent="0.2">
      <c r="B12054" s="2">
        <v>28130</v>
      </c>
      <c r="J12054" s="2">
        <v>0.40920000000000001</v>
      </c>
      <c r="K12054" s="2">
        <v>1.71439999</v>
      </c>
      <c r="N12054" s="2">
        <v>0.19400000000000001</v>
      </c>
      <c r="V12054" s="2">
        <v>1.0017</v>
      </c>
      <c r="X12054" s="2">
        <v>3.4290000000000002E-3</v>
      </c>
      <c r="BL12054" s="2">
        <v>0.2427</v>
      </c>
      <c r="BS12054" s="2">
        <v>1</v>
      </c>
    </row>
    <row r="12055" spans="2:71" ht="15" hidden="1" customHeight="1" x14ac:dyDescent="0.2">
      <c r="B12055" s="2">
        <v>28131</v>
      </c>
      <c r="J12055" s="2">
        <v>0.40889999999999999</v>
      </c>
      <c r="K12055" s="2">
        <v>1.70999999</v>
      </c>
      <c r="N12055" s="2">
        <v>0.19420000000000001</v>
      </c>
      <c r="V12055" s="2">
        <v>1.0025999999999999</v>
      </c>
      <c r="X12055" s="2">
        <v>3.4250000000000001E-3</v>
      </c>
      <c r="BL12055" s="2">
        <v>0.2429</v>
      </c>
      <c r="BS12055" s="2">
        <v>1</v>
      </c>
    </row>
    <row r="12056" spans="2:71" ht="15" hidden="1" customHeight="1" x14ac:dyDescent="0.2">
      <c r="B12056" s="2">
        <v>28132</v>
      </c>
      <c r="J12056" s="2">
        <v>0.40770000000000001</v>
      </c>
      <c r="K12056" s="2">
        <v>1.7133</v>
      </c>
      <c r="N12056" s="2">
        <v>0.19370000000000001</v>
      </c>
      <c r="V12056" s="2">
        <v>1.0047000100000001</v>
      </c>
      <c r="X12056" s="2">
        <v>3.4299999999999999E-3</v>
      </c>
      <c r="BL12056" s="2">
        <v>0.24249999999999999</v>
      </c>
      <c r="BS12056" s="2">
        <v>1</v>
      </c>
    </row>
    <row r="12057" spans="2:71" ht="15" hidden="1" customHeight="1" x14ac:dyDescent="0.2">
      <c r="B12057" s="2">
        <v>28135</v>
      </c>
      <c r="J12057" s="2">
        <v>0.40670000000000001</v>
      </c>
      <c r="K12057" s="2">
        <v>1.7251000000000001</v>
      </c>
      <c r="N12057" s="2">
        <v>0.19259999999999999</v>
      </c>
      <c r="V12057" s="2">
        <v>1.0094000000000001</v>
      </c>
      <c r="X12057" s="2">
        <v>3.4520000000000002E-3</v>
      </c>
      <c r="BL12057" s="2">
        <v>0.24149999999999999</v>
      </c>
      <c r="BS12057" s="2">
        <v>1</v>
      </c>
    </row>
    <row r="12058" spans="2:71" ht="15" hidden="1" customHeight="1" x14ac:dyDescent="0.2">
      <c r="B12058" s="2">
        <v>28136</v>
      </c>
      <c r="J12058" s="2">
        <v>0.40689999999999998</v>
      </c>
      <c r="K12058" s="2">
        <v>1.7243999999999999</v>
      </c>
      <c r="N12058" s="2">
        <v>0.1918</v>
      </c>
      <c r="V12058" s="2">
        <v>1.0096000000000001</v>
      </c>
      <c r="X12058" s="2">
        <v>3.4510000000000001E-3</v>
      </c>
      <c r="BL12058" s="2">
        <v>0.24079999999999999</v>
      </c>
      <c r="BS12058" s="2">
        <v>1</v>
      </c>
    </row>
    <row r="12059" spans="2:71" ht="15" hidden="1" customHeight="1" x14ac:dyDescent="0.2">
      <c r="B12059" s="2">
        <v>28137</v>
      </c>
      <c r="J12059" s="2">
        <v>0.40589999999999998</v>
      </c>
      <c r="K12059" s="2">
        <v>1.7143000100000001</v>
      </c>
      <c r="N12059" s="2">
        <v>0.19120000000000001</v>
      </c>
      <c r="V12059" s="2">
        <v>1.0045999999999999</v>
      </c>
      <c r="X12059" s="2">
        <v>3.4359999999999998E-3</v>
      </c>
      <c r="BL12059" s="2">
        <v>0.24010000000000001</v>
      </c>
      <c r="BS12059" s="2">
        <v>1</v>
      </c>
    </row>
    <row r="12060" spans="2:71" ht="15" hidden="1" customHeight="1" x14ac:dyDescent="0.2">
      <c r="B12060" s="2">
        <v>28138</v>
      </c>
      <c r="J12060" s="2">
        <v>0.40550000000000003</v>
      </c>
      <c r="K12060" s="2">
        <v>1.7234</v>
      </c>
      <c r="N12060" s="2">
        <v>0.1908</v>
      </c>
      <c r="V12060" s="2">
        <v>1.0072000000000001</v>
      </c>
      <c r="X12060" s="2">
        <v>3.4420000000000002E-3</v>
      </c>
      <c r="BL12060" s="2">
        <v>0.23899999999999999</v>
      </c>
      <c r="BS12060" s="2">
        <v>1</v>
      </c>
    </row>
    <row r="12061" spans="2:71" ht="15" hidden="1" customHeight="1" x14ac:dyDescent="0.2">
      <c r="B12061" s="2">
        <v>28139</v>
      </c>
      <c r="J12061" s="2">
        <v>0.40560000000000002</v>
      </c>
      <c r="K12061" s="2">
        <v>1.73019999</v>
      </c>
      <c r="N12061" s="2">
        <v>0.19070000000000001</v>
      </c>
      <c r="V12061" s="2">
        <v>1.0110999899999999</v>
      </c>
      <c r="X12061" s="2">
        <v>3.4629999999999999E-3</v>
      </c>
      <c r="BL12061" s="2">
        <v>0.2394</v>
      </c>
      <c r="BS12061" s="2">
        <v>1</v>
      </c>
    </row>
    <row r="12062" spans="2:71" ht="15" hidden="1" customHeight="1" x14ac:dyDescent="0.2">
      <c r="B12062" s="2">
        <v>28142</v>
      </c>
      <c r="J12062" s="2">
        <v>0.40600000000000003</v>
      </c>
      <c r="K12062" s="2">
        <v>1.7335</v>
      </c>
      <c r="N12062" s="2">
        <v>0.191</v>
      </c>
      <c r="V12062" s="2">
        <v>1.0115000000000001</v>
      </c>
      <c r="X12062" s="2">
        <v>3.47E-3</v>
      </c>
      <c r="BL12062" s="2">
        <v>0.2397</v>
      </c>
      <c r="BS12062" s="2">
        <v>1</v>
      </c>
    </row>
    <row r="12063" spans="2:71" ht="15" hidden="1" customHeight="1" x14ac:dyDescent="0.2">
      <c r="B12063" s="2">
        <v>28143</v>
      </c>
      <c r="J12063" s="2">
        <v>0.40500000000000003</v>
      </c>
      <c r="K12063" s="2">
        <v>1.7398999900000001</v>
      </c>
      <c r="N12063" s="2">
        <v>0.19120000000000001</v>
      </c>
      <c r="V12063" s="2">
        <v>1.0139</v>
      </c>
      <c r="X12063" s="2">
        <v>3.48E-3</v>
      </c>
      <c r="BL12063" s="2">
        <v>0.23930000000000001</v>
      </c>
      <c r="BS12063" s="2">
        <v>1</v>
      </c>
    </row>
    <row r="12064" spans="2:71" ht="15" hidden="1" customHeight="1" x14ac:dyDescent="0.2">
      <c r="B12064" s="2">
        <v>28144</v>
      </c>
      <c r="J12064" s="2">
        <v>0.40329999999999999</v>
      </c>
      <c r="K12064" s="2">
        <v>1.7387999999999999</v>
      </c>
      <c r="N12064" s="2">
        <v>0.19</v>
      </c>
      <c r="V12064" s="2">
        <v>1.0115000000000001</v>
      </c>
      <c r="X12064" s="2">
        <v>3.5010000000000002E-3</v>
      </c>
      <c r="BL12064" s="2">
        <v>0.2379</v>
      </c>
      <c r="BS12064" s="2">
        <v>1</v>
      </c>
    </row>
    <row r="12065" spans="2:71" ht="15" hidden="1" customHeight="1" x14ac:dyDescent="0.2">
      <c r="B12065" s="2">
        <v>28145</v>
      </c>
      <c r="J12065" s="2">
        <v>0.40300000000000002</v>
      </c>
      <c r="K12065" s="2">
        <v>1.7310999899999999</v>
      </c>
      <c r="N12065" s="2">
        <v>0.18970000000000001</v>
      </c>
      <c r="V12065" s="2">
        <v>1.0086999999999999</v>
      </c>
      <c r="X12065" s="2">
        <v>3.4719999999999998E-3</v>
      </c>
      <c r="BL12065" s="2">
        <v>0.23730000000000001</v>
      </c>
      <c r="BS12065" s="2">
        <v>1</v>
      </c>
    </row>
    <row r="12066" spans="2:71" ht="15" hidden="1" customHeight="1" x14ac:dyDescent="0.2">
      <c r="B12066" s="2">
        <v>28146</v>
      </c>
      <c r="J12066" s="2">
        <v>0.40410000000000001</v>
      </c>
      <c r="K12066" s="2">
        <v>1.7350000000000001</v>
      </c>
      <c r="N12066" s="2">
        <v>0.19040000000000001</v>
      </c>
      <c r="V12066" s="2">
        <v>1.0107999999999999</v>
      </c>
      <c r="X12066" s="2">
        <v>3.4819999999999999E-3</v>
      </c>
      <c r="BL12066" s="2">
        <v>0.23830000000000001</v>
      </c>
      <c r="BS12066" s="2">
        <v>1</v>
      </c>
    </row>
    <row r="12067" spans="2:71" ht="15" hidden="1" customHeight="1" x14ac:dyDescent="0.2">
      <c r="B12067" s="2">
        <v>28149</v>
      </c>
      <c r="J12067" s="2">
        <v>0.40139999999999998</v>
      </c>
      <c r="K12067" s="2">
        <v>1.7377</v>
      </c>
      <c r="N12067" s="2">
        <v>0.19</v>
      </c>
      <c r="V12067" s="2">
        <v>1.0109000100000001</v>
      </c>
      <c r="X12067" s="2">
        <v>3.4870000000000001E-3</v>
      </c>
      <c r="BL12067" s="2">
        <v>0.23769999999999999</v>
      </c>
      <c r="BS12067" s="2">
        <v>1</v>
      </c>
    </row>
    <row r="12068" spans="2:71" ht="15" hidden="1" customHeight="1" x14ac:dyDescent="0.2">
      <c r="B12068" s="2">
        <v>28150</v>
      </c>
      <c r="J12068" s="2">
        <v>0.4002</v>
      </c>
      <c r="K12068" s="2">
        <v>1.7422</v>
      </c>
      <c r="N12068" s="2">
        <v>0.18890000000000001</v>
      </c>
      <c r="V12068" s="2">
        <v>1.0132000000000001</v>
      </c>
      <c r="X12068" s="2">
        <v>3.5040000000000002E-3</v>
      </c>
      <c r="BL12068" s="2">
        <v>0.23630000000000001</v>
      </c>
      <c r="BS12068" s="2">
        <v>1</v>
      </c>
    </row>
    <row r="12069" spans="2:71" ht="15" hidden="1" customHeight="1" x14ac:dyDescent="0.2">
      <c r="B12069" s="2">
        <v>28151</v>
      </c>
      <c r="J12069" s="2">
        <v>0.40250000000000002</v>
      </c>
      <c r="K12069" s="2">
        <v>1.7468000100000001</v>
      </c>
      <c r="N12069" s="2">
        <v>0.18959999999999999</v>
      </c>
      <c r="V12069" s="2">
        <v>1.01639999</v>
      </c>
      <c r="X12069" s="2">
        <v>3.5230000000000001E-3</v>
      </c>
      <c r="BL12069" s="2">
        <v>0.23649999999999999</v>
      </c>
      <c r="BS12069" s="2">
        <v>1</v>
      </c>
    </row>
    <row r="12070" spans="2:71" ht="15" hidden="1" customHeight="1" x14ac:dyDescent="0.2">
      <c r="B12070" s="2">
        <v>28152</v>
      </c>
      <c r="J12070" s="2">
        <v>0.40410000000000001</v>
      </c>
      <c r="K12070" s="2">
        <v>1.7526999999999999</v>
      </c>
      <c r="N12070" s="2">
        <v>0.191</v>
      </c>
      <c r="V12070" s="2">
        <v>1.0205</v>
      </c>
      <c r="X12070" s="2">
        <v>3.529E-3</v>
      </c>
      <c r="BL12070" s="2">
        <v>0.2387</v>
      </c>
      <c r="BS12070" s="2">
        <v>1</v>
      </c>
    </row>
    <row r="12071" spans="2:71" ht="15" hidden="1" customHeight="1" x14ac:dyDescent="0.2">
      <c r="B12071" s="2">
        <v>28153</v>
      </c>
      <c r="J12071" s="2">
        <v>0.40660000000000002</v>
      </c>
      <c r="K12071" s="2">
        <v>1.7538</v>
      </c>
      <c r="N12071" s="2">
        <v>0.1925</v>
      </c>
      <c r="V12071" s="2">
        <v>1.0237000000000001</v>
      </c>
      <c r="X12071" s="2">
        <v>3.5400000000000002E-3</v>
      </c>
      <c r="BL12071" s="2">
        <v>0.2404</v>
      </c>
      <c r="BS12071" s="2">
        <v>1</v>
      </c>
    </row>
    <row r="12072" spans="2:71" ht="15" hidden="1" customHeight="1" x14ac:dyDescent="0.2">
      <c r="B12072" s="2">
        <v>28156</v>
      </c>
      <c r="J12072" s="2">
        <v>0.40670000000000001</v>
      </c>
      <c r="K12072" s="2">
        <v>1.7509999999999999</v>
      </c>
      <c r="N12072" s="2">
        <v>0.19159999999999999</v>
      </c>
      <c r="V12072" s="2">
        <v>1.0208999999999999</v>
      </c>
      <c r="X12072" s="2">
        <v>3.5409999999999999E-3</v>
      </c>
      <c r="BL12072" s="2">
        <v>0.23910000000000001</v>
      </c>
      <c r="BS12072" s="2">
        <v>1</v>
      </c>
    </row>
    <row r="12073" spans="2:71" ht="15" hidden="1" customHeight="1" x14ac:dyDescent="0.2">
      <c r="B12073" s="2">
        <v>28157</v>
      </c>
      <c r="J12073" s="2">
        <v>0.40810000000000002</v>
      </c>
      <c r="K12073" s="2">
        <v>1.7559</v>
      </c>
      <c r="N12073" s="2">
        <v>0.19320000000000001</v>
      </c>
      <c r="V12073" s="2">
        <v>1.0236000000000001</v>
      </c>
      <c r="X12073" s="2">
        <v>3.5539999999999999E-3</v>
      </c>
      <c r="BL12073" s="2">
        <v>0.24099999999999999</v>
      </c>
      <c r="BS12073" s="2">
        <v>1</v>
      </c>
    </row>
    <row r="12074" spans="2:71" ht="15" hidden="1" customHeight="1" x14ac:dyDescent="0.2">
      <c r="B12074" s="2">
        <v>28158</v>
      </c>
      <c r="J12074" s="2">
        <v>0.40639999999999998</v>
      </c>
      <c r="K12074" s="2">
        <v>1.75570001</v>
      </c>
      <c r="N12074" s="2">
        <v>0.1925</v>
      </c>
      <c r="V12074" s="2">
        <v>1.0229999999999999</v>
      </c>
      <c r="X12074" s="2">
        <v>3.552E-3</v>
      </c>
      <c r="BL12074" s="2">
        <v>0.24</v>
      </c>
      <c r="BS12074" s="2">
        <v>1</v>
      </c>
    </row>
    <row r="12075" spans="2:71" ht="15" hidden="1" customHeight="1" x14ac:dyDescent="0.2">
      <c r="B12075" s="2">
        <v>28159</v>
      </c>
      <c r="J12075" s="2">
        <v>0.40600000000000003</v>
      </c>
      <c r="K12075" s="2">
        <v>1.7498</v>
      </c>
      <c r="N12075" s="2">
        <v>0.19239999999999999</v>
      </c>
      <c r="V12075" s="2">
        <v>1.0212000000000001</v>
      </c>
      <c r="X12075" s="2">
        <v>3.542E-3</v>
      </c>
      <c r="BL12075" s="2">
        <v>0.23980000000000001</v>
      </c>
      <c r="BS12075" s="2">
        <v>1</v>
      </c>
    </row>
    <row r="12076" spans="2:71" ht="15" hidden="1" customHeight="1" x14ac:dyDescent="0.2">
      <c r="B12076" s="2">
        <v>28160</v>
      </c>
      <c r="J12076" s="2">
        <v>0.40560000000000002</v>
      </c>
      <c r="K12076" s="2">
        <v>1.7519</v>
      </c>
      <c r="N12076" s="2">
        <v>0.1923</v>
      </c>
      <c r="V12076" s="2">
        <v>1.0216999899999999</v>
      </c>
      <c r="X12076" s="2">
        <v>3.5460000000000001E-3</v>
      </c>
      <c r="BL12076" s="2">
        <v>0.23949999999999999</v>
      </c>
      <c r="BS12076" s="2">
        <v>1</v>
      </c>
    </row>
    <row r="12077" spans="2:71" ht="15" hidden="1" customHeight="1" x14ac:dyDescent="0.2">
      <c r="B12077" s="2">
        <v>28163</v>
      </c>
      <c r="J12077" s="2">
        <v>0.40579999999999999</v>
      </c>
      <c r="K12077" s="2">
        <v>1.7528999999999999</v>
      </c>
      <c r="N12077" s="2">
        <v>0.19220000000000001</v>
      </c>
      <c r="V12077" s="2">
        <v>1.0223</v>
      </c>
      <c r="X12077" s="2">
        <v>3.5490000000000001E-3</v>
      </c>
      <c r="BL12077" s="2">
        <v>0.23930000000000001</v>
      </c>
      <c r="BS12077" s="2">
        <v>1</v>
      </c>
    </row>
    <row r="12078" spans="2:71" ht="15" hidden="1" customHeight="1" x14ac:dyDescent="0.2">
      <c r="B12078" s="2">
        <v>28164</v>
      </c>
      <c r="J12078" s="2">
        <v>0.40739999999999998</v>
      </c>
      <c r="K12078" s="2">
        <v>1.7563</v>
      </c>
      <c r="N12078" s="2">
        <v>0.19359999999999999</v>
      </c>
      <c r="V12078" s="2">
        <v>1.0235000000000001</v>
      </c>
      <c r="X12078" s="2">
        <v>3.5690000000000001E-3</v>
      </c>
      <c r="BL12078" s="2">
        <v>0.2402</v>
      </c>
      <c r="BS12078" s="2">
        <v>1</v>
      </c>
    </row>
    <row r="12079" spans="2:71" ht="15" hidden="1" customHeight="1" x14ac:dyDescent="0.2">
      <c r="B12079" s="2">
        <v>28165</v>
      </c>
      <c r="J12079" s="2">
        <v>0.40649999999999997</v>
      </c>
      <c r="K12079" s="2">
        <v>1.75560001</v>
      </c>
      <c r="N12079" s="2">
        <v>0.19320000000000001</v>
      </c>
      <c r="V12079" s="2">
        <v>1.0222</v>
      </c>
      <c r="X12079" s="2">
        <v>3.5760000000000002E-3</v>
      </c>
      <c r="BL12079" s="2">
        <v>0.2399</v>
      </c>
      <c r="BS12079" s="2">
        <v>1</v>
      </c>
    </row>
    <row r="12080" spans="2:71" ht="15" hidden="1" customHeight="1" x14ac:dyDescent="0.2">
      <c r="B12080" s="2">
        <v>28166</v>
      </c>
      <c r="J12080" s="2">
        <v>0.40589999999999998</v>
      </c>
      <c r="K12080" s="2">
        <v>1.7527999999999999</v>
      </c>
      <c r="N12080" s="2">
        <v>0.19320000000000001</v>
      </c>
      <c r="V12080" s="2">
        <v>1.02150001</v>
      </c>
      <c r="X12080" s="2">
        <v>3.5739999999999999E-3</v>
      </c>
      <c r="BL12080" s="2">
        <v>0.2397</v>
      </c>
      <c r="BS12080" s="2">
        <v>1</v>
      </c>
    </row>
    <row r="12081" spans="2:71" ht="15" hidden="1" customHeight="1" x14ac:dyDescent="0.2">
      <c r="B12081" s="2">
        <v>28167</v>
      </c>
      <c r="J12081" s="2">
        <v>0.40699999999999997</v>
      </c>
      <c r="K12081" s="2">
        <v>1.7537</v>
      </c>
      <c r="N12081" s="2">
        <v>0.19339999999999999</v>
      </c>
      <c r="V12081" s="2">
        <v>1.0242000099999999</v>
      </c>
      <c r="X12081" s="2">
        <v>3.5950000000000001E-3</v>
      </c>
      <c r="BL12081" s="2">
        <v>0.2404</v>
      </c>
      <c r="BS12081" s="2">
        <v>1</v>
      </c>
    </row>
    <row r="12082" spans="2:71" ht="15" hidden="1" customHeight="1" x14ac:dyDescent="0.2">
      <c r="B12082" s="2">
        <v>28170</v>
      </c>
      <c r="J12082" s="2">
        <v>0.40889999999999999</v>
      </c>
      <c r="K12082" s="2">
        <v>1.7383999999999999</v>
      </c>
      <c r="N12082" s="2">
        <v>0.19450000000000001</v>
      </c>
      <c r="V12082" s="2">
        <v>1.0241000099999999</v>
      </c>
      <c r="X12082" s="2">
        <v>3.6389999999999999E-3</v>
      </c>
      <c r="BL12082" s="2">
        <v>0.24179999999999999</v>
      </c>
      <c r="BS12082" s="2">
        <v>1</v>
      </c>
    </row>
    <row r="12083" spans="2:71" ht="15" hidden="1" customHeight="1" x14ac:dyDescent="0.2">
      <c r="B12083" s="2">
        <v>28171</v>
      </c>
      <c r="J12083" s="2">
        <v>0.40760000000000002</v>
      </c>
      <c r="K12083" s="2">
        <v>1.7457</v>
      </c>
      <c r="N12083" s="2">
        <v>0.1943</v>
      </c>
      <c r="V12083" s="2">
        <v>1.0245</v>
      </c>
      <c r="X12083" s="2">
        <v>3.62E-3</v>
      </c>
      <c r="BL12083" s="2">
        <v>0.24199999999999999</v>
      </c>
      <c r="BS12083" s="2">
        <v>1</v>
      </c>
    </row>
    <row r="12084" spans="2:71" ht="15" hidden="1" customHeight="1" x14ac:dyDescent="0.2">
      <c r="B12084" s="2">
        <v>28172</v>
      </c>
      <c r="J12084" s="2">
        <v>0.40789999999999998</v>
      </c>
      <c r="K12084" s="2">
        <v>1.7516</v>
      </c>
      <c r="N12084" s="2">
        <v>0.1946</v>
      </c>
      <c r="V12084" s="2">
        <v>1.0263</v>
      </c>
      <c r="X12084" s="2">
        <v>3.6120000000000002E-3</v>
      </c>
      <c r="BL12084" s="2">
        <v>0.24229999999999999</v>
      </c>
      <c r="BS12084" s="2">
        <v>1</v>
      </c>
    </row>
    <row r="12085" spans="2:71" ht="15" hidden="1" customHeight="1" x14ac:dyDescent="0.2">
      <c r="B12085" s="2">
        <v>28173</v>
      </c>
      <c r="J12085" s="2">
        <v>0.40739999999999998</v>
      </c>
      <c r="K12085" s="2">
        <v>1.7477999900000001</v>
      </c>
      <c r="N12085" s="2">
        <v>0.19400000000000001</v>
      </c>
      <c r="V12085" s="2">
        <v>1.0247999999999999</v>
      </c>
      <c r="X12085" s="2">
        <v>3.6210000000000001E-3</v>
      </c>
      <c r="BL12085" s="2">
        <v>0.24179999999999999</v>
      </c>
      <c r="BS12085" s="2">
        <v>1</v>
      </c>
    </row>
    <row r="12086" spans="2:71" ht="15" hidden="1" customHeight="1" x14ac:dyDescent="0.2">
      <c r="B12086" s="2">
        <v>28174</v>
      </c>
      <c r="J12086" s="2">
        <v>0.40970000000000001</v>
      </c>
      <c r="K12086" s="2">
        <v>1.7539999900000001</v>
      </c>
      <c r="N12086" s="2">
        <v>0.19489999999999999</v>
      </c>
      <c r="V12086" s="2">
        <v>1.0287999999999999</v>
      </c>
      <c r="X12086" s="2">
        <v>3.6329999999999999E-3</v>
      </c>
      <c r="BL12086" s="2">
        <v>0.24279999999999999</v>
      </c>
      <c r="BS12086" s="2">
        <v>1</v>
      </c>
    </row>
    <row r="12087" spans="2:71" ht="15" hidden="1" customHeight="1" x14ac:dyDescent="0.2">
      <c r="B12087" s="2">
        <v>28177</v>
      </c>
      <c r="J12087" s="2">
        <v>0.40960000000000002</v>
      </c>
      <c r="K12087" s="2">
        <v>1.7577</v>
      </c>
      <c r="N12087" s="2">
        <v>0.19589999999999999</v>
      </c>
      <c r="V12087" s="2">
        <v>1.03039999</v>
      </c>
      <c r="X12087" s="2">
        <v>3.6449999999999998E-3</v>
      </c>
      <c r="BL12087" s="2">
        <v>0.24410000000000001</v>
      </c>
      <c r="BS12087" s="2">
        <v>1</v>
      </c>
    </row>
    <row r="12088" spans="2:71" ht="15" hidden="1" customHeight="1" x14ac:dyDescent="0.2">
      <c r="B12088" s="2">
        <v>28178</v>
      </c>
      <c r="J12088" s="2">
        <v>0.40860000000000002</v>
      </c>
      <c r="K12088" s="2">
        <v>1.7599</v>
      </c>
      <c r="N12088" s="2">
        <v>0.19600000000000001</v>
      </c>
      <c r="V12088" s="2">
        <v>1.0306999999999999</v>
      </c>
      <c r="X12088" s="2">
        <v>3.6380000000000002E-3</v>
      </c>
      <c r="BL12088" s="2">
        <v>0.24410000000000001</v>
      </c>
      <c r="BS12088" s="2">
        <v>1</v>
      </c>
    </row>
    <row r="12089" spans="2:71" ht="15" hidden="1" customHeight="1" x14ac:dyDescent="0.2">
      <c r="B12089" s="2">
        <v>28179</v>
      </c>
      <c r="J12089" s="2">
        <v>0.4083</v>
      </c>
      <c r="K12089" s="2">
        <v>1.7638</v>
      </c>
      <c r="N12089" s="2">
        <v>0.19550000000000001</v>
      </c>
      <c r="V12089" s="2">
        <v>1.0326</v>
      </c>
      <c r="X12089" s="2">
        <v>3.6410000000000001E-3</v>
      </c>
      <c r="BL12089" s="2">
        <v>0.24410000000000001</v>
      </c>
      <c r="BS12089" s="2">
        <v>1</v>
      </c>
    </row>
    <row r="12090" spans="2:71" ht="15" hidden="1" customHeight="1" x14ac:dyDescent="0.2">
      <c r="B12090" s="2">
        <v>28180</v>
      </c>
      <c r="J12090" s="2">
        <v>0.40820000000000001</v>
      </c>
      <c r="K12090" s="2">
        <v>1.7760999900000001</v>
      </c>
      <c r="N12090" s="2">
        <v>0.19639999999999999</v>
      </c>
      <c r="V12090" s="2">
        <v>1.0398000000000001</v>
      </c>
      <c r="X12090" s="2">
        <v>3.6679999999999998E-3</v>
      </c>
      <c r="BL12090" s="2">
        <v>0.2447</v>
      </c>
      <c r="BS12090" s="2">
        <v>1</v>
      </c>
    </row>
    <row r="12091" spans="2:71" ht="15" hidden="1" customHeight="1" x14ac:dyDescent="0.2">
      <c r="B12091" s="2">
        <v>28181</v>
      </c>
      <c r="J12091" s="2">
        <v>0.41099999999999998</v>
      </c>
      <c r="K12091" s="2">
        <v>1.78659999</v>
      </c>
      <c r="N12091" s="2">
        <v>0.19819999999999999</v>
      </c>
      <c r="V12091" s="2">
        <v>1.0456000000000001</v>
      </c>
      <c r="X12091" s="2">
        <v>3.7130000000000002E-3</v>
      </c>
      <c r="BL12091" s="2">
        <v>0.2475</v>
      </c>
      <c r="BS12091" s="2">
        <v>1</v>
      </c>
    </row>
    <row r="12092" spans="2:71" ht="15" hidden="1" customHeight="1" x14ac:dyDescent="0.2">
      <c r="B12092" s="2">
        <v>28184</v>
      </c>
      <c r="J12092" s="2">
        <v>0.4093</v>
      </c>
      <c r="K12092" s="2">
        <v>1.7932999999999999</v>
      </c>
      <c r="N12092" s="2">
        <v>0.19850000000000001</v>
      </c>
      <c r="V12092" s="2">
        <v>1.0465</v>
      </c>
      <c r="X12092" s="2">
        <v>3.699E-3</v>
      </c>
      <c r="BL12092" s="2">
        <v>0.2475</v>
      </c>
      <c r="BS12092" s="2">
        <v>1</v>
      </c>
    </row>
    <row r="12093" spans="2:71" ht="15" hidden="1" customHeight="1" x14ac:dyDescent="0.2">
      <c r="B12093" s="2">
        <v>28185</v>
      </c>
      <c r="J12093" s="2">
        <v>0.40899999999999997</v>
      </c>
      <c r="K12093" s="2">
        <v>1.7959000000000001</v>
      </c>
      <c r="N12093" s="2">
        <v>0.1993</v>
      </c>
      <c r="V12093" s="2">
        <v>1.0480999900000001</v>
      </c>
      <c r="X12093" s="2">
        <v>3.7109999999999999E-3</v>
      </c>
      <c r="BL12093" s="2">
        <v>0.2487</v>
      </c>
      <c r="BS12093" s="2">
        <v>1</v>
      </c>
    </row>
    <row r="12094" spans="2:71" ht="15" hidden="1" customHeight="1" x14ac:dyDescent="0.2">
      <c r="B12094" s="2">
        <v>28186</v>
      </c>
      <c r="J12094" s="2">
        <v>0.40870000000000001</v>
      </c>
      <c r="K12094" s="2">
        <v>1.7883999900000001</v>
      </c>
      <c r="N12094" s="2">
        <v>0.19839999999999999</v>
      </c>
      <c r="V12094" s="2">
        <v>1.0428999999999999</v>
      </c>
      <c r="X12094" s="2">
        <v>3.699E-3</v>
      </c>
      <c r="BL12094" s="2">
        <v>0.24729999999999999</v>
      </c>
      <c r="BS12094" s="2">
        <v>1</v>
      </c>
    </row>
    <row r="12095" spans="2:71" ht="15" hidden="1" customHeight="1" x14ac:dyDescent="0.2">
      <c r="B12095" s="2">
        <v>28187</v>
      </c>
      <c r="J12095" s="2">
        <v>0.4088</v>
      </c>
      <c r="K12095" s="2">
        <v>1.7878000000000001</v>
      </c>
      <c r="N12095" s="2">
        <v>0.1983</v>
      </c>
      <c r="V12095" s="2">
        <v>1.0431999999999999</v>
      </c>
      <c r="X12095" s="2">
        <v>3.7079999999999999E-3</v>
      </c>
      <c r="BL12095" s="2">
        <v>0.2472</v>
      </c>
      <c r="BS12095" s="2">
        <v>1</v>
      </c>
    </row>
    <row r="12096" spans="2:71" ht="15" hidden="1" customHeight="1" x14ac:dyDescent="0.2">
      <c r="B12096" s="2">
        <v>28188</v>
      </c>
      <c r="J12096" s="2">
        <v>0.41239999999999999</v>
      </c>
      <c r="K12096" s="2">
        <v>1.7994000000000001</v>
      </c>
      <c r="N12096" s="2">
        <v>0.2001</v>
      </c>
      <c r="V12096" s="2">
        <v>1.04970001</v>
      </c>
      <c r="X12096" s="2">
        <v>3.725E-3</v>
      </c>
      <c r="BL12096" s="2">
        <v>0.24940000000000001</v>
      </c>
      <c r="BS12096" s="2">
        <v>1</v>
      </c>
    </row>
    <row r="12097" spans="2:71" ht="15" hidden="1" customHeight="1" x14ac:dyDescent="0.2">
      <c r="B12097" s="2">
        <v>28191</v>
      </c>
      <c r="J12097" s="2">
        <v>0.41099999999999998</v>
      </c>
      <c r="K12097" s="2">
        <v>1.7990999999999999</v>
      </c>
      <c r="N12097" s="2">
        <v>0.19969999999999999</v>
      </c>
      <c r="V12097" s="2">
        <v>1.0478000000000001</v>
      </c>
      <c r="X12097" s="2">
        <v>3.7169999999999998E-3</v>
      </c>
      <c r="BL12097" s="2">
        <v>0.2487</v>
      </c>
      <c r="BS12097" s="2">
        <v>1</v>
      </c>
    </row>
    <row r="12098" spans="2:71" ht="15" hidden="1" customHeight="1" x14ac:dyDescent="0.2">
      <c r="B12098" s="2">
        <v>28192</v>
      </c>
      <c r="J12098" s="2">
        <v>0.4098</v>
      </c>
      <c r="K12098" s="2">
        <v>1.79790001</v>
      </c>
      <c r="N12098" s="2">
        <v>0.1993</v>
      </c>
      <c r="V12098" s="2">
        <v>1.0467</v>
      </c>
      <c r="X12098" s="2">
        <v>3.7130000000000002E-3</v>
      </c>
      <c r="BL12098" s="2">
        <v>0.248</v>
      </c>
      <c r="BS12098" s="2">
        <v>1</v>
      </c>
    </row>
    <row r="12099" spans="2:71" ht="15" hidden="1" customHeight="1" x14ac:dyDescent="0.2">
      <c r="B12099" s="2">
        <v>28193</v>
      </c>
      <c r="J12099" s="2">
        <v>0.40960000000000002</v>
      </c>
      <c r="K12099" s="2">
        <v>1.8012999999999999</v>
      </c>
      <c r="N12099" s="2">
        <v>0.19889999999999999</v>
      </c>
      <c r="V12099" s="2">
        <v>1.0483</v>
      </c>
      <c r="X12099" s="2">
        <v>3.7130000000000002E-3</v>
      </c>
      <c r="BL12099" s="2">
        <v>0.24809999999999999</v>
      </c>
      <c r="BS12099" s="2">
        <v>1</v>
      </c>
    </row>
    <row r="12100" spans="2:71" ht="15" hidden="1" customHeight="1" x14ac:dyDescent="0.2">
      <c r="B12100" s="2">
        <v>28194</v>
      </c>
      <c r="J12100" s="2">
        <v>0.4143</v>
      </c>
      <c r="K12100" s="2">
        <v>1.8198000000000001</v>
      </c>
      <c r="N12100" s="2">
        <v>0.20119999999999999</v>
      </c>
      <c r="V12100" s="2">
        <v>1.0608</v>
      </c>
      <c r="X12100" s="2">
        <v>3.764E-3</v>
      </c>
      <c r="BL12100" s="2">
        <v>0.25109999999999999</v>
      </c>
      <c r="BS12100" s="2">
        <v>1</v>
      </c>
    </row>
    <row r="12101" spans="2:71" ht="15" hidden="1" customHeight="1" x14ac:dyDescent="0.2">
      <c r="B12101" s="2">
        <v>28195</v>
      </c>
      <c r="J12101" s="2">
        <v>0.41289999999999999</v>
      </c>
      <c r="K12101" s="2">
        <v>1.8140000000000001</v>
      </c>
      <c r="N12101" s="2">
        <v>0.2009</v>
      </c>
      <c r="V12101" s="2">
        <v>1.0556000000000001</v>
      </c>
      <c r="X12101" s="2">
        <v>3.7439999999999999E-3</v>
      </c>
      <c r="BL12101" s="2">
        <v>0.25019999999999998</v>
      </c>
      <c r="BS12101" s="2">
        <v>1</v>
      </c>
    </row>
    <row r="12102" spans="2:71" ht="15" hidden="1" customHeight="1" x14ac:dyDescent="0.2">
      <c r="B12102" s="2">
        <v>28198</v>
      </c>
      <c r="J12102" s="2">
        <v>0.4113</v>
      </c>
      <c r="K12102" s="2">
        <v>1.8075000000000001</v>
      </c>
      <c r="N12102" s="2">
        <v>0.2001</v>
      </c>
      <c r="V12102" s="2">
        <v>1.0510999999999999</v>
      </c>
      <c r="X12102" s="2">
        <v>3.738E-3</v>
      </c>
      <c r="BL12102" s="2">
        <v>0.24929999999999999</v>
      </c>
      <c r="BS12102" s="2">
        <v>1</v>
      </c>
    </row>
    <row r="12103" spans="2:71" ht="15" hidden="1" customHeight="1" x14ac:dyDescent="0.2">
      <c r="B12103" s="2">
        <v>28199</v>
      </c>
      <c r="J12103" s="2">
        <v>0.4123</v>
      </c>
      <c r="K12103" s="2">
        <v>1.8138999899999999</v>
      </c>
      <c r="N12103" s="2">
        <v>0.20069999999999999</v>
      </c>
      <c r="V12103" s="2">
        <v>1.0550000100000001</v>
      </c>
      <c r="X12103" s="2">
        <v>3.748E-3</v>
      </c>
      <c r="BL12103" s="2">
        <v>0.25</v>
      </c>
      <c r="BS12103" s="2">
        <v>1</v>
      </c>
    </row>
    <row r="12104" spans="2:71" ht="15" hidden="1" customHeight="1" x14ac:dyDescent="0.2">
      <c r="B12104" s="2">
        <v>28200</v>
      </c>
      <c r="J12104" s="2">
        <v>0.4108</v>
      </c>
      <c r="K12104" s="2">
        <v>1.8087</v>
      </c>
      <c r="N12104" s="2">
        <v>0.2</v>
      </c>
      <c r="V12104" s="2">
        <v>1.0519000000000001</v>
      </c>
      <c r="X12104" s="2">
        <v>3.7339999999999999E-3</v>
      </c>
      <c r="BL12104" s="2">
        <v>0.24909999999999999</v>
      </c>
      <c r="BS12104" s="2">
        <v>1</v>
      </c>
    </row>
    <row r="12105" spans="2:71" ht="15" hidden="1" customHeight="1" x14ac:dyDescent="0.2">
      <c r="B12105" s="2">
        <v>28201</v>
      </c>
      <c r="J12105" s="2">
        <v>0.4113</v>
      </c>
      <c r="K12105" s="2">
        <v>1.8063</v>
      </c>
      <c r="N12105" s="2">
        <v>0.2001</v>
      </c>
      <c r="V12105" s="2">
        <v>1.05069999</v>
      </c>
      <c r="X12105" s="2">
        <v>3.7290000000000001E-3</v>
      </c>
      <c r="BL12105" s="2">
        <v>0.24909999999999999</v>
      </c>
      <c r="BS12105" s="2">
        <v>1</v>
      </c>
    </row>
    <row r="12106" spans="2:71" ht="15" hidden="1" customHeight="1" x14ac:dyDescent="0.2">
      <c r="B12106" s="2">
        <v>28202</v>
      </c>
      <c r="J12106" s="2">
        <v>0.4138</v>
      </c>
      <c r="K12106" s="2">
        <v>1.8103999900000001</v>
      </c>
      <c r="N12106" s="2">
        <v>0.2009</v>
      </c>
      <c r="V12106" s="2">
        <v>1.0544</v>
      </c>
      <c r="X12106" s="2">
        <v>3.7529999999999998E-3</v>
      </c>
      <c r="BL12106" s="2">
        <v>0.25040000000000001</v>
      </c>
      <c r="BS12106" s="2">
        <v>1</v>
      </c>
    </row>
    <row r="12107" spans="2:71" ht="15" hidden="1" customHeight="1" x14ac:dyDescent="0.2">
      <c r="B12107" s="2">
        <v>28205</v>
      </c>
      <c r="J12107" s="2">
        <v>0.41210000000000002</v>
      </c>
      <c r="K12107" s="2">
        <v>1.8028</v>
      </c>
      <c r="N12107" s="2">
        <v>0.2001</v>
      </c>
      <c r="V12107" s="2">
        <v>1.04960001</v>
      </c>
      <c r="X12107" s="2">
        <v>3.7550000000000001E-3</v>
      </c>
      <c r="BL12107" s="2">
        <v>0.24940000000000001</v>
      </c>
      <c r="BS12107" s="2">
        <v>1</v>
      </c>
    </row>
    <row r="12108" spans="2:71" ht="15" hidden="1" customHeight="1" x14ac:dyDescent="0.2">
      <c r="B12108" s="2">
        <v>28206</v>
      </c>
      <c r="J12108" s="2">
        <v>0.4133</v>
      </c>
      <c r="K12108" s="2">
        <v>1.8001</v>
      </c>
      <c r="N12108" s="2">
        <v>0.19989999999999999</v>
      </c>
      <c r="V12108" s="2">
        <v>1.0488000099999999</v>
      </c>
      <c r="X12108" s="2">
        <v>3.7559999999999998E-3</v>
      </c>
      <c r="BL12108" s="2">
        <v>0.24909999999999999</v>
      </c>
      <c r="BS12108" s="2">
        <v>1</v>
      </c>
    </row>
    <row r="12109" spans="2:71" ht="15" hidden="1" customHeight="1" x14ac:dyDescent="0.2">
      <c r="B12109" s="2">
        <v>28207</v>
      </c>
      <c r="J12109" s="2">
        <v>0.41449999999999998</v>
      </c>
      <c r="K12109" s="2">
        <v>1.8085000099999999</v>
      </c>
      <c r="N12109" s="2">
        <v>0.20100000000000001</v>
      </c>
      <c r="V12109" s="2">
        <v>1.0524999900000001</v>
      </c>
      <c r="X12109" s="2">
        <v>3.7919999999999998E-3</v>
      </c>
      <c r="BL12109" s="2">
        <v>0.25019999999999998</v>
      </c>
      <c r="BS12109" s="2">
        <v>1</v>
      </c>
    </row>
    <row r="12110" spans="2:71" ht="15" hidden="1" customHeight="1" x14ac:dyDescent="0.2">
      <c r="B12110" s="2">
        <v>28208</v>
      </c>
      <c r="J12110" s="2">
        <v>0.41270000000000001</v>
      </c>
      <c r="K12110" s="2">
        <v>1.8064</v>
      </c>
      <c r="N12110" s="2">
        <v>0.2006</v>
      </c>
      <c r="V12110" s="2">
        <v>1.0515999899999999</v>
      </c>
      <c r="X12110" s="2">
        <v>3.7810000000000001E-3</v>
      </c>
      <c r="BL12110" s="2">
        <v>0.24979999999999999</v>
      </c>
      <c r="BS12110" s="2">
        <v>1</v>
      </c>
    </row>
    <row r="12111" spans="2:71" ht="15" hidden="1" customHeight="1" x14ac:dyDescent="0.2">
      <c r="B12111" s="2">
        <v>28209</v>
      </c>
      <c r="J12111" s="2">
        <v>0.41220000000000001</v>
      </c>
      <c r="K12111" s="2">
        <v>1.8046</v>
      </c>
      <c r="N12111" s="2">
        <v>0.20019999999999999</v>
      </c>
      <c r="V12111" s="2">
        <v>1.05069999</v>
      </c>
      <c r="X12111" s="2">
        <v>3.7699999999999999E-3</v>
      </c>
      <c r="BL12111" s="2">
        <v>0.24970000000000001</v>
      </c>
      <c r="BS12111" s="2">
        <v>1</v>
      </c>
    </row>
    <row r="12112" spans="2:71" ht="15" hidden="1" customHeight="1" x14ac:dyDescent="0.2">
      <c r="B12112" s="2">
        <v>28212</v>
      </c>
      <c r="J12112" s="2">
        <v>0.41189999999999999</v>
      </c>
      <c r="K12112" s="2">
        <v>1.80410001</v>
      </c>
      <c r="N12112" s="2">
        <v>0.20030000000000001</v>
      </c>
      <c r="V12112" s="2">
        <v>1.0497999899999999</v>
      </c>
      <c r="X12112" s="2">
        <v>3.79E-3</v>
      </c>
      <c r="BL12112" s="2">
        <v>0.24970000000000001</v>
      </c>
      <c r="BS12112" s="2">
        <v>1</v>
      </c>
    </row>
    <row r="12113" spans="2:71" ht="15" hidden="1" customHeight="1" x14ac:dyDescent="0.2">
      <c r="B12113" s="2">
        <v>28213</v>
      </c>
      <c r="J12113" s="2">
        <v>0.41449999999999998</v>
      </c>
      <c r="K12113" s="2">
        <v>1.8134999999999999</v>
      </c>
      <c r="N12113" s="2">
        <v>0.20130000000000001</v>
      </c>
      <c r="V12113" s="2">
        <v>1.0546</v>
      </c>
      <c r="X12113" s="2">
        <v>3.8159999999999999E-3</v>
      </c>
      <c r="BL12113" s="2">
        <v>0.251</v>
      </c>
      <c r="BS12113" s="2">
        <v>1</v>
      </c>
    </row>
    <row r="12114" spans="2:71" ht="15" hidden="1" customHeight="1" x14ac:dyDescent="0.2">
      <c r="B12114" s="2">
        <v>28214</v>
      </c>
      <c r="J12114" s="2">
        <v>0.41360000000000002</v>
      </c>
      <c r="K12114" s="2">
        <v>1.8143</v>
      </c>
      <c r="N12114" s="2">
        <v>0.2011</v>
      </c>
      <c r="V12114" s="2">
        <v>1.0544</v>
      </c>
      <c r="X12114" s="2">
        <v>3.8059999999999999E-3</v>
      </c>
      <c r="BL12114" s="2">
        <v>0.25090000000000001</v>
      </c>
      <c r="BS12114" s="2">
        <v>1</v>
      </c>
    </row>
    <row r="12115" spans="2:71" ht="15" hidden="1" customHeight="1" x14ac:dyDescent="0.2">
      <c r="B12115" s="2">
        <v>28215</v>
      </c>
      <c r="J12115" s="2">
        <v>0.4153</v>
      </c>
      <c r="K12115" s="2">
        <v>1.8178000000000001</v>
      </c>
      <c r="N12115" s="2">
        <v>0.20180000000000001</v>
      </c>
      <c r="V12115" s="2">
        <v>1.05679999</v>
      </c>
      <c r="X12115" s="2">
        <v>3.8080000000000002E-3</v>
      </c>
      <c r="BL12115" s="2">
        <v>0.25169999999999998</v>
      </c>
      <c r="BS12115" s="2">
        <v>1</v>
      </c>
    </row>
    <row r="12116" spans="2:71" ht="15" hidden="1" customHeight="1" x14ac:dyDescent="0.2">
      <c r="B12116" s="2">
        <v>28216</v>
      </c>
      <c r="J12116" s="2">
        <v>0.41349999999999998</v>
      </c>
      <c r="K12116" s="2">
        <v>1.8094999899999999</v>
      </c>
      <c r="N12116" s="2">
        <v>0.2006</v>
      </c>
      <c r="V12116" s="2">
        <v>1.05230001</v>
      </c>
      <c r="X12116" s="2">
        <v>3.8140000000000001E-3</v>
      </c>
      <c r="BL12116" s="2">
        <v>0.25040000000000001</v>
      </c>
      <c r="BS12116" s="2">
        <v>1</v>
      </c>
    </row>
    <row r="12117" spans="2:71" ht="15" hidden="1" customHeight="1" x14ac:dyDescent="0.2">
      <c r="B12117" s="2">
        <v>28219</v>
      </c>
      <c r="J12117" s="2">
        <v>0.4158</v>
      </c>
      <c r="K12117" s="2">
        <v>1.8176000000000001</v>
      </c>
      <c r="N12117" s="2">
        <v>0.19789999999999999</v>
      </c>
      <c r="V12117" s="2">
        <v>1.05679999</v>
      </c>
      <c r="X12117" s="2">
        <v>3.8530000000000001E-3</v>
      </c>
      <c r="BL12117" s="2">
        <v>0.2414</v>
      </c>
      <c r="BS12117" s="2">
        <v>1</v>
      </c>
    </row>
    <row r="12118" spans="2:71" ht="15" hidden="1" customHeight="1" x14ac:dyDescent="0.2">
      <c r="B12118" s="2">
        <v>28220</v>
      </c>
      <c r="J12118" s="2">
        <v>0.41539999999999999</v>
      </c>
      <c r="K12118" s="2">
        <v>1.8155000100000001</v>
      </c>
      <c r="N12118" s="2">
        <v>0.1981</v>
      </c>
      <c r="V12118" s="2">
        <v>1.0556000000000001</v>
      </c>
      <c r="X12118" s="2">
        <v>3.869E-3</v>
      </c>
      <c r="BL12118" s="2">
        <v>0.24129999999999999</v>
      </c>
      <c r="BS12118" s="2">
        <v>1</v>
      </c>
    </row>
    <row r="12119" spans="2:71" ht="15" hidden="1" customHeight="1" x14ac:dyDescent="0.2">
      <c r="B12119" s="2">
        <v>28221</v>
      </c>
      <c r="J12119" s="2">
        <v>0.4153</v>
      </c>
      <c r="K12119" s="2">
        <v>1.8128000099999999</v>
      </c>
      <c r="N12119" s="2">
        <v>0.1981</v>
      </c>
      <c r="V12119" s="2">
        <v>1.0545</v>
      </c>
      <c r="X12119" s="2">
        <v>3.859E-3</v>
      </c>
      <c r="BL12119" s="2">
        <v>0.24099999999999999</v>
      </c>
      <c r="BS12119" s="2">
        <v>1</v>
      </c>
    </row>
    <row r="12120" spans="2:71" ht="15" hidden="1" customHeight="1" x14ac:dyDescent="0.2">
      <c r="B12120" s="2">
        <v>28222</v>
      </c>
      <c r="J12120" s="2">
        <v>0.41739999999999999</v>
      </c>
      <c r="K12120" s="2">
        <v>1.8169</v>
      </c>
      <c r="N12120" s="2">
        <v>0.1991</v>
      </c>
      <c r="V12120" s="2">
        <v>1.0570999999999999</v>
      </c>
      <c r="X12120" s="2">
        <v>3.8660000000000001E-3</v>
      </c>
      <c r="BL12120" s="2">
        <v>0.24129999999999999</v>
      </c>
      <c r="BS12120" s="2">
        <v>1</v>
      </c>
    </row>
    <row r="12121" spans="2:71" ht="15" hidden="1" customHeight="1" x14ac:dyDescent="0.2">
      <c r="B12121" s="2">
        <v>28226</v>
      </c>
      <c r="J12121" s="2">
        <v>0.4163</v>
      </c>
      <c r="K12121" s="2">
        <v>1.8133999999999999</v>
      </c>
      <c r="N12121" s="2">
        <v>0.19889999999999999</v>
      </c>
      <c r="V12121" s="2">
        <v>1.05509999</v>
      </c>
      <c r="X12121" s="2">
        <v>3.8860000000000001E-3</v>
      </c>
      <c r="BL12121" s="2">
        <v>0.24129999999999999</v>
      </c>
      <c r="BS12121" s="2">
        <v>1</v>
      </c>
    </row>
    <row r="12122" spans="2:71" ht="15" hidden="1" customHeight="1" x14ac:dyDescent="0.2">
      <c r="B12122" s="2">
        <v>28227</v>
      </c>
      <c r="J12122" s="2">
        <v>0.41710000000000003</v>
      </c>
      <c r="K12122" s="2">
        <v>1.8109999999999999</v>
      </c>
      <c r="N12122" s="2">
        <v>0.19850000000000001</v>
      </c>
      <c r="V12122" s="2">
        <v>1.0532000100000001</v>
      </c>
      <c r="X12122" s="2">
        <v>3.895E-3</v>
      </c>
      <c r="BL12122" s="2">
        <v>0.2417</v>
      </c>
      <c r="BS12122" s="2">
        <v>1</v>
      </c>
    </row>
    <row r="12123" spans="2:71" ht="15" hidden="1" customHeight="1" x14ac:dyDescent="0.2">
      <c r="B12123" s="2">
        <v>28228</v>
      </c>
      <c r="J12123" s="2">
        <v>0.41820000000000002</v>
      </c>
      <c r="K12123" s="2">
        <v>1.8084000099999999</v>
      </c>
      <c r="N12123" s="2">
        <v>0.1996</v>
      </c>
      <c r="V12123" s="2">
        <v>1.0514999899999999</v>
      </c>
      <c r="X12123" s="2">
        <v>3.862E-3</v>
      </c>
      <c r="BL12123" s="2">
        <v>0.2427</v>
      </c>
      <c r="BS12123" s="2">
        <v>1</v>
      </c>
    </row>
    <row r="12124" spans="2:71" ht="15" hidden="1" customHeight="1" x14ac:dyDescent="0.2">
      <c r="B12124" s="2">
        <v>28229</v>
      </c>
      <c r="J12124" s="2">
        <v>0.41620000000000001</v>
      </c>
      <c r="K12124" s="2">
        <v>1.8027</v>
      </c>
      <c r="N12124" s="2">
        <v>0.1988</v>
      </c>
      <c r="V12124" s="2">
        <v>1.0491999999999999</v>
      </c>
      <c r="X12124" s="2">
        <v>3.8379999999999998E-3</v>
      </c>
      <c r="BL12124" s="2">
        <v>0.24160000000000001</v>
      </c>
      <c r="BS12124" s="2">
        <v>1</v>
      </c>
    </row>
    <row r="12125" spans="2:71" ht="15" hidden="1" customHeight="1" x14ac:dyDescent="0.2">
      <c r="B12125" s="2">
        <v>28230</v>
      </c>
      <c r="J12125" s="2">
        <v>0.41720000000000002</v>
      </c>
      <c r="K12125" s="2">
        <v>1.8053999999999999</v>
      </c>
      <c r="N12125" s="2">
        <v>0.1993</v>
      </c>
      <c r="V12125" s="2">
        <v>1.05069999</v>
      </c>
      <c r="X12125" s="2">
        <v>3.833E-3</v>
      </c>
      <c r="BL12125" s="2">
        <v>0.24210000000000001</v>
      </c>
      <c r="BS12125" s="2">
        <v>1</v>
      </c>
    </row>
    <row r="12126" spans="2:71" ht="15" hidden="1" customHeight="1" x14ac:dyDescent="0.2">
      <c r="B12126" s="2">
        <v>28233</v>
      </c>
      <c r="J12126" s="2">
        <v>0.41830000000000001</v>
      </c>
      <c r="K12126" s="2">
        <v>1.8083</v>
      </c>
      <c r="N12126" s="2">
        <v>0.20019999999999999</v>
      </c>
      <c r="V12126" s="2">
        <v>1.0517000000000001</v>
      </c>
      <c r="X12126" s="2">
        <v>3.8249999999999998E-3</v>
      </c>
      <c r="BL12126" s="2">
        <v>0.2427</v>
      </c>
      <c r="BS12126" s="2">
        <v>1</v>
      </c>
    </row>
    <row r="12127" spans="2:71" ht="15" hidden="1" customHeight="1" x14ac:dyDescent="0.2">
      <c r="B12127" s="2">
        <v>28234</v>
      </c>
      <c r="J12127" s="2">
        <v>0.41810000000000003</v>
      </c>
      <c r="K12127" s="2">
        <v>1.80509999</v>
      </c>
      <c r="N12127" s="2">
        <v>0.19980000000000001</v>
      </c>
      <c r="V12127" s="2">
        <v>1.0499000000000001</v>
      </c>
      <c r="X12127" s="2">
        <v>3.8040000000000001E-3</v>
      </c>
      <c r="BL12127" s="2">
        <v>0.2424</v>
      </c>
      <c r="BS12127" s="2">
        <v>1</v>
      </c>
    </row>
    <row r="12128" spans="2:71" ht="15" hidden="1" customHeight="1" x14ac:dyDescent="0.2">
      <c r="B12128" s="2">
        <v>28235</v>
      </c>
      <c r="J12128" s="2">
        <v>0.41460000000000002</v>
      </c>
      <c r="K12128" s="2">
        <v>1.8002</v>
      </c>
      <c r="N12128" s="2">
        <v>0.19839999999999999</v>
      </c>
      <c r="V12128" s="2">
        <v>1.0468999999999999</v>
      </c>
      <c r="X12128" s="2">
        <v>3.7680000000000001E-3</v>
      </c>
      <c r="BL12128" s="2">
        <v>0.24049999999999999</v>
      </c>
      <c r="BS12128" s="2">
        <v>1</v>
      </c>
    </row>
    <row r="12129" spans="2:71" ht="15" hidden="1" customHeight="1" x14ac:dyDescent="0.2">
      <c r="B12129" s="2">
        <v>28236</v>
      </c>
      <c r="J12129" s="2">
        <v>0.41610000000000003</v>
      </c>
      <c r="K12129" s="2">
        <v>1.8036000000000001</v>
      </c>
      <c r="N12129" s="2">
        <v>0.1988</v>
      </c>
      <c r="V12129" s="2">
        <v>1.0490999999999999</v>
      </c>
      <c r="X12129" s="2">
        <v>3.7910000000000001E-3</v>
      </c>
      <c r="BL12129" s="2">
        <v>0.2412</v>
      </c>
      <c r="BS12129" s="2">
        <v>1</v>
      </c>
    </row>
    <row r="12130" spans="2:71" ht="15" hidden="1" customHeight="1" x14ac:dyDescent="0.2">
      <c r="B12130" s="2">
        <v>28237</v>
      </c>
      <c r="J12130" s="2">
        <v>0.41570000000000001</v>
      </c>
      <c r="K12130" s="2">
        <v>1.802</v>
      </c>
      <c r="N12130" s="2">
        <v>0.1986</v>
      </c>
      <c r="V12130" s="2">
        <v>1.0486</v>
      </c>
      <c r="X12130" s="2">
        <v>3.7829999999999999E-3</v>
      </c>
      <c r="BL12130" s="2">
        <v>0.24099999999999999</v>
      </c>
      <c r="BS12130" s="2">
        <v>1</v>
      </c>
    </row>
    <row r="12131" spans="2:71" ht="15" hidden="1" customHeight="1" x14ac:dyDescent="0.2">
      <c r="B12131" s="2">
        <v>28240</v>
      </c>
      <c r="J12131" s="2">
        <v>0.41620000000000001</v>
      </c>
      <c r="K12131" s="2">
        <v>1.79970001</v>
      </c>
      <c r="N12131" s="2">
        <v>0.1983</v>
      </c>
      <c r="V12131" s="2">
        <v>1.0468999999999999</v>
      </c>
      <c r="X12131" s="2">
        <v>3.764E-3</v>
      </c>
      <c r="BL12131" s="2">
        <v>0.24099999999999999</v>
      </c>
      <c r="BS12131" s="2">
        <v>1</v>
      </c>
    </row>
    <row r="12132" spans="2:71" ht="15" hidden="1" customHeight="1" x14ac:dyDescent="0.2">
      <c r="B12132" s="2">
        <v>28241</v>
      </c>
      <c r="J12132" s="2">
        <v>0.4143</v>
      </c>
      <c r="K12132" s="2">
        <v>1.8028999999999999</v>
      </c>
      <c r="N12132" s="2">
        <v>0.19839999999999999</v>
      </c>
      <c r="V12132" s="2">
        <v>1.0486</v>
      </c>
      <c r="X12132" s="2">
        <v>3.7680000000000001E-3</v>
      </c>
      <c r="BL12132" s="2">
        <v>0.2412</v>
      </c>
      <c r="BS12132" s="2">
        <v>1</v>
      </c>
    </row>
    <row r="12133" spans="2:71" ht="15" hidden="1" customHeight="1" x14ac:dyDescent="0.2">
      <c r="B12133" s="2">
        <v>28242</v>
      </c>
      <c r="J12133" s="2">
        <v>0.41470000000000001</v>
      </c>
      <c r="K12133" s="2">
        <v>1.8028</v>
      </c>
      <c r="N12133" s="2">
        <v>0.1983</v>
      </c>
      <c r="V12133" s="2">
        <v>1.0482</v>
      </c>
      <c r="X12133" s="2">
        <v>3.7699999999999999E-3</v>
      </c>
      <c r="BL12133" s="2">
        <v>0.2409</v>
      </c>
      <c r="BS12133" s="2">
        <v>1</v>
      </c>
    </row>
    <row r="12134" spans="2:71" ht="15" hidden="1" customHeight="1" x14ac:dyDescent="0.2">
      <c r="B12134" s="2">
        <v>28243</v>
      </c>
      <c r="J12134" s="2">
        <v>0.41639999999999999</v>
      </c>
      <c r="K12134" s="2">
        <v>1.8027</v>
      </c>
      <c r="N12134" s="2">
        <v>0.19900000000000001</v>
      </c>
      <c r="V12134" s="2">
        <v>1.0484</v>
      </c>
      <c r="X12134" s="2">
        <v>3.784E-3</v>
      </c>
      <c r="BL12134" s="2">
        <v>0.24179999999999999</v>
      </c>
      <c r="BS12134" s="2">
        <v>1</v>
      </c>
    </row>
    <row r="12135" spans="2:71" ht="15" hidden="1" customHeight="1" x14ac:dyDescent="0.2">
      <c r="B12135" s="2">
        <v>28244</v>
      </c>
      <c r="J12135" s="2">
        <v>0.41510000000000002</v>
      </c>
      <c r="K12135" s="2">
        <v>1.8006000099999999</v>
      </c>
      <c r="N12135" s="2">
        <v>0.19869999999999999</v>
      </c>
      <c r="V12135" s="2">
        <v>1.0474000000000001</v>
      </c>
      <c r="X12135" s="2">
        <v>3.7629999999999999E-3</v>
      </c>
      <c r="BL12135" s="2">
        <v>0.24160000000000001</v>
      </c>
      <c r="BS12135" s="2">
        <v>1</v>
      </c>
    </row>
    <row r="12136" spans="2:71" ht="15" hidden="1" customHeight="1" x14ac:dyDescent="0.2">
      <c r="B12136" s="2">
        <v>28247</v>
      </c>
      <c r="J12136" s="2">
        <v>0.41560000000000002</v>
      </c>
      <c r="K12136" s="2">
        <v>1.7977000000000001</v>
      </c>
      <c r="N12136" s="2">
        <v>0.1988</v>
      </c>
      <c r="V12136" s="2">
        <v>1.0453999899999999</v>
      </c>
      <c r="X12136" s="2">
        <v>3.7599999999999999E-3</v>
      </c>
      <c r="BL12136" s="2">
        <v>0.24160000000000001</v>
      </c>
      <c r="BS12136" s="2">
        <v>1</v>
      </c>
    </row>
    <row r="12137" spans="2:71" ht="15" hidden="1" customHeight="1" x14ac:dyDescent="0.2">
      <c r="B12137" s="2">
        <v>28248</v>
      </c>
      <c r="J12137" s="2">
        <v>0.41389999999999999</v>
      </c>
      <c r="K12137" s="2">
        <v>1.8</v>
      </c>
      <c r="N12137" s="2">
        <v>0.19869999999999999</v>
      </c>
      <c r="V12137" s="2">
        <v>1.0468</v>
      </c>
      <c r="X12137" s="2">
        <v>3.7659999999999998E-3</v>
      </c>
      <c r="BL12137" s="2">
        <v>0.2417</v>
      </c>
      <c r="BS12137" s="2">
        <v>1</v>
      </c>
    </row>
    <row r="12138" spans="2:71" ht="15" hidden="1" customHeight="1" x14ac:dyDescent="0.2">
      <c r="B12138" s="2">
        <v>28249</v>
      </c>
      <c r="J12138" s="2">
        <v>0.41539999999999999</v>
      </c>
      <c r="K12138" s="2">
        <v>1.8</v>
      </c>
      <c r="N12138" s="2">
        <v>0.19900000000000001</v>
      </c>
      <c r="V12138" s="2">
        <v>1.0466</v>
      </c>
      <c r="X12138" s="2">
        <v>3.7820000000000002E-3</v>
      </c>
      <c r="BL12138" s="2">
        <v>0.24210000000000001</v>
      </c>
      <c r="BS12138" s="2">
        <v>1</v>
      </c>
    </row>
    <row r="12139" spans="2:71" ht="15" hidden="1" customHeight="1" x14ac:dyDescent="0.2">
      <c r="B12139" s="2">
        <v>28250</v>
      </c>
      <c r="J12139" s="2">
        <v>0.41570000000000001</v>
      </c>
      <c r="K12139" s="2">
        <v>1.7994000000000001</v>
      </c>
      <c r="N12139" s="2">
        <v>0.19889999999999999</v>
      </c>
      <c r="V12139" s="2">
        <v>1.0468999999999999</v>
      </c>
      <c r="X12139" s="2">
        <v>3.7959999999999999E-3</v>
      </c>
      <c r="BL12139" s="2">
        <v>0.24199999999999999</v>
      </c>
      <c r="BS12139" s="2">
        <v>1</v>
      </c>
    </row>
    <row r="12140" spans="2:71" ht="15" hidden="1" customHeight="1" x14ac:dyDescent="0.2">
      <c r="B12140" s="2">
        <v>28251</v>
      </c>
      <c r="J12140" s="2">
        <v>0.4148</v>
      </c>
      <c r="K12140" s="2">
        <v>1.79960001</v>
      </c>
      <c r="N12140" s="2">
        <v>0.1981</v>
      </c>
      <c r="V12140" s="2">
        <v>1.0472999999999999</v>
      </c>
      <c r="X12140" s="2">
        <v>3.7850000000000002E-3</v>
      </c>
      <c r="BL12140" s="2">
        <v>0.2412</v>
      </c>
      <c r="BS12140" s="2">
        <v>1</v>
      </c>
    </row>
    <row r="12141" spans="2:71" ht="15" hidden="1" customHeight="1" x14ac:dyDescent="0.2">
      <c r="B12141" s="2">
        <v>28254</v>
      </c>
      <c r="J12141" s="2">
        <v>0.41470000000000001</v>
      </c>
      <c r="K12141" s="2">
        <v>1.8039000000000001</v>
      </c>
      <c r="N12141" s="2">
        <v>0.19839999999999999</v>
      </c>
      <c r="V12141" s="2">
        <v>1.0492999999999999</v>
      </c>
      <c r="X12141" s="2">
        <v>3.774E-3</v>
      </c>
      <c r="BL12141" s="2">
        <v>0.2412</v>
      </c>
      <c r="BS12141" s="2">
        <v>1</v>
      </c>
    </row>
    <row r="12142" spans="2:71" ht="15" hidden="1" customHeight="1" x14ac:dyDescent="0.2">
      <c r="B12142" s="2">
        <v>28255</v>
      </c>
      <c r="J12142" s="2">
        <v>0.41499999999999998</v>
      </c>
      <c r="K12142" s="2">
        <v>1.8006000099999999</v>
      </c>
      <c r="N12142" s="2">
        <v>0.19850000000000001</v>
      </c>
      <c r="V12142" s="2">
        <v>1.0474000000000001</v>
      </c>
      <c r="X12142" s="2">
        <v>3.7759999999999998E-3</v>
      </c>
      <c r="BL12142" s="2">
        <v>0.24079999999999999</v>
      </c>
      <c r="BS12142" s="2">
        <v>1</v>
      </c>
    </row>
    <row r="12143" spans="2:71" ht="15" hidden="1" customHeight="1" x14ac:dyDescent="0.2">
      <c r="B12143" s="2">
        <v>28256</v>
      </c>
      <c r="J12143" s="2">
        <v>0.41510000000000002</v>
      </c>
      <c r="K12143" s="2">
        <v>1.8027</v>
      </c>
      <c r="N12143" s="2">
        <v>0.1986</v>
      </c>
      <c r="V12143" s="2">
        <v>1.0482</v>
      </c>
      <c r="X12143" s="2">
        <v>3.771E-3</v>
      </c>
      <c r="BL12143" s="2">
        <v>0.2404</v>
      </c>
      <c r="BS12143" s="2">
        <v>1</v>
      </c>
    </row>
    <row r="12144" spans="2:71" ht="15" hidden="1" customHeight="1" x14ac:dyDescent="0.2">
      <c r="B12144" s="2">
        <v>28257</v>
      </c>
      <c r="J12144" s="2">
        <v>0.41560000000000002</v>
      </c>
      <c r="K12144" s="2">
        <v>1.8052999999999999</v>
      </c>
      <c r="N12144" s="2">
        <v>0.19869999999999999</v>
      </c>
      <c r="V12144" s="2">
        <v>1.0501</v>
      </c>
      <c r="X12144" s="2">
        <v>3.7699999999999999E-3</v>
      </c>
      <c r="BL12144" s="2">
        <v>0.24049999999999999</v>
      </c>
      <c r="BS12144" s="2">
        <v>1</v>
      </c>
    </row>
    <row r="12145" spans="2:71" ht="15" hidden="1" customHeight="1" x14ac:dyDescent="0.2">
      <c r="B12145" s="2">
        <v>28258</v>
      </c>
      <c r="J12145" s="2">
        <v>0.41639999999999999</v>
      </c>
      <c r="K12145" s="2">
        <v>1.8049000100000001</v>
      </c>
      <c r="N12145" s="2">
        <v>0.1991</v>
      </c>
      <c r="V12145" s="2">
        <v>1.0501</v>
      </c>
      <c r="X12145" s="2">
        <v>3.7850000000000002E-3</v>
      </c>
      <c r="BL12145" s="2">
        <v>0.2409</v>
      </c>
      <c r="BS12145" s="2">
        <v>1</v>
      </c>
    </row>
    <row r="12146" spans="2:71" ht="15" hidden="1" customHeight="1" x14ac:dyDescent="0.2">
      <c r="B12146" s="2">
        <v>28261</v>
      </c>
      <c r="J12146" s="2">
        <v>0.41499999999999998</v>
      </c>
      <c r="K12146" s="2">
        <v>1.8024999900000001</v>
      </c>
      <c r="N12146" s="2">
        <v>0.1986</v>
      </c>
      <c r="V12146" s="2">
        <v>1.0485</v>
      </c>
      <c r="X12146" s="2">
        <v>3.777E-3</v>
      </c>
      <c r="BL12146" s="2">
        <v>0.2404</v>
      </c>
      <c r="BS12146" s="2">
        <v>1</v>
      </c>
    </row>
    <row r="12147" spans="2:71" ht="15" hidden="1" customHeight="1" x14ac:dyDescent="0.2">
      <c r="B12147" s="2">
        <v>28262</v>
      </c>
      <c r="J12147" s="2">
        <v>0.41499999999999998</v>
      </c>
      <c r="K12147" s="2">
        <v>1.7994000000000001</v>
      </c>
      <c r="N12147" s="2">
        <v>0.1983</v>
      </c>
      <c r="V12147" s="2">
        <v>1.0468999999999999</v>
      </c>
      <c r="X12147" s="2">
        <v>3.771E-3</v>
      </c>
      <c r="BL12147" s="2">
        <v>0.24010000000000001</v>
      </c>
      <c r="BS12147" s="2">
        <v>1</v>
      </c>
    </row>
    <row r="12148" spans="2:71" ht="15" hidden="1" customHeight="1" x14ac:dyDescent="0.2">
      <c r="B12148" s="2">
        <v>28263</v>
      </c>
      <c r="J12148" s="2">
        <v>0.4158</v>
      </c>
      <c r="K12148" s="2">
        <v>1.7997999899999999</v>
      </c>
      <c r="N12148" s="2">
        <v>0.19869999999999999</v>
      </c>
      <c r="V12148" s="2">
        <v>1.04719999</v>
      </c>
      <c r="X12148" s="2">
        <v>3.7759999999999998E-3</v>
      </c>
      <c r="BL12148" s="2">
        <v>0.24030000000000001</v>
      </c>
      <c r="BS12148" s="2">
        <v>1</v>
      </c>
    </row>
    <row r="12149" spans="2:71" ht="15" hidden="1" customHeight="1" x14ac:dyDescent="0.2">
      <c r="B12149" s="2">
        <v>28264</v>
      </c>
      <c r="J12149" s="2">
        <v>0.41610000000000003</v>
      </c>
      <c r="K12149" s="2">
        <v>1.8005000099999999</v>
      </c>
      <c r="N12149" s="2">
        <v>0.1988</v>
      </c>
      <c r="V12149" s="2">
        <v>1.0480999900000001</v>
      </c>
      <c r="X12149" s="2">
        <v>3.7829999999999999E-3</v>
      </c>
      <c r="BL12149" s="2">
        <v>0.24060000000000001</v>
      </c>
      <c r="BS12149" s="2">
        <v>1</v>
      </c>
    </row>
    <row r="12150" spans="2:71" ht="15" hidden="1" customHeight="1" x14ac:dyDescent="0.2">
      <c r="B12150" s="2">
        <v>28265</v>
      </c>
      <c r="J12150" s="2">
        <v>0.41699999999999998</v>
      </c>
      <c r="K12150" s="2">
        <v>1.80400001</v>
      </c>
      <c r="N12150" s="2">
        <v>0.1988</v>
      </c>
      <c r="V12150" s="2">
        <v>1.0503</v>
      </c>
      <c r="X12150" s="2">
        <v>3.7889999999999998E-3</v>
      </c>
      <c r="BL12150" s="2">
        <v>0.2409</v>
      </c>
      <c r="BS12150" s="2">
        <v>1</v>
      </c>
    </row>
    <row r="12151" spans="2:71" ht="15" hidden="1" customHeight="1" x14ac:dyDescent="0.2">
      <c r="B12151" s="2">
        <v>28269</v>
      </c>
      <c r="J12151" s="2">
        <v>0.41670000000000001</v>
      </c>
      <c r="K12151" s="2">
        <v>1.8024999900000001</v>
      </c>
      <c r="N12151" s="2">
        <v>0.1986</v>
      </c>
      <c r="V12151" s="2">
        <v>1.0501</v>
      </c>
      <c r="X12151" s="2">
        <v>3.7789999999999998E-3</v>
      </c>
      <c r="BL12151" s="2">
        <v>0.24060000000000001</v>
      </c>
      <c r="BS12151" s="2">
        <v>1</v>
      </c>
    </row>
    <row r="12152" spans="2:71" ht="15" hidden="1" customHeight="1" x14ac:dyDescent="0.2">
      <c r="B12152" s="2">
        <v>28270</v>
      </c>
      <c r="J12152" s="2">
        <v>0.4178</v>
      </c>
      <c r="K12152" s="2">
        <v>1.80580001</v>
      </c>
      <c r="N12152" s="2">
        <v>0.1993</v>
      </c>
      <c r="V12152" s="2">
        <v>1.0502</v>
      </c>
      <c r="X12152" s="2">
        <v>3.7859999999999999E-3</v>
      </c>
      <c r="BL12152" s="2">
        <v>0.24079999999999999</v>
      </c>
      <c r="BS12152" s="2">
        <v>1</v>
      </c>
    </row>
    <row r="12153" spans="2:71" ht="15" hidden="1" customHeight="1" x14ac:dyDescent="0.2">
      <c r="B12153" s="2">
        <v>28271</v>
      </c>
      <c r="J12153" s="2">
        <v>0.41739999999999999</v>
      </c>
      <c r="K12153" s="2">
        <v>1.8010999999999999</v>
      </c>
      <c r="N12153" s="2">
        <v>0.19919999999999999</v>
      </c>
      <c r="V12153" s="2">
        <v>1.0488000099999999</v>
      </c>
      <c r="X12153" s="2">
        <v>3.7810000000000001E-3</v>
      </c>
      <c r="BL12153" s="2">
        <v>0.24060000000000001</v>
      </c>
      <c r="BS12153" s="2">
        <v>1</v>
      </c>
    </row>
    <row r="12154" spans="2:71" ht="15" hidden="1" customHeight="1" x14ac:dyDescent="0.2">
      <c r="B12154" s="2">
        <v>28272</v>
      </c>
      <c r="J12154" s="2">
        <v>0.41909999999999997</v>
      </c>
      <c r="K12154" s="2">
        <v>1.8011999999999999</v>
      </c>
      <c r="N12154" s="2">
        <v>0.19939999999999999</v>
      </c>
      <c r="V12154" s="2">
        <v>1.0490999999999999</v>
      </c>
      <c r="X12154" s="2">
        <v>3.7850000000000002E-3</v>
      </c>
      <c r="BL12154" s="2">
        <v>0.2402</v>
      </c>
      <c r="BS12154" s="2">
        <v>1</v>
      </c>
    </row>
    <row r="12155" spans="2:71" ht="15" hidden="1" customHeight="1" x14ac:dyDescent="0.2">
      <c r="B12155" s="2">
        <v>28275</v>
      </c>
      <c r="J12155" s="2">
        <v>0.4199</v>
      </c>
      <c r="K12155" s="2">
        <v>1.8050000100000001</v>
      </c>
      <c r="N12155" s="2">
        <v>0.2</v>
      </c>
      <c r="V12155" s="2">
        <v>1.0509999999999999</v>
      </c>
      <c r="X12155" s="2">
        <v>3.7919999999999998E-3</v>
      </c>
      <c r="BL12155" s="2">
        <v>0.24099999999999999</v>
      </c>
      <c r="BS12155" s="2">
        <v>1</v>
      </c>
    </row>
    <row r="12156" spans="2:71" ht="15" hidden="1" customHeight="1" x14ac:dyDescent="0.2">
      <c r="B12156" s="2">
        <v>28276</v>
      </c>
      <c r="J12156" s="2">
        <v>0.41970000000000002</v>
      </c>
      <c r="K12156" s="2">
        <v>1.80689999</v>
      </c>
      <c r="N12156" s="2">
        <v>0.19969999999999999</v>
      </c>
      <c r="V12156" s="2">
        <v>1.0509999999999999</v>
      </c>
      <c r="X12156" s="2">
        <v>3.7910000000000001E-3</v>
      </c>
      <c r="BL12156" s="2">
        <v>0.24030000000000001</v>
      </c>
      <c r="BS12156" s="2">
        <v>1</v>
      </c>
    </row>
    <row r="12157" spans="2:71" ht="15" hidden="1" customHeight="1" x14ac:dyDescent="0.2">
      <c r="B12157" s="2">
        <v>28277</v>
      </c>
      <c r="J12157" s="2">
        <v>0.4214</v>
      </c>
      <c r="K12157" s="2">
        <v>1.8118000000000001</v>
      </c>
      <c r="N12157" s="2">
        <v>0.20080000000000001</v>
      </c>
      <c r="V12157" s="2">
        <v>1.0537000000000001</v>
      </c>
      <c r="X12157" s="2">
        <v>3.8E-3</v>
      </c>
      <c r="BL12157" s="2">
        <v>0.24</v>
      </c>
      <c r="BS12157" s="2">
        <v>1</v>
      </c>
    </row>
    <row r="12158" spans="2:71" ht="15" hidden="1" customHeight="1" x14ac:dyDescent="0.2">
      <c r="B12158" s="2">
        <v>28278</v>
      </c>
      <c r="J12158" s="2">
        <v>0.42270000000000002</v>
      </c>
      <c r="K12158" s="2">
        <v>1.8105</v>
      </c>
      <c r="N12158" s="2">
        <v>0.20150000000000001</v>
      </c>
      <c r="V12158" s="2">
        <v>1.0546</v>
      </c>
      <c r="X12158" s="2">
        <v>3.8110000000000002E-3</v>
      </c>
      <c r="BL12158" s="2">
        <v>0.24060000000000001</v>
      </c>
      <c r="BS12158" s="2">
        <v>1</v>
      </c>
    </row>
    <row r="12159" spans="2:71" ht="15" hidden="1" customHeight="1" x14ac:dyDescent="0.2">
      <c r="B12159" s="2">
        <v>28279</v>
      </c>
      <c r="J12159" s="2">
        <v>0.4239</v>
      </c>
      <c r="K12159" s="2">
        <v>1.81129999</v>
      </c>
      <c r="N12159" s="2">
        <v>0.2011</v>
      </c>
      <c r="V12159" s="2">
        <v>1.0543</v>
      </c>
      <c r="X12159" s="2">
        <v>3.8159999999999999E-3</v>
      </c>
      <c r="BL12159" s="2">
        <v>0.24</v>
      </c>
      <c r="BS12159" s="2">
        <v>1</v>
      </c>
    </row>
    <row r="12160" spans="2:71" ht="15" hidden="1" customHeight="1" x14ac:dyDescent="0.2">
      <c r="B12160" s="2">
        <v>28282</v>
      </c>
      <c r="J12160" s="2">
        <v>0.4244</v>
      </c>
      <c r="K12160" s="2">
        <v>1.8107</v>
      </c>
      <c r="N12160" s="2">
        <v>0.20080000000000001</v>
      </c>
      <c r="V12160" s="2">
        <v>1.0538000000000001</v>
      </c>
      <c r="X12160" s="2">
        <v>3.8249999999999998E-3</v>
      </c>
      <c r="BL12160" s="2">
        <v>0.2394</v>
      </c>
      <c r="BS12160" s="2">
        <v>1</v>
      </c>
    </row>
    <row r="12161" spans="2:71" ht="15" hidden="1" customHeight="1" x14ac:dyDescent="0.2">
      <c r="B12161" s="2">
        <v>28283</v>
      </c>
      <c r="J12161" s="2">
        <v>0.42430000000000001</v>
      </c>
      <c r="K12161" s="2">
        <v>1.8149</v>
      </c>
      <c r="N12161" s="2">
        <v>0.20030000000000001</v>
      </c>
      <c r="V12161" s="2">
        <v>1.0561</v>
      </c>
      <c r="X12161" s="2">
        <v>3.836E-3</v>
      </c>
      <c r="BL12161" s="2">
        <v>0.23930000000000001</v>
      </c>
      <c r="BS12161" s="2">
        <v>1</v>
      </c>
    </row>
    <row r="12162" spans="2:71" ht="15" hidden="1" customHeight="1" x14ac:dyDescent="0.2">
      <c r="B12162" s="2">
        <v>28284</v>
      </c>
      <c r="J12162" s="2">
        <v>0.42359999999999998</v>
      </c>
      <c r="K12162" s="2">
        <v>1.8111000100000001</v>
      </c>
      <c r="N12162" s="2">
        <v>0.2</v>
      </c>
      <c r="V12162" s="2">
        <v>1.0539000000000001</v>
      </c>
      <c r="X12162" s="2">
        <v>3.8440000000000002E-3</v>
      </c>
      <c r="BL12162" s="2">
        <v>0.23880000000000001</v>
      </c>
      <c r="BS12162" s="2">
        <v>1</v>
      </c>
    </row>
    <row r="12163" spans="2:71" ht="15" hidden="1" customHeight="1" x14ac:dyDescent="0.2">
      <c r="B12163" s="2">
        <v>28285</v>
      </c>
      <c r="J12163" s="2">
        <v>0.42270000000000002</v>
      </c>
      <c r="K12163" s="2">
        <v>1.8101</v>
      </c>
      <c r="N12163" s="2">
        <v>0.19989999999999999</v>
      </c>
      <c r="V12163" s="2">
        <v>1.05339999</v>
      </c>
      <c r="X12163" s="2">
        <v>3.8479999999999999E-3</v>
      </c>
      <c r="BL12163" s="2">
        <v>0.2382</v>
      </c>
      <c r="BS12163" s="2">
        <v>1</v>
      </c>
    </row>
    <row r="12164" spans="2:71" ht="15" hidden="1" customHeight="1" x14ac:dyDescent="0.2">
      <c r="B12164" s="2">
        <v>28286</v>
      </c>
      <c r="J12164" s="2">
        <v>0.42380000000000001</v>
      </c>
      <c r="K12164" s="2">
        <v>1.8147000099999999</v>
      </c>
      <c r="N12164" s="2">
        <v>0.19989999999999999</v>
      </c>
      <c r="V12164" s="2">
        <v>1.05580001</v>
      </c>
      <c r="X12164" s="2">
        <v>3.8570000000000002E-3</v>
      </c>
      <c r="BL12164" s="2">
        <v>0.23860000000000001</v>
      </c>
      <c r="BS12164" s="2">
        <v>1</v>
      </c>
    </row>
    <row r="12165" spans="2:71" ht="15" hidden="1" customHeight="1" x14ac:dyDescent="0.2">
      <c r="B12165" s="2">
        <v>28289</v>
      </c>
      <c r="J12165" s="2">
        <v>0.4244</v>
      </c>
      <c r="K12165" s="2">
        <v>1.8158000000000001</v>
      </c>
      <c r="N12165" s="2">
        <v>0.20039999999999999</v>
      </c>
      <c r="V12165" s="2">
        <v>1.0561</v>
      </c>
      <c r="X12165" s="2">
        <v>3.8899999999999998E-3</v>
      </c>
      <c r="BL12165" s="2">
        <v>0.2392</v>
      </c>
      <c r="BS12165" s="2">
        <v>1</v>
      </c>
    </row>
    <row r="12166" spans="2:71" ht="15" hidden="1" customHeight="1" x14ac:dyDescent="0.2">
      <c r="B12166" s="2">
        <v>28290</v>
      </c>
      <c r="J12166" s="2">
        <v>0.42449999999999999</v>
      </c>
      <c r="K12166" s="2">
        <v>1.81810001</v>
      </c>
      <c r="N12166" s="2">
        <v>0.20069999999999999</v>
      </c>
      <c r="V12166" s="2">
        <v>1.0575000000000001</v>
      </c>
      <c r="X12166" s="2">
        <v>3.8839999999999999E-3</v>
      </c>
      <c r="BL12166" s="2">
        <v>0.2394</v>
      </c>
      <c r="BS12166" s="2">
        <v>1</v>
      </c>
    </row>
    <row r="12167" spans="2:71" ht="15" hidden="1" customHeight="1" x14ac:dyDescent="0.2">
      <c r="B12167" s="2">
        <v>28291</v>
      </c>
      <c r="J12167" s="2">
        <v>0.42370000000000002</v>
      </c>
      <c r="K12167" s="2">
        <v>1.8155000100000001</v>
      </c>
      <c r="N12167" s="2">
        <v>0.20019999999999999</v>
      </c>
      <c r="V12167" s="2">
        <v>1.0557000000000001</v>
      </c>
      <c r="X12167" s="2">
        <v>3.8649999999999999E-3</v>
      </c>
      <c r="BL12167" s="2">
        <v>0.2389</v>
      </c>
      <c r="BS12167" s="2">
        <v>1</v>
      </c>
    </row>
    <row r="12168" spans="2:71" ht="15" hidden="1" customHeight="1" x14ac:dyDescent="0.2">
      <c r="B12168" s="2">
        <v>28292</v>
      </c>
      <c r="J12168" s="2">
        <v>0.4244</v>
      </c>
      <c r="K12168" s="2">
        <v>1.8159000000000001</v>
      </c>
      <c r="N12168" s="2">
        <v>0.2</v>
      </c>
      <c r="V12168" s="2">
        <v>1.0562</v>
      </c>
      <c r="X12168" s="2">
        <v>3.8830000000000002E-3</v>
      </c>
      <c r="BL12168" s="2">
        <v>0.23899999999999999</v>
      </c>
      <c r="BS12168" s="2">
        <v>1</v>
      </c>
    </row>
    <row r="12169" spans="2:71" ht="15" hidden="1" customHeight="1" x14ac:dyDescent="0.2">
      <c r="B12169" s="2">
        <v>28293</v>
      </c>
      <c r="J12169" s="2">
        <v>0.4249</v>
      </c>
      <c r="K12169" s="2">
        <v>1.8185</v>
      </c>
      <c r="N12169" s="2">
        <v>0.1996</v>
      </c>
      <c r="V12169" s="2">
        <v>1.05760001</v>
      </c>
      <c r="X12169" s="2">
        <v>3.8779999999999999E-3</v>
      </c>
      <c r="BL12169" s="2">
        <v>0.23880000000000001</v>
      </c>
      <c r="BS12169" s="2">
        <v>1</v>
      </c>
    </row>
    <row r="12170" spans="2:71" ht="15" hidden="1" customHeight="1" x14ac:dyDescent="0.2">
      <c r="B12170" s="2">
        <v>28296</v>
      </c>
      <c r="J12170" s="2">
        <v>0.42459999999999998</v>
      </c>
      <c r="K12170" s="2">
        <v>1.8213999999999999</v>
      </c>
      <c r="N12170" s="2">
        <v>0.2001</v>
      </c>
      <c r="V12170" s="2">
        <v>1.0591999999999999</v>
      </c>
      <c r="X12170" s="2">
        <v>3.885E-3</v>
      </c>
      <c r="BL12170" s="2">
        <v>0.23930000000000001</v>
      </c>
      <c r="BS12170" s="2">
        <v>1</v>
      </c>
    </row>
    <row r="12171" spans="2:71" ht="15" hidden="1" customHeight="1" x14ac:dyDescent="0.2">
      <c r="B12171" s="2">
        <v>28297</v>
      </c>
      <c r="J12171" s="2">
        <v>0.42409999999999998</v>
      </c>
      <c r="K12171" s="2">
        <v>1.8238000000000001</v>
      </c>
      <c r="N12171" s="2">
        <v>0.19980000000000001</v>
      </c>
      <c r="V12171" s="2">
        <v>1.0607</v>
      </c>
      <c r="X12171" s="2">
        <v>3.8930000000000002E-3</v>
      </c>
      <c r="BL12171" s="2">
        <v>0.2389</v>
      </c>
      <c r="BS12171" s="2">
        <v>1</v>
      </c>
    </row>
    <row r="12172" spans="2:71" ht="15" hidden="1" customHeight="1" x14ac:dyDescent="0.2">
      <c r="B12172" s="2">
        <v>28298</v>
      </c>
      <c r="J12172" s="2">
        <v>0.4244</v>
      </c>
      <c r="K12172" s="2">
        <v>1.8220000000000001</v>
      </c>
      <c r="N12172" s="2">
        <v>0.19969999999999999</v>
      </c>
      <c r="V12172" s="2">
        <v>1.0594999899999999</v>
      </c>
      <c r="X12172" s="2">
        <v>3.8960000000000002E-3</v>
      </c>
      <c r="BL12172" s="2">
        <v>0.2389</v>
      </c>
      <c r="BS12172" s="2">
        <v>1</v>
      </c>
    </row>
    <row r="12173" spans="2:71" ht="15" hidden="1" customHeight="1" x14ac:dyDescent="0.2">
      <c r="B12173" s="2">
        <v>28299</v>
      </c>
      <c r="J12173" s="2">
        <v>0.42530000000000001</v>
      </c>
      <c r="K12173" s="2">
        <v>1.8224</v>
      </c>
      <c r="N12173" s="2">
        <v>0.1996</v>
      </c>
      <c r="V12173" s="2">
        <v>1.0598000000000001</v>
      </c>
      <c r="X12173" s="2">
        <v>3.8999999999999998E-3</v>
      </c>
      <c r="BL12173" s="2">
        <v>0.23899999999999999</v>
      </c>
      <c r="BS12173" s="2">
        <v>1</v>
      </c>
    </row>
    <row r="12174" spans="2:71" ht="15" hidden="1" customHeight="1" x14ac:dyDescent="0.2">
      <c r="B12174" s="2">
        <v>28300</v>
      </c>
      <c r="J12174" s="2">
        <v>0.42530000000000001</v>
      </c>
      <c r="K12174" s="2">
        <v>1.8223</v>
      </c>
      <c r="N12174" s="2">
        <v>0.1991</v>
      </c>
      <c r="V12174" s="2">
        <v>1.0597000000000001</v>
      </c>
      <c r="X12174" s="2">
        <v>3.898E-3</v>
      </c>
      <c r="BL12174" s="2">
        <v>0.23849999999999999</v>
      </c>
      <c r="BS12174" s="2">
        <v>1</v>
      </c>
    </row>
    <row r="12175" spans="2:71" ht="15" hidden="1" customHeight="1" x14ac:dyDescent="0.2">
      <c r="B12175" s="2">
        <v>28303</v>
      </c>
      <c r="J12175" s="2">
        <v>0.42759999999999998</v>
      </c>
      <c r="K12175" s="2">
        <v>1.82780001</v>
      </c>
      <c r="N12175" s="2">
        <v>0.19980000000000001</v>
      </c>
      <c r="V12175" s="2">
        <v>1.0626</v>
      </c>
      <c r="X12175" s="2">
        <v>3.9170000000000003E-3</v>
      </c>
      <c r="BL12175" s="2">
        <v>0.2397</v>
      </c>
      <c r="BS12175" s="2">
        <v>1</v>
      </c>
    </row>
    <row r="12176" spans="2:71" ht="15" hidden="1" customHeight="1" x14ac:dyDescent="0.2">
      <c r="B12176" s="2">
        <v>28304</v>
      </c>
      <c r="J12176" s="2">
        <v>0.42759999999999998</v>
      </c>
      <c r="K12176" s="2">
        <v>1.8272999999999999</v>
      </c>
      <c r="N12176" s="2">
        <v>0.19939999999999999</v>
      </c>
      <c r="V12176" s="2">
        <v>1.0621999900000001</v>
      </c>
      <c r="X12176" s="2">
        <v>3.9240000000000004E-3</v>
      </c>
      <c r="BL12176" s="2">
        <v>0.24010000000000001</v>
      </c>
      <c r="BS12176" s="2">
        <v>1</v>
      </c>
    </row>
    <row r="12177" spans="2:71" ht="15" hidden="1" customHeight="1" x14ac:dyDescent="0.2">
      <c r="B12177" s="2">
        <v>28305</v>
      </c>
      <c r="J12177" s="2">
        <v>0.43120000000000003</v>
      </c>
      <c r="K12177" s="2">
        <v>1.8279999899999999</v>
      </c>
      <c r="N12177" s="2">
        <v>0.19950000000000001</v>
      </c>
      <c r="V12177" s="2">
        <v>1.0621999900000001</v>
      </c>
      <c r="X12177" s="2">
        <v>3.973E-3</v>
      </c>
      <c r="BL12177" s="2">
        <v>0.2414</v>
      </c>
      <c r="BS12177" s="2">
        <v>1</v>
      </c>
    </row>
    <row r="12178" spans="2:71" ht="15" hidden="1" customHeight="1" x14ac:dyDescent="0.2">
      <c r="B12178" s="2">
        <v>28306</v>
      </c>
      <c r="J12178" s="2">
        <v>0.43009999999999998</v>
      </c>
      <c r="K12178" s="2">
        <v>1.82269999</v>
      </c>
      <c r="N12178" s="2">
        <v>0.19950000000000001</v>
      </c>
      <c r="V12178" s="2">
        <v>1.0599000000000001</v>
      </c>
      <c r="X12178" s="2">
        <v>3.9639999999999996E-3</v>
      </c>
      <c r="BL12178" s="2">
        <v>0.2409</v>
      </c>
      <c r="BS12178" s="2">
        <v>1</v>
      </c>
    </row>
    <row r="12179" spans="2:71" ht="15" hidden="1" customHeight="1" x14ac:dyDescent="0.2">
      <c r="B12179" s="2">
        <v>28310</v>
      </c>
      <c r="J12179" s="2">
        <v>0.43419999999999997</v>
      </c>
      <c r="K12179" s="2">
        <v>1.8196000000000001</v>
      </c>
      <c r="N12179" s="2">
        <v>0.1991</v>
      </c>
      <c r="V12179" s="2">
        <v>1.0577999899999999</v>
      </c>
      <c r="X12179" s="2">
        <v>3.9909999999999998E-3</v>
      </c>
      <c r="BL12179" s="2">
        <v>0.2412</v>
      </c>
      <c r="BS12179" s="2">
        <v>1</v>
      </c>
    </row>
    <row r="12180" spans="2:71" ht="15" hidden="1" customHeight="1" x14ac:dyDescent="0.2">
      <c r="B12180" s="2">
        <v>28311</v>
      </c>
      <c r="J12180" s="2">
        <v>0.435</v>
      </c>
      <c r="K12180" s="2">
        <v>1.8199999899999999</v>
      </c>
      <c r="N12180" s="2">
        <v>0.19939999999999999</v>
      </c>
      <c r="V12180" s="2">
        <v>1.0579000000000001</v>
      </c>
      <c r="X12180" s="2">
        <v>3.9950000000000003E-3</v>
      </c>
      <c r="BL12180" s="2">
        <v>0.24129999999999999</v>
      </c>
      <c r="BS12180" s="2">
        <v>1</v>
      </c>
    </row>
    <row r="12181" spans="2:71" ht="15" hidden="1" customHeight="1" x14ac:dyDescent="0.2">
      <c r="B12181" s="2">
        <v>28312</v>
      </c>
      <c r="J12181" s="2">
        <v>0.4345</v>
      </c>
      <c r="K12181" s="2">
        <v>1.8222</v>
      </c>
      <c r="N12181" s="2">
        <v>0.1996</v>
      </c>
      <c r="V12181" s="2">
        <v>1.0589999999999999</v>
      </c>
      <c r="X12181" s="2">
        <v>3.9899999999999996E-3</v>
      </c>
      <c r="BL12181" s="2">
        <v>0.24110000000000001</v>
      </c>
      <c r="BS12181" s="2">
        <v>1</v>
      </c>
    </row>
    <row r="12182" spans="2:71" ht="15" hidden="1" customHeight="1" x14ac:dyDescent="0.2">
      <c r="B12182" s="2">
        <v>28313</v>
      </c>
      <c r="J12182" s="2">
        <v>0.43730000000000002</v>
      </c>
      <c r="K12182" s="2">
        <v>1.8242</v>
      </c>
      <c r="N12182" s="2">
        <v>0.20030000000000001</v>
      </c>
      <c r="V12182" s="2">
        <v>1.0606</v>
      </c>
      <c r="X12182" s="2">
        <v>4.0080000000000003E-3</v>
      </c>
      <c r="BL12182" s="2">
        <v>0.2419</v>
      </c>
      <c r="BS12182" s="2">
        <v>1</v>
      </c>
    </row>
    <row r="12183" spans="2:71" ht="15" hidden="1" customHeight="1" x14ac:dyDescent="0.2">
      <c r="B12183" s="2">
        <v>28314</v>
      </c>
      <c r="J12183" s="2">
        <v>0.43659999999999999</v>
      </c>
      <c r="K12183" s="2">
        <v>1.8228</v>
      </c>
      <c r="N12183" s="2">
        <v>0.19939999999999999</v>
      </c>
      <c r="V12183" s="2">
        <v>1.06</v>
      </c>
      <c r="X12183" s="2">
        <v>4.0020000000000003E-3</v>
      </c>
      <c r="BL12183" s="2">
        <v>0.24129999999999999</v>
      </c>
      <c r="BS12183" s="2">
        <v>1</v>
      </c>
    </row>
    <row r="12184" spans="2:71" ht="15" hidden="1" customHeight="1" x14ac:dyDescent="0.2">
      <c r="B12184" s="2">
        <v>28317</v>
      </c>
      <c r="J12184" s="2">
        <v>0.43909999999999999</v>
      </c>
      <c r="K12184" s="2">
        <v>1.8211999999999999</v>
      </c>
      <c r="N12184" s="2">
        <v>0.20050000000000001</v>
      </c>
      <c r="V12184" s="2">
        <v>1.0589</v>
      </c>
      <c r="X12184" s="2">
        <v>4.019E-3</v>
      </c>
      <c r="BL12184" s="2">
        <v>0.2424</v>
      </c>
      <c r="BS12184" s="2">
        <v>1</v>
      </c>
    </row>
    <row r="12185" spans="2:71" ht="15" hidden="1" customHeight="1" x14ac:dyDescent="0.2">
      <c r="B12185" s="2">
        <v>28318</v>
      </c>
      <c r="J12185" s="2">
        <v>0.438</v>
      </c>
      <c r="K12185" s="2">
        <v>1.8198000000000001</v>
      </c>
      <c r="N12185" s="2">
        <v>0.20039999999999999</v>
      </c>
      <c r="V12185" s="2">
        <v>1.0580000000000001</v>
      </c>
      <c r="X12185" s="2">
        <v>4.0090000000000004E-3</v>
      </c>
      <c r="BL12185" s="2">
        <v>0.2422</v>
      </c>
      <c r="BS12185" s="2">
        <v>1</v>
      </c>
    </row>
    <row r="12186" spans="2:71" ht="15" hidden="1" customHeight="1" x14ac:dyDescent="0.2">
      <c r="B12186" s="2">
        <v>28319</v>
      </c>
      <c r="J12186" s="2">
        <v>0.44019999999999998</v>
      </c>
      <c r="K12186" s="2">
        <v>1.8232999999999999</v>
      </c>
      <c r="N12186" s="2">
        <v>0.20130000000000001</v>
      </c>
      <c r="V12186" s="2">
        <v>1.0597000000000001</v>
      </c>
      <c r="X12186" s="2">
        <v>4.0150000000000003E-3</v>
      </c>
      <c r="BL12186" s="2">
        <v>0.24379999999999999</v>
      </c>
      <c r="BS12186" s="2">
        <v>1</v>
      </c>
    </row>
    <row r="12187" spans="2:71" ht="15" hidden="1" customHeight="1" x14ac:dyDescent="0.2">
      <c r="B12187" s="2">
        <v>28320</v>
      </c>
      <c r="J12187" s="2">
        <v>0.4375</v>
      </c>
      <c r="K12187" s="2">
        <v>1.82170001</v>
      </c>
      <c r="N12187" s="2">
        <v>0.2014</v>
      </c>
      <c r="V12187" s="2">
        <v>1.0594999899999999</v>
      </c>
      <c r="X12187" s="2">
        <v>3.9969999999999997E-3</v>
      </c>
      <c r="BL12187" s="2">
        <v>0.24210000000000001</v>
      </c>
      <c r="BS12187" s="2">
        <v>1</v>
      </c>
    </row>
    <row r="12188" spans="2:71" ht="15" hidden="1" customHeight="1" x14ac:dyDescent="0.2">
      <c r="B12188" s="2">
        <v>28321</v>
      </c>
      <c r="J12188" s="2">
        <v>0.4395</v>
      </c>
      <c r="K12188" s="2">
        <v>1.8219000000000001</v>
      </c>
      <c r="N12188" s="2">
        <v>0.20119999999999999</v>
      </c>
      <c r="V12188" s="2">
        <v>1.0594999899999999</v>
      </c>
      <c r="X12188" s="2">
        <v>3.9950000000000003E-3</v>
      </c>
      <c r="BL12188" s="2">
        <v>0.24299999999999999</v>
      </c>
      <c r="BS12188" s="2">
        <v>1</v>
      </c>
    </row>
    <row r="12189" spans="2:71" ht="15" hidden="1" customHeight="1" x14ac:dyDescent="0.2">
      <c r="B12189" s="2">
        <v>28324</v>
      </c>
      <c r="J12189" s="2">
        <v>0.43919999999999998</v>
      </c>
      <c r="K12189" s="2">
        <v>1.8211999999999999</v>
      </c>
      <c r="N12189" s="2">
        <v>0.2016</v>
      </c>
      <c r="V12189" s="2">
        <v>1.0588</v>
      </c>
      <c r="X12189" s="2">
        <v>4.0010000000000002E-3</v>
      </c>
      <c r="BL12189" s="2">
        <v>0.24329999999999999</v>
      </c>
      <c r="BS12189" s="2">
        <v>1</v>
      </c>
    </row>
    <row r="12190" spans="2:71" ht="15" hidden="1" customHeight="1" x14ac:dyDescent="0.2">
      <c r="B12190" s="2">
        <v>28325</v>
      </c>
      <c r="J12190" s="2">
        <v>0.442</v>
      </c>
      <c r="K12190" s="2">
        <v>1.82160001</v>
      </c>
      <c r="N12190" s="2">
        <v>0.20349999999999999</v>
      </c>
      <c r="V12190" s="2">
        <v>1.0589999999999999</v>
      </c>
      <c r="X12190" s="2">
        <v>4.0159999999999996E-3</v>
      </c>
      <c r="BL12190" s="2">
        <v>0.24510000000000001</v>
      </c>
      <c r="BS12190" s="2">
        <v>1</v>
      </c>
    </row>
    <row r="12191" spans="2:71" ht="15" hidden="1" customHeight="1" x14ac:dyDescent="0.2">
      <c r="B12191" s="2">
        <v>28326</v>
      </c>
      <c r="J12191" s="2">
        <v>0.44269999999999998</v>
      </c>
      <c r="K12191" s="2">
        <v>1.8250999999999999</v>
      </c>
      <c r="N12191" s="2">
        <v>0.20419999999999999</v>
      </c>
      <c r="V12191" s="2">
        <v>1.0608</v>
      </c>
      <c r="X12191" s="2">
        <v>4.0099999999999997E-3</v>
      </c>
      <c r="BL12191" s="2">
        <v>0.24610000000000001</v>
      </c>
      <c r="BS12191" s="2">
        <v>1</v>
      </c>
    </row>
    <row r="12192" spans="2:71" ht="15" hidden="1" customHeight="1" x14ac:dyDescent="0.2">
      <c r="B12192" s="2">
        <v>28327</v>
      </c>
      <c r="J12192" s="2">
        <v>0.44219999999999998</v>
      </c>
      <c r="K12192" s="2">
        <v>1.8268</v>
      </c>
      <c r="N12192" s="2">
        <v>0.20380000000000001</v>
      </c>
      <c r="V12192" s="2">
        <v>1.0624</v>
      </c>
      <c r="X12192" s="2">
        <v>4.0150000000000003E-3</v>
      </c>
      <c r="BL12192" s="2">
        <v>0.24590000000000001</v>
      </c>
      <c r="BS12192" s="2">
        <v>1</v>
      </c>
    </row>
    <row r="12193" spans="2:71" ht="15" hidden="1" customHeight="1" x14ac:dyDescent="0.2">
      <c r="B12193" s="2">
        <v>28328</v>
      </c>
      <c r="J12193" s="2">
        <v>0.44230000000000003</v>
      </c>
      <c r="K12193" s="2">
        <v>1.8237000000000001</v>
      </c>
      <c r="N12193" s="2">
        <v>0.20250000000000001</v>
      </c>
      <c r="V12193" s="2">
        <v>1.0603999900000001</v>
      </c>
      <c r="X12193" s="2">
        <v>4.0099999999999997E-3</v>
      </c>
      <c r="BL12193" s="2">
        <v>0.24540000000000001</v>
      </c>
      <c r="BS12193" s="2">
        <v>1</v>
      </c>
    </row>
    <row r="12194" spans="2:71" ht="15" hidden="1" customHeight="1" x14ac:dyDescent="0.2">
      <c r="B12194" s="2">
        <v>28331</v>
      </c>
      <c r="J12194" s="2">
        <v>0.44519999999999998</v>
      </c>
      <c r="K12194" s="2">
        <v>1.82529999</v>
      </c>
      <c r="N12194" s="2">
        <v>0.20469999999999999</v>
      </c>
      <c r="V12194" s="2">
        <v>1.06119999</v>
      </c>
      <c r="X12194" s="2">
        <v>4.0150000000000003E-3</v>
      </c>
      <c r="BL12194" s="2">
        <v>0.24740000000000001</v>
      </c>
      <c r="BS12194" s="2">
        <v>1</v>
      </c>
    </row>
    <row r="12195" spans="2:71" ht="15" hidden="1" customHeight="1" x14ac:dyDescent="0.2">
      <c r="B12195" s="2">
        <v>28332</v>
      </c>
      <c r="J12195" s="2">
        <v>0.44690000000000002</v>
      </c>
      <c r="K12195" s="2">
        <v>1.8325</v>
      </c>
      <c r="N12195" s="2">
        <v>0.20449999999999999</v>
      </c>
      <c r="V12195" s="2">
        <v>1.0651999999999999</v>
      </c>
      <c r="X12195" s="2">
        <v>4.0289999999999996E-3</v>
      </c>
      <c r="BL12195" s="2">
        <v>0.24840000000000001</v>
      </c>
      <c r="BS12195" s="2">
        <v>1</v>
      </c>
    </row>
    <row r="12196" spans="2:71" ht="15" hidden="1" customHeight="1" x14ac:dyDescent="0.2">
      <c r="B12196" s="2">
        <v>28333</v>
      </c>
      <c r="J12196" s="2">
        <v>0.44590000000000002</v>
      </c>
      <c r="K12196" s="2">
        <v>1.8523000000000001</v>
      </c>
      <c r="N12196" s="2">
        <v>0.20369999999999999</v>
      </c>
      <c r="V12196" s="2">
        <v>1.0661</v>
      </c>
      <c r="X12196" s="2">
        <v>4.0200000000000001E-3</v>
      </c>
      <c r="BL12196" s="2">
        <v>0.24660000000000001</v>
      </c>
      <c r="BS12196" s="2">
        <v>1</v>
      </c>
    </row>
    <row r="12197" spans="2:71" ht="15" hidden="1" customHeight="1" x14ac:dyDescent="0.2">
      <c r="B12197" s="2">
        <v>28334</v>
      </c>
      <c r="J12197" s="2">
        <v>0.4446</v>
      </c>
      <c r="K12197" s="2">
        <v>1.8529</v>
      </c>
      <c r="N12197" s="2">
        <v>0.2036</v>
      </c>
      <c r="V12197" s="2">
        <v>1.06640001</v>
      </c>
      <c r="X12197" s="2">
        <v>4.0179999999999999E-3</v>
      </c>
      <c r="BL12197" s="2">
        <v>0.24629999999999999</v>
      </c>
      <c r="BS12197" s="2">
        <v>1</v>
      </c>
    </row>
    <row r="12198" spans="2:71" ht="15" hidden="1" customHeight="1" x14ac:dyDescent="0.2">
      <c r="B12198" s="2">
        <v>28335</v>
      </c>
      <c r="J12198" s="2">
        <v>0.44479999999999997</v>
      </c>
      <c r="K12198" s="2">
        <v>1.8563000000000001</v>
      </c>
      <c r="N12198" s="2">
        <v>0.20230000000000001</v>
      </c>
      <c r="V12198" s="2">
        <v>1.0687</v>
      </c>
      <c r="X12198" s="2">
        <v>4.0119999999999999E-3</v>
      </c>
      <c r="BL12198" s="2">
        <v>0.24479999999999999</v>
      </c>
      <c r="BS12198" s="2">
        <v>1</v>
      </c>
    </row>
    <row r="12199" spans="2:71" ht="15" hidden="1" customHeight="1" x14ac:dyDescent="0.2">
      <c r="B12199" s="2">
        <v>28338</v>
      </c>
      <c r="J12199" s="2">
        <v>0.44419999999999998</v>
      </c>
      <c r="K12199" s="2">
        <v>1.8607</v>
      </c>
      <c r="N12199" s="2">
        <v>0.20319999999999999</v>
      </c>
      <c r="V12199" s="2">
        <v>1.0707</v>
      </c>
      <c r="X12199" s="2">
        <v>4.0080000000000003E-3</v>
      </c>
      <c r="BL12199" s="2">
        <v>0.24490000000000001</v>
      </c>
      <c r="BS12199" s="2">
        <v>1</v>
      </c>
    </row>
    <row r="12200" spans="2:71" ht="15" hidden="1" customHeight="1" x14ac:dyDescent="0.2">
      <c r="B12200" s="2">
        <v>28339</v>
      </c>
      <c r="J12200" s="2">
        <v>0.44769999999999999</v>
      </c>
      <c r="K12200" s="2">
        <v>1.8653999999999999</v>
      </c>
      <c r="N12200" s="2">
        <v>0.20430000000000001</v>
      </c>
      <c r="V12200" s="2">
        <v>1.0735000100000001</v>
      </c>
      <c r="X12200" s="2">
        <v>4.0280000000000003E-3</v>
      </c>
      <c r="BL12200" s="2">
        <v>0.24590000000000001</v>
      </c>
      <c r="BS12200" s="2">
        <v>1</v>
      </c>
    </row>
    <row r="12201" spans="2:71" ht="15" hidden="1" customHeight="1" x14ac:dyDescent="0.2">
      <c r="B12201" s="2">
        <v>28340</v>
      </c>
      <c r="J12201" s="2">
        <v>0.44850000000000001</v>
      </c>
      <c r="K12201" s="2">
        <v>1.8682000000000001</v>
      </c>
      <c r="N12201" s="2">
        <v>0.20469999999999999</v>
      </c>
      <c r="V12201" s="2">
        <v>1.0743999900000001</v>
      </c>
      <c r="X12201" s="2">
        <v>4.0499999999999998E-3</v>
      </c>
      <c r="BL12201" s="2">
        <v>0.24629999999999999</v>
      </c>
      <c r="BS12201" s="2">
        <v>1</v>
      </c>
    </row>
    <row r="12202" spans="2:71" ht="15" hidden="1" customHeight="1" x14ac:dyDescent="0.2">
      <c r="B12202" s="2">
        <v>28341</v>
      </c>
      <c r="J12202" s="2">
        <v>0.44579999999999997</v>
      </c>
      <c r="K12202" s="2">
        <v>1.867</v>
      </c>
      <c r="N12202" s="2">
        <v>0.2036</v>
      </c>
      <c r="V12202" s="2">
        <v>1.0732999999999999</v>
      </c>
      <c r="X12202" s="2">
        <v>4.0390000000000001E-3</v>
      </c>
      <c r="BL12202" s="2">
        <v>0.24510000000000001</v>
      </c>
      <c r="BS12202" s="2">
        <v>1</v>
      </c>
    </row>
    <row r="12203" spans="2:71" ht="15" hidden="1" customHeight="1" x14ac:dyDescent="0.2">
      <c r="B12203" s="2">
        <v>28342</v>
      </c>
      <c r="J12203" s="2">
        <v>0.44650000000000001</v>
      </c>
      <c r="K12203" s="2">
        <v>1.8633999999999999</v>
      </c>
      <c r="N12203" s="2">
        <v>0.2034</v>
      </c>
      <c r="V12203" s="2">
        <v>1.07170001</v>
      </c>
      <c r="X12203" s="2">
        <v>4.0309999999999999E-3</v>
      </c>
      <c r="BL12203" s="2">
        <v>0.24479999999999999</v>
      </c>
      <c r="BS12203" s="2">
        <v>1</v>
      </c>
    </row>
    <row r="12204" spans="2:71" ht="15" hidden="1" customHeight="1" x14ac:dyDescent="0.2">
      <c r="B12204" s="2">
        <v>28345</v>
      </c>
      <c r="J12204" s="2">
        <v>0.44500000000000001</v>
      </c>
      <c r="K12204" s="2">
        <v>1.8652</v>
      </c>
      <c r="N12204" s="2">
        <v>0.20319999999999999</v>
      </c>
      <c r="V12204" s="2">
        <v>1.0735000100000001</v>
      </c>
      <c r="X12204" s="2">
        <v>4.0350000000000004E-3</v>
      </c>
      <c r="BL12204" s="2">
        <v>0.2447</v>
      </c>
      <c r="BS12204" s="2">
        <v>1</v>
      </c>
    </row>
    <row r="12205" spans="2:71" ht="15" hidden="1" customHeight="1" x14ac:dyDescent="0.2">
      <c r="B12205" s="2">
        <v>28346</v>
      </c>
      <c r="J12205" s="2">
        <v>0.44640000000000002</v>
      </c>
      <c r="K12205" s="2">
        <v>1.8706</v>
      </c>
      <c r="N12205" s="2">
        <v>0.20430000000000001</v>
      </c>
      <c r="V12205" s="2">
        <v>1.0759000000000001</v>
      </c>
      <c r="X12205" s="2">
        <v>4.045E-3</v>
      </c>
      <c r="BL12205" s="2">
        <v>0.2455</v>
      </c>
      <c r="BS12205" s="2">
        <v>1</v>
      </c>
    </row>
    <row r="12206" spans="2:71" ht="15" hidden="1" customHeight="1" x14ac:dyDescent="0.2">
      <c r="B12206" s="2">
        <v>28347</v>
      </c>
      <c r="J12206" s="2">
        <v>0.4466</v>
      </c>
      <c r="K12206" s="2">
        <v>1.8754000099999999</v>
      </c>
      <c r="N12206" s="2">
        <v>0.20449999999999999</v>
      </c>
      <c r="V12206" s="2">
        <v>1.0783</v>
      </c>
      <c r="X12206" s="2">
        <v>4.0530000000000002E-3</v>
      </c>
      <c r="BL12206" s="2">
        <v>0.2457</v>
      </c>
      <c r="BS12206" s="2">
        <v>1</v>
      </c>
    </row>
    <row r="12207" spans="2:71" ht="15" hidden="1" customHeight="1" x14ac:dyDescent="0.2">
      <c r="B12207" s="2">
        <v>28348</v>
      </c>
      <c r="J12207" s="2">
        <v>0.44569999999999999</v>
      </c>
      <c r="K12207" s="2">
        <v>1.8684999900000001</v>
      </c>
      <c r="N12207" s="2">
        <v>0.2044</v>
      </c>
      <c r="V12207" s="2">
        <v>1.0748</v>
      </c>
      <c r="X12207" s="2">
        <v>4.0419999999999996E-3</v>
      </c>
      <c r="BL12207" s="2">
        <v>0.2445</v>
      </c>
      <c r="BS12207" s="2">
        <v>1</v>
      </c>
    </row>
    <row r="12208" spans="2:71" ht="15" hidden="1" customHeight="1" x14ac:dyDescent="0.2">
      <c r="B12208" s="2">
        <v>28349</v>
      </c>
      <c r="J12208" s="2">
        <v>0.44619999999999999</v>
      </c>
      <c r="K12208" s="2">
        <v>1.8754000099999999</v>
      </c>
      <c r="N12208" s="2">
        <v>0.20449999999999999</v>
      </c>
      <c r="V12208" s="2">
        <v>1.079</v>
      </c>
      <c r="X12208" s="2">
        <v>4.052E-3</v>
      </c>
      <c r="BL12208" s="2">
        <v>0.24429999999999999</v>
      </c>
      <c r="BS12208" s="2">
        <v>1</v>
      </c>
    </row>
    <row r="12209" spans="2:71" ht="15" hidden="1" customHeight="1" x14ac:dyDescent="0.2">
      <c r="B12209" s="2">
        <v>28352</v>
      </c>
      <c r="J12209" s="2">
        <v>0.44469999999999998</v>
      </c>
      <c r="K12209" s="2">
        <v>1.8719000100000001</v>
      </c>
      <c r="N12209" s="2">
        <v>0.2041</v>
      </c>
      <c r="V12209" s="2">
        <v>1.0763</v>
      </c>
      <c r="X12209" s="2">
        <v>4.0210000000000003E-3</v>
      </c>
      <c r="BL12209" s="2">
        <v>0.24440000000000001</v>
      </c>
      <c r="BS12209" s="2">
        <v>1</v>
      </c>
    </row>
    <row r="12210" spans="2:71" ht="15" hidden="1" customHeight="1" x14ac:dyDescent="0.2">
      <c r="B12210" s="2">
        <v>28353</v>
      </c>
      <c r="J12210" s="2">
        <v>0.441</v>
      </c>
      <c r="K12210" s="2">
        <v>1.8752</v>
      </c>
      <c r="N12210" s="2">
        <v>0.2039</v>
      </c>
      <c r="V12210" s="2">
        <v>1.0773999999999999</v>
      </c>
      <c r="X12210" s="2">
        <v>4.0220000000000004E-3</v>
      </c>
      <c r="BL12210" s="2">
        <v>0.2442</v>
      </c>
      <c r="BS12210" s="2">
        <v>1</v>
      </c>
    </row>
    <row r="12211" spans="2:71" ht="15" hidden="1" customHeight="1" x14ac:dyDescent="0.2">
      <c r="B12211" s="2">
        <v>28354</v>
      </c>
      <c r="J12211" s="2">
        <v>0.44190000000000002</v>
      </c>
      <c r="K12211" s="2">
        <v>1.8718000100000001</v>
      </c>
      <c r="N12211" s="2">
        <v>0.20399999999999999</v>
      </c>
      <c r="V12211" s="2">
        <v>1.0752000100000001</v>
      </c>
      <c r="X12211" s="2">
        <v>4.0369999999999998E-3</v>
      </c>
      <c r="BL12211" s="2">
        <v>0.24440000000000001</v>
      </c>
      <c r="BS12211" s="2">
        <v>1</v>
      </c>
    </row>
    <row r="12212" spans="2:71" ht="15" hidden="1" customHeight="1" x14ac:dyDescent="0.2">
      <c r="B12212" s="2">
        <v>28355</v>
      </c>
      <c r="J12212" s="2">
        <v>0.44290000000000002</v>
      </c>
      <c r="K12212" s="2">
        <v>1.87270001</v>
      </c>
      <c r="N12212" s="2">
        <v>0.20349999999999999</v>
      </c>
      <c r="V12212" s="2">
        <v>1.0764</v>
      </c>
      <c r="X12212" s="2">
        <v>4.0359999999999997E-3</v>
      </c>
      <c r="BL12212" s="2">
        <v>0.24379999999999999</v>
      </c>
      <c r="BS12212" s="2">
        <v>1</v>
      </c>
    </row>
    <row r="12213" spans="2:71" ht="15" hidden="1" customHeight="1" x14ac:dyDescent="0.2">
      <c r="B12213" s="2">
        <v>28356</v>
      </c>
      <c r="J12213" s="2">
        <v>0.44440000000000002</v>
      </c>
      <c r="K12213" s="2">
        <v>1.873</v>
      </c>
      <c r="N12213" s="2">
        <v>0.2039</v>
      </c>
      <c r="V12213" s="2">
        <v>1.0761999900000001</v>
      </c>
      <c r="X12213" s="2">
        <v>4.0289999999999996E-3</v>
      </c>
      <c r="BL12213" s="2">
        <v>0.24399999999999999</v>
      </c>
      <c r="BS12213" s="2">
        <v>1</v>
      </c>
    </row>
    <row r="12214" spans="2:71" ht="15" hidden="1" customHeight="1" x14ac:dyDescent="0.2">
      <c r="B12214" s="2">
        <v>28359</v>
      </c>
      <c r="J12214" s="2">
        <v>0.44619999999999999</v>
      </c>
      <c r="K12214" s="2">
        <v>1.8715999999999999</v>
      </c>
      <c r="N12214" s="2">
        <v>0.20380000000000001</v>
      </c>
      <c r="V12214" s="2">
        <v>1.0757000000000001</v>
      </c>
      <c r="X12214" s="2">
        <v>4.032E-3</v>
      </c>
      <c r="BL12214" s="2">
        <v>0.2442</v>
      </c>
      <c r="BS12214" s="2">
        <v>1</v>
      </c>
    </row>
    <row r="12215" spans="2:71" ht="15" hidden="1" customHeight="1" x14ac:dyDescent="0.2">
      <c r="B12215" s="2">
        <v>28360</v>
      </c>
      <c r="J12215" s="2">
        <v>0.44600000000000001</v>
      </c>
      <c r="K12215" s="2">
        <v>1.8673</v>
      </c>
      <c r="N12215" s="2">
        <v>0.20280000000000001</v>
      </c>
      <c r="V12215" s="2">
        <v>1.0730999999999999</v>
      </c>
      <c r="X12215" s="2">
        <v>4.0239999999999998E-3</v>
      </c>
      <c r="BL12215" s="2">
        <v>0.24340000000000001</v>
      </c>
      <c r="BS12215" s="2">
        <v>1</v>
      </c>
    </row>
    <row r="12216" spans="2:71" ht="15" hidden="1" customHeight="1" x14ac:dyDescent="0.2">
      <c r="B12216" s="2">
        <v>28361</v>
      </c>
      <c r="J12216" s="2">
        <v>0.44950000000000001</v>
      </c>
      <c r="K12216" s="2">
        <v>1.86589999</v>
      </c>
      <c r="N12216" s="2">
        <v>0.2026</v>
      </c>
      <c r="V12216" s="2">
        <v>1.0717999899999999</v>
      </c>
      <c r="X12216" s="2">
        <v>4.0220000000000004E-3</v>
      </c>
      <c r="BL12216" s="2">
        <v>0.24399999999999999</v>
      </c>
      <c r="BS12216" s="2">
        <v>1</v>
      </c>
    </row>
    <row r="12217" spans="2:71" ht="15" hidden="1" customHeight="1" x14ac:dyDescent="0.2">
      <c r="B12217" s="2">
        <v>28362</v>
      </c>
      <c r="J12217" s="2">
        <v>0.44990000000000002</v>
      </c>
      <c r="K12217" s="2">
        <v>1.8691</v>
      </c>
      <c r="N12217" s="2">
        <v>0.2029</v>
      </c>
      <c r="V12217" s="2">
        <v>1.0734000100000001</v>
      </c>
      <c r="X12217" s="2">
        <v>4.0280000000000003E-3</v>
      </c>
      <c r="BL12217" s="2">
        <v>0.24460000000000001</v>
      </c>
      <c r="BS12217" s="2">
        <v>1</v>
      </c>
    </row>
    <row r="12218" spans="2:71" ht="15" hidden="1" customHeight="1" x14ac:dyDescent="0.2">
      <c r="B12218" s="2">
        <v>28363</v>
      </c>
      <c r="J12218" s="2">
        <v>0.45179999999999998</v>
      </c>
      <c r="K12218" s="2">
        <v>1.8736000100000001</v>
      </c>
      <c r="N12218" s="2">
        <v>0.2031</v>
      </c>
      <c r="V12218" s="2">
        <v>1.07539999</v>
      </c>
      <c r="X12218" s="2">
        <v>4.0280000000000003E-3</v>
      </c>
      <c r="BL12218" s="2">
        <v>0.2445</v>
      </c>
      <c r="BS12218" s="2">
        <v>1</v>
      </c>
    </row>
    <row r="12219" spans="2:71" ht="15" hidden="1" customHeight="1" x14ac:dyDescent="0.2">
      <c r="B12219" s="2">
        <v>28366</v>
      </c>
      <c r="J12219" s="2">
        <v>0.44940000000000002</v>
      </c>
      <c r="K12219" s="2">
        <v>1.8736000100000001</v>
      </c>
      <c r="N12219" s="2">
        <v>0.19739999999999999</v>
      </c>
      <c r="V12219" s="2">
        <v>1.0755999999999999</v>
      </c>
      <c r="X12219" s="2">
        <v>4.0280000000000003E-3</v>
      </c>
      <c r="BL12219" s="2">
        <v>0.221</v>
      </c>
      <c r="BS12219" s="2">
        <v>1</v>
      </c>
    </row>
    <row r="12220" spans="2:71" ht="15" hidden="1" customHeight="1" x14ac:dyDescent="0.2">
      <c r="B12220" s="2">
        <v>28367</v>
      </c>
      <c r="J12220" s="2">
        <v>0.4496</v>
      </c>
      <c r="K12220" s="2">
        <v>1.8751</v>
      </c>
      <c r="N12220" s="2">
        <v>0.19719999999999999</v>
      </c>
      <c r="V12220" s="2">
        <v>1.0761999900000001</v>
      </c>
      <c r="X12220" s="2">
        <v>4.0239999999999998E-3</v>
      </c>
      <c r="BL12220" s="2">
        <v>0.2218</v>
      </c>
      <c r="BS12220" s="2">
        <v>1</v>
      </c>
    </row>
    <row r="12221" spans="2:71" ht="15" hidden="1" customHeight="1" x14ac:dyDescent="0.2">
      <c r="B12221" s="2">
        <v>28368</v>
      </c>
      <c r="J12221" s="2">
        <v>0.44950000000000001</v>
      </c>
      <c r="K12221" s="2">
        <v>1.8731</v>
      </c>
      <c r="N12221" s="2">
        <v>0.1968</v>
      </c>
      <c r="V12221" s="2">
        <v>1.0747</v>
      </c>
      <c r="X12221" s="2">
        <v>4.019E-3</v>
      </c>
      <c r="BL12221" s="2">
        <v>0.22170000000000001</v>
      </c>
      <c r="BS12221" s="2">
        <v>1</v>
      </c>
    </row>
    <row r="12222" spans="2:71" ht="15" hidden="1" customHeight="1" x14ac:dyDescent="0.2">
      <c r="B12222" s="2">
        <v>28369</v>
      </c>
      <c r="J12222" s="2">
        <v>0.44750000000000001</v>
      </c>
      <c r="K12222" s="2">
        <v>1.8705000000000001</v>
      </c>
      <c r="N12222" s="2">
        <v>0.19620000000000001</v>
      </c>
      <c r="V12222" s="2">
        <v>1.0735000100000001</v>
      </c>
      <c r="X12222" s="2">
        <v>4.0049999999999999E-3</v>
      </c>
      <c r="BL12222" s="2">
        <v>0.22120000000000001</v>
      </c>
      <c r="BS12222" s="2">
        <v>1</v>
      </c>
    </row>
    <row r="12223" spans="2:71" ht="15" hidden="1" customHeight="1" x14ac:dyDescent="0.2">
      <c r="B12223" s="2">
        <v>28370</v>
      </c>
      <c r="J12223" s="2">
        <v>0.44869999999999999</v>
      </c>
      <c r="K12223" s="2">
        <v>1.8698999999999999</v>
      </c>
      <c r="N12223" s="2">
        <v>0.19620000000000001</v>
      </c>
      <c r="V12223" s="2">
        <v>1.0735000100000001</v>
      </c>
      <c r="X12223" s="2">
        <v>4.0070000000000001E-3</v>
      </c>
      <c r="BL12223" s="2">
        <v>0.22120000000000001</v>
      </c>
      <c r="BS12223" s="2">
        <v>1</v>
      </c>
    </row>
    <row r="12224" spans="2:71" ht="15" hidden="1" customHeight="1" x14ac:dyDescent="0.2">
      <c r="B12224" s="2">
        <v>28374</v>
      </c>
      <c r="J12224" s="2">
        <v>0.4491</v>
      </c>
      <c r="K12224" s="2">
        <v>1.8719000100000001</v>
      </c>
      <c r="N12224" s="2">
        <v>0.1968</v>
      </c>
      <c r="V12224" s="2">
        <v>1.075</v>
      </c>
      <c r="X12224" s="2">
        <v>4.0169999999999997E-3</v>
      </c>
      <c r="BL12224" s="2">
        <v>0.2208</v>
      </c>
      <c r="BS12224" s="2">
        <v>1</v>
      </c>
    </row>
    <row r="12225" spans="2:71" ht="15" hidden="1" customHeight="1" x14ac:dyDescent="0.2">
      <c r="B12225" s="2">
        <v>28375</v>
      </c>
      <c r="J12225" s="2">
        <v>0.4501</v>
      </c>
      <c r="K12225" s="2">
        <v>1.8722000000000001</v>
      </c>
      <c r="N12225" s="2">
        <v>0.1973</v>
      </c>
      <c r="V12225" s="2">
        <v>1.0740000000000001</v>
      </c>
      <c r="X12225" s="2">
        <v>4.0260000000000001E-3</v>
      </c>
      <c r="BL12225" s="2">
        <v>0.22120000000000001</v>
      </c>
      <c r="BS12225" s="2">
        <v>1</v>
      </c>
    </row>
    <row r="12226" spans="2:71" ht="15" hidden="1" customHeight="1" x14ac:dyDescent="0.2">
      <c r="B12226" s="2">
        <v>28376</v>
      </c>
      <c r="J12226" s="2">
        <v>0.45040000000000002</v>
      </c>
      <c r="K12226" s="2">
        <v>1.8698999999999999</v>
      </c>
      <c r="N12226" s="2">
        <v>0.19739999999999999</v>
      </c>
      <c r="V12226" s="2">
        <v>1.07269999</v>
      </c>
      <c r="X12226" s="2">
        <v>4.0229999999999997E-3</v>
      </c>
      <c r="BL12226" s="2">
        <v>0.22109999999999999</v>
      </c>
      <c r="BS12226" s="2">
        <v>1</v>
      </c>
    </row>
    <row r="12227" spans="2:71" ht="15" hidden="1" customHeight="1" x14ac:dyDescent="0.2">
      <c r="B12227" s="2">
        <v>28377</v>
      </c>
      <c r="J12227" s="2">
        <v>0.4501</v>
      </c>
      <c r="K12227" s="2">
        <v>1.8707</v>
      </c>
      <c r="N12227" s="2">
        <v>0.1968</v>
      </c>
      <c r="V12227" s="2">
        <v>1.0735000100000001</v>
      </c>
      <c r="X12227" s="2">
        <v>4.0239999999999998E-3</v>
      </c>
      <c r="BL12227" s="2">
        <v>0.22059999999999999</v>
      </c>
      <c r="BS12227" s="2">
        <v>1</v>
      </c>
    </row>
    <row r="12228" spans="2:71" ht="15" hidden="1" customHeight="1" x14ac:dyDescent="0.2">
      <c r="B12228" s="2">
        <v>28380</v>
      </c>
      <c r="J12228" s="2">
        <v>0.4496</v>
      </c>
      <c r="K12228" s="2">
        <v>1.8734</v>
      </c>
      <c r="N12228" s="2">
        <v>0.1966</v>
      </c>
      <c r="V12228" s="2">
        <v>1.0746</v>
      </c>
      <c r="X12228" s="2">
        <v>4.0280000000000003E-3</v>
      </c>
      <c r="BL12228" s="2">
        <v>0.221</v>
      </c>
      <c r="BS12228" s="2">
        <v>1</v>
      </c>
    </row>
    <row r="12229" spans="2:71" ht="15" hidden="1" customHeight="1" x14ac:dyDescent="0.2">
      <c r="B12229" s="2">
        <v>28381</v>
      </c>
      <c r="J12229" s="2">
        <v>0.4491</v>
      </c>
      <c r="K12229" s="2">
        <v>1.87</v>
      </c>
      <c r="N12229" s="2">
        <v>0.19570000000000001</v>
      </c>
      <c r="V12229" s="2">
        <v>1.0725000099999999</v>
      </c>
      <c r="X12229" s="2">
        <v>4.0200000000000001E-3</v>
      </c>
      <c r="BL12229" s="2">
        <v>0.2205</v>
      </c>
      <c r="BS12229" s="2">
        <v>1</v>
      </c>
    </row>
    <row r="12230" spans="2:71" ht="15" hidden="1" customHeight="1" x14ac:dyDescent="0.2">
      <c r="B12230" s="2">
        <v>28382</v>
      </c>
      <c r="J12230" s="2">
        <v>0.44869999999999999</v>
      </c>
      <c r="K12230" s="2">
        <v>1.8714</v>
      </c>
      <c r="N12230" s="2">
        <v>0.19450000000000001</v>
      </c>
      <c r="V12230" s="2">
        <v>1.0729</v>
      </c>
      <c r="X12230" s="2">
        <v>4.0159999999999996E-3</v>
      </c>
      <c r="BL12230" s="2">
        <v>0.2203</v>
      </c>
      <c r="BS12230" s="2">
        <v>1</v>
      </c>
    </row>
    <row r="12231" spans="2:71" ht="15" hidden="1" customHeight="1" x14ac:dyDescent="0.2">
      <c r="B12231" s="2">
        <v>28383</v>
      </c>
      <c r="J12231" s="2">
        <v>0.44969999999999999</v>
      </c>
      <c r="K12231" s="2">
        <v>1.8713</v>
      </c>
      <c r="N12231" s="2">
        <v>0.1958</v>
      </c>
      <c r="V12231" s="2">
        <v>1.0730999999999999</v>
      </c>
      <c r="X12231" s="2">
        <v>4.0200000000000001E-3</v>
      </c>
      <c r="BL12231" s="2">
        <v>0.221</v>
      </c>
      <c r="BS12231" s="2">
        <v>1</v>
      </c>
    </row>
    <row r="12232" spans="2:71" ht="15" hidden="1" customHeight="1" x14ac:dyDescent="0.2">
      <c r="B12232" s="2">
        <v>28384</v>
      </c>
      <c r="J12232" s="2">
        <v>0.45069999999999999</v>
      </c>
      <c r="K12232" s="2">
        <v>1.8718000100000001</v>
      </c>
      <c r="N12232" s="2">
        <v>0.19570000000000001</v>
      </c>
      <c r="V12232" s="2">
        <v>1.0740000000000001</v>
      </c>
      <c r="X12232" s="2">
        <v>4.0220000000000004E-3</v>
      </c>
      <c r="BL12232" s="2">
        <v>0.2213</v>
      </c>
      <c r="BS12232" s="2">
        <v>1</v>
      </c>
    </row>
    <row r="12233" spans="2:71" ht="15" hidden="1" customHeight="1" x14ac:dyDescent="0.2">
      <c r="B12233" s="2">
        <v>28387</v>
      </c>
      <c r="J12233" s="2">
        <v>0.45129999999999998</v>
      </c>
      <c r="K12233" s="2">
        <v>1.8709000099999999</v>
      </c>
      <c r="N12233" s="2">
        <v>0.19570000000000001</v>
      </c>
      <c r="V12233" s="2">
        <v>1.0740000000000001</v>
      </c>
      <c r="X12233" s="2">
        <v>4.0249999999999999E-3</v>
      </c>
      <c r="BL12233" s="2">
        <v>0.22140000000000001</v>
      </c>
      <c r="BS12233" s="2">
        <v>1</v>
      </c>
    </row>
    <row r="12234" spans="2:71" ht="15" hidden="1" customHeight="1" x14ac:dyDescent="0.2">
      <c r="B12234" s="2">
        <v>28388</v>
      </c>
      <c r="J12234" s="2">
        <v>0.45250000000000001</v>
      </c>
      <c r="K12234" s="2">
        <v>1.869</v>
      </c>
      <c r="N12234" s="2">
        <v>0.19520000000000001</v>
      </c>
      <c r="V12234" s="2">
        <v>1.0730999999999999</v>
      </c>
      <c r="X12234" s="2">
        <v>4.0210000000000003E-3</v>
      </c>
      <c r="BL12234" s="2">
        <v>0.2213</v>
      </c>
      <c r="BS12234" s="2">
        <v>1</v>
      </c>
    </row>
    <row r="12235" spans="2:71" ht="15" hidden="1" customHeight="1" x14ac:dyDescent="0.2">
      <c r="B12235" s="2">
        <v>28389</v>
      </c>
      <c r="J12235" s="2">
        <v>0.45200000000000001</v>
      </c>
      <c r="K12235" s="2">
        <v>1.86830001</v>
      </c>
      <c r="N12235" s="2">
        <v>0.1951</v>
      </c>
      <c r="V12235" s="2">
        <v>1.07170001</v>
      </c>
      <c r="X12235" s="2">
        <v>4.0159999999999996E-3</v>
      </c>
      <c r="BL12235" s="2">
        <v>0.221</v>
      </c>
      <c r="BS12235" s="2">
        <v>1</v>
      </c>
    </row>
    <row r="12236" spans="2:71" ht="15" hidden="1" customHeight="1" x14ac:dyDescent="0.2">
      <c r="B12236" s="2">
        <v>28390</v>
      </c>
      <c r="J12236" s="2">
        <v>0.45390000000000003</v>
      </c>
      <c r="K12236" s="2">
        <v>1.86830001</v>
      </c>
      <c r="N12236" s="2">
        <v>0.19470000000000001</v>
      </c>
      <c r="V12236" s="2">
        <v>1.07170001</v>
      </c>
      <c r="X12236" s="2">
        <v>4.0169999999999997E-3</v>
      </c>
      <c r="BL12236" s="2">
        <v>0.221</v>
      </c>
      <c r="BS12236" s="2">
        <v>1</v>
      </c>
    </row>
    <row r="12237" spans="2:71" ht="15" hidden="1" customHeight="1" x14ac:dyDescent="0.2">
      <c r="B12237" s="2">
        <v>28391</v>
      </c>
      <c r="J12237" s="2">
        <v>0.45369999999999999</v>
      </c>
      <c r="K12237" s="2">
        <v>1.8701999899999999</v>
      </c>
      <c r="N12237" s="2">
        <v>0.19439999999999999</v>
      </c>
      <c r="V12237" s="2">
        <v>1.073</v>
      </c>
      <c r="X12237" s="2">
        <v>4.0210000000000003E-3</v>
      </c>
      <c r="BL12237" s="2">
        <v>0.221</v>
      </c>
      <c r="BS12237" s="2">
        <v>1</v>
      </c>
    </row>
    <row r="12238" spans="2:71" ht="15" hidden="1" customHeight="1" x14ac:dyDescent="0.2">
      <c r="B12238" s="2">
        <v>28394</v>
      </c>
      <c r="J12238" s="2">
        <v>0.45739999999999997</v>
      </c>
      <c r="K12238" s="2">
        <v>1.8710000099999999</v>
      </c>
      <c r="N12238" s="2">
        <v>0.1948</v>
      </c>
      <c r="V12238" s="2">
        <v>1.0729</v>
      </c>
      <c r="X12238" s="2">
        <v>4.0229999999999997E-3</v>
      </c>
      <c r="BL12238" s="2">
        <v>0.2213</v>
      </c>
      <c r="BS12238" s="2">
        <v>1</v>
      </c>
    </row>
    <row r="12239" spans="2:71" ht="15" hidden="1" customHeight="1" x14ac:dyDescent="0.2">
      <c r="B12239" s="2">
        <v>28395</v>
      </c>
      <c r="J12239" s="2">
        <v>0.4531</v>
      </c>
      <c r="K12239" s="2">
        <v>1.8683999899999999</v>
      </c>
      <c r="N12239" s="2">
        <v>0.1943</v>
      </c>
      <c r="V12239" s="2">
        <v>1.07170001</v>
      </c>
      <c r="X12239" s="2">
        <v>4.019E-3</v>
      </c>
      <c r="BL12239" s="2">
        <v>0.221</v>
      </c>
      <c r="BS12239" s="2">
        <v>1</v>
      </c>
    </row>
    <row r="12240" spans="2:71" ht="15" hidden="1" customHeight="1" x14ac:dyDescent="0.2">
      <c r="B12240" s="2">
        <v>28396</v>
      </c>
      <c r="J12240" s="2">
        <v>0.45600000000000002</v>
      </c>
      <c r="K12240" s="2">
        <v>1.8722000000000001</v>
      </c>
      <c r="N12240" s="2">
        <v>0.19470000000000001</v>
      </c>
      <c r="V12240" s="2">
        <v>1.0731999999999999</v>
      </c>
      <c r="X12240" s="2">
        <v>4.0239999999999998E-3</v>
      </c>
      <c r="BL12240" s="2">
        <v>0.22170000000000001</v>
      </c>
      <c r="BS12240" s="2">
        <v>1</v>
      </c>
    </row>
    <row r="12241" spans="2:71" ht="15" hidden="1" customHeight="1" x14ac:dyDescent="0.2">
      <c r="B12241" s="2">
        <v>28397</v>
      </c>
      <c r="J12241" s="2">
        <v>0.4587</v>
      </c>
      <c r="K12241" s="2">
        <v>1.87450001</v>
      </c>
      <c r="N12241" s="2">
        <v>0.1951</v>
      </c>
      <c r="V12241" s="2">
        <v>1.07430001</v>
      </c>
      <c r="X12241" s="2">
        <v>4.0350000000000004E-3</v>
      </c>
      <c r="BL12241" s="2">
        <v>0.222</v>
      </c>
      <c r="BS12241" s="2">
        <v>1</v>
      </c>
    </row>
    <row r="12242" spans="2:71" ht="15" hidden="1" customHeight="1" x14ac:dyDescent="0.2">
      <c r="B12242" s="2">
        <v>28398</v>
      </c>
      <c r="J12242" s="2">
        <v>0.45850000000000002</v>
      </c>
      <c r="K12242" s="2">
        <v>1.8756999999999999</v>
      </c>
      <c r="N12242" s="2">
        <v>0.1951</v>
      </c>
      <c r="V12242" s="2">
        <v>1.0734000100000001</v>
      </c>
      <c r="X12242" s="2">
        <v>4.0759999999999998E-3</v>
      </c>
      <c r="BL12242" s="2">
        <v>0.22239999999999999</v>
      </c>
      <c r="BS12242" s="2">
        <v>1</v>
      </c>
    </row>
    <row r="12243" spans="2:71" ht="15" hidden="1" customHeight="1" x14ac:dyDescent="0.2">
      <c r="B12243" s="2">
        <v>28401</v>
      </c>
      <c r="J12243" s="2">
        <v>0.4617</v>
      </c>
      <c r="K12243" s="2">
        <v>1.8918999999999999</v>
      </c>
      <c r="N12243" s="2">
        <v>0.1966</v>
      </c>
      <c r="V12243" s="2">
        <v>1.0773999999999999</v>
      </c>
      <c r="X12243" s="2">
        <v>4.1279999999999997E-3</v>
      </c>
      <c r="BL12243" s="2">
        <v>0.2243</v>
      </c>
      <c r="BS12243" s="2">
        <v>1</v>
      </c>
    </row>
    <row r="12244" spans="2:71" ht="15" hidden="1" customHeight="1" x14ac:dyDescent="0.2">
      <c r="B12244" s="2">
        <v>28402</v>
      </c>
      <c r="J12244" s="2">
        <v>0.46179999999999999</v>
      </c>
      <c r="K12244" s="2">
        <v>1.897</v>
      </c>
      <c r="N12244" s="2">
        <v>0.1968</v>
      </c>
      <c r="V12244" s="2">
        <v>1.0802</v>
      </c>
      <c r="X12244" s="2">
        <v>4.1359999999999999E-3</v>
      </c>
      <c r="BL12244" s="2">
        <v>0.22420000000000001</v>
      </c>
      <c r="BS12244" s="2">
        <v>1</v>
      </c>
    </row>
    <row r="12245" spans="2:71" ht="15" hidden="1" customHeight="1" x14ac:dyDescent="0.2">
      <c r="B12245" s="2">
        <v>28403</v>
      </c>
      <c r="J12245" s="2">
        <v>0.46279999999999999</v>
      </c>
      <c r="K12245" s="2">
        <v>1.9008</v>
      </c>
      <c r="N12245" s="2">
        <v>0.19639999999999999</v>
      </c>
      <c r="V12245" s="2">
        <v>1.0817000000000001</v>
      </c>
      <c r="X12245" s="2">
        <v>4.1469999999999996E-3</v>
      </c>
      <c r="BL12245" s="2">
        <v>0.22450000000000001</v>
      </c>
      <c r="BS12245" s="2">
        <v>1</v>
      </c>
    </row>
    <row r="12246" spans="2:71" ht="15" hidden="1" customHeight="1" x14ac:dyDescent="0.2">
      <c r="B12246" s="2">
        <v>28404</v>
      </c>
      <c r="J12246" s="2">
        <v>0.46729999999999999</v>
      </c>
      <c r="K12246" s="2">
        <v>1.91</v>
      </c>
      <c r="N12246" s="2">
        <v>0.1978</v>
      </c>
      <c r="V12246" s="2">
        <v>1.0853999999999999</v>
      </c>
      <c r="X12246" s="2">
        <v>4.1939999999999998E-3</v>
      </c>
      <c r="BL12246" s="2">
        <v>0.22600000000000001</v>
      </c>
      <c r="BS12246" s="2">
        <v>1</v>
      </c>
    </row>
    <row r="12247" spans="2:71" ht="15" hidden="1" customHeight="1" x14ac:dyDescent="0.2">
      <c r="B12247" s="2">
        <v>28405</v>
      </c>
      <c r="J12247" s="2">
        <v>0.47089999999999999</v>
      </c>
      <c r="K12247" s="2">
        <v>1.9124999899999999</v>
      </c>
      <c r="N12247" s="2">
        <v>0.1978</v>
      </c>
      <c r="V12247" s="2">
        <v>1.0872999999999999</v>
      </c>
      <c r="X12247" s="2">
        <v>4.2370000000000003E-3</v>
      </c>
      <c r="BL12247" s="2">
        <v>0.22639999999999999</v>
      </c>
      <c r="BS12247" s="2">
        <v>1</v>
      </c>
    </row>
    <row r="12248" spans="2:71" ht="15" hidden="1" customHeight="1" x14ac:dyDescent="0.2">
      <c r="B12248" s="2">
        <v>28409</v>
      </c>
      <c r="J12248" s="2">
        <v>0.47210000000000002</v>
      </c>
      <c r="K12248" s="2">
        <v>1.9157</v>
      </c>
      <c r="N12248" s="2">
        <v>0.19769999999999999</v>
      </c>
      <c r="V12248" s="2">
        <v>1.0889</v>
      </c>
      <c r="X12248" s="2">
        <v>4.228E-3</v>
      </c>
      <c r="BL12248" s="2">
        <v>0.22589999999999999</v>
      </c>
      <c r="BS12248" s="2">
        <v>1</v>
      </c>
    </row>
    <row r="12249" spans="2:71" ht="15" hidden="1" customHeight="1" x14ac:dyDescent="0.2">
      <c r="B12249" s="2">
        <v>28410</v>
      </c>
      <c r="J12249" s="2">
        <v>0.4728</v>
      </c>
      <c r="K12249" s="2">
        <v>1.9222999999999999</v>
      </c>
      <c r="N12249" s="2">
        <v>0.19819999999999999</v>
      </c>
      <c r="V12249" s="2">
        <v>1.0910000099999999</v>
      </c>
      <c r="X12249" s="2">
        <v>4.241E-3</v>
      </c>
      <c r="BL12249" s="2">
        <v>0.22639999999999999</v>
      </c>
      <c r="BS12249" s="2">
        <v>1</v>
      </c>
    </row>
    <row r="12250" spans="2:71" ht="15" hidden="1" customHeight="1" x14ac:dyDescent="0.2">
      <c r="B12250" s="2">
        <v>28411</v>
      </c>
      <c r="J12250" s="2">
        <v>0.47970000000000002</v>
      </c>
      <c r="K12250" s="2">
        <v>1.9381999999999999</v>
      </c>
      <c r="N12250" s="2">
        <v>0.20019999999999999</v>
      </c>
      <c r="V12250" s="2">
        <v>1.0986</v>
      </c>
      <c r="X12250" s="2">
        <v>4.3229999999999996E-3</v>
      </c>
      <c r="BL12250" s="2">
        <v>0.22869999999999999</v>
      </c>
      <c r="BS12250" s="2">
        <v>1</v>
      </c>
    </row>
    <row r="12251" spans="2:71" ht="15" hidden="1" customHeight="1" x14ac:dyDescent="0.2">
      <c r="B12251" s="2">
        <v>28412</v>
      </c>
      <c r="J12251" s="2">
        <v>0.48199999999999998</v>
      </c>
      <c r="K12251" s="2">
        <v>1.9427000000000001</v>
      </c>
      <c r="N12251" s="2">
        <v>0.20050000000000001</v>
      </c>
      <c r="V12251" s="2">
        <v>1.0988</v>
      </c>
      <c r="X12251" s="2">
        <v>4.3439999999999998E-3</v>
      </c>
      <c r="BL12251" s="2">
        <v>0.22950000000000001</v>
      </c>
      <c r="BS12251" s="2">
        <v>1</v>
      </c>
    </row>
    <row r="12252" spans="2:71" ht="15" hidden="1" customHeight="1" x14ac:dyDescent="0.2">
      <c r="B12252" s="2">
        <v>28415</v>
      </c>
      <c r="J12252" s="2">
        <v>0.48770000000000002</v>
      </c>
      <c r="K12252" s="2">
        <v>1.9595</v>
      </c>
      <c r="N12252" s="2">
        <v>0.20219999999999999</v>
      </c>
      <c r="V12252" s="2">
        <v>1.1055999999999999</v>
      </c>
      <c r="X12252" s="2">
        <v>4.3779999999999999E-3</v>
      </c>
      <c r="BL12252" s="2">
        <v>0.23139999999999999</v>
      </c>
      <c r="BS12252" s="2">
        <v>1</v>
      </c>
    </row>
    <row r="12253" spans="2:71" ht="15" hidden="1" customHeight="1" x14ac:dyDescent="0.2">
      <c r="B12253" s="2">
        <v>28416</v>
      </c>
      <c r="J12253" s="2">
        <v>0.4909</v>
      </c>
      <c r="K12253" s="2">
        <v>1.9685999999999999</v>
      </c>
      <c r="N12253" s="2">
        <v>0.20269999999999999</v>
      </c>
      <c r="V12253" s="2">
        <v>1.10969999</v>
      </c>
      <c r="X12253" s="2">
        <v>4.4000000000000003E-3</v>
      </c>
      <c r="BL12253" s="2">
        <v>0.23200000000000001</v>
      </c>
      <c r="BS12253" s="2">
        <v>1</v>
      </c>
    </row>
    <row r="12254" spans="2:71" ht="15" hidden="1" customHeight="1" x14ac:dyDescent="0.2">
      <c r="B12254" s="2">
        <v>28417</v>
      </c>
      <c r="J12254" s="2">
        <v>0.49</v>
      </c>
      <c r="K12254" s="2">
        <v>1.9576</v>
      </c>
      <c r="N12254" s="2">
        <v>0.20130000000000001</v>
      </c>
      <c r="V12254" s="2">
        <v>1.1036999999999999</v>
      </c>
      <c r="X12254" s="2">
        <v>4.365E-3</v>
      </c>
      <c r="BL12254" s="2">
        <v>0.23080000000000001</v>
      </c>
      <c r="BS12254" s="2">
        <v>1</v>
      </c>
    </row>
    <row r="12255" spans="2:71" ht="15" hidden="1" customHeight="1" x14ac:dyDescent="0.2">
      <c r="B12255" s="2">
        <v>28418</v>
      </c>
      <c r="J12255" s="2">
        <v>0.48870000000000002</v>
      </c>
      <c r="K12255" s="2">
        <v>1.9589000000000001</v>
      </c>
      <c r="N12255" s="2">
        <v>0.2009</v>
      </c>
      <c r="V12255" s="2">
        <v>1.1061999899999999</v>
      </c>
      <c r="X12255" s="2">
        <v>4.3400000000000001E-3</v>
      </c>
      <c r="BL12255" s="2">
        <v>0.23019999999999999</v>
      </c>
      <c r="BS12255" s="2">
        <v>1</v>
      </c>
    </row>
    <row r="12256" spans="2:71" ht="15" hidden="1" customHeight="1" x14ac:dyDescent="0.2">
      <c r="B12256" s="2">
        <v>28419</v>
      </c>
      <c r="J12256" s="2">
        <v>0.4904</v>
      </c>
      <c r="K12256" s="2">
        <v>1.9554</v>
      </c>
      <c r="N12256" s="2">
        <v>0.2016</v>
      </c>
      <c r="V12256" s="2">
        <v>1.105</v>
      </c>
      <c r="X12256" s="2">
        <v>4.3449999999999999E-3</v>
      </c>
      <c r="BL12256" s="2">
        <v>0.23019999999999999</v>
      </c>
      <c r="BS12256" s="2">
        <v>1</v>
      </c>
    </row>
    <row r="12257" spans="2:71" ht="15" hidden="1" customHeight="1" x14ac:dyDescent="0.2">
      <c r="B12257" s="2">
        <v>28422</v>
      </c>
      <c r="J12257" s="2">
        <v>0.49680000000000002</v>
      </c>
      <c r="K12257" s="2">
        <v>1.9702999999999999</v>
      </c>
      <c r="N12257" s="2">
        <v>0.20349999999999999</v>
      </c>
      <c r="V12257" s="2">
        <v>1.1103000000000001</v>
      </c>
      <c r="X12257" s="2">
        <v>4.4099999999999999E-3</v>
      </c>
      <c r="BL12257" s="2">
        <v>0.23230000000000001</v>
      </c>
      <c r="BS12257" s="2">
        <v>1</v>
      </c>
    </row>
    <row r="12258" spans="2:71" ht="15" hidden="1" customHeight="1" x14ac:dyDescent="0.2">
      <c r="B12258" s="2">
        <v>28423</v>
      </c>
      <c r="J12258" s="2">
        <v>0.498</v>
      </c>
      <c r="K12258" s="2">
        <v>1.9777</v>
      </c>
      <c r="N12258" s="2">
        <v>0.20300000000000001</v>
      </c>
      <c r="V12258" s="2">
        <v>1.11319999</v>
      </c>
      <c r="X12258" s="2">
        <v>4.4159999999999998E-3</v>
      </c>
      <c r="BL12258" s="2">
        <v>0.2329</v>
      </c>
      <c r="BS12258" s="2">
        <v>1</v>
      </c>
    </row>
    <row r="12259" spans="2:71" ht="15" hidden="1" customHeight="1" x14ac:dyDescent="0.2">
      <c r="B12259" s="2">
        <v>28424</v>
      </c>
      <c r="J12259" s="2">
        <v>0.4975</v>
      </c>
      <c r="K12259" s="2">
        <v>1.9774</v>
      </c>
      <c r="N12259" s="2">
        <v>0.20250000000000001</v>
      </c>
      <c r="V12259" s="2">
        <v>1.11210001</v>
      </c>
      <c r="X12259" s="2">
        <v>4.4180000000000001E-3</v>
      </c>
      <c r="BL12259" s="2">
        <v>0.23230000000000001</v>
      </c>
      <c r="BS12259" s="2">
        <v>1</v>
      </c>
    </row>
    <row r="12260" spans="2:71" ht="15" hidden="1" customHeight="1" x14ac:dyDescent="0.2">
      <c r="B12260" s="2">
        <v>28425</v>
      </c>
      <c r="J12260" s="2">
        <v>0.49619999999999997</v>
      </c>
      <c r="K12260" s="2">
        <v>1.97229999</v>
      </c>
      <c r="N12260" s="2">
        <v>0.2029</v>
      </c>
      <c r="V12260" s="2">
        <v>1.1101000000000001</v>
      </c>
      <c r="X12260" s="2">
        <v>4.4429999999999999E-3</v>
      </c>
      <c r="BL12260" s="2">
        <v>0.23200000000000001</v>
      </c>
      <c r="BS12260" s="2">
        <v>1</v>
      </c>
    </row>
    <row r="12261" spans="2:71" ht="15" hidden="1" customHeight="1" x14ac:dyDescent="0.2">
      <c r="B12261" s="2">
        <v>28426</v>
      </c>
      <c r="J12261" s="2">
        <v>0.4919</v>
      </c>
      <c r="K12261" s="2">
        <v>1.95829999</v>
      </c>
      <c r="N12261" s="2">
        <v>0.20119999999999999</v>
      </c>
      <c r="V12261" s="2">
        <v>1.10169999</v>
      </c>
      <c r="X12261" s="2">
        <v>4.4010000000000004E-3</v>
      </c>
      <c r="BL12261" s="2">
        <v>0.2298</v>
      </c>
      <c r="BS12261" s="2">
        <v>1</v>
      </c>
    </row>
    <row r="12262" spans="2:71" ht="15" hidden="1" customHeight="1" x14ac:dyDescent="0.2">
      <c r="B12262" s="2">
        <v>28429</v>
      </c>
      <c r="J12262" s="2">
        <v>0.49609999999999999</v>
      </c>
      <c r="K12262" s="2">
        <v>2.0398999999999998</v>
      </c>
      <c r="N12262" s="2">
        <v>0.2031</v>
      </c>
      <c r="V12262" s="2">
        <v>1.1082000000000001</v>
      </c>
      <c r="X12262" s="2">
        <v>4.444E-3</v>
      </c>
      <c r="BL12262" s="2">
        <v>0.2316</v>
      </c>
      <c r="BS12262" s="2">
        <v>1</v>
      </c>
    </row>
    <row r="12263" spans="2:71" ht="15" hidden="1" customHeight="1" x14ac:dyDescent="0.2">
      <c r="B12263" s="2">
        <v>28430</v>
      </c>
      <c r="J12263" s="2">
        <v>0.49819999999999998</v>
      </c>
      <c r="K12263" s="2">
        <v>2.0354000000000001</v>
      </c>
      <c r="N12263" s="2">
        <v>0.20319999999999999</v>
      </c>
      <c r="V12263" s="2">
        <v>1.1035999999999999</v>
      </c>
      <c r="X12263" s="2">
        <v>4.4669999999999996E-3</v>
      </c>
      <c r="BL12263" s="2">
        <v>0.23180000000000001</v>
      </c>
      <c r="BS12263" s="2">
        <v>1</v>
      </c>
    </row>
    <row r="12264" spans="2:71" ht="15" hidden="1" customHeight="1" x14ac:dyDescent="0.2">
      <c r="B12264" s="2">
        <v>28431</v>
      </c>
      <c r="J12264" s="2">
        <v>0.49809999999999999</v>
      </c>
      <c r="K12264" s="2">
        <v>2.0282999899999998</v>
      </c>
      <c r="N12264" s="2">
        <v>0.20269999999999999</v>
      </c>
      <c r="V12264" s="2">
        <v>1.1057999999999999</v>
      </c>
      <c r="X12264" s="2">
        <v>4.4619999999999998E-3</v>
      </c>
      <c r="BL12264" s="2">
        <v>0.23180000000000001</v>
      </c>
      <c r="BS12264" s="2">
        <v>1</v>
      </c>
    </row>
    <row r="12265" spans="2:71" ht="15" hidden="1" customHeight="1" x14ac:dyDescent="0.2">
      <c r="B12265" s="2">
        <v>28432</v>
      </c>
      <c r="J12265" s="2">
        <v>0.49990000000000001</v>
      </c>
      <c r="K12265" s="2">
        <v>2.0026999999999999</v>
      </c>
      <c r="N12265" s="2">
        <v>0.20219999999999999</v>
      </c>
      <c r="V12265" s="2">
        <v>1.1069000099999999</v>
      </c>
      <c r="X12265" s="2">
        <v>4.4650000000000002E-3</v>
      </c>
      <c r="BL12265" s="2">
        <v>0.23130000000000001</v>
      </c>
      <c r="BS12265" s="2">
        <v>1</v>
      </c>
    </row>
    <row r="12266" spans="2:71" ht="15" hidden="1" customHeight="1" x14ac:dyDescent="0.2">
      <c r="B12266" s="2">
        <v>28433</v>
      </c>
      <c r="J12266" s="2">
        <v>0.49940000000000001</v>
      </c>
      <c r="K12266" s="2">
        <v>2.0034000000000001</v>
      </c>
      <c r="N12266" s="2">
        <v>0.2019</v>
      </c>
      <c r="V12266" s="2">
        <v>1.109</v>
      </c>
      <c r="X12266" s="2">
        <v>4.4580000000000002E-3</v>
      </c>
      <c r="BL12266" s="2">
        <v>0.23080000000000001</v>
      </c>
      <c r="BS12266" s="2">
        <v>1</v>
      </c>
    </row>
    <row r="12267" spans="2:71" ht="15" hidden="1" customHeight="1" x14ac:dyDescent="0.2">
      <c r="B12267" s="2">
        <v>28436</v>
      </c>
      <c r="J12267" s="2">
        <v>0.4995</v>
      </c>
      <c r="K12267" s="2">
        <v>1.9994000000000001</v>
      </c>
      <c r="N12267" s="2">
        <v>0.20219999999999999</v>
      </c>
      <c r="V12267" s="2">
        <v>1.10860001</v>
      </c>
      <c r="X12267" s="2">
        <v>4.4650000000000002E-3</v>
      </c>
      <c r="BL12267" s="2">
        <v>0.23089999999999999</v>
      </c>
      <c r="BS12267" s="2">
        <v>1</v>
      </c>
    </row>
    <row r="12268" spans="2:71" ht="15" hidden="1" customHeight="1" x14ac:dyDescent="0.2">
      <c r="B12268" s="2">
        <v>28437</v>
      </c>
      <c r="J12268" s="2">
        <v>0.49909999999999999</v>
      </c>
      <c r="K12268" s="2">
        <v>2.02669999</v>
      </c>
      <c r="N12268" s="2">
        <v>0.20219999999999999</v>
      </c>
      <c r="V12268" s="2">
        <v>1.1093</v>
      </c>
      <c r="X12268" s="2">
        <v>4.483E-3</v>
      </c>
      <c r="BL12268" s="2">
        <v>0.2311</v>
      </c>
      <c r="BS12268" s="2">
        <v>1</v>
      </c>
    </row>
    <row r="12269" spans="2:71" ht="15" hidden="1" customHeight="1" x14ac:dyDescent="0.2">
      <c r="B12269" s="2">
        <v>28438</v>
      </c>
      <c r="J12269" s="2">
        <v>0.50190000000000001</v>
      </c>
      <c r="K12269" s="2">
        <v>2.0150999999999999</v>
      </c>
      <c r="N12269" s="2">
        <v>0.2031</v>
      </c>
      <c r="V12269" s="2">
        <v>1.1133</v>
      </c>
      <c r="X12269" s="2">
        <v>4.5110000000000003E-3</v>
      </c>
      <c r="BL12269" s="2">
        <v>0.23219999999999999</v>
      </c>
      <c r="BS12269" s="2">
        <v>1</v>
      </c>
    </row>
    <row r="12270" spans="2:71" ht="15" hidden="1" customHeight="1" x14ac:dyDescent="0.2">
      <c r="B12270" s="2">
        <v>28439</v>
      </c>
      <c r="J12270" s="2">
        <v>0.49930000000000002</v>
      </c>
      <c r="K12270" s="2">
        <v>2.0186999999999999</v>
      </c>
      <c r="N12270" s="2">
        <v>0.2019</v>
      </c>
      <c r="V12270" s="2">
        <v>1.1092</v>
      </c>
      <c r="X12270" s="2">
        <v>4.4929999999999996E-3</v>
      </c>
      <c r="BL12270" s="2">
        <v>0.23100000000000001</v>
      </c>
      <c r="BS12270" s="2">
        <v>1</v>
      </c>
    </row>
    <row r="12271" spans="2:71" ht="15" hidden="1" customHeight="1" x14ac:dyDescent="0.2">
      <c r="B12271" s="2">
        <v>28443</v>
      </c>
      <c r="J12271" s="2">
        <v>0.50529999999999997</v>
      </c>
      <c r="K12271" s="2">
        <v>2.0192000000000001</v>
      </c>
      <c r="N12271" s="2">
        <v>0.20330000000000001</v>
      </c>
      <c r="V12271" s="2">
        <v>1.11220001</v>
      </c>
      <c r="X12271" s="2">
        <v>4.5469999999999998E-3</v>
      </c>
      <c r="BL12271" s="2">
        <v>0.23200000000000001</v>
      </c>
      <c r="BS12271" s="2">
        <v>1</v>
      </c>
    </row>
    <row r="12272" spans="2:71" ht="15" hidden="1" customHeight="1" x14ac:dyDescent="0.2">
      <c r="B12272" s="2">
        <v>28444</v>
      </c>
      <c r="J12272" s="2">
        <v>0.50429999999999997</v>
      </c>
      <c r="K12272" s="2">
        <v>2.0180999900000001</v>
      </c>
      <c r="N12272" s="2">
        <v>0.2029</v>
      </c>
      <c r="V12272" s="2">
        <v>1.1111</v>
      </c>
      <c r="X12272" s="2">
        <v>4.5319999999999996E-3</v>
      </c>
      <c r="BL12272" s="2">
        <v>0.23169999999999999</v>
      </c>
      <c r="BS12272" s="2">
        <v>1</v>
      </c>
    </row>
    <row r="12273" spans="2:71" ht="15" hidden="1" customHeight="1" x14ac:dyDescent="0.2">
      <c r="B12273" s="2">
        <v>28445</v>
      </c>
      <c r="J12273" s="2">
        <v>0.50260000000000005</v>
      </c>
      <c r="K12273" s="2">
        <v>2.0158</v>
      </c>
      <c r="N12273" s="2">
        <v>0.20250000000000001</v>
      </c>
      <c r="V12273" s="2">
        <v>1.1089</v>
      </c>
      <c r="X12273" s="2">
        <v>4.5230000000000001E-3</v>
      </c>
      <c r="BL12273" s="2">
        <v>0.23130000000000001</v>
      </c>
      <c r="BS12273" s="2">
        <v>1</v>
      </c>
    </row>
    <row r="12274" spans="2:71" ht="15" hidden="1" customHeight="1" x14ac:dyDescent="0.2">
      <c r="B12274" s="2">
        <v>28446</v>
      </c>
      <c r="J12274" s="2">
        <v>0.50280000000000002</v>
      </c>
      <c r="K12274" s="2">
        <v>2.0198999899999999</v>
      </c>
      <c r="N12274" s="2">
        <v>0.2024</v>
      </c>
      <c r="V12274" s="2">
        <v>1.1100000000000001</v>
      </c>
      <c r="X12274" s="2">
        <v>4.5180000000000003E-3</v>
      </c>
      <c r="BL12274" s="2">
        <v>0.23130000000000001</v>
      </c>
      <c r="BS12274" s="2">
        <v>1</v>
      </c>
    </row>
    <row r="12275" spans="2:71" ht="15" hidden="1" customHeight="1" x14ac:dyDescent="0.2">
      <c r="B12275" s="2">
        <v>28447</v>
      </c>
      <c r="J12275" s="2">
        <v>0.50329999999999997</v>
      </c>
      <c r="K12275" s="2">
        <v>2.0250000099999999</v>
      </c>
      <c r="N12275" s="2">
        <v>0.2029</v>
      </c>
      <c r="V12275" s="2">
        <v>1.10959999</v>
      </c>
      <c r="X12275" s="2">
        <v>4.5430000000000002E-3</v>
      </c>
      <c r="BL12275" s="2">
        <v>0.23100000000000001</v>
      </c>
      <c r="BS12275" s="2">
        <v>1</v>
      </c>
    </row>
    <row r="12276" spans="2:71" ht="15" hidden="1" customHeight="1" x14ac:dyDescent="0.2">
      <c r="B12276" s="2">
        <v>28450</v>
      </c>
      <c r="J12276" s="2">
        <v>0.50490000000000002</v>
      </c>
      <c r="K12276" s="2">
        <v>2.016</v>
      </c>
      <c r="N12276" s="2">
        <v>0.2034</v>
      </c>
      <c r="V12276" s="2">
        <v>1.1089</v>
      </c>
      <c r="X12276" s="2">
        <v>4.5700000000000003E-3</v>
      </c>
      <c r="BL12276" s="2">
        <v>0.23130000000000001</v>
      </c>
      <c r="BS12276" s="2">
        <v>1</v>
      </c>
    </row>
    <row r="12277" spans="2:71" ht="15" hidden="1" customHeight="1" x14ac:dyDescent="0.2">
      <c r="B12277" s="2">
        <v>28451</v>
      </c>
      <c r="J12277" s="2">
        <v>0.50590000000000002</v>
      </c>
      <c r="K12277" s="2">
        <v>2.0176999900000001</v>
      </c>
      <c r="N12277" s="2">
        <v>0.2036</v>
      </c>
      <c r="V12277" s="2">
        <v>1.1105999900000001</v>
      </c>
      <c r="X12277" s="2">
        <v>4.6150000000000002E-3</v>
      </c>
      <c r="BL12277" s="2">
        <v>0.2316</v>
      </c>
      <c r="BS12277" s="2">
        <v>1</v>
      </c>
    </row>
    <row r="12278" spans="2:71" ht="15" hidden="1" customHeight="1" x14ac:dyDescent="0.2">
      <c r="B12278" s="2">
        <v>28452</v>
      </c>
      <c r="J12278" s="2">
        <v>0.50760000000000005</v>
      </c>
      <c r="K12278" s="2">
        <v>2.0220000100000002</v>
      </c>
      <c r="N12278" s="2">
        <v>0.2044</v>
      </c>
      <c r="V12278" s="2">
        <v>1.111</v>
      </c>
      <c r="X12278" s="2">
        <v>4.6350000000000002E-3</v>
      </c>
      <c r="BL12278" s="2">
        <v>0.23169999999999999</v>
      </c>
      <c r="BS12278" s="2">
        <v>1</v>
      </c>
    </row>
    <row r="12279" spans="2:71" ht="15" hidden="1" customHeight="1" x14ac:dyDescent="0.2">
      <c r="B12279" s="2">
        <v>28453</v>
      </c>
      <c r="J12279" s="2">
        <v>0.51039999999999996</v>
      </c>
      <c r="K12279" s="2">
        <v>2.0146999999999999</v>
      </c>
      <c r="N12279" s="2">
        <v>0.2056</v>
      </c>
      <c r="V12279" s="2">
        <v>1.10969999</v>
      </c>
      <c r="X12279" s="2">
        <v>4.627E-3</v>
      </c>
      <c r="BL12279" s="2">
        <v>0.23150000000000001</v>
      </c>
      <c r="BS12279" s="2">
        <v>1</v>
      </c>
    </row>
    <row r="12280" spans="2:71" ht="15" hidden="1" customHeight="1" x14ac:dyDescent="0.2">
      <c r="B12280" s="2">
        <v>28454</v>
      </c>
      <c r="J12280" s="2">
        <v>0.51490000000000002</v>
      </c>
      <c r="K12280" s="2">
        <v>2.0202000099999999</v>
      </c>
      <c r="N12280" s="2">
        <v>0.2054</v>
      </c>
      <c r="V12280" s="2">
        <v>1.1109</v>
      </c>
      <c r="X12280" s="2">
        <v>4.6340000000000001E-3</v>
      </c>
      <c r="BL12280" s="2">
        <v>0.23169999999999999</v>
      </c>
      <c r="BS12280" s="2">
        <v>1</v>
      </c>
    </row>
    <row r="12281" spans="2:71" ht="15" hidden="1" customHeight="1" x14ac:dyDescent="0.2">
      <c r="B12281" s="2">
        <v>28457</v>
      </c>
      <c r="J12281" s="2">
        <v>0.51439999999999997</v>
      </c>
      <c r="K12281" s="2">
        <v>2.01730001</v>
      </c>
      <c r="N12281" s="2">
        <v>0.2046</v>
      </c>
      <c r="V12281" s="2">
        <v>1.109</v>
      </c>
      <c r="X12281" s="2">
        <v>4.6109999999999996E-3</v>
      </c>
      <c r="BL12281" s="2">
        <v>0.2311</v>
      </c>
      <c r="BS12281" s="2">
        <v>1</v>
      </c>
    </row>
    <row r="12282" spans="2:71" ht="15" hidden="1" customHeight="1" x14ac:dyDescent="0.2">
      <c r="B12282" s="2">
        <v>28458</v>
      </c>
      <c r="J12282" s="2">
        <v>0.5151</v>
      </c>
      <c r="K12282" s="2">
        <v>2.0121000100000002</v>
      </c>
      <c r="N12282" s="2">
        <v>0.20610000000000001</v>
      </c>
      <c r="V12282" s="2">
        <v>1.1089</v>
      </c>
      <c r="X12282" s="2">
        <v>4.5490000000000001E-3</v>
      </c>
      <c r="BL12282" s="2">
        <v>0.2311</v>
      </c>
      <c r="BS12282" s="2">
        <v>1</v>
      </c>
    </row>
    <row r="12283" spans="2:71" ht="15" hidden="1" customHeight="1" x14ac:dyDescent="0.2">
      <c r="B12283" s="2">
        <v>28459</v>
      </c>
      <c r="J12283" s="2">
        <v>0.51139999999999997</v>
      </c>
      <c r="K12283" s="2">
        <v>2.0121000100000002</v>
      </c>
      <c r="N12283" s="2">
        <v>0.2049</v>
      </c>
      <c r="V12283" s="2">
        <v>1.1073999999999999</v>
      </c>
      <c r="X12283" s="2">
        <v>4.5189999999999996E-3</v>
      </c>
      <c r="BL12283" s="2">
        <v>0.2303</v>
      </c>
      <c r="BS12283" s="2">
        <v>1</v>
      </c>
    </row>
    <row r="12284" spans="2:71" ht="15" hidden="1" customHeight="1" x14ac:dyDescent="0.2">
      <c r="B12284" s="2">
        <v>28460</v>
      </c>
      <c r="J12284" s="2">
        <v>0.51759999999999995</v>
      </c>
      <c r="K12284" s="2">
        <v>2.01449999</v>
      </c>
      <c r="N12284" s="2">
        <v>0.20580000000000001</v>
      </c>
      <c r="V12284" s="2">
        <v>1.1085</v>
      </c>
      <c r="X12284" s="2">
        <v>4.5589999999999997E-3</v>
      </c>
      <c r="BL12284" s="2">
        <v>0.23100000000000001</v>
      </c>
      <c r="BS12284" s="2">
        <v>1</v>
      </c>
    </row>
    <row r="12285" spans="2:71" ht="15" hidden="1" customHeight="1" x14ac:dyDescent="0.2">
      <c r="B12285" s="2">
        <v>28461</v>
      </c>
      <c r="J12285" s="2">
        <v>0.51839999999999997</v>
      </c>
      <c r="K12285" s="2">
        <v>2.0171000100000001</v>
      </c>
      <c r="N12285" s="2">
        <v>0.2064</v>
      </c>
      <c r="V12285" s="2">
        <v>1.1080000000000001</v>
      </c>
      <c r="X12285" s="2">
        <v>4.5710000000000004E-3</v>
      </c>
      <c r="BL12285" s="2">
        <v>0.2311</v>
      </c>
      <c r="BS12285" s="2">
        <v>1</v>
      </c>
    </row>
    <row r="12286" spans="2:71" ht="15" hidden="1" customHeight="1" x14ac:dyDescent="0.2">
      <c r="B12286" s="2">
        <v>28464</v>
      </c>
      <c r="J12286" s="2">
        <v>0.5222</v>
      </c>
      <c r="K12286" s="2">
        <v>2.02669999</v>
      </c>
      <c r="N12286" s="2">
        <v>0.2074</v>
      </c>
      <c r="V12286" s="2">
        <v>1.1071</v>
      </c>
      <c r="X12286" s="2">
        <v>4.5750000000000001E-3</v>
      </c>
      <c r="BL12286" s="2">
        <v>0.23139999999999999</v>
      </c>
      <c r="BS12286" s="2">
        <v>1</v>
      </c>
    </row>
    <row r="12287" spans="2:71" ht="15" hidden="1" customHeight="1" x14ac:dyDescent="0.2">
      <c r="B12287" s="2">
        <v>28465</v>
      </c>
      <c r="J12287" s="2">
        <v>0.51800000000000002</v>
      </c>
      <c r="K12287" s="2">
        <v>2.0092000099999998</v>
      </c>
      <c r="N12287" s="2">
        <v>0.20849999999999999</v>
      </c>
      <c r="V12287" s="2">
        <v>1.1028</v>
      </c>
      <c r="X12287" s="2">
        <v>4.555E-3</v>
      </c>
      <c r="BL12287" s="2">
        <v>0.2311</v>
      </c>
      <c r="BS12287" s="2">
        <v>1</v>
      </c>
    </row>
    <row r="12288" spans="2:71" ht="15" hidden="1" customHeight="1" x14ac:dyDescent="0.2">
      <c r="B12288" s="2">
        <v>28466</v>
      </c>
      <c r="J12288" s="2">
        <v>0.51719999999999999</v>
      </c>
      <c r="K12288" s="2">
        <v>2.0063</v>
      </c>
      <c r="N12288" s="2">
        <v>0.20760000000000001</v>
      </c>
      <c r="V12288" s="2">
        <v>1.0989000099999999</v>
      </c>
      <c r="X12288" s="2">
        <v>4.548E-3</v>
      </c>
      <c r="BL12288" s="2">
        <v>0.23050000000000001</v>
      </c>
      <c r="BS12288" s="2">
        <v>1</v>
      </c>
    </row>
    <row r="12289" spans="2:71" ht="15" hidden="1" customHeight="1" x14ac:dyDescent="0.2">
      <c r="B12289" s="2">
        <v>28467</v>
      </c>
      <c r="J12289" s="2">
        <v>0.51370000000000005</v>
      </c>
      <c r="K12289" s="2">
        <v>1.9919</v>
      </c>
      <c r="N12289" s="2">
        <v>0.20519999999999999</v>
      </c>
      <c r="V12289" s="2">
        <v>1.0894999999999999</v>
      </c>
      <c r="X12289" s="2">
        <v>4.509E-3</v>
      </c>
      <c r="BL12289" s="2">
        <v>0.2278</v>
      </c>
      <c r="BS12289" s="2">
        <v>1</v>
      </c>
    </row>
    <row r="12290" spans="2:71" ht="15" hidden="1" customHeight="1" x14ac:dyDescent="0.2">
      <c r="B12290" s="2">
        <v>28468</v>
      </c>
      <c r="J12290" s="2">
        <v>0.51080000000000003</v>
      </c>
      <c r="K12290" s="2">
        <v>1.9993000000000001</v>
      </c>
      <c r="N12290" s="2">
        <v>0.2044</v>
      </c>
      <c r="V12290" s="2">
        <v>1.0922000000000001</v>
      </c>
      <c r="X12290" s="2">
        <v>4.5009999999999998E-3</v>
      </c>
      <c r="BL12290" s="2">
        <v>0.2273</v>
      </c>
      <c r="BS12290" s="2">
        <v>1</v>
      </c>
    </row>
    <row r="12291" spans="2:71" ht="15" hidden="1" customHeight="1" x14ac:dyDescent="0.2">
      <c r="B12291" s="2">
        <v>28471</v>
      </c>
      <c r="J12291" s="2">
        <v>0.51700000000000002</v>
      </c>
      <c r="K12291" s="2">
        <v>2.0061999899999998</v>
      </c>
      <c r="N12291" s="2">
        <v>0.2069</v>
      </c>
      <c r="V12291" s="2">
        <v>1.0954000100000001</v>
      </c>
      <c r="X12291" s="2">
        <v>4.5329999999999997E-3</v>
      </c>
      <c r="BL12291" s="2">
        <v>0.2291</v>
      </c>
      <c r="BS12291" s="2">
        <v>1</v>
      </c>
    </row>
    <row r="12292" spans="2:71" ht="15" hidden="1" customHeight="1" x14ac:dyDescent="0.2">
      <c r="B12292" s="2">
        <v>28472</v>
      </c>
      <c r="J12292" s="2">
        <v>0.52290000000000003</v>
      </c>
      <c r="K12292" s="2">
        <v>2.0246</v>
      </c>
      <c r="N12292" s="2">
        <v>0.2094</v>
      </c>
      <c r="V12292" s="2">
        <v>1.0995999999999999</v>
      </c>
      <c r="X12292" s="2">
        <v>4.5770000000000003E-3</v>
      </c>
      <c r="BL12292" s="2">
        <v>0.23100000000000001</v>
      </c>
      <c r="BS12292" s="2">
        <v>1</v>
      </c>
    </row>
    <row r="12293" spans="2:71" ht="15" hidden="1" customHeight="1" x14ac:dyDescent="0.2">
      <c r="B12293" s="2">
        <v>28473</v>
      </c>
      <c r="J12293" s="2">
        <v>0.53029999999999999</v>
      </c>
      <c r="K12293" s="2">
        <v>2.02669999</v>
      </c>
      <c r="N12293" s="2">
        <v>0.2114</v>
      </c>
      <c r="V12293" s="2">
        <v>1.097</v>
      </c>
      <c r="X12293" s="2">
        <v>4.6150000000000002E-3</v>
      </c>
      <c r="BL12293" s="2">
        <v>0.2311</v>
      </c>
      <c r="BS12293" s="2">
        <v>1</v>
      </c>
    </row>
    <row r="12294" spans="2:71" ht="15" hidden="1" customHeight="1" x14ac:dyDescent="0.2">
      <c r="B12294" s="2">
        <v>28474</v>
      </c>
      <c r="J12294" s="2">
        <v>0.52739999999999998</v>
      </c>
      <c r="K12294" s="2">
        <v>2.02610001</v>
      </c>
      <c r="N12294" s="2">
        <v>0.20860000000000001</v>
      </c>
      <c r="V12294" s="2">
        <v>1.0968</v>
      </c>
      <c r="X12294" s="2">
        <v>4.5760000000000002E-3</v>
      </c>
      <c r="BL12294" s="2">
        <v>0.2296</v>
      </c>
      <c r="BS12294" s="2">
        <v>1</v>
      </c>
    </row>
    <row r="12295" spans="2:71" ht="15" hidden="1" customHeight="1" x14ac:dyDescent="0.2">
      <c r="B12295" s="2">
        <v>28475</v>
      </c>
      <c r="J12295" s="2">
        <v>0.53190000000000004</v>
      </c>
      <c r="K12295" s="2">
        <v>2.0347999899999998</v>
      </c>
      <c r="N12295" s="2">
        <v>0.2099</v>
      </c>
      <c r="V12295" s="2">
        <v>1.09739999</v>
      </c>
      <c r="X12295" s="2">
        <v>4.5589999999999997E-3</v>
      </c>
      <c r="BL12295" s="2">
        <v>0.23019999999999999</v>
      </c>
      <c r="BS12295" s="2">
        <v>1</v>
      </c>
    </row>
    <row r="12296" spans="2:71" ht="15" hidden="1" customHeight="1" x14ac:dyDescent="0.2">
      <c r="B12296" s="2">
        <v>28478</v>
      </c>
      <c r="J12296" s="2">
        <v>0.53769999999999996</v>
      </c>
      <c r="K12296" s="2">
        <v>2.04499999</v>
      </c>
      <c r="N12296" s="2">
        <v>0.2117</v>
      </c>
      <c r="V12296" s="2">
        <v>1.0913999999999999</v>
      </c>
      <c r="X12296" s="2">
        <v>4.5300000000000002E-3</v>
      </c>
      <c r="BL12296" s="2">
        <v>0.23080000000000001</v>
      </c>
      <c r="BS12296" s="2">
        <v>1</v>
      </c>
    </row>
    <row r="12297" spans="2:71" ht="15" hidden="1" customHeight="1" x14ac:dyDescent="0.2">
      <c r="B12297" s="2">
        <v>28479</v>
      </c>
      <c r="J12297" s="2">
        <v>0.54200000000000004</v>
      </c>
      <c r="K12297" s="2">
        <v>2.0514000100000001</v>
      </c>
      <c r="N12297" s="2">
        <v>0.21249999999999999</v>
      </c>
      <c r="V12297" s="2">
        <v>1.0909</v>
      </c>
      <c r="X12297" s="2">
        <v>4.5399999999999998E-3</v>
      </c>
      <c r="BL12297" s="2">
        <v>0.2329</v>
      </c>
      <c r="BS12297" s="2">
        <v>1</v>
      </c>
    </row>
    <row r="12298" spans="2:71" ht="15" hidden="1" customHeight="1" x14ac:dyDescent="0.2">
      <c r="B12298" s="2">
        <v>28480</v>
      </c>
      <c r="J12298" s="2">
        <v>0.5423</v>
      </c>
      <c r="K12298" s="2">
        <v>2.0602999899999999</v>
      </c>
      <c r="N12298" s="2">
        <v>0.21199999999999999</v>
      </c>
      <c r="V12298" s="2">
        <v>1.0932999999999999</v>
      </c>
      <c r="X12298" s="2">
        <v>4.5459999999999997E-3</v>
      </c>
      <c r="BL12298" s="2">
        <v>0.2321</v>
      </c>
      <c r="BS12298" s="2">
        <v>1</v>
      </c>
    </row>
    <row r="12299" spans="2:71" ht="15" hidden="1" customHeight="1" x14ac:dyDescent="0.2">
      <c r="B12299" s="2">
        <v>28481</v>
      </c>
      <c r="J12299" s="2">
        <v>0.53320000000000001</v>
      </c>
      <c r="K12299" s="2">
        <v>2.0335999999999999</v>
      </c>
      <c r="N12299" s="2">
        <v>0.2084</v>
      </c>
      <c r="V12299" s="2">
        <v>1.0948</v>
      </c>
      <c r="X12299" s="2">
        <v>4.535E-3</v>
      </c>
      <c r="BL12299" s="2">
        <v>0.23</v>
      </c>
      <c r="BS12299" s="2">
        <v>1</v>
      </c>
    </row>
    <row r="12300" spans="2:71" ht="15" hidden="1" customHeight="1" x14ac:dyDescent="0.2">
      <c r="B12300" s="2">
        <v>28482</v>
      </c>
      <c r="J12300" s="2">
        <v>0.53439999999999999</v>
      </c>
      <c r="K12300" s="2">
        <v>2.0438000000000001</v>
      </c>
      <c r="N12300" s="2">
        <v>0.20830000000000001</v>
      </c>
      <c r="V12300" s="2">
        <v>1.095</v>
      </c>
      <c r="X12300" s="2">
        <v>4.5360000000000001E-3</v>
      </c>
      <c r="BL12300" s="2">
        <v>0.23039999999999999</v>
      </c>
      <c r="BS12300" s="2">
        <v>1</v>
      </c>
    </row>
    <row r="12301" spans="2:71" ht="15" hidden="1" customHeight="1" x14ac:dyDescent="0.2">
      <c r="B12301" s="2">
        <v>28487</v>
      </c>
      <c r="J12301" s="2">
        <v>0.5423</v>
      </c>
      <c r="K12301" s="2">
        <v>2.0787999899999998</v>
      </c>
      <c r="N12301" s="2">
        <v>0.21440000000000001</v>
      </c>
      <c r="V12301" s="2">
        <v>1.09729999</v>
      </c>
      <c r="X12301" s="2">
        <v>4.5599999999999998E-3</v>
      </c>
      <c r="BL12301" s="2">
        <v>0.2339</v>
      </c>
      <c r="BS12301" s="2">
        <v>1</v>
      </c>
    </row>
    <row r="12302" spans="2:71" ht="15" hidden="1" customHeight="1" x14ac:dyDescent="0.2">
      <c r="B12302" s="2">
        <v>28488</v>
      </c>
      <c r="J12302" s="2">
        <v>0.54169999999999996</v>
      </c>
      <c r="K12302" s="2">
        <v>2.08899999</v>
      </c>
      <c r="N12302" s="2">
        <v>0.21240000000000001</v>
      </c>
      <c r="V12302" s="2">
        <v>1.0943000000000001</v>
      </c>
      <c r="X12302" s="2">
        <v>4.5570000000000003E-3</v>
      </c>
      <c r="BL12302" s="2">
        <v>0.23449999999999999</v>
      </c>
      <c r="BS12302" s="2">
        <v>1</v>
      </c>
    </row>
    <row r="12303" spans="2:71" ht="15" hidden="1" customHeight="1" x14ac:dyDescent="0.2">
      <c r="B12303" s="2">
        <v>28489</v>
      </c>
      <c r="J12303" s="2">
        <v>0.55049999999999999</v>
      </c>
      <c r="K12303" s="2">
        <v>2.0995999900000002</v>
      </c>
      <c r="N12303" s="2">
        <v>0.2137</v>
      </c>
      <c r="V12303" s="2">
        <v>1.0944</v>
      </c>
      <c r="X12303" s="2">
        <v>4.5630000000000002E-3</v>
      </c>
      <c r="BL12303" s="2">
        <v>0.23419999999999999</v>
      </c>
      <c r="BS12303" s="2">
        <v>1</v>
      </c>
    </row>
    <row r="12304" spans="2:71" ht="15" hidden="1" customHeight="1" x14ac:dyDescent="0.2">
      <c r="B12304" s="2">
        <v>28493</v>
      </c>
      <c r="J12304" s="2">
        <v>0.56240000000000001</v>
      </c>
      <c r="K12304" s="2">
        <v>2.1425999999999998</v>
      </c>
      <c r="N12304" s="2">
        <v>0.21510000000000001</v>
      </c>
      <c r="V12304" s="2">
        <v>1.0914999999999999</v>
      </c>
      <c r="X12304" s="2">
        <v>4.5900000000000003E-3</v>
      </c>
      <c r="BL12304" s="2">
        <v>0.23569999999999999</v>
      </c>
      <c r="BS12304" s="2">
        <v>1</v>
      </c>
    </row>
    <row r="12305" spans="2:71" ht="15" hidden="1" customHeight="1" x14ac:dyDescent="0.2">
      <c r="B12305" s="2">
        <v>28494</v>
      </c>
      <c r="J12305" s="2">
        <v>0.56559999999999999</v>
      </c>
      <c r="K12305" s="2">
        <v>2.1443000099999998</v>
      </c>
      <c r="N12305" s="2">
        <v>0.21659999999999999</v>
      </c>
      <c r="V12305" s="2">
        <v>1.0931999999999999</v>
      </c>
      <c r="X12305" s="2">
        <v>4.607E-3</v>
      </c>
      <c r="BL12305" s="2">
        <v>0.23730000000000001</v>
      </c>
      <c r="BS12305" s="2">
        <v>1</v>
      </c>
    </row>
    <row r="12306" spans="2:71" ht="15" hidden="1" customHeight="1" x14ac:dyDescent="0.2">
      <c r="B12306" s="2">
        <v>28495</v>
      </c>
      <c r="J12306" s="2">
        <v>0.53339999999999999</v>
      </c>
      <c r="K12306" s="2">
        <v>2.0681000100000002</v>
      </c>
      <c r="N12306" s="2">
        <v>0.21060000000000001</v>
      </c>
      <c r="V12306" s="2">
        <v>1.0948</v>
      </c>
      <c r="X12306" s="2">
        <v>4.5399999999999998E-3</v>
      </c>
      <c r="BL12306" s="2">
        <v>0.23219999999999999</v>
      </c>
      <c r="BS12306" s="2">
        <v>1</v>
      </c>
    </row>
    <row r="12307" spans="2:71" ht="15" hidden="1" customHeight="1" x14ac:dyDescent="0.2">
      <c r="B12307" s="2">
        <v>28496</v>
      </c>
      <c r="J12307" s="2">
        <v>0.54669999999999996</v>
      </c>
      <c r="K12307" s="2">
        <v>2.1141999999999999</v>
      </c>
      <c r="N12307" s="2">
        <v>0.20979999999999999</v>
      </c>
      <c r="V12307" s="2">
        <v>1.0940000000000001</v>
      </c>
      <c r="X12307" s="2">
        <v>4.5459999999999997E-3</v>
      </c>
      <c r="BL12307" s="2">
        <v>0.2336</v>
      </c>
      <c r="BS12307" s="2">
        <v>1</v>
      </c>
    </row>
    <row r="12308" spans="2:71" ht="15" hidden="1" customHeight="1" x14ac:dyDescent="0.2">
      <c r="B12308" s="2">
        <v>28499</v>
      </c>
      <c r="J12308" s="2">
        <v>0.54430000000000001</v>
      </c>
      <c r="K12308" s="2">
        <v>2.1053999999999999</v>
      </c>
      <c r="N12308" s="2">
        <v>0.2104</v>
      </c>
      <c r="V12308" s="2">
        <v>1.0983000000000001</v>
      </c>
      <c r="X12308" s="2">
        <v>4.5510000000000004E-3</v>
      </c>
      <c r="BL12308" s="2">
        <v>0.2324</v>
      </c>
      <c r="BS12308" s="2">
        <v>1</v>
      </c>
    </row>
    <row r="12309" spans="2:71" ht="15" hidden="1" customHeight="1" x14ac:dyDescent="0.2">
      <c r="B12309" s="2">
        <v>28500</v>
      </c>
      <c r="J12309" s="2">
        <v>0.54690000000000005</v>
      </c>
      <c r="K12309" s="2">
        <v>2.1121000099999998</v>
      </c>
      <c r="N12309" s="2">
        <v>0.21199999999999999</v>
      </c>
      <c r="V12309" s="2">
        <v>1.1008999900000001</v>
      </c>
      <c r="X12309" s="2">
        <v>4.5630000000000002E-3</v>
      </c>
      <c r="BL12309" s="2">
        <v>0.2344</v>
      </c>
      <c r="BS12309" s="2">
        <v>1</v>
      </c>
    </row>
    <row r="12310" spans="2:71" ht="15" hidden="1" customHeight="1" x14ac:dyDescent="0.2">
      <c r="B12310" s="2">
        <v>28501</v>
      </c>
      <c r="J12310" s="2">
        <v>0.55689999999999995</v>
      </c>
      <c r="K12310" s="2">
        <v>2.1313</v>
      </c>
      <c r="N12310" s="2">
        <v>0.21360000000000001</v>
      </c>
      <c r="V12310" s="2">
        <v>1.1006</v>
      </c>
      <c r="X12310" s="2">
        <v>4.5770000000000003E-3</v>
      </c>
      <c r="BL12310" s="2">
        <v>0.23619999999999999</v>
      </c>
      <c r="BS12310" s="2">
        <v>1</v>
      </c>
    </row>
    <row r="12311" spans="2:71" ht="15" hidden="1" customHeight="1" x14ac:dyDescent="0.2">
      <c r="B12311" s="2">
        <v>28502</v>
      </c>
      <c r="J12311" s="2">
        <v>0.56000000000000005</v>
      </c>
      <c r="K12311" s="2">
        <v>2.1191</v>
      </c>
      <c r="N12311" s="2">
        <v>0.21429999999999999</v>
      </c>
      <c r="V12311" s="2">
        <v>1.0980000000000001</v>
      </c>
      <c r="X12311" s="2">
        <v>4.568E-3</v>
      </c>
      <c r="BL12311" s="2">
        <v>0.2364</v>
      </c>
      <c r="BS12311" s="2">
        <v>1</v>
      </c>
    </row>
    <row r="12312" spans="2:71" ht="15" hidden="1" customHeight="1" x14ac:dyDescent="0.2">
      <c r="B12312" s="2">
        <v>28503</v>
      </c>
      <c r="J12312" s="2">
        <v>0.55530000000000002</v>
      </c>
      <c r="K12312" s="2">
        <v>2.1229000099999999</v>
      </c>
      <c r="N12312" s="2">
        <v>0.21229999999999999</v>
      </c>
      <c r="V12312" s="2">
        <v>1.0987</v>
      </c>
      <c r="X12312" s="2">
        <v>4.5490000000000001E-3</v>
      </c>
      <c r="BL12312" s="2">
        <v>0.23499999999999999</v>
      </c>
      <c r="BS12312" s="2">
        <v>1</v>
      </c>
    </row>
    <row r="12313" spans="2:71" ht="15" hidden="1" customHeight="1" x14ac:dyDescent="0.2">
      <c r="B12313" s="2">
        <v>28506</v>
      </c>
      <c r="J12313" s="2">
        <v>0.55840000000000001</v>
      </c>
      <c r="K12313" s="2">
        <v>2.1189999899999998</v>
      </c>
      <c r="N12313" s="2">
        <v>0.21360000000000001</v>
      </c>
      <c r="V12313" s="2">
        <v>1.0986</v>
      </c>
      <c r="X12313" s="2">
        <v>4.5500000000000002E-3</v>
      </c>
      <c r="BL12313" s="2">
        <v>0.23549999999999999</v>
      </c>
      <c r="BS12313" s="2">
        <v>1</v>
      </c>
    </row>
    <row r="12314" spans="2:71" ht="15" hidden="1" customHeight="1" x14ac:dyDescent="0.2">
      <c r="B12314" s="2">
        <v>28507</v>
      </c>
      <c r="J12314" s="2">
        <v>0.55269999999999997</v>
      </c>
      <c r="K12314" s="2">
        <v>2.1155999900000002</v>
      </c>
      <c r="N12314" s="2">
        <v>0.2132</v>
      </c>
      <c r="V12314" s="2">
        <v>1.0995999999999999</v>
      </c>
      <c r="X12314" s="2">
        <v>4.5450000000000004E-3</v>
      </c>
      <c r="BL12314" s="2">
        <v>0.23469999999999999</v>
      </c>
      <c r="BS12314" s="2">
        <v>1</v>
      </c>
    </row>
    <row r="12315" spans="2:71" ht="15" hidden="1" customHeight="1" x14ac:dyDescent="0.2">
      <c r="B12315" s="2">
        <v>28508</v>
      </c>
      <c r="J12315" s="2">
        <v>0.54620000000000002</v>
      </c>
      <c r="K12315" s="2">
        <v>2.1162999899999999</v>
      </c>
      <c r="N12315" s="2">
        <v>0.21229999999999999</v>
      </c>
      <c r="V12315" s="2">
        <v>1.1001000000000001</v>
      </c>
      <c r="X12315" s="2">
        <v>4.5370000000000002E-3</v>
      </c>
      <c r="BL12315" s="2">
        <v>0.2344</v>
      </c>
      <c r="BS12315" s="2">
        <v>1</v>
      </c>
    </row>
    <row r="12316" spans="2:71" ht="15" hidden="1" customHeight="1" x14ac:dyDescent="0.2">
      <c r="B12316" s="2">
        <v>28509</v>
      </c>
      <c r="J12316" s="2">
        <v>0.55310000000000004</v>
      </c>
      <c r="K12316" s="2">
        <v>2.1369000100000002</v>
      </c>
      <c r="N12316" s="2">
        <v>0.214</v>
      </c>
      <c r="V12316" s="2">
        <v>1.1055999999999999</v>
      </c>
      <c r="X12316" s="2">
        <v>4.568E-3</v>
      </c>
      <c r="BL12316" s="2">
        <v>0.23599999999999999</v>
      </c>
      <c r="BS12316" s="2">
        <v>1</v>
      </c>
    </row>
    <row r="12317" spans="2:71" ht="15" hidden="1" customHeight="1" x14ac:dyDescent="0.2">
      <c r="B12317" s="2">
        <v>28510</v>
      </c>
      <c r="J12317" s="2">
        <v>0.55289999999999995</v>
      </c>
      <c r="K12317" s="2">
        <v>2.1354000000000002</v>
      </c>
      <c r="N12317" s="2">
        <v>0.21410000000000001</v>
      </c>
      <c r="V12317" s="2">
        <v>1.105</v>
      </c>
      <c r="X12317" s="2">
        <v>4.5719999999999997E-3</v>
      </c>
      <c r="BL12317" s="2">
        <v>0.23710000000000001</v>
      </c>
      <c r="BS12317" s="2">
        <v>1</v>
      </c>
    </row>
    <row r="12318" spans="2:71" ht="15" hidden="1" customHeight="1" x14ac:dyDescent="0.2">
      <c r="B12318" s="2">
        <v>28513</v>
      </c>
      <c r="J12318" s="2">
        <v>0.55549999999999999</v>
      </c>
      <c r="K12318" s="2">
        <v>2.14579999</v>
      </c>
      <c r="N12318" s="2">
        <v>0.21510000000000001</v>
      </c>
      <c r="V12318" s="2">
        <v>1.1054999999999999</v>
      </c>
      <c r="X12318" s="2">
        <v>4.5779999999999996E-3</v>
      </c>
      <c r="BL12318" s="2">
        <v>0.23780000000000001</v>
      </c>
      <c r="BS12318" s="2">
        <v>1</v>
      </c>
    </row>
    <row r="12319" spans="2:71" ht="15" hidden="1" customHeight="1" x14ac:dyDescent="0.2">
      <c r="B12319" s="2">
        <v>28514</v>
      </c>
      <c r="J12319" s="2">
        <v>0.55900000000000005</v>
      </c>
      <c r="K12319" s="2">
        <v>2.1482999899999999</v>
      </c>
      <c r="N12319" s="2">
        <v>0.21490000000000001</v>
      </c>
      <c r="V12319" s="2">
        <v>1.10349999</v>
      </c>
      <c r="X12319" s="2">
        <v>4.568E-3</v>
      </c>
      <c r="BL12319" s="2">
        <v>0.23710000000000001</v>
      </c>
      <c r="BS12319" s="2">
        <v>1</v>
      </c>
    </row>
    <row r="12320" spans="2:71" ht="15" hidden="1" customHeight="1" x14ac:dyDescent="0.2">
      <c r="B12320" s="2">
        <v>28515</v>
      </c>
      <c r="J12320" s="2">
        <v>0.56469999999999998</v>
      </c>
      <c r="K12320" s="2">
        <v>2.1613000000000002</v>
      </c>
      <c r="N12320" s="2">
        <v>0.21609999999999999</v>
      </c>
      <c r="V12320" s="2">
        <v>1.1067</v>
      </c>
      <c r="X12320" s="2">
        <v>4.5880000000000001E-3</v>
      </c>
      <c r="BL12320" s="2">
        <v>0.2382</v>
      </c>
      <c r="BS12320" s="2">
        <v>1</v>
      </c>
    </row>
    <row r="12321" spans="2:71" ht="15" hidden="1" customHeight="1" x14ac:dyDescent="0.2">
      <c r="B12321" s="2">
        <v>28516</v>
      </c>
      <c r="J12321" s="2">
        <v>0.56120000000000003</v>
      </c>
      <c r="K12321" s="2">
        <v>2.1593999899999998</v>
      </c>
      <c r="N12321" s="2">
        <v>0.21579999999999999</v>
      </c>
      <c r="V12321" s="2">
        <v>1.1063000000000001</v>
      </c>
      <c r="X12321" s="2">
        <v>4.5979999999999997E-3</v>
      </c>
      <c r="BL12321" s="2">
        <v>0.23799999999999999</v>
      </c>
      <c r="BS12321" s="2">
        <v>1</v>
      </c>
    </row>
    <row r="12322" spans="2:71" ht="15" hidden="1" customHeight="1" x14ac:dyDescent="0.2">
      <c r="B12322" s="2">
        <v>28517</v>
      </c>
      <c r="J12322" s="2">
        <v>0.56100000000000005</v>
      </c>
      <c r="K12322" s="2">
        <v>2.1574000099999999</v>
      </c>
      <c r="N12322" s="2">
        <v>0.2155</v>
      </c>
      <c r="V12322" s="2">
        <v>1.1078000100000001</v>
      </c>
      <c r="X12322" s="2">
        <v>4.5950000000000001E-3</v>
      </c>
      <c r="BL12322" s="2">
        <v>0.23830000000000001</v>
      </c>
      <c r="BS12322" s="2">
        <v>1</v>
      </c>
    </row>
    <row r="12323" spans="2:71" ht="15" hidden="1" customHeight="1" x14ac:dyDescent="0.2">
      <c r="B12323" s="2">
        <v>28520</v>
      </c>
      <c r="J12323" s="2">
        <v>0.55730000000000002</v>
      </c>
      <c r="K12323" s="2">
        <v>2.1560999999999999</v>
      </c>
      <c r="N12323" s="2">
        <v>0.21529999999999999</v>
      </c>
      <c r="V12323" s="2">
        <v>1.10699999</v>
      </c>
      <c r="X12323" s="2">
        <v>4.5820000000000001E-3</v>
      </c>
      <c r="BL12323" s="2">
        <v>0.2379</v>
      </c>
      <c r="BS12323" s="2">
        <v>1</v>
      </c>
    </row>
    <row r="12324" spans="2:71" ht="15" hidden="1" customHeight="1" x14ac:dyDescent="0.2">
      <c r="B12324" s="2">
        <v>28521</v>
      </c>
      <c r="J12324" s="2">
        <v>0.56069999999999998</v>
      </c>
      <c r="K12324" s="2">
        <v>2.1591</v>
      </c>
      <c r="N12324" s="2">
        <v>0.21629999999999999</v>
      </c>
      <c r="V12324" s="2">
        <v>1.1077000100000001</v>
      </c>
      <c r="X12324" s="2">
        <v>4.5859999999999998E-3</v>
      </c>
      <c r="BL12324" s="2">
        <v>0.23849999999999999</v>
      </c>
      <c r="BS12324" s="2">
        <v>1</v>
      </c>
    </row>
    <row r="12325" spans="2:71" ht="15" hidden="1" customHeight="1" x14ac:dyDescent="0.2">
      <c r="B12325" s="2">
        <v>28522</v>
      </c>
      <c r="J12325" s="2">
        <v>0.55900000000000005</v>
      </c>
      <c r="K12325" s="2">
        <v>2.1597000099999999</v>
      </c>
      <c r="N12325" s="2">
        <v>0.21609999999999999</v>
      </c>
      <c r="V12325" s="2">
        <v>1.1085</v>
      </c>
      <c r="X12325" s="2">
        <v>4.5880000000000001E-3</v>
      </c>
      <c r="BL12325" s="2">
        <v>0.23810000000000001</v>
      </c>
      <c r="BS12325" s="2">
        <v>1</v>
      </c>
    </row>
    <row r="12326" spans="2:71" ht="15" hidden="1" customHeight="1" x14ac:dyDescent="0.2">
      <c r="B12326" s="2">
        <v>28523</v>
      </c>
      <c r="J12326" s="2">
        <v>0.5605</v>
      </c>
      <c r="K12326" s="2">
        <v>2.1626000099999998</v>
      </c>
      <c r="N12326" s="2">
        <v>0.2152</v>
      </c>
      <c r="V12326" s="2">
        <v>1.1092</v>
      </c>
      <c r="X12326" s="2">
        <v>4.5869999999999999E-3</v>
      </c>
      <c r="BL12326" s="2">
        <v>0.23780000000000001</v>
      </c>
      <c r="BS12326" s="2">
        <v>1</v>
      </c>
    </row>
    <row r="12327" spans="2:71" ht="15" hidden="1" customHeight="1" x14ac:dyDescent="0.2">
      <c r="B12327" s="2">
        <v>28524</v>
      </c>
      <c r="J12327" s="2">
        <v>0.5645</v>
      </c>
      <c r="K12327" s="2">
        <v>2.1527000100000002</v>
      </c>
      <c r="N12327" s="2">
        <v>0.21629999999999999</v>
      </c>
      <c r="V12327" s="2">
        <v>1.1087999900000001</v>
      </c>
      <c r="X12327" s="2">
        <v>4.5869999999999999E-3</v>
      </c>
      <c r="BL12327" s="2">
        <v>0.2382</v>
      </c>
      <c r="BS12327" s="2">
        <v>1</v>
      </c>
    </row>
    <row r="12328" spans="2:71" ht="15" hidden="1" customHeight="1" x14ac:dyDescent="0.2">
      <c r="B12328" s="2">
        <v>28527</v>
      </c>
      <c r="J12328" s="2">
        <v>0.56699999999999995</v>
      </c>
      <c r="K12328" s="2">
        <v>2.1531000100000002</v>
      </c>
      <c r="N12328" s="2">
        <v>0.21729999999999999</v>
      </c>
      <c r="V12328" s="2">
        <v>1.11040001</v>
      </c>
      <c r="X12328" s="2">
        <v>4.6039999999999996E-3</v>
      </c>
      <c r="BL12328" s="2">
        <v>0.23910000000000001</v>
      </c>
      <c r="BS12328" s="2">
        <v>1</v>
      </c>
    </row>
    <row r="12329" spans="2:71" ht="15" hidden="1" customHeight="1" x14ac:dyDescent="0.2">
      <c r="B12329" s="2">
        <v>28528</v>
      </c>
      <c r="J12329" s="2">
        <v>0.56730000000000003</v>
      </c>
      <c r="K12329" s="2">
        <v>2.1482999899999999</v>
      </c>
      <c r="N12329" s="2">
        <v>0.21709999999999999</v>
      </c>
      <c r="V12329" s="2">
        <v>1.11139999</v>
      </c>
      <c r="X12329" s="2">
        <v>4.6049999999999997E-3</v>
      </c>
      <c r="BL12329" s="2">
        <v>0.23910000000000001</v>
      </c>
      <c r="BS12329" s="2">
        <v>1</v>
      </c>
    </row>
    <row r="12330" spans="2:71" ht="15" hidden="1" customHeight="1" x14ac:dyDescent="0.2">
      <c r="B12330" s="2">
        <v>28529</v>
      </c>
      <c r="J12330" s="2">
        <v>0.56589999999999996</v>
      </c>
      <c r="K12330" s="2">
        <v>2.1464999900000001</v>
      </c>
      <c r="N12330" s="2">
        <v>0.21659999999999999</v>
      </c>
      <c r="V12330" s="2">
        <v>1.1100000000000001</v>
      </c>
      <c r="X12330" s="2">
        <v>4.594E-3</v>
      </c>
      <c r="BL12330" s="2">
        <v>0.23880000000000001</v>
      </c>
      <c r="BS12330" s="2">
        <v>1</v>
      </c>
    </row>
    <row r="12331" spans="2:71" ht="15" hidden="1" customHeight="1" x14ac:dyDescent="0.2">
      <c r="B12331" s="2">
        <v>28530</v>
      </c>
      <c r="J12331" s="2">
        <v>0.5655</v>
      </c>
      <c r="K12331" s="2">
        <v>2.1450999999999998</v>
      </c>
      <c r="N12331" s="2">
        <v>0.21579999999999999</v>
      </c>
      <c r="V12331" s="2">
        <v>1.1082000000000001</v>
      </c>
      <c r="X12331" s="2">
        <v>4.5900000000000003E-3</v>
      </c>
      <c r="BL12331" s="2">
        <v>0.2379</v>
      </c>
      <c r="BS12331" s="2">
        <v>1</v>
      </c>
    </row>
    <row r="12332" spans="2:71" ht="15" hidden="1" customHeight="1" x14ac:dyDescent="0.2">
      <c r="B12332" s="2">
        <v>28531</v>
      </c>
      <c r="J12332" s="2">
        <v>0.56730000000000003</v>
      </c>
      <c r="K12332" s="2">
        <v>2.1495000100000001</v>
      </c>
      <c r="N12332" s="2">
        <v>0.21609999999999999</v>
      </c>
      <c r="V12332" s="2">
        <v>1.11040001</v>
      </c>
      <c r="X12332" s="2">
        <v>4.5970000000000004E-3</v>
      </c>
      <c r="BL12332" s="2">
        <v>0.23849999999999999</v>
      </c>
      <c r="BS12332" s="2">
        <v>1</v>
      </c>
    </row>
    <row r="12333" spans="2:71" ht="15" hidden="1" customHeight="1" x14ac:dyDescent="0.2">
      <c r="B12333" s="2">
        <v>28534</v>
      </c>
      <c r="J12333" s="2">
        <v>0.57340000000000002</v>
      </c>
      <c r="K12333" s="2">
        <v>2.1550999900000001</v>
      </c>
      <c r="N12333" s="2">
        <v>0.2041</v>
      </c>
      <c r="V12333" s="2">
        <v>1.1105999900000001</v>
      </c>
      <c r="X12333" s="2">
        <v>4.607E-3</v>
      </c>
      <c r="BL12333" s="2">
        <v>0.2374</v>
      </c>
      <c r="BS12333" s="2">
        <v>1</v>
      </c>
    </row>
    <row r="12334" spans="2:71" ht="15" hidden="1" customHeight="1" x14ac:dyDescent="0.2">
      <c r="B12334" s="2">
        <v>28535</v>
      </c>
      <c r="J12334" s="2">
        <v>0.57989999999999997</v>
      </c>
      <c r="K12334" s="2">
        <v>2.1527999900000001</v>
      </c>
      <c r="N12334" s="2">
        <v>0.20469999999999999</v>
      </c>
      <c r="V12334" s="2">
        <v>1.1116999999999999</v>
      </c>
      <c r="X12334" s="2">
        <v>4.6210000000000001E-3</v>
      </c>
      <c r="BL12334" s="2">
        <v>0.2384</v>
      </c>
      <c r="BS12334" s="2">
        <v>1</v>
      </c>
    </row>
    <row r="12335" spans="2:71" ht="15" hidden="1" customHeight="1" x14ac:dyDescent="0.2">
      <c r="B12335" s="2">
        <v>28536</v>
      </c>
      <c r="J12335" s="2">
        <v>0.58050000000000002</v>
      </c>
      <c r="K12335" s="2">
        <v>2.15470001</v>
      </c>
      <c r="N12335" s="2">
        <v>0.20480000000000001</v>
      </c>
      <c r="V12335" s="2">
        <v>1.1134999999999999</v>
      </c>
      <c r="X12335" s="2">
        <v>4.6290000000000003E-3</v>
      </c>
      <c r="BL12335" s="2">
        <v>0.23810000000000001</v>
      </c>
      <c r="BS12335" s="2">
        <v>1</v>
      </c>
    </row>
    <row r="12336" spans="2:71" ht="15" hidden="1" customHeight="1" x14ac:dyDescent="0.2">
      <c r="B12336" s="2">
        <v>28537</v>
      </c>
      <c r="J12336" s="2">
        <v>0.58720000000000006</v>
      </c>
      <c r="K12336" s="2">
        <v>2.1642000100000001</v>
      </c>
      <c r="N12336" s="2">
        <v>0.20610000000000001</v>
      </c>
      <c r="V12336" s="2">
        <v>1.1149999900000001</v>
      </c>
      <c r="X12336" s="2">
        <v>4.6410000000000002E-3</v>
      </c>
      <c r="BL12336" s="2">
        <v>0.24030000000000001</v>
      </c>
      <c r="BS12336" s="2">
        <v>1</v>
      </c>
    </row>
    <row r="12337" spans="2:71" ht="15" hidden="1" customHeight="1" x14ac:dyDescent="0.2">
      <c r="B12337" s="2">
        <v>28538</v>
      </c>
      <c r="J12337" s="2">
        <v>0.59330000000000005</v>
      </c>
      <c r="K12337" s="2">
        <v>2.1734000099999999</v>
      </c>
      <c r="N12337" s="2">
        <v>0.20760000000000001</v>
      </c>
      <c r="V12337" s="2">
        <v>1.11759999</v>
      </c>
      <c r="X12337" s="2">
        <v>4.6620000000000003E-3</v>
      </c>
      <c r="BL12337" s="2">
        <v>0.2409</v>
      </c>
      <c r="BS12337" s="2">
        <v>1</v>
      </c>
    </row>
    <row r="12338" spans="2:71" ht="15" hidden="1" customHeight="1" x14ac:dyDescent="0.2">
      <c r="B12338" s="2">
        <v>28541</v>
      </c>
      <c r="J12338" s="2">
        <v>0.6149</v>
      </c>
      <c r="K12338" s="2">
        <v>2.1933000100000002</v>
      </c>
      <c r="N12338" s="2">
        <v>0.2109</v>
      </c>
      <c r="V12338" s="2">
        <v>1.1222000000000001</v>
      </c>
      <c r="X12338" s="2">
        <v>4.7489999999999997E-3</v>
      </c>
      <c r="BL12338" s="2">
        <v>0.24329999999999999</v>
      </c>
      <c r="BS12338" s="2">
        <v>1</v>
      </c>
    </row>
    <row r="12339" spans="2:71" ht="15" hidden="1" customHeight="1" x14ac:dyDescent="0.2">
      <c r="B12339" s="2">
        <v>28542</v>
      </c>
      <c r="J12339" s="2">
        <v>0.60960000000000003</v>
      </c>
      <c r="K12339" s="2">
        <v>2.17399999</v>
      </c>
      <c r="N12339" s="2">
        <v>0.20979999999999999</v>
      </c>
      <c r="V12339" s="2">
        <v>1.1176999999999999</v>
      </c>
      <c r="X12339" s="2">
        <v>4.6889999999999996E-3</v>
      </c>
      <c r="BL12339" s="2">
        <v>0.24199999999999999</v>
      </c>
      <c r="BS12339" s="2">
        <v>1</v>
      </c>
    </row>
    <row r="12340" spans="2:71" ht="15" hidden="1" customHeight="1" x14ac:dyDescent="0.2">
      <c r="B12340" s="2">
        <v>28543</v>
      </c>
      <c r="J12340" s="2">
        <v>0.61019999999999996</v>
      </c>
      <c r="K12340" s="2">
        <v>2.1743999999999999</v>
      </c>
      <c r="N12340" s="2">
        <v>0.2092</v>
      </c>
      <c r="V12340" s="2">
        <v>1.1162000000000001</v>
      </c>
      <c r="X12340" s="2">
        <v>4.6719999999999999E-3</v>
      </c>
      <c r="BL12340" s="2">
        <v>0.24160000000000001</v>
      </c>
      <c r="BS12340" s="2">
        <v>1</v>
      </c>
    </row>
    <row r="12341" spans="2:71" ht="15" hidden="1" customHeight="1" x14ac:dyDescent="0.2">
      <c r="B12341" s="2">
        <v>28544</v>
      </c>
      <c r="J12341" s="2">
        <v>0.62170000000000003</v>
      </c>
      <c r="K12341" s="2">
        <v>2.1786000099999998</v>
      </c>
      <c r="N12341" s="2">
        <v>0.21060000000000001</v>
      </c>
      <c r="V12341" s="2">
        <v>1.1153999999999999</v>
      </c>
      <c r="X12341" s="2">
        <v>4.6849999999999999E-3</v>
      </c>
      <c r="BL12341" s="2">
        <v>0.2429</v>
      </c>
      <c r="BS12341" s="2">
        <v>1</v>
      </c>
    </row>
    <row r="12342" spans="2:71" ht="15" hidden="1" customHeight="1" x14ac:dyDescent="0.2">
      <c r="B12342" s="2">
        <v>28545</v>
      </c>
      <c r="J12342" s="2">
        <v>0.62880000000000003</v>
      </c>
      <c r="K12342" s="2">
        <v>2.1507000000000001</v>
      </c>
      <c r="N12342" s="2">
        <v>0.21099999999999999</v>
      </c>
      <c r="V12342" s="2">
        <v>1.11579999</v>
      </c>
      <c r="X12342" s="2">
        <v>4.6950000000000004E-3</v>
      </c>
      <c r="BL12342" s="2">
        <v>0.2432</v>
      </c>
      <c r="BS12342" s="2">
        <v>1</v>
      </c>
    </row>
    <row r="12343" spans="2:71" ht="15" hidden="1" customHeight="1" x14ac:dyDescent="0.2">
      <c r="B12343" s="2">
        <v>28548</v>
      </c>
      <c r="J12343" s="2">
        <v>0.59150000000000003</v>
      </c>
      <c r="K12343" s="2">
        <v>2.1565000099999998</v>
      </c>
      <c r="N12343" s="2">
        <v>0.20899999999999999</v>
      </c>
      <c r="V12343" s="2">
        <v>1.11589999</v>
      </c>
      <c r="X12343" s="2">
        <v>4.6620000000000003E-3</v>
      </c>
      <c r="BL12343" s="2">
        <v>0.24179999999999999</v>
      </c>
      <c r="BS12343" s="2">
        <v>1</v>
      </c>
    </row>
    <row r="12344" spans="2:71" ht="15" hidden="1" customHeight="1" x14ac:dyDescent="0.2">
      <c r="B12344" s="2">
        <v>28549</v>
      </c>
      <c r="J12344" s="2">
        <v>0.59909999999999997</v>
      </c>
      <c r="K12344" s="2">
        <v>2.1636000000000002</v>
      </c>
      <c r="N12344" s="2">
        <v>0.21049999999999999</v>
      </c>
      <c r="V12344" s="2">
        <v>1.1147</v>
      </c>
      <c r="X12344" s="2">
        <v>4.6699999999999997E-3</v>
      </c>
      <c r="BL12344" s="2">
        <v>0.24179999999999999</v>
      </c>
      <c r="BS12344" s="2">
        <v>1</v>
      </c>
    </row>
    <row r="12345" spans="2:71" ht="15" hidden="1" customHeight="1" x14ac:dyDescent="0.2">
      <c r="B12345" s="2">
        <v>28550</v>
      </c>
      <c r="J12345" s="2">
        <v>0.6099</v>
      </c>
      <c r="K12345" s="2">
        <v>2.1663999899999999</v>
      </c>
      <c r="N12345" s="2">
        <v>0.21260000000000001</v>
      </c>
      <c r="V12345" s="2">
        <v>1.117</v>
      </c>
      <c r="X12345" s="2">
        <v>4.6909999999999999E-3</v>
      </c>
      <c r="BL12345" s="2">
        <v>0.24429999999999999</v>
      </c>
      <c r="BS12345" s="2">
        <v>1</v>
      </c>
    </row>
    <row r="12346" spans="2:71" ht="15" hidden="1" customHeight="1" x14ac:dyDescent="0.2">
      <c r="B12346" s="2">
        <v>28551</v>
      </c>
      <c r="J12346" s="2">
        <v>0.61119999999999997</v>
      </c>
      <c r="K12346" s="2">
        <v>2.1717999899999998</v>
      </c>
      <c r="N12346" s="2">
        <v>0.2122</v>
      </c>
      <c r="V12346" s="2">
        <v>1.1184999900000001</v>
      </c>
      <c r="X12346" s="2">
        <v>4.6930000000000001E-3</v>
      </c>
      <c r="BL12346" s="2">
        <v>0.24460000000000001</v>
      </c>
      <c r="BS12346" s="2">
        <v>1</v>
      </c>
    </row>
    <row r="12347" spans="2:71" ht="15" hidden="1" customHeight="1" x14ac:dyDescent="0.2">
      <c r="B12347" s="2">
        <v>28552</v>
      </c>
      <c r="J12347" s="2">
        <v>0.60599999999999998</v>
      </c>
      <c r="K12347" s="2">
        <v>2.17359999</v>
      </c>
      <c r="N12347" s="2">
        <v>0.2109</v>
      </c>
      <c r="V12347" s="2">
        <v>1.1207</v>
      </c>
      <c r="X12347" s="2">
        <v>4.718E-3</v>
      </c>
      <c r="BL12347" s="2">
        <v>0.2437</v>
      </c>
      <c r="BS12347" s="2">
        <v>1</v>
      </c>
    </row>
    <row r="12348" spans="2:71" ht="15" hidden="1" customHeight="1" x14ac:dyDescent="0.2">
      <c r="B12348" s="2">
        <v>28555</v>
      </c>
      <c r="J12348" s="2">
        <v>0.59850000000000003</v>
      </c>
      <c r="K12348" s="2">
        <v>2.1708999900000001</v>
      </c>
      <c r="N12348" s="2">
        <v>0.21049999999999999</v>
      </c>
      <c r="V12348" s="2">
        <v>1.1206</v>
      </c>
      <c r="X12348" s="2">
        <v>4.738E-3</v>
      </c>
      <c r="BL12348" s="2">
        <v>0.24279999999999999</v>
      </c>
      <c r="BS12348" s="2">
        <v>1</v>
      </c>
    </row>
    <row r="12349" spans="2:71" ht="15" hidden="1" customHeight="1" x14ac:dyDescent="0.2">
      <c r="B12349" s="2">
        <v>28556</v>
      </c>
      <c r="J12349" s="2">
        <v>0.59699999999999998</v>
      </c>
      <c r="K12349" s="2">
        <v>2.1780999900000002</v>
      </c>
      <c r="N12349" s="2">
        <v>0.21110000000000001</v>
      </c>
      <c r="V12349" s="2">
        <v>1.1242000000000001</v>
      </c>
      <c r="X12349" s="2">
        <v>4.7710000000000001E-3</v>
      </c>
      <c r="BL12349" s="2">
        <v>0.2447</v>
      </c>
      <c r="BS12349" s="2">
        <v>1</v>
      </c>
    </row>
    <row r="12350" spans="2:71" ht="15" hidden="1" customHeight="1" x14ac:dyDescent="0.2">
      <c r="B12350" s="2">
        <v>28557</v>
      </c>
      <c r="J12350" s="2">
        <v>0.59530000000000005</v>
      </c>
      <c r="K12350" s="2">
        <v>2.1787999899999999</v>
      </c>
      <c r="N12350" s="2">
        <v>0.21290000000000001</v>
      </c>
      <c r="V12350" s="2">
        <v>1.1258999999999999</v>
      </c>
      <c r="X12350" s="2">
        <v>4.803E-3</v>
      </c>
      <c r="BL12350" s="2">
        <v>0.24540000000000001</v>
      </c>
      <c r="BS12350" s="2">
        <v>1</v>
      </c>
    </row>
    <row r="12351" spans="2:71" ht="15" hidden="1" customHeight="1" x14ac:dyDescent="0.2">
      <c r="B12351" s="2">
        <v>28558</v>
      </c>
      <c r="J12351" s="2">
        <v>0.57869999999999999</v>
      </c>
      <c r="K12351" s="2">
        <v>2.1660000099999999</v>
      </c>
      <c r="N12351" s="2">
        <v>0.21179999999999999</v>
      </c>
      <c r="V12351" s="2">
        <v>1.1245999900000001</v>
      </c>
      <c r="X12351" s="2">
        <v>4.8009999999999997E-3</v>
      </c>
      <c r="BL12351" s="2">
        <v>0.24440000000000001</v>
      </c>
      <c r="BS12351" s="2">
        <v>1</v>
      </c>
    </row>
    <row r="12352" spans="2:71" ht="15" hidden="1" customHeight="1" x14ac:dyDescent="0.2">
      <c r="B12352" s="2">
        <v>28559</v>
      </c>
      <c r="J12352" s="2">
        <v>0.57589999999999997</v>
      </c>
      <c r="K12352" s="2">
        <v>2.1354000000000002</v>
      </c>
      <c r="N12352" s="2">
        <v>0.20930000000000001</v>
      </c>
      <c r="V12352" s="2">
        <v>1.12270001</v>
      </c>
      <c r="X12352" s="2">
        <v>4.764E-3</v>
      </c>
      <c r="BL12352" s="2">
        <v>0.24210000000000001</v>
      </c>
      <c r="BS12352" s="2">
        <v>1</v>
      </c>
    </row>
    <row r="12353" spans="2:71" ht="15" hidden="1" customHeight="1" x14ac:dyDescent="0.2">
      <c r="B12353" s="2">
        <v>28562</v>
      </c>
      <c r="J12353" s="2">
        <v>0.5706</v>
      </c>
      <c r="K12353" s="2">
        <v>2.1455000000000002</v>
      </c>
      <c r="N12353" s="2">
        <v>0.2069</v>
      </c>
      <c r="V12353" s="2">
        <v>1.1236000100000001</v>
      </c>
      <c r="X12353" s="2">
        <v>4.7809999999999997E-3</v>
      </c>
      <c r="BL12353" s="2">
        <v>0.24149999999999999</v>
      </c>
      <c r="BS12353" s="2">
        <v>1</v>
      </c>
    </row>
    <row r="12354" spans="2:71" ht="15" hidden="1" customHeight="1" x14ac:dyDescent="0.2">
      <c r="B12354" s="2">
        <v>28563</v>
      </c>
      <c r="J12354" s="2">
        <v>0.57679999999999998</v>
      </c>
      <c r="K12354" s="2">
        <v>2.15549999</v>
      </c>
      <c r="N12354" s="2">
        <v>0.2102</v>
      </c>
      <c r="V12354" s="2">
        <v>1.1253000099999999</v>
      </c>
      <c r="X12354" s="2">
        <v>4.8240000000000002E-3</v>
      </c>
      <c r="BL12354" s="2">
        <v>0.24310000000000001</v>
      </c>
      <c r="BS12354" s="2">
        <v>1</v>
      </c>
    </row>
    <row r="12355" spans="2:71" ht="15" hidden="1" customHeight="1" x14ac:dyDescent="0.2">
      <c r="B12355" s="2">
        <v>28564</v>
      </c>
      <c r="J12355" s="2">
        <v>0.57840000000000003</v>
      </c>
      <c r="K12355" s="2">
        <v>2.1416000099999999</v>
      </c>
      <c r="N12355" s="2">
        <v>0.20979999999999999</v>
      </c>
      <c r="V12355" s="2">
        <v>1.1232</v>
      </c>
      <c r="X12355" s="2">
        <v>4.8209999999999998E-3</v>
      </c>
      <c r="BL12355" s="2">
        <v>0.2427</v>
      </c>
      <c r="BS12355" s="2">
        <v>1</v>
      </c>
    </row>
    <row r="12356" spans="2:71" ht="15" hidden="1" customHeight="1" x14ac:dyDescent="0.2">
      <c r="B12356" s="2">
        <v>28565</v>
      </c>
      <c r="J12356" s="2">
        <v>0.59570000000000001</v>
      </c>
      <c r="K12356" s="2">
        <v>2.15090001</v>
      </c>
      <c r="N12356" s="2">
        <v>0.21179999999999999</v>
      </c>
      <c r="V12356" s="2">
        <v>1.1234999999999999</v>
      </c>
      <c r="X12356" s="2">
        <v>4.8390000000000004E-3</v>
      </c>
      <c r="BL12356" s="2">
        <v>0.2437</v>
      </c>
      <c r="BS12356" s="2">
        <v>1</v>
      </c>
    </row>
    <row r="12357" spans="2:71" ht="15" hidden="1" customHeight="1" x14ac:dyDescent="0.2">
      <c r="B12357" s="2">
        <v>28566</v>
      </c>
      <c r="J12357" s="2">
        <v>0.59840000000000004</v>
      </c>
      <c r="K12357" s="2">
        <v>2.1466000099999998</v>
      </c>
      <c r="N12357" s="2">
        <v>0.21210000000000001</v>
      </c>
      <c r="V12357" s="2">
        <v>1.1254000099999999</v>
      </c>
      <c r="X12357" s="2">
        <v>4.8840000000000003E-3</v>
      </c>
      <c r="BL12357" s="2">
        <v>0.24440000000000001</v>
      </c>
      <c r="BS12357" s="2">
        <v>1</v>
      </c>
    </row>
    <row r="12358" spans="2:71" ht="15" hidden="1" customHeight="1" x14ac:dyDescent="0.2">
      <c r="B12358" s="2">
        <v>28569</v>
      </c>
      <c r="J12358" s="2">
        <v>0.58860000000000001</v>
      </c>
      <c r="K12358" s="2">
        <v>2.1414000099999999</v>
      </c>
      <c r="N12358" s="2">
        <v>0.2112</v>
      </c>
      <c r="V12358" s="2">
        <v>1.12450001</v>
      </c>
      <c r="X12358" s="2">
        <v>4.8739999999999999E-3</v>
      </c>
      <c r="BL12358" s="2">
        <v>0.24429999999999999</v>
      </c>
      <c r="BS12358" s="2">
        <v>1</v>
      </c>
    </row>
    <row r="12359" spans="2:71" ht="15" hidden="1" customHeight="1" x14ac:dyDescent="0.2">
      <c r="B12359" s="2">
        <v>28570</v>
      </c>
      <c r="J12359" s="2">
        <v>0.57979999999999998</v>
      </c>
      <c r="K12359" s="2">
        <v>2.1383000000000001</v>
      </c>
      <c r="N12359" s="2">
        <v>0.2099</v>
      </c>
      <c r="V12359" s="2">
        <v>1.1256999999999999</v>
      </c>
      <c r="X12359" s="2">
        <v>4.8729999999999997E-3</v>
      </c>
      <c r="BL12359" s="2">
        <v>0.2437</v>
      </c>
      <c r="BS12359" s="2">
        <v>1</v>
      </c>
    </row>
    <row r="12360" spans="2:71" ht="15" hidden="1" customHeight="1" x14ac:dyDescent="0.2">
      <c r="B12360" s="2">
        <v>28571</v>
      </c>
      <c r="J12360" s="2">
        <v>0.58399999999999996</v>
      </c>
      <c r="K12360" s="2">
        <v>2.1381000000000001</v>
      </c>
      <c r="N12360" s="2">
        <v>0.2102</v>
      </c>
      <c r="V12360" s="2">
        <v>1.12620001</v>
      </c>
      <c r="X12360" s="2">
        <v>4.8869999999999999E-3</v>
      </c>
      <c r="BL12360" s="2">
        <v>0.24440000000000001</v>
      </c>
      <c r="BS12360" s="2">
        <v>1</v>
      </c>
    </row>
    <row r="12361" spans="2:71" ht="15" hidden="1" customHeight="1" x14ac:dyDescent="0.2">
      <c r="B12361" s="2">
        <v>28572</v>
      </c>
      <c r="J12361" s="2">
        <v>0.59040000000000004</v>
      </c>
      <c r="K12361" s="2">
        <v>2.11070001</v>
      </c>
      <c r="N12361" s="2">
        <v>0.21010000000000001</v>
      </c>
      <c r="V12361" s="2">
        <v>1.1256999999999999</v>
      </c>
      <c r="X12361" s="2">
        <v>4.8939999999999999E-3</v>
      </c>
      <c r="BL12361" s="2">
        <v>0.24410000000000001</v>
      </c>
      <c r="BS12361" s="2">
        <v>1</v>
      </c>
    </row>
    <row r="12362" spans="2:71" ht="15" hidden="1" customHeight="1" x14ac:dyDescent="0.2">
      <c r="B12362" s="2">
        <v>28576</v>
      </c>
      <c r="J12362" s="2">
        <v>0.6</v>
      </c>
      <c r="K12362" s="2">
        <v>2.1276000100000001</v>
      </c>
      <c r="N12362" s="2">
        <v>0.2112</v>
      </c>
      <c r="V12362" s="2">
        <v>1.1311</v>
      </c>
      <c r="X12362" s="2">
        <v>5.0239999999999998E-3</v>
      </c>
      <c r="BL12362" s="2">
        <v>0.2452</v>
      </c>
      <c r="BS12362" s="2">
        <v>1</v>
      </c>
    </row>
    <row r="12363" spans="2:71" ht="15" hidden="1" customHeight="1" x14ac:dyDescent="0.2">
      <c r="B12363" s="2">
        <v>28577</v>
      </c>
      <c r="J12363" s="2">
        <v>0.60399999999999998</v>
      </c>
      <c r="K12363" s="2">
        <v>2.1360999899999999</v>
      </c>
      <c r="N12363" s="2">
        <v>0.2142</v>
      </c>
      <c r="V12363" s="2">
        <v>1.13410001</v>
      </c>
      <c r="X12363" s="2">
        <v>5.0439999999999999E-3</v>
      </c>
      <c r="BL12363" s="2">
        <v>0.24740000000000001</v>
      </c>
      <c r="BS12363" s="2">
        <v>1</v>
      </c>
    </row>
    <row r="12364" spans="2:71" ht="15" hidden="1" customHeight="1" x14ac:dyDescent="0.2">
      <c r="B12364" s="2">
        <v>28578</v>
      </c>
      <c r="J12364" s="2">
        <v>0.60329999999999995</v>
      </c>
      <c r="K12364" s="2">
        <v>2.1335999999999999</v>
      </c>
      <c r="N12364" s="2">
        <v>0.215</v>
      </c>
      <c r="V12364" s="2">
        <v>1.13519999</v>
      </c>
      <c r="X12364" s="2">
        <v>5.1139999999999996E-3</v>
      </c>
      <c r="BL12364" s="2">
        <v>0.24709999999999999</v>
      </c>
      <c r="BS12364" s="2">
        <v>1</v>
      </c>
    </row>
    <row r="12365" spans="2:71" ht="15" hidden="1" customHeight="1" x14ac:dyDescent="0.2">
      <c r="B12365" s="2">
        <v>28579</v>
      </c>
      <c r="J12365" s="2">
        <v>0.60099999999999998</v>
      </c>
      <c r="K12365" s="2">
        <v>2.1121000099999998</v>
      </c>
      <c r="N12365" s="2">
        <v>0.2137</v>
      </c>
      <c r="V12365" s="2">
        <v>1.13339999</v>
      </c>
      <c r="X12365" s="2">
        <v>5.0879999999999996E-3</v>
      </c>
      <c r="BL12365" s="2">
        <v>0.24679999999999999</v>
      </c>
      <c r="BS12365" s="2">
        <v>1</v>
      </c>
    </row>
    <row r="12366" spans="2:71" ht="15" hidden="1" customHeight="1" x14ac:dyDescent="0.2">
      <c r="B12366" s="2">
        <v>28580</v>
      </c>
      <c r="J12366" s="2">
        <v>0.61699999999999999</v>
      </c>
      <c r="K12366" s="2">
        <v>2.1092999899999998</v>
      </c>
      <c r="N12366" s="2">
        <v>0.21299999999999999</v>
      </c>
      <c r="V12366" s="2">
        <v>1.1322000000000001</v>
      </c>
      <c r="X12366" s="2">
        <v>5.1060000000000003E-3</v>
      </c>
      <c r="BL12366" s="2">
        <v>0.24679999999999999</v>
      </c>
      <c r="BS12366" s="2">
        <v>1</v>
      </c>
    </row>
    <row r="12367" spans="2:71" ht="15" hidden="1" customHeight="1" x14ac:dyDescent="0.2">
      <c r="B12367" s="2">
        <v>28583</v>
      </c>
      <c r="J12367" s="2">
        <v>0.61929999999999996</v>
      </c>
      <c r="K12367" s="2">
        <v>2.1214</v>
      </c>
      <c r="N12367" s="2">
        <v>0.216</v>
      </c>
      <c r="V12367" s="2">
        <v>1.1373</v>
      </c>
      <c r="X12367" s="2">
        <v>5.2129999999999998E-3</v>
      </c>
      <c r="BL12367" s="2">
        <v>0.24979999999999999</v>
      </c>
      <c r="BS12367" s="2">
        <v>1</v>
      </c>
    </row>
    <row r="12368" spans="2:71" ht="15" hidden="1" customHeight="1" x14ac:dyDescent="0.2">
      <c r="B12368" s="2">
        <v>28584</v>
      </c>
      <c r="J12368" s="2">
        <v>0.60640000000000005</v>
      </c>
      <c r="K12368" s="2">
        <v>2.1211000100000001</v>
      </c>
      <c r="N12368" s="2">
        <v>0.2135</v>
      </c>
      <c r="V12368" s="2">
        <v>1.1357999999999999</v>
      </c>
      <c r="X12368" s="2">
        <v>5.1879999999999999E-3</v>
      </c>
      <c r="BL12368" s="2">
        <v>0.2477</v>
      </c>
      <c r="BS12368" s="2">
        <v>1</v>
      </c>
    </row>
    <row r="12369" spans="2:71" ht="15" hidden="1" customHeight="1" x14ac:dyDescent="0.2">
      <c r="B12369" s="2">
        <v>28585</v>
      </c>
      <c r="J12369" s="2">
        <v>0.60980000000000001</v>
      </c>
      <c r="K12369" s="2">
        <v>2.1366999999999998</v>
      </c>
      <c r="N12369" s="2">
        <v>0.21329999999999999</v>
      </c>
      <c r="V12369" s="2">
        <v>1.1404999899999999</v>
      </c>
      <c r="X12369" s="2">
        <v>5.2090000000000001E-3</v>
      </c>
      <c r="BL12369" s="2">
        <v>0.249</v>
      </c>
      <c r="BS12369" s="2">
        <v>1</v>
      </c>
    </row>
    <row r="12370" spans="2:71" ht="15" hidden="1" customHeight="1" x14ac:dyDescent="0.2">
      <c r="B12370" s="2">
        <v>28586</v>
      </c>
      <c r="J12370" s="2">
        <v>0.60980000000000001</v>
      </c>
      <c r="K12370" s="2">
        <v>2.1335000100000001</v>
      </c>
      <c r="N12370" s="2">
        <v>0.21360000000000001</v>
      </c>
      <c r="V12370" s="2">
        <v>1.13850001</v>
      </c>
      <c r="X12370" s="2">
        <v>5.2059999999999997E-3</v>
      </c>
      <c r="BL12370" s="2">
        <v>0.24890000000000001</v>
      </c>
      <c r="BS12370" s="2">
        <v>1</v>
      </c>
    </row>
    <row r="12371" spans="2:71" ht="15" hidden="1" customHeight="1" x14ac:dyDescent="0.2">
      <c r="B12371" s="2">
        <v>28587</v>
      </c>
      <c r="J12371" s="2">
        <v>0.61509999999999998</v>
      </c>
      <c r="K12371" s="2">
        <v>2.1416000099999999</v>
      </c>
      <c r="N12371" s="2">
        <v>0.2142</v>
      </c>
      <c r="V12371" s="2">
        <v>1.1418999999999999</v>
      </c>
      <c r="X12371" s="2">
        <v>5.2059999999999997E-3</v>
      </c>
      <c r="BL12371" s="2">
        <v>0.249</v>
      </c>
      <c r="BS12371" s="2">
        <v>1</v>
      </c>
    </row>
    <row r="12372" spans="2:71" ht="15" hidden="1" customHeight="1" x14ac:dyDescent="0.2">
      <c r="B12372" s="2">
        <v>28590</v>
      </c>
      <c r="J12372" s="2">
        <v>0.6169</v>
      </c>
      <c r="K12372" s="2">
        <v>2.1430999900000001</v>
      </c>
      <c r="N12372" s="2">
        <v>0.21590000000000001</v>
      </c>
      <c r="V12372" s="2">
        <v>1.1427</v>
      </c>
      <c r="X12372" s="2">
        <v>5.2050000000000004E-3</v>
      </c>
      <c r="BL12372" s="2">
        <v>0.25030000000000002</v>
      </c>
      <c r="BS12372" s="2">
        <v>1</v>
      </c>
    </row>
    <row r="12373" spans="2:71" ht="15" hidden="1" customHeight="1" x14ac:dyDescent="0.2">
      <c r="B12373" s="2">
        <v>28591</v>
      </c>
      <c r="J12373" s="2">
        <v>0.61529999999999996</v>
      </c>
      <c r="K12373" s="2">
        <v>2.1496</v>
      </c>
      <c r="N12373" s="2">
        <v>0.2157</v>
      </c>
      <c r="V12373" s="2">
        <v>1.1430999900000001</v>
      </c>
      <c r="X12373" s="2">
        <v>5.215E-3</v>
      </c>
      <c r="BL12373" s="2">
        <v>0.25059999999999999</v>
      </c>
      <c r="BS12373" s="2">
        <v>1</v>
      </c>
    </row>
    <row r="12374" spans="2:71" ht="15" hidden="1" customHeight="1" x14ac:dyDescent="0.2">
      <c r="B12374" s="2">
        <v>28592</v>
      </c>
      <c r="J12374" s="2">
        <v>0.6159</v>
      </c>
      <c r="K12374" s="2">
        <v>2.1523999900000002</v>
      </c>
      <c r="N12374" s="2">
        <v>0.21659999999999999</v>
      </c>
      <c r="V12374" s="2">
        <v>1.1477999999999999</v>
      </c>
      <c r="X12374" s="2">
        <v>5.2430000000000003E-3</v>
      </c>
      <c r="BL12374" s="2">
        <v>0.2515</v>
      </c>
      <c r="BS12374" s="2">
        <v>1</v>
      </c>
    </row>
    <row r="12375" spans="2:71" ht="15" hidden="1" customHeight="1" x14ac:dyDescent="0.2">
      <c r="B12375" s="2">
        <v>28593</v>
      </c>
      <c r="J12375" s="2">
        <v>0.61629999999999996</v>
      </c>
      <c r="K12375" s="2">
        <v>2.1473999899999998</v>
      </c>
      <c r="N12375" s="2">
        <v>0.21629999999999999</v>
      </c>
      <c r="V12375" s="2">
        <v>1.1513</v>
      </c>
      <c r="X12375" s="2">
        <v>5.2579999999999997E-3</v>
      </c>
      <c r="BL12375" s="2">
        <v>0.252</v>
      </c>
      <c r="BS12375" s="2">
        <v>1</v>
      </c>
    </row>
    <row r="12376" spans="2:71" ht="15" hidden="1" customHeight="1" x14ac:dyDescent="0.2">
      <c r="B12376" s="2">
        <v>28594</v>
      </c>
      <c r="J12376" s="2">
        <v>0.61499999999999999</v>
      </c>
      <c r="K12376" s="2">
        <v>2.14199999</v>
      </c>
      <c r="N12376" s="2">
        <v>0.21640000000000001</v>
      </c>
      <c r="V12376" s="2">
        <v>1.1541999999999999</v>
      </c>
      <c r="X12376" s="2">
        <v>5.2639999999999996E-3</v>
      </c>
      <c r="BL12376" s="2">
        <v>0.252</v>
      </c>
      <c r="BS12376" s="2">
        <v>1</v>
      </c>
    </row>
    <row r="12377" spans="2:71" ht="15" hidden="1" customHeight="1" x14ac:dyDescent="0.2">
      <c r="B12377" s="2">
        <v>28597</v>
      </c>
      <c r="J12377" s="2">
        <v>0.60160000000000002</v>
      </c>
      <c r="K12377" s="2">
        <v>2.1091000100000001</v>
      </c>
      <c r="N12377" s="2">
        <v>0.21299999999999999</v>
      </c>
      <c r="V12377" s="2">
        <v>1.1422999899999999</v>
      </c>
      <c r="X12377" s="2">
        <v>5.182E-3</v>
      </c>
      <c r="BL12377" s="2">
        <v>0.24890000000000001</v>
      </c>
      <c r="BS12377" s="2">
        <v>1</v>
      </c>
    </row>
    <row r="12378" spans="2:71" ht="15" hidden="1" customHeight="1" x14ac:dyDescent="0.2">
      <c r="B12378" s="2">
        <v>28598</v>
      </c>
      <c r="J12378" s="2">
        <v>0.59919999999999995</v>
      </c>
      <c r="K12378" s="2">
        <v>2.11050001</v>
      </c>
      <c r="N12378" s="2">
        <v>0.21260000000000001</v>
      </c>
      <c r="V12378" s="2">
        <v>1.1442000000000001</v>
      </c>
      <c r="X12378" s="2">
        <v>5.1510000000000002E-3</v>
      </c>
      <c r="BL12378" s="2">
        <v>0.249</v>
      </c>
      <c r="BS12378" s="2">
        <v>1</v>
      </c>
    </row>
    <row r="12379" spans="2:71" ht="15" hidden="1" customHeight="1" x14ac:dyDescent="0.2">
      <c r="B12379" s="2">
        <v>28599</v>
      </c>
      <c r="J12379" s="2">
        <v>0.60070000000000001</v>
      </c>
      <c r="K12379" s="2">
        <v>2.1130999899999998</v>
      </c>
      <c r="N12379" s="2">
        <v>0.21360000000000001</v>
      </c>
      <c r="V12379" s="2">
        <v>1.1477999999999999</v>
      </c>
      <c r="X12379" s="2">
        <v>5.1859999999999996E-3</v>
      </c>
      <c r="BL12379" s="2">
        <v>0.24990000000000001</v>
      </c>
      <c r="BS12379" s="2">
        <v>1</v>
      </c>
    </row>
    <row r="12380" spans="2:71" ht="15" hidden="1" customHeight="1" x14ac:dyDescent="0.2">
      <c r="B12380" s="2">
        <v>28600</v>
      </c>
      <c r="J12380" s="2">
        <v>0.58160000000000001</v>
      </c>
      <c r="K12380" s="2">
        <v>2.0905</v>
      </c>
      <c r="N12380" s="2">
        <v>0.21129999999999999</v>
      </c>
      <c r="V12380" s="2">
        <v>1.14579999</v>
      </c>
      <c r="X12380" s="2">
        <v>5.0819999999999997E-3</v>
      </c>
      <c r="BL12380" s="2">
        <v>0.2467</v>
      </c>
      <c r="BS12380" s="2">
        <v>1</v>
      </c>
    </row>
    <row r="12381" spans="2:71" ht="15" hidden="1" customHeight="1" x14ac:dyDescent="0.2">
      <c r="B12381" s="2">
        <v>28601</v>
      </c>
      <c r="J12381" s="2">
        <v>0.58240000000000003</v>
      </c>
      <c r="K12381" s="2">
        <v>2.0924999999999998</v>
      </c>
      <c r="N12381" s="2">
        <v>0.2107</v>
      </c>
      <c r="V12381" s="2">
        <v>1.14470001</v>
      </c>
      <c r="X12381" s="2">
        <v>5.0619999999999997E-3</v>
      </c>
      <c r="BL12381" s="2">
        <v>0.24629999999999999</v>
      </c>
      <c r="BS12381" s="2">
        <v>1</v>
      </c>
    </row>
    <row r="12382" spans="2:71" ht="15" hidden="1" customHeight="1" x14ac:dyDescent="0.2">
      <c r="B12382" s="2">
        <v>28604</v>
      </c>
      <c r="J12382" s="2">
        <v>0.58079999999999998</v>
      </c>
      <c r="K12382" s="2">
        <v>2.0783999899999999</v>
      </c>
      <c r="N12382" s="2">
        <v>0.21</v>
      </c>
      <c r="V12382" s="2">
        <v>1.1407</v>
      </c>
      <c r="X12382" s="2">
        <v>5.0000000000000001E-3</v>
      </c>
      <c r="BL12382" s="2">
        <v>0.24490000000000001</v>
      </c>
      <c r="BS12382" s="2">
        <v>1</v>
      </c>
    </row>
    <row r="12383" spans="2:71" ht="15" hidden="1" customHeight="1" x14ac:dyDescent="0.2">
      <c r="B12383" s="2">
        <v>28605</v>
      </c>
      <c r="J12383" s="2">
        <v>0.57920000000000005</v>
      </c>
      <c r="K12383" s="2">
        <v>2.0575000000000001</v>
      </c>
      <c r="N12383" s="2">
        <v>0.2087</v>
      </c>
      <c r="V12383" s="2">
        <v>1.13349999</v>
      </c>
      <c r="X12383" s="2">
        <v>4.986E-3</v>
      </c>
      <c r="BL12383" s="2">
        <v>0.24390000000000001</v>
      </c>
      <c r="BS12383" s="2">
        <v>1</v>
      </c>
    </row>
    <row r="12384" spans="2:71" ht="15" hidden="1" customHeight="1" x14ac:dyDescent="0.2">
      <c r="B12384" s="2">
        <v>28606</v>
      </c>
      <c r="J12384" s="2">
        <v>0.57799999999999996</v>
      </c>
      <c r="K12384" s="2">
        <v>2.0616999900000001</v>
      </c>
      <c r="N12384" s="2">
        <v>0.20880000000000001</v>
      </c>
      <c r="V12384" s="2">
        <v>1.1342999899999999</v>
      </c>
      <c r="X12384" s="2">
        <v>5.0220000000000004E-3</v>
      </c>
      <c r="BL12384" s="2">
        <v>0.24399999999999999</v>
      </c>
      <c r="BS12384" s="2">
        <v>1</v>
      </c>
    </row>
    <row r="12385" spans="2:71" ht="15" hidden="1" customHeight="1" x14ac:dyDescent="0.2">
      <c r="B12385" s="2">
        <v>28607</v>
      </c>
      <c r="J12385" s="2">
        <v>0.58309999999999995</v>
      </c>
      <c r="K12385" s="2">
        <v>2.0756000000000001</v>
      </c>
      <c r="N12385" s="2">
        <v>0.21</v>
      </c>
      <c r="V12385" s="2">
        <v>1.1338999999999999</v>
      </c>
      <c r="X12385" s="2">
        <v>5.0870000000000004E-3</v>
      </c>
      <c r="BL12385" s="2">
        <v>0.24529999999999999</v>
      </c>
      <c r="BS12385" s="2">
        <v>1</v>
      </c>
    </row>
    <row r="12386" spans="2:71" ht="15" hidden="1" customHeight="1" x14ac:dyDescent="0.2">
      <c r="B12386" s="2">
        <v>28608</v>
      </c>
      <c r="J12386" s="2">
        <v>0.58530000000000004</v>
      </c>
      <c r="K12386" s="2">
        <v>2.0624000100000002</v>
      </c>
      <c r="N12386" s="2">
        <v>0.2097</v>
      </c>
      <c r="V12386" s="2">
        <v>1.131</v>
      </c>
      <c r="X12386" s="2">
        <v>5.0480000000000004E-3</v>
      </c>
      <c r="BL12386" s="2">
        <v>0.24490000000000001</v>
      </c>
      <c r="BS12386" s="2">
        <v>1</v>
      </c>
    </row>
    <row r="12387" spans="2:71" ht="15" hidden="1" customHeight="1" x14ac:dyDescent="0.2">
      <c r="B12387" s="2">
        <v>28611</v>
      </c>
      <c r="J12387" s="2">
        <v>0.58140000000000003</v>
      </c>
      <c r="K12387" s="2">
        <v>2.0613999999999999</v>
      </c>
      <c r="N12387" s="2">
        <v>0.20880000000000001</v>
      </c>
      <c r="V12387" s="2">
        <v>1.1283000000000001</v>
      </c>
      <c r="X12387" s="2">
        <v>5.0039999999999998E-3</v>
      </c>
      <c r="BL12387" s="2">
        <v>0.2442</v>
      </c>
      <c r="BS12387" s="2">
        <v>1</v>
      </c>
    </row>
    <row r="12388" spans="2:71" ht="15" hidden="1" customHeight="1" x14ac:dyDescent="0.2">
      <c r="B12388" s="2">
        <v>28612</v>
      </c>
      <c r="J12388" s="2">
        <v>0.57540000000000002</v>
      </c>
      <c r="K12388" s="2">
        <v>2.0582999900000001</v>
      </c>
      <c r="N12388" s="2">
        <v>0.20880000000000001</v>
      </c>
      <c r="V12388" s="2">
        <v>1.1274999999999999</v>
      </c>
      <c r="X12388" s="2">
        <v>4.9890000000000004E-3</v>
      </c>
      <c r="BL12388" s="2">
        <v>0.2437</v>
      </c>
      <c r="BS12388" s="2">
        <v>1</v>
      </c>
    </row>
    <row r="12389" spans="2:71" ht="15" hidden="1" customHeight="1" x14ac:dyDescent="0.2">
      <c r="B12389" s="2">
        <v>28613</v>
      </c>
      <c r="J12389" s="2">
        <v>0.57599999999999996</v>
      </c>
      <c r="K12389" s="2">
        <v>2.0580999900000001</v>
      </c>
      <c r="N12389" s="2">
        <v>0.2087</v>
      </c>
      <c r="V12389" s="2">
        <v>1.1276999999999999</v>
      </c>
      <c r="X12389" s="2">
        <v>4.9880000000000002E-3</v>
      </c>
      <c r="BL12389" s="2">
        <v>0.2437</v>
      </c>
      <c r="BS12389" s="2">
        <v>1</v>
      </c>
    </row>
    <row r="12390" spans="2:71" ht="15" hidden="1" customHeight="1" x14ac:dyDescent="0.2">
      <c r="B12390" s="2">
        <v>28614</v>
      </c>
      <c r="J12390" s="2">
        <v>0.57869999999999999</v>
      </c>
      <c r="K12390" s="2">
        <v>2.0597000099999998</v>
      </c>
      <c r="N12390" s="2">
        <v>0.2089</v>
      </c>
      <c r="V12390" s="2">
        <v>1.1266</v>
      </c>
      <c r="X12390" s="2">
        <v>5.0130000000000001E-3</v>
      </c>
      <c r="BL12390" s="2">
        <v>0.24410000000000001</v>
      </c>
      <c r="BS12390" s="2">
        <v>1</v>
      </c>
    </row>
    <row r="12391" spans="2:71" ht="15" hidden="1" customHeight="1" x14ac:dyDescent="0.2">
      <c r="B12391" s="2">
        <v>28615</v>
      </c>
      <c r="J12391" s="2">
        <v>0.57820000000000005</v>
      </c>
      <c r="K12391" s="2">
        <v>2.0598999899999999</v>
      </c>
      <c r="N12391" s="2">
        <v>0.2087</v>
      </c>
      <c r="V12391" s="2">
        <v>1.12729999</v>
      </c>
      <c r="X12391" s="2">
        <v>5.019E-3</v>
      </c>
      <c r="BL12391" s="2">
        <v>0.24410000000000001</v>
      </c>
      <c r="BS12391" s="2">
        <v>1</v>
      </c>
    </row>
    <row r="12392" spans="2:71" ht="15" hidden="1" customHeight="1" x14ac:dyDescent="0.2">
      <c r="B12392" s="2">
        <v>28618</v>
      </c>
      <c r="J12392" s="2">
        <v>0.57030000000000003</v>
      </c>
      <c r="K12392" s="2">
        <v>2.0448000099999999</v>
      </c>
      <c r="N12392" s="2">
        <v>0.2074</v>
      </c>
      <c r="V12392" s="2">
        <v>1.1246999900000001</v>
      </c>
      <c r="X12392" s="2">
        <v>4.999E-3</v>
      </c>
      <c r="BL12392" s="2">
        <v>0.24279999999999999</v>
      </c>
      <c r="BS12392" s="2">
        <v>1</v>
      </c>
    </row>
    <row r="12393" spans="2:71" ht="15" hidden="1" customHeight="1" x14ac:dyDescent="0.2">
      <c r="B12393" s="2">
        <v>28619</v>
      </c>
      <c r="J12393" s="2">
        <v>0.56730000000000003</v>
      </c>
      <c r="K12393" s="2">
        <v>2.03639999</v>
      </c>
      <c r="N12393" s="2">
        <v>0.20630000000000001</v>
      </c>
      <c r="V12393" s="2">
        <v>1.1240000000000001</v>
      </c>
      <c r="X12393" s="2">
        <v>4.9829999999999996E-3</v>
      </c>
      <c r="BL12393" s="2">
        <v>0.2417</v>
      </c>
      <c r="BS12393" s="2">
        <v>1</v>
      </c>
    </row>
    <row r="12394" spans="2:71" ht="15" hidden="1" customHeight="1" x14ac:dyDescent="0.2">
      <c r="B12394" s="2">
        <v>28620</v>
      </c>
      <c r="J12394" s="2">
        <v>0.56859999999999999</v>
      </c>
      <c r="K12394" s="2">
        <v>2.0428999999999999</v>
      </c>
      <c r="N12394" s="2">
        <v>0.20610000000000001</v>
      </c>
      <c r="V12394" s="2">
        <v>1.1195999999999999</v>
      </c>
      <c r="X12394" s="2">
        <v>4.9709999999999997E-3</v>
      </c>
      <c r="BL12394" s="2">
        <v>0.24129999999999999</v>
      </c>
      <c r="BS12394" s="2">
        <v>1</v>
      </c>
    </row>
    <row r="12395" spans="2:71" ht="15" hidden="1" customHeight="1" x14ac:dyDescent="0.2">
      <c r="B12395" s="2">
        <v>28621</v>
      </c>
      <c r="J12395" s="2">
        <v>0.56669999999999998</v>
      </c>
      <c r="K12395" s="2">
        <v>2.0324000099999999</v>
      </c>
      <c r="N12395" s="2">
        <v>0.20569999999999999</v>
      </c>
      <c r="V12395" s="2">
        <v>1.117</v>
      </c>
      <c r="X12395" s="2">
        <v>4.9610000000000001E-3</v>
      </c>
      <c r="BL12395" s="2">
        <v>0.24099999999999999</v>
      </c>
      <c r="BS12395" s="2">
        <v>1</v>
      </c>
    </row>
    <row r="12396" spans="2:71" ht="15" hidden="1" customHeight="1" x14ac:dyDescent="0.2">
      <c r="B12396" s="2">
        <v>28622</v>
      </c>
      <c r="J12396" s="2">
        <v>0.56330000000000002</v>
      </c>
      <c r="K12396" s="2">
        <v>2.0293000000000001</v>
      </c>
      <c r="N12396" s="2">
        <v>0.20480000000000001</v>
      </c>
      <c r="V12396" s="2">
        <v>1.1154999999999999</v>
      </c>
      <c r="X12396" s="2">
        <v>4.9459999999999999E-3</v>
      </c>
      <c r="BL12396" s="2">
        <v>0.23980000000000001</v>
      </c>
      <c r="BS12396" s="2">
        <v>1</v>
      </c>
    </row>
    <row r="12397" spans="2:71" ht="15" hidden="1" customHeight="1" x14ac:dyDescent="0.2">
      <c r="B12397" s="2">
        <v>28625</v>
      </c>
      <c r="J12397" s="2">
        <v>0.55859999999999999</v>
      </c>
      <c r="K12397" s="2">
        <v>2.0250999900000002</v>
      </c>
      <c r="N12397" s="2">
        <v>0.20399999999999999</v>
      </c>
      <c r="V12397" s="2">
        <v>1.11210001</v>
      </c>
      <c r="X12397" s="2">
        <v>4.9220000000000002E-3</v>
      </c>
      <c r="BL12397" s="2">
        <v>0.2389</v>
      </c>
      <c r="BS12397" s="2">
        <v>1</v>
      </c>
    </row>
    <row r="12398" spans="2:71" ht="15" hidden="1" customHeight="1" x14ac:dyDescent="0.2">
      <c r="B12398" s="2">
        <v>28626</v>
      </c>
      <c r="J12398" s="2">
        <v>0.55730000000000002</v>
      </c>
      <c r="K12398" s="2">
        <v>2.0063999899999998</v>
      </c>
      <c r="N12398" s="2">
        <v>0.20269999999999999</v>
      </c>
      <c r="V12398" s="2">
        <v>1.1087999900000001</v>
      </c>
      <c r="X12398" s="2">
        <v>4.8729999999999997E-3</v>
      </c>
      <c r="BL12398" s="2">
        <v>0.23760000000000001</v>
      </c>
      <c r="BS12398" s="2">
        <v>1</v>
      </c>
    </row>
    <row r="12399" spans="2:71" ht="15" hidden="1" customHeight="1" x14ac:dyDescent="0.2">
      <c r="B12399" s="2">
        <v>28627</v>
      </c>
      <c r="J12399" s="2">
        <v>0.55689999999999995</v>
      </c>
      <c r="K12399" s="2">
        <v>2.01140001</v>
      </c>
      <c r="N12399" s="2">
        <v>0.2026</v>
      </c>
      <c r="V12399" s="2">
        <v>1.1104999900000001</v>
      </c>
      <c r="X12399" s="2">
        <v>4.8669999999999998E-3</v>
      </c>
      <c r="BL12399" s="2">
        <v>0.23730000000000001</v>
      </c>
      <c r="BS12399" s="2">
        <v>1</v>
      </c>
    </row>
    <row r="12400" spans="2:71" ht="15" hidden="1" customHeight="1" x14ac:dyDescent="0.2">
      <c r="B12400" s="2">
        <v>28628</v>
      </c>
      <c r="J12400" s="2">
        <v>0.56530000000000002</v>
      </c>
      <c r="K12400" s="2">
        <v>2.0252000099999998</v>
      </c>
      <c r="N12400" s="2">
        <v>0.20430000000000001</v>
      </c>
      <c r="V12400" s="2">
        <v>1.1143000000000001</v>
      </c>
      <c r="X12400" s="2">
        <v>4.8989999999999997E-3</v>
      </c>
      <c r="BL12400" s="2">
        <v>0.23949999999999999</v>
      </c>
      <c r="BS12400" s="2">
        <v>1</v>
      </c>
    </row>
    <row r="12401" spans="2:71" ht="15" hidden="1" customHeight="1" x14ac:dyDescent="0.2">
      <c r="B12401" s="2">
        <v>28629</v>
      </c>
      <c r="J12401" s="2">
        <v>0.56420000000000003</v>
      </c>
      <c r="K12401" s="2">
        <v>2.0119999900000001</v>
      </c>
      <c r="N12401" s="2">
        <v>0.2039</v>
      </c>
      <c r="V12401" s="2">
        <v>1.11220001</v>
      </c>
      <c r="X12401" s="2">
        <v>4.8849999999999996E-3</v>
      </c>
      <c r="BL12401" s="2">
        <v>0.23880000000000001</v>
      </c>
      <c r="BS12401" s="2">
        <v>1</v>
      </c>
    </row>
    <row r="12402" spans="2:71" ht="15" hidden="1" customHeight="1" x14ac:dyDescent="0.2">
      <c r="B12402" s="2">
        <v>28633</v>
      </c>
      <c r="J12402" s="2">
        <v>0.56420000000000003</v>
      </c>
      <c r="K12402" s="2">
        <v>2.016</v>
      </c>
      <c r="N12402" s="2">
        <v>0.2034</v>
      </c>
      <c r="V12402" s="2">
        <v>1.1130000099999999</v>
      </c>
      <c r="X12402" s="2">
        <v>4.8589999999999996E-3</v>
      </c>
      <c r="BL12402" s="2">
        <v>0.2384</v>
      </c>
      <c r="BS12402" s="2">
        <v>1</v>
      </c>
    </row>
    <row r="12403" spans="2:71" ht="15" hidden="1" customHeight="1" x14ac:dyDescent="0.2">
      <c r="B12403" s="2">
        <v>28634</v>
      </c>
      <c r="J12403" s="2">
        <v>0.56620000000000004</v>
      </c>
      <c r="K12403" s="2">
        <v>2.02079999</v>
      </c>
      <c r="N12403" s="2">
        <v>0.2039</v>
      </c>
      <c r="V12403" s="2">
        <v>1.11480001</v>
      </c>
      <c r="X12403" s="2">
        <v>4.8809999999999999E-3</v>
      </c>
      <c r="BL12403" s="2">
        <v>0.2382</v>
      </c>
      <c r="BS12403" s="2">
        <v>1</v>
      </c>
    </row>
    <row r="12404" spans="2:71" ht="15" hidden="1" customHeight="1" x14ac:dyDescent="0.2">
      <c r="B12404" s="2">
        <v>28635</v>
      </c>
      <c r="J12404" s="2">
        <v>0.56820000000000004</v>
      </c>
      <c r="K12404" s="2">
        <v>2.0255000000000001</v>
      </c>
      <c r="N12404" s="2">
        <v>0.20380000000000001</v>
      </c>
      <c r="V12404" s="2">
        <v>1.1168</v>
      </c>
      <c r="X12404" s="2">
        <v>4.9249999999999997E-3</v>
      </c>
      <c r="BL12404" s="2">
        <v>0.23849999999999999</v>
      </c>
      <c r="BS12404" s="2">
        <v>1</v>
      </c>
    </row>
    <row r="12405" spans="2:71" ht="15" hidden="1" customHeight="1" x14ac:dyDescent="0.2">
      <c r="B12405" s="2">
        <v>28636</v>
      </c>
      <c r="J12405" s="2">
        <v>0.56969999999999998</v>
      </c>
      <c r="K12405" s="2">
        <v>2.0189999900000002</v>
      </c>
      <c r="N12405" s="2">
        <v>0.20330000000000001</v>
      </c>
      <c r="V12405" s="2">
        <v>1.1135999999999999</v>
      </c>
      <c r="X12405" s="2">
        <v>4.9300000000000004E-3</v>
      </c>
      <c r="BL12405" s="2">
        <v>0.23780000000000001</v>
      </c>
      <c r="BS12405" s="2">
        <v>1</v>
      </c>
    </row>
    <row r="12406" spans="2:71" ht="15" hidden="1" customHeight="1" x14ac:dyDescent="0.2">
      <c r="B12406" s="2">
        <v>28639</v>
      </c>
      <c r="J12406" s="2">
        <v>0.57740000000000002</v>
      </c>
      <c r="K12406" s="2">
        <v>2.0329000100000001</v>
      </c>
      <c r="N12406" s="2">
        <v>0.20469999999999999</v>
      </c>
      <c r="V12406" s="2">
        <v>1.1184999900000001</v>
      </c>
      <c r="X12406" s="2">
        <v>4.973E-3</v>
      </c>
      <c r="BL12406" s="2">
        <v>0.23949999999999999</v>
      </c>
      <c r="BS12406" s="2">
        <v>1</v>
      </c>
    </row>
    <row r="12407" spans="2:71" ht="15" hidden="1" customHeight="1" x14ac:dyDescent="0.2">
      <c r="B12407" s="2">
        <v>28640</v>
      </c>
      <c r="J12407" s="2">
        <v>0.58009999999999995</v>
      </c>
      <c r="K12407" s="2">
        <v>2.03600001</v>
      </c>
      <c r="N12407" s="2">
        <v>0.20569999999999999</v>
      </c>
      <c r="V12407" s="2">
        <v>1.11939999</v>
      </c>
      <c r="X12407" s="2">
        <v>5.0140000000000002E-3</v>
      </c>
      <c r="BL12407" s="2">
        <v>0.2397</v>
      </c>
      <c r="BS12407" s="2">
        <v>1</v>
      </c>
    </row>
    <row r="12408" spans="2:71" ht="15" hidden="1" customHeight="1" x14ac:dyDescent="0.2">
      <c r="B12408" s="2">
        <v>28641</v>
      </c>
      <c r="J12408" s="2">
        <v>0.59140000000000004</v>
      </c>
      <c r="K12408" s="2">
        <v>2.0568000099999999</v>
      </c>
      <c r="N12408" s="2">
        <v>0.20699999999999999</v>
      </c>
      <c r="V12408" s="2">
        <v>1.123</v>
      </c>
      <c r="X12408" s="2">
        <v>5.0509999999999999E-3</v>
      </c>
      <c r="BL12408" s="2">
        <v>0.2424</v>
      </c>
      <c r="BS12408" s="2">
        <v>1</v>
      </c>
    </row>
    <row r="12409" spans="2:71" ht="15" hidden="1" customHeight="1" x14ac:dyDescent="0.2">
      <c r="B12409" s="2">
        <v>28642</v>
      </c>
      <c r="J12409" s="2">
        <v>0.59160000000000001</v>
      </c>
      <c r="K12409" s="2">
        <v>2.0439000100000002</v>
      </c>
      <c r="N12409" s="2">
        <v>0.20710000000000001</v>
      </c>
      <c r="V12409" s="2">
        <v>1.119</v>
      </c>
      <c r="X12409" s="2">
        <v>5.0470000000000003E-3</v>
      </c>
      <c r="BL12409" s="2">
        <v>0.24210000000000001</v>
      </c>
      <c r="BS12409" s="2">
        <v>1</v>
      </c>
    </row>
    <row r="12410" spans="2:71" ht="15" hidden="1" customHeight="1" x14ac:dyDescent="0.2">
      <c r="B12410" s="2">
        <v>28643</v>
      </c>
      <c r="J12410" s="2">
        <v>0.59260000000000002</v>
      </c>
      <c r="K12410" s="2">
        <v>2.0383999899999998</v>
      </c>
      <c r="N12410" s="2">
        <v>0.20730000000000001</v>
      </c>
      <c r="V12410" s="2">
        <v>1.1180000000000001</v>
      </c>
      <c r="X12410" s="2">
        <v>5.0499999999999998E-3</v>
      </c>
      <c r="BL12410" s="2">
        <v>0.2419</v>
      </c>
      <c r="BS12410" s="2">
        <v>1</v>
      </c>
    </row>
    <row r="12411" spans="2:71" ht="15" hidden="1" customHeight="1" x14ac:dyDescent="0.2">
      <c r="B12411" s="2">
        <v>28646</v>
      </c>
      <c r="J12411" s="2">
        <v>0.59060000000000001</v>
      </c>
      <c r="K12411" s="2">
        <v>2.0369999999999999</v>
      </c>
      <c r="N12411" s="2">
        <v>0.20760000000000001</v>
      </c>
      <c r="V12411" s="2">
        <v>1.1189</v>
      </c>
      <c r="X12411" s="2">
        <v>5.0850000000000001E-3</v>
      </c>
      <c r="BL12411" s="2">
        <v>0.24229999999999999</v>
      </c>
      <c r="BS12411" s="2">
        <v>1</v>
      </c>
    </row>
    <row r="12412" spans="2:71" ht="15" hidden="1" customHeight="1" x14ac:dyDescent="0.2">
      <c r="B12412" s="2">
        <v>28647</v>
      </c>
      <c r="J12412" s="2">
        <v>0.58079999999999998</v>
      </c>
      <c r="K12412" s="2">
        <v>2.0406999899999998</v>
      </c>
      <c r="N12412" s="2">
        <v>0.2064</v>
      </c>
      <c r="V12412" s="2">
        <v>1.1188</v>
      </c>
      <c r="X12412" s="2">
        <v>5.0549999999999996E-3</v>
      </c>
      <c r="BL12412" s="2">
        <v>0.24129999999999999</v>
      </c>
      <c r="BS12412" s="2">
        <v>1</v>
      </c>
    </row>
    <row r="12413" spans="2:71" ht="15" hidden="1" customHeight="1" x14ac:dyDescent="0.2">
      <c r="B12413" s="2">
        <v>28648</v>
      </c>
      <c r="J12413" s="2">
        <v>0.58550000000000002</v>
      </c>
      <c r="K12413" s="2">
        <v>2.0442</v>
      </c>
      <c r="N12413" s="2">
        <v>0.20710000000000001</v>
      </c>
      <c r="V12413" s="2">
        <v>1.1214</v>
      </c>
      <c r="X12413" s="2">
        <v>5.0819999999999997E-3</v>
      </c>
      <c r="BL12413" s="2">
        <v>0.24179999999999999</v>
      </c>
      <c r="BS12413" s="2">
        <v>1</v>
      </c>
    </row>
    <row r="12414" spans="2:71" ht="15" hidden="1" customHeight="1" x14ac:dyDescent="0.2">
      <c r="B12414" s="2">
        <v>28649</v>
      </c>
      <c r="J12414" s="2">
        <v>0.59130000000000005</v>
      </c>
      <c r="K12414" s="2">
        <v>2.0399999900000001</v>
      </c>
      <c r="N12414" s="2">
        <v>0.20680000000000001</v>
      </c>
      <c r="V12414" s="2">
        <v>1.1180000000000001</v>
      </c>
      <c r="X12414" s="2">
        <v>5.0679999999999996E-3</v>
      </c>
      <c r="BL12414" s="2">
        <v>0.2419</v>
      </c>
      <c r="BS12414" s="2">
        <v>1</v>
      </c>
    </row>
    <row r="12415" spans="2:71" ht="15" hidden="1" customHeight="1" x14ac:dyDescent="0.2">
      <c r="B12415" s="2">
        <v>28650</v>
      </c>
      <c r="J12415" s="2">
        <v>0.58809999999999996</v>
      </c>
      <c r="K12415" s="2">
        <v>2.0462999900000001</v>
      </c>
      <c r="N12415" s="2">
        <v>0.20619999999999999</v>
      </c>
      <c r="V12415" s="2">
        <v>1.1201999899999999</v>
      </c>
      <c r="X12415" s="2">
        <v>5.0679999999999996E-3</v>
      </c>
      <c r="BL12415" s="2">
        <v>0.2419</v>
      </c>
      <c r="BS12415" s="2">
        <v>1</v>
      </c>
    </row>
    <row r="12416" spans="2:71" ht="15" hidden="1" customHeight="1" x14ac:dyDescent="0.2">
      <c r="B12416" s="2">
        <v>28653</v>
      </c>
      <c r="J12416" s="2">
        <v>0.58950000000000002</v>
      </c>
      <c r="K12416" s="2">
        <v>2.0597000099999998</v>
      </c>
      <c r="N12416" s="2">
        <v>0.20699999999999999</v>
      </c>
      <c r="V12416" s="2">
        <v>1.1205000000000001</v>
      </c>
      <c r="X12416" s="2">
        <v>5.1050000000000002E-3</v>
      </c>
      <c r="BL12416" s="2">
        <v>0.24210000000000001</v>
      </c>
      <c r="BS12416" s="2">
        <v>1</v>
      </c>
    </row>
    <row r="12417" spans="2:71" ht="15" hidden="1" customHeight="1" x14ac:dyDescent="0.2">
      <c r="B12417" s="2">
        <v>28654</v>
      </c>
      <c r="J12417" s="2">
        <v>0.59330000000000005</v>
      </c>
      <c r="K12417" s="2">
        <v>2.0566999899999998</v>
      </c>
      <c r="N12417" s="2">
        <v>0.20799999999999999</v>
      </c>
      <c r="V12417" s="2">
        <v>1.1215999999999999</v>
      </c>
      <c r="X12417" s="2">
        <v>5.1720000000000004E-3</v>
      </c>
      <c r="BL12417" s="2">
        <v>0.24279999999999999</v>
      </c>
      <c r="BS12417" s="2">
        <v>1</v>
      </c>
    </row>
    <row r="12418" spans="2:71" ht="15" hidden="1" customHeight="1" x14ac:dyDescent="0.2">
      <c r="B12418" s="2">
        <v>28655</v>
      </c>
      <c r="J12418" s="2">
        <v>0.59409999999999996</v>
      </c>
      <c r="K12418" s="2">
        <v>2.0554000100000001</v>
      </c>
      <c r="N12418" s="2">
        <v>0.20780000000000001</v>
      </c>
      <c r="V12418" s="2">
        <v>1.1210000099999999</v>
      </c>
      <c r="X12418" s="2">
        <v>5.1960000000000001E-3</v>
      </c>
      <c r="BL12418" s="2">
        <v>0.24260000000000001</v>
      </c>
      <c r="BS12418" s="2">
        <v>1</v>
      </c>
    </row>
    <row r="12419" spans="2:71" ht="15" hidden="1" customHeight="1" x14ac:dyDescent="0.2">
      <c r="B12419" s="2">
        <v>28656</v>
      </c>
      <c r="J12419" s="2">
        <v>0.58809999999999996</v>
      </c>
      <c r="K12419" s="2">
        <v>2.0494999900000002</v>
      </c>
      <c r="N12419" s="2">
        <v>0.20699999999999999</v>
      </c>
      <c r="V12419" s="2">
        <v>1.1196999999999999</v>
      </c>
      <c r="X12419" s="2">
        <v>5.176E-3</v>
      </c>
      <c r="BL12419" s="2">
        <v>0.24199999999999999</v>
      </c>
      <c r="BS12419" s="2">
        <v>1</v>
      </c>
    </row>
    <row r="12420" spans="2:71" ht="15" hidden="1" customHeight="1" x14ac:dyDescent="0.2">
      <c r="B12420" s="2">
        <v>28657</v>
      </c>
      <c r="J12420" s="2">
        <v>0.58979999999999999</v>
      </c>
      <c r="K12420" s="2">
        <v>2.04879999</v>
      </c>
      <c r="N12420" s="2">
        <v>0.20649999999999999</v>
      </c>
      <c r="V12420" s="2">
        <v>1.1189</v>
      </c>
      <c r="X12420" s="2">
        <v>5.1749999999999999E-3</v>
      </c>
      <c r="BL12420" s="2">
        <v>0.24199999999999999</v>
      </c>
      <c r="BS12420" s="2">
        <v>1</v>
      </c>
    </row>
    <row r="12421" spans="2:71" ht="15" hidden="1" customHeight="1" x14ac:dyDescent="0.2">
      <c r="B12421" s="2">
        <v>28660</v>
      </c>
      <c r="J12421" s="2">
        <v>0.59199999999999997</v>
      </c>
      <c r="K12421" s="2">
        <v>2.05430001</v>
      </c>
      <c r="N12421" s="2">
        <v>0.20710000000000001</v>
      </c>
      <c r="V12421" s="2">
        <v>1.1197999999999999</v>
      </c>
      <c r="X12421" s="2">
        <v>5.2399999999999999E-3</v>
      </c>
      <c r="BL12421" s="2">
        <v>0.24279999999999999</v>
      </c>
      <c r="BS12421" s="2">
        <v>1</v>
      </c>
    </row>
    <row r="12422" spans="2:71" ht="15" hidden="1" customHeight="1" x14ac:dyDescent="0.2">
      <c r="B12422" s="2">
        <v>28661</v>
      </c>
      <c r="J12422" s="2">
        <v>0.59750000000000003</v>
      </c>
      <c r="K12422" s="2">
        <v>2.0651000100000001</v>
      </c>
      <c r="N12422" s="2">
        <v>0.20810000000000001</v>
      </c>
      <c r="V12422" s="2">
        <v>1.1221000000000001</v>
      </c>
      <c r="X12422" s="2">
        <v>5.3119999999999999E-3</v>
      </c>
      <c r="BL12422" s="2">
        <v>0.24390000000000001</v>
      </c>
      <c r="BS12422" s="2">
        <v>1</v>
      </c>
    </row>
    <row r="12423" spans="2:71" ht="15" hidden="1" customHeight="1" x14ac:dyDescent="0.2">
      <c r="B12423" s="2">
        <v>28662</v>
      </c>
      <c r="J12423" s="2">
        <v>0.60189999999999999</v>
      </c>
      <c r="K12423" s="2">
        <v>2.0794000000000001</v>
      </c>
      <c r="N12423" s="2">
        <v>0.20849999999999999</v>
      </c>
      <c r="V12423" s="2">
        <v>1.1241000000000001</v>
      </c>
      <c r="X12423" s="2">
        <v>5.3290000000000004E-3</v>
      </c>
      <c r="BL12423" s="2">
        <v>0.24510000000000001</v>
      </c>
      <c r="BS12423" s="2">
        <v>1</v>
      </c>
    </row>
    <row r="12424" spans="2:71" ht="15" hidden="1" customHeight="1" x14ac:dyDescent="0.2">
      <c r="B12424" s="2">
        <v>28663</v>
      </c>
      <c r="J12424" s="2">
        <v>0.60099999999999998</v>
      </c>
      <c r="K12424" s="2">
        <v>2.0672000100000001</v>
      </c>
      <c r="N12424" s="2">
        <v>0.20799999999999999</v>
      </c>
      <c r="V12424" s="2">
        <v>1.1233</v>
      </c>
      <c r="X12424" s="2">
        <v>5.3400000000000001E-3</v>
      </c>
      <c r="BL12424" s="2">
        <v>0.2445</v>
      </c>
      <c r="BS12424" s="2">
        <v>1</v>
      </c>
    </row>
    <row r="12425" spans="2:71" ht="15" hidden="1" customHeight="1" x14ac:dyDescent="0.2">
      <c r="B12425" s="2">
        <v>28664</v>
      </c>
      <c r="J12425" s="2">
        <v>0.60250000000000004</v>
      </c>
      <c r="K12425" s="2">
        <v>2.07699999</v>
      </c>
      <c r="N12425" s="2">
        <v>0.20810000000000001</v>
      </c>
      <c r="V12425" s="2">
        <v>1.1236000100000001</v>
      </c>
      <c r="X12425" s="2">
        <v>5.4219999999999997E-3</v>
      </c>
      <c r="BL12425" s="2">
        <v>0.24490000000000001</v>
      </c>
      <c r="BS12425" s="2">
        <v>1</v>
      </c>
    </row>
    <row r="12426" spans="2:71" ht="15" hidden="1" customHeight="1" x14ac:dyDescent="0.2">
      <c r="B12426" s="2">
        <v>28667</v>
      </c>
      <c r="J12426" s="2">
        <v>0.60519999999999996</v>
      </c>
      <c r="K12426" s="2">
        <v>2.0830000000000002</v>
      </c>
      <c r="N12426" s="2">
        <v>0.20899999999999999</v>
      </c>
      <c r="V12426" s="2">
        <v>1.1266</v>
      </c>
      <c r="X12426" s="2">
        <v>5.4809999999999998E-3</v>
      </c>
      <c r="BL12426" s="2">
        <v>0.246</v>
      </c>
      <c r="BS12426" s="2">
        <v>1</v>
      </c>
    </row>
    <row r="12427" spans="2:71" ht="15" hidden="1" customHeight="1" x14ac:dyDescent="0.2">
      <c r="B12427" s="2">
        <v>28668</v>
      </c>
      <c r="J12427" s="2">
        <v>0.60170000000000001</v>
      </c>
      <c r="K12427" s="2">
        <v>2.07980001</v>
      </c>
      <c r="N12427" s="2">
        <v>0.2082</v>
      </c>
      <c r="V12427" s="2">
        <v>1.1258999999999999</v>
      </c>
      <c r="X12427" s="2">
        <v>5.4469999999999996E-3</v>
      </c>
      <c r="BL12427" s="2">
        <v>0.24540000000000001</v>
      </c>
      <c r="BS12427" s="2">
        <v>1</v>
      </c>
    </row>
    <row r="12428" spans="2:71" ht="15" hidden="1" customHeight="1" x14ac:dyDescent="0.2">
      <c r="B12428" s="2">
        <v>28669</v>
      </c>
      <c r="J12428" s="2">
        <v>0.60509999999999997</v>
      </c>
      <c r="K12428" s="2">
        <v>2.08570001</v>
      </c>
      <c r="N12428" s="2">
        <v>0.20810000000000001</v>
      </c>
      <c r="V12428" s="2">
        <v>1.12450001</v>
      </c>
      <c r="X12428" s="2">
        <v>5.496E-3</v>
      </c>
      <c r="BL12428" s="2">
        <v>0.246</v>
      </c>
      <c r="BS12428" s="2">
        <v>1</v>
      </c>
    </row>
    <row r="12429" spans="2:71" ht="15" hidden="1" customHeight="1" x14ac:dyDescent="0.2">
      <c r="B12429" s="2">
        <v>28670</v>
      </c>
      <c r="J12429" s="2">
        <v>0.60640000000000005</v>
      </c>
      <c r="K12429" s="2">
        <v>2.0986999900000001</v>
      </c>
      <c r="N12429" s="2">
        <v>0.2082</v>
      </c>
      <c r="V12429" s="2">
        <v>1.125</v>
      </c>
      <c r="X12429" s="2">
        <v>5.4869999999999997E-3</v>
      </c>
      <c r="BL12429" s="2">
        <v>0.24590000000000001</v>
      </c>
      <c r="BS12429" s="2">
        <v>1</v>
      </c>
    </row>
    <row r="12430" spans="2:71" ht="15" hidden="1" customHeight="1" x14ac:dyDescent="0.2">
      <c r="B12430" s="2">
        <v>28671</v>
      </c>
      <c r="J12430" s="2">
        <v>0.60550000000000004</v>
      </c>
      <c r="K12430" s="2">
        <v>2.0916000000000001</v>
      </c>
      <c r="N12430" s="2">
        <v>0.2082</v>
      </c>
      <c r="V12430" s="2">
        <v>1.12450001</v>
      </c>
      <c r="X12430" s="2">
        <v>5.4929999999999996E-3</v>
      </c>
      <c r="BL12430" s="2">
        <v>0.24590000000000001</v>
      </c>
      <c r="BS12430" s="2">
        <v>1</v>
      </c>
    </row>
    <row r="12431" spans="2:71" ht="15" hidden="1" customHeight="1" x14ac:dyDescent="0.2">
      <c r="B12431" s="2">
        <v>28675</v>
      </c>
      <c r="J12431" s="2">
        <v>0.62219999999999998</v>
      </c>
      <c r="K12431" s="2">
        <v>2.1036000000000001</v>
      </c>
      <c r="N12431" s="2">
        <v>0.20860000000000001</v>
      </c>
      <c r="V12431" s="2">
        <v>1.1222000000000001</v>
      </c>
      <c r="X12431" s="2">
        <v>5.4720000000000003E-3</v>
      </c>
      <c r="BL12431" s="2">
        <v>0.247</v>
      </c>
      <c r="BS12431" s="2">
        <v>1</v>
      </c>
    </row>
    <row r="12432" spans="2:71" ht="15" hidden="1" customHeight="1" x14ac:dyDescent="0.2">
      <c r="B12432" s="2">
        <v>28676</v>
      </c>
      <c r="J12432" s="2">
        <v>0.62019999999999997</v>
      </c>
      <c r="K12432" s="2">
        <v>2.0974000099999999</v>
      </c>
      <c r="N12432" s="2">
        <v>0.20860000000000001</v>
      </c>
      <c r="V12432" s="2">
        <v>1.1213</v>
      </c>
      <c r="X12432" s="2">
        <v>5.5710000000000004E-3</v>
      </c>
      <c r="BL12432" s="2">
        <v>0.24709999999999999</v>
      </c>
      <c r="BS12432" s="2">
        <v>1</v>
      </c>
    </row>
    <row r="12433" spans="2:71" ht="15" hidden="1" customHeight="1" x14ac:dyDescent="0.2">
      <c r="B12433" s="2">
        <v>28677</v>
      </c>
      <c r="J12433" s="2">
        <v>0.61439999999999995</v>
      </c>
      <c r="K12433" s="2">
        <v>2.0988000000000002</v>
      </c>
      <c r="N12433" s="2">
        <v>0.20830000000000001</v>
      </c>
      <c r="V12433" s="2">
        <v>1.12379999</v>
      </c>
      <c r="X12433" s="2">
        <v>5.5329999999999997E-3</v>
      </c>
      <c r="BL12433" s="2">
        <v>0.24709999999999999</v>
      </c>
      <c r="BS12433" s="2">
        <v>1</v>
      </c>
    </row>
    <row r="12434" spans="2:71" ht="15" hidden="1" customHeight="1" x14ac:dyDescent="0.2">
      <c r="B12434" s="2">
        <v>28678</v>
      </c>
      <c r="J12434" s="2">
        <v>0.61770000000000003</v>
      </c>
      <c r="K12434" s="2">
        <v>2.1078999899999999</v>
      </c>
      <c r="N12434" s="2">
        <v>0.2079</v>
      </c>
      <c r="V12434" s="2">
        <v>1.1248</v>
      </c>
      <c r="X12434" s="2">
        <v>5.5510000000000004E-3</v>
      </c>
      <c r="BL12434" s="2">
        <v>0.24690000000000001</v>
      </c>
      <c r="BS12434" s="2">
        <v>1</v>
      </c>
    </row>
    <row r="12435" spans="2:71" ht="15" hidden="1" customHeight="1" x14ac:dyDescent="0.2">
      <c r="B12435" s="2">
        <v>28681</v>
      </c>
      <c r="J12435" s="2">
        <v>0.62660000000000005</v>
      </c>
      <c r="K12435" s="2">
        <v>2.12369999</v>
      </c>
      <c r="N12435" s="2">
        <v>0.20930000000000001</v>
      </c>
      <c r="V12435" s="2">
        <v>1.12270001</v>
      </c>
      <c r="X12435" s="2">
        <v>5.587E-3</v>
      </c>
      <c r="BL12435" s="2">
        <v>0.248</v>
      </c>
      <c r="BS12435" s="2">
        <v>1</v>
      </c>
    </row>
    <row r="12436" spans="2:71" ht="15" hidden="1" customHeight="1" x14ac:dyDescent="0.2">
      <c r="B12436" s="2">
        <v>28682</v>
      </c>
      <c r="J12436" s="2">
        <v>0.61799999999999999</v>
      </c>
      <c r="K12436" s="2">
        <v>2.1145999999999998</v>
      </c>
      <c r="N12436" s="2">
        <v>0.20810000000000001</v>
      </c>
      <c r="V12436" s="2">
        <v>1.1215999999999999</v>
      </c>
      <c r="X12436" s="2">
        <v>5.5310000000000003E-3</v>
      </c>
      <c r="BL12436" s="2">
        <v>0.24729999999999999</v>
      </c>
      <c r="BS12436" s="2">
        <v>1</v>
      </c>
    </row>
    <row r="12437" spans="2:71" ht="15" hidden="1" customHeight="1" x14ac:dyDescent="0.2">
      <c r="B12437" s="2">
        <v>28683</v>
      </c>
      <c r="J12437" s="2">
        <v>0.6169</v>
      </c>
      <c r="K12437" s="2">
        <v>2.1162999899999999</v>
      </c>
      <c r="N12437" s="2">
        <v>0.20780000000000001</v>
      </c>
      <c r="V12437" s="2">
        <v>1.1226</v>
      </c>
      <c r="X12437" s="2">
        <v>5.522E-3</v>
      </c>
      <c r="BL12437" s="2">
        <v>0.24679999999999999</v>
      </c>
      <c r="BS12437" s="2">
        <v>1</v>
      </c>
    </row>
    <row r="12438" spans="2:71" ht="15" hidden="1" customHeight="1" x14ac:dyDescent="0.2">
      <c r="B12438" s="2">
        <v>28684</v>
      </c>
      <c r="J12438" s="2">
        <v>0.62280000000000002</v>
      </c>
      <c r="K12438" s="2">
        <v>2.12270001</v>
      </c>
      <c r="N12438" s="2">
        <v>0.2087</v>
      </c>
      <c r="V12438" s="2">
        <v>1.1251</v>
      </c>
      <c r="X12438" s="2">
        <v>5.555E-3</v>
      </c>
      <c r="BL12438" s="2">
        <v>0.2475</v>
      </c>
      <c r="BS12438" s="2">
        <v>1</v>
      </c>
    </row>
    <row r="12439" spans="2:71" ht="15" hidden="1" customHeight="1" x14ac:dyDescent="0.2">
      <c r="B12439" s="2">
        <v>28685</v>
      </c>
      <c r="J12439" s="2">
        <v>0.62029999999999996</v>
      </c>
      <c r="K12439" s="2">
        <v>2.1148000100000002</v>
      </c>
      <c r="N12439" s="2">
        <v>0.20830000000000001</v>
      </c>
      <c r="V12439" s="2">
        <v>1.1236000100000001</v>
      </c>
      <c r="X12439" s="2">
        <v>5.5510000000000004E-3</v>
      </c>
      <c r="BL12439" s="2">
        <v>0.2477</v>
      </c>
      <c r="BS12439" s="2">
        <v>1</v>
      </c>
    </row>
    <row r="12440" spans="2:71" ht="15" hidden="1" customHeight="1" x14ac:dyDescent="0.2">
      <c r="B12440" s="2">
        <v>28688</v>
      </c>
      <c r="J12440" s="2">
        <v>0.61639999999999995</v>
      </c>
      <c r="K12440" s="2">
        <v>2.1117999900000002</v>
      </c>
      <c r="N12440" s="2">
        <v>0.20730000000000001</v>
      </c>
      <c r="V12440" s="2">
        <v>1.1232</v>
      </c>
      <c r="X12440" s="2">
        <v>5.535E-3</v>
      </c>
      <c r="BL12440" s="2">
        <v>0.2462</v>
      </c>
      <c r="BS12440" s="2">
        <v>1</v>
      </c>
    </row>
    <row r="12441" spans="2:71" ht="15" hidden="1" customHeight="1" x14ac:dyDescent="0.2">
      <c r="B12441" s="2">
        <v>28689</v>
      </c>
      <c r="J12441" s="2">
        <v>0.61419999999999997</v>
      </c>
      <c r="K12441" s="2">
        <v>2.12020001</v>
      </c>
      <c r="N12441" s="2">
        <v>0.2077</v>
      </c>
      <c r="V12441" s="2">
        <v>1.12549999</v>
      </c>
      <c r="X12441" s="2">
        <v>5.5539999999999999E-3</v>
      </c>
      <c r="BL12441" s="2">
        <v>0.24690000000000001</v>
      </c>
      <c r="BS12441" s="2">
        <v>1</v>
      </c>
    </row>
    <row r="12442" spans="2:71" ht="15" hidden="1" customHeight="1" x14ac:dyDescent="0.2">
      <c r="B12442" s="2">
        <v>28690</v>
      </c>
      <c r="J12442" s="2">
        <v>0.61739999999999995</v>
      </c>
      <c r="K12442" s="2">
        <v>2.1288999899999999</v>
      </c>
      <c r="N12442" s="2">
        <v>0.20780000000000001</v>
      </c>
      <c r="V12442" s="2">
        <v>1.1242000000000001</v>
      </c>
      <c r="X12442" s="2">
        <v>5.574E-3</v>
      </c>
      <c r="BL12442" s="2">
        <v>0.2472</v>
      </c>
      <c r="BS12442" s="2">
        <v>1</v>
      </c>
    </row>
    <row r="12443" spans="2:71" ht="15" hidden="1" customHeight="1" x14ac:dyDescent="0.2">
      <c r="B12443" s="2">
        <v>28691</v>
      </c>
      <c r="J12443" s="2">
        <v>0.62039999999999995</v>
      </c>
      <c r="K12443" s="2">
        <v>2.1387999999999998</v>
      </c>
      <c r="N12443" s="2">
        <v>0.2077</v>
      </c>
      <c r="V12443" s="2">
        <v>1.12379999</v>
      </c>
      <c r="X12443" s="2">
        <v>5.5690000000000002E-3</v>
      </c>
      <c r="BL12443" s="2">
        <v>0.2472</v>
      </c>
      <c r="BS12443" s="2">
        <v>1</v>
      </c>
    </row>
    <row r="12444" spans="2:71" ht="15" hidden="1" customHeight="1" x14ac:dyDescent="0.2">
      <c r="B12444" s="2">
        <v>28692</v>
      </c>
      <c r="J12444" s="2">
        <v>0.62729999999999997</v>
      </c>
      <c r="K12444" s="2">
        <v>2.1488999999999998</v>
      </c>
      <c r="N12444" s="2">
        <v>0.2082</v>
      </c>
      <c r="V12444" s="2">
        <v>1.1242000000000001</v>
      </c>
      <c r="X12444" s="2">
        <v>5.5950000000000001E-3</v>
      </c>
      <c r="BL12444" s="2">
        <v>0.2475</v>
      </c>
      <c r="BS12444" s="2">
        <v>1</v>
      </c>
    </row>
    <row r="12445" spans="2:71" ht="15" hidden="1" customHeight="1" x14ac:dyDescent="0.2">
      <c r="B12445" s="2">
        <v>28695</v>
      </c>
      <c r="J12445" s="2">
        <v>0.63500000000000001</v>
      </c>
      <c r="K12445" s="2">
        <v>2.1692</v>
      </c>
      <c r="N12445" s="2">
        <v>0.20979999999999999</v>
      </c>
      <c r="V12445" s="2">
        <v>1.1248</v>
      </c>
      <c r="X12445" s="2">
        <v>5.6839999999999998E-3</v>
      </c>
      <c r="BL12445" s="2">
        <v>0.2487</v>
      </c>
      <c r="BS12445" s="2">
        <v>1</v>
      </c>
    </row>
    <row r="12446" spans="2:71" ht="15" hidden="1" customHeight="1" x14ac:dyDescent="0.2">
      <c r="B12446" s="2">
        <v>28696</v>
      </c>
      <c r="J12446" s="2">
        <v>0.63109999999999999</v>
      </c>
      <c r="K12446" s="2">
        <v>2.1648999999999998</v>
      </c>
      <c r="N12446" s="2">
        <v>0.2089</v>
      </c>
      <c r="V12446" s="2">
        <v>1.1240000000000001</v>
      </c>
      <c r="X12446" s="2">
        <v>5.7409999999999996E-3</v>
      </c>
      <c r="BL12446" s="2">
        <v>0.24829999999999999</v>
      </c>
      <c r="BS12446" s="2">
        <v>1</v>
      </c>
    </row>
    <row r="12447" spans="2:71" ht="15" hidden="1" customHeight="1" x14ac:dyDescent="0.2">
      <c r="B12447" s="2">
        <v>28697</v>
      </c>
      <c r="J12447" s="2">
        <v>0.63070000000000004</v>
      </c>
      <c r="K12447" s="2">
        <v>2.1478000000000002</v>
      </c>
      <c r="N12447" s="2">
        <v>0.20849999999999999</v>
      </c>
      <c r="V12447" s="2">
        <v>1.1238999999999999</v>
      </c>
      <c r="X12447" s="2">
        <v>5.7939999999999997E-3</v>
      </c>
      <c r="BL12447" s="2">
        <v>0.24829999999999999</v>
      </c>
      <c r="BS12447" s="2">
        <v>1</v>
      </c>
    </row>
    <row r="12448" spans="2:71" ht="15" hidden="1" customHeight="1" x14ac:dyDescent="0.2">
      <c r="B12448" s="2">
        <v>28698</v>
      </c>
      <c r="J12448" s="2">
        <v>0.629</v>
      </c>
      <c r="K12448" s="2">
        <v>2.1491999900000001</v>
      </c>
      <c r="N12448" s="2">
        <v>0.20860000000000001</v>
      </c>
      <c r="V12448" s="2">
        <v>1.127</v>
      </c>
      <c r="X12448" s="2">
        <v>5.8329999999999996E-3</v>
      </c>
      <c r="BL12448" s="2">
        <v>0.2487</v>
      </c>
      <c r="BS12448" s="2">
        <v>1</v>
      </c>
    </row>
    <row r="12449" spans="2:71" ht="15" hidden="1" customHeight="1" x14ac:dyDescent="0.2">
      <c r="B12449" s="2">
        <v>28699</v>
      </c>
      <c r="J12449" s="2">
        <v>0.64349999999999996</v>
      </c>
      <c r="K12449" s="2">
        <v>2.1771999900000001</v>
      </c>
      <c r="N12449" s="2">
        <v>0.2102</v>
      </c>
      <c r="V12449" s="2">
        <v>1.13060001</v>
      </c>
      <c r="X12449" s="2">
        <v>5.9290000000000002E-3</v>
      </c>
      <c r="BL12449" s="2">
        <v>0.25009999999999999</v>
      </c>
      <c r="BS12449" s="2">
        <v>1</v>
      </c>
    </row>
    <row r="12450" spans="2:71" ht="15" hidden="1" customHeight="1" x14ac:dyDescent="0.2">
      <c r="B12450" s="2">
        <v>28702</v>
      </c>
      <c r="J12450" s="2">
        <v>0.64890000000000003</v>
      </c>
      <c r="K12450" s="2">
        <v>2.1843999900000002</v>
      </c>
      <c r="N12450" s="2">
        <v>0.21099999999999999</v>
      </c>
      <c r="V12450" s="2">
        <v>1.1311</v>
      </c>
      <c r="X12450" s="2">
        <v>5.9719999999999999E-3</v>
      </c>
      <c r="BL12450" s="2">
        <v>0.25080000000000002</v>
      </c>
      <c r="BS12450" s="2">
        <v>1</v>
      </c>
    </row>
    <row r="12451" spans="2:71" ht="15" hidden="1" customHeight="1" x14ac:dyDescent="0.2">
      <c r="B12451" s="2">
        <v>28703</v>
      </c>
      <c r="J12451" s="2">
        <v>0.66349999999999998</v>
      </c>
      <c r="K12451" s="2">
        <v>2.1920000000000002</v>
      </c>
      <c r="N12451" s="2">
        <v>0.21310000000000001</v>
      </c>
      <c r="V12451" s="2">
        <v>1.1379999999999999</v>
      </c>
      <c r="X12451" s="2">
        <v>6.1399999999999996E-3</v>
      </c>
      <c r="BL12451" s="2">
        <v>0.25269999999999998</v>
      </c>
      <c r="BS12451" s="2">
        <v>1</v>
      </c>
    </row>
    <row r="12452" spans="2:71" ht="15" hidden="1" customHeight="1" x14ac:dyDescent="0.2">
      <c r="B12452" s="2">
        <v>28704</v>
      </c>
      <c r="J12452" s="2">
        <v>0.66320000000000001</v>
      </c>
      <c r="K12452" s="2">
        <v>2.1965999900000002</v>
      </c>
      <c r="N12452" s="2">
        <v>0.21249999999999999</v>
      </c>
      <c r="V12452" s="2">
        <v>1.1395000099999999</v>
      </c>
      <c r="X12452" s="2">
        <v>6.1139999999999996E-3</v>
      </c>
      <c r="BL12452" s="2">
        <v>0.25269999999999998</v>
      </c>
      <c r="BS12452" s="2">
        <v>1</v>
      </c>
    </row>
    <row r="12453" spans="2:71" ht="15" hidden="1" customHeight="1" x14ac:dyDescent="0.2">
      <c r="B12453" s="2">
        <v>28705</v>
      </c>
      <c r="J12453" s="2">
        <v>0.66639999999999999</v>
      </c>
      <c r="K12453" s="2">
        <v>2.19510001</v>
      </c>
      <c r="N12453" s="2">
        <v>0.21310000000000001</v>
      </c>
      <c r="V12453" s="2">
        <v>1.1372</v>
      </c>
      <c r="X12453" s="2">
        <v>6.058E-3</v>
      </c>
      <c r="BL12453" s="2">
        <v>0.253</v>
      </c>
      <c r="BS12453" s="2">
        <v>1</v>
      </c>
    </row>
    <row r="12454" spans="2:71" ht="15" hidden="1" customHeight="1" x14ac:dyDescent="0.2">
      <c r="B12454" s="2">
        <v>28706</v>
      </c>
      <c r="J12454" s="2">
        <v>0.66369999999999996</v>
      </c>
      <c r="K12454" s="2">
        <v>2.1899000100000001</v>
      </c>
      <c r="N12454" s="2">
        <v>0.21310000000000001</v>
      </c>
      <c r="V12454" s="2">
        <v>1.1375999999999999</v>
      </c>
      <c r="X12454" s="2">
        <v>6.0350000000000004E-3</v>
      </c>
      <c r="BL12454" s="2">
        <v>0.25390000000000001</v>
      </c>
      <c r="BS12454" s="2">
        <v>1</v>
      </c>
    </row>
    <row r="12455" spans="2:71" ht="15" hidden="1" customHeight="1" x14ac:dyDescent="0.2">
      <c r="B12455" s="2">
        <v>28709</v>
      </c>
      <c r="J12455" s="2">
        <v>0.66720000000000002</v>
      </c>
      <c r="K12455" s="2">
        <v>2.1965999900000002</v>
      </c>
      <c r="N12455" s="2">
        <v>0.215</v>
      </c>
      <c r="V12455" s="2">
        <v>1.1382000000000001</v>
      </c>
      <c r="X12455" s="2">
        <v>6.0340000000000003E-3</v>
      </c>
      <c r="BL12455" s="2">
        <v>0.25519999999999998</v>
      </c>
      <c r="BS12455" s="2">
        <v>1</v>
      </c>
    </row>
    <row r="12456" spans="2:71" ht="15" hidden="1" customHeight="1" x14ac:dyDescent="0.2">
      <c r="B12456" s="2">
        <v>28710</v>
      </c>
      <c r="J12456" s="2">
        <v>0.67320000000000002</v>
      </c>
      <c r="K12456" s="2">
        <v>2.2040000000000002</v>
      </c>
      <c r="N12456" s="2">
        <v>0.21690000000000001</v>
      </c>
      <c r="V12456" s="2">
        <v>1.1395000099999999</v>
      </c>
      <c r="X12456" s="2">
        <v>6.0800000000000003E-3</v>
      </c>
      <c r="BL12456" s="2">
        <v>0.25719999999999998</v>
      </c>
      <c r="BS12456" s="2">
        <v>1</v>
      </c>
    </row>
    <row r="12457" spans="2:71" ht="15" hidden="1" customHeight="1" x14ac:dyDescent="0.2">
      <c r="B12457" s="2">
        <v>28711</v>
      </c>
      <c r="J12457" s="2">
        <v>0.67800000000000005</v>
      </c>
      <c r="K12457" s="2">
        <v>2.2145000100000001</v>
      </c>
      <c r="N12457" s="2">
        <v>0.21779999999999999</v>
      </c>
      <c r="V12457" s="2">
        <v>1.1362000000000001</v>
      </c>
      <c r="X12457" s="2">
        <v>6.0780000000000001E-3</v>
      </c>
      <c r="BL12457" s="2">
        <v>0.25740000000000002</v>
      </c>
      <c r="BS12457" s="2">
        <v>1</v>
      </c>
    </row>
    <row r="12458" spans="2:71" ht="15" hidden="1" customHeight="1" x14ac:dyDescent="0.2">
      <c r="B12458" s="2">
        <v>28712</v>
      </c>
      <c r="J12458" s="2">
        <v>0.67310000000000003</v>
      </c>
      <c r="K12458" s="2">
        <v>2.2141000000000002</v>
      </c>
      <c r="N12458" s="2">
        <v>0.2162</v>
      </c>
      <c r="V12458" s="2">
        <v>1.1335999999999999</v>
      </c>
      <c r="X12458" s="2">
        <v>6.0759999999999998E-3</v>
      </c>
      <c r="BL12458" s="2">
        <v>0.25640000000000002</v>
      </c>
      <c r="BS12458" s="2">
        <v>1</v>
      </c>
    </row>
    <row r="12459" spans="2:71" ht="15" hidden="1" customHeight="1" x14ac:dyDescent="0.2">
      <c r="B12459" s="2">
        <v>28713</v>
      </c>
      <c r="J12459" s="2">
        <v>0.68440000000000001</v>
      </c>
      <c r="K12459" s="2">
        <v>2.2308999900000002</v>
      </c>
      <c r="N12459" s="2">
        <v>0.21840000000000001</v>
      </c>
      <c r="V12459" s="2">
        <v>1.1362000000000001</v>
      </c>
      <c r="X12459" s="2">
        <v>6.1110000000000001E-3</v>
      </c>
      <c r="BL12459" s="2">
        <v>0.25790000000000002</v>
      </c>
      <c r="BS12459" s="2">
        <v>1</v>
      </c>
    </row>
    <row r="12460" spans="2:71" ht="15" hidden="1" customHeight="1" x14ac:dyDescent="0.2">
      <c r="B12460" s="2">
        <v>28716</v>
      </c>
      <c r="J12460" s="2">
        <v>0.71260000000000001</v>
      </c>
      <c r="K12460" s="2">
        <v>2.2551999999999999</v>
      </c>
      <c r="N12460" s="2">
        <v>0.2203</v>
      </c>
      <c r="V12460" s="2">
        <v>1.1384000000000001</v>
      </c>
      <c r="X12460" s="2">
        <v>6.1760000000000001E-3</v>
      </c>
      <c r="BL12460" s="2">
        <v>0.25969999999999999</v>
      </c>
      <c r="BS12460" s="2">
        <v>1</v>
      </c>
    </row>
    <row r="12461" spans="2:71" ht="15" hidden="1" customHeight="1" x14ac:dyDescent="0.2">
      <c r="B12461" s="2">
        <v>28717</v>
      </c>
      <c r="J12461" s="2">
        <v>0.71609999999999996</v>
      </c>
      <c r="K12461" s="2">
        <v>2.2491999900000001</v>
      </c>
      <c r="N12461" s="2">
        <v>0.2223</v>
      </c>
      <c r="V12461" s="2">
        <v>1.1393</v>
      </c>
      <c r="X12461" s="2">
        <v>6.1780000000000003E-3</v>
      </c>
      <c r="BL12461" s="2">
        <v>0.26219999999999999</v>
      </c>
      <c r="BS12461" s="2">
        <v>1</v>
      </c>
    </row>
    <row r="12462" spans="2:71" ht="15" hidden="1" customHeight="1" x14ac:dyDescent="0.2">
      <c r="B12462" s="2">
        <v>28718</v>
      </c>
      <c r="J12462" s="2">
        <v>0.7127</v>
      </c>
      <c r="K12462" s="2">
        <v>2.2488999999999999</v>
      </c>
      <c r="N12462" s="2">
        <v>0.221</v>
      </c>
      <c r="V12462" s="2">
        <v>1.1380999999999999</v>
      </c>
      <c r="X12462" s="2">
        <v>6.1859999999999997E-3</v>
      </c>
      <c r="BL12462" s="2">
        <v>0.26100000000000001</v>
      </c>
      <c r="BS12462" s="2">
        <v>1</v>
      </c>
    </row>
    <row r="12463" spans="2:71" ht="15" hidden="1" customHeight="1" x14ac:dyDescent="0.2">
      <c r="B12463" s="2">
        <v>28719</v>
      </c>
      <c r="J12463" s="2">
        <v>0.69020000000000004</v>
      </c>
      <c r="K12463" s="2">
        <v>2.2068000099999998</v>
      </c>
      <c r="N12463" s="2">
        <v>0.21779999999999999</v>
      </c>
      <c r="V12463" s="2">
        <v>1.13779999</v>
      </c>
      <c r="X12463" s="2">
        <v>6.0619999999999997E-3</v>
      </c>
      <c r="BL12463" s="2">
        <v>0.25840000000000002</v>
      </c>
      <c r="BS12463" s="2">
        <v>1</v>
      </c>
    </row>
    <row r="12464" spans="2:71" ht="15" hidden="1" customHeight="1" x14ac:dyDescent="0.2">
      <c r="B12464" s="2">
        <v>28720</v>
      </c>
      <c r="J12464" s="2">
        <v>0.70250000000000001</v>
      </c>
      <c r="K12464" s="2">
        <v>2.2096999899999998</v>
      </c>
      <c r="N12464" s="2">
        <v>0.21840000000000001</v>
      </c>
      <c r="V12464" s="2">
        <v>1.13860001</v>
      </c>
      <c r="X12464" s="2">
        <v>6.0759999999999998E-3</v>
      </c>
      <c r="BL12464" s="2">
        <v>0.25940000000000002</v>
      </c>
      <c r="BS12464" s="2">
        <v>1</v>
      </c>
    </row>
    <row r="12465" spans="2:71" ht="15" hidden="1" customHeight="1" x14ac:dyDescent="0.2">
      <c r="B12465" s="2">
        <v>28723</v>
      </c>
      <c r="J12465" s="2">
        <v>0.6825</v>
      </c>
      <c r="K12465" s="2">
        <v>2.1960000100000001</v>
      </c>
      <c r="N12465" s="2">
        <v>0.21540000000000001</v>
      </c>
      <c r="V12465" s="2">
        <v>1.1384000000000001</v>
      </c>
      <c r="X12465" s="2">
        <v>5.901E-3</v>
      </c>
      <c r="BL12465" s="2">
        <v>0.25580000000000003</v>
      </c>
      <c r="BS12465" s="2">
        <v>1</v>
      </c>
    </row>
    <row r="12466" spans="2:71" ht="15" hidden="1" customHeight="1" x14ac:dyDescent="0.2">
      <c r="B12466" s="2">
        <v>28724</v>
      </c>
      <c r="J12466" s="2">
        <v>0.69289999999999996</v>
      </c>
      <c r="K12466" s="2">
        <v>2.1983000000000001</v>
      </c>
      <c r="N12466" s="2">
        <v>0.21740000000000001</v>
      </c>
      <c r="V12466" s="2">
        <v>1.1402000000000001</v>
      </c>
      <c r="X12466" s="2">
        <v>6.0049999999999999E-3</v>
      </c>
      <c r="BL12466" s="2">
        <v>0.25790000000000002</v>
      </c>
      <c r="BS12466" s="2">
        <v>1</v>
      </c>
    </row>
    <row r="12467" spans="2:71" ht="15" hidden="1" customHeight="1" x14ac:dyDescent="0.2">
      <c r="B12467" s="2">
        <v>28725</v>
      </c>
      <c r="J12467" s="2">
        <v>0.68100000000000005</v>
      </c>
      <c r="K12467" s="2">
        <v>2.19490001</v>
      </c>
      <c r="N12467" s="2">
        <v>0.2147</v>
      </c>
      <c r="V12467" s="2">
        <v>1.139</v>
      </c>
      <c r="X12467" s="2">
        <v>5.9329999999999999E-3</v>
      </c>
      <c r="BL12467" s="2">
        <v>0.25509999999999999</v>
      </c>
      <c r="BS12467" s="2">
        <v>1</v>
      </c>
    </row>
    <row r="12468" spans="2:71" ht="15" hidden="1" customHeight="1" x14ac:dyDescent="0.2">
      <c r="B12468" s="2">
        <v>28726</v>
      </c>
      <c r="J12468" s="2">
        <v>0.68740000000000001</v>
      </c>
      <c r="K12468" s="2">
        <v>2.1967000099999998</v>
      </c>
      <c r="N12468" s="2">
        <v>0.21609999999999999</v>
      </c>
      <c r="V12468" s="2">
        <v>1.13789999</v>
      </c>
      <c r="X12468" s="2">
        <v>5.9540000000000001E-3</v>
      </c>
      <c r="BL12468" s="2">
        <v>0.25629999999999997</v>
      </c>
      <c r="BS12468" s="2">
        <v>1</v>
      </c>
    </row>
    <row r="12469" spans="2:71" ht="15" hidden="1" customHeight="1" x14ac:dyDescent="0.2">
      <c r="B12469" s="2">
        <v>28727</v>
      </c>
      <c r="J12469" s="2">
        <v>0.67889999999999995</v>
      </c>
      <c r="K12469" s="2">
        <v>2.2028000099999998</v>
      </c>
      <c r="N12469" s="2">
        <v>0.2165</v>
      </c>
      <c r="V12469" s="2">
        <v>1.1443000000000001</v>
      </c>
      <c r="X12469" s="2">
        <v>5.9560000000000004E-3</v>
      </c>
      <c r="BL12469" s="2">
        <v>0.25629999999999997</v>
      </c>
      <c r="BS12469" s="2">
        <v>1</v>
      </c>
    </row>
    <row r="12470" spans="2:71" ht="15" hidden="1" customHeight="1" x14ac:dyDescent="0.2">
      <c r="B12470" s="2">
        <v>28730</v>
      </c>
      <c r="J12470" s="2">
        <v>0.68230000000000002</v>
      </c>
      <c r="K12470" s="2">
        <v>2.2067000000000001</v>
      </c>
      <c r="N12470" s="2">
        <v>0.21690000000000001</v>
      </c>
      <c r="V12470" s="2">
        <v>1.1476999999999999</v>
      </c>
      <c r="X12470" s="2">
        <v>5.9709999999999997E-3</v>
      </c>
      <c r="BL12470" s="2">
        <v>0.25729999999999997</v>
      </c>
      <c r="BS12470" s="2">
        <v>1</v>
      </c>
    </row>
    <row r="12471" spans="2:71" ht="15" hidden="1" customHeight="1" x14ac:dyDescent="0.2">
      <c r="B12471" s="2">
        <v>28731</v>
      </c>
      <c r="J12471" s="2">
        <v>0.67910000000000004</v>
      </c>
      <c r="K12471" s="2">
        <v>2.2334999999999998</v>
      </c>
      <c r="N12471" s="2">
        <v>0.2167</v>
      </c>
      <c r="V12471" s="2">
        <v>1.1492000099999999</v>
      </c>
      <c r="X12471" s="2">
        <v>5.921E-3</v>
      </c>
      <c r="BL12471" s="2">
        <v>0.25640000000000002</v>
      </c>
      <c r="BS12471" s="2">
        <v>1</v>
      </c>
    </row>
    <row r="12472" spans="2:71" ht="15" hidden="1" customHeight="1" x14ac:dyDescent="0.2">
      <c r="B12472" s="2">
        <v>28732</v>
      </c>
      <c r="J12472" s="2">
        <v>0.69630000000000003</v>
      </c>
      <c r="K12472" s="2">
        <v>2.2337000100000002</v>
      </c>
      <c r="N12472" s="2">
        <v>0.21990000000000001</v>
      </c>
      <c r="V12472" s="2">
        <v>1.1505000000000001</v>
      </c>
      <c r="X12472" s="2">
        <v>6.0549999999999996E-3</v>
      </c>
      <c r="BL12472" s="2">
        <v>0.26</v>
      </c>
      <c r="BS12472" s="2">
        <v>1</v>
      </c>
    </row>
    <row r="12473" spans="2:71" ht="15" hidden="1" customHeight="1" x14ac:dyDescent="0.2">
      <c r="B12473" s="2">
        <v>28733</v>
      </c>
      <c r="J12473" s="2">
        <v>0.70309999999999995</v>
      </c>
      <c r="K12473" s="2">
        <v>2.2376999899999999</v>
      </c>
      <c r="N12473" s="2">
        <v>0.21990000000000001</v>
      </c>
      <c r="V12473" s="2">
        <v>1.1510999900000001</v>
      </c>
      <c r="X12473" s="2">
        <v>6.0549999999999996E-3</v>
      </c>
      <c r="BL12473" s="2">
        <v>0.25950000000000001</v>
      </c>
      <c r="BS12473" s="2">
        <v>1</v>
      </c>
    </row>
    <row r="12474" spans="2:71" ht="15" hidden="1" customHeight="1" x14ac:dyDescent="0.2">
      <c r="B12474" s="2">
        <v>28734</v>
      </c>
      <c r="J12474" s="2">
        <v>0.71089999999999998</v>
      </c>
      <c r="K12474" s="2">
        <v>2.2434999900000001</v>
      </c>
      <c r="N12474" s="2">
        <v>0.21929999999999999</v>
      </c>
      <c r="V12474" s="2">
        <v>1.1510999900000001</v>
      </c>
      <c r="X12474" s="2">
        <v>6.0219999999999996E-3</v>
      </c>
      <c r="BL12474" s="2">
        <v>0.25950000000000001</v>
      </c>
      <c r="BS12474" s="2">
        <v>1</v>
      </c>
    </row>
    <row r="12475" spans="2:71" ht="15" hidden="1" customHeight="1" x14ac:dyDescent="0.2">
      <c r="B12475" s="2">
        <v>28738</v>
      </c>
      <c r="J12475" s="2">
        <v>0.71189999999999998</v>
      </c>
      <c r="K12475" s="2">
        <v>2.23609999</v>
      </c>
      <c r="N12475" s="2">
        <v>0.2205</v>
      </c>
      <c r="V12475" s="2">
        <v>1.1514</v>
      </c>
      <c r="X12475" s="2">
        <v>6.0489999999999997E-3</v>
      </c>
      <c r="BL12475" s="2">
        <v>0.2601</v>
      </c>
      <c r="BS12475" s="2">
        <v>1</v>
      </c>
    </row>
    <row r="12476" spans="2:71" ht="15" hidden="1" customHeight="1" x14ac:dyDescent="0.2">
      <c r="B12476" s="2">
        <v>28739</v>
      </c>
      <c r="J12476" s="2">
        <v>0.7137</v>
      </c>
      <c r="K12476" s="2">
        <v>2.2427999999999999</v>
      </c>
      <c r="N12476" s="2">
        <v>0.2205</v>
      </c>
      <c r="V12476" s="2">
        <v>1.1544999899999999</v>
      </c>
      <c r="X12476" s="2">
        <v>6.0679999999999996E-3</v>
      </c>
      <c r="BL12476" s="2">
        <v>0.26069999999999999</v>
      </c>
      <c r="BS12476" s="2">
        <v>1</v>
      </c>
    </row>
    <row r="12477" spans="2:71" ht="15" hidden="1" customHeight="1" x14ac:dyDescent="0.2">
      <c r="B12477" s="2">
        <v>28740</v>
      </c>
      <c r="J12477" s="2">
        <v>0.71440000000000003</v>
      </c>
      <c r="K12477" s="2">
        <v>2.2416999899999999</v>
      </c>
      <c r="N12477" s="2">
        <v>0.21990000000000001</v>
      </c>
      <c r="V12477" s="2">
        <v>1.1573</v>
      </c>
      <c r="X12477" s="2">
        <v>6.0540000000000004E-3</v>
      </c>
      <c r="BL12477" s="2">
        <v>0.26050000000000001</v>
      </c>
      <c r="BS12477" s="2">
        <v>1</v>
      </c>
    </row>
    <row r="12478" spans="2:71" ht="15" hidden="1" customHeight="1" x14ac:dyDescent="0.2">
      <c r="B12478" s="2">
        <v>28741</v>
      </c>
      <c r="J12478" s="2">
        <v>0.71250000000000002</v>
      </c>
      <c r="K12478" s="2">
        <v>2.2403</v>
      </c>
      <c r="N12478" s="2">
        <v>0.21959999999999999</v>
      </c>
      <c r="V12478" s="2">
        <v>1.1562999899999999</v>
      </c>
      <c r="X12478" s="2">
        <v>6.032E-3</v>
      </c>
      <c r="BL12478" s="2">
        <v>0.2596</v>
      </c>
      <c r="BS12478" s="2">
        <v>1</v>
      </c>
    </row>
    <row r="12479" spans="2:71" ht="15" hidden="1" customHeight="1" x14ac:dyDescent="0.2">
      <c r="B12479" s="2">
        <v>28744</v>
      </c>
      <c r="J12479" s="2">
        <v>0.7117</v>
      </c>
      <c r="K12479" s="2">
        <v>2.2563999899999998</v>
      </c>
      <c r="N12479" s="2">
        <v>0.21990000000000001</v>
      </c>
      <c r="V12479" s="2">
        <v>1.1612</v>
      </c>
      <c r="X12479" s="2">
        <v>6.0299999999999998E-3</v>
      </c>
      <c r="BL12479" s="2">
        <v>0.25919999999999999</v>
      </c>
      <c r="BS12479" s="2">
        <v>1</v>
      </c>
    </row>
    <row r="12480" spans="2:71" ht="15" hidden="1" customHeight="1" x14ac:dyDescent="0.2">
      <c r="B12480" s="2">
        <v>28745</v>
      </c>
      <c r="J12480" s="2">
        <v>0.71730000000000005</v>
      </c>
      <c r="K12480" s="2">
        <v>2.2632000099999998</v>
      </c>
      <c r="N12480" s="2">
        <v>0.221</v>
      </c>
      <c r="V12480" s="2">
        <v>1.16320001</v>
      </c>
      <c r="X12480" s="2">
        <v>6.0650000000000001E-3</v>
      </c>
      <c r="BL12480" s="2">
        <v>0.26140000000000002</v>
      </c>
      <c r="BS12480" s="2">
        <v>1</v>
      </c>
    </row>
    <row r="12481" spans="2:71" ht="15" hidden="1" customHeight="1" x14ac:dyDescent="0.2">
      <c r="B12481" s="2">
        <v>28746</v>
      </c>
      <c r="J12481" s="2">
        <v>0.72709999999999997</v>
      </c>
      <c r="K12481" s="2">
        <v>2.2779000100000002</v>
      </c>
      <c r="N12481" s="2">
        <v>0.2213</v>
      </c>
      <c r="V12481" s="2">
        <v>1.1617</v>
      </c>
      <c r="X12481" s="2">
        <v>6.1009999999999997E-3</v>
      </c>
      <c r="BL12481" s="2">
        <v>0.26169999999999999</v>
      </c>
      <c r="BS12481" s="2">
        <v>1</v>
      </c>
    </row>
    <row r="12482" spans="2:71" ht="15" hidden="1" customHeight="1" x14ac:dyDescent="0.2">
      <c r="B12482" s="2">
        <v>28747</v>
      </c>
      <c r="J12482" s="2">
        <v>0.72219999999999995</v>
      </c>
      <c r="K12482" s="2">
        <v>2.2770999999999999</v>
      </c>
      <c r="N12482" s="2">
        <v>0.2205</v>
      </c>
      <c r="V12482" s="2">
        <v>1.16060001</v>
      </c>
      <c r="X12482" s="2">
        <v>6.0650000000000001E-3</v>
      </c>
      <c r="BL12482" s="2">
        <v>0.26179999999999998</v>
      </c>
      <c r="BS12482" s="2">
        <v>1</v>
      </c>
    </row>
    <row r="12483" spans="2:71" ht="15" hidden="1" customHeight="1" x14ac:dyDescent="0.2">
      <c r="B12483" s="2">
        <v>28748</v>
      </c>
      <c r="J12483" s="2">
        <v>0.73399999999999999</v>
      </c>
      <c r="K12483" s="2">
        <v>2.2811999900000002</v>
      </c>
      <c r="N12483" s="2">
        <v>0.22090000000000001</v>
      </c>
      <c r="V12483" s="2">
        <v>1.163</v>
      </c>
      <c r="X12483" s="2">
        <v>6.1279999999999998E-3</v>
      </c>
      <c r="BL12483" s="2">
        <v>0.2631</v>
      </c>
      <c r="BS12483" s="2">
        <v>1</v>
      </c>
    </row>
    <row r="12484" spans="2:71" ht="15" hidden="1" customHeight="1" x14ac:dyDescent="0.2">
      <c r="B12484" s="2">
        <v>28751</v>
      </c>
      <c r="J12484" s="2">
        <v>0.73480000000000001</v>
      </c>
      <c r="K12484" s="2">
        <v>2.2858999999999998</v>
      </c>
      <c r="N12484" s="2">
        <v>0.223</v>
      </c>
      <c r="V12484" s="2">
        <v>1.16670001</v>
      </c>
      <c r="X12484" s="2">
        <v>6.1120000000000002E-3</v>
      </c>
      <c r="BL12484" s="2">
        <v>0.26329999999999998</v>
      </c>
      <c r="BS12484" s="2">
        <v>1</v>
      </c>
    </row>
    <row r="12485" spans="2:71" ht="15" hidden="1" customHeight="1" x14ac:dyDescent="0.2">
      <c r="B12485" s="2">
        <v>28752</v>
      </c>
      <c r="J12485" s="2">
        <v>0.74280000000000002</v>
      </c>
      <c r="K12485" s="2">
        <v>2.29570001</v>
      </c>
      <c r="N12485" s="2">
        <v>0.224</v>
      </c>
      <c r="V12485" s="2">
        <v>1.1698999999999999</v>
      </c>
      <c r="X12485" s="2">
        <v>6.1399999999999996E-3</v>
      </c>
      <c r="BL12485" s="2">
        <v>0.26440000000000002</v>
      </c>
      <c r="BS12485" s="2">
        <v>1</v>
      </c>
    </row>
    <row r="12486" spans="2:71" ht="15" hidden="1" customHeight="1" x14ac:dyDescent="0.2">
      <c r="B12486" s="2">
        <v>28753</v>
      </c>
      <c r="J12486" s="2">
        <v>0.75790000000000002</v>
      </c>
      <c r="K12486" s="2">
        <v>2.3154999900000002</v>
      </c>
      <c r="N12486" s="2">
        <v>0.22539999999999999</v>
      </c>
      <c r="V12486" s="2">
        <v>1.1698999999999999</v>
      </c>
      <c r="X12486" s="2">
        <v>6.195E-3</v>
      </c>
      <c r="BL12486" s="2">
        <v>0.26569999999999999</v>
      </c>
      <c r="BS12486" s="2">
        <v>1</v>
      </c>
    </row>
    <row r="12487" spans="2:71" ht="15" hidden="1" customHeight="1" x14ac:dyDescent="0.2">
      <c r="B12487" s="2">
        <v>28754</v>
      </c>
      <c r="J12487" s="2">
        <v>0.77149999999999996</v>
      </c>
      <c r="K12487" s="2">
        <v>2.3151999999999999</v>
      </c>
      <c r="N12487" s="2">
        <v>0.22639999999999999</v>
      </c>
      <c r="V12487" s="2">
        <v>1.1686999899999999</v>
      </c>
      <c r="X12487" s="2">
        <v>6.2269999999999999E-3</v>
      </c>
      <c r="BL12487" s="2">
        <v>0.2661</v>
      </c>
      <c r="BS12487" s="2">
        <v>1</v>
      </c>
    </row>
    <row r="12488" spans="2:71" ht="15" hidden="1" customHeight="1" x14ac:dyDescent="0.2">
      <c r="B12488" s="2">
        <v>28755</v>
      </c>
      <c r="J12488" s="2">
        <v>0.77039999999999997</v>
      </c>
      <c r="K12488" s="2">
        <v>2.3125999899999998</v>
      </c>
      <c r="N12488" s="2">
        <v>0.2263</v>
      </c>
      <c r="V12488" s="2">
        <v>1.1729999900000001</v>
      </c>
      <c r="X12488" s="2">
        <v>6.2220000000000001E-3</v>
      </c>
      <c r="BL12488" s="2">
        <v>0.26529999999999998</v>
      </c>
      <c r="BS12488" s="2">
        <v>1</v>
      </c>
    </row>
    <row r="12489" spans="2:71" ht="15" hidden="1" customHeight="1" x14ac:dyDescent="0.2">
      <c r="B12489" s="2">
        <v>28758</v>
      </c>
      <c r="J12489" s="2">
        <v>0.78120000000000001</v>
      </c>
      <c r="K12489" s="2">
        <v>2.3235999899999999</v>
      </c>
      <c r="N12489" s="2">
        <v>0.2276</v>
      </c>
      <c r="V12489" s="2">
        <v>1.1761999999999999</v>
      </c>
      <c r="X12489" s="2">
        <v>6.2599999999999999E-3</v>
      </c>
      <c r="BL12489" s="2">
        <v>0.26690000000000003</v>
      </c>
      <c r="BS12489" s="2">
        <v>1</v>
      </c>
    </row>
    <row r="12490" spans="2:71" ht="15" hidden="1" customHeight="1" x14ac:dyDescent="0.2">
      <c r="B12490" s="2">
        <v>28759</v>
      </c>
      <c r="J12490" s="2">
        <v>0.80449999999999999</v>
      </c>
      <c r="K12490" s="2">
        <v>2.32339999</v>
      </c>
      <c r="N12490" s="2">
        <v>0.22950000000000001</v>
      </c>
      <c r="V12490" s="2">
        <v>1.1777</v>
      </c>
      <c r="X12490" s="2">
        <v>6.2570000000000004E-3</v>
      </c>
      <c r="BL12490" s="2">
        <v>0.26840000000000003</v>
      </c>
      <c r="BS12490" s="2">
        <v>1</v>
      </c>
    </row>
    <row r="12491" spans="2:71" ht="15" hidden="1" customHeight="1" x14ac:dyDescent="0.2">
      <c r="B12491" s="2">
        <v>28760</v>
      </c>
      <c r="J12491" s="2">
        <v>0.78739999999999999</v>
      </c>
      <c r="K12491" s="2">
        <v>2.3212000100000001</v>
      </c>
      <c r="N12491" s="2">
        <v>0.2278</v>
      </c>
      <c r="V12491" s="2">
        <v>1.1774999900000001</v>
      </c>
      <c r="X12491" s="2">
        <v>6.2199999999999998E-3</v>
      </c>
      <c r="BL12491" s="2">
        <v>0.26619999999999999</v>
      </c>
      <c r="BS12491" s="2">
        <v>1</v>
      </c>
    </row>
    <row r="12492" spans="2:71" ht="15" hidden="1" customHeight="1" x14ac:dyDescent="0.2">
      <c r="B12492" s="2">
        <v>28761</v>
      </c>
      <c r="J12492" s="2">
        <v>0.78100000000000003</v>
      </c>
      <c r="K12492" s="2">
        <v>2.3327000099999999</v>
      </c>
      <c r="N12492" s="2">
        <v>0.2303</v>
      </c>
      <c r="V12492" s="2">
        <v>1.1827999899999999</v>
      </c>
      <c r="X12492" s="2">
        <v>6.2480000000000001E-3</v>
      </c>
      <c r="BL12492" s="2">
        <v>0.26860000000000001</v>
      </c>
      <c r="BS12492" s="2">
        <v>1</v>
      </c>
    </row>
    <row r="12493" spans="2:71" ht="15" hidden="1" customHeight="1" x14ac:dyDescent="0.2">
      <c r="B12493" s="2">
        <v>28762</v>
      </c>
      <c r="J12493" s="2">
        <v>0.76700000000000002</v>
      </c>
      <c r="K12493" s="2">
        <v>2.3363999999999998</v>
      </c>
      <c r="N12493" s="2">
        <v>0.23019999999999999</v>
      </c>
      <c r="V12493" s="2">
        <v>1.1831</v>
      </c>
      <c r="X12493" s="2">
        <v>6.2680000000000001E-3</v>
      </c>
      <c r="BL12493" s="2">
        <v>0.26860000000000001</v>
      </c>
      <c r="BS12493" s="2">
        <v>1</v>
      </c>
    </row>
    <row r="12494" spans="2:71" ht="15" hidden="1" customHeight="1" x14ac:dyDescent="0.2">
      <c r="B12494" s="2">
        <v>28765</v>
      </c>
      <c r="J12494" s="2">
        <v>0.74519999999999997</v>
      </c>
      <c r="K12494" s="2">
        <v>2.34450001</v>
      </c>
      <c r="N12494" s="2">
        <v>0.2321</v>
      </c>
      <c r="V12494" s="2">
        <v>1.1892</v>
      </c>
      <c r="X12494" s="2">
        <v>6.2960000000000004E-3</v>
      </c>
      <c r="BL12494" s="2">
        <v>0.26979999999999998</v>
      </c>
      <c r="BS12494" s="2">
        <v>1</v>
      </c>
    </row>
    <row r="12495" spans="2:71" ht="15" hidden="1" customHeight="1" x14ac:dyDescent="0.2">
      <c r="B12495" s="2">
        <v>28766</v>
      </c>
      <c r="J12495" s="2">
        <v>0.75270000000000004</v>
      </c>
      <c r="K12495" s="2">
        <v>2.34850001</v>
      </c>
      <c r="N12495" s="2">
        <v>0.2329</v>
      </c>
      <c r="V12495" s="2">
        <v>1.19</v>
      </c>
      <c r="X12495" s="2">
        <v>6.3330000000000001E-3</v>
      </c>
      <c r="BL12495" s="2">
        <v>0.2707</v>
      </c>
      <c r="BS12495" s="2">
        <v>1</v>
      </c>
    </row>
    <row r="12496" spans="2:71" ht="15" hidden="1" customHeight="1" x14ac:dyDescent="0.2">
      <c r="B12496" s="2">
        <v>28767</v>
      </c>
      <c r="J12496" s="2">
        <v>0.75860000000000005</v>
      </c>
      <c r="K12496" s="2">
        <v>2.3508000099999999</v>
      </c>
      <c r="N12496" s="2">
        <v>0.23599999999999999</v>
      </c>
      <c r="V12496" s="2">
        <v>1.1852999900000001</v>
      </c>
      <c r="X12496" s="2">
        <v>6.3579999999999999E-3</v>
      </c>
      <c r="BL12496" s="2">
        <v>0.27289999999999998</v>
      </c>
      <c r="BS12496" s="2">
        <v>1</v>
      </c>
    </row>
    <row r="12497" spans="2:71" ht="15" hidden="1" customHeight="1" x14ac:dyDescent="0.2">
      <c r="B12497" s="2">
        <v>28768</v>
      </c>
      <c r="J12497" s="2">
        <v>0.74480000000000002</v>
      </c>
      <c r="K12497" s="2">
        <v>2.34549999</v>
      </c>
      <c r="N12497" s="2">
        <v>0.2351</v>
      </c>
      <c r="V12497" s="2">
        <v>1.1832</v>
      </c>
      <c r="X12497" s="2">
        <v>6.3220000000000004E-3</v>
      </c>
      <c r="BL12497" s="2">
        <v>0.2712</v>
      </c>
      <c r="BS12497" s="2">
        <v>1</v>
      </c>
    </row>
    <row r="12498" spans="2:71" ht="15" hidden="1" customHeight="1" x14ac:dyDescent="0.2">
      <c r="B12498" s="2">
        <v>28769</v>
      </c>
      <c r="J12498" s="2">
        <v>0.74309999999999998</v>
      </c>
      <c r="K12498" s="2">
        <v>2.33919999</v>
      </c>
      <c r="N12498" s="2">
        <v>0.2339</v>
      </c>
      <c r="V12498" s="2">
        <v>1.18080001</v>
      </c>
      <c r="X12498" s="2">
        <v>6.2740000000000001E-3</v>
      </c>
      <c r="BL12498" s="2">
        <v>0.27029999999999998</v>
      </c>
      <c r="BS12498" s="2">
        <v>1</v>
      </c>
    </row>
    <row r="12499" spans="2:71" ht="15" hidden="1" customHeight="1" x14ac:dyDescent="0.2">
      <c r="B12499" s="2">
        <v>28773</v>
      </c>
      <c r="J12499" s="2">
        <v>0.75</v>
      </c>
      <c r="K12499" s="2">
        <v>2.34830001</v>
      </c>
      <c r="N12499" s="2">
        <v>0.23499999999999999</v>
      </c>
      <c r="V12499" s="2">
        <v>1.1839</v>
      </c>
      <c r="X12499" s="2">
        <v>6.2890000000000003E-3</v>
      </c>
      <c r="BL12499" s="2">
        <v>0.27089999999999997</v>
      </c>
      <c r="BS12499" s="2">
        <v>1</v>
      </c>
    </row>
    <row r="12500" spans="2:71" ht="15" hidden="1" customHeight="1" x14ac:dyDescent="0.2">
      <c r="B12500" s="2">
        <v>28774</v>
      </c>
      <c r="J12500" s="2">
        <v>0.76529999999999998</v>
      </c>
      <c r="K12500" s="2">
        <v>2.3618999999999999</v>
      </c>
      <c r="N12500" s="2">
        <v>0.23810000000000001</v>
      </c>
      <c r="V12500" s="2">
        <v>1.1853999900000001</v>
      </c>
      <c r="X12500" s="2">
        <v>6.3680000000000004E-3</v>
      </c>
      <c r="BL12500" s="2">
        <v>0.27310000000000001</v>
      </c>
      <c r="BS12500" s="2">
        <v>1</v>
      </c>
    </row>
    <row r="12501" spans="2:71" ht="15" hidden="1" customHeight="1" x14ac:dyDescent="0.2">
      <c r="B12501" s="2">
        <v>28775</v>
      </c>
      <c r="J12501" s="2">
        <v>0.77049999999999996</v>
      </c>
      <c r="K12501" s="2">
        <v>2.3558999900000002</v>
      </c>
      <c r="N12501" s="2">
        <v>0.2394</v>
      </c>
      <c r="V12501" s="2">
        <v>1.1865000000000001</v>
      </c>
      <c r="X12501" s="2">
        <v>6.3730000000000002E-3</v>
      </c>
      <c r="BL12501" s="2">
        <v>0.2742</v>
      </c>
      <c r="BS12501" s="2">
        <v>1</v>
      </c>
    </row>
    <row r="12502" spans="2:71" ht="15" hidden="1" customHeight="1" x14ac:dyDescent="0.2">
      <c r="B12502" s="2">
        <v>28776</v>
      </c>
      <c r="J12502" s="2">
        <v>0.77349999999999997</v>
      </c>
      <c r="K12502" s="2">
        <v>2.3502000000000001</v>
      </c>
      <c r="N12502" s="2">
        <v>0.23949999999999999</v>
      </c>
      <c r="V12502" s="2">
        <v>1.1846000000000001</v>
      </c>
      <c r="X12502" s="2">
        <v>6.3550000000000004E-3</v>
      </c>
      <c r="BL12502" s="2">
        <v>0.27410000000000001</v>
      </c>
      <c r="BS12502" s="2">
        <v>1</v>
      </c>
    </row>
    <row r="12503" spans="2:71" ht="15" hidden="1" customHeight="1" x14ac:dyDescent="0.2">
      <c r="B12503" s="2">
        <v>28779</v>
      </c>
      <c r="J12503" s="2">
        <v>0.77200000000000002</v>
      </c>
      <c r="K12503" s="2">
        <v>2.35159999</v>
      </c>
      <c r="N12503" s="2">
        <v>0.23810000000000001</v>
      </c>
      <c r="V12503" s="2">
        <v>1.18260001</v>
      </c>
      <c r="X12503" s="2">
        <v>6.3860000000000002E-3</v>
      </c>
      <c r="BL12503" s="2">
        <v>0.27329999999999999</v>
      </c>
      <c r="BS12503" s="2">
        <v>1</v>
      </c>
    </row>
    <row r="12504" spans="2:71" ht="15" hidden="1" customHeight="1" x14ac:dyDescent="0.2">
      <c r="B12504" s="2">
        <v>28780</v>
      </c>
      <c r="J12504" s="2">
        <v>0.78210000000000002</v>
      </c>
      <c r="K12504" s="2">
        <v>2.3589000100000002</v>
      </c>
      <c r="N12504" s="2">
        <v>0.2394</v>
      </c>
      <c r="V12504" s="2">
        <v>1.1814</v>
      </c>
      <c r="X12504" s="2">
        <v>6.4920000000000004E-3</v>
      </c>
      <c r="BL12504" s="2">
        <v>0.27460000000000001</v>
      </c>
      <c r="BS12504" s="2">
        <v>1</v>
      </c>
    </row>
    <row r="12505" spans="2:71" ht="15" hidden="1" customHeight="1" x14ac:dyDescent="0.2">
      <c r="B12505" s="2">
        <v>28781</v>
      </c>
      <c r="J12505" s="2">
        <v>0.78469999999999995</v>
      </c>
      <c r="K12505" s="2">
        <v>2.3593999999999999</v>
      </c>
      <c r="N12505" s="2">
        <v>0.2399</v>
      </c>
      <c r="V12505" s="2">
        <v>1.1821999999999999</v>
      </c>
      <c r="X12505" s="2">
        <v>6.4939999999999998E-3</v>
      </c>
      <c r="BL12505" s="2">
        <v>0.27529999999999999</v>
      </c>
      <c r="BS12505" s="2">
        <v>1</v>
      </c>
    </row>
    <row r="12506" spans="2:71" ht="15" hidden="1" customHeight="1" x14ac:dyDescent="0.2">
      <c r="B12506" s="2">
        <v>28782</v>
      </c>
      <c r="J12506" s="2">
        <v>0.76819999999999999</v>
      </c>
      <c r="K12506" s="2">
        <v>2.3630999899999998</v>
      </c>
      <c r="N12506" s="2">
        <v>0.2394</v>
      </c>
      <c r="V12506" s="2">
        <v>1.1850000000000001</v>
      </c>
      <c r="X12506" s="2">
        <v>6.4510000000000001E-3</v>
      </c>
      <c r="BL12506" s="2">
        <v>0.27539999999999998</v>
      </c>
      <c r="BS12506" s="2">
        <v>1</v>
      </c>
    </row>
    <row r="12507" spans="2:71" ht="15" hidden="1" customHeight="1" x14ac:dyDescent="0.2">
      <c r="B12507" s="2">
        <v>28783</v>
      </c>
      <c r="J12507" s="2">
        <v>0.78480000000000005</v>
      </c>
      <c r="K12507" s="2">
        <v>2.3776999999999999</v>
      </c>
      <c r="N12507" s="2">
        <v>0.2424</v>
      </c>
      <c r="V12507" s="2">
        <v>1.1878000099999999</v>
      </c>
      <c r="X12507" s="2">
        <v>6.5319999999999996E-3</v>
      </c>
      <c r="BL12507" s="2">
        <v>0.27839999999999998</v>
      </c>
      <c r="BS12507" s="2">
        <v>1</v>
      </c>
    </row>
    <row r="12508" spans="2:71" ht="15" hidden="1" customHeight="1" x14ac:dyDescent="0.2">
      <c r="B12508" s="2">
        <v>28786</v>
      </c>
      <c r="J12508" s="2">
        <v>0.77149999999999996</v>
      </c>
      <c r="K12508" s="2">
        <v>2.3778999999999999</v>
      </c>
      <c r="N12508" s="2">
        <v>0.24160000000000001</v>
      </c>
      <c r="V12508" s="2">
        <v>1.1841999999999999</v>
      </c>
      <c r="X12508" s="2">
        <v>6.502E-3</v>
      </c>
      <c r="BL12508" s="2">
        <v>0.27789999999999998</v>
      </c>
      <c r="BS12508" s="2">
        <v>1</v>
      </c>
    </row>
    <row r="12509" spans="2:71" ht="15" hidden="1" customHeight="1" x14ac:dyDescent="0.2">
      <c r="B12509" s="2">
        <v>28787</v>
      </c>
      <c r="J12509" s="2">
        <v>0.77090000000000003</v>
      </c>
      <c r="K12509" s="2">
        <v>2.3752999899999998</v>
      </c>
      <c r="N12509" s="2">
        <v>0.24149999999999999</v>
      </c>
      <c r="V12509" s="2">
        <v>1.1829000000000001</v>
      </c>
      <c r="X12509" s="2">
        <v>6.4809999999999998E-3</v>
      </c>
      <c r="BL12509" s="2">
        <v>0.27739999999999998</v>
      </c>
      <c r="BS12509" s="2">
        <v>1</v>
      </c>
    </row>
    <row r="12510" spans="2:71" ht="15" hidden="1" customHeight="1" x14ac:dyDescent="0.2">
      <c r="B12510" s="2">
        <v>28788</v>
      </c>
      <c r="J12510" s="2">
        <v>0.78310000000000002</v>
      </c>
      <c r="K12510" s="2">
        <v>2.4024999999999999</v>
      </c>
      <c r="N12510" s="2">
        <v>0.24560000000000001</v>
      </c>
      <c r="V12510" s="2">
        <v>1.1838</v>
      </c>
      <c r="X12510" s="2">
        <v>6.5849999999999997E-3</v>
      </c>
      <c r="BL12510" s="2">
        <v>0.28199999999999997</v>
      </c>
      <c r="BS12510" s="2">
        <v>1</v>
      </c>
    </row>
    <row r="12511" spans="2:71" ht="15" hidden="1" customHeight="1" x14ac:dyDescent="0.2">
      <c r="B12511" s="2">
        <v>28789</v>
      </c>
      <c r="J12511" s="2">
        <v>0.7833</v>
      </c>
      <c r="K12511" s="2">
        <v>2.4521999999999999</v>
      </c>
      <c r="N12511" s="2">
        <v>0.24890000000000001</v>
      </c>
      <c r="V12511" s="2">
        <v>1.18520001</v>
      </c>
      <c r="X12511" s="2">
        <v>6.6230000000000004E-3</v>
      </c>
      <c r="BL12511" s="2">
        <v>0.28399999999999997</v>
      </c>
      <c r="BS12511" s="2">
        <v>1</v>
      </c>
    </row>
    <row r="12512" spans="2:71" ht="15" hidden="1" customHeight="1" x14ac:dyDescent="0.2">
      <c r="B12512" s="2">
        <v>28790</v>
      </c>
      <c r="J12512" s="2">
        <v>0.78</v>
      </c>
      <c r="K12512" s="2">
        <v>2.4237000000000002</v>
      </c>
      <c r="N12512" s="2">
        <v>0.24590000000000001</v>
      </c>
      <c r="V12512" s="2">
        <v>1.1744000000000001</v>
      </c>
      <c r="X12512" s="2">
        <v>6.5700000000000003E-3</v>
      </c>
      <c r="BL12512" s="2">
        <v>0.28170000000000001</v>
      </c>
      <c r="BS12512" s="2">
        <v>1</v>
      </c>
    </row>
    <row r="12513" spans="2:71" ht="15" hidden="1" customHeight="1" x14ac:dyDescent="0.2">
      <c r="B12513" s="2">
        <v>28793</v>
      </c>
      <c r="J12513" s="2">
        <v>0.78759999999999997</v>
      </c>
      <c r="K12513" s="2">
        <v>2.45730001</v>
      </c>
      <c r="N12513" s="2">
        <v>0.25159999999999999</v>
      </c>
      <c r="V12513" s="2">
        <v>1.171</v>
      </c>
      <c r="X12513" s="2">
        <v>6.5989999999999998E-3</v>
      </c>
      <c r="BL12513" s="2">
        <v>0.2853</v>
      </c>
      <c r="BS12513" s="2">
        <v>1</v>
      </c>
    </row>
    <row r="12514" spans="2:71" ht="15" hidden="1" customHeight="1" x14ac:dyDescent="0.2">
      <c r="B12514" s="2">
        <v>28794</v>
      </c>
      <c r="J12514" s="2">
        <v>0.7893</v>
      </c>
      <c r="K12514" s="2">
        <v>2.4161000000000001</v>
      </c>
      <c r="N12514" s="2">
        <v>0.25040000000000001</v>
      </c>
      <c r="V12514" s="2">
        <v>1.1668999900000001</v>
      </c>
      <c r="X12514" s="2">
        <v>6.5950000000000002E-3</v>
      </c>
      <c r="BL12514" s="2">
        <v>0.28570000000000001</v>
      </c>
      <c r="BS12514" s="2">
        <v>1</v>
      </c>
    </row>
    <row r="12515" spans="2:71" ht="15" hidden="1" customHeight="1" x14ac:dyDescent="0.2">
      <c r="B12515" s="2">
        <v>28795</v>
      </c>
      <c r="J12515" s="2">
        <v>0.73899999999999999</v>
      </c>
      <c r="K12515" s="2">
        <v>2.3345000100000002</v>
      </c>
      <c r="N12515" s="2">
        <v>0.23080000000000001</v>
      </c>
      <c r="V12515" s="2">
        <v>1.1658000100000001</v>
      </c>
      <c r="X12515" s="2">
        <v>6.1479999999999998E-3</v>
      </c>
      <c r="BL12515" s="2">
        <v>0.27139999999999997</v>
      </c>
      <c r="BS12515" s="2">
        <v>1</v>
      </c>
    </row>
    <row r="12516" spans="2:71" ht="15" hidden="1" customHeight="1" x14ac:dyDescent="0.2">
      <c r="B12516" s="2">
        <v>28796</v>
      </c>
      <c r="J12516" s="2">
        <v>0.72919999999999996</v>
      </c>
      <c r="K12516" s="2">
        <v>2.3319000000000001</v>
      </c>
      <c r="N12516" s="2">
        <v>0.23469999999999999</v>
      </c>
      <c r="V12516" s="2">
        <v>1.16769999</v>
      </c>
      <c r="X12516" s="2">
        <v>6.2220000000000001E-3</v>
      </c>
      <c r="BL12516" s="2">
        <v>0.27029999999999998</v>
      </c>
      <c r="BS12516" s="2">
        <v>1</v>
      </c>
    </row>
    <row r="12517" spans="2:71" ht="15" hidden="1" customHeight="1" x14ac:dyDescent="0.2">
      <c r="B12517" s="2">
        <v>28797</v>
      </c>
      <c r="J12517" s="2">
        <v>0.71870000000000001</v>
      </c>
      <c r="K12517" s="2">
        <v>2.3201999999999998</v>
      </c>
      <c r="N12517" s="2">
        <v>0.23330000000000001</v>
      </c>
      <c r="V12517" s="2">
        <v>1.1693</v>
      </c>
      <c r="X12517" s="2">
        <v>6.1939999999999999E-3</v>
      </c>
      <c r="BL12517" s="2">
        <v>0.26989999999999997</v>
      </c>
      <c r="BS12517" s="2">
        <v>1</v>
      </c>
    </row>
    <row r="12518" spans="2:71" ht="15" hidden="1" customHeight="1" x14ac:dyDescent="0.2">
      <c r="B12518" s="2">
        <v>28800</v>
      </c>
      <c r="J12518" s="2">
        <v>0.70809999999999995</v>
      </c>
      <c r="K12518" s="2">
        <v>2.3072000099999999</v>
      </c>
      <c r="N12518" s="2">
        <v>0.23089999999999999</v>
      </c>
      <c r="V12518" s="2">
        <v>1.167</v>
      </c>
      <c r="X12518" s="2">
        <v>6.1349999999999998E-3</v>
      </c>
      <c r="BL12518" s="2">
        <v>0.26829999999999998</v>
      </c>
      <c r="BS12518" s="2">
        <v>1</v>
      </c>
    </row>
    <row r="12519" spans="2:71" ht="15" hidden="1" customHeight="1" x14ac:dyDescent="0.2">
      <c r="B12519" s="2">
        <v>28801</v>
      </c>
      <c r="J12519" s="2">
        <v>0.71389999999999998</v>
      </c>
      <c r="K12519" s="2">
        <v>2.3077999899999999</v>
      </c>
      <c r="N12519" s="2">
        <v>0.23250000000000001</v>
      </c>
      <c r="V12519" s="2">
        <v>1.1707000000000001</v>
      </c>
      <c r="X12519" s="2">
        <v>6.1980000000000004E-3</v>
      </c>
      <c r="BL12519" s="2">
        <v>0.26939999999999997</v>
      </c>
      <c r="BS12519" s="2">
        <v>1</v>
      </c>
    </row>
    <row r="12520" spans="2:71" ht="15" hidden="1" customHeight="1" x14ac:dyDescent="0.2">
      <c r="B12520" s="2">
        <v>28802</v>
      </c>
      <c r="J12520" s="2">
        <v>0.72440000000000004</v>
      </c>
      <c r="K12520" s="2">
        <v>2.3167000099999999</v>
      </c>
      <c r="N12520" s="2">
        <v>0.2346</v>
      </c>
      <c r="V12520" s="2">
        <v>1.1728000000000001</v>
      </c>
      <c r="X12520" s="2">
        <v>6.2599999999999999E-3</v>
      </c>
      <c r="BL12520" s="2">
        <v>0.27060000000000001</v>
      </c>
      <c r="BS12520" s="2">
        <v>1</v>
      </c>
    </row>
    <row r="12521" spans="2:71" ht="15" hidden="1" customHeight="1" x14ac:dyDescent="0.2">
      <c r="B12521" s="2">
        <v>28803</v>
      </c>
      <c r="J12521" s="2">
        <v>0.72350000000000003</v>
      </c>
      <c r="K12521" s="2">
        <v>2.3098999899999999</v>
      </c>
      <c r="N12521" s="2">
        <v>0.23430000000000001</v>
      </c>
      <c r="V12521" s="2">
        <v>1.1714</v>
      </c>
      <c r="X12521" s="2">
        <v>6.2589999999999998E-3</v>
      </c>
      <c r="BL12521" s="2">
        <v>0.2702</v>
      </c>
      <c r="BS12521" s="2">
        <v>1</v>
      </c>
    </row>
    <row r="12522" spans="2:71" ht="15" hidden="1" customHeight="1" x14ac:dyDescent="0.2">
      <c r="B12522" s="2">
        <v>28804</v>
      </c>
      <c r="J12522" s="2">
        <v>0.71950000000000003</v>
      </c>
      <c r="K12522" s="2">
        <v>2.30430001</v>
      </c>
      <c r="N12522" s="2">
        <v>0.23369999999999999</v>
      </c>
      <c r="V12522" s="2">
        <v>1.1715</v>
      </c>
      <c r="X12522" s="2">
        <v>6.2110000000000004E-3</v>
      </c>
      <c r="BL12522" s="2">
        <v>0.27</v>
      </c>
      <c r="BS12522" s="2">
        <v>1</v>
      </c>
    </row>
    <row r="12523" spans="2:71" ht="15" hidden="1" customHeight="1" x14ac:dyDescent="0.2">
      <c r="B12523" s="2">
        <v>28808</v>
      </c>
      <c r="J12523" s="2">
        <v>0.72099999999999997</v>
      </c>
      <c r="K12523" s="2">
        <v>2.3159000000000001</v>
      </c>
      <c r="N12523" s="2">
        <v>0.23469999999999999</v>
      </c>
      <c r="V12523" s="2">
        <v>1.1745000000000001</v>
      </c>
      <c r="X12523" s="2">
        <v>6.2269999999999999E-3</v>
      </c>
      <c r="BL12523" s="2">
        <v>0.27039999999999997</v>
      </c>
      <c r="BS12523" s="2">
        <v>1</v>
      </c>
    </row>
    <row r="12524" spans="2:71" ht="15" hidden="1" customHeight="1" x14ac:dyDescent="0.2">
      <c r="B12524" s="2">
        <v>28809</v>
      </c>
      <c r="J12524" s="2">
        <v>0.72070000000000001</v>
      </c>
      <c r="K12524" s="2">
        <v>2.3183000100000002</v>
      </c>
      <c r="N12524" s="2">
        <v>0.23449999999999999</v>
      </c>
      <c r="V12524" s="2">
        <v>1.1782000100000001</v>
      </c>
      <c r="X12524" s="2">
        <v>6.208E-3</v>
      </c>
      <c r="BL12524" s="2">
        <v>0.27110000000000001</v>
      </c>
      <c r="BS12524" s="2">
        <v>1</v>
      </c>
    </row>
    <row r="12525" spans="2:71" ht="15" hidden="1" customHeight="1" x14ac:dyDescent="0.2">
      <c r="B12525" s="2">
        <v>28810</v>
      </c>
      <c r="J12525" s="2">
        <v>0.70589999999999997</v>
      </c>
      <c r="K12525" s="2">
        <v>2.294</v>
      </c>
      <c r="N12525" s="2">
        <v>0.23250000000000001</v>
      </c>
      <c r="V12525" s="2">
        <v>1.1754</v>
      </c>
      <c r="X12525" s="2">
        <v>6.0850000000000001E-3</v>
      </c>
      <c r="BL12525" s="2">
        <v>0.26900000000000002</v>
      </c>
      <c r="BS12525" s="2">
        <v>1</v>
      </c>
    </row>
    <row r="12526" spans="2:71" ht="15" hidden="1" customHeight="1" x14ac:dyDescent="0.2">
      <c r="B12526" s="2">
        <v>28811</v>
      </c>
      <c r="J12526" s="2">
        <v>0.6845</v>
      </c>
      <c r="K12526" s="2">
        <v>2.2649999900000002</v>
      </c>
      <c r="N12526" s="2">
        <v>0.23039999999999999</v>
      </c>
      <c r="V12526" s="2">
        <v>1.1742999999999999</v>
      </c>
      <c r="X12526" s="2">
        <v>6.025E-3</v>
      </c>
      <c r="BL12526" s="2">
        <v>0.26729999999999998</v>
      </c>
      <c r="BS12526" s="2">
        <v>1</v>
      </c>
    </row>
    <row r="12527" spans="2:71" ht="15" hidden="1" customHeight="1" x14ac:dyDescent="0.2">
      <c r="B12527" s="2">
        <v>28814</v>
      </c>
      <c r="J12527" s="2">
        <v>0.6694</v>
      </c>
      <c r="K12527" s="2">
        <v>2.2721</v>
      </c>
      <c r="N12527" s="2">
        <v>0.2281</v>
      </c>
      <c r="V12527" s="2">
        <v>1.1741999999999999</v>
      </c>
      <c r="X12527" s="2">
        <v>5.9870000000000001E-3</v>
      </c>
      <c r="BL12527" s="2">
        <v>0.26490000000000002</v>
      </c>
      <c r="BS12527" s="2">
        <v>1</v>
      </c>
    </row>
    <row r="12528" spans="2:71" ht="15" hidden="1" customHeight="1" x14ac:dyDescent="0.2">
      <c r="B12528" s="2">
        <v>28815</v>
      </c>
      <c r="J12528" s="2">
        <v>0.68279999999999996</v>
      </c>
      <c r="K12528" s="2">
        <v>2.2847999899999998</v>
      </c>
      <c r="N12528" s="2">
        <v>0.22869999999999999</v>
      </c>
      <c r="V12528" s="2">
        <v>1.175</v>
      </c>
      <c r="X12528" s="2">
        <v>6.0569999999999999E-3</v>
      </c>
      <c r="BL12528" s="2">
        <v>0.26650000000000001</v>
      </c>
      <c r="BS12528" s="2">
        <v>1</v>
      </c>
    </row>
    <row r="12529" spans="2:71" ht="15" hidden="1" customHeight="1" x14ac:dyDescent="0.2">
      <c r="B12529" s="2">
        <v>28816</v>
      </c>
      <c r="J12529" s="2">
        <v>0.67920000000000003</v>
      </c>
      <c r="K12529" s="2">
        <v>2.2843999899999998</v>
      </c>
      <c r="N12529" s="2">
        <v>0.22770000000000001</v>
      </c>
      <c r="V12529" s="2">
        <v>1.1727000000000001</v>
      </c>
      <c r="X12529" s="2">
        <v>6.0229999999999997E-3</v>
      </c>
      <c r="BL12529" s="2">
        <v>0.26569999999999999</v>
      </c>
      <c r="BS12529" s="2">
        <v>1</v>
      </c>
    </row>
    <row r="12530" spans="2:71" ht="15" hidden="1" customHeight="1" x14ac:dyDescent="0.2">
      <c r="B12530" s="2">
        <v>28817</v>
      </c>
      <c r="J12530" s="2">
        <v>0.68120000000000003</v>
      </c>
      <c r="K12530" s="2">
        <v>2.2801999999999998</v>
      </c>
      <c r="N12530" s="2">
        <v>0.22889999999999999</v>
      </c>
      <c r="V12530" s="2">
        <v>1.1716</v>
      </c>
      <c r="X12530" s="2">
        <v>6.0419999999999996E-3</v>
      </c>
      <c r="BL12530" s="2">
        <v>0.26579999999999998</v>
      </c>
      <c r="BS12530" s="2">
        <v>1</v>
      </c>
    </row>
    <row r="12531" spans="2:71" ht="15" hidden="1" customHeight="1" x14ac:dyDescent="0.2">
      <c r="B12531" s="2">
        <v>28818</v>
      </c>
      <c r="J12531" s="2">
        <v>0.68240000000000001</v>
      </c>
      <c r="K12531" s="2">
        <v>2.2841</v>
      </c>
      <c r="N12531" s="2">
        <v>0.2288</v>
      </c>
      <c r="V12531" s="2">
        <v>1.1778</v>
      </c>
      <c r="X12531" s="2">
        <v>6.0540000000000004E-3</v>
      </c>
      <c r="BL12531" s="2">
        <v>0.26650000000000001</v>
      </c>
      <c r="BS12531" s="2">
        <v>1</v>
      </c>
    </row>
    <row r="12532" spans="2:71" ht="15" hidden="1" customHeight="1" x14ac:dyDescent="0.2">
      <c r="B12532" s="2">
        <v>28821</v>
      </c>
      <c r="J12532" s="2">
        <v>0.67520000000000002</v>
      </c>
      <c r="K12532" s="2">
        <v>2.2912000099999998</v>
      </c>
      <c r="N12532" s="2">
        <v>0.2293</v>
      </c>
      <c r="V12532" s="2">
        <v>1.1782000100000001</v>
      </c>
      <c r="X12532" s="2">
        <v>5.9820000000000003E-3</v>
      </c>
      <c r="BL12532" s="2">
        <v>0.26590000000000003</v>
      </c>
      <c r="BS12532" s="2">
        <v>1</v>
      </c>
    </row>
    <row r="12533" spans="2:71" ht="15" hidden="1" customHeight="1" x14ac:dyDescent="0.2">
      <c r="B12533" s="2">
        <v>28822</v>
      </c>
      <c r="J12533" s="2">
        <v>0.67600000000000005</v>
      </c>
      <c r="K12533" s="2">
        <v>2.2896999999999998</v>
      </c>
      <c r="N12533" s="2">
        <v>0.22889999999999999</v>
      </c>
      <c r="V12533" s="2">
        <v>1.1747999899999999</v>
      </c>
      <c r="X12533" s="2">
        <v>5.9690000000000003E-3</v>
      </c>
      <c r="BL12533" s="2">
        <v>0.26479999999999998</v>
      </c>
      <c r="BS12533" s="2">
        <v>1</v>
      </c>
    </row>
    <row r="12534" spans="2:71" ht="15" hidden="1" customHeight="1" x14ac:dyDescent="0.2">
      <c r="B12534" s="2">
        <v>28823</v>
      </c>
      <c r="J12534" s="2">
        <v>0.67989999999999995</v>
      </c>
      <c r="K12534" s="2">
        <v>2.2906999899999998</v>
      </c>
      <c r="N12534" s="2">
        <v>0.2291</v>
      </c>
      <c r="V12534" s="2">
        <v>1.1735</v>
      </c>
      <c r="X12534" s="2">
        <v>5.9680000000000002E-3</v>
      </c>
      <c r="BL12534" s="2">
        <v>0.26469999999999999</v>
      </c>
      <c r="BS12534" s="2">
        <v>1</v>
      </c>
    </row>
    <row r="12535" spans="2:71" ht="15" hidden="1" customHeight="1" x14ac:dyDescent="0.2">
      <c r="B12535" s="2">
        <v>28824</v>
      </c>
      <c r="J12535" s="2">
        <v>0.67530000000000001</v>
      </c>
      <c r="K12535" s="2">
        <v>2.2773999900000002</v>
      </c>
      <c r="N12535" s="2">
        <v>0.2291</v>
      </c>
      <c r="V12535" s="2">
        <v>1.1715</v>
      </c>
      <c r="X12535" s="2">
        <v>5.8700000000000002E-3</v>
      </c>
      <c r="BL12535" s="2">
        <v>0.26390000000000002</v>
      </c>
      <c r="BS12535" s="2">
        <v>1</v>
      </c>
    </row>
    <row r="12536" spans="2:71" ht="15" hidden="1" customHeight="1" x14ac:dyDescent="0.2">
      <c r="B12536" s="2">
        <v>28825</v>
      </c>
      <c r="J12536" s="2">
        <v>0.67290000000000005</v>
      </c>
      <c r="K12536" s="2">
        <v>2.2644000100000001</v>
      </c>
      <c r="N12536" s="2">
        <v>0.22650000000000001</v>
      </c>
      <c r="V12536" s="2">
        <v>1.1686999899999999</v>
      </c>
      <c r="X12536" s="2">
        <v>5.7970000000000001E-3</v>
      </c>
      <c r="BL12536" s="2">
        <v>0.26229999999999998</v>
      </c>
      <c r="BS12536" s="2">
        <v>1</v>
      </c>
    </row>
    <row r="12537" spans="2:71" ht="15" hidden="1" customHeight="1" x14ac:dyDescent="0.2">
      <c r="B12537" s="2">
        <v>28828</v>
      </c>
      <c r="J12537" s="2">
        <v>0.68510000000000004</v>
      </c>
      <c r="K12537" s="2">
        <v>2.2815000099999998</v>
      </c>
      <c r="N12537" s="2">
        <v>0.2266</v>
      </c>
      <c r="V12537" s="2">
        <v>1.17290001</v>
      </c>
      <c r="X12537" s="2">
        <v>5.9280000000000001E-3</v>
      </c>
      <c r="BL12537" s="2">
        <v>0.2636</v>
      </c>
      <c r="BS12537" s="2">
        <v>1</v>
      </c>
    </row>
    <row r="12538" spans="2:71" ht="15" hidden="1" customHeight="1" x14ac:dyDescent="0.2">
      <c r="B12538" s="2">
        <v>28829</v>
      </c>
      <c r="J12538" s="2">
        <v>0.68420000000000003</v>
      </c>
      <c r="K12538" s="2">
        <v>2.2858999999999998</v>
      </c>
      <c r="N12538" s="2">
        <v>0.2276</v>
      </c>
      <c r="V12538" s="2">
        <v>1.17120001</v>
      </c>
      <c r="X12538" s="2">
        <v>5.9249999999999997E-3</v>
      </c>
      <c r="BL12538" s="2">
        <v>0.2636</v>
      </c>
      <c r="BS12538" s="2">
        <v>1</v>
      </c>
    </row>
    <row r="12539" spans="2:71" ht="15" hidden="1" customHeight="1" x14ac:dyDescent="0.2">
      <c r="B12539" s="2">
        <v>28830</v>
      </c>
      <c r="J12539" s="2">
        <v>0.68730000000000002</v>
      </c>
      <c r="K12539" s="2">
        <v>2.28889999</v>
      </c>
      <c r="N12539" s="2">
        <v>0.22919999999999999</v>
      </c>
      <c r="V12539" s="2">
        <v>1.17290001</v>
      </c>
      <c r="X12539" s="2">
        <v>5.9639999999999997E-3</v>
      </c>
      <c r="BL12539" s="2">
        <v>0.26500000000000001</v>
      </c>
      <c r="BS12539" s="2">
        <v>1</v>
      </c>
    </row>
    <row r="12540" spans="2:71" ht="15" hidden="1" customHeight="1" x14ac:dyDescent="0.2">
      <c r="B12540" s="2">
        <v>28831</v>
      </c>
      <c r="J12540" s="2">
        <v>0.68789999999999996</v>
      </c>
      <c r="K12540" s="2">
        <v>2.2942</v>
      </c>
      <c r="N12540" s="2">
        <v>0.2286</v>
      </c>
      <c r="V12540" s="2">
        <v>1.1753</v>
      </c>
      <c r="X12540" s="2">
        <v>5.9420000000000002E-3</v>
      </c>
      <c r="BL12540" s="2">
        <v>0.26529999999999998</v>
      </c>
      <c r="BS12540" s="2">
        <v>1</v>
      </c>
    </row>
    <row r="12541" spans="2:71" ht="15" hidden="1" customHeight="1" x14ac:dyDescent="0.2">
      <c r="B12541" s="2">
        <v>28832</v>
      </c>
      <c r="J12541" s="2">
        <v>0.69099999999999995</v>
      </c>
      <c r="K12541" s="2">
        <v>2.2946000099999999</v>
      </c>
      <c r="N12541" s="2">
        <v>0.22900000000000001</v>
      </c>
      <c r="V12541" s="2">
        <v>1.1752</v>
      </c>
      <c r="X12541" s="2">
        <v>5.9420000000000002E-3</v>
      </c>
      <c r="BL12541" s="2">
        <v>0.26519999999999999</v>
      </c>
      <c r="BS12541" s="2">
        <v>1</v>
      </c>
    </row>
    <row r="12542" spans="2:71" ht="15" hidden="1" customHeight="1" x14ac:dyDescent="0.2">
      <c r="B12542" s="2">
        <v>28835</v>
      </c>
      <c r="J12542" s="2">
        <v>0.69650000000000001</v>
      </c>
      <c r="K12542" s="2">
        <v>2.3291000099999999</v>
      </c>
      <c r="N12542" s="2">
        <v>0.2311</v>
      </c>
      <c r="V12542" s="2">
        <v>1.1780999999999999</v>
      </c>
      <c r="X12542" s="2">
        <v>6.0010000000000003E-3</v>
      </c>
      <c r="BL12542" s="2">
        <v>0.26669999999999999</v>
      </c>
      <c r="BS12542" s="2">
        <v>1</v>
      </c>
    </row>
    <row r="12543" spans="2:71" ht="15" hidden="1" customHeight="1" x14ac:dyDescent="0.2">
      <c r="B12543" s="2">
        <v>28836</v>
      </c>
      <c r="J12543" s="2">
        <v>0.69399999999999995</v>
      </c>
      <c r="K12543" s="2">
        <v>2.32069999</v>
      </c>
      <c r="N12543" s="2">
        <v>0.22950000000000001</v>
      </c>
      <c r="V12543" s="2">
        <v>1.1760999999999999</v>
      </c>
      <c r="X12543" s="2">
        <v>5.9890000000000004E-3</v>
      </c>
      <c r="BL12543" s="2">
        <v>0.26569999999999999</v>
      </c>
      <c r="BS12543" s="2">
        <v>1</v>
      </c>
    </row>
    <row r="12544" spans="2:71" ht="15" hidden="1" customHeight="1" x14ac:dyDescent="0.2">
      <c r="B12544" s="2">
        <v>28837</v>
      </c>
      <c r="J12544" s="2">
        <v>0.69110000000000005</v>
      </c>
      <c r="K12544" s="2">
        <v>2.3273999999999999</v>
      </c>
      <c r="N12544" s="2">
        <v>0.22900000000000001</v>
      </c>
      <c r="V12544" s="2">
        <v>1.1773999900000001</v>
      </c>
      <c r="X12544" s="2">
        <v>5.9849999999999999E-3</v>
      </c>
      <c r="BL12544" s="2">
        <v>0.26600000000000001</v>
      </c>
      <c r="BS12544" s="2">
        <v>1</v>
      </c>
    </row>
    <row r="12545" spans="2:71" ht="15" hidden="1" customHeight="1" x14ac:dyDescent="0.2">
      <c r="B12545" s="2">
        <v>28838</v>
      </c>
      <c r="J12545" s="2">
        <v>0.69899999999999995</v>
      </c>
      <c r="K12545" s="2">
        <v>2.3336000100000001</v>
      </c>
      <c r="N12545" s="2">
        <v>0.23050000000000001</v>
      </c>
      <c r="V12545" s="2">
        <v>1.1817000099999999</v>
      </c>
      <c r="X12545" s="2">
        <v>6.0439999999999999E-3</v>
      </c>
      <c r="BL12545" s="2">
        <v>0.26750000000000002</v>
      </c>
      <c r="BS12545" s="2">
        <v>1</v>
      </c>
    </row>
    <row r="12546" spans="2:71" ht="15" hidden="1" customHeight="1" x14ac:dyDescent="0.2">
      <c r="B12546" s="2">
        <v>28839</v>
      </c>
      <c r="J12546" s="2">
        <v>0.7006</v>
      </c>
      <c r="K12546" s="2">
        <v>2.3395000100000001</v>
      </c>
      <c r="N12546" s="2">
        <v>0.23080000000000001</v>
      </c>
      <c r="V12546" s="2">
        <v>1.1819999999999999</v>
      </c>
      <c r="X12546" s="2">
        <v>6.0359999999999997E-3</v>
      </c>
      <c r="BL12546" s="2">
        <v>0.26800000000000002</v>
      </c>
      <c r="BS12546" s="2">
        <v>1</v>
      </c>
    </row>
    <row r="12547" spans="2:71" ht="15" hidden="1" customHeight="1" x14ac:dyDescent="0.2">
      <c r="B12547" s="2">
        <v>28842</v>
      </c>
      <c r="J12547" s="2">
        <v>0.71619999999999995</v>
      </c>
      <c r="K12547" s="2">
        <v>2.3745999900000001</v>
      </c>
      <c r="N12547" s="2">
        <v>0.2351</v>
      </c>
      <c r="V12547" s="2">
        <v>1.1841999999999999</v>
      </c>
      <c r="X12547" s="2">
        <v>6.1409999999999998E-3</v>
      </c>
      <c r="BL12547" s="2">
        <v>0.27250000000000002</v>
      </c>
      <c r="BS12547" s="2">
        <v>1</v>
      </c>
    </row>
    <row r="12548" spans="2:71" ht="15" hidden="1" customHeight="1" x14ac:dyDescent="0.2">
      <c r="B12548" s="2">
        <v>28843</v>
      </c>
      <c r="J12548" s="2">
        <v>0.72319999999999995</v>
      </c>
      <c r="K12548" s="2">
        <v>2.3820000000000001</v>
      </c>
      <c r="N12548" s="2">
        <v>0.23619999999999999</v>
      </c>
      <c r="V12548" s="2">
        <v>1.1868000000000001</v>
      </c>
      <c r="X12548" s="2">
        <v>6.1450000000000003E-3</v>
      </c>
      <c r="BL12548" s="2">
        <v>0.27429999999999999</v>
      </c>
      <c r="BS12548" s="2">
        <v>1</v>
      </c>
    </row>
    <row r="12549" spans="2:71" ht="15" hidden="1" customHeight="1" x14ac:dyDescent="0.2">
      <c r="B12549" s="2">
        <v>28844</v>
      </c>
      <c r="J12549" s="2">
        <v>0.72360000000000002</v>
      </c>
      <c r="K12549" s="2">
        <v>2.3806000100000002</v>
      </c>
      <c r="N12549" s="2">
        <v>0.2351</v>
      </c>
      <c r="V12549" s="2">
        <v>1.1832</v>
      </c>
      <c r="X12549" s="2">
        <v>6.1149999999999998E-3</v>
      </c>
      <c r="BL12549" s="2">
        <v>0.27500000000000002</v>
      </c>
      <c r="BS12549" s="2">
        <v>1</v>
      </c>
    </row>
    <row r="12550" spans="2:71" ht="15" hidden="1" customHeight="1" x14ac:dyDescent="0.2">
      <c r="B12550" s="2">
        <v>28845</v>
      </c>
      <c r="J12550" s="2">
        <v>0.71340000000000003</v>
      </c>
      <c r="K12550" s="2">
        <v>2.3621999900000001</v>
      </c>
      <c r="N12550" s="2">
        <v>0.23169999999999999</v>
      </c>
      <c r="V12550" s="2">
        <v>1.1817000099999999</v>
      </c>
      <c r="X12550" s="2">
        <v>6.0699999999999999E-3</v>
      </c>
      <c r="BL12550" s="2">
        <v>0.27210000000000001</v>
      </c>
      <c r="BS12550" s="2">
        <v>1</v>
      </c>
    </row>
    <row r="12551" spans="2:71" ht="15" hidden="1" customHeight="1" x14ac:dyDescent="0.2">
      <c r="B12551" s="2">
        <v>28846</v>
      </c>
      <c r="J12551" s="2">
        <v>0.71740000000000004</v>
      </c>
      <c r="K12551" s="2">
        <v>2.3731000099999999</v>
      </c>
      <c r="N12551" s="2">
        <v>0.23380000000000001</v>
      </c>
      <c r="V12551" s="2">
        <v>1.1826999899999999</v>
      </c>
      <c r="X12551" s="2">
        <v>6.1019999999999998E-3</v>
      </c>
      <c r="BL12551" s="2">
        <v>0.27210000000000001</v>
      </c>
      <c r="BS12551" s="2">
        <v>1</v>
      </c>
    </row>
    <row r="12552" spans="2:71" ht="15" hidden="1" customHeight="1" x14ac:dyDescent="0.2">
      <c r="B12552" s="2">
        <v>28851</v>
      </c>
      <c r="J12552" s="2">
        <v>0.73260000000000003</v>
      </c>
      <c r="K12552" s="2">
        <v>2.4212000100000002</v>
      </c>
      <c r="N12552" s="2">
        <v>0.2369</v>
      </c>
      <c r="V12552" s="2">
        <v>1.1879000099999999</v>
      </c>
      <c r="X12552" s="2">
        <v>6.0990000000000003E-3</v>
      </c>
      <c r="BL12552" s="2">
        <v>0.27610000000000001</v>
      </c>
      <c r="BS12552" s="2">
        <v>1</v>
      </c>
    </row>
    <row r="12553" spans="2:71" ht="15" hidden="1" customHeight="1" x14ac:dyDescent="0.2">
      <c r="B12553" s="2">
        <v>28852</v>
      </c>
      <c r="J12553" s="2">
        <v>0.72829999999999995</v>
      </c>
      <c r="K12553" s="2">
        <v>2.4064000000000001</v>
      </c>
      <c r="N12553" s="2">
        <v>0.23699999999999999</v>
      </c>
      <c r="V12553" s="2">
        <v>1.1859999999999999</v>
      </c>
      <c r="X12553" s="2">
        <v>6.1060000000000003E-3</v>
      </c>
      <c r="BL12553" s="2">
        <v>0.27629999999999999</v>
      </c>
      <c r="BS12553" s="2">
        <v>1</v>
      </c>
    </row>
    <row r="12554" spans="2:71" ht="15" hidden="1" customHeight="1" x14ac:dyDescent="0.2">
      <c r="B12554" s="2">
        <v>29437</v>
      </c>
      <c r="J12554" s="2">
        <v>0.70089999999999997</v>
      </c>
      <c r="K12554" s="2">
        <v>2.7137999800000001</v>
      </c>
      <c r="N12554" s="2">
        <v>0.2369</v>
      </c>
      <c r="V12554" s="2">
        <v>1.15799999</v>
      </c>
      <c r="X12554" s="2">
        <v>5.1200000000000004E-3</v>
      </c>
      <c r="BL12554" s="2">
        <v>0.27729999999999999</v>
      </c>
      <c r="BS12554" s="2">
        <v>1</v>
      </c>
    </row>
    <row r="12555" spans="2:71" ht="15" hidden="1" customHeight="1" x14ac:dyDescent="0.2">
      <c r="B12555" s="2">
        <v>29801</v>
      </c>
      <c r="J12555" s="2">
        <v>0.56739998999999997</v>
      </c>
      <c r="K12555" s="2">
        <v>2.2366999999999999</v>
      </c>
      <c r="N12555" s="2">
        <v>0.1996</v>
      </c>
      <c r="V12555" s="2">
        <v>1.2415999900000001</v>
      </c>
      <c r="X12555" s="2">
        <v>5.0629999999999998E-3</v>
      </c>
      <c r="BL12555" s="2">
        <v>0.23419999999999999</v>
      </c>
      <c r="BS12555" s="2">
        <v>1</v>
      </c>
    </row>
  </sheetData>
  <sheetProtection algorithmName="SHA-512" hashValue="vsF3pAELh+RgvXsUgWFV5IlogoFAmej6+qxwc2rwalpClnMdAYMR3wU/y9UL/tlYMzzajWEFzbunQeaKhCmIoQ==" saltValue="rOWBhbZEV0lp7G1rTJqKOA==" spinCount="100000" sheet="1" scenarios="1" insertHyperlinks="0" selectLockedCells="1" autoFilter="0" selectUnlockedCells="1"/>
  <pageMargins left="0.70866141732283472" right="0.70866141732283472" top="0.74803149606299213" bottom="0.74803149606299213" header="0.31496062992125984" footer="0.31496062992125984"/>
  <pageSetup scale="10" fitToWidth="0"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0" tint="-0.14999847407452621"/>
  </sheetPr>
  <dimension ref="A1:AF258"/>
  <sheetViews>
    <sheetView topLeftCell="XFD1048576" zoomScale="10" zoomScaleNormal="10" zoomScaleSheetLayoutView="100" workbookViewId="0">
      <selection activeCell="AAA1000000" sqref="AAA1000000"/>
    </sheetView>
  </sheetViews>
  <sheetFormatPr defaultColWidth="0" defaultRowHeight="15" customHeight="1" zeroHeight="1" x14ac:dyDescent="0.2"/>
  <cols>
    <col min="1" max="32" width="0" style="2" hidden="1" customWidth="1"/>
    <col min="33" max="16384" width="8.85546875" style="2" hidden="1"/>
  </cols>
  <sheetData>
    <row r="1" spans="1:32" ht="15" hidden="1" customHeight="1" x14ac:dyDescent="0.2">
      <c r="A1" s="2" t="s">
        <v>63</v>
      </c>
      <c r="B1" s="2" t="s">
        <v>370</v>
      </c>
      <c r="C1" s="2" t="s">
        <v>3</v>
      </c>
      <c r="D1" s="2" t="s">
        <v>3</v>
      </c>
      <c r="AE1" s="2" t="s">
        <v>49</v>
      </c>
      <c r="AF1" s="2">
        <v>48</v>
      </c>
    </row>
    <row r="2" spans="1:32" ht="15" hidden="1" customHeight="1" x14ac:dyDescent="0.2">
      <c r="A2" s="2" t="s">
        <v>303</v>
      </c>
      <c r="B2" s="2" t="s">
        <v>371</v>
      </c>
      <c r="C2" s="2" t="s">
        <v>1</v>
      </c>
      <c r="D2" s="2" t="s">
        <v>1</v>
      </c>
    </row>
    <row r="3" spans="1:32" ht="15" hidden="1" customHeight="1" x14ac:dyDescent="0.2">
      <c r="A3" s="2" t="s">
        <v>64</v>
      </c>
      <c r="B3" s="2" t="s">
        <v>372</v>
      </c>
      <c r="C3" s="2" t="s">
        <v>318</v>
      </c>
      <c r="D3" s="2" t="s">
        <v>318</v>
      </c>
    </row>
    <row r="4" spans="1:32" ht="15" hidden="1" customHeight="1" x14ac:dyDescent="0.2">
      <c r="A4" s="2" t="s">
        <v>318</v>
      </c>
      <c r="B4" s="2" t="s">
        <v>373</v>
      </c>
      <c r="C4" s="2" t="s">
        <v>5</v>
      </c>
      <c r="D4" s="2" t="s">
        <v>55</v>
      </c>
    </row>
    <row r="5" spans="1:32" ht="15" hidden="1" customHeight="1" x14ac:dyDescent="0.2">
      <c r="A5" s="2" t="s">
        <v>65</v>
      </c>
      <c r="B5" s="2" t="s">
        <v>374</v>
      </c>
      <c r="C5" s="2" t="s">
        <v>6</v>
      </c>
      <c r="D5" s="2" t="s">
        <v>5</v>
      </c>
    </row>
    <row r="6" spans="1:32" ht="15" hidden="1" customHeight="1" x14ac:dyDescent="0.2">
      <c r="A6" s="2" t="s">
        <v>66</v>
      </c>
      <c r="B6" s="2" t="s">
        <v>375</v>
      </c>
      <c r="C6" s="2" t="s">
        <v>3</v>
      </c>
      <c r="D6" s="2" t="s">
        <v>6</v>
      </c>
    </row>
    <row r="7" spans="1:32" ht="15" hidden="1" customHeight="1" x14ac:dyDescent="0.2">
      <c r="A7" s="2" t="s">
        <v>67</v>
      </c>
      <c r="B7" s="2" t="s">
        <v>376</v>
      </c>
      <c r="C7" s="2" t="s">
        <v>18</v>
      </c>
      <c r="D7" s="2" t="s">
        <v>3</v>
      </c>
    </row>
    <row r="8" spans="1:32" ht="15" hidden="1" customHeight="1" x14ac:dyDescent="0.2">
      <c r="A8" s="2" t="s">
        <v>68</v>
      </c>
      <c r="B8" s="2" t="s">
        <v>377</v>
      </c>
      <c r="C8" s="2" t="s">
        <v>7</v>
      </c>
      <c r="D8" s="2" t="s">
        <v>18</v>
      </c>
    </row>
    <row r="9" spans="1:32" ht="15" hidden="1" customHeight="1" x14ac:dyDescent="0.2">
      <c r="A9" s="2" t="s">
        <v>69</v>
      </c>
      <c r="B9" s="2" t="s">
        <v>378</v>
      </c>
      <c r="C9" s="2" t="s">
        <v>4</v>
      </c>
      <c r="D9" s="2" t="s">
        <v>7</v>
      </c>
    </row>
    <row r="10" spans="1:32" ht="15" hidden="1" customHeight="1" x14ac:dyDescent="0.2">
      <c r="A10" s="2" t="s">
        <v>70</v>
      </c>
      <c r="B10" s="2" t="s">
        <v>379</v>
      </c>
      <c r="C10" s="2" t="s">
        <v>19</v>
      </c>
      <c r="D10" s="2" t="s">
        <v>59</v>
      </c>
    </row>
    <row r="11" spans="1:32" ht="15" hidden="1" customHeight="1" x14ac:dyDescent="0.2">
      <c r="A11" s="2" t="s">
        <v>71</v>
      </c>
      <c r="B11" s="2" t="s">
        <v>380</v>
      </c>
      <c r="C11" s="2" t="s">
        <v>8</v>
      </c>
      <c r="D11" s="2" t="s">
        <v>62</v>
      </c>
    </row>
    <row r="12" spans="1:32" ht="15" hidden="1" customHeight="1" x14ac:dyDescent="0.2">
      <c r="A12" s="2" t="s">
        <v>72</v>
      </c>
      <c r="B12" s="2" t="s">
        <v>381</v>
      </c>
      <c r="C12" s="2" t="s">
        <v>10</v>
      </c>
      <c r="D12" s="2" t="s">
        <v>4</v>
      </c>
    </row>
    <row r="13" spans="1:32" ht="15" hidden="1" customHeight="1" x14ac:dyDescent="0.2">
      <c r="A13" s="2" t="s">
        <v>73</v>
      </c>
      <c r="B13" s="2" t="s">
        <v>49</v>
      </c>
      <c r="C13" s="2" t="s">
        <v>9</v>
      </c>
      <c r="D13" s="2" t="s">
        <v>57</v>
      </c>
    </row>
    <row r="14" spans="1:32" ht="15" hidden="1" customHeight="1" x14ac:dyDescent="0.2">
      <c r="A14" s="2" t="s">
        <v>74</v>
      </c>
      <c r="B14" s="2" t="s">
        <v>318</v>
      </c>
      <c r="C14" s="2" t="s">
        <v>11</v>
      </c>
      <c r="D14" s="2" t="s">
        <v>58</v>
      </c>
    </row>
    <row r="15" spans="1:32" ht="15" hidden="1" customHeight="1" x14ac:dyDescent="0.2">
      <c r="A15" s="2" t="s">
        <v>75</v>
      </c>
      <c r="B15" s="2" t="s">
        <v>64</v>
      </c>
      <c r="C15" s="2" t="s">
        <v>16</v>
      </c>
      <c r="D15" s="2" t="s">
        <v>19</v>
      </c>
    </row>
    <row r="16" spans="1:32" ht="15" hidden="1" customHeight="1" x14ac:dyDescent="0.2">
      <c r="A16" s="2" t="s">
        <v>76</v>
      </c>
      <c r="B16" s="2" t="s">
        <v>319</v>
      </c>
      <c r="C16" s="2" t="s">
        <v>12</v>
      </c>
      <c r="D16" s="2" t="s">
        <v>8</v>
      </c>
    </row>
    <row r="17" spans="1:4" ht="15" hidden="1" customHeight="1" x14ac:dyDescent="0.2">
      <c r="A17" s="2" t="s">
        <v>77</v>
      </c>
      <c r="B17" s="2" t="s">
        <v>320</v>
      </c>
      <c r="C17" s="2" t="s">
        <v>13</v>
      </c>
      <c r="D17" s="2" t="s">
        <v>60</v>
      </c>
    </row>
    <row r="18" spans="1:4" ht="15" hidden="1" customHeight="1" x14ac:dyDescent="0.2">
      <c r="A18" s="2" t="s">
        <v>78</v>
      </c>
      <c r="B18" s="2" t="s">
        <v>321</v>
      </c>
      <c r="C18" s="2" t="s">
        <v>0</v>
      </c>
      <c r="D18" s="2" t="s">
        <v>10</v>
      </c>
    </row>
    <row r="19" spans="1:4" ht="15" hidden="1" customHeight="1" x14ac:dyDescent="0.2">
      <c r="A19" s="2" t="s">
        <v>79</v>
      </c>
      <c r="B19" s="2" t="s">
        <v>322</v>
      </c>
      <c r="C19" s="2" t="s">
        <v>14</v>
      </c>
      <c r="D19" s="2" t="s">
        <v>9</v>
      </c>
    </row>
    <row r="20" spans="1:4" ht="15" hidden="1" customHeight="1" x14ac:dyDescent="0.2">
      <c r="A20" s="2" t="s">
        <v>80</v>
      </c>
      <c r="B20" s="2" t="s">
        <v>323</v>
      </c>
      <c r="C20" s="2" t="s">
        <v>17</v>
      </c>
      <c r="D20" s="2" t="s">
        <v>61</v>
      </c>
    </row>
    <row r="21" spans="1:4" ht="15" hidden="1" customHeight="1" x14ac:dyDescent="0.2">
      <c r="A21" s="2" t="s">
        <v>81</v>
      </c>
      <c r="B21" s="2" t="s">
        <v>324</v>
      </c>
      <c r="C21" s="2" t="s">
        <v>1</v>
      </c>
      <c r="D21" s="2" t="s">
        <v>11</v>
      </c>
    </row>
    <row r="22" spans="1:4" ht="15" hidden="1" customHeight="1" x14ac:dyDescent="0.2">
      <c r="A22" s="2" t="s">
        <v>82</v>
      </c>
      <c r="B22" s="2" t="s">
        <v>325</v>
      </c>
      <c r="C22" s="2" t="s">
        <v>15</v>
      </c>
      <c r="D22" s="2" t="s">
        <v>16</v>
      </c>
    </row>
    <row r="23" spans="1:4" ht="15" hidden="1" customHeight="1" x14ac:dyDescent="0.2">
      <c r="A23" s="2" t="s">
        <v>83</v>
      </c>
      <c r="B23" s="2" t="s">
        <v>326</v>
      </c>
      <c r="D23" s="2" t="s">
        <v>12</v>
      </c>
    </row>
    <row r="24" spans="1:4" ht="15" hidden="1" customHeight="1" x14ac:dyDescent="0.2">
      <c r="A24" s="2" t="s">
        <v>84</v>
      </c>
      <c r="B24" s="2" t="s">
        <v>327</v>
      </c>
      <c r="D24" s="2" t="s">
        <v>56</v>
      </c>
    </row>
    <row r="25" spans="1:4" ht="15" hidden="1" customHeight="1" x14ac:dyDescent="0.2">
      <c r="A25" s="2" t="s">
        <v>85</v>
      </c>
      <c r="B25" s="2" t="s">
        <v>328</v>
      </c>
      <c r="D25" s="2" t="s">
        <v>13</v>
      </c>
    </row>
    <row r="26" spans="1:4" ht="15" hidden="1" customHeight="1" x14ac:dyDescent="0.2">
      <c r="A26" s="2" t="s">
        <v>86</v>
      </c>
      <c r="B26" s="2" t="s">
        <v>329</v>
      </c>
      <c r="D26" s="2" t="s">
        <v>0</v>
      </c>
    </row>
    <row r="27" spans="1:4" ht="15" hidden="1" customHeight="1" x14ac:dyDescent="0.2">
      <c r="A27" s="2" t="s">
        <v>87</v>
      </c>
      <c r="B27" s="2" t="s">
        <v>330</v>
      </c>
      <c r="D27" s="2" t="s">
        <v>14</v>
      </c>
    </row>
    <row r="28" spans="1:4" ht="15" hidden="1" customHeight="1" x14ac:dyDescent="0.2">
      <c r="A28" s="2" t="s">
        <v>88</v>
      </c>
      <c r="B28" s="2" t="s">
        <v>331</v>
      </c>
      <c r="D28" s="2" t="s">
        <v>17</v>
      </c>
    </row>
    <row r="29" spans="1:4" ht="15" hidden="1" customHeight="1" x14ac:dyDescent="0.2">
      <c r="A29" s="2" t="s">
        <v>89</v>
      </c>
      <c r="B29" s="2" t="s">
        <v>332</v>
      </c>
      <c r="D29" s="2" t="s">
        <v>384</v>
      </c>
    </row>
    <row r="30" spans="1:4" ht="15" hidden="1" customHeight="1" x14ac:dyDescent="0.2">
      <c r="A30" s="2" t="s">
        <v>90</v>
      </c>
      <c r="B30" s="2" t="s">
        <v>333</v>
      </c>
      <c r="D30" s="2" t="s">
        <v>1</v>
      </c>
    </row>
    <row r="31" spans="1:4" ht="15" hidden="1" customHeight="1" x14ac:dyDescent="0.2">
      <c r="A31" s="2" t="s">
        <v>91</v>
      </c>
      <c r="B31" s="2" t="s">
        <v>334</v>
      </c>
      <c r="D31" s="2" t="s">
        <v>15</v>
      </c>
    </row>
    <row r="32" spans="1:4" ht="15" hidden="1" customHeight="1" x14ac:dyDescent="0.2">
      <c r="A32" s="2" t="s">
        <v>92</v>
      </c>
      <c r="B32" s="2" t="s">
        <v>335</v>
      </c>
    </row>
    <row r="33" spans="1:2" ht="15" hidden="1" customHeight="1" x14ac:dyDescent="0.2">
      <c r="A33" s="2" t="s">
        <v>93</v>
      </c>
      <c r="B33" s="2" t="s">
        <v>336</v>
      </c>
    </row>
    <row r="34" spans="1:2" ht="15" hidden="1" customHeight="1" x14ac:dyDescent="0.2">
      <c r="A34" s="2" t="s">
        <v>94</v>
      </c>
      <c r="B34" s="2" t="s">
        <v>337</v>
      </c>
    </row>
    <row r="35" spans="1:2" ht="15" hidden="1" customHeight="1" x14ac:dyDescent="0.2">
      <c r="A35" s="2" t="s">
        <v>95</v>
      </c>
      <c r="B35" s="2" t="s">
        <v>338</v>
      </c>
    </row>
    <row r="36" spans="1:2" ht="15" hidden="1" customHeight="1" x14ac:dyDescent="0.2">
      <c r="A36" s="2" t="s">
        <v>96</v>
      </c>
      <c r="B36" s="2" t="s">
        <v>339</v>
      </c>
    </row>
    <row r="37" spans="1:2" ht="15" hidden="1" customHeight="1" x14ac:dyDescent="0.2">
      <c r="A37" s="2" t="s">
        <v>97</v>
      </c>
      <c r="B37" s="2" t="s">
        <v>340</v>
      </c>
    </row>
    <row r="38" spans="1:2" ht="15" hidden="1" customHeight="1" x14ac:dyDescent="0.2">
      <c r="A38" s="2" t="s">
        <v>98</v>
      </c>
      <c r="B38" s="2" t="s">
        <v>341</v>
      </c>
    </row>
    <row r="39" spans="1:2" ht="15" hidden="1" customHeight="1" x14ac:dyDescent="0.2">
      <c r="A39" s="2" t="s">
        <v>99</v>
      </c>
      <c r="B39" s="2" t="s">
        <v>342</v>
      </c>
    </row>
    <row r="40" spans="1:2" ht="15" hidden="1" customHeight="1" x14ac:dyDescent="0.2">
      <c r="A40" s="2" t="s">
        <v>100</v>
      </c>
      <c r="B40" s="2" t="s">
        <v>343</v>
      </c>
    </row>
    <row r="41" spans="1:2" ht="15" hidden="1" customHeight="1" x14ac:dyDescent="0.2">
      <c r="A41" s="2" t="s">
        <v>101</v>
      </c>
      <c r="B41" s="2" t="s">
        <v>344</v>
      </c>
    </row>
    <row r="42" spans="1:2" ht="15" hidden="1" customHeight="1" x14ac:dyDescent="0.2">
      <c r="A42" s="2" t="s">
        <v>102</v>
      </c>
      <c r="B42" s="2" t="s">
        <v>345</v>
      </c>
    </row>
    <row r="43" spans="1:2" ht="15" hidden="1" customHeight="1" x14ac:dyDescent="0.2">
      <c r="A43" s="2" t="s">
        <v>103</v>
      </c>
      <c r="B43" s="2" t="s">
        <v>346</v>
      </c>
    </row>
    <row r="44" spans="1:2" ht="15" hidden="1" customHeight="1" x14ac:dyDescent="0.2">
      <c r="A44" s="2" t="s">
        <v>104</v>
      </c>
      <c r="B44" s="2" t="s">
        <v>347</v>
      </c>
    </row>
    <row r="45" spans="1:2" ht="15" hidden="1" customHeight="1" x14ac:dyDescent="0.2">
      <c r="A45" s="2" t="s">
        <v>105</v>
      </c>
      <c r="B45" s="2" t="s">
        <v>348</v>
      </c>
    </row>
    <row r="46" spans="1:2" ht="15" hidden="1" customHeight="1" x14ac:dyDescent="0.2">
      <c r="A46" s="2" t="s">
        <v>106</v>
      </c>
      <c r="B46" s="2" t="s">
        <v>349</v>
      </c>
    </row>
    <row r="47" spans="1:2" ht="15" hidden="1" customHeight="1" x14ac:dyDescent="0.2">
      <c r="A47" s="2" t="s">
        <v>107</v>
      </c>
      <c r="B47" s="2" t="s">
        <v>350</v>
      </c>
    </row>
    <row r="48" spans="1:2" ht="15" hidden="1" customHeight="1" x14ac:dyDescent="0.2">
      <c r="A48" s="2" t="s">
        <v>63</v>
      </c>
      <c r="B48" s="2" t="s">
        <v>351</v>
      </c>
    </row>
    <row r="49" spans="1:2" ht="15" hidden="1" customHeight="1" x14ac:dyDescent="0.2">
      <c r="A49" s="2" t="s">
        <v>108</v>
      </c>
      <c r="B49" s="2" t="s">
        <v>352</v>
      </c>
    </row>
    <row r="50" spans="1:2" ht="15" hidden="1" customHeight="1" x14ac:dyDescent="0.2">
      <c r="A50" s="2" t="s">
        <v>109</v>
      </c>
      <c r="B50" s="2" t="s">
        <v>353</v>
      </c>
    </row>
    <row r="51" spans="1:2" ht="15" hidden="1" customHeight="1" x14ac:dyDescent="0.2">
      <c r="A51" s="2" t="s">
        <v>110</v>
      </c>
      <c r="B51" s="2" t="s">
        <v>354</v>
      </c>
    </row>
    <row r="52" spans="1:2" ht="15" hidden="1" customHeight="1" x14ac:dyDescent="0.2">
      <c r="A52" s="2" t="s">
        <v>111</v>
      </c>
      <c r="B52" s="2" t="s">
        <v>355</v>
      </c>
    </row>
    <row r="53" spans="1:2" ht="15" hidden="1" customHeight="1" x14ac:dyDescent="0.2">
      <c r="A53" s="2" t="s">
        <v>112</v>
      </c>
      <c r="B53" s="2" t="s">
        <v>356</v>
      </c>
    </row>
    <row r="54" spans="1:2" ht="15" hidden="1" customHeight="1" x14ac:dyDescent="0.2">
      <c r="A54" s="2" t="s">
        <v>113</v>
      </c>
      <c r="B54" s="2" t="s">
        <v>357</v>
      </c>
    </row>
    <row r="55" spans="1:2" ht="15" hidden="1" customHeight="1" x14ac:dyDescent="0.2">
      <c r="A55" s="2" t="s">
        <v>114</v>
      </c>
      <c r="B55" s="2" t="s">
        <v>358</v>
      </c>
    </row>
    <row r="56" spans="1:2" ht="15" hidden="1" customHeight="1" x14ac:dyDescent="0.2">
      <c r="A56" s="2" t="s">
        <v>115</v>
      </c>
      <c r="B56" s="2" t="s">
        <v>359</v>
      </c>
    </row>
    <row r="57" spans="1:2" ht="15" hidden="1" customHeight="1" x14ac:dyDescent="0.2">
      <c r="A57" s="2" t="s">
        <v>116</v>
      </c>
      <c r="B57" s="2" t="s">
        <v>360</v>
      </c>
    </row>
    <row r="58" spans="1:2" ht="15" hidden="1" customHeight="1" x14ac:dyDescent="0.2">
      <c r="A58" s="2" t="s">
        <v>117</v>
      </c>
      <c r="B58" s="2" t="s">
        <v>361</v>
      </c>
    </row>
    <row r="59" spans="1:2" ht="15" hidden="1" customHeight="1" x14ac:dyDescent="0.2">
      <c r="A59" s="2" t="s">
        <v>118</v>
      </c>
      <c r="B59" s="2" t="s">
        <v>362</v>
      </c>
    </row>
    <row r="60" spans="1:2" ht="15" hidden="1" customHeight="1" x14ac:dyDescent="0.2">
      <c r="A60" s="2" t="s">
        <v>119</v>
      </c>
      <c r="B60" s="2" t="s">
        <v>363</v>
      </c>
    </row>
    <row r="61" spans="1:2" ht="15" hidden="1" customHeight="1" x14ac:dyDescent="0.2">
      <c r="A61" s="2" t="s">
        <v>120</v>
      </c>
      <c r="B61" s="2" t="s">
        <v>364</v>
      </c>
    </row>
    <row r="62" spans="1:2" ht="15" hidden="1" customHeight="1" x14ac:dyDescent="0.2">
      <c r="A62" s="2" t="s">
        <v>121</v>
      </c>
      <c r="B62" s="2" t="s">
        <v>365</v>
      </c>
    </row>
    <row r="63" spans="1:2" ht="15" hidden="1" customHeight="1" x14ac:dyDescent="0.2">
      <c r="A63" s="2" t="s">
        <v>122</v>
      </c>
      <c r="B63" s="2" t="s">
        <v>366</v>
      </c>
    </row>
    <row r="64" spans="1:2" ht="15" hidden="1" customHeight="1" x14ac:dyDescent="0.2">
      <c r="A64" s="2" t="s">
        <v>123</v>
      </c>
      <c r="B64" s="2" t="s">
        <v>367</v>
      </c>
    </row>
    <row r="65" spans="1:2" ht="15" hidden="1" customHeight="1" x14ac:dyDescent="0.2">
      <c r="A65" s="2" t="s">
        <v>124</v>
      </c>
      <c r="B65" s="2" t="s">
        <v>368</v>
      </c>
    </row>
    <row r="66" spans="1:2" ht="15" hidden="1" customHeight="1" x14ac:dyDescent="0.2">
      <c r="A66" s="2" t="s">
        <v>125</v>
      </c>
      <c r="B66" s="2" t="s">
        <v>369</v>
      </c>
    </row>
    <row r="67" spans="1:2" ht="15" hidden="1" customHeight="1" x14ac:dyDescent="0.2">
      <c r="A67" s="2" t="s">
        <v>126</v>
      </c>
    </row>
    <row r="68" spans="1:2" ht="15" hidden="1" customHeight="1" x14ac:dyDescent="0.2">
      <c r="A68" s="2" t="s">
        <v>127</v>
      </c>
    </row>
    <row r="69" spans="1:2" ht="15" hidden="1" customHeight="1" x14ac:dyDescent="0.2">
      <c r="A69" s="2" t="s">
        <v>128</v>
      </c>
    </row>
    <row r="70" spans="1:2" ht="15" hidden="1" customHeight="1" x14ac:dyDescent="0.2">
      <c r="A70" s="2" t="s">
        <v>129</v>
      </c>
    </row>
    <row r="71" spans="1:2" ht="15" hidden="1" customHeight="1" x14ac:dyDescent="0.2">
      <c r="A71" s="2" t="s">
        <v>130</v>
      </c>
    </row>
    <row r="72" spans="1:2" ht="15" hidden="1" customHeight="1" x14ac:dyDescent="0.2">
      <c r="A72" s="2" t="s">
        <v>131</v>
      </c>
    </row>
    <row r="73" spans="1:2" ht="15" hidden="1" customHeight="1" x14ac:dyDescent="0.2">
      <c r="A73" s="2" t="s">
        <v>132</v>
      </c>
    </row>
    <row r="74" spans="1:2" ht="15" hidden="1" customHeight="1" x14ac:dyDescent="0.2">
      <c r="A74" s="2" t="s">
        <v>133</v>
      </c>
    </row>
    <row r="75" spans="1:2" ht="15" hidden="1" customHeight="1" x14ac:dyDescent="0.2">
      <c r="A75" s="2" t="s">
        <v>134</v>
      </c>
    </row>
    <row r="76" spans="1:2" ht="15" hidden="1" customHeight="1" x14ac:dyDescent="0.2">
      <c r="A76" s="2" t="s">
        <v>135</v>
      </c>
    </row>
    <row r="77" spans="1:2" ht="15" hidden="1" customHeight="1" x14ac:dyDescent="0.2">
      <c r="A77" s="2" t="s">
        <v>136</v>
      </c>
    </row>
    <row r="78" spans="1:2" ht="15" hidden="1" customHeight="1" x14ac:dyDescent="0.2">
      <c r="A78" s="2" t="s">
        <v>137</v>
      </c>
    </row>
    <row r="79" spans="1:2" ht="15" hidden="1" customHeight="1" x14ac:dyDescent="0.2">
      <c r="A79" s="2" t="s">
        <v>138</v>
      </c>
    </row>
    <row r="80" spans="1:2" ht="15" hidden="1" customHeight="1" x14ac:dyDescent="0.2">
      <c r="A80" s="2" t="s">
        <v>139</v>
      </c>
    </row>
    <row r="81" spans="1:1" ht="15" hidden="1" customHeight="1" x14ac:dyDescent="0.2">
      <c r="A81" s="2" t="s">
        <v>140</v>
      </c>
    </row>
    <row r="82" spans="1:1" ht="15" hidden="1" customHeight="1" x14ac:dyDescent="0.2">
      <c r="A82" s="2" t="s">
        <v>141</v>
      </c>
    </row>
    <row r="83" spans="1:1" ht="15" hidden="1" customHeight="1" x14ac:dyDescent="0.2">
      <c r="A83" s="2" t="s">
        <v>142</v>
      </c>
    </row>
    <row r="84" spans="1:1" ht="15" hidden="1" customHeight="1" x14ac:dyDescent="0.2">
      <c r="A84" s="2" t="s">
        <v>143</v>
      </c>
    </row>
    <row r="85" spans="1:1" ht="15" hidden="1" customHeight="1" x14ac:dyDescent="0.2">
      <c r="A85" s="2" t="s">
        <v>144</v>
      </c>
    </row>
    <row r="86" spans="1:1" ht="15" hidden="1" customHeight="1" x14ac:dyDescent="0.2">
      <c r="A86" s="2" t="s">
        <v>145</v>
      </c>
    </row>
    <row r="87" spans="1:1" ht="15" hidden="1" customHeight="1" x14ac:dyDescent="0.2">
      <c r="A87" s="2" t="s">
        <v>146</v>
      </c>
    </row>
    <row r="88" spans="1:1" ht="15" hidden="1" customHeight="1" x14ac:dyDescent="0.2">
      <c r="A88" s="2" t="s">
        <v>147</v>
      </c>
    </row>
    <row r="89" spans="1:1" ht="15" hidden="1" customHeight="1" x14ac:dyDescent="0.2">
      <c r="A89" s="2" t="s">
        <v>148</v>
      </c>
    </row>
    <row r="90" spans="1:1" ht="15" hidden="1" customHeight="1" x14ac:dyDescent="0.2">
      <c r="A90" s="2" t="s">
        <v>149</v>
      </c>
    </row>
    <row r="91" spans="1:1" ht="15" hidden="1" customHeight="1" x14ac:dyDescent="0.2">
      <c r="A91" s="2" t="s">
        <v>150</v>
      </c>
    </row>
    <row r="92" spans="1:1" ht="15" hidden="1" customHeight="1" x14ac:dyDescent="0.2">
      <c r="A92" s="2" t="s">
        <v>151</v>
      </c>
    </row>
    <row r="93" spans="1:1" ht="15" hidden="1" customHeight="1" x14ac:dyDescent="0.2">
      <c r="A93" s="2" t="s">
        <v>152</v>
      </c>
    </row>
    <row r="94" spans="1:1" ht="15" hidden="1" customHeight="1" x14ac:dyDescent="0.2">
      <c r="A94" s="2" t="s">
        <v>153</v>
      </c>
    </row>
    <row r="95" spans="1:1" ht="15" hidden="1" customHeight="1" x14ac:dyDescent="0.2">
      <c r="A95" s="2" t="s">
        <v>154</v>
      </c>
    </row>
    <row r="96" spans="1:1" ht="15" hidden="1" customHeight="1" x14ac:dyDescent="0.2">
      <c r="A96" s="2" t="s">
        <v>155</v>
      </c>
    </row>
    <row r="97" spans="1:1" ht="15" hidden="1" customHeight="1" x14ac:dyDescent="0.2">
      <c r="A97" s="2" t="s">
        <v>156</v>
      </c>
    </row>
    <row r="98" spans="1:1" ht="15" hidden="1" customHeight="1" x14ac:dyDescent="0.2">
      <c r="A98" s="2" t="s">
        <v>157</v>
      </c>
    </row>
    <row r="99" spans="1:1" ht="15" hidden="1" customHeight="1" x14ac:dyDescent="0.2">
      <c r="A99" s="2" t="s">
        <v>158</v>
      </c>
    </row>
    <row r="100" spans="1:1" ht="15" hidden="1" customHeight="1" x14ac:dyDescent="0.2">
      <c r="A100" s="2" t="s">
        <v>159</v>
      </c>
    </row>
    <row r="101" spans="1:1" ht="15" hidden="1" customHeight="1" x14ac:dyDescent="0.2">
      <c r="A101" s="2" t="s">
        <v>160</v>
      </c>
    </row>
    <row r="102" spans="1:1" ht="15" hidden="1" customHeight="1" x14ac:dyDescent="0.2">
      <c r="A102" s="2" t="s">
        <v>161</v>
      </c>
    </row>
    <row r="103" spans="1:1" ht="15" hidden="1" customHeight="1" x14ac:dyDescent="0.2">
      <c r="A103" s="2" t="s">
        <v>162</v>
      </c>
    </row>
    <row r="104" spans="1:1" ht="15" hidden="1" customHeight="1" x14ac:dyDescent="0.2">
      <c r="A104" s="2" t="s">
        <v>163</v>
      </c>
    </row>
    <row r="105" spans="1:1" ht="15" hidden="1" customHeight="1" x14ac:dyDescent="0.2">
      <c r="A105" s="2" t="s">
        <v>164</v>
      </c>
    </row>
    <row r="106" spans="1:1" ht="15" hidden="1" customHeight="1" x14ac:dyDescent="0.2">
      <c r="A106" s="2" t="s">
        <v>165</v>
      </c>
    </row>
    <row r="107" spans="1:1" ht="15" hidden="1" customHeight="1" x14ac:dyDescent="0.2">
      <c r="A107" s="2" t="s">
        <v>166</v>
      </c>
    </row>
    <row r="108" spans="1:1" ht="15" hidden="1" customHeight="1" x14ac:dyDescent="0.2">
      <c r="A108" s="2" t="s">
        <v>167</v>
      </c>
    </row>
    <row r="109" spans="1:1" ht="15" hidden="1" customHeight="1" x14ac:dyDescent="0.2">
      <c r="A109" s="2" t="s">
        <v>168</v>
      </c>
    </row>
    <row r="110" spans="1:1" ht="15" hidden="1" customHeight="1" x14ac:dyDescent="0.2">
      <c r="A110" s="2" t="s">
        <v>169</v>
      </c>
    </row>
    <row r="111" spans="1:1" ht="15" hidden="1" customHeight="1" x14ac:dyDescent="0.2">
      <c r="A111" s="2" t="s">
        <v>170</v>
      </c>
    </row>
    <row r="112" spans="1:1" ht="15" hidden="1" customHeight="1" x14ac:dyDescent="0.2">
      <c r="A112" s="2" t="s">
        <v>171</v>
      </c>
    </row>
    <row r="113" spans="1:1" ht="15" hidden="1" customHeight="1" x14ac:dyDescent="0.2">
      <c r="A113" s="2" t="s">
        <v>172</v>
      </c>
    </row>
    <row r="114" spans="1:1" ht="15" hidden="1" customHeight="1" x14ac:dyDescent="0.2">
      <c r="A114" s="2" t="s">
        <v>173</v>
      </c>
    </row>
    <row r="115" spans="1:1" ht="15" hidden="1" customHeight="1" x14ac:dyDescent="0.2">
      <c r="A115" s="2" t="s">
        <v>174</v>
      </c>
    </row>
    <row r="116" spans="1:1" ht="15" hidden="1" customHeight="1" x14ac:dyDescent="0.2">
      <c r="A116" s="2" t="s">
        <v>175</v>
      </c>
    </row>
    <row r="117" spans="1:1" ht="15" hidden="1" customHeight="1" x14ac:dyDescent="0.2">
      <c r="A117" s="2" t="s">
        <v>176</v>
      </c>
    </row>
    <row r="118" spans="1:1" ht="15" hidden="1" customHeight="1" x14ac:dyDescent="0.2">
      <c r="A118" s="2" t="s">
        <v>177</v>
      </c>
    </row>
    <row r="119" spans="1:1" ht="15" hidden="1" customHeight="1" x14ac:dyDescent="0.2">
      <c r="A119" s="2" t="s">
        <v>178</v>
      </c>
    </row>
    <row r="120" spans="1:1" ht="15" hidden="1" customHeight="1" x14ac:dyDescent="0.2">
      <c r="A120" s="2" t="s">
        <v>179</v>
      </c>
    </row>
    <row r="121" spans="1:1" ht="15" hidden="1" customHeight="1" x14ac:dyDescent="0.2">
      <c r="A121" s="2" t="s">
        <v>180</v>
      </c>
    </row>
    <row r="122" spans="1:1" ht="15" hidden="1" customHeight="1" x14ac:dyDescent="0.2">
      <c r="A122" s="2" t="s">
        <v>181</v>
      </c>
    </row>
    <row r="123" spans="1:1" ht="15" hidden="1" customHeight="1" x14ac:dyDescent="0.2">
      <c r="A123" s="2" t="s">
        <v>182</v>
      </c>
    </row>
    <row r="124" spans="1:1" ht="15" hidden="1" customHeight="1" x14ac:dyDescent="0.2">
      <c r="A124" s="2" t="s">
        <v>183</v>
      </c>
    </row>
    <row r="125" spans="1:1" ht="15" hidden="1" customHeight="1" x14ac:dyDescent="0.2">
      <c r="A125" s="2" t="s">
        <v>184</v>
      </c>
    </row>
    <row r="126" spans="1:1" ht="15" hidden="1" customHeight="1" x14ac:dyDescent="0.2">
      <c r="A126" s="2" t="s">
        <v>185</v>
      </c>
    </row>
    <row r="127" spans="1:1" ht="15" hidden="1" customHeight="1" x14ac:dyDescent="0.2">
      <c r="A127" s="2" t="s">
        <v>186</v>
      </c>
    </row>
    <row r="128" spans="1:1" ht="15" hidden="1" customHeight="1" x14ac:dyDescent="0.2">
      <c r="A128" s="2" t="s">
        <v>187</v>
      </c>
    </row>
    <row r="129" spans="1:1" ht="15" hidden="1" customHeight="1" x14ac:dyDescent="0.2">
      <c r="A129" s="2" t="s">
        <v>188</v>
      </c>
    </row>
    <row r="130" spans="1:1" ht="15" hidden="1" customHeight="1" x14ac:dyDescent="0.2">
      <c r="A130" s="2" t="s">
        <v>189</v>
      </c>
    </row>
    <row r="131" spans="1:1" ht="15" hidden="1" customHeight="1" x14ac:dyDescent="0.2">
      <c r="A131" s="2" t="s">
        <v>190</v>
      </c>
    </row>
    <row r="132" spans="1:1" ht="15" hidden="1" customHeight="1" x14ac:dyDescent="0.2">
      <c r="A132" s="2" t="s">
        <v>191</v>
      </c>
    </row>
    <row r="133" spans="1:1" ht="15" hidden="1" customHeight="1" x14ac:dyDescent="0.2">
      <c r="A133" s="2" t="s">
        <v>192</v>
      </c>
    </row>
    <row r="134" spans="1:1" ht="15" hidden="1" customHeight="1" x14ac:dyDescent="0.2">
      <c r="A134" s="2" t="s">
        <v>193</v>
      </c>
    </row>
    <row r="135" spans="1:1" ht="15" hidden="1" customHeight="1" x14ac:dyDescent="0.2">
      <c r="A135" s="2" t="s">
        <v>194</v>
      </c>
    </row>
    <row r="136" spans="1:1" ht="15" hidden="1" customHeight="1" x14ac:dyDescent="0.2">
      <c r="A136" s="2" t="s">
        <v>195</v>
      </c>
    </row>
    <row r="137" spans="1:1" ht="15" hidden="1" customHeight="1" x14ac:dyDescent="0.2">
      <c r="A137" s="2" t="s">
        <v>196</v>
      </c>
    </row>
    <row r="138" spans="1:1" ht="15" hidden="1" customHeight="1" x14ac:dyDescent="0.2">
      <c r="A138" s="2" t="s">
        <v>197</v>
      </c>
    </row>
    <row r="139" spans="1:1" ht="15" hidden="1" customHeight="1" x14ac:dyDescent="0.2">
      <c r="A139" s="2" t="s">
        <v>198</v>
      </c>
    </row>
    <row r="140" spans="1:1" ht="15" hidden="1" customHeight="1" x14ac:dyDescent="0.2">
      <c r="A140" s="2" t="s">
        <v>199</v>
      </c>
    </row>
    <row r="141" spans="1:1" ht="15" hidden="1" customHeight="1" x14ac:dyDescent="0.2">
      <c r="A141" s="2" t="s">
        <v>200</v>
      </c>
    </row>
    <row r="142" spans="1:1" ht="15" hidden="1" customHeight="1" x14ac:dyDescent="0.2">
      <c r="A142" s="2" t="s">
        <v>201</v>
      </c>
    </row>
    <row r="143" spans="1:1" ht="15" hidden="1" customHeight="1" x14ac:dyDescent="0.2">
      <c r="A143" s="2" t="s">
        <v>202</v>
      </c>
    </row>
    <row r="144" spans="1:1" ht="15" hidden="1" customHeight="1" x14ac:dyDescent="0.2">
      <c r="A144" s="2" t="s">
        <v>203</v>
      </c>
    </row>
    <row r="145" spans="1:1" ht="15" hidden="1" customHeight="1" x14ac:dyDescent="0.2">
      <c r="A145" s="2" t="s">
        <v>204</v>
      </c>
    </row>
    <row r="146" spans="1:1" ht="15" hidden="1" customHeight="1" x14ac:dyDescent="0.2">
      <c r="A146" s="2" t="s">
        <v>205</v>
      </c>
    </row>
    <row r="147" spans="1:1" ht="15" hidden="1" customHeight="1" x14ac:dyDescent="0.2">
      <c r="A147" s="2" t="s">
        <v>206</v>
      </c>
    </row>
    <row r="148" spans="1:1" ht="15" hidden="1" customHeight="1" x14ac:dyDescent="0.2">
      <c r="A148" s="2" t="s">
        <v>207</v>
      </c>
    </row>
    <row r="149" spans="1:1" ht="15" hidden="1" customHeight="1" x14ac:dyDescent="0.2">
      <c r="A149" s="2" t="s">
        <v>208</v>
      </c>
    </row>
    <row r="150" spans="1:1" ht="15" hidden="1" customHeight="1" x14ac:dyDescent="0.2">
      <c r="A150" s="2" t="s">
        <v>209</v>
      </c>
    </row>
    <row r="151" spans="1:1" ht="15" hidden="1" customHeight="1" x14ac:dyDescent="0.2">
      <c r="A151" s="2" t="s">
        <v>210</v>
      </c>
    </row>
    <row r="152" spans="1:1" ht="15" hidden="1" customHeight="1" x14ac:dyDescent="0.2">
      <c r="A152" s="2" t="s">
        <v>211</v>
      </c>
    </row>
    <row r="153" spans="1:1" ht="15" hidden="1" customHeight="1" x14ac:dyDescent="0.2">
      <c r="A153" s="2" t="s">
        <v>212</v>
      </c>
    </row>
    <row r="154" spans="1:1" ht="15" hidden="1" customHeight="1" x14ac:dyDescent="0.2">
      <c r="A154" s="2" t="s">
        <v>213</v>
      </c>
    </row>
    <row r="155" spans="1:1" ht="15" hidden="1" customHeight="1" x14ac:dyDescent="0.2">
      <c r="A155" s="2" t="s">
        <v>214</v>
      </c>
    </row>
    <row r="156" spans="1:1" ht="15" hidden="1" customHeight="1" x14ac:dyDescent="0.2">
      <c r="A156" s="2" t="s">
        <v>215</v>
      </c>
    </row>
    <row r="157" spans="1:1" ht="15" hidden="1" customHeight="1" x14ac:dyDescent="0.2">
      <c r="A157" s="2" t="s">
        <v>216</v>
      </c>
    </row>
    <row r="158" spans="1:1" ht="15" hidden="1" customHeight="1" x14ac:dyDescent="0.2">
      <c r="A158" s="2" t="s">
        <v>217</v>
      </c>
    </row>
    <row r="159" spans="1:1" ht="15" hidden="1" customHeight="1" x14ac:dyDescent="0.2">
      <c r="A159" s="2" t="s">
        <v>218</v>
      </c>
    </row>
    <row r="160" spans="1:1" ht="15" hidden="1" customHeight="1" x14ac:dyDescent="0.2">
      <c r="A160" s="2" t="s">
        <v>219</v>
      </c>
    </row>
    <row r="161" spans="1:1" ht="15" hidden="1" customHeight="1" x14ac:dyDescent="0.2">
      <c r="A161" s="2" t="s">
        <v>220</v>
      </c>
    </row>
    <row r="162" spans="1:1" ht="15" hidden="1" customHeight="1" x14ac:dyDescent="0.2">
      <c r="A162" s="2" t="s">
        <v>221</v>
      </c>
    </row>
    <row r="163" spans="1:1" ht="15" hidden="1" customHeight="1" x14ac:dyDescent="0.2">
      <c r="A163" s="2" t="s">
        <v>222</v>
      </c>
    </row>
    <row r="164" spans="1:1" ht="15" hidden="1" customHeight="1" x14ac:dyDescent="0.2">
      <c r="A164" s="2" t="s">
        <v>223</v>
      </c>
    </row>
    <row r="165" spans="1:1" ht="15" hidden="1" customHeight="1" x14ac:dyDescent="0.2">
      <c r="A165" s="2" t="s">
        <v>224</v>
      </c>
    </row>
    <row r="166" spans="1:1" ht="15" hidden="1" customHeight="1" x14ac:dyDescent="0.2">
      <c r="A166" s="2" t="s">
        <v>225</v>
      </c>
    </row>
    <row r="167" spans="1:1" ht="15" hidden="1" customHeight="1" x14ac:dyDescent="0.2">
      <c r="A167" s="2" t="s">
        <v>226</v>
      </c>
    </row>
    <row r="168" spans="1:1" ht="15" hidden="1" customHeight="1" x14ac:dyDescent="0.2">
      <c r="A168" s="2" t="s">
        <v>227</v>
      </c>
    </row>
    <row r="169" spans="1:1" ht="15" hidden="1" customHeight="1" x14ac:dyDescent="0.2">
      <c r="A169" s="2" t="s">
        <v>228</v>
      </c>
    </row>
    <row r="170" spans="1:1" ht="15" hidden="1" customHeight="1" x14ac:dyDescent="0.2">
      <c r="A170" s="2" t="s">
        <v>229</v>
      </c>
    </row>
    <row r="171" spans="1:1" ht="15" hidden="1" customHeight="1" x14ac:dyDescent="0.2">
      <c r="A171" s="2" t="s">
        <v>230</v>
      </c>
    </row>
    <row r="172" spans="1:1" ht="15" hidden="1" customHeight="1" x14ac:dyDescent="0.2">
      <c r="A172" s="2" t="s">
        <v>231</v>
      </c>
    </row>
    <row r="173" spans="1:1" ht="15" hidden="1" customHeight="1" x14ac:dyDescent="0.2">
      <c r="A173" s="2" t="s">
        <v>232</v>
      </c>
    </row>
    <row r="174" spans="1:1" ht="15" hidden="1" customHeight="1" x14ac:dyDescent="0.2">
      <c r="A174" s="2" t="s">
        <v>233</v>
      </c>
    </row>
    <row r="175" spans="1:1" ht="15" hidden="1" customHeight="1" x14ac:dyDescent="0.2">
      <c r="A175" s="2" t="s">
        <v>234</v>
      </c>
    </row>
    <row r="176" spans="1:1" ht="15" hidden="1" customHeight="1" x14ac:dyDescent="0.2">
      <c r="A176" s="2" t="s">
        <v>235</v>
      </c>
    </row>
    <row r="177" spans="1:1" ht="15" hidden="1" customHeight="1" x14ac:dyDescent="0.2">
      <c r="A177" s="2" t="s">
        <v>236</v>
      </c>
    </row>
    <row r="178" spans="1:1" ht="15" hidden="1" customHeight="1" x14ac:dyDescent="0.2">
      <c r="A178" s="2" t="s">
        <v>237</v>
      </c>
    </row>
    <row r="179" spans="1:1" ht="15" hidden="1" customHeight="1" x14ac:dyDescent="0.2">
      <c r="A179" s="2" t="s">
        <v>238</v>
      </c>
    </row>
    <row r="180" spans="1:1" ht="15" hidden="1" customHeight="1" x14ac:dyDescent="0.2">
      <c r="A180" s="2" t="s">
        <v>239</v>
      </c>
    </row>
    <row r="181" spans="1:1" ht="15" hidden="1" customHeight="1" x14ac:dyDescent="0.2">
      <c r="A181" s="2" t="s">
        <v>240</v>
      </c>
    </row>
    <row r="182" spans="1:1" ht="15" hidden="1" customHeight="1" x14ac:dyDescent="0.2">
      <c r="A182" s="2" t="s">
        <v>241</v>
      </c>
    </row>
    <row r="183" spans="1:1" ht="15" hidden="1" customHeight="1" x14ac:dyDescent="0.2">
      <c r="A183" s="2" t="s">
        <v>242</v>
      </c>
    </row>
    <row r="184" spans="1:1" ht="15" hidden="1" customHeight="1" x14ac:dyDescent="0.2">
      <c r="A184" s="2" t="s">
        <v>243</v>
      </c>
    </row>
    <row r="185" spans="1:1" ht="15" hidden="1" customHeight="1" x14ac:dyDescent="0.2">
      <c r="A185" s="2" t="s">
        <v>244</v>
      </c>
    </row>
    <row r="186" spans="1:1" ht="15" hidden="1" customHeight="1" x14ac:dyDescent="0.2">
      <c r="A186" s="2" t="s">
        <v>245</v>
      </c>
    </row>
    <row r="187" spans="1:1" ht="15" hidden="1" customHeight="1" x14ac:dyDescent="0.2">
      <c r="A187" s="2" t="s">
        <v>246</v>
      </c>
    </row>
    <row r="188" spans="1:1" ht="15" hidden="1" customHeight="1" x14ac:dyDescent="0.2">
      <c r="A188" s="2" t="s">
        <v>247</v>
      </c>
    </row>
    <row r="189" spans="1:1" ht="15" hidden="1" customHeight="1" x14ac:dyDescent="0.2">
      <c r="A189" s="2" t="s">
        <v>248</v>
      </c>
    </row>
    <row r="190" spans="1:1" ht="15" hidden="1" customHeight="1" x14ac:dyDescent="0.2">
      <c r="A190" s="2" t="s">
        <v>249</v>
      </c>
    </row>
    <row r="191" spans="1:1" ht="15" hidden="1" customHeight="1" x14ac:dyDescent="0.2">
      <c r="A191" s="2" t="s">
        <v>250</v>
      </c>
    </row>
    <row r="192" spans="1:1" ht="15" hidden="1" customHeight="1" x14ac:dyDescent="0.2">
      <c r="A192" s="2" t="s">
        <v>251</v>
      </c>
    </row>
    <row r="193" spans="1:1" ht="15" hidden="1" customHeight="1" x14ac:dyDescent="0.2">
      <c r="A193" s="2" t="s">
        <v>252</v>
      </c>
    </row>
    <row r="194" spans="1:1" ht="15" hidden="1" customHeight="1" x14ac:dyDescent="0.2">
      <c r="A194" s="2" t="s">
        <v>253</v>
      </c>
    </row>
    <row r="195" spans="1:1" ht="15" hidden="1" customHeight="1" x14ac:dyDescent="0.2">
      <c r="A195" s="2" t="s">
        <v>254</v>
      </c>
    </row>
    <row r="196" spans="1:1" ht="15" hidden="1" customHeight="1" x14ac:dyDescent="0.2">
      <c r="A196" s="2" t="s">
        <v>255</v>
      </c>
    </row>
    <row r="197" spans="1:1" ht="15" hidden="1" customHeight="1" x14ac:dyDescent="0.2">
      <c r="A197" s="2" t="s">
        <v>256</v>
      </c>
    </row>
    <row r="198" spans="1:1" ht="15" hidden="1" customHeight="1" x14ac:dyDescent="0.2">
      <c r="A198" s="2" t="s">
        <v>257</v>
      </c>
    </row>
    <row r="199" spans="1:1" ht="15" hidden="1" customHeight="1" x14ac:dyDescent="0.2">
      <c r="A199" s="2" t="s">
        <v>258</v>
      </c>
    </row>
    <row r="200" spans="1:1" ht="15" hidden="1" customHeight="1" x14ac:dyDescent="0.2">
      <c r="A200" s="2" t="s">
        <v>259</v>
      </c>
    </row>
    <row r="201" spans="1:1" ht="15" hidden="1" customHeight="1" x14ac:dyDescent="0.2">
      <c r="A201" s="2" t="s">
        <v>260</v>
      </c>
    </row>
    <row r="202" spans="1:1" ht="15" hidden="1" customHeight="1" x14ac:dyDescent="0.2">
      <c r="A202" s="2" t="s">
        <v>261</v>
      </c>
    </row>
    <row r="203" spans="1:1" ht="15" hidden="1" customHeight="1" x14ac:dyDescent="0.2">
      <c r="A203" s="2" t="s">
        <v>262</v>
      </c>
    </row>
    <row r="204" spans="1:1" ht="15" hidden="1" customHeight="1" x14ac:dyDescent="0.2">
      <c r="A204" s="2" t="s">
        <v>263</v>
      </c>
    </row>
    <row r="205" spans="1:1" ht="15" hidden="1" customHeight="1" x14ac:dyDescent="0.2">
      <c r="A205" s="2" t="s">
        <v>264</v>
      </c>
    </row>
    <row r="206" spans="1:1" ht="15" hidden="1" customHeight="1" x14ac:dyDescent="0.2">
      <c r="A206" s="2" t="s">
        <v>265</v>
      </c>
    </row>
    <row r="207" spans="1:1" ht="15" hidden="1" customHeight="1" x14ac:dyDescent="0.2">
      <c r="A207" s="2" t="s">
        <v>266</v>
      </c>
    </row>
    <row r="208" spans="1:1" ht="15" hidden="1" customHeight="1" x14ac:dyDescent="0.2">
      <c r="A208" s="2" t="s">
        <v>267</v>
      </c>
    </row>
    <row r="209" spans="1:1" ht="15" hidden="1" customHeight="1" x14ac:dyDescent="0.2">
      <c r="A209" s="2" t="s">
        <v>268</v>
      </c>
    </row>
    <row r="210" spans="1:1" ht="15" hidden="1" customHeight="1" x14ac:dyDescent="0.2">
      <c r="A210" s="2" t="s">
        <v>269</v>
      </c>
    </row>
    <row r="211" spans="1:1" ht="15" hidden="1" customHeight="1" x14ac:dyDescent="0.2">
      <c r="A211" s="2" t="s">
        <v>270</v>
      </c>
    </row>
    <row r="212" spans="1:1" ht="15" hidden="1" customHeight="1" x14ac:dyDescent="0.2">
      <c r="A212" s="2" t="s">
        <v>271</v>
      </c>
    </row>
    <row r="213" spans="1:1" ht="15" hidden="1" customHeight="1" x14ac:dyDescent="0.2">
      <c r="A213" s="2" t="s">
        <v>272</v>
      </c>
    </row>
    <row r="214" spans="1:1" ht="15" hidden="1" customHeight="1" x14ac:dyDescent="0.2">
      <c r="A214" s="2" t="s">
        <v>273</v>
      </c>
    </row>
    <row r="215" spans="1:1" ht="15" hidden="1" customHeight="1" x14ac:dyDescent="0.2">
      <c r="A215" s="2" t="s">
        <v>274</v>
      </c>
    </row>
    <row r="216" spans="1:1" ht="15" hidden="1" customHeight="1" x14ac:dyDescent="0.2">
      <c r="A216" s="2" t="s">
        <v>275</v>
      </c>
    </row>
    <row r="217" spans="1:1" ht="15" hidden="1" customHeight="1" x14ac:dyDescent="0.2">
      <c r="A217" s="2" t="s">
        <v>276</v>
      </c>
    </row>
    <row r="218" spans="1:1" ht="15" hidden="1" customHeight="1" x14ac:dyDescent="0.2">
      <c r="A218" s="2" t="s">
        <v>277</v>
      </c>
    </row>
    <row r="219" spans="1:1" ht="15" hidden="1" customHeight="1" x14ac:dyDescent="0.2">
      <c r="A219" s="2" t="s">
        <v>278</v>
      </c>
    </row>
    <row r="220" spans="1:1" ht="15" hidden="1" customHeight="1" x14ac:dyDescent="0.2">
      <c r="A220" s="2" t="s">
        <v>279</v>
      </c>
    </row>
    <row r="221" spans="1:1" ht="15" hidden="1" customHeight="1" x14ac:dyDescent="0.2">
      <c r="A221" s="2" t="s">
        <v>280</v>
      </c>
    </row>
    <row r="222" spans="1:1" ht="15" hidden="1" customHeight="1" x14ac:dyDescent="0.2">
      <c r="A222" s="2" t="s">
        <v>281</v>
      </c>
    </row>
    <row r="223" spans="1:1" ht="15" hidden="1" customHeight="1" x14ac:dyDescent="0.2">
      <c r="A223" s="2" t="s">
        <v>282</v>
      </c>
    </row>
    <row r="224" spans="1:1" ht="15" hidden="1" customHeight="1" x14ac:dyDescent="0.2">
      <c r="A224" s="2" t="s">
        <v>283</v>
      </c>
    </row>
    <row r="225" spans="1:1" ht="15" hidden="1" customHeight="1" x14ac:dyDescent="0.2">
      <c r="A225" s="2" t="s">
        <v>284</v>
      </c>
    </row>
    <row r="226" spans="1:1" ht="15" hidden="1" customHeight="1" x14ac:dyDescent="0.2">
      <c r="A226" s="2" t="s">
        <v>285</v>
      </c>
    </row>
    <row r="227" spans="1:1" ht="15" hidden="1" customHeight="1" x14ac:dyDescent="0.2">
      <c r="A227" s="2" t="s">
        <v>286</v>
      </c>
    </row>
    <row r="228" spans="1:1" ht="15" hidden="1" customHeight="1" x14ac:dyDescent="0.2">
      <c r="A228" s="2" t="s">
        <v>287</v>
      </c>
    </row>
    <row r="229" spans="1:1" ht="15" hidden="1" customHeight="1" x14ac:dyDescent="0.2">
      <c r="A229" s="2" t="s">
        <v>288</v>
      </c>
    </row>
    <row r="230" spans="1:1" ht="15" hidden="1" customHeight="1" x14ac:dyDescent="0.2">
      <c r="A230" s="2" t="s">
        <v>289</v>
      </c>
    </row>
    <row r="231" spans="1:1" ht="15" hidden="1" customHeight="1" x14ac:dyDescent="0.2">
      <c r="A231" s="2" t="s">
        <v>290</v>
      </c>
    </row>
    <row r="232" spans="1:1" ht="15" hidden="1" customHeight="1" x14ac:dyDescent="0.2">
      <c r="A232" s="2" t="s">
        <v>291</v>
      </c>
    </row>
    <row r="233" spans="1:1" ht="15" hidden="1" customHeight="1" x14ac:dyDescent="0.2">
      <c r="A233" s="2" t="s">
        <v>292</v>
      </c>
    </row>
    <row r="234" spans="1:1" ht="15" hidden="1" customHeight="1" x14ac:dyDescent="0.2">
      <c r="A234" s="2" t="s">
        <v>293</v>
      </c>
    </row>
    <row r="235" spans="1:1" ht="15" hidden="1" customHeight="1" x14ac:dyDescent="0.2">
      <c r="A235" s="2" t="s">
        <v>294</v>
      </c>
    </row>
    <row r="236" spans="1:1" ht="15" hidden="1" customHeight="1" x14ac:dyDescent="0.2">
      <c r="A236" s="2" t="s">
        <v>295</v>
      </c>
    </row>
    <row r="237" spans="1:1" ht="15" hidden="1" customHeight="1" x14ac:dyDescent="0.2">
      <c r="A237" s="2" t="s">
        <v>296</v>
      </c>
    </row>
    <row r="238" spans="1:1" ht="15" hidden="1" customHeight="1" x14ac:dyDescent="0.2">
      <c r="A238" s="2" t="s">
        <v>297</v>
      </c>
    </row>
    <row r="239" spans="1:1" ht="15" hidden="1" customHeight="1" x14ac:dyDescent="0.2">
      <c r="A239" s="2" t="s">
        <v>298</v>
      </c>
    </row>
    <row r="240" spans="1:1" ht="15" hidden="1" customHeight="1" x14ac:dyDescent="0.2">
      <c r="A240" s="2" t="s">
        <v>299</v>
      </c>
    </row>
    <row r="241" spans="1:1" ht="15" hidden="1" customHeight="1" x14ac:dyDescent="0.2">
      <c r="A241" s="2" t="s">
        <v>300</v>
      </c>
    </row>
    <row r="242" spans="1:1" ht="15" hidden="1" customHeight="1" x14ac:dyDescent="0.2">
      <c r="A242" s="2" t="s">
        <v>301</v>
      </c>
    </row>
    <row r="243" spans="1:1" ht="15" hidden="1" customHeight="1" x14ac:dyDescent="0.2">
      <c r="A243" s="2" t="s">
        <v>302</v>
      </c>
    </row>
    <row r="244" spans="1:1" ht="15" hidden="1" customHeight="1" x14ac:dyDescent="0.2">
      <c r="A244" s="2" t="s">
        <v>303</v>
      </c>
    </row>
    <row r="245" spans="1:1" ht="15" hidden="1" customHeight="1" x14ac:dyDescent="0.2">
      <c r="A245" s="2" t="s">
        <v>304</v>
      </c>
    </row>
    <row r="246" spans="1:1" ht="15" hidden="1" customHeight="1" x14ac:dyDescent="0.2">
      <c r="A246" s="2" t="s">
        <v>305</v>
      </c>
    </row>
    <row r="247" spans="1:1" ht="15" hidden="1" customHeight="1" x14ac:dyDescent="0.2">
      <c r="A247" s="2" t="s">
        <v>306</v>
      </c>
    </row>
    <row r="248" spans="1:1" ht="15" hidden="1" customHeight="1" x14ac:dyDescent="0.2">
      <c r="A248" s="2" t="s">
        <v>307</v>
      </c>
    </row>
    <row r="249" spans="1:1" ht="15" hidden="1" customHeight="1" x14ac:dyDescent="0.2">
      <c r="A249" s="2" t="s">
        <v>308</v>
      </c>
    </row>
    <row r="250" spans="1:1" ht="15" hidden="1" customHeight="1" x14ac:dyDescent="0.2">
      <c r="A250" s="2" t="s">
        <v>309</v>
      </c>
    </row>
    <row r="251" spans="1:1" ht="15" hidden="1" customHeight="1" x14ac:dyDescent="0.2">
      <c r="A251" s="2" t="s">
        <v>310</v>
      </c>
    </row>
    <row r="252" spans="1:1" ht="15" hidden="1" customHeight="1" x14ac:dyDescent="0.2">
      <c r="A252" s="2" t="s">
        <v>311</v>
      </c>
    </row>
    <row r="253" spans="1:1" ht="15" hidden="1" customHeight="1" x14ac:dyDescent="0.2">
      <c r="A253" s="2" t="s">
        <v>312</v>
      </c>
    </row>
    <row r="254" spans="1:1" ht="15" hidden="1" customHeight="1" x14ac:dyDescent="0.2">
      <c r="A254" s="2" t="s">
        <v>313</v>
      </c>
    </row>
    <row r="255" spans="1:1" ht="15" hidden="1" customHeight="1" x14ac:dyDescent="0.2">
      <c r="A255" s="2" t="s">
        <v>314</v>
      </c>
    </row>
    <row r="256" spans="1:1" ht="15" hidden="1" customHeight="1" x14ac:dyDescent="0.2">
      <c r="A256" s="2" t="s">
        <v>315</v>
      </c>
    </row>
    <row r="257" spans="1:1" ht="15" hidden="1" customHeight="1" x14ac:dyDescent="0.2">
      <c r="A257" s="2" t="s">
        <v>316</v>
      </c>
    </row>
    <row r="258" spans="1:1" ht="15" hidden="1" customHeight="1" x14ac:dyDescent="0.2">
      <c r="A258" s="2" t="s">
        <v>317</v>
      </c>
    </row>
  </sheetData>
  <sheetProtection algorithmName="SHA-512" hashValue="S5drrm4vs4Qg9LxxHVxgU5S7o0+gi0HRxD4tj3YwVMtYymMpp7T9z8GoiIytmQ/OxcdFIQwJZBbqV+Cq1nrhKw==" saltValue="7J7AOPYv+O3GPEn0hzHyhg==" spinCount="100000" sheet="1" scenarios="1" insertHyperlinks="0" selectLockedCells="1" autoFilter="0" selectUnlockedCells="1"/>
  <sortState xmlns:xlrd2="http://schemas.microsoft.com/office/spreadsheetml/2017/richdata2" ref="C4:C22">
    <sortCondition ref="C4"/>
  </sortState>
  <printOptions horizontalCentered="1" verticalCentered="1"/>
  <pageMargins left="0.5" right="0.5" top="0.5" bottom="0.5" header="0.5" footer="0.5"/>
  <pageSetup scale="95" orientation="portrait" r:id="rId1"/>
  <headerFooter alignWithMargins="0">
    <oddFooter>&amp;LPrepared without audit or review from information provided by the taxpayer.&amp;R2010 T2125 and GST WorksheetCopyright 2011 by Andrew Skujins</oddFooter>
  </headerFooter>
</worksheet>
</file>

<file path=customUI/customUI14.xml><?xml version="1.0" encoding="utf-8"?>
<customUI xmlns="http://schemas.microsoft.com/office/2009/07/customui">
  <ribbon startFromScratch="false">
    <tabs>
      <tab id="TTITab" label="TTI" insertBeforeMso="TabHome">
        <group id="TTI_File" label="File">
          <button idMso="FileOpen"/>
          <button idMso="FileClose"/>
          <button idMso="FileCloseAll"/>
          <button idMso="FileSave"/>
          <button idMso="FileSaveAs"/>
          <toggleButton idMso="FileMarkAsFinal" label="Finalize"/>
        </group>
        <group id="TTI_View" label="View">
          <button idMso="ZoomIn"/>
          <button idMso="ZoomOut"/>
          <toggleButton idMso="ViewFullScreenView"/>
          <button idMso="WindowNew" label="New Window"/>
          <button idMso="WindowsArrangeAll" label="Arrange Windows"/>
          <checkBox idMso="ViewHeadings"/>
        </group>
        <group id="TTI_Edit" label="Edit">
          <button idMso="Copy"/>
          <button idMso="PasteFormulas"/>
          <button idMso="PasteValues"/>
          <button idMso="GoTo"/>
          <button idMso="FindDialogExcel"/>
          <button idMso="ReplaceDialog"/>
          <gallery idMso="Undo"/>
          <gallery idMso="Redo"/>
        </group>
        <group id="TTI_Comments" label="Comment">
          <button idMso="ReviewNewComment" label="Insert"/>
          <button idMso="ReviewDeleteComment"/>
          <button idMso="ReviewNextComment"/>
          <button idMso="Spelling"/>
          <button idMso="Calculator" label="Calculator"/>
        </group>
        <group id="TTI_Print" label="Print">
          <button idMso="FilePrintPreview" label="Preview"/>
          <button idMso="FilePrint"/>
          <button idMso="FileSaveAsPdfOrXps" label="PDF"/>
        </group>
        <group id="TTI_Advanced" label="Scenarios">
          <button idMso="ScenarioManager" label="Create"/>
          <gallery idMso="ScenarioGallery" label="Switch"/>
          <toggleButton idMso="WatchWindow" label="Monitor"/>
        </group>
        <group id="TTI_Calc_Mode" label="Calculations">
          <checkBox idMso="CalculationOptionsAutomatically" label="Automatic"/>
          <checkBox idMso="CalculationOptionsManuallly" label="Manual"/>
          <button idMso="CalculateNow" label="Calculate Now"/>
        </group>
        <group id="TTI_Macros" label="Code">
          <button idMso="VisualBasic" label="VB Editor"/>
          <button idMso="MacroPlay" label="Run Macro"/>
          <button idMso="MacroRecord" label="Record Macro"/>
        </group>
      </tab>
    </tabs>
  </ribbon>
</customUI>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206</vt:i4>
      </vt:variant>
    </vt:vector>
  </HeadingPairs>
  <TitlesOfParts>
    <vt:vector size="208" baseType="lpstr">
      <vt:lpstr>Instructions</vt:lpstr>
      <vt:lpstr>Client Input</vt:lpstr>
      <vt:lpstr>ATSDay</vt:lpstr>
      <vt:lpstr>AUDDay</vt:lpstr>
      <vt:lpstr>BRLDay</vt:lpstr>
      <vt:lpstr>CADDay</vt:lpstr>
      <vt:lpstr>CHFDay</vt:lpstr>
      <vt:lpstr>CNYDay</vt:lpstr>
      <vt:lpstr>DATEDay</vt:lpstr>
      <vt:lpstr>DEMDay</vt:lpstr>
      <vt:lpstr>ESPDay</vt:lpstr>
      <vt:lpstr>EURDay</vt:lpstr>
      <vt:lpstr>FIMDay</vt:lpstr>
      <vt:lpstr>FRFDay</vt:lpstr>
      <vt:lpstr>GBPDay</vt:lpstr>
      <vt:lpstr>HKDDay</vt:lpstr>
      <vt:lpstr>IEPDay</vt:lpstr>
      <vt:lpstr>ILSDay</vt:lpstr>
      <vt:lpstr>Input1Advertising</vt:lpstr>
      <vt:lpstr>Input1Electricity</vt:lpstr>
      <vt:lpstr>Input1Gas</vt:lpstr>
      <vt:lpstr>Input1GrossRents</vt:lpstr>
      <vt:lpstr>Input1Insurance</vt:lpstr>
      <vt:lpstr>Input1Interest</vt:lpstr>
      <vt:lpstr>Input1MaintenanceRepairs</vt:lpstr>
      <vt:lpstr>Input1ManagementandAdministration</vt:lpstr>
      <vt:lpstr>Input1OfficeExpenses</vt:lpstr>
      <vt:lpstr>Input1OtherDeductibleOwner</vt:lpstr>
      <vt:lpstr>Input1OtherDeductiblePartner</vt:lpstr>
      <vt:lpstr>Input1OtherExpenses1</vt:lpstr>
      <vt:lpstr>Input1OtherExpenses2</vt:lpstr>
      <vt:lpstr>Input1OtherExpenses3</vt:lpstr>
      <vt:lpstr>Input1OtherIncome</vt:lpstr>
      <vt:lpstr>Input1OtherUtility</vt:lpstr>
      <vt:lpstr>Input1ProfessionalFees</vt:lpstr>
      <vt:lpstr>Input1PropertyTaxes</vt:lpstr>
      <vt:lpstr>Input1SalariesWagesBenefits</vt:lpstr>
      <vt:lpstr>Input1Travel</vt:lpstr>
      <vt:lpstr>Input1WaterSewer</vt:lpstr>
      <vt:lpstr>Input3Advertising</vt:lpstr>
      <vt:lpstr>Input3Electricity</vt:lpstr>
      <vt:lpstr>Input3Gas</vt:lpstr>
      <vt:lpstr>Input3GrossRents</vt:lpstr>
      <vt:lpstr>Input3Interest</vt:lpstr>
      <vt:lpstr>Input3MaintenanceRepairs</vt:lpstr>
      <vt:lpstr>Input3OfficeExpenses</vt:lpstr>
      <vt:lpstr>Input3OtherExpenses1</vt:lpstr>
      <vt:lpstr>Input3OtherExpenses2</vt:lpstr>
      <vt:lpstr>Input3OtherExpenses3</vt:lpstr>
      <vt:lpstr>Input3OtherIncome</vt:lpstr>
      <vt:lpstr>Input3OtherUtility</vt:lpstr>
      <vt:lpstr>Input3SalariesWagesBenefits</vt:lpstr>
      <vt:lpstr>Input3Travel</vt:lpstr>
      <vt:lpstr>Input3WaterSewer</vt:lpstr>
      <vt:lpstr>Input4Advertising</vt:lpstr>
      <vt:lpstr>Input4Insurance</vt:lpstr>
      <vt:lpstr>Input4Interest</vt:lpstr>
      <vt:lpstr>Input4MaintenanceRepairs</vt:lpstr>
      <vt:lpstr>Input4ManagementandAdministration</vt:lpstr>
      <vt:lpstr>Input4OfficeExpenses</vt:lpstr>
      <vt:lpstr>Input4OtherExpenses1</vt:lpstr>
      <vt:lpstr>Input4OtherExpenses2</vt:lpstr>
      <vt:lpstr>Input4OtherExpenses3</vt:lpstr>
      <vt:lpstr>Input4ProfessionalFees</vt:lpstr>
      <vt:lpstr>Input4PropertyTaxes</vt:lpstr>
      <vt:lpstr>Input4SalariesWagesBenefits</vt:lpstr>
      <vt:lpstr>Input4Travel</vt:lpstr>
      <vt:lpstr>Input4Utilities</vt:lpstr>
      <vt:lpstr>InputAddress</vt:lpstr>
      <vt:lpstr>InputCapital10Description</vt:lpstr>
      <vt:lpstr>InputCapital11Description</vt:lpstr>
      <vt:lpstr>InputCapital12Description</vt:lpstr>
      <vt:lpstr>InputCapital13Description</vt:lpstr>
      <vt:lpstr>InputCapital14Description</vt:lpstr>
      <vt:lpstr>InputCapital15Description</vt:lpstr>
      <vt:lpstr>InputCapital16Description</vt:lpstr>
      <vt:lpstr>InputCapital17Description</vt:lpstr>
      <vt:lpstr>InputCapital18Description</vt:lpstr>
      <vt:lpstr>InputCapital1Description</vt:lpstr>
      <vt:lpstr>InputCapital2Description</vt:lpstr>
      <vt:lpstr>InputCapital3Description</vt:lpstr>
      <vt:lpstr>InputCapital4Description</vt:lpstr>
      <vt:lpstr>InputCapital5Description</vt:lpstr>
      <vt:lpstr>InputCapital6Description</vt:lpstr>
      <vt:lpstr>InputCapital7Description</vt:lpstr>
      <vt:lpstr>InputCapital8Description</vt:lpstr>
      <vt:lpstr>InputCapital9Description</vt:lpstr>
      <vt:lpstr>InputCapitalCurrency1</vt:lpstr>
      <vt:lpstr>InputCapitalCurrency10</vt:lpstr>
      <vt:lpstr>InputCapitalCurrency11</vt:lpstr>
      <vt:lpstr>InputCapitalCurrency12</vt:lpstr>
      <vt:lpstr>InputCapitalCurrency13</vt:lpstr>
      <vt:lpstr>InputCapitalCurrency14</vt:lpstr>
      <vt:lpstr>InputCapitalCurrency15</vt:lpstr>
      <vt:lpstr>InputCapitalCurrency16</vt:lpstr>
      <vt:lpstr>InputCapitalCurrency17</vt:lpstr>
      <vt:lpstr>InputCapitalCurrency18</vt:lpstr>
      <vt:lpstr>InputCapitalCurrency2</vt:lpstr>
      <vt:lpstr>InputCapitalCurrency3</vt:lpstr>
      <vt:lpstr>InputCapitalCurrency4</vt:lpstr>
      <vt:lpstr>InputCapitalCurrency5</vt:lpstr>
      <vt:lpstr>InputCapitalCurrency6</vt:lpstr>
      <vt:lpstr>InputCapitalCurrency7</vt:lpstr>
      <vt:lpstr>InputCapitalCurrency8</vt:lpstr>
      <vt:lpstr>InputCapitalCurrency9</vt:lpstr>
      <vt:lpstr>InputCapitalDate1</vt:lpstr>
      <vt:lpstr>InputCapitalDate10</vt:lpstr>
      <vt:lpstr>InputCapitalDate11</vt:lpstr>
      <vt:lpstr>InputCapitalDate12</vt:lpstr>
      <vt:lpstr>InputCapitalDate13</vt:lpstr>
      <vt:lpstr>InputCapitalDate14</vt:lpstr>
      <vt:lpstr>InputCapitalDate15</vt:lpstr>
      <vt:lpstr>InputCapitalDate16</vt:lpstr>
      <vt:lpstr>InputCapitalDate17</vt:lpstr>
      <vt:lpstr>InputCapitalDate18</vt:lpstr>
      <vt:lpstr>InputCapitalDate2</vt:lpstr>
      <vt:lpstr>InputCapitalDate3</vt:lpstr>
      <vt:lpstr>InputCapitalDate4</vt:lpstr>
      <vt:lpstr>InputCapitalDate5</vt:lpstr>
      <vt:lpstr>InputCapitalDate6</vt:lpstr>
      <vt:lpstr>InputCapitalDate7</vt:lpstr>
      <vt:lpstr>InputCapitalDate8</vt:lpstr>
      <vt:lpstr>InputCapitalDate9</vt:lpstr>
      <vt:lpstr>InputCapitalPersonal1</vt:lpstr>
      <vt:lpstr>InputCapitalPersonal10</vt:lpstr>
      <vt:lpstr>InputCapitalPersonal11</vt:lpstr>
      <vt:lpstr>InputCapitalPersonal12</vt:lpstr>
      <vt:lpstr>InputCapitalPersonal13</vt:lpstr>
      <vt:lpstr>InputCapitalPersonal14</vt:lpstr>
      <vt:lpstr>InputCapitalPersonal15</vt:lpstr>
      <vt:lpstr>InputCapitalPersonal16</vt:lpstr>
      <vt:lpstr>InputCapitalPersonal17</vt:lpstr>
      <vt:lpstr>InputCapitalPersonal18</vt:lpstr>
      <vt:lpstr>InputCapitalPersonal2</vt:lpstr>
      <vt:lpstr>InputCapitalPersonal3</vt:lpstr>
      <vt:lpstr>InputCapitalPersonal4</vt:lpstr>
      <vt:lpstr>InputCapitalPersonal5</vt:lpstr>
      <vt:lpstr>InputCapitalPersonal6</vt:lpstr>
      <vt:lpstr>InputCapitalPersonal7</vt:lpstr>
      <vt:lpstr>InputCapitalPersonal8</vt:lpstr>
      <vt:lpstr>InputCapitalPersonal9</vt:lpstr>
      <vt:lpstr>InputCity</vt:lpstr>
      <vt:lpstr>InputClientDescription</vt:lpstr>
      <vt:lpstr>InputClientPercentage</vt:lpstr>
      <vt:lpstr>InputCountry</vt:lpstr>
      <vt:lpstr>InputOtherExpense1Description</vt:lpstr>
      <vt:lpstr>InputOtherExpense2Description</vt:lpstr>
      <vt:lpstr>InputOtherExpense3Description</vt:lpstr>
      <vt:lpstr>InputOtherOwner1Percentage</vt:lpstr>
      <vt:lpstr>InputOtherOwner2Percentage</vt:lpstr>
      <vt:lpstr>InputOtherOwner3Percentage</vt:lpstr>
      <vt:lpstr>InputOtherOwnerName1</vt:lpstr>
      <vt:lpstr>InputOtherOwnerName2</vt:lpstr>
      <vt:lpstr>InputOtherOwnerName3</vt:lpstr>
      <vt:lpstr>InputOtherUtilityDescription</vt:lpstr>
      <vt:lpstr>InputOwnerPartner</vt:lpstr>
      <vt:lpstr>InputPeriodEnd</vt:lpstr>
      <vt:lpstr>InputPeriodStart</vt:lpstr>
      <vt:lpstr>InputPostalZipCode</vt:lpstr>
      <vt:lpstr>InputProvinceState</vt:lpstr>
      <vt:lpstr>InputVehicle1OtherExpenses1Description</vt:lpstr>
      <vt:lpstr>InputVehicle1OtherExpenses2Description</vt:lpstr>
      <vt:lpstr>InputVehicle1OtherExpensesFullDescription</vt:lpstr>
      <vt:lpstr>INRDay</vt:lpstr>
      <vt:lpstr>ITLDay</vt:lpstr>
      <vt:lpstr>JPYDay</vt:lpstr>
      <vt:lpstr>KRWDay</vt:lpstr>
      <vt:lpstr>MXNDay</vt:lpstr>
      <vt:lpstr>NLGDay</vt:lpstr>
      <vt:lpstr>NOKDay</vt:lpstr>
      <vt:lpstr>NZDDay</vt:lpstr>
      <vt:lpstr>'Client Input'!Print_Area</vt:lpstr>
      <vt:lpstr>RUBDay</vt:lpstr>
      <vt:lpstr>SEKDay</vt:lpstr>
      <vt:lpstr>SGDDay</vt:lpstr>
      <vt:lpstr>USDDay</vt:lpstr>
      <vt:lpstr>VehicleDescription</vt:lpstr>
      <vt:lpstr>VehicleDescriptionDate</vt:lpstr>
      <vt:lpstr>VehicleDescriptionMSRP</vt:lpstr>
      <vt:lpstr>VehicleDescriptionPrice</vt:lpstr>
      <vt:lpstr>VehicleInput1Fuel</vt:lpstr>
      <vt:lpstr>VehicleInput1FullOtherExpenses</vt:lpstr>
      <vt:lpstr>VehicleInput1Insurance</vt:lpstr>
      <vt:lpstr>VehicleInput1Interest</vt:lpstr>
      <vt:lpstr>VehicleInput1Leasing</vt:lpstr>
      <vt:lpstr>VehicleInput1LicensingRegistration</vt:lpstr>
      <vt:lpstr>VehicleInput1MaintenanceRepairs</vt:lpstr>
      <vt:lpstr>VehicleInput1OtherExpenses1</vt:lpstr>
      <vt:lpstr>VehicleInput1OtherExpenses2</vt:lpstr>
      <vt:lpstr>VehicleInput1Parking</vt:lpstr>
      <vt:lpstr>VehicleInput3Fuel</vt:lpstr>
      <vt:lpstr>VehicleInput3FullOtherExpenses</vt:lpstr>
      <vt:lpstr>VehicleInput3Leasing</vt:lpstr>
      <vt:lpstr>VehicleInput3MaintenanceRepairs</vt:lpstr>
      <vt:lpstr>VehicleInput3OtherExpenses1</vt:lpstr>
      <vt:lpstr>VehicleInput3OtherExpenses2</vt:lpstr>
      <vt:lpstr>VehicleInput3Parking</vt:lpstr>
      <vt:lpstr>VehicleInput4Fuel</vt:lpstr>
      <vt:lpstr>VehicleInput4FullOtherExpenses</vt:lpstr>
      <vt:lpstr>VehicleInput4Insurance</vt:lpstr>
      <vt:lpstr>VehicleInput4Interest</vt:lpstr>
      <vt:lpstr>VehicleInput4Leasing</vt:lpstr>
      <vt:lpstr>VehicleInput4LicensingRegistration</vt:lpstr>
      <vt:lpstr>VehicleInput4MaintenanceRepairs</vt:lpstr>
      <vt:lpstr>VehicleInput4OtherExpenses1</vt:lpstr>
      <vt:lpstr>VehicleInput4OtherExpenses2</vt:lpstr>
      <vt:lpstr>VehicleInput4Parking</vt:lpstr>
      <vt:lpstr>ZARDay</vt:lpstr>
    </vt:vector>
  </TitlesOfParts>
  <Company>Tax Templates Inc.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Rental Property (T776)</dc:title>
  <dc:subject>Licensed to a valued TTI Client</dc:subject>
  <dc:creator>Tax Templates Inc.</dc:creator>
  <dc:description>Copyright 2022 by Tax Templates Inc. All rights reserved. (www.taxtemplates.ca)</dc:description>
  <cp:lastModifiedBy>Brenda Mattacott</cp:lastModifiedBy>
  <cp:lastPrinted>2022-02-27T05:00:00Z</cp:lastPrinted>
  <dcterms:created xsi:type="dcterms:W3CDTF">2022-02-27T05:00:00Z</dcterms:created>
  <dcterms:modified xsi:type="dcterms:W3CDTF">2022-03-04T18:12:50Z</dcterms:modified>
</cp:coreProperties>
</file>